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est\Canola\"/>
    </mc:Choice>
  </mc:AlternateContent>
  <xr:revisionPtr revIDLastSave="0" documentId="13_ncr:1_{9D3C96CD-A0F1-47CC-8268-F2E2ED901BFF}" xr6:coauthVersionLast="47" xr6:coauthVersionMax="47" xr10:uidLastSave="{00000000-0000-0000-0000-000000000000}"/>
  <bookViews>
    <workbookView xWindow="670" yWindow="1140" windowWidth="18530" windowHeight="8810" xr2:uid="{00000000-000D-0000-FFFF-FFFF00000000}"/>
  </bookViews>
  <sheets>
    <sheet name="Observed" sheetId="6" r:id="rId1"/>
    <sheet name="OBSPhenology" sheetId="2" r:id="rId2"/>
    <sheet name="OldOBSLeafAppearance" sheetId="3" r:id="rId3"/>
    <sheet name="RAW" sheetId="1" r:id="rId4"/>
    <sheet name="OBSLeafAppearance" sheetId="7" r:id="rId5"/>
    <sheet name="Sheet1" sheetId="5" r:id="rId6"/>
  </sheets>
  <definedNames>
    <definedName name="_xlnm._FilterDatabase" localSheetId="4" hidden="1">OBSLeafAppearance!$A$1:$K$2871</definedName>
    <definedName name="_xlnm._FilterDatabase" localSheetId="1" hidden="1">OBSPhenology!$B$1:$O$527</definedName>
    <definedName name="_xlnm._FilterDatabase" localSheetId="2" hidden="1">OldOBSLeafAppearance!$B$1:$N$2871</definedName>
    <definedName name="_xlnm._FilterDatabase" localSheetId="3" hidden="1">RAW!$A$1:$Q$4975</definedName>
    <definedName name="AvGMCotton">#REF!</definedName>
    <definedName name="AvGMSorg">#REF!</definedName>
    <definedName name="AvGMWht">#REF!</definedName>
    <definedName name="AvYldCotton">#REF!</definedName>
    <definedName name="AvYldSorg">#REF!</definedName>
    <definedName name="AvYldWht">#REF!</definedName>
    <definedName name="bd">#REF!</definedName>
    <definedName name="CYear">#REF!</definedName>
    <definedName name="dlayr">#REF!</definedName>
    <definedName name="PostCost">#REF!</definedName>
    <definedName name="PreCost">#REF!</definedName>
    <definedName name="SprayCost">#REF!</definedName>
    <definedName name="Sprays">#REF!</definedName>
    <definedName name="SYear">#REF!</definedName>
    <definedName name="WYear">#REF!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972" i="1" l="1"/>
  <c r="K4971" i="1"/>
  <c r="K4970" i="1"/>
  <c r="K4969" i="1"/>
  <c r="K4964" i="1"/>
  <c r="K4963" i="1"/>
  <c r="K4962" i="1"/>
  <c r="K4961" i="1"/>
  <c r="K4960" i="1"/>
  <c r="K4956" i="1"/>
  <c r="K4955" i="1"/>
  <c r="K4953" i="1"/>
  <c r="K4952" i="1"/>
  <c r="K4951" i="1"/>
  <c r="K4946" i="1"/>
  <c r="K4945" i="1"/>
  <c r="K4944" i="1"/>
  <c r="K4943" i="1"/>
  <c r="K4942" i="1"/>
  <c r="K4938" i="1"/>
  <c r="K4936" i="1"/>
  <c r="K4935" i="1"/>
  <c r="K4931" i="1"/>
  <c r="K4929" i="1"/>
  <c r="K4928" i="1"/>
  <c r="K4923" i="1"/>
  <c r="K4922" i="1"/>
  <c r="K4921" i="1"/>
  <c r="K4920" i="1"/>
  <c r="K4915" i="1"/>
  <c r="K4914" i="1"/>
  <c r="K4913" i="1"/>
  <c r="K4912" i="1"/>
  <c r="K4911" i="1"/>
  <c r="K4910" i="1"/>
  <c r="K4909" i="1"/>
  <c r="K4904" i="1"/>
  <c r="K4903" i="1"/>
  <c r="K4902" i="1"/>
  <c r="K4901" i="1"/>
  <c r="K4900" i="1"/>
  <c r="K4895" i="1"/>
  <c r="K4894" i="1"/>
  <c r="K4893" i="1"/>
  <c r="K4892" i="1"/>
  <c r="K4891" i="1"/>
  <c r="K4890" i="1"/>
  <c r="K4885" i="1"/>
  <c r="K4884" i="1"/>
  <c r="K4883" i="1"/>
  <c r="K4882" i="1"/>
  <c r="K4881" i="1"/>
  <c r="K4880" i="1"/>
  <c r="K4879" i="1"/>
  <c r="K4874" i="1"/>
  <c r="K4873" i="1"/>
  <c r="K4872" i="1"/>
  <c r="K4871" i="1"/>
  <c r="K4870" i="1"/>
  <c r="K4869" i="1"/>
  <c r="K4864" i="1"/>
  <c r="K4863" i="1"/>
  <c r="K4862" i="1"/>
  <c r="K4861" i="1"/>
  <c r="K4860" i="1"/>
  <c r="K4859" i="1"/>
  <c r="K4858" i="1"/>
  <c r="K4857" i="1"/>
  <c r="K4856" i="1"/>
  <c r="K4851" i="1"/>
  <c r="K4850" i="1"/>
  <c r="K4849" i="1"/>
  <c r="K4848" i="1"/>
  <c r="K4847" i="1"/>
  <c r="K4846" i="1"/>
  <c r="K4841" i="1"/>
  <c r="K4840" i="1"/>
  <c r="K4839" i="1"/>
  <c r="K4838" i="1"/>
  <c r="K4837" i="1"/>
  <c r="K4836" i="1"/>
  <c r="K4835" i="1"/>
  <c r="K4830" i="1"/>
  <c r="K4829" i="1"/>
  <c r="K4828" i="1"/>
  <c r="K4827" i="1"/>
  <c r="K4826" i="1"/>
  <c r="K4825" i="1"/>
  <c r="K4824" i="1"/>
  <c r="K4819" i="1"/>
  <c r="K4818" i="1"/>
  <c r="K4817" i="1"/>
  <c r="K4816" i="1"/>
  <c r="K4815" i="1"/>
  <c r="K4810" i="1"/>
  <c r="K4809" i="1"/>
  <c r="K4808" i="1"/>
  <c r="K4807" i="1"/>
  <c r="K4806" i="1"/>
  <c r="K4801" i="1"/>
  <c r="K4800" i="1"/>
  <c r="K4799" i="1"/>
  <c r="K4798" i="1"/>
  <c r="K4797" i="1"/>
  <c r="K4796" i="1"/>
  <c r="K4795" i="1"/>
  <c r="K4790" i="1"/>
  <c r="K4789" i="1"/>
  <c r="K4788" i="1"/>
  <c r="K4787" i="1"/>
  <c r="K4786" i="1"/>
  <c r="K4785" i="1"/>
  <c r="K4784" i="1"/>
  <c r="K4783" i="1"/>
  <c r="K4778" i="1"/>
  <c r="K4777" i="1"/>
  <c r="K4776" i="1"/>
  <c r="K4775" i="1"/>
  <c r="K4774" i="1"/>
  <c r="K4773" i="1"/>
  <c r="K4772" i="1"/>
  <c r="K4771" i="1"/>
  <c r="K4766" i="1"/>
  <c r="K4765" i="1"/>
  <c r="K4764" i="1"/>
  <c r="K4763" i="1"/>
  <c r="K4762" i="1"/>
  <c r="K4761" i="1"/>
  <c r="K4760" i="1"/>
  <c r="K4759" i="1"/>
  <c r="K4754" i="1"/>
  <c r="K4753" i="1"/>
  <c r="K4752" i="1"/>
  <c r="K4751" i="1"/>
  <c r="K4750" i="1"/>
  <c r="K4749" i="1"/>
  <c r="K4744" i="1"/>
  <c r="K4743" i="1"/>
  <c r="K4742" i="1"/>
  <c r="K4741" i="1"/>
  <c r="K4740" i="1"/>
  <c r="K4739" i="1"/>
  <c r="K4734" i="1"/>
  <c r="K4733" i="1"/>
  <c r="K4732" i="1"/>
  <c r="K4731" i="1"/>
  <c r="K4730" i="1"/>
  <c r="K4729" i="1"/>
  <c r="K4728" i="1"/>
  <c r="K4723" i="1"/>
  <c r="K4722" i="1"/>
  <c r="K4721" i="1"/>
  <c r="K4720" i="1"/>
  <c r="K4719" i="1"/>
  <c r="K4718" i="1"/>
  <c r="K4717" i="1"/>
  <c r="K4712" i="1"/>
  <c r="K4711" i="1"/>
  <c r="K4710" i="1"/>
  <c r="K4709" i="1"/>
  <c r="K4708" i="1"/>
  <c r="K4707" i="1"/>
  <c r="K4702" i="1"/>
  <c r="K4701" i="1"/>
  <c r="K4700" i="1"/>
  <c r="K4699" i="1"/>
  <c r="K4698" i="1"/>
  <c r="K4697" i="1"/>
  <c r="K4696" i="1"/>
  <c r="K4691" i="1"/>
  <c r="K4690" i="1"/>
  <c r="K4689" i="1"/>
  <c r="K4688" i="1"/>
  <c r="K4687" i="1"/>
  <c r="K4686" i="1"/>
  <c r="K4681" i="1"/>
  <c r="K4680" i="1"/>
  <c r="K4679" i="1"/>
  <c r="K4678" i="1"/>
  <c r="K4677" i="1"/>
  <c r="K4676" i="1"/>
  <c r="K4671" i="1"/>
  <c r="K4670" i="1"/>
  <c r="K4669" i="1"/>
  <c r="K4668" i="1"/>
  <c r="K4667" i="1"/>
  <c r="K4666" i="1"/>
  <c r="K4665" i="1"/>
  <c r="K4660" i="1"/>
  <c r="K4659" i="1"/>
  <c r="K4658" i="1"/>
  <c r="K4657" i="1"/>
  <c r="K4656" i="1"/>
  <c r="K4651" i="1"/>
  <c r="K4650" i="1"/>
  <c r="K4649" i="1"/>
  <c r="K4644" i="1"/>
  <c r="K4643" i="1"/>
  <c r="K4642" i="1"/>
  <c r="K4641" i="1"/>
  <c r="K4640" i="1"/>
  <c r="K4639" i="1"/>
  <c r="K4638" i="1"/>
  <c r="K4633" i="1"/>
  <c r="K4632" i="1"/>
  <c r="K4631" i="1"/>
  <c r="K4630" i="1"/>
  <c r="K4629" i="1"/>
  <c r="K4628" i="1"/>
  <c r="K4627" i="1"/>
  <c r="K4622" i="1"/>
  <c r="K4621" i="1"/>
  <c r="K4620" i="1"/>
  <c r="K4619" i="1"/>
  <c r="K4618" i="1"/>
  <c r="K4617" i="1"/>
  <c r="K4616" i="1"/>
  <c r="K4611" i="1"/>
  <c r="K4610" i="1"/>
  <c r="K4609" i="1"/>
  <c r="K4608" i="1"/>
  <c r="K4607" i="1"/>
  <c r="K4606" i="1"/>
  <c r="K4601" i="1"/>
  <c r="K4600" i="1"/>
  <c r="K4599" i="1"/>
  <c r="K4598" i="1"/>
  <c r="K4597" i="1"/>
  <c r="K4596" i="1"/>
  <c r="K4595" i="1"/>
  <c r="K4594" i="1"/>
  <c r="K4589" i="1"/>
  <c r="K4588" i="1"/>
  <c r="K4587" i="1"/>
  <c r="K4586" i="1"/>
  <c r="K4585" i="1"/>
  <c r="K4584" i="1"/>
  <c r="K4579" i="1"/>
  <c r="K4578" i="1"/>
  <c r="K4577" i="1"/>
  <c r="K4576" i="1"/>
  <c r="K4575" i="1"/>
  <c r="K4574" i="1"/>
  <c r="K4573" i="1"/>
  <c r="K4568" i="1"/>
  <c r="K4567" i="1"/>
  <c r="K4566" i="1"/>
  <c r="K4565" i="1"/>
  <c r="K4564" i="1"/>
  <c r="K4559" i="1"/>
  <c r="K4558" i="1"/>
  <c r="K4557" i="1"/>
  <c r="K4556" i="1"/>
  <c r="K4555" i="1"/>
  <c r="K4550" i="1"/>
  <c r="K4549" i="1"/>
  <c r="K4548" i="1"/>
  <c r="K4547" i="1"/>
  <c r="K4546" i="1"/>
  <c r="K4545" i="1"/>
  <c r="K4544" i="1"/>
  <c r="K4539" i="1"/>
  <c r="K4538" i="1"/>
  <c r="K4537" i="1"/>
  <c r="K4536" i="1"/>
  <c r="K4535" i="1"/>
  <c r="K4534" i="1"/>
  <c r="K4533" i="1"/>
  <c r="K4528" i="1"/>
  <c r="K4527" i="1"/>
  <c r="K4526" i="1"/>
  <c r="K4525" i="1"/>
  <c r="K4524" i="1"/>
  <c r="K4523" i="1"/>
  <c r="K4522" i="1"/>
  <c r="K4521" i="1"/>
  <c r="K4516" i="1"/>
  <c r="K4511" i="1"/>
  <c r="K4506" i="1"/>
  <c r="K4505" i="1"/>
  <c r="K4504" i="1"/>
  <c r="K4503" i="1"/>
  <c r="K4502" i="1"/>
  <c r="K4501" i="1"/>
  <c r="K4496" i="1"/>
  <c r="K4495" i="1"/>
  <c r="K4494" i="1"/>
  <c r="K4489" i="1"/>
  <c r="K4488" i="1"/>
  <c r="K4487" i="1"/>
  <c r="K4482" i="1"/>
  <c r="K4481" i="1"/>
  <c r="K4480" i="1"/>
  <c r="K4475" i="1"/>
  <c r="K4474" i="1"/>
  <c r="K4473" i="1"/>
  <c r="K4472" i="1"/>
  <c r="K4471" i="1"/>
  <c r="K4470" i="1"/>
  <c r="K4465" i="1"/>
  <c r="K4464" i="1"/>
  <c r="K4463" i="1"/>
  <c r="K4462" i="1"/>
  <c r="K4461" i="1"/>
  <c r="K4460" i="1"/>
  <c r="K4459" i="1"/>
  <c r="K4454" i="1"/>
  <c r="K4453" i="1"/>
  <c r="K4452" i="1"/>
  <c r="K4451" i="1"/>
  <c r="K4450" i="1"/>
  <c r="K4449" i="1"/>
  <c r="K4448" i="1"/>
  <c r="K4443" i="1"/>
  <c r="K4442" i="1"/>
  <c r="K4441" i="1"/>
  <c r="K4440" i="1"/>
  <c r="K4439" i="1"/>
  <c r="K4438" i="1"/>
  <c r="K4437" i="1"/>
  <c r="K4432" i="1"/>
  <c r="K4431" i="1"/>
  <c r="K4430" i="1"/>
  <c r="K4429" i="1"/>
  <c r="K4428" i="1"/>
  <c r="K4427" i="1"/>
  <c r="K4426" i="1"/>
  <c r="K4421" i="1"/>
  <c r="K4420" i="1"/>
  <c r="K4419" i="1"/>
  <c r="K4418" i="1"/>
  <c r="K4417" i="1"/>
  <c r="K4416" i="1"/>
  <c r="K4415" i="1"/>
  <c r="K4414" i="1"/>
  <c r="K4409" i="1"/>
  <c r="K4408" i="1"/>
  <c r="K4407" i="1"/>
  <c r="K4406" i="1"/>
  <c r="K4405" i="1"/>
  <c r="K4404" i="1"/>
  <c r="K4403" i="1"/>
  <c r="K4398" i="1"/>
  <c r="K4397" i="1"/>
  <c r="K4396" i="1"/>
  <c r="K4395" i="1"/>
  <c r="K4394" i="1"/>
  <c r="K4393" i="1"/>
  <c r="K4388" i="1"/>
  <c r="K4387" i="1"/>
  <c r="K4386" i="1"/>
  <c r="K4385" i="1"/>
  <c r="K4384" i="1"/>
  <c r="K4383" i="1"/>
  <c r="K4378" i="1"/>
  <c r="K4377" i="1"/>
  <c r="K4376" i="1"/>
  <c r="K4375" i="1"/>
  <c r="K4374" i="1"/>
  <c r="K4373" i="1"/>
  <c r="K4368" i="1"/>
  <c r="K4367" i="1"/>
  <c r="K4366" i="1"/>
  <c r="K4365" i="1"/>
  <c r="K4361" i="1"/>
  <c r="K4359" i="1"/>
  <c r="K4358" i="1"/>
  <c r="K4353" i="1"/>
  <c r="K4352" i="1"/>
  <c r="K4351" i="1"/>
  <c r="K4350" i="1"/>
  <c r="K4345" i="1"/>
  <c r="K4344" i="1"/>
  <c r="K4343" i="1"/>
  <c r="K4342" i="1"/>
  <c r="K4337" i="1"/>
  <c r="K4336" i="1"/>
  <c r="K4335" i="1"/>
  <c r="K4334" i="1"/>
  <c r="K4333" i="1"/>
  <c r="K4328" i="1"/>
  <c r="K4327" i="1"/>
  <c r="K4322" i="1"/>
  <c r="K4321" i="1"/>
  <c r="K4320" i="1"/>
  <c r="K4319" i="1"/>
  <c r="K4318" i="1"/>
  <c r="K4317" i="1"/>
  <c r="K4316" i="1"/>
  <c r="K4311" i="1"/>
  <c r="K4310" i="1"/>
  <c r="K4309" i="1"/>
  <c r="K4308" i="1"/>
  <c r="K4307" i="1"/>
  <c r="K4306" i="1"/>
  <c r="K4301" i="1"/>
  <c r="K4300" i="1"/>
  <c r="K4299" i="1"/>
  <c r="K4298" i="1"/>
  <c r="K4297" i="1"/>
  <c r="K4296" i="1"/>
  <c r="K4291" i="1"/>
  <c r="K4290" i="1"/>
  <c r="K4289" i="1"/>
  <c r="K4288" i="1"/>
  <c r="K4287" i="1"/>
  <c r="K4286" i="1"/>
  <c r="K4281" i="1"/>
  <c r="K4280" i="1"/>
  <c r="K4279" i="1"/>
  <c r="K4278" i="1"/>
  <c r="K4277" i="1"/>
  <c r="K4276" i="1"/>
  <c r="K4271" i="1"/>
  <c r="K4270" i="1"/>
  <c r="K4269" i="1"/>
  <c r="K4268" i="1"/>
  <c r="K4267" i="1"/>
  <c r="K4262" i="1"/>
  <c r="K4261" i="1"/>
  <c r="K4260" i="1"/>
  <c r="K4259" i="1"/>
  <c r="K4258" i="1"/>
  <c r="K4253" i="1"/>
  <c r="K4252" i="1"/>
  <c r="K4251" i="1"/>
  <c r="K4250" i="1"/>
  <c r="K4249" i="1"/>
  <c r="K4248" i="1"/>
  <c r="K4243" i="1"/>
  <c r="K4242" i="1"/>
  <c r="K4241" i="1"/>
  <c r="K4240" i="1"/>
  <c r="K4239" i="1"/>
  <c r="K4238" i="1"/>
  <c r="K4237" i="1"/>
  <c r="K4232" i="1"/>
  <c r="K4231" i="1"/>
  <c r="K4230" i="1"/>
  <c r="K4229" i="1"/>
  <c r="K4228" i="1"/>
  <c r="K4227" i="1"/>
  <c r="K4222" i="1"/>
  <c r="K4221" i="1"/>
  <c r="K4220" i="1"/>
  <c r="K4216" i="1"/>
  <c r="K4215" i="1"/>
  <c r="K4213" i="1"/>
  <c r="K4212" i="1"/>
  <c r="K4208" i="1"/>
  <c r="K4206" i="1"/>
  <c r="K4205" i="1"/>
  <c r="K4200" i="1"/>
  <c r="K4199" i="1"/>
  <c r="K4198" i="1"/>
  <c r="K4195" i="1"/>
  <c r="K4192" i="1"/>
  <c r="K4191" i="1"/>
  <c r="K4190" i="1"/>
  <c r="K4187" i="1"/>
  <c r="K4185" i="1"/>
  <c r="K4183" i="1"/>
  <c r="K4182" i="1"/>
  <c r="K4181" i="1"/>
  <c r="K4180" i="1"/>
  <c r="K4176" i="1"/>
  <c r="K4174" i="1"/>
  <c r="K4173" i="1"/>
  <c r="K4172" i="1"/>
  <c r="K4171" i="1"/>
  <c r="K4170" i="1"/>
  <c r="K4166" i="1"/>
  <c r="K4164" i="1"/>
  <c r="K4163" i="1"/>
  <c r="K4162" i="1"/>
  <c r="K4161" i="1"/>
  <c r="K4156" i="1"/>
  <c r="K4155" i="1"/>
  <c r="K4154" i="1"/>
  <c r="K4153" i="1"/>
  <c r="K4152" i="1"/>
  <c r="K4147" i="1"/>
  <c r="K4146" i="1"/>
  <c r="K4145" i="1"/>
  <c r="K4140" i="1"/>
  <c r="K4139" i="1"/>
  <c r="K4138" i="1"/>
  <c r="K4137" i="1"/>
  <c r="K4136" i="1"/>
  <c r="K4131" i="1"/>
  <c r="K4130" i="1"/>
  <c r="K4129" i="1"/>
  <c r="K4124" i="1"/>
  <c r="K4123" i="1"/>
  <c r="K4122" i="1"/>
  <c r="K4121" i="1"/>
  <c r="K4120" i="1"/>
  <c r="K4115" i="1"/>
  <c r="K4114" i="1"/>
  <c r="K4113" i="1"/>
  <c r="K4112" i="1"/>
  <c r="K4111" i="1"/>
  <c r="K4106" i="1"/>
  <c r="K4105" i="1"/>
  <c r="K4104" i="1"/>
  <c r="K4103" i="1"/>
  <c r="K4102" i="1"/>
  <c r="K4101" i="1"/>
  <c r="K4100" i="1"/>
  <c r="K4095" i="1"/>
  <c r="K4094" i="1"/>
  <c r="K4093" i="1"/>
  <c r="K4092" i="1"/>
  <c r="K4087" i="1"/>
  <c r="K4086" i="1"/>
  <c r="K4085" i="1"/>
  <c r="K4084" i="1"/>
  <c r="K4079" i="1"/>
  <c r="K4078" i="1"/>
  <c r="K4077" i="1"/>
  <c r="K4076" i="1"/>
  <c r="K4075" i="1"/>
  <c r="K4074" i="1"/>
  <c r="K4069" i="1"/>
  <c r="K4068" i="1"/>
  <c r="K4067" i="1"/>
  <c r="K4066" i="1"/>
  <c r="K4065" i="1"/>
  <c r="K4060" i="1"/>
  <c r="K4059" i="1"/>
  <c r="K4058" i="1"/>
  <c r="K4057" i="1"/>
  <c r="K4056" i="1"/>
  <c r="K4052" i="1"/>
  <c r="K4050" i="1"/>
  <c r="K4049" i="1"/>
  <c r="K4048" i="1"/>
  <c r="K4047" i="1"/>
  <c r="K4046" i="1"/>
  <c r="K4045" i="1"/>
  <c r="K4040" i="1"/>
  <c r="K4039" i="1"/>
  <c r="K4038" i="1"/>
  <c r="K4037" i="1"/>
  <c r="K4036" i="1"/>
  <c r="K4035" i="1"/>
  <c r="K4030" i="1"/>
  <c r="K4029" i="1"/>
  <c r="K4028" i="1"/>
  <c r="K4027" i="1"/>
  <c r="K4022" i="1"/>
  <c r="K4021" i="1"/>
  <c r="K4020" i="1"/>
  <c r="K4019" i="1"/>
  <c r="K4018" i="1"/>
  <c r="K4013" i="1"/>
  <c r="K4012" i="1"/>
  <c r="K4011" i="1"/>
  <c r="K4010" i="1"/>
  <c r="K4005" i="1"/>
  <c r="K4004" i="1"/>
  <c r="K4003" i="1"/>
  <c r="K4002" i="1"/>
  <c r="K4001" i="1"/>
  <c r="K4000" i="1"/>
  <c r="K3999" i="1"/>
  <c r="K3994" i="1"/>
  <c r="K3993" i="1"/>
  <c r="K3992" i="1"/>
  <c r="K3991" i="1"/>
  <c r="K3990" i="1"/>
  <c r="K3989" i="1"/>
  <c r="K3988" i="1"/>
  <c r="K3983" i="1"/>
  <c r="K3982" i="1"/>
  <c r="K3981" i="1"/>
  <c r="K3980" i="1"/>
  <c r="K3979" i="1"/>
  <c r="K3978" i="1"/>
  <c r="K3977" i="1"/>
  <c r="K3976" i="1"/>
  <c r="K3975" i="1"/>
  <c r="K3970" i="1"/>
  <c r="K3969" i="1"/>
  <c r="K3968" i="1"/>
  <c r="K3967" i="1"/>
  <c r="K3966" i="1"/>
  <c r="K3965" i="1"/>
  <c r="K3964" i="1"/>
  <c r="K3963" i="1"/>
  <c r="K3958" i="1"/>
  <c r="K3957" i="1"/>
  <c r="K3956" i="1"/>
  <c r="K3955" i="1"/>
  <c r="K3954" i="1"/>
  <c r="K3953" i="1"/>
  <c r="K3952" i="1"/>
  <c r="K3947" i="1"/>
  <c r="K3946" i="1"/>
  <c r="K3945" i="1"/>
  <c r="K3944" i="1"/>
  <c r="K3943" i="1"/>
  <c r="K3942" i="1"/>
  <c r="K3937" i="1"/>
  <c r="K3936" i="1"/>
  <c r="K3935" i="1"/>
  <c r="K3934" i="1"/>
  <c r="K3933" i="1"/>
  <c r="K3932" i="1"/>
  <c r="K3931" i="1"/>
  <c r="K3926" i="1"/>
  <c r="K3925" i="1"/>
  <c r="K3924" i="1"/>
  <c r="K3923" i="1"/>
  <c r="K3922" i="1"/>
  <c r="K3921" i="1"/>
  <c r="K3920" i="1"/>
  <c r="K3919" i="1"/>
  <c r="K3914" i="1"/>
  <c r="K3913" i="1"/>
  <c r="K3912" i="1"/>
  <c r="K3911" i="1"/>
  <c r="K3910" i="1"/>
  <c r="K3909" i="1"/>
  <c r="K3908" i="1"/>
  <c r="K3907" i="1"/>
  <c r="K3902" i="1"/>
  <c r="K3901" i="1"/>
  <c r="K3900" i="1"/>
  <c r="K3899" i="1"/>
  <c r="K3898" i="1"/>
  <c r="K3897" i="1"/>
  <c r="K3896" i="1"/>
  <c r="K3891" i="1"/>
  <c r="K3890" i="1"/>
  <c r="K3889" i="1"/>
  <c r="K3888" i="1"/>
  <c r="K3887" i="1"/>
  <c r="K3882" i="1"/>
  <c r="K3881" i="1"/>
  <c r="K3880" i="1"/>
  <c r="K3879" i="1"/>
  <c r="K3878" i="1"/>
  <c r="K3874" i="1"/>
  <c r="K3872" i="1"/>
  <c r="K3871" i="1"/>
  <c r="K3870" i="1"/>
  <c r="K3869" i="1"/>
  <c r="K3868" i="1"/>
  <c r="K3863" i="1"/>
  <c r="K3862" i="1"/>
  <c r="K3861" i="1"/>
  <c r="K3860" i="1"/>
  <c r="K3859" i="1"/>
  <c r="K3858" i="1"/>
  <c r="K3857" i="1"/>
  <c r="K3852" i="1"/>
  <c r="K3851" i="1"/>
  <c r="K3850" i="1"/>
  <c r="K3849" i="1"/>
  <c r="K3848" i="1"/>
  <c r="K3847" i="1"/>
  <c r="K3843" i="1"/>
  <c r="K3842" i="1"/>
  <c r="K3840" i="1"/>
  <c r="K3839" i="1"/>
  <c r="K3838" i="1"/>
  <c r="K3837" i="1"/>
  <c r="K3836" i="1"/>
  <c r="K3835" i="1"/>
  <c r="K3834" i="1"/>
  <c r="K3829" i="1"/>
  <c r="K3828" i="1"/>
  <c r="K3827" i="1"/>
  <c r="K3826" i="1"/>
  <c r="K3825" i="1"/>
  <c r="K3824" i="1"/>
  <c r="K3823" i="1"/>
  <c r="K3818" i="1"/>
  <c r="K3817" i="1"/>
  <c r="K3816" i="1"/>
  <c r="K3815" i="1"/>
  <c r="K3814" i="1"/>
  <c r="K3813" i="1"/>
  <c r="K3808" i="1"/>
  <c r="K3807" i="1"/>
  <c r="K3806" i="1"/>
  <c r="K3805" i="1"/>
  <c r="K3804" i="1"/>
  <c r="K3803" i="1"/>
  <c r="K3798" i="1"/>
  <c r="K3797" i="1"/>
  <c r="K3796" i="1"/>
  <c r="K3795" i="1"/>
  <c r="K3794" i="1"/>
  <c r="K3793" i="1"/>
  <c r="K3792" i="1"/>
  <c r="K3787" i="1"/>
  <c r="K3786" i="1"/>
  <c r="K3785" i="1"/>
  <c r="K3784" i="1"/>
  <c r="K3783" i="1"/>
  <c r="K3782" i="1"/>
  <c r="K3781" i="1"/>
  <c r="K3776" i="1"/>
  <c r="K3775" i="1"/>
  <c r="K3774" i="1"/>
  <c r="K3773" i="1"/>
  <c r="K3772" i="1"/>
  <c r="K3771" i="1"/>
  <c r="K3766" i="1"/>
  <c r="K3765" i="1"/>
  <c r="K3764" i="1"/>
  <c r="K3763" i="1"/>
  <c r="K3762" i="1"/>
  <c r="K3761" i="1"/>
  <c r="K3756" i="1"/>
  <c r="K3755" i="1"/>
  <c r="K3754" i="1"/>
  <c r="K3753" i="1"/>
  <c r="K3752" i="1"/>
  <c r="K3751" i="1"/>
  <c r="K3746" i="1"/>
  <c r="K3745" i="1"/>
  <c r="K3744" i="1"/>
  <c r="K3743" i="1"/>
  <c r="K3742" i="1"/>
  <c r="K3741" i="1"/>
  <c r="K3736" i="1"/>
  <c r="K3735" i="1"/>
  <c r="K3734" i="1"/>
  <c r="K3733" i="1"/>
  <c r="K3732" i="1"/>
  <c r="K3727" i="1"/>
  <c r="K3726" i="1"/>
  <c r="K3725" i="1"/>
  <c r="K3724" i="1"/>
  <c r="K3723" i="1"/>
  <c r="K3722" i="1"/>
  <c r="K3721" i="1"/>
  <c r="K3716" i="1"/>
  <c r="K3715" i="1"/>
  <c r="K3714" i="1"/>
  <c r="K3713" i="1"/>
  <c r="K3708" i="1"/>
  <c r="K3707" i="1"/>
  <c r="K3706" i="1"/>
  <c r="K3705" i="1"/>
  <c r="K3704" i="1"/>
  <c r="K3699" i="1"/>
  <c r="K3698" i="1"/>
  <c r="K3697" i="1"/>
  <c r="K3696" i="1"/>
  <c r="K3695" i="1"/>
  <c r="K3690" i="1"/>
  <c r="K3689" i="1"/>
  <c r="K3688" i="1"/>
  <c r="K3687" i="1"/>
  <c r="K3686" i="1"/>
  <c r="K3685" i="1"/>
  <c r="K3680" i="1"/>
  <c r="K3679" i="1"/>
  <c r="K3678" i="1"/>
  <c r="K3677" i="1"/>
  <c r="K3676" i="1"/>
  <c r="K3675" i="1"/>
  <c r="K3674" i="1"/>
  <c r="K3670" i="1"/>
  <c r="K3668" i="1"/>
  <c r="K3667" i="1"/>
  <c r="K3666" i="1"/>
  <c r="K3665" i="1"/>
  <c r="K3664" i="1"/>
  <c r="K3663" i="1"/>
  <c r="K3658" i="1"/>
  <c r="K3657" i="1"/>
  <c r="K3656" i="1"/>
  <c r="K3655" i="1"/>
  <c r="K3654" i="1"/>
  <c r="K3649" i="1"/>
  <c r="K3648" i="1"/>
  <c r="K3647" i="1"/>
  <c r="K3646" i="1"/>
  <c r="K3645" i="1"/>
  <c r="K3644" i="1"/>
  <c r="K3643" i="1"/>
  <c r="K3638" i="1"/>
  <c r="K3637" i="1"/>
  <c r="K3636" i="1"/>
  <c r="K3635" i="1"/>
  <c r="K3634" i="1"/>
  <c r="K3629" i="1"/>
  <c r="K3628" i="1"/>
  <c r="K3627" i="1"/>
  <c r="K3626" i="1"/>
  <c r="K3621" i="1"/>
  <c r="K3620" i="1"/>
  <c r="K3619" i="1"/>
  <c r="K3618" i="1"/>
  <c r="K3617" i="1"/>
  <c r="K3616" i="1"/>
  <c r="K3615" i="1"/>
  <c r="K3614" i="1"/>
  <c r="K3609" i="1"/>
  <c r="K3608" i="1"/>
  <c r="K3607" i="1"/>
  <c r="K3606" i="1"/>
  <c r="K3605" i="1"/>
  <c r="K3604" i="1"/>
  <c r="K3603" i="1"/>
  <c r="K3598" i="1"/>
  <c r="K3597" i="1"/>
  <c r="K3596" i="1"/>
  <c r="K3595" i="1"/>
  <c r="K3594" i="1"/>
  <c r="K3593" i="1"/>
  <c r="K3592" i="1"/>
  <c r="K3591" i="1"/>
  <c r="K3586" i="1"/>
  <c r="K3585" i="1"/>
  <c r="K3584" i="1"/>
  <c r="K3583" i="1"/>
  <c r="K3582" i="1"/>
  <c r="K3581" i="1"/>
  <c r="K3580" i="1"/>
  <c r="K3575" i="1"/>
  <c r="K3574" i="1"/>
  <c r="K3573" i="1"/>
  <c r="K3572" i="1"/>
  <c r="K3571" i="1"/>
  <c r="K3570" i="1"/>
  <c r="K3569" i="1"/>
  <c r="K3564" i="1"/>
  <c r="K3563" i="1"/>
  <c r="K3562" i="1"/>
  <c r="K3561" i="1"/>
  <c r="K3560" i="1"/>
  <c r="K3559" i="1"/>
  <c r="K3554" i="1"/>
  <c r="K3553" i="1"/>
  <c r="K3552" i="1"/>
  <c r="K3551" i="1"/>
  <c r="K3550" i="1"/>
  <c r="K3549" i="1"/>
  <c r="K3548" i="1"/>
  <c r="K3543" i="1"/>
  <c r="K3542" i="1"/>
  <c r="K3541" i="1"/>
  <c r="K3540" i="1"/>
  <c r="K3539" i="1"/>
  <c r="K3538" i="1"/>
  <c r="K3533" i="1"/>
  <c r="K3532" i="1"/>
  <c r="K3531" i="1"/>
  <c r="K3530" i="1"/>
  <c r="K3529" i="1"/>
  <c r="K3528" i="1"/>
  <c r="K3527" i="1"/>
  <c r="K3526" i="1"/>
  <c r="K3521" i="1"/>
  <c r="K3520" i="1"/>
  <c r="K3519" i="1"/>
  <c r="K3518" i="1"/>
  <c r="K3517" i="1"/>
  <c r="K3516" i="1"/>
  <c r="K3511" i="1"/>
  <c r="K3510" i="1"/>
  <c r="K3509" i="1"/>
  <c r="K3508" i="1"/>
  <c r="K3507" i="1"/>
  <c r="K3506" i="1"/>
  <c r="K3505" i="1"/>
  <c r="K3501" i="1"/>
  <c r="K3499" i="1"/>
  <c r="K3498" i="1"/>
  <c r="K3497" i="1"/>
  <c r="K3496" i="1"/>
  <c r="K3495" i="1"/>
  <c r="K3494" i="1"/>
  <c r="K3489" i="1"/>
  <c r="K3488" i="1"/>
  <c r="K3487" i="1"/>
  <c r="K3486" i="1"/>
  <c r="K3485" i="1"/>
  <c r="K3484" i="1"/>
  <c r="K3479" i="1"/>
  <c r="K3478" i="1"/>
  <c r="K3477" i="1"/>
  <c r="K3476" i="1"/>
  <c r="K3475" i="1"/>
  <c r="K3474" i="1"/>
  <c r="K3473" i="1"/>
  <c r="K3468" i="1"/>
  <c r="K3467" i="1"/>
  <c r="K3466" i="1"/>
  <c r="K3465" i="1"/>
  <c r="K3464" i="1"/>
  <c r="K3463" i="1"/>
  <c r="K3458" i="1"/>
  <c r="K3457" i="1"/>
  <c r="K3456" i="1"/>
  <c r="K3455" i="1"/>
  <c r="K3450" i="1"/>
  <c r="K3449" i="1"/>
  <c r="K3448" i="1"/>
  <c r="K3447" i="1"/>
  <c r="K3446" i="1"/>
  <c r="K3445" i="1"/>
  <c r="K3444" i="1"/>
  <c r="K3439" i="1"/>
  <c r="K3438" i="1"/>
  <c r="K3437" i="1"/>
  <c r="K3436" i="1"/>
  <c r="K3435" i="1"/>
  <c r="K3434" i="1"/>
  <c r="K3433" i="1"/>
  <c r="K3428" i="1"/>
  <c r="K3427" i="1"/>
  <c r="K3426" i="1"/>
  <c r="K3425" i="1"/>
  <c r="K3424" i="1"/>
  <c r="K3423" i="1"/>
  <c r="K3418" i="1"/>
  <c r="K3417" i="1"/>
  <c r="K3416" i="1"/>
  <c r="K3415" i="1"/>
  <c r="K3414" i="1"/>
  <c r="K3413" i="1"/>
  <c r="K3412" i="1"/>
  <c r="K3407" i="1"/>
  <c r="K3406" i="1"/>
  <c r="K3405" i="1"/>
  <c r="K3404" i="1"/>
  <c r="K3403" i="1"/>
  <c r="K3402" i="1"/>
  <c r="K3401" i="1"/>
  <c r="K3400" i="1"/>
  <c r="K3395" i="1"/>
  <c r="K3394" i="1"/>
  <c r="K3393" i="1"/>
  <c r="K3392" i="1"/>
  <c r="K3391" i="1"/>
  <c r="K3390" i="1"/>
  <c r="K3385" i="1"/>
  <c r="K3384" i="1"/>
  <c r="K3383" i="1"/>
  <c r="K3382" i="1"/>
  <c r="K3381" i="1"/>
  <c r="K3380" i="1"/>
  <c r="K3379" i="1"/>
  <c r="K3378" i="1"/>
  <c r="K3373" i="1"/>
  <c r="K3372" i="1"/>
  <c r="K3371" i="1"/>
  <c r="K3370" i="1"/>
  <c r="K3369" i="1"/>
  <c r="K3368" i="1"/>
  <c r="K3367" i="1"/>
  <c r="K3362" i="1"/>
  <c r="K3361" i="1"/>
  <c r="K3360" i="1"/>
  <c r="K3359" i="1"/>
  <c r="K3358" i="1"/>
  <c r="K3357" i="1"/>
  <c r="K3352" i="1"/>
  <c r="K3351" i="1"/>
  <c r="K3350" i="1"/>
  <c r="K3349" i="1"/>
  <c r="K3348" i="1"/>
  <c r="K3347" i="1"/>
  <c r="K3342" i="1"/>
  <c r="K3341" i="1"/>
  <c r="K3340" i="1"/>
  <c r="K3339" i="1"/>
  <c r="K3338" i="1"/>
  <c r="K3337" i="1"/>
  <c r="K3333" i="1"/>
  <c r="K3332" i="1"/>
  <c r="K3330" i="1"/>
  <c r="K3329" i="1"/>
  <c r="K3328" i="1"/>
  <c r="K3327" i="1"/>
  <c r="K3322" i="1"/>
  <c r="K3321" i="1"/>
  <c r="K3320" i="1"/>
  <c r="K3319" i="1"/>
  <c r="K3318" i="1"/>
  <c r="K3317" i="1"/>
  <c r="K3312" i="1"/>
  <c r="K3311" i="1"/>
  <c r="K3310" i="1"/>
  <c r="K3309" i="1"/>
  <c r="K3304" i="1"/>
  <c r="K3303" i="1"/>
  <c r="K3302" i="1"/>
  <c r="K3301" i="1"/>
  <c r="K3296" i="1"/>
  <c r="K3295" i="1"/>
  <c r="K3294" i="1"/>
  <c r="K3289" i="1"/>
  <c r="K3288" i="1"/>
  <c r="K3287" i="1"/>
  <c r="K3286" i="1"/>
  <c r="K3285" i="1"/>
  <c r="K3284" i="1"/>
  <c r="K3279" i="1"/>
  <c r="K3278" i="1"/>
  <c r="K3277" i="1"/>
  <c r="K3276" i="1"/>
  <c r="K3275" i="1"/>
  <c r="K3274" i="1"/>
  <c r="K3269" i="1"/>
  <c r="K3268" i="1"/>
  <c r="K3267" i="1"/>
  <c r="K3266" i="1"/>
  <c r="K3261" i="1"/>
  <c r="K3260" i="1"/>
  <c r="K3259" i="1"/>
  <c r="K3258" i="1"/>
  <c r="K3257" i="1"/>
  <c r="K3256" i="1"/>
  <c r="K3255" i="1"/>
  <c r="K3250" i="1"/>
  <c r="K3249" i="1"/>
  <c r="K3248" i="1"/>
  <c r="K3247" i="1"/>
  <c r="K3246" i="1"/>
  <c r="K3245" i="1"/>
  <c r="K3244" i="1"/>
  <c r="K3239" i="1"/>
  <c r="K3238" i="1"/>
  <c r="K3237" i="1"/>
  <c r="K3236" i="1"/>
  <c r="K3235" i="1"/>
  <c r="K3234" i="1"/>
  <c r="K3229" i="1"/>
  <c r="K3228" i="1"/>
  <c r="K3227" i="1"/>
  <c r="K3226" i="1"/>
  <c r="K3225" i="1"/>
  <c r="K3224" i="1"/>
  <c r="K3219" i="1"/>
  <c r="K3218" i="1"/>
  <c r="K3217" i="1"/>
  <c r="K3216" i="1"/>
  <c r="K3215" i="1"/>
  <c r="K3214" i="1"/>
  <c r="K3213" i="1"/>
  <c r="K3212" i="1"/>
  <c r="K3207" i="1"/>
  <c r="K3206" i="1"/>
  <c r="K3205" i="1"/>
  <c r="K3204" i="1"/>
  <c r="K3203" i="1"/>
  <c r="K3202" i="1"/>
  <c r="K3201" i="1"/>
  <c r="K3196" i="1"/>
  <c r="K3195" i="1"/>
  <c r="K3194" i="1"/>
  <c r="K3193" i="1"/>
  <c r="K3192" i="1"/>
  <c r="K3191" i="1"/>
  <c r="K3190" i="1"/>
  <c r="K3185" i="1"/>
  <c r="K3184" i="1"/>
  <c r="K3183" i="1"/>
  <c r="K3182" i="1"/>
  <c r="K3181" i="1"/>
  <c r="K3177" i="1"/>
  <c r="K3176" i="1"/>
  <c r="K3174" i="1"/>
  <c r="K3173" i="1"/>
  <c r="K3172" i="1"/>
  <c r="K3171" i="1"/>
  <c r="K3166" i="1"/>
  <c r="K3165" i="1"/>
  <c r="K3164" i="1"/>
  <c r="K3163" i="1"/>
  <c r="K3162" i="1"/>
  <c r="K3161" i="1"/>
  <c r="K3156" i="1"/>
  <c r="K3155" i="1"/>
  <c r="K3154" i="1"/>
  <c r="K3153" i="1"/>
  <c r="K3152" i="1"/>
  <c r="K3147" i="1"/>
  <c r="K3146" i="1"/>
  <c r="K3145" i="1"/>
  <c r="K3144" i="1"/>
  <c r="K3143" i="1"/>
  <c r="K3138" i="1"/>
  <c r="K3137" i="1"/>
  <c r="K3136" i="1"/>
  <c r="K3131" i="1"/>
  <c r="K3130" i="1"/>
  <c r="K3129" i="1"/>
  <c r="K3128" i="1"/>
  <c r="K3127" i="1"/>
  <c r="K3122" i="1"/>
  <c r="K3121" i="1"/>
  <c r="K3120" i="1"/>
  <c r="K3119" i="1"/>
  <c r="K3118" i="1"/>
  <c r="K3117" i="1"/>
  <c r="K3112" i="1"/>
  <c r="K3111" i="1"/>
  <c r="K3110" i="1"/>
  <c r="K3109" i="1"/>
  <c r="K3108" i="1"/>
  <c r="K3103" i="1"/>
  <c r="K3102" i="1"/>
  <c r="K3101" i="1"/>
  <c r="K3100" i="1"/>
  <c r="K3099" i="1"/>
  <c r="K3094" i="1"/>
  <c r="K3093" i="1"/>
  <c r="K3092" i="1"/>
  <c r="K3091" i="1"/>
  <c r="K3090" i="1"/>
  <c r="K3089" i="1"/>
  <c r="K3084" i="1"/>
  <c r="K3083" i="1"/>
  <c r="K3082" i="1"/>
  <c r="K3081" i="1"/>
  <c r="K3080" i="1"/>
  <c r="K3079" i="1"/>
  <c r="K3074" i="1"/>
  <c r="K3073" i="1"/>
  <c r="K3072" i="1"/>
  <c r="K3071" i="1"/>
  <c r="K3070" i="1"/>
  <c r="K3069" i="1"/>
  <c r="K3064" i="1"/>
  <c r="K3063" i="1"/>
  <c r="K3062" i="1"/>
  <c r="K3061" i="1"/>
  <c r="K3060" i="1"/>
  <c r="K3059" i="1"/>
  <c r="K3058" i="1"/>
  <c r="K3053" i="1"/>
  <c r="K3052" i="1"/>
  <c r="K3051" i="1"/>
  <c r="K3050" i="1"/>
  <c r="K3049" i="1"/>
  <c r="K3048" i="1"/>
  <c r="K3043" i="1"/>
  <c r="K3042" i="1"/>
  <c r="K3041" i="1"/>
  <c r="K3040" i="1"/>
  <c r="K3039" i="1"/>
  <c r="K3038" i="1"/>
  <c r="K3037" i="1"/>
  <c r="K3032" i="1"/>
  <c r="K3031" i="1"/>
  <c r="K3030" i="1"/>
  <c r="K3029" i="1"/>
  <c r="K3028" i="1"/>
  <c r="K3027" i="1"/>
  <c r="K3022" i="1"/>
  <c r="K3021" i="1"/>
  <c r="K3020" i="1"/>
  <c r="K3019" i="1"/>
  <c r="K3018" i="1"/>
  <c r="K3017" i="1"/>
  <c r="K3016" i="1"/>
  <c r="K3011" i="1"/>
  <c r="K3010" i="1"/>
  <c r="K3009" i="1"/>
  <c r="K3008" i="1"/>
  <c r="K3007" i="1"/>
  <c r="K3002" i="1"/>
  <c r="K3001" i="1"/>
  <c r="K3000" i="1"/>
  <c r="K2999" i="1"/>
  <c r="K2998" i="1"/>
  <c r="K2997" i="1"/>
  <c r="K2992" i="1"/>
  <c r="K2991" i="1"/>
  <c r="K2990" i="1"/>
  <c r="K2989" i="1"/>
  <c r="K2988" i="1"/>
  <c r="K2983" i="1"/>
  <c r="K2982" i="1"/>
  <c r="K2981" i="1"/>
  <c r="K2980" i="1"/>
  <c r="K2979" i="1"/>
  <c r="K2978" i="1"/>
  <c r="K2973" i="1"/>
  <c r="K2972" i="1"/>
  <c r="K2971" i="1"/>
  <c r="K2970" i="1"/>
  <c r="K2969" i="1"/>
  <c r="K2968" i="1"/>
  <c r="K2963" i="1"/>
  <c r="K2962" i="1"/>
  <c r="K2961" i="1"/>
  <c r="K2960" i="1"/>
  <c r="K2959" i="1"/>
  <c r="K2958" i="1"/>
  <c r="K2953" i="1"/>
  <c r="K2952" i="1"/>
  <c r="K2951" i="1"/>
  <c r="K2950" i="1"/>
  <c r="K2949" i="1"/>
  <c r="K2948" i="1"/>
  <c r="K2943" i="1"/>
  <c r="K2942" i="1"/>
  <c r="K2941" i="1"/>
  <c r="K2940" i="1"/>
  <c r="K2939" i="1"/>
  <c r="K2934" i="1"/>
  <c r="K2933" i="1"/>
  <c r="K2932" i="1"/>
  <c r="K2931" i="1"/>
  <c r="K2930" i="1"/>
  <c r="K2929" i="1"/>
  <c r="K2928" i="1"/>
  <c r="K2924" i="1"/>
  <c r="K2923" i="1"/>
  <c r="K2921" i="1"/>
  <c r="K2920" i="1"/>
  <c r="K2919" i="1"/>
  <c r="K2918" i="1"/>
  <c r="K2914" i="1"/>
  <c r="K2912" i="1"/>
  <c r="K2911" i="1"/>
  <c r="K2910" i="1"/>
  <c r="K2906" i="1"/>
  <c r="K2905" i="1"/>
  <c r="K2903" i="1"/>
  <c r="K2902" i="1"/>
  <c r="K2901" i="1"/>
  <c r="K2900" i="1"/>
  <c r="K2896" i="1"/>
  <c r="K2894" i="1"/>
  <c r="K2893" i="1"/>
  <c r="K2892" i="1"/>
  <c r="K2891" i="1"/>
  <c r="K2890" i="1"/>
  <c r="K2885" i="1"/>
  <c r="K2884" i="1"/>
  <c r="K2883" i="1"/>
  <c r="K2878" i="1"/>
  <c r="K2877" i="1"/>
  <c r="K2876" i="1"/>
  <c r="K2875" i="1"/>
  <c r="K2874" i="1"/>
  <c r="K2873" i="1"/>
  <c r="K2868" i="1"/>
  <c r="K2867" i="1"/>
  <c r="K2866" i="1"/>
  <c r="K2861" i="1"/>
  <c r="K2860" i="1"/>
  <c r="K2859" i="1"/>
  <c r="K2858" i="1"/>
  <c r="K2857" i="1"/>
  <c r="K2852" i="1"/>
  <c r="K2851" i="1"/>
  <c r="K2850" i="1"/>
  <c r="K2849" i="1"/>
  <c r="K2844" i="1"/>
  <c r="K2843" i="1"/>
  <c r="K2842" i="1"/>
  <c r="K2841" i="1"/>
  <c r="K2840" i="1"/>
  <c r="K2839" i="1"/>
  <c r="K2834" i="1"/>
  <c r="K2833" i="1"/>
  <c r="K2832" i="1"/>
  <c r="K2831" i="1"/>
  <c r="K2826" i="1"/>
  <c r="K2825" i="1"/>
  <c r="K2824" i="1"/>
  <c r="K2823" i="1"/>
  <c r="K2819" i="1"/>
  <c r="K2817" i="1"/>
  <c r="K2816" i="1"/>
  <c r="K2815" i="1"/>
  <c r="K2814" i="1"/>
  <c r="K2813" i="1"/>
  <c r="K2808" i="1"/>
  <c r="K2807" i="1"/>
  <c r="K2806" i="1"/>
  <c r="K2805" i="1"/>
  <c r="K2804" i="1"/>
  <c r="K2803" i="1"/>
  <c r="K2802" i="1"/>
  <c r="K2797" i="1"/>
  <c r="K2796" i="1"/>
  <c r="K2795" i="1"/>
  <c r="K2794" i="1"/>
  <c r="K2793" i="1"/>
  <c r="K2788" i="1"/>
  <c r="K2787" i="1"/>
  <c r="K2786" i="1"/>
  <c r="K2785" i="1"/>
  <c r="K2784" i="1"/>
  <c r="K2783" i="1"/>
  <c r="K2779" i="1"/>
  <c r="K2778" i="1"/>
  <c r="K2776" i="1"/>
  <c r="K2775" i="1"/>
  <c r="K2774" i="1"/>
  <c r="K2773" i="1"/>
  <c r="K2769" i="1"/>
  <c r="K2767" i="1"/>
  <c r="K2766" i="1"/>
  <c r="K2765" i="1"/>
  <c r="K2764" i="1"/>
  <c r="K2760" i="1"/>
  <c r="K2758" i="1"/>
  <c r="K2757" i="1"/>
  <c r="K2756" i="1"/>
  <c r="K2755" i="1"/>
  <c r="K2750" i="1"/>
  <c r="K2749" i="1"/>
  <c r="K2748" i="1"/>
  <c r="K2747" i="1"/>
  <c r="K2746" i="1"/>
  <c r="K2741" i="1"/>
  <c r="K2740" i="1"/>
  <c r="K2739" i="1"/>
  <c r="K2734" i="1"/>
  <c r="K2733" i="1"/>
  <c r="K2732" i="1"/>
  <c r="K2731" i="1"/>
  <c r="K2730" i="1"/>
  <c r="K2725" i="1"/>
  <c r="K2724" i="1"/>
  <c r="K2723" i="1"/>
  <c r="K2722" i="1"/>
  <c r="K2721" i="1"/>
  <c r="K2720" i="1"/>
  <c r="K2715" i="1"/>
  <c r="K2714" i="1"/>
  <c r="K2713" i="1"/>
  <c r="K2712" i="1"/>
  <c r="K2711" i="1"/>
  <c r="K2706" i="1"/>
  <c r="K2705" i="1"/>
  <c r="K2704" i="1"/>
  <c r="K2703" i="1"/>
  <c r="K2702" i="1"/>
  <c r="K2697" i="1"/>
  <c r="K2696" i="1"/>
  <c r="K2695" i="1"/>
  <c r="K2694" i="1"/>
  <c r="K2693" i="1"/>
  <c r="K2688" i="1"/>
  <c r="K2687" i="1"/>
  <c r="K2686" i="1"/>
  <c r="K2685" i="1"/>
  <c r="K2684" i="1"/>
  <c r="K2679" i="1"/>
  <c r="K2678" i="1"/>
  <c r="K2677" i="1"/>
  <c r="K2676" i="1"/>
  <c r="K2671" i="1"/>
  <c r="K2670" i="1"/>
  <c r="K2669" i="1"/>
  <c r="K2668" i="1"/>
  <c r="K2667" i="1"/>
  <c r="K2666" i="1"/>
  <c r="K2661" i="1"/>
  <c r="K2660" i="1"/>
  <c r="K2659" i="1"/>
  <c r="K2658" i="1"/>
  <c r="K2657" i="1"/>
  <c r="K2656" i="1"/>
  <c r="K2651" i="1"/>
  <c r="K2650" i="1"/>
  <c r="K2649" i="1"/>
  <c r="K2648" i="1"/>
  <c r="K2647" i="1"/>
  <c r="K2646" i="1"/>
  <c r="K2645" i="1"/>
  <c r="K2640" i="1"/>
  <c r="K2639" i="1"/>
  <c r="K2638" i="1"/>
  <c r="K2637" i="1"/>
  <c r="K2636" i="1"/>
  <c r="K2635" i="1"/>
  <c r="K2631" i="1"/>
  <c r="K2630" i="1"/>
  <c r="K2628" i="1"/>
  <c r="K2627" i="1"/>
  <c r="K2626" i="1"/>
  <c r="K2621" i="1"/>
  <c r="K2620" i="1"/>
  <c r="K2619" i="1"/>
  <c r="K2618" i="1"/>
  <c r="K2617" i="1"/>
  <c r="K2612" i="1"/>
  <c r="K2611" i="1"/>
  <c r="K2610" i="1"/>
  <c r="K2609" i="1"/>
  <c r="K2608" i="1"/>
  <c r="K2603" i="1"/>
  <c r="K2602" i="1"/>
  <c r="K2601" i="1"/>
  <c r="K2600" i="1"/>
  <c r="K2595" i="1"/>
  <c r="K2594" i="1"/>
  <c r="K2593" i="1"/>
  <c r="K2588" i="1"/>
  <c r="K2587" i="1"/>
  <c r="K2586" i="1"/>
  <c r="K2585" i="1"/>
  <c r="K2584" i="1"/>
  <c r="K2583" i="1"/>
  <c r="K2582" i="1"/>
  <c r="K2577" i="1"/>
  <c r="K2576" i="1"/>
  <c r="K2575" i="1"/>
  <c r="K2574" i="1"/>
  <c r="K2573" i="1"/>
  <c r="K2572" i="1"/>
  <c r="K2567" i="1"/>
  <c r="K2566" i="1"/>
  <c r="K2565" i="1"/>
  <c r="K2564" i="1"/>
  <c r="K2563" i="1"/>
  <c r="K2562" i="1"/>
  <c r="K2561" i="1"/>
  <c r="K2556" i="1"/>
  <c r="K2555" i="1"/>
  <c r="K2554" i="1"/>
  <c r="K2553" i="1"/>
  <c r="K2552" i="1"/>
  <c r="K2551" i="1"/>
  <c r="K2550" i="1"/>
  <c r="K2545" i="1"/>
  <c r="K2544" i="1"/>
  <c r="K2543" i="1"/>
  <c r="K2542" i="1"/>
  <c r="K2541" i="1"/>
  <c r="K2540" i="1"/>
  <c r="K2539" i="1"/>
  <c r="K2534" i="1"/>
  <c r="K2533" i="1"/>
  <c r="K2532" i="1"/>
  <c r="K2531" i="1"/>
  <c r="K2526" i="1"/>
  <c r="K2525" i="1"/>
  <c r="K2524" i="1"/>
  <c r="K2523" i="1"/>
  <c r="K2522" i="1"/>
  <c r="K2517" i="1"/>
  <c r="K2516" i="1"/>
  <c r="K2515" i="1"/>
  <c r="K2514" i="1"/>
  <c r="K2513" i="1"/>
  <c r="K2512" i="1"/>
  <c r="K2507" i="1"/>
  <c r="K2506" i="1"/>
  <c r="K2505" i="1"/>
  <c r="K2504" i="1"/>
  <c r="K2503" i="1"/>
  <c r="K2502" i="1"/>
  <c r="K2501" i="1"/>
  <c r="K2497" i="1"/>
  <c r="K2495" i="1"/>
  <c r="K2494" i="1"/>
  <c r="K2493" i="1"/>
  <c r="K2492" i="1"/>
  <c r="K2491" i="1"/>
  <c r="K2486" i="1"/>
  <c r="K2485" i="1"/>
  <c r="K2484" i="1"/>
  <c r="K2483" i="1"/>
  <c r="K2482" i="1"/>
  <c r="K2477" i="1"/>
  <c r="K2476" i="1"/>
  <c r="K2475" i="1"/>
  <c r="K2474" i="1"/>
  <c r="K2469" i="1"/>
  <c r="K2468" i="1"/>
  <c r="K2467" i="1"/>
  <c r="K2466" i="1"/>
  <c r="K2461" i="1"/>
  <c r="K2460" i="1"/>
  <c r="K2459" i="1"/>
  <c r="K2458" i="1"/>
  <c r="K2453" i="1"/>
  <c r="K2452" i="1"/>
  <c r="K2451" i="1"/>
  <c r="K2450" i="1"/>
  <c r="K2449" i="1"/>
  <c r="K2448" i="1"/>
  <c r="K2447" i="1"/>
  <c r="K2446" i="1"/>
  <c r="K2445" i="1"/>
  <c r="K2440" i="1"/>
  <c r="K2439" i="1"/>
  <c r="K2438" i="1"/>
  <c r="K2437" i="1"/>
  <c r="K2436" i="1"/>
  <c r="K2435" i="1"/>
  <c r="K2434" i="1"/>
  <c r="K2429" i="1"/>
  <c r="K2428" i="1"/>
  <c r="K2427" i="1"/>
  <c r="K2426" i="1"/>
  <c r="K2425" i="1"/>
  <c r="K2424" i="1"/>
  <c r="K2423" i="1"/>
  <c r="K2418" i="1"/>
  <c r="K2417" i="1"/>
  <c r="K2416" i="1"/>
  <c r="K2415" i="1"/>
  <c r="K2414" i="1"/>
  <c r="K2413" i="1"/>
  <c r="K2408" i="1"/>
  <c r="K2407" i="1"/>
  <c r="K2406" i="1"/>
  <c r="K2405" i="1"/>
  <c r="K2404" i="1"/>
  <c r="K2403" i="1"/>
  <c r="K2402" i="1"/>
  <c r="K2397" i="1"/>
  <c r="K2396" i="1"/>
  <c r="K2395" i="1"/>
  <c r="K2394" i="1"/>
  <c r="K2393" i="1"/>
  <c r="K2392" i="1"/>
  <c r="K2388" i="1"/>
  <c r="K2386" i="1"/>
  <c r="K2385" i="1"/>
  <c r="K2384" i="1"/>
  <c r="K2383" i="1"/>
  <c r="K2382" i="1"/>
  <c r="K2381" i="1"/>
  <c r="K2376" i="1"/>
  <c r="K2375" i="1"/>
  <c r="K2374" i="1"/>
  <c r="K2373" i="1"/>
  <c r="K2372" i="1"/>
  <c r="K2371" i="1"/>
  <c r="K2366" i="1"/>
  <c r="K2365" i="1"/>
  <c r="K2364" i="1"/>
  <c r="K2363" i="1"/>
  <c r="K2362" i="1"/>
  <c r="K2361" i="1"/>
  <c r="K2357" i="1"/>
  <c r="K2355" i="1"/>
  <c r="K2354" i="1"/>
  <c r="K2353" i="1"/>
  <c r="K2352" i="1"/>
  <c r="K2347" i="1"/>
  <c r="K2346" i="1"/>
  <c r="K2345" i="1"/>
  <c r="K2344" i="1"/>
  <c r="K2343" i="1"/>
  <c r="K2342" i="1"/>
  <c r="K2337" i="1"/>
  <c r="K2336" i="1"/>
  <c r="K2335" i="1"/>
  <c r="K2334" i="1"/>
  <c r="K2333" i="1"/>
  <c r="K2332" i="1"/>
  <c r="K2327" i="1"/>
  <c r="K2326" i="1"/>
  <c r="K2325" i="1"/>
  <c r="K2324" i="1"/>
  <c r="K2323" i="1"/>
  <c r="K2318" i="1"/>
  <c r="K2317" i="1"/>
  <c r="K2316" i="1"/>
  <c r="K2311" i="1"/>
  <c r="K2310" i="1"/>
  <c r="K2309" i="1"/>
  <c r="K2308" i="1"/>
  <c r="K2307" i="1"/>
  <c r="K2306" i="1"/>
  <c r="K2301" i="1"/>
  <c r="K2300" i="1"/>
  <c r="K2299" i="1"/>
  <c r="K2298" i="1"/>
  <c r="K2297" i="1"/>
  <c r="K2296" i="1"/>
  <c r="K2295" i="1"/>
  <c r="K2290" i="1"/>
  <c r="K2289" i="1"/>
  <c r="K2288" i="1"/>
  <c r="K2287" i="1"/>
  <c r="K2286" i="1"/>
  <c r="K2285" i="1"/>
  <c r="K2284" i="1"/>
  <c r="K2279" i="1"/>
  <c r="K2274" i="1"/>
  <c r="K2273" i="1"/>
  <c r="K2272" i="1"/>
  <c r="K2271" i="1"/>
  <c r="K2270" i="1"/>
  <c r="K2269" i="1"/>
  <c r="K2268" i="1"/>
  <c r="K2267" i="1"/>
  <c r="K2262" i="1"/>
  <c r="K2261" i="1"/>
  <c r="K2260" i="1"/>
  <c r="K2259" i="1"/>
  <c r="K2258" i="1"/>
  <c r="K2253" i="1"/>
  <c r="K2252" i="1"/>
  <c r="K2251" i="1"/>
  <c r="K2250" i="1"/>
  <c r="K2249" i="1"/>
  <c r="K2248" i="1"/>
  <c r="K2247" i="1"/>
  <c r="K2242" i="1"/>
  <c r="K2241" i="1"/>
  <c r="K2240" i="1"/>
  <c r="K2239" i="1"/>
  <c r="K2238" i="1"/>
  <c r="K2233" i="1"/>
  <c r="K2232" i="1"/>
  <c r="K2231" i="1"/>
  <c r="K2230" i="1"/>
  <c r="K2229" i="1"/>
  <c r="K2228" i="1"/>
  <c r="K2227" i="1"/>
  <c r="K2222" i="1"/>
  <c r="K2221" i="1"/>
  <c r="K2220" i="1"/>
  <c r="K2219" i="1"/>
  <c r="K2218" i="1"/>
  <c r="K2217" i="1"/>
  <c r="K2216" i="1"/>
  <c r="K2211" i="1"/>
  <c r="K2210" i="1"/>
  <c r="K2209" i="1"/>
  <c r="K2208" i="1"/>
  <c r="K2207" i="1"/>
  <c r="K2203" i="1"/>
  <c r="K2201" i="1"/>
  <c r="K2200" i="1"/>
  <c r="K2199" i="1"/>
  <c r="K2198" i="1"/>
  <c r="K2194" i="1"/>
  <c r="K2192" i="1"/>
  <c r="K2191" i="1"/>
  <c r="K2190" i="1"/>
  <c r="K2189" i="1"/>
  <c r="K2184" i="1"/>
  <c r="K2183" i="1"/>
  <c r="K2182" i="1"/>
  <c r="K2177" i="1"/>
  <c r="K2176" i="1"/>
  <c r="K2175" i="1"/>
  <c r="K2170" i="1"/>
  <c r="K2169" i="1"/>
  <c r="K2168" i="1"/>
  <c r="K2163" i="1"/>
  <c r="K2162" i="1"/>
  <c r="K2161" i="1"/>
  <c r="K2156" i="1"/>
  <c r="K2155" i="1"/>
  <c r="K2154" i="1"/>
  <c r="K2149" i="1"/>
  <c r="K2148" i="1"/>
  <c r="K2147" i="1"/>
  <c r="K2146" i="1"/>
  <c r="K2145" i="1"/>
  <c r="K2144" i="1"/>
  <c r="K2143" i="1"/>
  <c r="K2138" i="1"/>
  <c r="K2137" i="1"/>
  <c r="K2136" i="1"/>
  <c r="K2135" i="1"/>
  <c r="K2130" i="1"/>
  <c r="K2129" i="1"/>
  <c r="K2128" i="1"/>
  <c r="K2127" i="1"/>
  <c r="K2122" i="1"/>
  <c r="K2121" i="1"/>
  <c r="K2120" i="1"/>
  <c r="K2119" i="1"/>
  <c r="K2118" i="1"/>
  <c r="K2117" i="1"/>
  <c r="K2116" i="1"/>
  <c r="K2111" i="1"/>
  <c r="K2110" i="1"/>
  <c r="K2109" i="1"/>
  <c r="K2108" i="1"/>
  <c r="K2107" i="1"/>
  <c r="K2106" i="1"/>
  <c r="K2105" i="1"/>
  <c r="K2104" i="1"/>
  <c r="K2099" i="1"/>
  <c r="K2098" i="1"/>
  <c r="K2097" i="1"/>
  <c r="K2096" i="1"/>
  <c r="K2095" i="1"/>
  <c r="K2094" i="1"/>
  <c r="K2093" i="1"/>
  <c r="K2088" i="1"/>
  <c r="K2087" i="1"/>
  <c r="K2086" i="1"/>
  <c r="K2085" i="1"/>
  <c r="K2084" i="1"/>
  <c r="K2083" i="1"/>
  <c r="K2082" i="1"/>
  <c r="K2077" i="1"/>
  <c r="K2076" i="1"/>
  <c r="K2075" i="1"/>
  <c r="K2074" i="1"/>
  <c r="K2070" i="1"/>
  <c r="K2068" i="1"/>
  <c r="K2067" i="1"/>
  <c r="K2066" i="1"/>
  <c r="K2062" i="1"/>
  <c r="K2060" i="1"/>
  <c r="K2059" i="1"/>
  <c r="K2058" i="1"/>
  <c r="K2054" i="1"/>
  <c r="K2052" i="1"/>
  <c r="K2051" i="1"/>
  <c r="K2050" i="1"/>
  <c r="K2046" i="1"/>
  <c r="K2045" i="1"/>
  <c r="K2043" i="1"/>
  <c r="K2042" i="1"/>
  <c r="K2041" i="1"/>
  <c r="K2040" i="1"/>
  <c r="K2035" i="1"/>
  <c r="K2034" i="1"/>
  <c r="K2033" i="1"/>
  <c r="K2028" i="1"/>
  <c r="K2027" i="1"/>
  <c r="K2026" i="1"/>
  <c r="K2021" i="1"/>
  <c r="K2020" i="1"/>
  <c r="K2019" i="1"/>
  <c r="K2014" i="1"/>
  <c r="K2013" i="1"/>
  <c r="K2012" i="1"/>
  <c r="K2011" i="1"/>
  <c r="K2010" i="1"/>
  <c r="K2009" i="1"/>
  <c r="K2004" i="1"/>
  <c r="K2003" i="1"/>
  <c r="K2002" i="1"/>
  <c r="K2001" i="1"/>
  <c r="K2000" i="1"/>
  <c r="K1999" i="1"/>
  <c r="K1998" i="1"/>
  <c r="K1993" i="1"/>
  <c r="K1992" i="1"/>
  <c r="K1991" i="1"/>
  <c r="K1990" i="1"/>
  <c r="K1989" i="1"/>
  <c r="K1988" i="1"/>
  <c r="K1983" i="1"/>
  <c r="K1982" i="1"/>
  <c r="K1981" i="1"/>
  <c r="K1980" i="1"/>
  <c r="K1979" i="1"/>
  <c r="K1978" i="1"/>
  <c r="K1977" i="1"/>
  <c r="K1972" i="1"/>
  <c r="K1971" i="1"/>
  <c r="K1970" i="1"/>
  <c r="K1969" i="1"/>
  <c r="K1968" i="1"/>
  <c r="K1967" i="1"/>
  <c r="K1966" i="1"/>
  <c r="K1965" i="1"/>
  <c r="K1960" i="1"/>
  <c r="K1959" i="1"/>
  <c r="K1958" i="1"/>
  <c r="K1957" i="1"/>
  <c r="K1956" i="1"/>
  <c r="K1955" i="1"/>
  <c r="K1954" i="1"/>
  <c r="K1950" i="1"/>
  <c r="K1949" i="1"/>
  <c r="K1947" i="1"/>
  <c r="K1946" i="1"/>
  <c r="K1945" i="1"/>
  <c r="K1944" i="1"/>
  <c r="K1939" i="1"/>
  <c r="K1938" i="1"/>
  <c r="K1937" i="1"/>
  <c r="K1936" i="1"/>
  <c r="K1935" i="1"/>
  <c r="K1930" i="1"/>
  <c r="K1929" i="1"/>
  <c r="K1928" i="1"/>
  <c r="K1927" i="1"/>
  <c r="K1926" i="1"/>
  <c r="K1921" i="1"/>
  <c r="K1920" i="1"/>
  <c r="K1919" i="1"/>
  <c r="K1918" i="1"/>
  <c r="K1917" i="1"/>
  <c r="K1912" i="1"/>
  <c r="K1911" i="1"/>
  <c r="K1906" i="1"/>
  <c r="K1905" i="1"/>
  <c r="K1904" i="1"/>
  <c r="K1903" i="1"/>
  <c r="K1902" i="1"/>
  <c r="K1901" i="1"/>
  <c r="K1896" i="1"/>
  <c r="K1895" i="1"/>
  <c r="K1894" i="1"/>
  <c r="K1893" i="1"/>
  <c r="K1892" i="1"/>
  <c r="K1891" i="1"/>
  <c r="K1890" i="1"/>
  <c r="K1889" i="1"/>
  <c r="K1884" i="1"/>
  <c r="K1883" i="1"/>
  <c r="K1882" i="1"/>
  <c r="K1881" i="1"/>
  <c r="K1880" i="1"/>
  <c r="K1879" i="1"/>
  <c r="K1878" i="1"/>
  <c r="K1873" i="1"/>
  <c r="K1872" i="1"/>
  <c r="K1871" i="1"/>
  <c r="K1870" i="1"/>
  <c r="K1869" i="1"/>
  <c r="K1868" i="1"/>
  <c r="K1863" i="1"/>
  <c r="K1862" i="1"/>
  <c r="K1861" i="1"/>
  <c r="K1860" i="1"/>
  <c r="K1859" i="1"/>
  <c r="K1858" i="1"/>
  <c r="K1857" i="1"/>
  <c r="K1852" i="1"/>
  <c r="K1851" i="1"/>
  <c r="K1850" i="1"/>
  <c r="K1849" i="1"/>
  <c r="K1844" i="1"/>
  <c r="K1843" i="1"/>
  <c r="K1839" i="1"/>
  <c r="K1837" i="1"/>
  <c r="K1836" i="1"/>
  <c r="K1835" i="1"/>
  <c r="K1830" i="1"/>
  <c r="K1829" i="1"/>
  <c r="K1828" i="1"/>
  <c r="K1827" i="1"/>
  <c r="K1823" i="1"/>
  <c r="K1821" i="1"/>
  <c r="K1820" i="1"/>
  <c r="K1819" i="1"/>
  <c r="K1814" i="1"/>
  <c r="K1813" i="1"/>
  <c r="K1812" i="1"/>
  <c r="K1811" i="1"/>
  <c r="K1806" i="1"/>
  <c r="K1805" i="1"/>
  <c r="K1804" i="1"/>
  <c r="K1799" i="1"/>
  <c r="K1798" i="1"/>
  <c r="K1797" i="1"/>
  <c r="K1792" i="1"/>
  <c r="K1791" i="1"/>
  <c r="K1790" i="1"/>
  <c r="K1789" i="1"/>
  <c r="K1784" i="1"/>
  <c r="K1783" i="1"/>
  <c r="K1782" i="1"/>
  <c r="K1781" i="1"/>
  <c r="K1780" i="1"/>
  <c r="K1779" i="1"/>
  <c r="K1774" i="1"/>
  <c r="K1773" i="1"/>
  <c r="K1772" i="1"/>
  <c r="K1771" i="1"/>
  <c r="K1770" i="1"/>
  <c r="K1769" i="1"/>
  <c r="K1764" i="1"/>
  <c r="K1763" i="1"/>
  <c r="K1762" i="1"/>
  <c r="K1761" i="1"/>
  <c r="K1760" i="1"/>
  <c r="K1759" i="1"/>
  <c r="K1754" i="1"/>
  <c r="K1753" i="1"/>
  <c r="K1752" i="1"/>
  <c r="K1751" i="1"/>
  <c r="K1750" i="1"/>
  <c r="K1749" i="1"/>
  <c r="K1748" i="1"/>
  <c r="K1743" i="1"/>
  <c r="K1742" i="1"/>
  <c r="K1741" i="1"/>
  <c r="K1740" i="1"/>
  <c r="K1739" i="1"/>
  <c r="K1738" i="1"/>
  <c r="K1733" i="1"/>
  <c r="K1732" i="1"/>
  <c r="K1731" i="1"/>
  <c r="K1730" i="1"/>
  <c r="K1729" i="1"/>
  <c r="K1728" i="1"/>
  <c r="K1727" i="1"/>
  <c r="K1726" i="1"/>
  <c r="K1721" i="1"/>
  <c r="K1720" i="1"/>
  <c r="K1716" i="1"/>
  <c r="K1715" i="1"/>
  <c r="K1713" i="1"/>
  <c r="K1712" i="1"/>
  <c r="K1707" i="1"/>
  <c r="K1703" i="1"/>
  <c r="K1702" i="1"/>
  <c r="K1700" i="1"/>
  <c r="K1699" i="1"/>
  <c r="K1698" i="1"/>
  <c r="K1693" i="1"/>
  <c r="K1692" i="1"/>
  <c r="K1691" i="1"/>
  <c r="K1686" i="1"/>
  <c r="K1685" i="1"/>
  <c r="K1684" i="1"/>
  <c r="K1679" i="1"/>
  <c r="K1678" i="1"/>
  <c r="K1677" i="1"/>
  <c r="K1672" i="1"/>
  <c r="K1671" i="1"/>
  <c r="K1670" i="1"/>
  <c r="K1665" i="1"/>
  <c r="K1664" i="1"/>
  <c r="K1663" i="1"/>
  <c r="K1658" i="1"/>
  <c r="K1657" i="1"/>
  <c r="K1656" i="1"/>
  <c r="K1651" i="1"/>
  <c r="K1650" i="1"/>
  <c r="K1649" i="1"/>
  <c r="K1648" i="1"/>
  <c r="K1643" i="1"/>
  <c r="K1642" i="1"/>
  <c r="K1641" i="1"/>
  <c r="K1640" i="1"/>
  <c r="K1639" i="1"/>
  <c r="K1634" i="1"/>
  <c r="K1633" i="1"/>
  <c r="K1632" i="1"/>
  <c r="K1631" i="1"/>
  <c r="K1627" i="1"/>
  <c r="K1626" i="1"/>
  <c r="K1624" i="1"/>
  <c r="K1623" i="1"/>
  <c r="K1622" i="1"/>
  <c r="K1621" i="1"/>
  <c r="K1617" i="1"/>
  <c r="K1615" i="1"/>
  <c r="K1614" i="1"/>
  <c r="K1613" i="1"/>
  <c r="K1612" i="1"/>
  <c r="K1608" i="1"/>
  <c r="K1607" i="1"/>
  <c r="K1605" i="1"/>
  <c r="K1604" i="1"/>
  <c r="K1603" i="1"/>
  <c r="K1602" i="1"/>
  <c r="K1598" i="1"/>
  <c r="K1596" i="1"/>
  <c r="K1595" i="1"/>
  <c r="K1594" i="1"/>
  <c r="K1593" i="1"/>
  <c r="K1592" i="1"/>
  <c r="K1587" i="1"/>
  <c r="K1586" i="1"/>
  <c r="K1585" i="1"/>
  <c r="K1580" i="1"/>
  <c r="K1579" i="1"/>
  <c r="K1578" i="1"/>
  <c r="K1577" i="1"/>
  <c r="K1576" i="1"/>
  <c r="K1575" i="1"/>
  <c r="K1570" i="1"/>
  <c r="K1569" i="1"/>
  <c r="K1568" i="1"/>
  <c r="K1567" i="1"/>
  <c r="K1562" i="1"/>
  <c r="K1561" i="1"/>
  <c r="K1560" i="1"/>
  <c r="K1559" i="1"/>
  <c r="K1554" i="1"/>
  <c r="K1553" i="1"/>
  <c r="K1552" i="1"/>
  <c r="K1551" i="1"/>
  <c r="K1550" i="1"/>
  <c r="K1545" i="1"/>
  <c r="K1544" i="1"/>
  <c r="K1543" i="1"/>
  <c r="K1542" i="1"/>
  <c r="K1541" i="1"/>
  <c r="K1536" i="1"/>
  <c r="K1535" i="1"/>
  <c r="K1534" i="1"/>
  <c r="K1533" i="1"/>
  <c r="K1532" i="1"/>
  <c r="K1527" i="1"/>
  <c r="K1526" i="1"/>
  <c r="K1525" i="1"/>
  <c r="K1524" i="1"/>
  <c r="K1519" i="1"/>
  <c r="K1518" i="1"/>
  <c r="K1517" i="1"/>
  <c r="K1516" i="1"/>
  <c r="K1515" i="1"/>
  <c r="K1510" i="1"/>
  <c r="K1509" i="1"/>
  <c r="K1508" i="1"/>
  <c r="K1507" i="1"/>
  <c r="K1506" i="1"/>
  <c r="K1501" i="1"/>
  <c r="K1500" i="1"/>
  <c r="K1499" i="1"/>
  <c r="K1498" i="1"/>
  <c r="K1497" i="1"/>
  <c r="K1493" i="1"/>
  <c r="K1491" i="1"/>
  <c r="K1490" i="1"/>
  <c r="K1489" i="1"/>
  <c r="K1488" i="1"/>
  <c r="K1484" i="1"/>
  <c r="K1482" i="1"/>
  <c r="K1481" i="1"/>
  <c r="K1480" i="1"/>
  <c r="K1479" i="1"/>
  <c r="K1475" i="1"/>
  <c r="K1473" i="1"/>
  <c r="K1472" i="1"/>
  <c r="K1471" i="1"/>
  <c r="K1470" i="1"/>
  <c r="K1466" i="1"/>
  <c r="K1464" i="1"/>
  <c r="K1463" i="1"/>
  <c r="K1462" i="1"/>
  <c r="K1461" i="1"/>
  <c r="K1456" i="1"/>
  <c r="K1455" i="1"/>
  <c r="K1454" i="1"/>
  <c r="K1449" i="1"/>
  <c r="K1448" i="1"/>
  <c r="K1447" i="1"/>
  <c r="K1446" i="1"/>
  <c r="K1445" i="1"/>
  <c r="K1440" i="1"/>
  <c r="K1439" i="1"/>
  <c r="K1438" i="1"/>
  <c r="K1437" i="1"/>
  <c r="K1432" i="1"/>
  <c r="K1431" i="1"/>
  <c r="K1430" i="1"/>
  <c r="K1429" i="1"/>
  <c r="K1424" i="1"/>
  <c r="K1423" i="1"/>
  <c r="K1422" i="1"/>
  <c r="K1421" i="1"/>
  <c r="K1420" i="1"/>
  <c r="K1419" i="1"/>
  <c r="K1418" i="1"/>
  <c r="K1413" i="1"/>
  <c r="K1412" i="1"/>
  <c r="K1411" i="1"/>
  <c r="K1410" i="1"/>
  <c r="K1409" i="1"/>
  <c r="K1404" i="1"/>
  <c r="K1403" i="1"/>
  <c r="K1402" i="1"/>
  <c r="K1401" i="1"/>
  <c r="K1396" i="1"/>
  <c r="K1395" i="1"/>
  <c r="K1394" i="1"/>
  <c r="K1393" i="1"/>
  <c r="K1392" i="1"/>
  <c r="K1387" i="1"/>
  <c r="K1386" i="1"/>
  <c r="K1385" i="1"/>
  <c r="K1384" i="1"/>
  <c r="K1383" i="1"/>
  <c r="K1382" i="1"/>
  <c r="K1377" i="1"/>
  <c r="K1376" i="1"/>
  <c r="K1375" i="1"/>
  <c r="K1374" i="1"/>
  <c r="K1373" i="1"/>
  <c r="K1368" i="1"/>
  <c r="K1367" i="1"/>
  <c r="K1366" i="1"/>
  <c r="K1365" i="1"/>
  <c r="K1360" i="1"/>
  <c r="K1359" i="1"/>
  <c r="K1358" i="1"/>
  <c r="K1357" i="1"/>
  <c r="K1356" i="1"/>
  <c r="K1355" i="1"/>
  <c r="K1350" i="1"/>
  <c r="K1349" i="1"/>
  <c r="K1344" i="1"/>
  <c r="K1339" i="1"/>
  <c r="K1335" i="1"/>
  <c r="K1334" i="1"/>
  <c r="K1332" i="1"/>
  <c r="K1331" i="1"/>
  <c r="K1330" i="1"/>
  <c r="K1325" i="1"/>
  <c r="K1324" i="1"/>
  <c r="K1323" i="1"/>
  <c r="K1318" i="1"/>
  <c r="K1317" i="1"/>
  <c r="K1316" i="1"/>
  <c r="K1311" i="1"/>
  <c r="K1310" i="1"/>
  <c r="K1309" i="1"/>
  <c r="K1304" i="1"/>
  <c r="K1303" i="1"/>
  <c r="K1302" i="1"/>
  <c r="K1301" i="1"/>
  <c r="K1296" i="1"/>
  <c r="K1295" i="1"/>
  <c r="K1294" i="1"/>
  <c r="K1289" i="1"/>
  <c r="K1288" i="1"/>
  <c r="K1287" i="1"/>
  <c r="K1286" i="1"/>
  <c r="K1285" i="1"/>
  <c r="K1281" i="1"/>
  <c r="K1279" i="1"/>
  <c r="K1278" i="1"/>
  <c r="K1277" i="1"/>
  <c r="K1273" i="1"/>
  <c r="K1271" i="1"/>
  <c r="K1270" i="1"/>
  <c r="K1269" i="1"/>
  <c r="K1268" i="1"/>
  <c r="K1263" i="1"/>
  <c r="K1262" i="1"/>
  <c r="K1261" i="1"/>
  <c r="K1260" i="1"/>
  <c r="K1256" i="1"/>
  <c r="K1255" i="1"/>
  <c r="K1253" i="1"/>
  <c r="K1252" i="1"/>
  <c r="K1251" i="1"/>
  <c r="K1250" i="1"/>
  <c r="K1245" i="1"/>
  <c r="K1244" i="1"/>
  <c r="K1243" i="1"/>
  <c r="K1242" i="1"/>
  <c r="K1237" i="1"/>
  <c r="K1236" i="1"/>
  <c r="K1235" i="1"/>
  <c r="K1234" i="1"/>
  <c r="K1233" i="1"/>
  <c r="K1228" i="1"/>
  <c r="K1227" i="1"/>
  <c r="K1226" i="1"/>
  <c r="K1225" i="1"/>
  <c r="K1220" i="1"/>
  <c r="K1219" i="1"/>
  <c r="K1218" i="1"/>
  <c r="K1217" i="1"/>
  <c r="K1212" i="1"/>
  <c r="K1211" i="1"/>
  <c r="K1210" i="1"/>
  <c r="K1205" i="1"/>
  <c r="K1204" i="1"/>
  <c r="K1203" i="1"/>
  <c r="K1202" i="1"/>
  <c r="K1201" i="1"/>
  <c r="K1200" i="1"/>
  <c r="K1195" i="1"/>
  <c r="K1194" i="1"/>
  <c r="K1193" i="1"/>
  <c r="K1192" i="1"/>
  <c r="K1191" i="1"/>
  <c r="K1190" i="1"/>
  <c r="K1186" i="1"/>
  <c r="K1185" i="1"/>
  <c r="K1183" i="1"/>
  <c r="K1182" i="1"/>
  <c r="K1181" i="1"/>
  <c r="K1180" i="1"/>
  <c r="K1175" i="1"/>
  <c r="K1174" i="1"/>
  <c r="K1173" i="1"/>
  <c r="K1172" i="1"/>
  <c r="K1171" i="1"/>
  <c r="K1170" i="1"/>
  <c r="K1165" i="1"/>
  <c r="K1164" i="1"/>
  <c r="K1163" i="1"/>
  <c r="K1162" i="1"/>
  <c r="K1161" i="1"/>
  <c r="K1160" i="1"/>
  <c r="K1159" i="1"/>
  <c r="K1154" i="1"/>
  <c r="K1153" i="1"/>
  <c r="K1152" i="1"/>
  <c r="K1151" i="1"/>
  <c r="K1150" i="1"/>
  <c r="K1149" i="1"/>
  <c r="K1148" i="1"/>
  <c r="K1143" i="1"/>
  <c r="K1142" i="1"/>
  <c r="K1141" i="1"/>
  <c r="K1140" i="1"/>
  <c r="K1139" i="1"/>
  <c r="K1134" i="1"/>
  <c r="K1133" i="1"/>
  <c r="K1132" i="1"/>
  <c r="K1131" i="1"/>
  <c r="K1130" i="1"/>
  <c r="K1129" i="1"/>
  <c r="K1124" i="1"/>
  <c r="K1123" i="1"/>
  <c r="K1122" i="1"/>
  <c r="K1121" i="1"/>
  <c r="K1120" i="1"/>
  <c r="K1119" i="1"/>
  <c r="K1114" i="1"/>
  <c r="K1113" i="1"/>
  <c r="K1112" i="1"/>
  <c r="K1111" i="1"/>
  <c r="K1110" i="1"/>
  <c r="K1109" i="1"/>
  <c r="K1104" i="1"/>
  <c r="K1103" i="1"/>
  <c r="K1102" i="1"/>
  <c r="K1101" i="1"/>
  <c r="K1100" i="1"/>
  <c r="K1096" i="1"/>
  <c r="K1095" i="1"/>
  <c r="K1093" i="1"/>
  <c r="K1092" i="1"/>
  <c r="K1091" i="1"/>
  <c r="K1090" i="1"/>
  <c r="K1086" i="1"/>
  <c r="K1085" i="1"/>
  <c r="K1083" i="1"/>
  <c r="K1082" i="1"/>
  <c r="K1081" i="1"/>
  <c r="K1080" i="1"/>
  <c r="K1075" i="1"/>
  <c r="K1074" i="1"/>
  <c r="K1073" i="1"/>
  <c r="K1072" i="1"/>
  <c r="K1071" i="1"/>
  <c r="K1070" i="1"/>
  <c r="K1065" i="1"/>
  <c r="K1064" i="1"/>
  <c r="K1063" i="1"/>
  <c r="K1062" i="1"/>
  <c r="K1061" i="1"/>
  <c r="K1060" i="1"/>
  <c r="K1059" i="1"/>
  <c r="K1054" i="1"/>
  <c r="K1053" i="1"/>
  <c r="K1052" i="1"/>
  <c r="K1051" i="1"/>
  <c r="K1050" i="1"/>
  <c r="K1049" i="1"/>
  <c r="K1044" i="1"/>
  <c r="K1043" i="1"/>
  <c r="K1038" i="1"/>
  <c r="K1037" i="1"/>
  <c r="K1036" i="1"/>
  <c r="K1035" i="1"/>
  <c r="K1034" i="1"/>
  <c r="K1033" i="1"/>
  <c r="K1032" i="1"/>
  <c r="K1031" i="1"/>
  <c r="K1026" i="1"/>
  <c r="K1025" i="1"/>
  <c r="K1024" i="1"/>
  <c r="K1023" i="1"/>
  <c r="K1022" i="1"/>
  <c r="K1021" i="1"/>
  <c r="K1016" i="1"/>
  <c r="K1015" i="1"/>
  <c r="K1014" i="1"/>
  <c r="K1013" i="1"/>
  <c r="K1012" i="1"/>
  <c r="K1011" i="1"/>
  <c r="K1006" i="1"/>
  <c r="K1005" i="1"/>
  <c r="K1004" i="1"/>
  <c r="K1003" i="1"/>
  <c r="K1002" i="1"/>
  <c r="K1001" i="1"/>
  <c r="K996" i="1"/>
  <c r="K995" i="1"/>
  <c r="K994" i="1"/>
  <c r="K993" i="1"/>
  <c r="K992" i="1"/>
  <c r="K991" i="1"/>
  <c r="K986" i="1"/>
  <c r="K985" i="1"/>
  <c r="K984" i="1"/>
  <c r="K983" i="1"/>
  <c r="K978" i="1"/>
  <c r="K977" i="1"/>
  <c r="K976" i="1"/>
  <c r="K975" i="1"/>
  <c r="K974" i="1"/>
  <c r="K973" i="1"/>
  <c r="K972" i="1"/>
  <c r="K971" i="1"/>
  <c r="K966" i="1"/>
  <c r="K965" i="1"/>
  <c r="K964" i="1"/>
  <c r="K963" i="1"/>
  <c r="K958" i="1"/>
  <c r="K957" i="1"/>
  <c r="K956" i="1"/>
  <c r="K951" i="1"/>
  <c r="K950" i="1"/>
  <c r="K949" i="1"/>
  <c r="K948" i="1"/>
  <c r="K947" i="1"/>
  <c r="K942" i="1"/>
  <c r="K941" i="1"/>
  <c r="K940" i="1"/>
  <c r="K939" i="1"/>
  <c r="K934" i="1"/>
  <c r="K933" i="1"/>
  <c r="K932" i="1"/>
  <c r="K927" i="1"/>
  <c r="K926" i="1"/>
  <c r="K925" i="1"/>
  <c r="K924" i="1"/>
  <c r="K919" i="1"/>
  <c r="K918" i="1"/>
  <c r="K917" i="1"/>
  <c r="K916" i="1"/>
  <c r="K915" i="1"/>
  <c r="K914" i="1"/>
  <c r="K913" i="1"/>
  <c r="K908" i="1"/>
  <c r="K907" i="1"/>
  <c r="K906" i="1"/>
  <c r="K905" i="1"/>
  <c r="K904" i="1"/>
  <c r="K903" i="1"/>
  <c r="K902" i="1"/>
  <c r="K897" i="1"/>
  <c r="K896" i="1"/>
  <c r="K895" i="1"/>
  <c r="K894" i="1"/>
  <c r="K893" i="1"/>
  <c r="K892" i="1"/>
  <c r="K891" i="1"/>
  <c r="K890" i="1"/>
  <c r="K889" i="1"/>
  <c r="K884" i="1"/>
  <c r="K883" i="1"/>
  <c r="K882" i="1"/>
  <c r="K881" i="1"/>
  <c r="K880" i="1"/>
  <c r="K879" i="1"/>
  <c r="K878" i="1"/>
  <c r="K873" i="1"/>
  <c r="K872" i="1"/>
  <c r="K871" i="1"/>
  <c r="K870" i="1"/>
  <c r="K869" i="1"/>
  <c r="K868" i="1"/>
  <c r="K867" i="1"/>
  <c r="K866" i="1"/>
  <c r="K865" i="1"/>
  <c r="K860" i="1"/>
  <c r="K859" i="1"/>
  <c r="K858" i="1"/>
  <c r="K857" i="1"/>
  <c r="K856" i="1"/>
  <c r="K855" i="1"/>
  <c r="K854" i="1"/>
  <c r="K853" i="1"/>
  <c r="K849" i="1"/>
  <c r="K847" i="1"/>
  <c r="K846" i="1"/>
  <c r="K845" i="1"/>
  <c r="K844" i="1"/>
  <c r="K839" i="1"/>
  <c r="K838" i="1"/>
  <c r="K837" i="1"/>
  <c r="K836" i="1"/>
  <c r="K835" i="1"/>
  <c r="K834" i="1"/>
  <c r="K833" i="1"/>
  <c r="K828" i="1"/>
  <c r="K827" i="1"/>
  <c r="K826" i="1"/>
  <c r="K825" i="1"/>
  <c r="K824" i="1"/>
  <c r="K823" i="1"/>
  <c r="K822" i="1"/>
  <c r="K817" i="1"/>
  <c r="K816" i="1"/>
  <c r="K815" i="1"/>
  <c r="K814" i="1"/>
  <c r="K813" i="1"/>
  <c r="K812" i="1"/>
  <c r="K807" i="1"/>
  <c r="K806" i="1"/>
  <c r="K805" i="1"/>
  <c r="K800" i="1"/>
  <c r="K799" i="1"/>
  <c r="K794" i="1"/>
  <c r="K793" i="1"/>
  <c r="K792" i="1"/>
  <c r="K791" i="1"/>
  <c r="K790" i="1"/>
  <c r="K789" i="1"/>
  <c r="K785" i="1"/>
  <c r="K784" i="1"/>
  <c r="K782" i="1"/>
  <c r="K781" i="1"/>
  <c r="K780" i="1"/>
  <c r="K776" i="1"/>
  <c r="K775" i="1"/>
  <c r="K773" i="1"/>
  <c r="K772" i="1"/>
  <c r="K771" i="1"/>
  <c r="K766" i="1"/>
  <c r="K765" i="1"/>
  <c r="K764" i="1"/>
  <c r="K763" i="1"/>
  <c r="K762" i="1"/>
  <c r="K761" i="1"/>
  <c r="K760" i="1"/>
  <c r="K755" i="1"/>
  <c r="K754" i="1"/>
  <c r="K753" i="1"/>
  <c r="K752" i="1"/>
  <c r="K751" i="1"/>
  <c r="K750" i="1"/>
  <c r="K745" i="1"/>
  <c r="K744" i="1"/>
  <c r="K743" i="1"/>
  <c r="K742" i="1"/>
  <c r="K741" i="1"/>
  <c r="K736" i="1"/>
  <c r="K735" i="1"/>
  <c r="K734" i="1"/>
  <c r="K733" i="1"/>
  <c r="K732" i="1"/>
  <c r="K731" i="1"/>
  <c r="K726" i="1"/>
  <c r="K725" i="1"/>
  <c r="K724" i="1"/>
  <c r="K723" i="1"/>
  <c r="K722" i="1"/>
  <c r="K721" i="1"/>
  <c r="K716" i="1"/>
  <c r="K715" i="1"/>
  <c r="K714" i="1"/>
  <c r="K713" i="1"/>
  <c r="K712" i="1"/>
  <c r="K711" i="1"/>
  <c r="K706" i="1"/>
  <c r="K705" i="1"/>
  <c r="K704" i="1"/>
  <c r="K703" i="1"/>
  <c r="K702" i="1"/>
  <c r="K697" i="1"/>
  <c r="K696" i="1"/>
  <c r="K695" i="1"/>
  <c r="K694" i="1"/>
  <c r="K693" i="1"/>
  <c r="K688" i="1"/>
  <c r="K687" i="1"/>
  <c r="K686" i="1"/>
  <c r="K685" i="1"/>
  <c r="K684" i="1"/>
  <c r="K680" i="1"/>
  <c r="K679" i="1"/>
  <c r="K677" i="1"/>
  <c r="K676" i="1"/>
  <c r="K675" i="1"/>
  <c r="K674" i="1"/>
  <c r="K670" i="1"/>
  <c r="K668" i="1"/>
  <c r="K667" i="1"/>
  <c r="K666" i="1"/>
  <c r="K662" i="1"/>
  <c r="K660" i="1"/>
  <c r="K659" i="1"/>
  <c r="K658" i="1"/>
  <c r="K657" i="1"/>
  <c r="K653" i="1"/>
  <c r="K651" i="1"/>
  <c r="K650" i="1"/>
  <c r="K649" i="1"/>
  <c r="K644" i="1"/>
  <c r="K643" i="1"/>
  <c r="K642" i="1"/>
  <c r="K637" i="1"/>
  <c r="K636" i="1"/>
  <c r="K635" i="1"/>
  <c r="K634" i="1"/>
  <c r="K633" i="1"/>
  <c r="K632" i="1"/>
  <c r="K627" i="1"/>
  <c r="K626" i="1"/>
  <c r="K625" i="1"/>
  <c r="K624" i="1"/>
  <c r="K623" i="1"/>
  <c r="K618" i="1"/>
  <c r="K617" i="1"/>
  <c r="K616" i="1"/>
  <c r="K615" i="1"/>
  <c r="K614" i="1"/>
  <c r="K613" i="1"/>
  <c r="K608" i="1"/>
  <c r="K607" i="1"/>
  <c r="K606" i="1"/>
  <c r="K605" i="1"/>
  <c r="K600" i="1"/>
  <c r="K599" i="1"/>
  <c r="K598" i="1"/>
  <c r="K597" i="1"/>
  <c r="K596" i="1"/>
  <c r="K595" i="1"/>
  <c r="K594" i="1"/>
  <c r="K589" i="1"/>
  <c r="K588" i="1"/>
  <c r="K587" i="1"/>
  <c r="K586" i="1"/>
  <c r="K585" i="1"/>
  <c r="K580" i="1"/>
  <c r="K579" i="1"/>
  <c r="K578" i="1"/>
  <c r="K577" i="1"/>
  <c r="K576" i="1"/>
  <c r="K575" i="1"/>
  <c r="K570" i="1"/>
  <c r="K569" i="1"/>
  <c r="K568" i="1"/>
  <c r="K567" i="1"/>
  <c r="K566" i="1"/>
  <c r="K561" i="1"/>
  <c r="K560" i="1"/>
  <c r="K559" i="1"/>
  <c r="K558" i="1"/>
  <c r="K557" i="1"/>
  <c r="K556" i="1"/>
  <c r="K551" i="1"/>
  <c r="K550" i="1"/>
  <c r="K549" i="1"/>
  <c r="K548" i="1"/>
  <c r="K547" i="1"/>
  <c r="K542" i="1"/>
  <c r="K541" i="1"/>
  <c r="K540" i="1"/>
  <c r="K539" i="1"/>
  <c r="K538" i="1"/>
  <c r="K533" i="1"/>
  <c r="K532" i="1"/>
  <c r="K531" i="1"/>
  <c r="K530" i="1"/>
  <c r="K529" i="1"/>
  <c r="K528" i="1"/>
  <c r="K527" i="1"/>
  <c r="K522" i="1"/>
  <c r="K521" i="1"/>
  <c r="K520" i="1"/>
  <c r="K519" i="1"/>
  <c r="K518" i="1"/>
  <c r="K513" i="1"/>
  <c r="K512" i="1"/>
  <c r="K511" i="1"/>
  <c r="K510" i="1"/>
  <c r="K509" i="1"/>
  <c r="K504" i="1"/>
  <c r="K503" i="1"/>
  <c r="K502" i="1"/>
  <c r="K501" i="1"/>
  <c r="K496" i="1"/>
  <c r="K495" i="1"/>
  <c r="K494" i="1"/>
  <c r="K493" i="1"/>
  <c r="K492" i="1"/>
  <c r="K491" i="1"/>
  <c r="K490" i="1"/>
  <c r="K485" i="1"/>
  <c r="K484" i="1"/>
  <c r="K483" i="1"/>
  <c r="K482" i="1"/>
  <c r="K481" i="1"/>
  <c r="K476" i="1"/>
  <c r="K475" i="1"/>
  <c r="K474" i="1"/>
  <c r="K473" i="1"/>
  <c r="K468" i="1"/>
  <c r="K467" i="1"/>
  <c r="K466" i="1"/>
  <c r="K465" i="1"/>
  <c r="K460" i="1"/>
  <c r="K459" i="1"/>
  <c r="K458" i="1"/>
  <c r="K457" i="1"/>
  <c r="K456" i="1"/>
  <c r="K451" i="1"/>
  <c r="K450" i="1"/>
  <c r="K449" i="1"/>
  <c r="K448" i="1"/>
  <c r="K447" i="1"/>
  <c r="K442" i="1"/>
  <c r="K441" i="1"/>
  <c r="K440" i="1"/>
  <c r="K439" i="1"/>
  <c r="K438" i="1"/>
  <c r="K437" i="1"/>
  <c r="K432" i="1"/>
  <c r="K431" i="1"/>
  <c r="K430" i="1"/>
  <c r="K429" i="1"/>
  <c r="K428" i="1"/>
  <c r="K427" i="1"/>
  <c r="K426" i="1"/>
  <c r="K421" i="1"/>
  <c r="K420" i="1"/>
  <c r="K419" i="1"/>
  <c r="K418" i="1"/>
  <c r="K417" i="1"/>
  <c r="K416" i="1"/>
  <c r="K415" i="1"/>
  <c r="K410" i="1"/>
  <c r="K409" i="1"/>
  <c r="K408" i="1"/>
  <c r="K407" i="1"/>
  <c r="K406" i="1"/>
  <c r="K405" i="1"/>
  <c r="K400" i="1"/>
  <c r="K399" i="1"/>
  <c r="K398" i="1"/>
  <c r="K397" i="1"/>
  <c r="K396" i="1"/>
  <c r="K395" i="1"/>
  <c r="K390" i="1"/>
  <c r="K389" i="1"/>
  <c r="K388" i="1"/>
  <c r="K387" i="1"/>
  <c r="K386" i="1"/>
  <c r="K385" i="1"/>
  <c r="K384" i="1"/>
  <c r="K380" i="1"/>
  <c r="K379" i="1"/>
  <c r="K377" i="1"/>
  <c r="K376" i="1"/>
  <c r="K375" i="1"/>
  <c r="K374" i="1"/>
  <c r="K373" i="1"/>
  <c r="K368" i="1"/>
  <c r="K367" i="1"/>
  <c r="K366" i="1"/>
  <c r="K365" i="1"/>
  <c r="K364" i="1"/>
  <c r="K363" i="1"/>
  <c r="K358" i="1"/>
  <c r="K357" i="1"/>
  <c r="K356" i="1"/>
  <c r="K355" i="1"/>
  <c r="K354" i="1"/>
  <c r="K350" i="1"/>
  <c r="K349" i="1"/>
  <c r="K347" i="1"/>
  <c r="K346" i="1"/>
  <c r="K345" i="1"/>
  <c r="K344" i="1"/>
  <c r="K340" i="1"/>
  <c r="K338" i="1"/>
  <c r="K337" i="1"/>
  <c r="K336" i="1"/>
  <c r="K335" i="1"/>
  <c r="K331" i="1"/>
  <c r="K330" i="1"/>
  <c r="K328" i="1"/>
  <c r="K327" i="1"/>
  <c r="K326" i="1"/>
  <c r="K325" i="1"/>
  <c r="K321" i="1"/>
  <c r="K319" i="1"/>
  <c r="K318" i="1"/>
  <c r="K317" i="1"/>
  <c r="K316" i="1"/>
  <c r="K315" i="1"/>
  <c r="K310" i="1"/>
  <c r="K309" i="1"/>
  <c r="K308" i="1"/>
  <c r="K307" i="1"/>
  <c r="K302" i="1"/>
  <c r="K301" i="1"/>
  <c r="K300" i="1"/>
  <c r="K299" i="1"/>
  <c r="K298" i="1"/>
  <c r="K297" i="1"/>
  <c r="K292" i="1"/>
  <c r="K291" i="1"/>
  <c r="K290" i="1"/>
  <c r="K289" i="1"/>
  <c r="K288" i="1"/>
  <c r="K283" i="1"/>
  <c r="K282" i="1"/>
  <c r="K281" i="1"/>
  <c r="K280" i="1"/>
  <c r="K279" i="1"/>
  <c r="K278" i="1"/>
  <c r="K273" i="1"/>
  <c r="K272" i="1"/>
  <c r="K271" i="1"/>
  <c r="K270" i="1"/>
  <c r="K269" i="1"/>
  <c r="K268" i="1"/>
  <c r="K263" i="1"/>
  <c r="K262" i="1"/>
  <c r="K261" i="1"/>
  <c r="K260" i="1"/>
  <c r="K259" i="1"/>
  <c r="K258" i="1"/>
  <c r="K257" i="1"/>
  <c r="K252" i="1"/>
  <c r="K251" i="1"/>
  <c r="K250" i="1"/>
  <c r="K249" i="1"/>
  <c r="K248" i="1"/>
  <c r="K243" i="1"/>
  <c r="K242" i="1"/>
  <c r="K241" i="1"/>
  <c r="K240" i="1"/>
  <c r="K235" i="1"/>
  <c r="K234" i="1"/>
  <c r="K233" i="1"/>
  <c r="K232" i="1"/>
  <c r="K231" i="1"/>
  <c r="K226" i="1"/>
  <c r="K225" i="1"/>
  <c r="K224" i="1"/>
  <c r="K223" i="1"/>
  <c r="K222" i="1"/>
  <c r="K221" i="1"/>
  <c r="K216" i="1"/>
  <c r="K215" i="1"/>
  <c r="K214" i="1"/>
  <c r="K213" i="1"/>
  <c r="K212" i="1"/>
  <c r="K207" i="1"/>
  <c r="K206" i="1"/>
  <c r="K205" i="1"/>
  <c r="K204" i="1"/>
  <c r="K203" i="1"/>
  <c r="K202" i="1"/>
  <c r="K197" i="1"/>
  <c r="K196" i="1"/>
  <c r="K195" i="1"/>
  <c r="K194" i="1"/>
  <c r="K189" i="1"/>
  <c r="K188" i="1"/>
  <c r="K187" i="1"/>
  <c r="K186" i="1"/>
  <c r="K185" i="1"/>
  <c r="K184" i="1"/>
  <c r="K179" i="1"/>
  <c r="K178" i="1"/>
  <c r="K177" i="1"/>
  <c r="K176" i="1"/>
  <c r="K175" i="1"/>
  <c r="K174" i="1"/>
  <c r="K169" i="1"/>
  <c r="K168" i="1"/>
  <c r="K167" i="1"/>
  <c r="K166" i="1"/>
  <c r="K165" i="1"/>
  <c r="K164" i="1"/>
  <c r="K163" i="1"/>
  <c r="K158" i="1"/>
  <c r="K157" i="1"/>
  <c r="K156" i="1"/>
  <c r="K155" i="1"/>
  <c r="K154" i="1"/>
  <c r="K149" i="1"/>
  <c r="K148" i="1"/>
  <c r="K147" i="1"/>
  <c r="K146" i="1"/>
  <c r="K141" i="1"/>
  <c r="K140" i="1"/>
  <c r="K139" i="1"/>
  <c r="K138" i="1"/>
  <c r="K137" i="1"/>
  <c r="K136" i="1"/>
  <c r="K135" i="1"/>
  <c r="K134" i="1"/>
  <c r="K129" i="1"/>
  <c r="K128" i="1"/>
  <c r="K127" i="1"/>
  <c r="K126" i="1"/>
  <c r="K125" i="1"/>
  <c r="K124" i="1"/>
  <c r="K123" i="1"/>
  <c r="K118" i="1"/>
  <c r="K117" i="1"/>
  <c r="K116" i="1"/>
  <c r="K115" i="1"/>
  <c r="K114" i="1"/>
  <c r="K113" i="1"/>
  <c r="K108" i="1"/>
  <c r="K107" i="1"/>
  <c r="K106" i="1"/>
  <c r="K105" i="1"/>
  <c r="K104" i="1"/>
  <c r="K101" i="1"/>
  <c r="K99" i="1"/>
  <c r="K97" i="1"/>
  <c r="K96" i="1"/>
  <c r="K95" i="1"/>
  <c r="K94" i="1"/>
  <c r="K90" i="1"/>
  <c r="K88" i="1"/>
  <c r="K87" i="1"/>
  <c r="K86" i="1"/>
  <c r="K85" i="1"/>
  <c r="K81" i="1"/>
  <c r="K79" i="1"/>
  <c r="K78" i="1"/>
  <c r="K77" i="1"/>
  <c r="K76" i="1"/>
  <c r="K75" i="1"/>
  <c r="K71" i="1"/>
  <c r="K69" i="1"/>
  <c r="K68" i="1"/>
  <c r="K67" i="1"/>
  <c r="K66" i="1"/>
  <c r="K61" i="1"/>
  <c r="K60" i="1"/>
  <c r="K59" i="1"/>
  <c r="K54" i="1"/>
  <c r="K53" i="1"/>
  <c r="K52" i="1"/>
  <c r="K51" i="1"/>
  <c r="K50" i="1"/>
  <c r="K49" i="1"/>
  <c r="K48" i="1"/>
  <c r="K43" i="1"/>
  <c r="K42" i="1"/>
  <c r="K41" i="1"/>
  <c r="K40" i="1"/>
  <c r="K39" i="1"/>
  <c r="K34" i="1"/>
  <c r="K33" i="1"/>
  <c r="K32" i="1"/>
  <c r="K31" i="1"/>
  <c r="K26" i="1"/>
  <c r="K25" i="1"/>
  <c r="K24" i="1"/>
  <c r="K23" i="1"/>
  <c r="K22" i="1"/>
  <c r="K21" i="1"/>
  <c r="K16" i="1"/>
  <c r="K15" i="1"/>
  <c r="K14" i="1"/>
  <c r="K13" i="1"/>
  <c r="K12" i="1"/>
  <c r="K7" i="1"/>
  <c r="K6" i="1"/>
  <c r="K5" i="1"/>
  <c r="K4" i="1"/>
  <c r="K3" i="1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M10" i="3" s="1"/>
  <c r="J10" i="3"/>
  <c r="K10" i="3"/>
  <c r="I11" i="3"/>
  <c r="J11" i="3"/>
  <c r="K11" i="3"/>
  <c r="I12" i="3"/>
  <c r="J12" i="3"/>
  <c r="K12" i="3"/>
  <c r="I13" i="3"/>
  <c r="J13" i="3"/>
  <c r="A13" i="3" s="1"/>
  <c r="K13" i="3"/>
  <c r="I14" i="3"/>
  <c r="J14" i="3"/>
  <c r="K14" i="3"/>
  <c r="I15" i="3"/>
  <c r="J15" i="3"/>
  <c r="K15" i="3"/>
  <c r="I16" i="3"/>
  <c r="M16" i="3" s="1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A21" i="3" s="1"/>
  <c r="K21" i="3"/>
  <c r="I22" i="3"/>
  <c r="J22" i="3"/>
  <c r="K22" i="3"/>
  <c r="I23" i="3"/>
  <c r="J23" i="3"/>
  <c r="K23" i="3"/>
  <c r="I24" i="3"/>
  <c r="M24" i="3" s="1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A34" i="3" s="1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A113" i="3" s="1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M128" i="3" s="1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A149" i="3" s="1"/>
  <c r="K149" i="3"/>
  <c r="I150" i="3"/>
  <c r="J150" i="3"/>
  <c r="K150" i="3"/>
  <c r="I151" i="3"/>
  <c r="M151" i="3" s="1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A156" i="3" s="1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M248" i="3" s="1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M274" i="3" s="1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M281" i="3" s="1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M321" i="3" s="1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M337" i="3" s="1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M361" i="3" s="1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M449" i="3" s="1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M456" i="3" s="1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M466" i="3" s="1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M480" i="3" s="1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M624" i="3" s="1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M768" i="3" s="1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M778" i="3" s="1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M856" i="3" s="1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M888" i="3" s="1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A895" i="3" s="1"/>
  <c r="K895" i="3"/>
  <c r="I896" i="3"/>
  <c r="M896" i="3" s="1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M904" i="3" s="1"/>
  <c r="J904" i="3"/>
  <c r="K904" i="3"/>
  <c r="I905" i="3"/>
  <c r="J905" i="3"/>
  <c r="K905" i="3"/>
  <c r="I906" i="3"/>
  <c r="M906" i="3" s="1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M952" i="3" s="1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M986" i="3" s="1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M992" i="3" s="1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M1016" i="3" s="1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A1042" i="3" s="1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A1086" i="3" s="1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A2272" i="3" s="1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A2305" i="3" s="1"/>
  <c r="I2306" i="3"/>
  <c r="J2306" i="3"/>
  <c r="K2306" i="3"/>
  <c r="I2307" i="3"/>
  <c r="M2307" i="3" s="1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M2311" i="3" s="1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M2327" i="3" s="1"/>
  <c r="J2327" i="3"/>
  <c r="K2327" i="3"/>
  <c r="I2328" i="3"/>
  <c r="J2328" i="3"/>
  <c r="K2328" i="3"/>
  <c r="I2329" i="3"/>
  <c r="J2329" i="3"/>
  <c r="K2329" i="3"/>
  <c r="A2329" i="3" s="1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A2345" i="3" s="1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A2353" i="3" s="1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A2365" i="3" s="1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A2381" i="3" s="1"/>
  <c r="I2382" i="3"/>
  <c r="J2382" i="3"/>
  <c r="K2382" i="3"/>
  <c r="I2383" i="3"/>
  <c r="J2383" i="3"/>
  <c r="K2383" i="3"/>
  <c r="I2384" i="3"/>
  <c r="J2384" i="3"/>
  <c r="A2384" i="3" s="1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M2399" i="3" s="1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A2405" i="3" s="1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M2495" i="3" s="1"/>
  <c r="J2495" i="3"/>
  <c r="K2495" i="3"/>
  <c r="I2496" i="3"/>
  <c r="J2496" i="3"/>
  <c r="K2496" i="3"/>
  <c r="I2497" i="3"/>
  <c r="J2497" i="3"/>
  <c r="K2497" i="3"/>
  <c r="A2497" i="3" s="1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A2789" i="3" s="1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K2" i="3"/>
  <c r="J2" i="3"/>
  <c r="I2" i="3"/>
  <c r="J3" i="2"/>
  <c r="K3" i="2"/>
  <c r="L3" i="2"/>
  <c r="J4" i="2"/>
  <c r="K4" i="2"/>
  <c r="L4" i="2"/>
  <c r="J5" i="2"/>
  <c r="K5" i="2"/>
  <c r="L5" i="2"/>
  <c r="J6" i="2"/>
  <c r="K6" i="2"/>
  <c r="L6" i="2"/>
  <c r="J7" i="2"/>
  <c r="K7" i="2"/>
  <c r="L7" i="2"/>
  <c r="J8" i="2"/>
  <c r="K8" i="2"/>
  <c r="L8" i="2"/>
  <c r="J9" i="2"/>
  <c r="K9" i="2"/>
  <c r="L9" i="2"/>
  <c r="J10" i="2"/>
  <c r="K10" i="2"/>
  <c r="L10" i="2"/>
  <c r="J11" i="2"/>
  <c r="K11" i="2"/>
  <c r="L11" i="2"/>
  <c r="J12" i="2"/>
  <c r="K12" i="2"/>
  <c r="L12" i="2"/>
  <c r="J13" i="2"/>
  <c r="K13" i="2"/>
  <c r="L13" i="2"/>
  <c r="J14" i="2"/>
  <c r="K14" i="2"/>
  <c r="L14" i="2"/>
  <c r="J15" i="2"/>
  <c r="K15" i="2"/>
  <c r="L15" i="2"/>
  <c r="J16" i="2"/>
  <c r="K16" i="2"/>
  <c r="L16" i="2"/>
  <c r="J17" i="2"/>
  <c r="K17" i="2"/>
  <c r="L17" i="2"/>
  <c r="J18" i="2"/>
  <c r="K18" i="2"/>
  <c r="L18" i="2"/>
  <c r="J19" i="2"/>
  <c r="K19" i="2"/>
  <c r="L19" i="2"/>
  <c r="J20" i="2"/>
  <c r="K20" i="2"/>
  <c r="L20" i="2"/>
  <c r="J21" i="2"/>
  <c r="K21" i="2"/>
  <c r="L21" i="2"/>
  <c r="J22" i="2"/>
  <c r="K22" i="2"/>
  <c r="L22" i="2"/>
  <c r="J23" i="2"/>
  <c r="K23" i="2"/>
  <c r="L23" i="2"/>
  <c r="J24" i="2"/>
  <c r="K24" i="2"/>
  <c r="L24" i="2"/>
  <c r="J25" i="2"/>
  <c r="K25" i="2"/>
  <c r="L25" i="2"/>
  <c r="J26" i="2"/>
  <c r="K26" i="2"/>
  <c r="L26" i="2"/>
  <c r="J27" i="2"/>
  <c r="K27" i="2"/>
  <c r="L27" i="2"/>
  <c r="J28" i="2"/>
  <c r="K28" i="2"/>
  <c r="L28" i="2"/>
  <c r="J29" i="2"/>
  <c r="K29" i="2"/>
  <c r="L29" i="2"/>
  <c r="J30" i="2"/>
  <c r="K30" i="2"/>
  <c r="L30" i="2"/>
  <c r="J31" i="2"/>
  <c r="K31" i="2"/>
  <c r="L31" i="2"/>
  <c r="J32" i="2"/>
  <c r="K32" i="2"/>
  <c r="L32" i="2"/>
  <c r="J33" i="2"/>
  <c r="K33" i="2"/>
  <c r="L33" i="2"/>
  <c r="J34" i="2"/>
  <c r="K34" i="2"/>
  <c r="L34" i="2"/>
  <c r="J35" i="2"/>
  <c r="K35" i="2"/>
  <c r="L35" i="2"/>
  <c r="J36" i="2"/>
  <c r="K36" i="2"/>
  <c r="L36" i="2"/>
  <c r="J37" i="2"/>
  <c r="K37" i="2"/>
  <c r="L37" i="2"/>
  <c r="J38" i="2"/>
  <c r="K38" i="2"/>
  <c r="L38" i="2"/>
  <c r="J39" i="2"/>
  <c r="K39" i="2"/>
  <c r="L39" i="2"/>
  <c r="J40" i="2"/>
  <c r="K40" i="2"/>
  <c r="L40" i="2"/>
  <c r="J41" i="2"/>
  <c r="K41" i="2"/>
  <c r="L41" i="2"/>
  <c r="J42" i="2"/>
  <c r="K42" i="2"/>
  <c r="L42" i="2"/>
  <c r="J43" i="2"/>
  <c r="K43" i="2"/>
  <c r="L43" i="2"/>
  <c r="J44" i="2"/>
  <c r="K44" i="2"/>
  <c r="L44" i="2"/>
  <c r="J45" i="2"/>
  <c r="K45" i="2"/>
  <c r="L45" i="2"/>
  <c r="J46" i="2"/>
  <c r="K46" i="2"/>
  <c r="L46" i="2"/>
  <c r="J47" i="2"/>
  <c r="K47" i="2"/>
  <c r="L47" i="2"/>
  <c r="J48" i="2"/>
  <c r="K48" i="2"/>
  <c r="L48" i="2"/>
  <c r="J49" i="2"/>
  <c r="K49" i="2"/>
  <c r="L49" i="2"/>
  <c r="J50" i="2"/>
  <c r="K50" i="2"/>
  <c r="L50" i="2"/>
  <c r="J51" i="2"/>
  <c r="K51" i="2"/>
  <c r="L51" i="2"/>
  <c r="J52" i="2"/>
  <c r="K52" i="2"/>
  <c r="L52" i="2"/>
  <c r="J53" i="2"/>
  <c r="K53" i="2"/>
  <c r="L53" i="2"/>
  <c r="J54" i="2"/>
  <c r="K54" i="2"/>
  <c r="L54" i="2"/>
  <c r="J55" i="2"/>
  <c r="K55" i="2"/>
  <c r="L55" i="2"/>
  <c r="J56" i="2"/>
  <c r="K56" i="2"/>
  <c r="L56" i="2"/>
  <c r="J57" i="2"/>
  <c r="K57" i="2"/>
  <c r="L57" i="2"/>
  <c r="J58" i="2"/>
  <c r="K58" i="2"/>
  <c r="L58" i="2"/>
  <c r="J59" i="2"/>
  <c r="K59" i="2"/>
  <c r="L59" i="2"/>
  <c r="J60" i="2"/>
  <c r="K60" i="2"/>
  <c r="L60" i="2"/>
  <c r="J61" i="2"/>
  <c r="K61" i="2"/>
  <c r="L61" i="2"/>
  <c r="J62" i="2"/>
  <c r="K62" i="2"/>
  <c r="L62" i="2"/>
  <c r="J63" i="2"/>
  <c r="K63" i="2"/>
  <c r="L63" i="2"/>
  <c r="J64" i="2"/>
  <c r="K64" i="2"/>
  <c r="L64" i="2"/>
  <c r="J65" i="2"/>
  <c r="K65" i="2"/>
  <c r="L65" i="2"/>
  <c r="J66" i="2"/>
  <c r="K66" i="2"/>
  <c r="L66" i="2"/>
  <c r="J67" i="2"/>
  <c r="K67" i="2"/>
  <c r="L67" i="2"/>
  <c r="J68" i="2"/>
  <c r="K68" i="2"/>
  <c r="L68" i="2"/>
  <c r="J69" i="2"/>
  <c r="K69" i="2"/>
  <c r="L69" i="2"/>
  <c r="J70" i="2"/>
  <c r="K70" i="2"/>
  <c r="L70" i="2"/>
  <c r="J71" i="2"/>
  <c r="K71" i="2"/>
  <c r="L71" i="2"/>
  <c r="J72" i="2"/>
  <c r="K72" i="2"/>
  <c r="L72" i="2"/>
  <c r="J73" i="2"/>
  <c r="K73" i="2"/>
  <c r="L73" i="2"/>
  <c r="J74" i="2"/>
  <c r="K74" i="2"/>
  <c r="L74" i="2"/>
  <c r="J75" i="2"/>
  <c r="K75" i="2"/>
  <c r="L75" i="2"/>
  <c r="J76" i="2"/>
  <c r="K76" i="2"/>
  <c r="L76" i="2"/>
  <c r="J77" i="2"/>
  <c r="K77" i="2"/>
  <c r="L77" i="2"/>
  <c r="J78" i="2"/>
  <c r="K78" i="2"/>
  <c r="L78" i="2"/>
  <c r="J79" i="2"/>
  <c r="K79" i="2"/>
  <c r="L79" i="2"/>
  <c r="J80" i="2"/>
  <c r="K80" i="2"/>
  <c r="L80" i="2"/>
  <c r="J81" i="2"/>
  <c r="K81" i="2"/>
  <c r="L81" i="2"/>
  <c r="J82" i="2"/>
  <c r="K82" i="2"/>
  <c r="L82" i="2"/>
  <c r="J83" i="2"/>
  <c r="K83" i="2"/>
  <c r="L83" i="2"/>
  <c r="J84" i="2"/>
  <c r="K84" i="2"/>
  <c r="L84" i="2"/>
  <c r="J85" i="2"/>
  <c r="K85" i="2"/>
  <c r="L85" i="2"/>
  <c r="J86" i="2"/>
  <c r="K86" i="2"/>
  <c r="L86" i="2"/>
  <c r="J87" i="2"/>
  <c r="K87" i="2"/>
  <c r="L87" i="2"/>
  <c r="J88" i="2"/>
  <c r="K88" i="2"/>
  <c r="L88" i="2"/>
  <c r="J89" i="2"/>
  <c r="K89" i="2"/>
  <c r="L89" i="2"/>
  <c r="J90" i="2"/>
  <c r="K90" i="2"/>
  <c r="L90" i="2"/>
  <c r="J91" i="2"/>
  <c r="K91" i="2"/>
  <c r="L91" i="2"/>
  <c r="J92" i="2"/>
  <c r="K92" i="2"/>
  <c r="L92" i="2"/>
  <c r="J93" i="2"/>
  <c r="K93" i="2"/>
  <c r="L93" i="2"/>
  <c r="J94" i="2"/>
  <c r="K94" i="2"/>
  <c r="L94" i="2"/>
  <c r="J95" i="2"/>
  <c r="K95" i="2"/>
  <c r="L95" i="2"/>
  <c r="J96" i="2"/>
  <c r="K96" i="2"/>
  <c r="L96" i="2"/>
  <c r="J97" i="2"/>
  <c r="K97" i="2"/>
  <c r="L97" i="2"/>
  <c r="J98" i="2"/>
  <c r="K98" i="2"/>
  <c r="L98" i="2"/>
  <c r="J99" i="2"/>
  <c r="K99" i="2"/>
  <c r="L99" i="2"/>
  <c r="J100" i="2"/>
  <c r="K100" i="2"/>
  <c r="L100" i="2"/>
  <c r="J101" i="2"/>
  <c r="K101" i="2"/>
  <c r="L101" i="2"/>
  <c r="J102" i="2"/>
  <c r="K102" i="2"/>
  <c r="L102" i="2"/>
  <c r="J103" i="2"/>
  <c r="K103" i="2"/>
  <c r="L103" i="2"/>
  <c r="J104" i="2"/>
  <c r="K104" i="2"/>
  <c r="L104" i="2"/>
  <c r="J105" i="2"/>
  <c r="K105" i="2"/>
  <c r="L105" i="2"/>
  <c r="J106" i="2"/>
  <c r="K106" i="2"/>
  <c r="L106" i="2"/>
  <c r="J107" i="2"/>
  <c r="K107" i="2"/>
  <c r="L107" i="2"/>
  <c r="J108" i="2"/>
  <c r="K108" i="2"/>
  <c r="L108" i="2"/>
  <c r="J109" i="2"/>
  <c r="K109" i="2"/>
  <c r="L109" i="2"/>
  <c r="J110" i="2"/>
  <c r="K110" i="2"/>
  <c r="L110" i="2"/>
  <c r="J111" i="2"/>
  <c r="K111" i="2"/>
  <c r="L111" i="2"/>
  <c r="J112" i="2"/>
  <c r="K112" i="2"/>
  <c r="L112" i="2"/>
  <c r="J113" i="2"/>
  <c r="K113" i="2"/>
  <c r="L113" i="2"/>
  <c r="J114" i="2"/>
  <c r="K114" i="2"/>
  <c r="L114" i="2"/>
  <c r="J115" i="2"/>
  <c r="K115" i="2"/>
  <c r="L115" i="2"/>
  <c r="J116" i="2"/>
  <c r="K116" i="2"/>
  <c r="L116" i="2"/>
  <c r="J117" i="2"/>
  <c r="K117" i="2"/>
  <c r="L117" i="2"/>
  <c r="J118" i="2"/>
  <c r="K118" i="2"/>
  <c r="L118" i="2"/>
  <c r="J119" i="2"/>
  <c r="K119" i="2"/>
  <c r="L119" i="2"/>
  <c r="J120" i="2"/>
  <c r="K120" i="2"/>
  <c r="L120" i="2"/>
  <c r="J121" i="2"/>
  <c r="K121" i="2"/>
  <c r="L121" i="2"/>
  <c r="J122" i="2"/>
  <c r="K122" i="2"/>
  <c r="L122" i="2"/>
  <c r="J123" i="2"/>
  <c r="K123" i="2"/>
  <c r="L123" i="2"/>
  <c r="J124" i="2"/>
  <c r="K124" i="2"/>
  <c r="L124" i="2"/>
  <c r="J125" i="2"/>
  <c r="K125" i="2"/>
  <c r="L125" i="2"/>
  <c r="J126" i="2"/>
  <c r="K126" i="2"/>
  <c r="L126" i="2"/>
  <c r="J127" i="2"/>
  <c r="K127" i="2"/>
  <c r="L127" i="2"/>
  <c r="J128" i="2"/>
  <c r="K128" i="2"/>
  <c r="L128" i="2"/>
  <c r="J129" i="2"/>
  <c r="K129" i="2"/>
  <c r="L129" i="2"/>
  <c r="J130" i="2"/>
  <c r="K130" i="2"/>
  <c r="L130" i="2"/>
  <c r="J131" i="2"/>
  <c r="K131" i="2"/>
  <c r="L131" i="2"/>
  <c r="J132" i="2"/>
  <c r="K132" i="2"/>
  <c r="L132" i="2"/>
  <c r="J133" i="2"/>
  <c r="K133" i="2"/>
  <c r="L133" i="2"/>
  <c r="J134" i="2"/>
  <c r="K134" i="2"/>
  <c r="L134" i="2"/>
  <c r="J135" i="2"/>
  <c r="K135" i="2"/>
  <c r="L135" i="2"/>
  <c r="J136" i="2"/>
  <c r="K136" i="2"/>
  <c r="L136" i="2"/>
  <c r="J137" i="2"/>
  <c r="K137" i="2"/>
  <c r="L137" i="2"/>
  <c r="J138" i="2"/>
  <c r="K138" i="2"/>
  <c r="L138" i="2"/>
  <c r="J139" i="2"/>
  <c r="K139" i="2"/>
  <c r="L139" i="2"/>
  <c r="J140" i="2"/>
  <c r="K140" i="2"/>
  <c r="L140" i="2"/>
  <c r="J141" i="2"/>
  <c r="K141" i="2"/>
  <c r="L141" i="2"/>
  <c r="J142" i="2"/>
  <c r="K142" i="2"/>
  <c r="L142" i="2"/>
  <c r="J143" i="2"/>
  <c r="K143" i="2"/>
  <c r="L143" i="2"/>
  <c r="J144" i="2"/>
  <c r="K144" i="2"/>
  <c r="L144" i="2"/>
  <c r="J145" i="2"/>
  <c r="K145" i="2"/>
  <c r="L145" i="2"/>
  <c r="J146" i="2"/>
  <c r="K146" i="2"/>
  <c r="L146" i="2"/>
  <c r="J147" i="2"/>
  <c r="K147" i="2"/>
  <c r="L147" i="2"/>
  <c r="J148" i="2"/>
  <c r="K148" i="2"/>
  <c r="L148" i="2"/>
  <c r="J149" i="2"/>
  <c r="K149" i="2"/>
  <c r="L149" i="2"/>
  <c r="J150" i="2"/>
  <c r="K150" i="2"/>
  <c r="L150" i="2"/>
  <c r="J151" i="2"/>
  <c r="K151" i="2"/>
  <c r="L151" i="2"/>
  <c r="J152" i="2"/>
  <c r="K152" i="2"/>
  <c r="L152" i="2"/>
  <c r="J153" i="2"/>
  <c r="K153" i="2"/>
  <c r="L153" i="2"/>
  <c r="J154" i="2"/>
  <c r="K154" i="2"/>
  <c r="L154" i="2"/>
  <c r="J155" i="2"/>
  <c r="K155" i="2"/>
  <c r="L155" i="2"/>
  <c r="J156" i="2"/>
  <c r="K156" i="2"/>
  <c r="L156" i="2"/>
  <c r="J157" i="2"/>
  <c r="K157" i="2"/>
  <c r="L157" i="2"/>
  <c r="J158" i="2"/>
  <c r="K158" i="2"/>
  <c r="L158" i="2"/>
  <c r="J159" i="2"/>
  <c r="K159" i="2"/>
  <c r="L159" i="2"/>
  <c r="J160" i="2"/>
  <c r="K160" i="2"/>
  <c r="L160" i="2"/>
  <c r="J161" i="2"/>
  <c r="K161" i="2"/>
  <c r="L161" i="2"/>
  <c r="J162" i="2"/>
  <c r="K162" i="2"/>
  <c r="L162" i="2"/>
  <c r="J163" i="2"/>
  <c r="K163" i="2"/>
  <c r="L163" i="2"/>
  <c r="J164" i="2"/>
  <c r="K164" i="2"/>
  <c r="L164" i="2"/>
  <c r="J165" i="2"/>
  <c r="K165" i="2"/>
  <c r="L165" i="2"/>
  <c r="J166" i="2"/>
  <c r="K166" i="2"/>
  <c r="L166" i="2"/>
  <c r="J167" i="2"/>
  <c r="K167" i="2"/>
  <c r="L167" i="2"/>
  <c r="J168" i="2"/>
  <c r="K168" i="2"/>
  <c r="L168" i="2"/>
  <c r="J169" i="2"/>
  <c r="K169" i="2"/>
  <c r="L169" i="2"/>
  <c r="J170" i="2"/>
  <c r="K170" i="2"/>
  <c r="L170" i="2"/>
  <c r="J171" i="2"/>
  <c r="K171" i="2"/>
  <c r="L171" i="2"/>
  <c r="J172" i="2"/>
  <c r="K172" i="2"/>
  <c r="L172" i="2"/>
  <c r="J173" i="2"/>
  <c r="K173" i="2"/>
  <c r="L173" i="2"/>
  <c r="J174" i="2"/>
  <c r="K174" i="2"/>
  <c r="L174" i="2"/>
  <c r="J175" i="2"/>
  <c r="K175" i="2"/>
  <c r="L175" i="2"/>
  <c r="J176" i="2"/>
  <c r="K176" i="2"/>
  <c r="L176" i="2"/>
  <c r="J177" i="2"/>
  <c r="K177" i="2"/>
  <c r="L177" i="2"/>
  <c r="J178" i="2"/>
  <c r="K178" i="2"/>
  <c r="L178" i="2"/>
  <c r="J179" i="2"/>
  <c r="K179" i="2"/>
  <c r="L179" i="2"/>
  <c r="J180" i="2"/>
  <c r="K180" i="2"/>
  <c r="L180" i="2"/>
  <c r="J181" i="2"/>
  <c r="K181" i="2"/>
  <c r="L181" i="2"/>
  <c r="J182" i="2"/>
  <c r="K182" i="2"/>
  <c r="L182" i="2"/>
  <c r="J183" i="2"/>
  <c r="K183" i="2"/>
  <c r="L183" i="2"/>
  <c r="J184" i="2"/>
  <c r="K184" i="2"/>
  <c r="L184" i="2"/>
  <c r="J185" i="2"/>
  <c r="K185" i="2"/>
  <c r="L185" i="2"/>
  <c r="J186" i="2"/>
  <c r="K186" i="2"/>
  <c r="L186" i="2"/>
  <c r="J187" i="2"/>
  <c r="K187" i="2"/>
  <c r="L187" i="2"/>
  <c r="J188" i="2"/>
  <c r="K188" i="2"/>
  <c r="L188" i="2"/>
  <c r="J189" i="2"/>
  <c r="K189" i="2"/>
  <c r="L189" i="2"/>
  <c r="J190" i="2"/>
  <c r="K190" i="2"/>
  <c r="L190" i="2"/>
  <c r="J191" i="2"/>
  <c r="K191" i="2"/>
  <c r="L191" i="2"/>
  <c r="J192" i="2"/>
  <c r="K192" i="2"/>
  <c r="L192" i="2"/>
  <c r="J193" i="2"/>
  <c r="K193" i="2"/>
  <c r="L193" i="2"/>
  <c r="J194" i="2"/>
  <c r="K194" i="2"/>
  <c r="L194" i="2"/>
  <c r="J195" i="2"/>
  <c r="K195" i="2"/>
  <c r="L195" i="2"/>
  <c r="J196" i="2"/>
  <c r="K196" i="2"/>
  <c r="L196" i="2"/>
  <c r="J197" i="2"/>
  <c r="K197" i="2"/>
  <c r="L197" i="2"/>
  <c r="J198" i="2"/>
  <c r="K198" i="2"/>
  <c r="L198" i="2"/>
  <c r="J199" i="2"/>
  <c r="K199" i="2"/>
  <c r="L199" i="2"/>
  <c r="J200" i="2"/>
  <c r="K200" i="2"/>
  <c r="L200" i="2"/>
  <c r="J201" i="2"/>
  <c r="K201" i="2"/>
  <c r="L201" i="2"/>
  <c r="J202" i="2"/>
  <c r="K202" i="2"/>
  <c r="L202" i="2"/>
  <c r="J203" i="2"/>
  <c r="K203" i="2"/>
  <c r="L203" i="2"/>
  <c r="J204" i="2"/>
  <c r="K204" i="2"/>
  <c r="L204" i="2"/>
  <c r="J205" i="2"/>
  <c r="K205" i="2"/>
  <c r="L205" i="2"/>
  <c r="J206" i="2"/>
  <c r="K206" i="2"/>
  <c r="L206" i="2"/>
  <c r="J207" i="2"/>
  <c r="K207" i="2"/>
  <c r="L207" i="2"/>
  <c r="J208" i="2"/>
  <c r="K208" i="2"/>
  <c r="L208" i="2"/>
  <c r="J209" i="2"/>
  <c r="K209" i="2"/>
  <c r="L209" i="2"/>
  <c r="J210" i="2"/>
  <c r="K210" i="2"/>
  <c r="L210" i="2"/>
  <c r="J211" i="2"/>
  <c r="K211" i="2"/>
  <c r="L211" i="2"/>
  <c r="J212" i="2"/>
  <c r="K212" i="2"/>
  <c r="L212" i="2"/>
  <c r="J213" i="2"/>
  <c r="K213" i="2"/>
  <c r="L213" i="2"/>
  <c r="J214" i="2"/>
  <c r="K214" i="2"/>
  <c r="L214" i="2"/>
  <c r="J215" i="2"/>
  <c r="K215" i="2"/>
  <c r="L215" i="2"/>
  <c r="J216" i="2"/>
  <c r="K216" i="2"/>
  <c r="L216" i="2"/>
  <c r="J217" i="2"/>
  <c r="K217" i="2"/>
  <c r="L217" i="2"/>
  <c r="J218" i="2"/>
  <c r="K218" i="2"/>
  <c r="L218" i="2"/>
  <c r="J219" i="2"/>
  <c r="K219" i="2"/>
  <c r="L219" i="2"/>
  <c r="J220" i="2"/>
  <c r="K220" i="2"/>
  <c r="L220" i="2"/>
  <c r="J221" i="2"/>
  <c r="K221" i="2"/>
  <c r="L221" i="2"/>
  <c r="J222" i="2"/>
  <c r="K222" i="2"/>
  <c r="L222" i="2"/>
  <c r="J223" i="2"/>
  <c r="K223" i="2"/>
  <c r="L223" i="2"/>
  <c r="J224" i="2"/>
  <c r="K224" i="2"/>
  <c r="L224" i="2"/>
  <c r="J225" i="2"/>
  <c r="K225" i="2"/>
  <c r="L225" i="2"/>
  <c r="J226" i="2"/>
  <c r="K226" i="2"/>
  <c r="L226" i="2"/>
  <c r="J227" i="2"/>
  <c r="K227" i="2"/>
  <c r="L227" i="2"/>
  <c r="J228" i="2"/>
  <c r="K228" i="2"/>
  <c r="L228" i="2"/>
  <c r="J229" i="2"/>
  <c r="K229" i="2"/>
  <c r="L229" i="2"/>
  <c r="J230" i="2"/>
  <c r="K230" i="2"/>
  <c r="L230" i="2"/>
  <c r="J231" i="2"/>
  <c r="K231" i="2"/>
  <c r="L231" i="2"/>
  <c r="J232" i="2"/>
  <c r="K232" i="2"/>
  <c r="L232" i="2"/>
  <c r="J233" i="2"/>
  <c r="K233" i="2"/>
  <c r="L233" i="2"/>
  <c r="J234" i="2"/>
  <c r="K234" i="2"/>
  <c r="L234" i="2"/>
  <c r="J235" i="2"/>
  <c r="K235" i="2"/>
  <c r="L235" i="2"/>
  <c r="J236" i="2"/>
  <c r="K236" i="2"/>
  <c r="L236" i="2"/>
  <c r="J237" i="2"/>
  <c r="K237" i="2"/>
  <c r="L237" i="2"/>
  <c r="J238" i="2"/>
  <c r="K238" i="2"/>
  <c r="L238" i="2"/>
  <c r="J239" i="2"/>
  <c r="K239" i="2"/>
  <c r="L239" i="2"/>
  <c r="J240" i="2"/>
  <c r="K240" i="2"/>
  <c r="L240" i="2"/>
  <c r="J241" i="2"/>
  <c r="K241" i="2"/>
  <c r="L241" i="2"/>
  <c r="J242" i="2"/>
  <c r="K242" i="2"/>
  <c r="L242" i="2"/>
  <c r="J243" i="2"/>
  <c r="K243" i="2"/>
  <c r="L243" i="2"/>
  <c r="J244" i="2"/>
  <c r="K244" i="2"/>
  <c r="L244" i="2"/>
  <c r="J245" i="2"/>
  <c r="K245" i="2"/>
  <c r="L245" i="2"/>
  <c r="J246" i="2"/>
  <c r="K246" i="2"/>
  <c r="L246" i="2"/>
  <c r="J247" i="2"/>
  <c r="K247" i="2"/>
  <c r="L247" i="2"/>
  <c r="J248" i="2"/>
  <c r="K248" i="2"/>
  <c r="L248" i="2"/>
  <c r="J249" i="2"/>
  <c r="K249" i="2"/>
  <c r="L249" i="2"/>
  <c r="J250" i="2"/>
  <c r="K250" i="2"/>
  <c r="L250" i="2"/>
  <c r="J251" i="2"/>
  <c r="K251" i="2"/>
  <c r="L251" i="2"/>
  <c r="J252" i="2"/>
  <c r="K252" i="2"/>
  <c r="L252" i="2"/>
  <c r="J253" i="2"/>
  <c r="K253" i="2"/>
  <c r="L253" i="2"/>
  <c r="J254" i="2"/>
  <c r="K254" i="2"/>
  <c r="L254" i="2"/>
  <c r="J255" i="2"/>
  <c r="K255" i="2"/>
  <c r="L255" i="2"/>
  <c r="J256" i="2"/>
  <c r="K256" i="2"/>
  <c r="L256" i="2"/>
  <c r="J257" i="2"/>
  <c r="K257" i="2"/>
  <c r="L257" i="2"/>
  <c r="J258" i="2"/>
  <c r="K258" i="2"/>
  <c r="L258" i="2"/>
  <c r="J259" i="2"/>
  <c r="K259" i="2"/>
  <c r="L259" i="2"/>
  <c r="J260" i="2"/>
  <c r="K260" i="2"/>
  <c r="L260" i="2"/>
  <c r="J261" i="2"/>
  <c r="K261" i="2"/>
  <c r="L261" i="2"/>
  <c r="J262" i="2"/>
  <c r="K262" i="2"/>
  <c r="L262" i="2"/>
  <c r="J263" i="2"/>
  <c r="K263" i="2"/>
  <c r="L263" i="2"/>
  <c r="J264" i="2"/>
  <c r="K264" i="2"/>
  <c r="L264" i="2"/>
  <c r="J265" i="2"/>
  <c r="K265" i="2"/>
  <c r="L265" i="2"/>
  <c r="J266" i="2"/>
  <c r="K266" i="2"/>
  <c r="L266" i="2"/>
  <c r="J267" i="2"/>
  <c r="K267" i="2"/>
  <c r="L267" i="2"/>
  <c r="J268" i="2"/>
  <c r="K268" i="2"/>
  <c r="L268" i="2"/>
  <c r="J269" i="2"/>
  <c r="K269" i="2"/>
  <c r="L269" i="2"/>
  <c r="J270" i="2"/>
  <c r="K270" i="2"/>
  <c r="L270" i="2"/>
  <c r="J271" i="2"/>
  <c r="K271" i="2"/>
  <c r="L271" i="2"/>
  <c r="J272" i="2"/>
  <c r="K272" i="2"/>
  <c r="L272" i="2"/>
  <c r="J273" i="2"/>
  <c r="K273" i="2"/>
  <c r="L273" i="2"/>
  <c r="J274" i="2"/>
  <c r="K274" i="2"/>
  <c r="L274" i="2"/>
  <c r="J275" i="2"/>
  <c r="K275" i="2"/>
  <c r="L275" i="2"/>
  <c r="J276" i="2"/>
  <c r="K276" i="2"/>
  <c r="L276" i="2"/>
  <c r="J277" i="2"/>
  <c r="K277" i="2"/>
  <c r="L277" i="2"/>
  <c r="J278" i="2"/>
  <c r="K278" i="2"/>
  <c r="L278" i="2"/>
  <c r="J279" i="2"/>
  <c r="K279" i="2"/>
  <c r="L279" i="2"/>
  <c r="J280" i="2"/>
  <c r="K280" i="2"/>
  <c r="L280" i="2"/>
  <c r="J281" i="2"/>
  <c r="K281" i="2"/>
  <c r="L281" i="2"/>
  <c r="J282" i="2"/>
  <c r="K282" i="2"/>
  <c r="L282" i="2"/>
  <c r="J283" i="2"/>
  <c r="K283" i="2"/>
  <c r="L283" i="2"/>
  <c r="J284" i="2"/>
  <c r="K284" i="2"/>
  <c r="L284" i="2"/>
  <c r="J285" i="2"/>
  <c r="K285" i="2"/>
  <c r="L285" i="2"/>
  <c r="J286" i="2"/>
  <c r="K286" i="2"/>
  <c r="L286" i="2"/>
  <c r="J287" i="2"/>
  <c r="K287" i="2"/>
  <c r="L287" i="2"/>
  <c r="J288" i="2"/>
  <c r="K288" i="2"/>
  <c r="L288" i="2"/>
  <c r="J289" i="2"/>
  <c r="K289" i="2"/>
  <c r="L289" i="2"/>
  <c r="J290" i="2"/>
  <c r="K290" i="2"/>
  <c r="L290" i="2"/>
  <c r="J291" i="2"/>
  <c r="K291" i="2"/>
  <c r="L291" i="2"/>
  <c r="J292" i="2"/>
  <c r="K292" i="2"/>
  <c r="L292" i="2"/>
  <c r="J293" i="2"/>
  <c r="K293" i="2"/>
  <c r="L293" i="2"/>
  <c r="J294" i="2"/>
  <c r="K294" i="2"/>
  <c r="L294" i="2"/>
  <c r="J295" i="2"/>
  <c r="K295" i="2"/>
  <c r="L295" i="2"/>
  <c r="J296" i="2"/>
  <c r="K296" i="2"/>
  <c r="L296" i="2"/>
  <c r="J297" i="2"/>
  <c r="K297" i="2"/>
  <c r="L297" i="2"/>
  <c r="J298" i="2"/>
  <c r="K298" i="2"/>
  <c r="L298" i="2"/>
  <c r="J299" i="2"/>
  <c r="K299" i="2"/>
  <c r="L299" i="2"/>
  <c r="J300" i="2"/>
  <c r="K300" i="2"/>
  <c r="L300" i="2"/>
  <c r="J301" i="2"/>
  <c r="K301" i="2"/>
  <c r="L301" i="2"/>
  <c r="J302" i="2"/>
  <c r="K302" i="2"/>
  <c r="L302" i="2"/>
  <c r="J303" i="2"/>
  <c r="K303" i="2"/>
  <c r="L303" i="2"/>
  <c r="J304" i="2"/>
  <c r="K304" i="2"/>
  <c r="L304" i="2"/>
  <c r="J305" i="2"/>
  <c r="K305" i="2"/>
  <c r="L305" i="2"/>
  <c r="J306" i="2"/>
  <c r="K306" i="2"/>
  <c r="L306" i="2"/>
  <c r="J307" i="2"/>
  <c r="K307" i="2"/>
  <c r="L307" i="2"/>
  <c r="J308" i="2"/>
  <c r="K308" i="2"/>
  <c r="L308" i="2"/>
  <c r="J309" i="2"/>
  <c r="K309" i="2"/>
  <c r="L309" i="2"/>
  <c r="J310" i="2"/>
  <c r="K310" i="2"/>
  <c r="L310" i="2"/>
  <c r="J311" i="2"/>
  <c r="K311" i="2"/>
  <c r="L311" i="2"/>
  <c r="J312" i="2"/>
  <c r="K312" i="2"/>
  <c r="L312" i="2"/>
  <c r="J313" i="2"/>
  <c r="K313" i="2"/>
  <c r="L313" i="2"/>
  <c r="J314" i="2"/>
  <c r="K314" i="2"/>
  <c r="L314" i="2"/>
  <c r="J315" i="2"/>
  <c r="K315" i="2"/>
  <c r="L315" i="2"/>
  <c r="J316" i="2"/>
  <c r="K316" i="2"/>
  <c r="L316" i="2"/>
  <c r="J317" i="2"/>
  <c r="K317" i="2"/>
  <c r="L317" i="2"/>
  <c r="J318" i="2"/>
  <c r="K318" i="2"/>
  <c r="L318" i="2"/>
  <c r="J319" i="2"/>
  <c r="K319" i="2"/>
  <c r="L319" i="2"/>
  <c r="J320" i="2"/>
  <c r="K320" i="2"/>
  <c r="L320" i="2"/>
  <c r="J321" i="2"/>
  <c r="K321" i="2"/>
  <c r="L321" i="2"/>
  <c r="J322" i="2"/>
  <c r="K322" i="2"/>
  <c r="L322" i="2"/>
  <c r="J323" i="2"/>
  <c r="K323" i="2"/>
  <c r="L323" i="2"/>
  <c r="J324" i="2"/>
  <c r="K324" i="2"/>
  <c r="L324" i="2"/>
  <c r="J325" i="2"/>
  <c r="K325" i="2"/>
  <c r="L325" i="2"/>
  <c r="J326" i="2"/>
  <c r="K326" i="2"/>
  <c r="L326" i="2"/>
  <c r="J327" i="2"/>
  <c r="K327" i="2"/>
  <c r="L327" i="2"/>
  <c r="J328" i="2"/>
  <c r="K328" i="2"/>
  <c r="L328" i="2"/>
  <c r="J329" i="2"/>
  <c r="K329" i="2"/>
  <c r="L329" i="2"/>
  <c r="J330" i="2"/>
  <c r="K330" i="2"/>
  <c r="L330" i="2"/>
  <c r="J331" i="2"/>
  <c r="K331" i="2"/>
  <c r="L331" i="2"/>
  <c r="J332" i="2"/>
  <c r="K332" i="2"/>
  <c r="L332" i="2"/>
  <c r="J333" i="2"/>
  <c r="K333" i="2"/>
  <c r="L333" i="2"/>
  <c r="J334" i="2"/>
  <c r="K334" i="2"/>
  <c r="L334" i="2"/>
  <c r="J335" i="2"/>
  <c r="K335" i="2"/>
  <c r="L335" i="2"/>
  <c r="J336" i="2"/>
  <c r="K336" i="2"/>
  <c r="L336" i="2"/>
  <c r="J337" i="2"/>
  <c r="K337" i="2"/>
  <c r="L337" i="2"/>
  <c r="J338" i="2"/>
  <c r="K338" i="2"/>
  <c r="L338" i="2"/>
  <c r="J339" i="2"/>
  <c r="K339" i="2"/>
  <c r="L339" i="2"/>
  <c r="J340" i="2"/>
  <c r="K340" i="2"/>
  <c r="L340" i="2"/>
  <c r="J341" i="2"/>
  <c r="K341" i="2"/>
  <c r="L341" i="2"/>
  <c r="J342" i="2"/>
  <c r="K342" i="2"/>
  <c r="L342" i="2"/>
  <c r="J343" i="2"/>
  <c r="K343" i="2"/>
  <c r="L343" i="2"/>
  <c r="J344" i="2"/>
  <c r="K344" i="2"/>
  <c r="L344" i="2"/>
  <c r="J345" i="2"/>
  <c r="K345" i="2"/>
  <c r="L345" i="2"/>
  <c r="J346" i="2"/>
  <c r="K346" i="2"/>
  <c r="L346" i="2"/>
  <c r="J347" i="2"/>
  <c r="K347" i="2"/>
  <c r="L347" i="2"/>
  <c r="J348" i="2"/>
  <c r="K348" i="2"/>
  <c r="L348" i="2"/>
  <c r="J349" i="2"/>
  <c r="K349" i="2"/>
  <c r="L349" i="2"/>
  <c r="J350" i="2"/>
  <c r="K350" i="2"/>
  <c r="L350" i="2"/>
  <c r="J351" i="2"/>
  <c r="K351" i="2"/>
  <c r="L351" i="2"/>
  <c r="J352" i="2"/>
  <c r="K352" i="2"/>
  <c r="L352" i="2"/>
  <c r="J353" i="2"/>
  <c r="K353" i="2"/>
  <c r="L353" i="2"/>
  <c r="J354" i="2"/>
  <c r="K354" i="2"/>
  <c r="L354" i="2"/>
  <c r="J355" i="2"/>
  <c r="K355" i="2"/>
  <c r="L355" i="2"/>
  <c r="J356" i="2"/>
  <c r="K356" i="2"/>
  <c r="L356" i="2"/>
  <c r="J357" i="2"/>
  <c r="K357" i="2"/>
  <c r="L357" i="2"/>
  <c r="J358" i="2"/>
  <c r="K358" i="2"/>
  <c r="L358" i="2"/>
  <c r="J359" i="2"/>
  <c r="K359" i="2"/>
  <c r="L359" i="2"/>
  <c r="J360" i="2"/>
  <c r="K360" i="2"/>
  <c r="L360" i="2"/>
  <c r="J361" i="2"/>
  <c r="K361" i="2"/>
  <c r="L361" i="2"/>
  <c r="J362" i="2"/>
  <c r="K362" i="2"/>
  <c r="L362" i="2"/>
  <c r="J363" i="2"/>
  <c r="K363" i="2"/>
  <c r="L363" i="2"/>
  <c r="J364" i="2"/>
  <c r="K364" i="2"/>
  <c r="L364" i="2"/>
  <c r="J365" i="2"/>
  <c r="K365" i="2"/>
  <c r="L365" i="2"/>
  <c r="J366" i="2"/>
  <c r="K366" i="2"/>
  <c r="L366" i="2"/>
  <c r="J367" i="2"/>
  <c r="K367" i="2"/>
  <c r="L367" i="2"/>
  <c r="J368" i="2"/>
  <c r="K368" i="2"/>
  <c r="L368" i="2"/>
  <c r="J369" i="2"/>
  <c r="K369" i="2"/>
  <c r="L369" i="2"/>
  <c r="J370" i="2"/>
  <c r="K370" i="2"/>
  <c r="L370" i="2"/>
  <c r="J371" i="2"/>
  <c r="K371" i="2"/>
  <c r="L371" i="2"/>
  <c r="J372" i="2"/>
  <c r="K372" i="2"/>
  <c r="L372" i="2"/>
  <c r="J373" i="2"/>
  <c r="K373" i="2"/>
  <c r="L373" i="2"/>
  <c r="J374" i="2"/>
  <c r="K374" i="2"/>
  <c r="L374" i="2"/>
  <c r="J375" i="2"/>
  <c r="K375" i="2"/>
  <c r="L375" i="2"/>
  <c r="J376" i="2"/>
  <c r="K376" i="2"/>
  <c r="L376" i="2"/>
  <c r="J377" i="2"/>
  <c r="K377" i="2"/>
  <c r="L377" i="2"/>
  <c r="J378" i="2"/>
  <c r="K378" i="2"/>
  <c r="L378" i="2"/>
  <c r="J379" i="2"/>
  <c r="K379" i="2"/>
  <c r="L379" i="2"/>
  <c r="J380" i="2"/>
  <c r="K380" i="2"/>
  <c r="L380" i="2"/>
  <c r="J381" i="2"/>
  <c r="K381" i="2"/>
  <c r="L381" i="2"/>
  <c r="J382" i="2"/>
  <c r="K382" i="2"/>
  <c r="L382" i="2"/>
  <c r="J383" i="2"/>
  <c r="K383" i="2"/>
  <c r="L383" i="2"/>
  <c r="J384" i="2"/>
  <c r="K384" i="2"/>
  <c r="L384" i="2"/>
  <c r="J385" i="2"/>
  <c r="K385" i="2"/>
  <c r="L385" i="2"/>
  <c r="J386" i="2"/>
  <c r="K386" i="2"/>
  <c r="L386" i="2"/>
  <c r="J387" i="2"/>
  <c r="K387" i="2"/>
  <c r="L387" i="2"/>
  <c r="J388" i="2"/>
  <c r="K388" i="2"/>
  <c r="L388" i="2"/>
  <c r="J389" i="2"/>
  <c r="K389" i="2"/>
  <c r="L389" i="2"/>
  <c r="J390" i="2"/>
  <c r="K390" i="2"/>
  <c r="L390" i="2"/>
  <c r="J391" i="2"/>
  <c r="K391" i="2"/>
  <c r="L391" i="2"/>
  <c r="J392" i="2"/>
  <c r="K392" i="2"/>
  <c r="L392" i="2"/>
  <c r="J393" i="2"/>
  <c r="K393" i="2"/>
  <c r="L393" i="2"/>
  <c r="J394" i="2"/>
  <c r="K394" i="2"/>
  <c r="L394" i="2"/>
  <c r="J395" i="2"/>
  <c r="K395" i="2"/>
  <c r="L395" i="2"/>
  <c r="J396" i="2"/>
  <c r="K396" i="2"/>
  <c r="L396" i="2"/>
  <c r="J397" i="2"/>
  <c r="K397" i="2"/>
  <c r="L397" i="2"/>
  <c r="J398" i="2"/>
  <c r="K398" i="2"/>
  <c r="L398" i="2"/>
  <c r="J399" i="2"/>
  <c r="K399" i="2"/>
  <c r="L399" i="2"/>
  <c r="J400" i="2"/>
  <c r="K400" i="2"/>
  <c r="L400" i="2"/>
  <c r="J401" i="2"/>
  <c r="K401" i="2"/>
  <c r="L401" i="2"/>
  <c r="J402" i="2"/>
  <c r="K402" i="2"/>
  <c r="L402" i="2"/>
  <c r="J403" i="2"/>
  <c r="K403" i="2"/>
  <c r="L403" i="2"/>
  <c r="J404" i="2"/>
  <c r="K404" i="2"/>
  <c r="L404" i="2"/>
  <c r="J405" i="2"/>
  <c r="K405" i="2"/>
  <c r="L405" i="2"/>
  <c r="J406" i="2"/>
  <c r="K406" i="2"/>
  <c r="L406" i="2"/>
  <c r="J407" i="2"/>
  <c r="K407" i="2"/>
  <c r="L407" i="2"/>
  <c r="J408" i="2"/>
  <c r="K408" i="2"/>
  <c r="L408" i="2"/>
  <c r="J409" i="2"/>
  <c r="K409" i="2"/>
  <c r="L409" i="2"/>
  <c r="J410" i="2"/>
  <c r="K410" i="2"/>
  <c r="L410" i="2"/>
  <c r="J411" i="2"/>
  <c r="K411" i="2"/>
  <c r="L411" i="2"/>
  <c r="J412" i="2"/>
  <c r="K412" i="2"/>
  <c r="L412" i="2"/>
  <c r="J413" i="2"/>
  <c r="K413" i="2"/>
  <c r="L413" i="2"/>
  <c r="J414" i="2"/>
  <c r="K414" i="2"/>
  <c r="L414" i="2"/>
  <c r="J415" i="2"/>
  <c r="K415" i="2"/>
  <c r="L415" i="2"/>
  <c r="J416" i="2"/>
  <c r="K416" i="2"/>
  <c r="L416" i="2"/>
  <c r="J417" i="2"/>
  <c r="K417" i="2"/>
  <c r="L417" i="2"/>
  <c r="J418" i="2"/>
  <c r="K418" i="2"/>
  <c r="L418" i="2"/>
  <c r="J419" i="2"/>
  <c r="K419" i="2"/>
  <c r="L419" i="2"/>
  <c r="J420" i="2"/>
  <c r="K420" i="2"/>
  <c r="L420" i="2"/>
  <c r="J421" i="2"/>
  <c r="K421" i="2"/>
  <c r="L421" i="2"/>
  <c r="J422" i="2"/>
  <c r="K422" i="2"/>
  <c r="L422" i="2"/>
  <c r="J423" i="2"/>
  <c r="K423" i="2"/>
  <c r="L423" i="2"/>
  <c r="J424" i="2"/>
  <c r="K424" i="2"/>
  <c r="L424" i="2"/>
  <c r="J425" i="2"/>
  <c r="K425" i="2"/>
  <c r="L425" i="2"/>
  <c r="J426" i="2"/>
  <c r="K426" i="2"/>
  <c r="L426" i="2"/>
  <c r="J427" i="2"/>
  <c r="K427" i="2"/>
  <c r="L427" i="2"/>
  <c r="J428" i="2"/>
  <c r="K428" i="2"/>
  <c r="L428" i="2"/>
  <c r="J429" i="2"/>
  <c r="K429" i="2"/>
  <c r="L429" i="2"/>
  <c r="J430" i="2"/>
  <c r="K430" i="2"/>
  <c r="L430" i="2"/>
  <c r="J431" i="2"/>
  <c r="K431" i="2"/>
  <c r="L431" i="2"/>
  <c r="J432" i="2"/>
  <c r="K432" i="2"/>
  <c r="L432" i="2"/>
  <c r="J433" i="2"/>
  <c r="K433" i="2"/>
  <c r="L433" i="2"/>
  <c r="J434" i="2"/>
  <c r="K434" i="2"/>
  <c r="L434" i="2"/>
  <c r="J435" i="2"/>
  <c r="K435" i="2"/>
  <c r="L435" i="2"/>
  <c r="J436" i="2"/>
  <c r="K436" i="2"/>
  <c r="L436" i="2"/>
  <c r="J437" i="2"/>
  <c r="K437" i="2"/>
  <c r="L437" i="2"/>
  <c r="J438" i="2"/>
  <c r="K438" i="2"/>
  <c r="L438" i="2"/>
  <c r="J439" i="2"/>
  <c r="K439" i="2"/>
  <c r="L439" i="2"/>
  <c r="J440" i="2"/>
  <c r="K440" i="2"/>
  <c r="L440" i="2"/>
  <c r="J441" i="2"/>
  <c r="K441" i="2"/>
  <c r="L441" i="2"/>
  <c r="J442" i="2"/>
  <c r="K442" i="2"/>
  <c r="L442" i="2"/>
  <c r="J443" i="2"/>
  <c r="K443" i="2"/>
  <c r="L443" i="2"/>
  <c r="J444" i="2"/>
  <c r="K444" i="2"/>
  <c r="L444" i="2"/>
  <c r="J445" i="2"/>
  <c r="K445" i="2"/>
  <c r="L445" i="2"/>
  <c r="J446" i="2"/>
  <c r="K446" i="2"/>
  <c r="L446" i="2"/>
  <c r="J447" i="2"/>
  <c r="K447" i="2"/>
  <c r="L447" i="2"/>
  <c r="J448" i="2"/>
  <c r="K448" i="2"/>
  <c r="L448" i="2"/>
  <c r="J449" i="2"/>
  <c r="K449" i="2"/>
  <c r="L449" i="2"/>
  <c r="J450" i="2"/>
  <c r="K450" i="2"/>
  <c r="L450" i="2"/>
  <c r="J451" i="2"/>
  <c r="K451" i="2"/>
  <c r="L451" i="2"/>
  <c r="J452" i="2"/>
  <c r="K452" i="2"/>
  <c r="L452" i="2"/>
  <c r="J453" i="2"/>
  <c r="K453" i="2"/>
  <c r="L453" i="2"/>
  <c r="J454" i="2"/>
  <c r="K454" i="2"/>
  <c r="L454" i="2"/>
  <c r="J455" i="2"/>
  <c r="K455" i="2"/>
  <c r="L455" i="2"/>
  <c r="J456" i="2"/>
  <c r="K456" i="2"/>
  <c r="L456" i="2"/>
  <c r="J457" i="2"/>
  <c r="K457" i="2"/>
  <c r="L457" i="2"/>
  <c r="J458" i="2"/>
  <c r="K458" i="2"/>
  <c r="L458" i="2"/>
  <c r="J459" i="2"/>
  <c r="K459" i="2"/>
  <c r="L459" i="2"/>
  <c r="J460" i="2"/>
  <c r="K460" i="2"/>
  <c r="L460" i="2"/>
  <c r="J461" i="2"/>
  <c r="K461" i="2"/>
  <c r="L461" i="2"/>
  <c r="J462" i="2"/>
  <c r="K462" i="2"/>
  <c r="L462" i="2"/>
  <c r="J463" i="2"/>
  <c r="K463" i="2"/>
  <c r="L463" i="2"/>
  <c r="J464" i="2"/>
  <c r="K464" i="2"/>
  <c r="L464" i="2"/>
  <c r="J465" i="2"/>
  <c r="K465" i="2"/>
  <c r="L465" i="2"/>
  <c r="J466" i="2"/>
  <c r="K466" i="2"/>
  <c r="L466" i="2"/>
  <c r="J467" i="2"/>
  <c r="K467" i="2"/>
  <c r="L467" i="2"/>
  <c r="J468" i="2"/>
  <c r="K468" i="2"/>
  <c r="L468" i="2"/>
  <c r="J469" i="2"/>
  <c r="K469" i="2"/>
  <c r="L469" i="2"/>
  <c r="J470" i="2"/>
  <c r="K470" i="2"/>
  <c r="L470" i="2"/>
  <c r="J471" i="2"/>
  <c r="K471" i="2"/>
  <c r="L471" i="2"/>
  <c r="J472" i="2"/>
  <c r="K472" i="2"/>
  <c r="L472" i="2"/>
  <c r="J473" i="2"/>
  <c r="K473" i="2"/>
  <c r="L473" i="2"/>
  <c r="J474" i="2"/>
  <c r="K474" i="2"/>
  <c r="L474" i="2"/>
  <c r="J475" i="2"/>
  <c r="K475" i="2"/>
  <c r="L475" i="2"/>
  <c r="J476" i="2"/>
  <c r="K476" i="2"/>
  <c r="L476" i="2"/>
  <c r="J477" i="2"/>
  <c r="K477" i="2"/>
  <c r="L477" i="2"/>
  <c r="J478" i="2"/>
  <c r="K478" i="2"/>
  <c r="L478" i="2"/>
  <c r="J479" i="2"/>
  <c r="K479" i="2"/>
  <c r="L479" i="2"/>
  <c r="J480" i="2"/>
  <c r="K480" i="2"/>
  <c r="L480" i="2"/>
  <c r="J481" i="2"/>
  <c r="K481" i="2"/>
  <c r="L481" i="2"/>
  <c r="J482" i="2"/>
  <c r="K482" i="2"/>
  <c r="L482" i="2"/>
  <c r="J483" i="2"/>
  <c r="K483" i="2"/>
  <c r="L483" i="2"/>
  <c r="J484" i="2"/>
  <c r="K484" i="2"/>
  <c r="L484" i="2"/>
  <c r="J485" i="2"/>
  <c r="K485" i="2"/>
  <c r="L485" i="2"/>
  <c r="J486" i="2"/>
  <c r="K486" i="2"/>
  <c r="L486" i="2"/>
  <c r="J487" i="2"/>
  <c r="K487" i="2"/>
  <c r="L487" i="2"/>
  <c r="J488" i="2"/>
  <c r="K488" i="2"/>
  <c r="L488" i="2"/>
  <c r="J489" i="2"/>
  <c r="K489" i="2"/>
  <c r="L489" i="2"/>
  <c r="J490" i="2"/>
  <c r="K490" i="2"/>
  <c r="L490" i="2"/>
  <c r="J491" i="2"/>
  <c r="K491" i="2"/>
  <c r="L491" i="2"/>
  <c r="J492" i="2"/>
  <c r="K492" i="2"/>
  <c r="L492" i="2"/>
  <c r="J493" i="2"/>
  <c r="K493" i="2"/>
  <c r="L493" i="2"/>
  <c r="J494" i="2"/>
  <c r="K494" i="2"/>
  <c r="L494" i="2"/>
  <c r="J495" i="2"/>
  <c r="K495" i="2"/>
  <c r="L495" i="2"/>
  <c r="J496" i="2"/>
  <c r="K496" i="2"/>
  <c r="L496" i="2"/>
  <c r="J497" i="2"/>
  <c r="K497" i="2"/>
  <c r="L497" i="2"/>
  <c r="J498" i="2"/>
  <c r="K498" i="2"/>
  <c r="L498" i="2"/>
  <c r="J499" i="2"/>
  <c r="K499" i="2"/>
  <c r="L499" i="2"/>
  <c r="J500" i="2"/>
  <c r="K500" i="2"/>
  <c r="L500" i="2"/>
  <c r="J501" i="2"/>
  <c r="K501" i="2"/>
  <c r="L501" i="2"/>
  <c r="J502" i="2"/>
  <c r="K502" i="2"/>
  <c r="L502" i="2"/>
  <c r="J503" i="2"/>
  <c r="K503" i="2"/>
  <c r="L503" i="2"/>
  <c r="J504" i="2"/>
  <c r="K504" i="2"/>
  <c r="L504" i="2"/>
  <c r="J505" i="2"/>
  <c r="K505" i="2"/>
  <c r="L505" i="2"/>
  <c r="J506" i="2"/>
  <c r="K506" i="2"/>
  <c r="L506" i="2"/>
  <c r="J507" i="2"/>
  <c r="K507" i="2"/>
  <c r="L507" i="2"/>
  <c r="J508" i="2"/>
  <c r="K508" i="2"/>
  <c r="L508" i="2"/>
  <c r="J509" i="2"/>
  <c r="K509" i="2"/>
  <c r="L509" i="2"/>
  <c r="J510" i="2"/>
  <c r="K510" i="2"/>
  <c r="L510" i="2"/>
  <c r="J511" i="2"/>
  <c r="K511" i="2"/>
  <c r="L511" i="2"/>
  <c r="J512" i="2"/>
  <c r="K512" i="2"/>
  <c r="L512" i="2"/>
  <c r="J513" i="2"/>
  <c r="K513" i="2"/>
  <c r="L513" i="2"/>
  <c r="J514" i="2"/>
  <c r="K514" i="2"/>
  <c r="L514" i="2"/>
  <c r="J515" i="2"/>
  <c r="K515" i="2"/>
  <c r="L515" i="2"/>
  <c r="J516" i="2"/>
  <c r="K516" i="2"/>
  <c r="L516" i="2"/>
  <c r="J517" i="2"/>
  <c r="K517" i="2"/>
  <c r="L517" i="2"/>
  <c r="J518" i="2"/>
  <c r="K518" i="2"/>
  <c r="L518" i="2"/>
  <c r="J519" i="2"/>
  <c r="K519" i="2"/>
  <c r="L519" i="2"/>
  <c r="J520" i="2"/>
  <c r="K520" i="2"/>
  <c r="L520" i="2"/>
  <c r="J521" i="2"/>
  <c r="K521" i="2"/>
  <c r="L521" i="2"/>
  <c r="J522" i="2"/>
  <c r="K522" i="2"/>
  <c r="L522" i="2"/>
  <c r="J523" i="2"/>
  <c r="K523" i="2"/>
  <c r="L523" i="2"/>
  <c r="J524" i="2"/>
  <c r="K524" i="2"/>
  <c r="L524" i="2"/>
  <c r="J525" i="2"/>
  <c r="K525" i="2"/>
  <c r="L525" i="2"/>
  <c r="J526" i="2"/>
  <c r="K526" i="2"/>
  <c r="L526" i="2"/>
  <c r="J527" i="2"/>
  <c r="K527" i="2"/>
  <c r="L527" i="2"/>
  <c r="L2" i="2"/>
  <c r="K2" i="2"/>
  <c r="J2" i="2"/>
  <c r="A49" i="2" l="1"/>
  <c r="A41" i="2"/>
  <c r="A33" i="2"/>
  <c r="A25" i="2"/>
  <c r="A17" i="2"/>
  <c r="A9" i="2"/>
  <c r="N521" i="2"/>
  <c r="N505" i="2"/>
  <c r="N481" i="2"/>
  <c r="N473" i="2"/>
  <c r="N465" i="2"/>
  <c r="N457" i="2"/>
  <c r="N449" i="2"/>
  <c r="N441" i="2"/>
  <c r="N433" i="2"/>
  <c r="N425" i="2"/>
  <c r="N417" i="2"/>
  <c r="N409" i="2"/>
  <c r="N401" i="2"/>
  <c r="N393" i="2"/>
  <c r="N385" i="2"/>
  <c r="N377" i="2"/>
  <c r="N369" i="2"/>
  <c r="N361" i="2"/>
  <c r="N353" i="2"/>
  <c r="N345" i="2"/>
  <c r="N337" i="2"/>
  <c r="N329" i="2"/>
  <c r="N321" i="2"/>
  <c r="N313" i="2"/>
  <c r="N305" i="2"/>
  <c r="N297" i="2"/>
  <c r="N289" i="2"/>
  <c r="N281" i="2"/>
  <c r="N273" i="2"/>
  <c r="N265" i="2"/>
  <c r="N257" i="2"/>
  <c r="N249" i="2"/>
  <c r="N241" i="2"/>
  <c r="N233" i="2"/>
  <c r="N225" i="2"/>
  <c r="N217" i="2"/>
  <c r="N209" i="2"/>
  <c r="N201" i="2"/>
  <c r="N193" i="2"/>
  <c r="N185" i="2"/>
  <c r="N177" i="2"/>
  <c r="N169" i="2"/>
  <c r="N161" i="2"/>
  <c r="N153" i="2"/>
  <c r="N145" i="2"/>
  <c r="N137" i="2"/>
  <c r="N129" i="2"/>
  <c r="N121" i="2"/>
  <c r="N113" i="2"/>
  <c r="N105" i="2"/>
  <c r="N97" i="2"/>
  <c r="N89" i="2"/>
  <c r="N81" i="2"/>
  <c r="N73" i="2"/>
  <c r="N65" i="2"/>
  <c r="N57" i="2"/>
  <c r="N49" i="2"/>
  <c r="N41" i="2"/>
  <c r="N33" i="2"/>
  <c r="N25" i="2"/>
  <c r="N17" i="2"/>
  <c r="N9" i="2"/>
  <c r="N513" i="2"/>
  <c r="N497" i="2"/>
  <c r="N489" i="2"/>
  <c r="A106" i="2"/>
  <c r="A98" i="2"/>
  <c r="A90" i="2"/>
  <c r="A82" i="2"/>
  <c r="A74" i="2"/>
  <c r="A66" i="2"/>
  <c r="A58" i="2"/>
  <c r="A50" i="2"/>
  <c r="A42" i="2"/>
  <c r="A34" i="2"/>
  <c r="A26" i="2"/>
  <c r="A18" i="2"/>
  <c r="N103" i="2"/>
  <c r="N95" i="2"/>
  <c r="N87" i="2"/>
  <c r="N79" i="2"/>
  <c r="N71" i="2"/>
  <c r="N63" i="2"/>
  <c r="N55" i="2"/>
  <c r="N47" i="2"/>
  <c r="N39" i="2"/>
  <c r="N31" i="2"/>
  <c r="N23" i="2"/>
  <c r="N15" i="2"/>
  <c r="N7" i="2"/>
  <c r="N523" i="2"/>
  <c r="N515" i="2"/>
  <c r="N507" i="2"/>
  <c r="N499" i="2"/>
  <c r="N491" i="2"/>
  <c r="N483" i="2"/>
  <c r="N475" i="2"/>
  <c r="N467" i="2"/>
  <c r="N459" i="2"/>
  <c r="N451" i="2"/>
  <c r="N443" i="2"/>
  <c r="N435" i="2"/>
  <c r="N427" i="2"/>
  <c r="N419" i="2"/>
  <c r="N411" i="2"/>
  <c r="N403" i="2"/>
  <c r="N395" i="2"/>
  <c r="N387" i="2"/>
  <c r="N379" i="2"/>
  <c r="N371" i="2"/>
  <c r="N363" i="2"/>
  <c r="N355" i="2"/>
  <c r="N347" i="2"/>
  <c r="N339" i="2"/>
  <c r="N331" i="2"/>
  <c r="N323" i="2"/>
  <c r="N315" i="2"/>
  <c r="N307" i="2"/>
  <c r="N299" i="2"/>
  <c r="N291" i="2"/>
  <c r="N283" i="2"/>
  <c r="N275" i="2"/>
  <c r="N267" i="2"/>
  <c r="N259" i="2"/>
  <c r="N251" i="2"/>
  <c r="N243" i="2"/>
  <c r="N235" i="2"/>
  <c r="N227" i="2"/>
  <c r="N219" i="2"/>
  <c r="N211" i="2"/>
  <c r="N203" i="2"/>
  <c r="N195" i="2"/>
  <c r="N187" i="2"/>
  <c r="N179" i="2"/>
  <c r="N171" i="2"/>
  <c r="N163" i="2"/>
  <c r="N155" i="2"/>
  <c r="N147" i="2"/>
  <c r="N139" i="2"/>
  <c r="N131" i="2"/>
  <c r="N123" i="2"/>
  <c r="N115" i="2"/>
  <c r="N107" i="2"/>
  <c r="N99" i="2"/>
  <c r="N91" i="2"/>
  <c r="N83" i="2"/>
  <c r="N75" i="2"/>
  <c r="N67" i="2"/>
  <c r="N59" i="2"/>
  <c r="N51" i="2"/>
  <c r="N43" i="2"/>
  <c r="N35" i="2"/>
  <c r="N27" i="2"/>
  <c r="A10" i="2"/>
  <c r="A1069" i="3"/>
  <c r="M445" i="3"/>
  <c r="M437" i="3"/>
  <c r="M365" i="3"/>
  <c r="M333" i="3"/>
  <c r="M317" i="3"/>
  <c r="M301" i="3"/>
  <c r="M285" i="3"/>
  <c r="M2769" i="3"/>
  <c r="M2745" i="3"/>
  <c r="M2737" i="3"/>
  <c r="A2153" i="3"/>
  <c r="M1068" i="3"/>
  <c r="M916" i="3"/>
  <c r="M876" i="3"/>
  <c r="M868" i="3"/>
  <c r="M452" i="3"/>
  <c r="M276" i="3"/>
  <c r="M252" i="3"/>
  <c r="M244" i="3"/>
  <c r="A1659" i="3"/>
  <c r="A240" i="3"/>
  <c r="A253" i="3"/>
  <c r="M91" i="3"/>
  <c r="A1097" i="3"/>
  <c r="A972" i="3"/>
  <c r="A908" i="3"/>
  <c r="A2840" i="3"/>
  <c r="M2795" i="3"/>
  <c r="A2792" i="3"/>
  <c r="A2784" i="3"/>
  <c r="A2776" i="3"/>
  <c r="A2752" i="3"/>
  <c r="A2696" i="3"/>
  <c r="A2688" i="3"/>
  <c r="A2680" i="3"/>
  <c r="M2678" i="3"/>
  <c r="A1897" i="3"/>
  <c r="M1881" i="3"/>
  <c r="M1833" i="3"/>
  <c r="A1678" i="3"/>
  <c r="M1673" i="3"/>
  <c r="M1665" i="3"/>
  <c r="A1617" i="3"/>
  <c r="M1548" i="3"/>
  <c r="A1398" i="3"/>
  <c r="A1201" i="3"/>
  <c r="A1174" i="3"/>
  <c r="M1156" i="3"/>
  <c r="M359" i="3"/>
  <c r="M271" i="3"/>
  <c r="M263" i="3"/>
  <c r="M255" i="3"/>
  <c r="M250" i="3"/>
  <c r="M242" i="3"/>
  <c r="M213" i="3"/>
  <c r="A154" i="3"/>
  <c r="M85" i="3"/>
  <c r="A50" i="3"/>
  <c r="M45" i="3"/>
  <c r="A135" i="3"/>
  <c r="A2592" i="3"/>
  <c r="M1827" i="3"/>
  <c r="M1819" i="3"/>
  <c r="M1406" i="3"/>
  <c r="M1374" i="3"/>
  <c r="M1366" i="3"/>
  <c r="M1350" i="3"/>
  <c r="M1174" i="3"/>
  <c r="M1134" i="3"/>
  <c r="A2671" i="3"/>
  <c r="A2663" i="3"/>
  <c r="A2655" i="3"/>
  <c r="A2511" i="3"/>
  <c r="M2373" i="3"/>
  <c r="A1093" i="3"/>
  <c r="M1091" i="3"/>
  <c r="A1085" i="3"/>
  <c r="A1000" i="3"/>
  <c r="M950" i="3"/>
  <c r="M878" i="3"/>
  <c r="M870" i="3"/>
  <c r="M854" i="3"/>
  <c r="M774" i="3"/>
  <c r="A627" i="3"/>
  <c r="A536" i="3"/>
  <c r="A528" i="3"/>
  <c r="A483" i="3"/>
  <c r="A467" i="3"/>
  <c r="A459" i="3"/>
  <c r="A451" i="3"/>
  <c r="A25" i="3"/>
  <c r="M2576" i="3"/>
  <c r="A2860" i="3"/>
  <c r="A2796" i="3"/>
  <c r="A2732" i="3"/>
  <c r="A1847" i="3"/>
  <c r="A1658" i="3"/>
  <c r="A1650" i="3"/>
  <c r="M1648" i="3"/>
  <c r="A1642" i="3"/>
  <c r="M1640" i="3"/>
  <c r="M1432" i="3"/>
  <c r="M1424" i="3"/>
  <c r="M1352" i="3"/>
  <c r="A1194" i="3"/>
  <c r="M1192" i="3"/>
  <c r="A1186" i="3"/>
  <c r="A1178" i="3"/>
  <c r="M1176" i="3"/>
  <c r="A1170" i="3"/>
  <c r="M427" i="3"/>
  <c r="M363" i="3"/>
  <c r="M355" i="3"/>
  <c r="M339" i="3"/>
  <c r="A288" i="3"/>
  <c r="M283" i="3"/>
  <c r="A280" i="3"/>
  <c r="A272" i="3"/>
  <c r="A269" i="3"/>
  <c r="M267" i="3"/>
  <c r="A264" i="3"/>
  <c r="M259" i="3"/>
  <c r="A256" i="3"/>
  <c r="A248" i="3"/>
  <c r="A179" i="3"/>
  <c r="M153" i="3"/>
  <c r="M49" i="3"/>
  <c r="A2292" i="3"/>
  <c r="A2284" i="3"/>
  <c r="A2276" i="3"/>
  <c r="A2244" i="3"/>
  <c r="A1111" i="3"/>
  <c r="A277" i="3"/>
  <c r="A2577" i="3"/>
  <c r="A2334" i="3"/>
  <c r="A1945" i="3"/>
  <c r="M1634" i="3"/>
  <c r="M1626" i="3"/>
  <c r="A1551" i="3"/>
  <c r="M1418" i="3"/>
  <c r="M1386" i="3"/>
  <c r="M1194" i="3"/>
  <c r="M1170" i="3"/>
  <c r="M1154" i="3"/>
  <c r="A450" i="3"/>
  <c r="A426" i="3"/>
  <c r="A295" i="3"/>
  <c r="A287" i="3"/>
  <c r="A245" i="3"/>
  <c r="A216" i="3"/>
  <c r="A527" i="2"/>
  <c r="A519" i="2"/>
  <c r="A511" i="2"/>
  <c r="A503" i="2"/>
  <c r="A495" i="2"/>
  <c r="A487" i="2"/>
  <c r="N485" i="2"/>
  <c r="A479" i="2"/>
  <c r="N477" i="2"/>
  <c r="A471" i="2"/>
  <c r="N469" i="2"/>
  <c r="A463" i="2"/>
  <c r="N461" i="2"/>
  <c r="A455" i="2"/>
  <c r="N453" i="2"/>
  <c r="A447" i="2"/>
  <c r="N445" i="2"/>
  <c r="A439" i="2"/>
  <c r="N437" i="2"/>
  <c r="A431" i="2"/>
  <c r="N429" i="2"/>
  <c r="A423" i="2"/>
  <c r="N421" i="2"/>
  <c r="A415" i="2"/>
  <c r="N413" i="2"/>
  <c r="A407" i="2"/>
  <c r="N405" i="2"/>
  <c r="A402" i="2"/>
  <c r="A399" i="2"/>
  <c r="A391" i="2"/>
  <c r="A383" i="2"/>
  <c r="A375" i="2"/>
  <c r="A367" i="2"/>
  <c r="A359" i="2"/>
  <c r="A351" i="2"/>
  <c r="N106" i="2"/>
  <c r="N98" i="2"/>
  <c r="N90" i="2"/>
  <c r="N82" i="2"/>
  <c r="N74" i="2"/>
  <c r="N66" i="2"/>
  <c r="N58" i="2"/>
  <c r="N50" i="2"/>
  <c r="N42" i="2"/>
  <c r="N34" i="2"/>
  <c r="N26" i="2"/>
  <c r="N18" i="2"/>
  <c r="N10" i="2"/>
  <c r="A344" i="2"/>
  <c r="A280" i="2"/>
  <c r="A232" i="2"/>
  <c r="A168" i="2"/>
  <c r="N19" i="2"/>
  <c r="N504" i="2"/>
  <c r="N496" i="2"/>
  <c r="N488" i="2"/>
  <c r="N480" i="2"/>
  <c r="N472" i="2"/>
  <c r="N464" i="2"/>
  <c r="N456" i="2"/>
  <c r="N448" i="2"/>
  <c r="N440" i="2"/>
  <c r="N432" i="2"/>
  <c r="N424" i="2"/>
  <c r="N416" i="2"/>
  <c r="N408" i="2"/>
  <c r="N400" i="2"/>
  <c r="N392" i="2"/>
  <c r="N384" i="2"/>
  <c r="N376" i="2"/>
  <c r="N368" i="2"/>
  <c r="N360" i="2"/>
  <c r="N352" i="2"/>
  <c r="N344" i="2"/>
  <c r="N336" i="2"/>
  <c r="N328" i="2"/>
  <c r="N320" i="2"/>
  <c r="N312" i="2"/>
  <c r="N304" i="2"/>
  <c r="N296" i="2"/>
  <c r="N288" i="2"/>
  <c r="N280" i="2"/>
  <c r="N272" i="2"/>
  <c r="N264" i="2"/>
  <c r="N256" i="2"/>
  <c r="N248" i="2"/>
  <c r="N240" i="2"/>
  <c r="N232" i="2"/>
  <c r="N224" i="2"/>
  <c r="N216" i="2"/>
  <c r="N208" i="2"/>
  <c r="N200" i="2"/>
  <c r="N192" i="2"/>
  <c r="N184" i="2"/>
  <c r="N176" i="2"/>
  <c r="N168" i="2"/>
  <c r="N160" i="2"/>
  <c r="N152" i="2"/>
  <c r="N144" i="2"/>
  <c r="N136" i="2"/>
  <c r="N128" i="2"/>
  <c r="N120" i="2"/>
  <c r="N112" i="2"/>
  <c r="N104" i="2"/>
  <c r="N96" i="2"/>
  <c r="N88" i="2"/>
  <c r="N80" i="2"/>
  <c r="N72" i="2"/>
  <c r="N64" i="2"/>
  <c r="N56" i="2"/>
  <c r="N48" i="2"/>
  <c r="N40" i="2"/>
  <c r="N32" i="2"/>
  <c r="N24" i="2"/>
  <c r="N16" i="2"/>
  <c r="N8" i="2"/>
  <c r="N520" i="2"/>
  <c r="N512" i="2"/>
  <c r="N525" i="2"/>
  <c r="N509" i="2"/>
  <c r="N493" i="2"/>
  <c r="N397" i="2"/>
  <c r="N389" i="2"/>
  <c r="N381" i="2"/>
  <c r="N373" i="2"/>
  <c r="N365" i="2"/>
  <c r="N357" i="2"/>
  <c r="N349" i="2"/>
  <c r="A343" i="2"/>
  <c r="N341" i="2"/>
  <c r="A335" i="2"/>
  <c r="N333" i="2"/>
  <c r="A327" i="2"/>
  <c r="N325" i="2"/>
  <c r="A319" i="2"/>
  <c r="N317" i="2"/>
  <c r="A311" i="2"/>
  <c r="N309" i="2"/>
  <c r="A303" i="2"/>
  <c r="N301" i="2"/>
  <c r="A295" i="2"/>
  <c r="N293" i="2"/>
  <c r="A290" i="2"/>
  <c r="A287" i="2"/>
  <c r="N285" i="2"/>
  <c r="A279" i="2"/>
  <c r="N277" i="2"/>
  <c r="A271" i="2"/>
  <c r="N269" i="2"/>
  <c r="A263" i="2"/>
  <c r="N261" i="2"/>
  <c r="A255" i="2"/>
  <c r="N253" i="2"/>
  <c r="A247" i="2"/>
  <c r="N245" i="2"/>
  <c r="A239" i="2"/>
  <c r="N237" i="2"/>
  <c r="A231" i="2"/>
  <c r="N229" i="2"/>
  <c r="A226" i="2"/>
  <c r="A223" i="2"/>
  <c r="N221" i="2"/>
  <c r="A215" i="2"/>
  <c r="N213" i="2"/>
  <c r="A207" i="2"/>
  <c r="N205" i="2"/>
  <c r="A199" i="2"/>
  <c r="N197" i="2"/>
  <c r="N194" i="2"/>
  <c r="A191" i="2"/>
  <c r="N189" i="2"/>
  <c r="A183" i="2"/>
  <c r="N181" i="2"/>
  <c r="A175" i="2"/>
  <c r="N173" i="2"/>
  <c r="A167" i="2"/>
  <c r="N165" i="2"/>
  <c r="A159" i="2"/>
  <c r="N157" i="2"/>
  <c r="A151" i="2"/>
  <c r="N149" i="2"/>
  <c r="A143" i="2"/>
  <c r="N141" i="2"/>
  <c r="A135" i="2"/>
  <c r="N133" i="2"/>
  <c r="A127" i="2"/>
  <c r="N125" i="2"/>
  <c r="A119" i="2"/>
  <c r="N117" i="2"/>
  <c r="A111" i="2"/>
  <c r="A524" i="2"/>
  <c r="A516" i="2"/>
  <c r="A514" i="2"/>
  <c r="A508" i="2"/>
  <c r="A500" i="2"/>
  <c r="A492" i="2"/>
  <c r="A484" i="2"/>
  <c r="A476" i="2"/>
  <c r="A468" i="2"/>
  <c r="A460" i="2"/>
  <c r="A452" i="2"/>
  <c r="A444" i="2"/>
  <c r="A436" i="2"/>
  <c r="A428" i="2"/>
  <c r="A420" i="2"/>
  <c r="A412" i="2"/>
  <c r="A404" i="2"/>
  <c r="A396" i="2"/>
  <c r="A388" i="2"/>
  <c r="A380" i="2"/>
  <c r="A372" i="2"/>
  <c r="A364" i="2"/>
  <c r="A356" i="2"/>
  <c r="A348" i="2"/>
  <c r="A340" i="2"/>
  <c r="A332" i="2"/>
  <c r="A324" i="2"/>
  <c r="A316" i="2"/>
  <c r="A308" i="2"/>
  <c r="A300" i="2"/>
  <c r="A292" i="2"/>
  <c r="A284" i="2"/>
  <c r="A276" i="2"/>
  <c r="A268" i="2"/>
  <c r="A260" i="2"/>
  <c r="A252" i="2"/>
  <c r="A244" i="2"/>
  <c r="A236" i="2"/>
  <c r="A228" i="2"/>
  <c r="A220" i="2"/>
  <c r="A212" i="2"/>
  <c r="A204" i="2"/>
  <c r="A196" i="2"/>
  <c r="A188" i="2"/>
  <c r="A180" i="2"/>
  <c r="A172" i="2"/>
  <c r="A164" i="2"/>
  <c r="A156" i="2"/>
  <c r="A148" i="2"/>
  <c r="A140" i="2"/>
  <c r="A132" i="2"/>
  <c r="A124" i="2"/>
  <c r="A116" i="2"/>
  <c r="A108" i="2"/>
  <c r="N517" i="2"/>
  <c r="N501" i="2"/>
  <c r="A2" i="2"/>
  <c r="A523" i="2"/>
  <c r="A515" i="2"/>
  <c r="A507" i="2"/>
  <c r="A475" i="2"/>
  <c r="A467" i="2"/>
  <c r="A459" i="2"/>
  <c r="A451" i="2"/>
  <c r="A443" i="2"/>
  <c r="A435" i="2"/>
  <c r="A427" i="2"/>
  <c r="A419" i="2"/>
  <c r="A411" i="2"/>
  <c r="A403" i="2"/>
  <c r="A395" i="2"/>
  <c r="A387" i="2"/>
  <c r="A379" i="2"/>
  <c r="A371" i="2"/>
  <c r="A363" i="2"/>
  <c r="A355" i="2"/>
  <c r="A347" i="2"/>
  <c r="A339" i="2"/>
  <c r="A331" i="2"/>
  <c r="A323" i="2"/>
  <c r="A315" i="2"/>
  <c r="A307" i="2"/>
  <c r="A299" i="2"/>
  <c r="A291" i="2"/>
  <c r="A283" i="2"/>
  <c r="A275" i="2"/>
  <c r="A267" i="2"/>
  <c r="A259" i="2"/>
  <c r="A251" i="2"/>
  <c r="A243" i="2"/>
  <c r="A235" i="2"/>
  <c r="A227" i="2"/>
  <c r="A219" i="2"/>
  <c r="A211" i="2"/>
  <c r="A203" i="2"/>
  <c r="A195" i="2"/>
  <c r="A187" i="2"/>
  <c r="A179" i="2"/>
  <c r="A171" i="2"/>
  <c r="A163" i="2"/>
  <c r="A155" i="2"/>
  <c r="A147" i="2"/>
  <c r="A139" i="2"/>
  <c r="A131" i="2"/>
  <c r="A123" i="2"/>
  <c r="A115" i="2"/>
  <c r="A107" i="2"/>
  <c r="A99" i="2"/>
  <c r="A91" i="2"/>
  <c r="A83" i="2"/>
  <c r="A75" i="2"/>
  <c r="A67" i="2"/>
  <c r="A59" i="2"/>
  <c r="A499" i="2"/>
  <c r="A491" i="2"/>
  <c r="A483" i="2"/>
  <c r="A504" i="2"/>
  <c r="A488" i="2"/>
  <c r="A472" i="2"/>
  <c r="A440" i="2"/>
  <c r="A424" i="2"/>
  <c r="A408" i="2"/>
  <c r="A376" i="2"/>
  <c r="A360" i="2"/>
  <c r="A312" i="2"/>
  <c r="A296" i="2"/>
  <c r="A248" i="2"/>
  <c r="N54" i="2"/>
  <c r="N46" i="2"/>
  <c r="N38" i="2"/>
  <c r="N30" i="2"/>
  <c r="N22" i="2"/>
  <c r="N14" i="2"/>
  <c r="N6" i="2"/>
  <c r="M2767" i="3"/>
  <c r="M2759" i="3"/>
  <c r="A2697" i="3"/>
  <c r="A2612" i="3"/>
  <c r="A2591" i="3"/>
  <c r="A2575" i="3"/>
  <c r="M2416" i="3"/>
  <c r="A2245" i="3"/>
  <c r="M2147" i="3"/>
  <c r="M2115" i="3"/>
  <c r="A2109" i="3"/>
  <c r="M2107" i="3"/>
  <c r="A2099" i="3"/>
  <c r="M2083" i="3"/>
  <c r="A2077" i="3"/>
  <c r="M2075" i="3"/>
  <c r="A2021" i="3"/>
  <c r="A1928" i="3"/>
  <c r="M1742" i="3"/>
  <c r="M1577" i="3"/>
  <c r="M1569" i="3"/>
  <c r="M1561" i="3"/>
  <c r="M1553" i="3"/>
  <c r="M1513" i="3"/>
  <c r="A1499" i="3"/>
  <c r="A1491" i="3"/>
  <c r="M1449" i="3"/>
  <c r="M1441" i="3"/>
  <c r="M1329" i="3"/>
  <c r="M1321" i="3"/>
  <c r="M1305" i="3"/>
  <c r="M1297" i="3"/>
  <c r="M1289" i="3"/>
  <c r="M1225" i="3"/>
  <c r="M1217" i="3"/>
  <c r="M1129" i="3"/>
  <c r="M1121" i="3"/>
  <c r="M1108" i="3"/>
  <c r="M1100" i="3"/>
  <c r="A820" i="3"/>
  <c r="A817" i="3"/>
  <c r="M815" i="3"/>
  <c r="M791" i="3"/>
  <c r="A748" i="3"/>
  <c r="A708" i="3"/>
  <c r="M663" i="3"/>
  <c r="A620" i="3"/>
  <c r="M607" i="3"/>
  <c r="M551" i="3"/>
  <c r="M487" i="3"/>
  <c r="M471" i="3"/>
  <c r="M394" i="3"/>
  <c r="A211" i="3"/>
  <c r="A195" i="3"/>
  <c r="A147" i="3"/>
  <c r="M145" i="3"/>
  <c r="A115" i="3"/>
  <c r="A2859" i="3"/>
  <c r="A2835" i="3"/>
  <c r="A2827" i="3"/>
  <c r="M2817" i="3"/>
  <c r="M2780" i="3"/>
  <c r="A2625" i="3"/>
  <c r="A2524" i="3"/>
  <c r="A2503" i="3"/>
  <c r="A2495" i="3"/>
  <c r="A2463" i="3"/>
  <c r="A2258" i="3"/>
  <c r="A1829" i="3"/>
  <c r="A1821" i="3"/>
  <c r="A1789" i="3"/>
  <c r="A1757" i="3"/>
  <c r="A1733" i="3"/>
  <c r="A1701" i="3"/>
  <c r="A1044" i="3"/>
  <c r="A1038" i="3"/>
  <c r="A1012" i="3"/>
  <c r="A1006" i="3"/>
  <c r="A942" i="3"/>
  <c r="A361" i="3"/>
  <c r="A337" i="3"/>
  <c r="A51" i="3"/>
  <c r="A2816" i="3"/>
  <c r="A2763" i="3"/>
  <c r="A2747" i="3"/>
  <c r="A2734" i="3"/>
  <c r="A2673" i="3"/>
  <c r="M2644" i="3"/>
  <c r="M2612" i="3"/>
  <c r="M2596" i="3"/>
  <c r="M2591" i="3"/>
  <c r="A2537" i="3"/>
  <c r="A2529" i="3"/>
  <c r="A2263" i="3"/>
  <c r="A2239" i="3"/>
  <c r="M2213" i="3"/>
  <c r="A2183" i="3"/>
  <c r="M2085" i="3"/>
  <c r="M1920" i="3"/>
  <c r="M1904" i="3"/>
  <c r="M1856" i="3"/>
  <c r="A1834" i="3"/>
  <c r="A1818" i="3"/>
  <c r="M1595" i="3"/>
  <c r="M1539" i="3"/>
  <c r="M1475" i="3"/>
  <c r="M1459" i="3"/>
  <c r="A1336" i="3"/>
  <c r="M1331" i="3"/>
  <c r="M1323" i="3"/>
  <c r="M1291" i="3"/>
  <c r="M1243" i="3"/>
  <c r="M1219" i="3"/>
  <c r="M1123" i="3"/>
  <c r="M809" i="3"/>
  <c r="M801" i="3"/>
  <c r="M785" i="3"/>
  <c r="M745" i="3"/>
  <c r="M697" i="3"/>
  <c r="M681" i="3"/>
  <c r="A587" i="3"/>
  <c r="A531" i="3"/>
  <c r="A523" i="3"/>
  <c r="M513" i="3"/>
  <c r="A425" i="3"/>
  <c r="M396" i="3"/>
  <c r="A226" i="3"/>
  <c r="M208" i="3"/>
  <c r="M200" i="3"/>
  <c r="M192" i="3"/>
  <c r="A136" i="3"/>
  <c r="A72" i="3"/>
  <c r="A67" i="3"/>
  <c r="A35" i="3"/>
  <c r="M33" i="3"/>
  <c r="A27" i="3"/>
  <c r="A427" i="3"/>
  <c r="A363" i="3"/>
  <c r="A355" i="3"/>
  <c r="A323" i="3"/>
  <c r="A307" i="3"/>
  <c r="M2800" i="3"/>
  <c r="M2707" i="3"/>
  <c r="M2699" i="3"/>
  <c r="M2662" i="3"/>
  <c r="M2646" i="3"/>
  <c r="M2598" i="3"/>
  <c r="A2513" i="3"/>
  <c r="A2449" i="3"/>
  <c r="M2207" i="3"/>
  <c r="M2175" i="3"/>
  <c r="A2172" i="3"/>
  <c r="A2148" i="3"/>
  <c r="M2143" i="3"/>
  <c r="M2135" i="3"/>
  <c r="A2097" i="3"/>
  <c r="M2087" i="3"/>
  <c r="M2079" i="3"/>
  <c r="A2073" i="3"/>
  <c r="M2071" i="3"/>
  <c r="A2009" i="3"/>
  <c r="A2001" i="3"/>
  <c r="A1977" i="3"/>
  <c r="A1961" i="3"/>
  <c r="A1940" i="3"/>
  <c r="A1799" i="3"/>
  <c r="A1791" i="3"/>
  <c r="A1772" i="3"/>
  <c r="A1756" i="3"/>
  <c r="M1738" i="3"/>
  <c r="A1679" i="3"/>
  <c r="A1607" i="3"/>
  <c r="A1594" i="3"/>
  <c r="A1546" i="3"/>
  <c r="A1527" i="3"/>
  <c r="A1282" i="3"/>
  <c r="A1266" i="3"/>
  <c r="A1263" i="3"/>
  <c r="M1261" i="3"/>
  <c r="A1231" i="3"/>
  <c r="A1215" i="3"/>
  <c r="A1207" i="3"/>
  <c r="M1117" i="3"/>
  <c r="A1098" i="3"/>
  <c r="A848" i="3"/>
  <c r="M827" i="3"/>
  <c r="M803" i="3"/>
  <c r="M795" i="3"/>
  <c r="M787" i="3"/>
  <c r="M779" i="3"/>
  <c r="A757" i="3"/>
  <c r="M747" i="3"/>
  <c r="M707" i="3"/>
  <c r="A704" i="3"/>
  <c r="M699" i="3"/>
  <c r="M683" i="3"/>
  <c r="M651" i="3"/>
  <c r="A645" i="3"/>
  <c r="A613" i="3"/>
  <c r="M603" i="3"/>
  <c r="M587" i="3"/>
  <c r="A565" i="3"/>
  <c r="M563" i="3"/>
  <c r="A549" i="3"/>
  <c r="M499" i="3"/>
  <c r="A472" i="3"/>
  <c r="A419" i="3"/>
  <c r="A403" i="3"/>
  <c r="A312" i="3"/>
  <c r="A299" i="3"/>
  <c r="A146" i="3"/>
  <c r="A114" i="3"/>
  <c r="M64" i="3"/>
  <c r="A42" i="3"/>
  <c r="A29" i="3"/>
  <c r="M2720" i="3"/>
  <c r="M2696" i="3"/>
  <c r="A2640" i="3"/>
  <c r="A2584" i="3"/>
  <c r="A2560" i="3"/>
  <c r="A2552" i="3"/>
  <c r="M2534" i="3"/>
  <c r="M2497" i="3"/>
  <c r="A2491" i="3"/>
  <c r="M2465" i="3"/>
  <c r="A2142" i="3"/>
  <c r="A2110" i="3"/>
  <c r="A2102" i="3"/>
  <c r="A2078" i="3"/>
  <c r="A2022" i="3"/>
  <c r="A1974" i="3"/>
  <c r="A1913" i="3"/>
  <c r="A1905" i="3"/>
  <c r="A1833" i="3"/>
  <c r="A626" i="3"/>
  <c r="A437" i="3"/>
  <c r="A373" i="3"/>
  <c r="A267" i="3"/>
  <c r="A111" i="3"/>
  <c r="A10" i="3"/>
  <c r="A2844" i="3"/>
  <c r="A2773" i="3"/>
  <c r="A2759" i="3"/>
  <c r="M2749" i="3"/>
  <c r="A2719" i="3"/>
  <c r="A2573" i="3"/>
  <c r="A2563" i="3"/>
  <c r="M2502" i="3"/>
  <c r="A2496" i="3"/>
  <c r="A2259" i="3"/>
  <c r="A2171" i="3"/>
  <c r="M2169" i="3"/>
  <c r="A1865" i="3"/>
  <c r="A1846" i="3"/>
  <c r="M1732" i="3"/>
  <c r="M1724" i="3"/>
  <c r="M1607" i="3"/>
  <c r="M1543" i="3"/>
  <c r="M1527" i="3"/>
  <c r="M1471" i="3"/>
  <c r="A1417" i="3"/>
  <c r="M1415" i="3"/>
  <c r="M1407" i="3"/>
  <c r="M1399" i="3"/>
  <c r="M1351" i="3"/>
  <c r="M1343" i="3"/>
  <c r="M1263" i="3"/>
  <c r="M1255" i="3"/>
  <c r="M1223" i="3"/>
  <c r="A1129" i="3"/>
  <c r="M1106" i="3"/>
  <c r="A842" i="3"/>
  <c r="A839" i="3"/>
  <c r="M829" i="3"/>
  <c r="A821" i="3"/>
  <c r="A818" i="3"/>
  <c r="A815" i="3"/>
  <c r="M741" i="3"/>
  <c r="A730" i="3"/>
  <c r="M725" i="3"/>
  <c r="M701" i="3"/>
  <c r="M677" i="3"/>
  <c r="M669" i="3"/>
  <c r="A658" i="3"/>
  <c r="A650" i="3"/>
  <c r="M645" i="3"/>
  <c r="M613" i="3"/>
  <c r="M605" i="3"/>
  <c r="A586" i="3"/>
  <c r="M581" i="3"/>
  <c r="A514" i="3"/>
  <c r="M509" i="3"/>
  <c r="M501" i="3"/>
  <c r="A487" i="3"/>
  <c r="M416" i="3"/>
  <c r="M400" i="3"/>
  <c r="M143" i="3"/>
  <c r="A71" i="3"/>
  <c r="A26" i="3"/>
  <c r="M2867" i="3"/>
  <c r="M2854" i="3"/>
  <c r="M2846" i="3"/>
  <c r="M2801" i="3"/>
  <c r="A2764" i="3"/>
  <c r="A2740" i="3"/>
  <c r="A2672" i="3"/>
  <c r="M2657" i="3"/>
  <c r="A2609" i="3"/>
  <c r="M2599" i="3"/>
  <c r="A2593" i="3"/>
  <c r="A2580" i="3"/>
  <c r="A2447" i="3"/>
  <c r="A2333" i="3"/>
  <c r="A2330" i="3"/>
  <c r="A2322" i="3"/>
  <c r="A2306" i="3"/>
  <c r="M2299" i="3"/>
  <c r="M2275" i="3"/>
  <c r="M2072" i="3"/>
  <c r="M2064" i="3"/>
  <c r="M2048" i="3"/>
  <c r="M2032" i="3"/>
  <c r="M1984" i="3"/>
  <c r="M1952" i="3"/>
  <c r="A1941" i="3"/>
  <c r="A1880" i="3"/>
  <c r="M1865" i="3"/>
  <c r="A1859" i="3"/>
  <c r="M1799" i="3"/>
  <c r="M1743" i="3"/>
  <c r="M1711" i="3"/>
  <c r="A1671" i="3"/>
  <c r="A1615" i="3"/>
  <c r="M1576" i="3"/>
  <c r="A1520" i="3"/>
  <c r="A1443" i="3"/>
  <c r="A1416" i="3"/>
  <c r="A1390" i="3"/>
  <c r="A1384" i="3"/>
  <c r="A977" i="3"/>
  <c r="A2" i="3"/>
  <c r="A2795" i="3"/>
  <c r="A2745" i="3"/>
  <c r="A2528" i="3"/>
  <c r="A2420" i="3"/>
  <c r="A2231" i="3"/>
  <c r="A2217" i="3"/>
  <c r="A2209" i="3"/>
  <c r="A2201" i="3"/>
  <c r="A2177" i="3"/>
  <c r="A2169" i="3"/>
  <c r="A2161" i="3"/>
  <c r="A2159" i="3"/>
  <c r="A2143" i="3"/>
  <c r="A2135" i="3"/>
  <c r="A2119" i="3"/>
  <c r="A2095" i="3"/>
  <c r="A2055" i="3"/>
  <c r="A1975" i="3"/>
  <c r="A1893" i="3"/>
  <c r="A1782" i="3"/>
  <c r="A1742" i="3"/>
  <c r="A1734" i="3"/>
  <c r="A1718" i="3"/>
  <c r="A1628" i="3"/>
  <c r="A1618" i="3"/>
  <c r="A1567" i="3"/>
  <c r="A2724" i="3"/>
  <c r="A2648" i="3"/>
  <c r="M2824" i="3"/>
  <c r="A2813" i="3"/>
  <c r="A2797" i="3"/>
  <c r="M2764" i="3"/>
  <c r="A2695" i="3"/>
  <c r="M2677" i="3"/>
  <c r="A2653" i="3"/>
  <c r="M2630" i="3"/>
  <c r="M2593" i="3"/>
  <c r="A2543" i="3"/>
  <c r="M2533" i="3"/>
  <c r="A2501" i="3"/>
  <c r="M2499" i="3"/>
  <c r="M2484" i="3"/>
  <c r="A2441" i="3"/>
  <c r="A2433" i="3"/>
  <c r="M2431" i="3"/>
  <c r="A2415" i="3"/>
  <c r="A2409" i="3"/>
  <c r="A2388" i="3"/>
  <c r="A2364" i="3"/>
  <c r="A2343" i="3"/>
  <c r="A2340" i="3"/>
  <c r="A2316" i="3"/>
  <c r="A2274" i="3"/>
  <c r="A2271" i="3"/>
  <c r="M2241" i="3"/>
  <c r="A2238" i="3"/>
  <c r="A2230" i="3"/>
  <c r="M2228" i="3"/>
  <c r="M2220" i="3"/>
  <c r="M2204" i="3"/>
  <c r="A2185" i="3"/>
  <c r="A2182" i="3"/>
  <c r="A2132" i="3"/>
  <c r="A2084" i="3"/>
  <c r="A1988" i="3"/>
  <c r="A1927" i="3"/>
  <c r="M1835" i="3"/>
  <c r="M1777" i="3"/>
  <c r="A1750" i="3"/>
  <c r="M1729" i="3"/>
  <c r="A1710" i="3"/>
  <c r="M1697" i="3"/>
  <c r="A1683" i="3"/>
  <c r="M1681" i="3"/>
  <c r="M1668" i="3"/>
  <c r="A1583" i="3"/>
  <c r="M1578" i="3"/>
  <c r="A1572" i="3"/>
  <c r="A1556" i="3"/>
  <c r="M1496" i="3"/>
  <c r="M1488" i="3"/>
  <c r="A1474" i="3"/>
  <c r="M1464" i="3"/>
  <c r="A1442" i="3"/>
  <c r="A1434" i="3"/>
  <c r="A1426" i="3"/>
  <c r="A1362" i="3"/>
  <c r="A1173" i="3"/>
  <c r="A2805" i="3"/>
  <c r="M2797" i="3"/>
  <c r="M2700" i="3"/>
  <c r="M2645" i="3"/>
  <c r="A2624" i="3"/>
  <c r="M2611" i="3"/>
  <c r="M2582" i="3"/>
  <c r="M2559" i="3"/>
  <c r="M2454" i="3"/>
  <c r="A2417" i="3"/>
  <c r="A2414" i="3"/>
  <c r="M2356" i="3"/>
  <c r="A2313" i="3"/>
  <c r="M2230" i="3"/>
  <c r="M2222" i="3"/>
  <c r="M2206" i="3"/>
  <c r="A2203" i="3"/>
  <c r="M2182" i="3"/>
  <c r="M2148" i="3"/>
  <c r="M2140" i="3"/>
  <c r="A2113" i="3"/>
  <c r="M2108" i="3"/>
  <c r="A2105" i="3"/>
  <c r="M2100" i="3"/>
  <c r="M2084" i="3"/>
  <c r="A2057" i="3"/>
  <c r="A2025" i="3"/>
  <c r="M1800" i="3"/>
  <c r="M1787" i="3"/>
  <c r="M1779" i="3"/>
  <c r="M1739" i="3"/>
  <c r="M1731" i="3"/>
  <c r="M1707" i="3"/>
  <c r="M1699" i="3"/>
  <c r="M1678" i="3"/>
  <c r="M1633" i="3"/>
  <c r="A1538" i="3"/>
  <c r="A1511" i="3"/>
  <c r="M1498" i="3"/>
  <c r="M1482" i="3"/>
  <c r="M1474" i="3"/>
  <c r="M1450" i="3"/>
  <c r="M1338" i="3"/>
  <c r="A1338" i="3"/>
  <c r="A1332" i="3"/>
  <c r="A1327" i="3"/>
  <c r="A1324" i="3"/>
  <c r="M2708" i="3"/>
  <c r="M2687" i="3"/>
  <c r="A2849" i="3"/>
  <c r="A2804" i="3"/>
  <c r="M2747" i="3"/>
  <c r="M2739" i="3"/>
  <c r="M2726" i="3"/>
  <c r="A2720" i="3"/>
  <c r="A2639" i="3"/>
  <c r="M2629" i="3"/>
  <c r="A2576" i="3"/>
  <c r="M2467" i="3"/>
  <c r="M2438" i="3"/>
  <c r="M2422" i="3"/>
  <c r="A2403" i="3"/>
  <c r="A2385" i="3"/>
  <c r="A2371" i="3"/>
  <c r="A2318" i="3"/>
  <c r="M2300" i="3"/>
  <c r="M2292" i="3"/>
  <c r="M2219" i="3"/>
  <c r="A2189" i="3"/>
  <c r="M2187" i="3"/>
  <c r="A2157" i="3"/>
  <c r="A2118" i="3"/>
  <c r="M2097" i="3"/>
  <c r="M2041" i="3"/>
  <c r="A2035" i="3"/>
  <c r="M2009" i="3"/>
  <c r="M1993" i="3"/>
  <c r="A1987" i="3"/>
  <c r="A1929" i="3"/>
  <c r="A1926" i="3"/>
  <c r="A1881" i="3"/>
  <c r="A1873" i="3"/>
  <c r="A1860" i="3"/>
  <c r="M1834" i="3"/>
  <c r="M1792" i="3"/>
  <c r="M1768" i="3"/>
  <c r="A1762" i="3"/>
  <c r="M1760" i="3"/>
  <c r="M1744" i="3"/>
  <c r="M1720" i="3"/>
  <c r="A1717" i="3"/>
  <c r="A1714" i="3"/>
  <c r="M1712" i="3"/>
  <c r="A1698" i="3"/>
  <c r="M1688" i="3"/>
  <c r="M1680" i="3"/>
  <c r="A1608" i="3"/>
  <c r="A1571" i="3"/>
  <c r="A1519" i="3"/>
  <c r="A1463" i="3"/>
  <c r="A1188" i="3"/>
  <c r="A1180" i="3"/>
  <c r="A778" i="3"/>
  <c r="A762" i="3"/>
  <c r="M2826" i="3"/>
  <c r="M2750" i="3"/>
  <c r="A2857" i="3"/>
  <c r="A2836" i="3"/>
  <c r="A2783" i="3"/>
  <c r="M2781" i="3"/>
  <c r="M2744" i="3"/>
  <c r="A2741" i="3"/>
  <c r="M2736" i="3"/>
  <c r="M2731" i="3"/>
  <c r="M2663" i="3"/>
  <c r="M2655" i="3"/>
  <c r="A2641" i="3"/>
  <c r="A2620" i="3"/>
  <c r="A2607" i="3"/>
  <c r="A2599" i="3"/>
  <c r="M2597" i="3"/>
  <c r="A2555" i="3"/>
  <c r="A2545" i="3"/>
  <c r="M2480" i="3"/>
  <c r="A2469" i="3"/>
  <c r="M2435" i="3"/>
  <c r="A2413" i="3"/>
  <c r="M2390" i="3"/>
  <c r="M2374" i="3"/>
  <c r="A2352" i="3"/>
  <c r="A2267" i="3"/>
  <c r="M2265" i="3"/>
  <c r="A2262" i="3"/>
  <c r="M2260" i="3"/>
  <c r="A2257" i="3"/>
  <c r="A2255" i="3"/>
  <c r="M2232" i="3"/>
  <c r="A2205" i="3"/>
  <c r="M2184" i="3"/>
  <c r="M2176" i="3"/>
  <c r="M2110" i="3"/>
  <c r="A2096" i="3"/>
  <c r="M2086" i="3"/>
  <c r="A2072" i="3"/>
  <c r="M2070" i="3"/>
  <c r="A2056" i="3"/>
  <c r="A2008" i="3"/>
  <c r="A1960" i="3"/>
  <c r="M1945" i="3"/>
  <c r="A1939" i="3"/>
  <c r="M1913" i="3"/>
  <c r="A1907" i="3"/>
  <c r="A1894" i="3"/>
  <c r="A1778" i="3"/>
  <c r="M1765" i="3"/>
  <c r="M1757" i="3"/>
  <c r="A1751" i="3"/>
  <c r="A1730" i="3"/>
  <c r="M1659" i="3"/>
  <c r="A1537" i="3"/>
  <c r="A1529" i="3"/>
  <c r="M1508" i="3"/>
  <c r="M1500" i="3"/>
  <c r="A1497" i="3"/>
  <c r="M1492" i="3"/>
  <c r="A1489" i="3"/>
  <c r="M1476" i="3"/>
  <c r="A1393" i="3"/>
  <c r="M1372" i="3"/>
  <c r="A503" i="3"/>
  <c r="A1123" i="3"/>
  <c r="A1102" i="3"/>
  <c r="A1068" i="3"/>
  <c r="A1060" i="3"/>
  <c r="A1052" i="3"/>
  <c r="A1036" i="3"/>
  <c r="A970" i="3"/>
  <c r="A954" i="3"/>
  <c r="A906" i="3"/>
  <c r="A858" i="3"/>
  <c r="A845" i="3"/>
  <c r="A829" i="3"/>
  <c r="A797" i="3"/>
  <c r="A675" i="3"/>
  <c r="A501" i="3"/>
  <c r="A485" i="3"/>
  <c r="A412" i="3"/>
  <c r="A301" i="3"/>
  <c r="A231" i="3"/>
  <c r="A218" i="3"/>
  <c r="A213" i="3"/>
  <c r="A200" i="3"/>
  <c r="A192" i="3"/>
  <c r="A163" i="3"/>
  <c r="A93" i="3"/>
  <c r="A64" i="3"/>
  <c r="A20" i="3"/>
  <c r="M1314" i="3"/>
  <c r="M1298" i="3"/>
  <c r="A1292" i="3"/>
  <c r="A1284" i="3"/>
  <c r="A1271" i="3"/>
  <c r="A1250" i="3"/>
  <c r="A1220" i="3"/>
  <c r="A1175" i="3"/>
  <c r="M1163" i="3"/>
  <c r="A1157" i="3"/>
  <c r="M1155" i="3"/>
  <c r="A1141" i="3"/>
  <c r="M1118" i="3"/>
  <c r="A1094" i="3"/>
  <c r="A1070" i="3"/>
  <c r="A1020" i="3"/>
  <c r="A996" i="3"/>
  <c r="A988" i="3"/>
  <c r="A983" i="3"/>
  <c r="M957" i="3"/>
  <c r="M941" i="3"/>
  <c r="A879" i="3"/>
  <c r="M861" i="3"/>
  <c r="A837" i="3"/>
  <c r="M832" i="3"/>
  <c r="M808" i="3"/>
  <c r="A802" i="3"/>
  <c r="M792" i="3"/>
  <c r="A773" i="3"/>
  <c r="M771" i="3"/>
  <c r="A752" i="3"/>
  <c r="M734" i="3"/>
  <c r="M718" i="3"/>
  <c r="M710" i="3"/>
  <c r="M694" i="3"/>
  <c r="A688" i="3"/>
  <c r="A659" i="3"/>
  <c r="A640" i="3"/>
  <c r="A632" i="3"/>
  <c r="M572" i="3"/>
  <c r="M556" i="3"/>
  <c r="M535" i="3"/>
  <c r="M530" i="3"/>
  <c r="M525" i="3"/>
  <c r="M520" i="3"/>
  <c r="M496" i="3"/>
  <c r="A490" i="3"/>
  <c r="M423" i="3"/>
  <c r="M407" i="3"/>
  <c r="M375" i="3"/>
  <c r="M370" i="3"/>
  <c r="A348" i="3"/>
  <c r="M346" i="3"/>
  <c r="M309" i="3"/>
  <c r="M304" i="3"/>
  <c r="A291" i="3"/>
  <c r="A239" i="3"/>
  <c r="A236" i="3"/>
  <c r="M234" i="3"/>
  <c r="A223" i="3"/>
  <c r="M187" i="3"/>
  <c r="A184" i="3"/>
  <c r="A171" i="3"/>
  <c r="A160" i="3"/>
  <c r="A106" i="3"/>
  <c r="M104" i="3"/>
  <c r="M96" i="3"/>
  <c r="A82" i="3"/>
  <c r="M80" i="3"/>
  <c r="A77" i="3"/>
  <c r="A74" i="3"/>
  <c r="A61" i="3"/>
  <c r="M59" i="3"/>
  <c r="A43" i="3"/>
  <c r="M41" i="3"/>
  <c r="M15" i="3"/>
  <c r="M7" i="3"/>
  <c r="A1435" i="3"/>
  <c r="M1433" i="3"/>
  <c r="A1427" i="3"/>
  <c r="M1425" i="3"/>
  <c r="M1417" i="3"/>
  <c r="M1409" i="3"/>
  <c r="M1385" i="3"/>
  <c r="A1278" i="3"/>
  <c r="M1260" i="3"/>
  <c r="A1246" i="3"/>
  <c r="M1244" i="3"/>
  <c r="M1220" i="3"/>
  <c r="M1212" i="3"/>
  <c r="M1133" i="3"/>
  <c r="M1128" i="3"/>
  <c r="A1122" i="3"/>
  <c r="A1109" i="3"/>
  <c r="M1078" i="3"/>
  <c r="M1070" i="3"/>
  <c r="A1059" i="3"/>
  <c r="A1051" i="3"/>
  <c r="A1043" i="3"/>
  <c r="M993" i="3"/>
  <c r="M985" i="3"/>
  <c r="A974" i="3"/>
  <c r="A956" i="3"/>
  <c r="M951" i="3"/>
  <c r="M943" i="3"/>
  <c r="A935" i="3"/>
  <c r="A924" i="3"/>
  <c r="M919" i="3"/>
  <c r="M855" i="3"/>
  <c r="A844" i="3"/>
  <c r="A828" i="3"/>
  <c r="A812" i="3"/>
  <c r="M802" i="3"/>
  <c r="M773" i="3"/>
  <c r="A722" i="3"/>
  <c r="A709" i="3"/>
  <c r="M688" i="3"/>
  <c r="M672" i="3"/>
  <c r="M656" i="3"/>
  <c r="A642" i="3"/>
  <c r="M632" i="3"/>
  <c r="A616" i="3"/>
  <c r="A600" i="3"/>
  <c r="A592" i="3"/>
  <c r="A560" i="3"/>
  <c r="A547" i="3"/>
  <c r="M527" i="3"/>
  <c r="M506" i="3"/>
  <c r="M490" i="3"/>
  <c r="A464" i="3"/>
  <c r="A443" i="3"/>
  <c r="A440" i="3"/>
  <c r="A432" i="3"/>
  <c r="A387" i="3"/>
  <c r="M385" i="3"/>
  <c r="A379" i="3"/>
  <c r="M377" i="3"/>
  <c r="M372" i="3"/>
  <c r="M348" i="3"/>
  <c r="A290" i="3"/>
  <c r="M236" i="3"/>
  <c r="M223" i="3"/>
  <c r="A220" i="3"/>
  <c r="A191" i="3"/>
  <c r="M181" i="3"/>
  <c r="M176" i="3"/>
  <c r="A173" i="3"/>
  <c r="M168" i="3"/>
  <c r="A162" i="3"/>
  <c r="M160" i="3"/>
  <c r="A139" i="3"/>
  <c r="A123" i="3"/>
  <c r="A108" i="3"/>
  <c r="M106" i="3"/>
  <c r="M74" i="3"/>
  <c r="M53" i="3"/>
  <c r="A37" i="3"/>
  <c r="A1421" i="3"/>
  <c r="M1395" i="3"/>
  <c r="A1389" i="3"/>
  <c r="M1278" i="3"/>
  <c r="M1262" i="3"/>
  <c r="M1230" i="3"/>
  <c r="M1193" i="3"/>
  <c r="A1187" i="3"/>
  <c r="M1185" i="3"/>
  <c r="M1177" i="3"/>
  <c r="A1143" i="3"/>
  <c r="A1124" i="3"/>
  <c r="A1103" i="3"/>
  <c r="A1061" i="3"/>
  <c r="A1053" i="3"/>
  <c r="A1021" i="3"/>
  <c r="A1013" i="3"/>
  <c r="A891" i="3"/>
  <c r="M889" i="3"/>
  <c r="M881" i="3"/>
  <c r="M849" i="3"/>
  <c r="A838" i="3"/>
  <c r="A822" i="3"/>
  <c r="M759" i="3"/>
  <c r="M738" i="3"/>
  <c r="M722" i="3"/>
  <c r="A695" i="3"/>
  <c r="A692" i="3"/>
  <c r="M690" i="3"/>
  <c r="A660" i="3"/>
  <c r="M642" i="3"/>
  <c r="M616" i="3"/>
  <c r="M592" i="3"/>
  <c r="M568" i="3"/>
  <c r="M560" i="3"/>
  <c r="A546" i="3"/>
  <c r="M544" i="3"/>
  <c r="A538" i="3"/>
  <c r="A533" i="3"/>
  <c r="M516" i="3"/>
  <c r="M492" i="3"/>
  <c r="M461" i="3"/>
  <c r="A434" i="3"/>
  <c r="A408" i="3"/>
  <c r="A405" i="3"/>
  <c r="A389" i="3"/>
  <c r="M387" i="3"/>
  <c r="A381" i="3"/>
  <c r="A368" i="3"/>
  <c r="A352" i="3"/>
  <c r="A297" i="3"/>
  <c r="M191" i="3"/>
  <c r="A164" i="3"/>
  <c r="A125" i="3"/>
  <c r="M123" i="3"/>
  <c r="M108" i="3"/>
  <c r="M76" i="3"/>
  <c r="A57" i="3"/>
  <c r="M37" i="3"/>
  <c r="A1354" i="3"/>
  <c r="A1346" i="3"/>
  <c r="A1245" i="3"/>
  <c r="A1221" i="3"/>
  <c r="A1150" i="3"/>
  <c r="A1087" i="3"/>
  <c r="A1034" i="3"/>
  <c r="A1032" i="3"/>
  <c r="A1018" i="3"/>
  <c r="A936" i="3"/>
  <c r="A774" i="3"/>
  <c r="A551" i="3"/>
  <c r="A439" i="3"/>
  <c r="A418" i="3"/>
  <c r="A410" i="3"/>
  <c r="A402" i="3"/>
  <c r="A394" i="3"/>
  <c r="A341" i="3"/>
  <c r="A143" i="3"/>
  <c r="M8" i="3"/>
  <c r="A5" i="3"/>
  <c r="M1413" i="3"/>
  <c r="M1405" i="3"/>
  <c r="M1373" i="3"/>
  <c r="M1296" i="3"/>
  <c r="A1277" i="3"/>
  <c r="A1234" i="3"/>
  <c r="A1226" i="3"/>
  <c r="A1210" i="3"/>
  <c r="M1187" i="3"/>
  <c r="M1179" i="3"/>
  <c r="A1163" i="3"/>
  <c r="A1118" i="3"/>
  <c r="M1111" i="3"/>
  <c r="M1103" i="3"/>
  <c r="A1037" i="3"/>
  <c r="M1021" i="3"/>
  <c r="M1005" i="3"/>
  <c r="A957" i="3"/>
  <c r="A949" i="3"/>
  <c r="A917" i="3"/>
  <c r="M915" i="3"/>
  <c r="M891" i="3"/>
  <c r="M883" i="3"/>
  <c r="M875" i="3"/>
  <c r="A869" i="3"/>
  <c r="M814" i="3"/>
  <c r="A763" i="3"/>
  <c r="A737" i="3"/>
  <c r="M732" i="3"/>
  <c r="M716" i="3"/>
  <c r="A710" i="3"/>
  <c r="M692" i="3"/>
  <c r="M660" i="3"/>
  <c r="M636" i="3"/>
  <c r="M578" i="3"/>
  <c r="A556" i="3"/>
  <c r="M554" i="3"/>
  <c r="A515" i="3"/>
  <c r="A507" i="3"/>
  <c r="A496" i="3"/>
  <c r="M463" i="3"/>
  <c r="M442" i="3"/>
  <c r="M434" i="3"/>
  <c r="A423" i="3"/>
  <c r="M381" i="3"/>
  <c r="A330" i="3"/>
  <c r="M328" i="3"/>
  <c r="A314" i="3"/>
  <c r="A304" i="3"/>
  <c r="M297" i="3"/>
  <c r="M292" i="3"/>
  <c r="A229" i="3"/>
  <c r="A187" i="3"/>
  <c r="A148" i="3"/>
  <c r="M138" i="3"/>
  <c r="M117" i="3"/>
  <c r="A112" i="3"/>
  <c r="A80" i="3"/>
  <c r="A59" i="3"/>
  <c r="M57" i="3"/>
  <c r="A31" i="3"/>
  <c r="A15" i="3"/>
  <c r="A525" i="2"/>
  <c r="A509" i="2"/>
  <c r="A445" i="2"/>
  <c r="A429" i="2"/>
  <c r="A397" i="2"/>
  <c r="A381" i="2"/>
  <c r="A365" i="2"/>
  <c r="A333" i="2"/>
  <c r="A317" i="2"/>
  <c r="A301" i="2"/>
  <c r="A269" i="2"/>
  <c r="A253" i="2"/>
  <c r="A237" i="2"/>
  <c r="A205" i="2"/>
  <c r="A189" i="2"/>
  <c r="A173" i="2"/>
  <c r="A493" i="2"/>
  <c r="A522" i="2"/>
  <c r="A482" i="2"/>
  <c r="A466" i="2"/>
  <c r="A450" i="2"/>
  <c r="A418" i="2"/>
  <c r="A386" i="2"/>
  <c r="A354" i="2"/>
  <c r="A338" i="2"/>
  <c r="A322" i="2"/>
  <c r="A274" i="2"/>
  <c r="A258" i="2"/>
  <c r="A210" i="2"/>
  <c r="A194" i="2"/>
  <c r="A162" i="2"/>
  <c r="N498" i="2"/>
  <c r="N450" i="2"/>
  <c r="N258" i="2"/>
  <c r="A461" i="2"/>
  <c r="N522" i="2"/>
  <c r="N514" i="2"/>
  <c r="N506" i="2"/>
  <c r="N490" i="2"/>
  <c r="N474" i="2"/>
  <c r="N466" i="2"/>
  <c r="N434" i="2"/>
  <c r="N410" i="2"/>
  <c r="N394" i="2"/>
  <c r="N370" i="2"/>
  <c r="N346" i="2"/>
  <c r="N330" i="2"/>
  <c r="N314" i="2"/>
  <c r="N290" i="2"/>
  <c r="N274" i="2"/>
  <c r="N130" i="2"/>
  <c r="N527" i="2"/>
  <c r="A521" i="2"/>
  <c r="N519" i="2"/>
  <c r="A513" i="2"/>
  <c r="N511" i="2"/>
  <c r="A505" i="2"/>
  <c r="N503" i="2"/>
  <c r="A497" i="2"/>
  <c r="N495" i="2"/>
  <c r="A489" i="2"/>
  <c r="N487" i="2"/>
  <c r="A481" i="2"/>
  <c r="N479" i="2"/>
  <c r="A473" i="2"/>
  <c r="N471" i="2"/>
  <c r="A465" i="2"/>
  <c r="N463" i="2"/>
  <c r="A457" i="2"/>
  <c r="N455" i="2"/>
  <c r="A449" i="2"/>
  <c r="A441" i="2"/>
  <c r="N439" i="2"/>
  <c r="A433" i="2"/>
  <c r="N431" i="2"/>
  <c r="A425" i="2"/>
  <c r="N423" i="2"/>
  <c r="A417" i="2"/>
  <c r="N415" i="2"/>
  <c r="A409" i="2"/>
  <c r="N407" i="2"/>
  <c r="A401" i="2"/>
  <c r="N399" i="2"/>
  <c r="A393" i="2"/>
  <c r="N391" i="2"/>
  <c r="A385" i="2"/>
  <c r="N383" i="2"/>
  <c r="A377" i="2"/>
  <c r="N375" i="2"/>
  <c r="A369" i="2"/>
  <c r="N367" i="2"/>
  <c r="A361" i="2"/>
  <c r="N359" i="2"/>
  <c r="A353" i="2"/>
  <c r="N351" i="2"/>
  <c r="A345" i="2"/>
  <c r="N343" i="2"/>
  <c r="A337" i="2"/>
  <c r="N335" i="2"/>
  <c r="A329" i="2"/>
  <c r="N327" i="2"/>
  <c r="A321" i="2"/>
  <c r="N319" i="2"/>
  <c r="A313" i="2"/>
  <c r="N311" i="2"/>
  <c r="A305" i="2"/>
  <c r="N303" i="2"/>
  <c r="A297" i="2"/>
  <c r="N295" i="2"/>
  <c r="A289" i="2"/>
  <c r="N287" i="2"/>
  <c r="A121" i="2"/>
  <c r="A81" i="2"/>
  <c r="A216" i="2"/>
  <c r="N482" i="2"/>
  <c r="N458" i="2"/>
  <c r="N442" i="2"/>
  <c r="N426" i="2"/>
  <c r="N418" i="2"/>
  <c r="N402" i="2"/>
  <c r="N386" i="2"/>
  <c r="N378" i="2"/>
  <c r="N362" i="2"/>
  <c r="N354" i="2"/>
  <c r="N338" i="2"/>
  <c r="N322" i="2"/>
  <c r="N306" i="2"/>
  <c r="N298" i="2"/>
  <c r="N282" i="2"/>
  <c r="N266" i="2"/>
  <c r="N250" i="2"/>
  <c r="N242" i="2"/>
  <c r="N234" i="2"/>
  <c r="N178" i="2"/>
  <c r="N114" i="2"/>
  <c r="N447" i="2"/>
  <c r="A526" i="2"/>
  <c r="N524" i="2"/>
  <c r="A518" i="2"/>
  <c r="N516" i="2"/>
  <c r="A510" i="2"/>
  <c r="N508" i="2"/>
  <c r="A502" i="2"/>
  <c r="N500" i="2"/>
  <c r="A494" i="2"/>
  <c r="N492" i="2"/>
  <c r="A486" i="2"/>
  <c r="N484" i="2"/>
  <c r="A478" i="2"/>
  <c r="N476" i="2"/>
  <c r="A470" i="2"/>
  <c r="N468" i="2"/>
  <c r="A462" i="2"/>
  <c r="N460" i="2"/>
  <c r="A454" i="2"/>
  <c r="N452" i="2"/>
  <c r="A446" i="2"/>
  <c r="N444" i="2"/>
  <c r="A438" i="2"/>
  <c r="N436" i="2"/>
  <c r="A430" i="2"/>
  <c r="N428" i="2"/>
  <c r="A422" i="2"/>
  <c r="N420" i="2"/>
  <c r="A414" i="2"/>
  <c r="N412" i="2"/>
  <c r="A406" i="2"/>
  <c r="N404" i="2"/>
  <c r="A398" i="2"/>
  <c r="N396" i="2"/>
  <c r="A390" i="2"/>
  <c r="N388" i="2"/>
  <c r="A382" i="2"/>
  <c r="N380" i="2"/>
  <c r="A374" i="2"/>
  <c r="N372" i="2"/>
  <c r="A145" i="2"/>
  <c r="A97" i="2"/>
  <c r="N2" i="2"/>
  <c r="N526" i="2"/>
  <c r="A520" i="2"/>
  <c r="N518" i="2"/>
  <c r="A512" i="2"/>
  <c r="N510" i="2"/>
  <c r="N502" i="2"/>
  <c r="A496" i="2"/>
  <c r="N494" i="2"/>
  <c r="N486" i="2"/>
  <c r="A480" i="2"/>
  <c r="N478" i="2"/>
  <c r="N470" i="2"/>
  <c r="A464" i="2"/>
  <c r="N462" i="2"/>
  <c r="A456" i="2"/>
  <c r="N454" i="2"/>
  <c r="A448" i="2"/>
  <c r="N446" i="2"/>
  <c r="N438" i="2"/>
  <c r="A432" i="2"/>
  <c r="N430" i="2"/>
  <c r="N422" i="2"/>
  <c r="A416" i="2"/>
  <c r="N414" i="2"/>
  <c r="N406" i="2"/>
  <c r="A400" i="2"/>
  <c r="N398" i="2"/>
  <c r="A392" i="2"/>
  <c r="N390" i="2"/>
  <c r="A384" i="2"/>
  <c r="N382" i="2"/>
  <c r="N374" i="2"/>
  <c r="A368" i="2"/>
  <c r="N366" i="2"/>
  <c r="N358" i="2"/>
  <c r="A352" i="2"/>
  <c r="N350" i="2"/>
  <c r="N342" i="2"/>
  <c r="A336" i="2"/>
  <c r="N334" i="2"/>
  <c r="A328" i="2"/>
  <c r="N326" i="2"/>
  <c r="A320" i="2"/>
  <c r="N318" i="2"/>
  <c r="N310" i="2"/>
  <c r="A304" i="2"/>
  <c r="N302" i="2"/>
  <c r="N294" i="2"/>
  <c r="A288" i="2"/>
  <c r="N286" i="2"/>
  <c r="N278" i="2"/>
  <c r="A272" i="2"/>
  <c r="N270" i="2"/>
  <c r="A264" i="2"/>
  <c r="N262" i="2"/>
  <c r="A256" i="2"/>
  <c r="N254" i="2"/>
  <c r="N246" i="2"/>
  <c r="A240" i="2"/>
  <c r="N238" i="2"/>
  <c r="A224" i="2"/>
  <c r="A208" i="2"/>
  <c r="A200" i="2"/>
  <c r="A192" i="2"/>
  <c r="A176" i="2"/>
  <c r="A160" i="2"/>
  <c r="A57" i="2"/>
  <c r="A517" i="2"/>
  <c r="A501" i="2"/>
  <c r="A485" i="2"/>
  <c r="A477" i="2"/>
  <c r="A469" i="2"/>
  <c r="A453" i="2"/>
  <c r="A437" i="2"/>
  <c r="A421" i="2"/>
  <c r="A413" i="2"/>
  <c r="A405" i="2"/>
  <c r="A389" i="2"/>
  <c r="A373" i="2"/>
  <c r="A357" i="2"/>
  <c r="A349" i="2"/>
  <c r="A341" i="2"/>
  <c r="A325" i="2"/>
  <c r="A309" i="2"/>
  <c r="A293" i="2"/>
  <c r="A285" i="2"/>
  <c r="A277" i="2"/>
  <c r="A261" i="2"/>
  <c r="A245" i="2"/>
  <c r="A229" i="2"/>
  <c r="A221" i="2"/>
  <c r="A213" i="2"/>
  <c r="A197" i="2"/>
  <c r="A181" i="2"/>
  <c r="A165" i="2"/>
  <c r="A157" i="2"/>
  <c r="A149" i="2"/>
  <c r="A141" i="2"/>
  <c r="A133" i="2"/>
  <c r="A125" i="2"/>
  <c r="A117" i="2"/>
  <c r="A109" i="2"/>
  <c r="A101" i="2"/>
  <c r="A93" i="2"/>
  <c r="A85" i="2"/>
  <c r="A77" i="2"/>
  <c r="A69" i="2"/>
  <c r="A61" i="2"/>
  <c r="A53" i="2"/>
  <c r="A45" i="2"/>
  <c r="A37" i="2"/>
  <c r="A29" i="2"/>
  <c r="A21" i="2"/>
  <c r="A13" i="2"/>
  <c r="A506" i="2"/>
  <c r="A498" i="2"/>
  <c r="A490" i="2"/>
  <c r="A474" i="2"/>
  <c r="A458" i="2"/>
  <c r="A442" i="2"/>
  <c r="A434" i="2"/>
  <c r="A426" i="2"/>
  <c r="A410" i="2"/>
  <c r="A394" i="2"/>
  <c r="A378" i="2"/>
  <c r="A370" i="2"/>
  <c r="A362" i="2"/>
  <c r="A346" i="2"/>
  <c r="A330" i="2"/>
  <c r="A314" i="2"/>
  <c r="A306" i="2"/>
  <c r="A298" i="2"/>
  <c r="A282" i="2"/>
  <c r="A266" i="2"/>
  <c r="A250" i="2"/>
  <c r="A242" i="2"/>
  <c r="A234" i="2"/>
  <c r="A218" i="2"/>
  <c r="A202" i="2"/>
  <c r="A186" i="2"/>
  <c r="A178" i="2"/>
  <c r="A170" i="2"/>
  <c r="A154" i="2"/>
  <c r="A146" i="2"/>
  <c r="A138" i="2"/>
  <c r="A130" i="2"/>
  <c r="A122" i="2"/>
  <c r="A114" i="2"/>
  <c r="A184" i="2"/>
  <c r="N226" i="2"/>
  <c r="N218" i="2"/>
  <c r="N210" i="2"/>
  <c r="N202" i="2"/>
  <c r="N186" i="2"/>
  <c r="N170" i="2"/>
  <c r="N162" i="2"/>
  <c r="N154" i="2"/>
  <c r="N146" i="2"/>
  <c r="N138" i="2"/>
  <c r="N122" i="2"/>
  <c r="A281" i="2"/>
  <c r="N279" i="2"/>
  <c r="A273" i="2"/>
  <c r="N271" i="2"/>
  <c r="A265" i="2"/>
  <c r="N263" i="2"/>
  <c r="A257" i="2"/>
  <c r="N255" i="2"/>
  <c r="A249" i="2"/>
  <c r="N247" i="2"/>
  <c r="A241" i="2"/>
  <c r="N239" i="2"/>
  <c r="A233" i="2"/>
  <c r="N231" i="2"/>
  <c r="A225" i="2"/>
  <c r="N223" i="2"/>
  <c r="A217" i="2"/>
  <c r="N215" i="2"/>
  <c r="A209" i="2"/>
  <c r="N207" i="2"/>
  <c r="A201" i="2"/>
  <c r="N199" i="2"/>
  <c r="A193" i="2"/>
  <c r="N191" i="2"/>
  <c r="A185" i="2"/>
  <c r="N183" i="2"/>
  <c r="A177" i="2"/>
  <c r="N175" i="2"/>
  <c r="A169" i="2"/>
  <c r="N167" i="2"/>
  <c r="A161" i="2"/>
  <c r="N159" i="2"/>
  <c r="A153" i="2"/>
  <c r="N151" i="2"/>
  <c r="N143" i="2"/>
  <c r="A137" i="2"/>
  <c r="N135" i="2"/>
  <c r="A129" i="2"/>
  <c r="N127" i="2"/>
  <c r="N119" i="2"/>
  <c r="A113" i="2"/>
  <c r="N111" i="2"/>
  <c r="A105" i="2"/>
  <c r="A89" i="2"/>
  <c r="A73" i="2"/>
  <c r="A65" i="2"/>
  <c r="A366" i="2"/>
  <c r="N364" i="2"/>
  <c r="A358" i="2"/>
  <c r="N356" i="2"/>
  <c r="A350" i="2"/>
  <c r="N348" i="2"/>
  <c r="A342" i="2"/>
  <c r="N340" i="2"/>
  <c r="A334" i="2"/>
  <c r="N332" i="2"/>
  <c r="A326" i="2"/>
  <c r="N324" i="2"/>
  <c r="A318" i="2"/>
  <c r="N316" i="2"/>
  <c r="A310" i="2"/>
  <c r="N308" i="2"/>
  <c r="A302" i="2"/>
  <c r="N300" i="2"/>
  <c r="A294" i="2"/>
  <c r="N292" i="2"/>
  <c r="A286" i="2"/>
  <c r="N284" i="2"/>
  <c r="A278" i="2"/>
  <c r="N276" i="2"/>
  <c r="A270" i="2"/>
  <c r="N268" i="2"/>
  <c r="A262" i="2"/>
  <c r="N260" i="2"/>
  <c r="A254" i="2"/>
  <c r="N252" i="2"/>
  <c r="A246" i="2"/>
  <c r="N244" i="2"/>
  <c r="A238" i="2"/>
  <c r="N236" i="2"/>
  <c r="A230" i="2"/>
  <c r="N228" i="2"/>
  <c r="A222" i="2"/>
  <c r="N220" i="2"/>
  <c r="A214" i="2"/>
  <c r="N212" i="2"/>
  <c r="A206" i="2"/>
  <c r="N204" i="2"/>
  <c r="A198" i="2"/>
  <c r="N196" i="2"/>
  <c r="A190" i="2"/>
  <c r="N188" i="2"/>
  <c r="A182" i="2"/>
  <c r="N180" i="2"/>
  <c r="A174" i="2"/>
  <c r="N172" i="2"/>
  <c r="A166" i="2"/>
  <c r="N164" i="2"/>
  <c r="A158" i="2"/>
  <c r="N156" i="2"/>
  <c r="A150" i="2"/>
  <c r="N148" i="2"/>
  <c r="A142" i="2"/>
  <c r="N140" i="2"/>
  <c r="A134" i="2"/>
  <c r="N132" i="2"/>
  <c r="A126" i="2"/>
  <c r="N124" i="2"/>
  <c r="A118" i="2"/>
  <c r="N116" i="2"/>
  <c r="A110" i="2"/>
  <c r="N230" i="2"/>
  <c r="N222" i="2"/>
  <c r="N214" i="2"/>
  <c r="N206" i="2"/>
  <c r="N198" i="2"/>
  <c r="N190" i="2"/>
  <c r="N182" i="2"/>
  <c r="N174" i="2"/>
  <c r="N166" i="2"/>
  <c r="N158" i="2"/>
  <c r="A152" i="2"/>
  <c r="N150" i="2"/>
  <c r="A144" i="2"/>
  <c r="N142" i="2"/>
  <c r="A136" i="2"/>
  <c r="N134" i="2"/>
  <c r="A128" i="2"/>
  <c r="N126" i="2"/>
  <c r="A120" i="2"/>
  <c r="N118" i="2"/>
  <c r="A112" i="2"/>
  <c r="N110" i="2"/>
  <c r="A104" i="2"/>
  <c r="N102" i="2"/>
  <c r="A96" i="2"/>
  <c r="N94" i="2"/>
  <c r="A88" i="2"/>
  <c r="N86" i="2"/>
  <c r="A80" i="2"/>
  <c r="N78" i="2"/>
  <c r="A72" i="2"/>
  <c r="N70" i="2"/>
  <c r="A64" i="2"/>
  <c r="N62" i="2"/>
  <c r="A56" i="2"/>
  <c r="A48" i="2"/>
  <c r="A40" i="2"/>
  <c r="A32" i="2"/>
  <c r="A24" i="2"/>
  <c r="A16" i="2"/>
  <c r="A8" i="2"/>
  <c r="N11" i="2"/>
  <c r="A5" i="2"/>
  <c r="N3" i="2"/>
  <c r="N109" i="2"/>
  <c r="A103" i="2"/>
  <c r="N101" i="2"/>
  <c r="A95" i="2"/>
  <c r="N93" i="2"/>
  <c r="A87" i="2"/>
  <c r="N85" i="2"/>
  <c r="A79" i="2"/>
  <c r="N77" i="2"/>
  <c r="A71" i="2"/>
  <c r="N69" i="2"/>
  <c r="A63" i="2"/>
  <c r="N61" i="2"/>
  <c r="A55" i="2"/>
  <c r="N53" i="2"/>
  <c r="A47" i="2"/>
  <c r="N45" i="2"/>
  <c r="A39" i="2"/>
  <c r="N37" i="2"/>
  <c r="A31" i="2"/>
  <c r="N29" i="2"/>
  <c r="A23" i="2"/>
  <c r="N21" i="2"/>
  <c r="A15" i="2"/>
  <c r="N13" i="2"/>
  <c r="A7" i="2"/>
  <c r="N5" i="2"/>
  <c r="A100" i="2"/>
  <c r="A92" i="2"/>
  <c r="A84" i="2"/>
  <c r="A76" i="2"/>
  <c r="A68" i="2"/>
  <c r="A60" i="2"/>
  <c r="A52" i="2"/>
  <c r="A44" i="2"/>
  <c r="A36" i="2"/>
  <c r="A28" i="2"/>
  <c r="A20" i="2"/>
  <c r="A12" i="2"/>
  <c r="A4" i="2"/>
  <c r="N108" i="2"/>
  <c r="A102" i="2"/>
  <c r="N100" i="2"/>
  <c r="A94" i="2"/>
  <c r="N92" i="2"/>
  <c r="A86" i="2"/>
  <c r="N84" i="2"/>
  <c r="A78" i="2"/>
  <c r="N76" i="2"/>
  <c r="A70" i="2"/>
  <c r="N68" i="2"/>
  <c r="A62" i="2"/>
  <c r="N60" i="2"/>
  <c r="A54" i="2"/>
  <c r="N52" i="2"/>
  <c r="A46" i="2"/>
  <c r="N44" i="2"/>
  <c r="A38" i="2"/>
  <c r="N36" i="2"/>
  <c r="A30" i="2"/>
  <c r="N28" i="2"/>
  <c r="A22" i="2"/>
  <c r="N20" i="2"/>
  <c r="A14" i="2"/>
  <c r="N12" i="2"/>
  <c r="A6" i="2"/>
  <c r="N4" i="2"/>
  <c r="A51" i="2"/>
  <c r="A43" i="2"/>
  <c r="A35" i="2"/>
  <c r="A27" i="2"/>
  <c r="A19" i="2"/>
  <c r="A11" i="2"/>
  <c r="A3" i="2"/>
  <c r="M2799" i="3"/>
  <c r="M2761" i="3"/>
  <c r="M2743" i="3"/>
  <c r="M2608" i="3"/>
  <c r="M2868" i="3"/>
  <c r="M2835" i="3"/>
  <c r="M2827" i="3"/>
  <c r="M2806" i="3"/>
  <c r="M2804" i="3"/>
  <c r="A2791" i="3"/>
  <c r="M2776" i="3"/>
  <c r="A2765" i="3"/>
  <c r="A2760" i="3"/>
  <c r="A2758" i="3"/>
  <c r="M2740" i="3"/>
  <c r="A2729" i="3"/>
  <c r="A2711" i="3"/>
  <c r="M2709" i="3"/>
  <c r="M2701" i="3"/>
  <c r="A2635" i="3"/>
  <c r="M2625" i="3"/>
  <c r="M2580" i="3"/>
  <c r="M2565" i="3"/>
  <c r="A2557" i="3"/>
  <c r="A2544" i="3"/>
  <c r="A2542" i="3"/>
  <c r="A2539" i="3"/>
  <c r="M2529" i="3"/>
  <c r="M2516" i="3"/>
  <c r="A2508" i="3"/>
  <c r="M2501" i="3"/>
  <c r="M2486" i="3"/>
  <c r="A2480" i="3"/>
  <c r="A2428" i="3"/>
  <c r="A2383" i="3"/>
  <c r="A2367" i="3"/>
  <c r="A1765" i="3"/>
  <c r="M2735" i="3"/>
  <c r="M2676" i="3"/>
  <c r="M2661" i="3"/>
  <c r="M2628" i="3"/>
  <c r="A2768" i="3"/>
  <c r="A2657" i="3"/>
  <c r="A2572" i="3"/>
  <c r="A2523" i="3"/>
  <c r="A2467" i="3"/>
  <c r="A2392" i="3"/>
  <c r="A2356" i="3"/>
  <c r="A2351" i="3"/>
  <c r="A2338" i="3"/>
  <c r="A2302" i="3"/>
  <c r="A2278" i="3"/>
  <c r="A2155" i="3"/>
  <c r="A1849" i="3"/>
  <c r="M2809" i="3"/>
  <c r="M2623" i="3"/>
  <c r="M2595" i="3"/>
  <c r="M2550" i="3"/>
  <c r="A1639" i="3"/>
  <c r="M2870" i="3"/>
  <c r="A2864" i="3"/>
  <c r="M2862" i="3"/>
  <c r="M2852" i="3"/>
  <c r="A2831" i="3"/>
  <c r="M2829" i="3"/>
  <c r="M2821" i="3"/>
  <c r="M2808" i="3"/>
  <c r="A2788" i="3"/>
  <c r="M2773" i="3"/>
  <c r="A2767" i="3"/>
  <c r="M2755" i="3"/>
  <c r="M2742" i="3"/>
  <c r="A2736" i="3"/>
  <c r="A2731" i="3"/>
  <c r="M2711" i="3"/>
  <c r="A2685" i="3"/>
  <c r="M2675" i="3"/>
  <c r="M2660" i="3"/>
  <c r="A2652" i="3"/>
  <c r="M2640" i="3"/>
  <c r="M2627" i="3"/>
  <c r="A2616" i="3"/>
  <c r="M2614" i="3"/>
  <c r="A2589" i="3"/>
  <c r="A2569" i="3"/>
  <c r="A2559" i="3"/>
  <c r="M2544" i="3"/>
  <c r="A2541" i="3"/>
  <c r="M2531" i="3"/>
  <c r="A2520" i="3"/>
  <c r="M2518" i="3"/>
  <c r="A2477" i="3"/>
  <c r="A2464" i="3"/>
  <c r="A2446" i="3"/>
  <c r="A2443" i="3"/>
  <c r="A2435" i="3"/>
  <c r="A2400" i="3"/>
  <c r="A2369" i="3"/>
  <c r="A2108" i="3"/>
  <c r="A2063" i="3"/>
  <c r="A1973" i="3"/>
  <c r="A1595" i="3"/>
  <c r="M2766" i="3"/>
  <c r="M2689" i="3"/>
  <c r="M2643" i="3"/>
  <c r="M2401" i="3"/>
  <c r="A2823" i="3"/>
  <c r="A2820" i="3"/>
  <c r="A2775" i="3"/>
  <c r="A2772" i="3"/>
  <c r="A2733" i="3"/>
  <c r="A2728" i="3"/>
  <c r="A2667" i="3"/>
  <c r="A2621" i="3"/>
  <c r="A2561" i="3"/>
  <c r="A2556" i="3"/>
  <c r="A2512" i="3"/>
  <c r="A2510" i="3"/>
  <c r="A2448" i="3"/>
  <c r="A2399" i="3"/>
  <c r="A2296" i="3"/>
  <c r="A2131" i="3"/>
  <c r="A2007" i="3"/>
  <c r="A1777" i="3"/>
  <c r="A1764" i="3"/>
  <c r="A2812" i="3"/>
  <c r="A2687" i="3"/>
  <c r="A2631" i="3"/>
  <c r="A2608" i="3"/>
  <c r="A2571" i="3"/>
  <c r="A2535" i="3"/>
  <c r="A2484" i="3"/>
  <c r="A2479" i="3"/>
  <c r="A2471" i="3"/>
  <c r="A2432" i="3"/>
  <c r="A2424" i="3"/>
  <c r="A2401" i="3"/>
  <c r="A2373" i="3"/>
  <c r="A2311" i="3"/>
  <c r="A2215" i="3"/>
  <c r="A2041" i="3"/>
  <c r="A2033" i="3"/>
  <c r="A2020" i="3"/>
  <c r="A1729" i="3"/>
  <c r="M2853" i="3"/>
  <c r="M2787" i="3"/>
  <c r="M2563" i="3"/>
  <c r="M2527" i="3"/>
  <c r="A2856" i="3"/>
  <c r="A2848" i="3"/>
  <c r="A2715" i="3"/>
  <c r="M2869" i="3"/>
  <c r="M2851" i="3"/>
  <c r="M2838" i="3"/>
  <c r="A2828" i="3"/>
  <c r="A2825" i="3"/>
  <c r="M2815" i="3"/>
  <c r="M2807" i="3"/>
  <c r="A2782" i="3"/>
  <c r="A2779" i="3"/>
  <c r="A2777" i="3"/>
  <c r="A2774" i="3"/>
  <c r="A2748" i="3"/>
  <c r="A2743" i="3"/>
  <c r="M2733" i="3"/>
  <c r="M2710" i="3"/>
  <c r="A2704" i="3"/>
  <c r="M2702" i="3"/>
  <c r="A2684" i="3"/>
  <c r="M2672" i="3"/>
  <c r="M2659" i="3"/>
  <c r="A2656" i="3"/>
  <c r="A2654" i="3"/>
  <c r="A2636" i="3"/>
  <c r="A2623" i="3"/>
  <c r="M2613" i="3"/>
  <c r="A2603" i="3"/>
  <c r="A2588" i="3"/>
  <c r="M2566" i="3"/>
  <c r="M2561" i="3"/>
  <c r="M2548" i="3"/>
  <c r="A2540" i="3"/>
  <c r="A2527" i="3"/>
  <c r="M2512" i="3"/>
  <c r="A2509" i="3"/>
  <c r="A2481" i="3"/>
  <c r="A2416" i="3"/>
  <c r="A2411" i="3"/>
  <c r="A2396" i="3"/>
  <c r="M2384" i="3"/>
  <c r="A2368" i="3"/>
  <c r="A2347" i="3"/>
  <c r="A2324" i="3"/>
  <c r="M2314" i="3"/>
  <c r="A2228" i="3"/>
  <c r="A2220" i="3"/>
  <c r="A2204" i="3"/>
  <c r="A2191" i="3"/>
  <c r="A2083" i="3"/>
  <c r="A2054" i="3"/>
  <c r="A1993" i="3"/>
  <c r="A1697" i="3"/>
  <c r="A1892" i="3"/>
  <c r="A1879" i="3"/>
  <c r="A1845" i="3"/>
  <c r="A1806" i="3"/>
  <c r="A1770" i="3"/>
  <c r="A1745" i="3"/>
  <c r="A1722" i="3"/>
  <c r="A1640" i="3"/>
  <c r="A1627" i="3"/>
  <c r="A1619" i="3"/>
  <c r="A1539" i="3"/>
  <c r="A1500" i="3"/>
  <c r="M948" i="3"/>
  <c r="A948" i="3"/>
  <c r="M2452" i="3"/>
  <c r="M2437" i="3"/>
  <c r="A2377" i="3"/>
  <c r="A2360" i="3"/>
  <c r="M2358" i="3"/>
  <c r="A2348" i="3"/>
  <c r="M2318" i="3"/>
  <c r="M2313" i="3"/>
  <c r="A2297" i="3"/>
  <c r="A2289" i="3"/>
  <c r="A2281" i="3"/>
  <c r="M2274" i="3"/>
  <c r="M2248" i="3"/>
  <c r="A2240" i="3"/>
  <c r="A2235" i="3"/>
  <c r="M2233" i="3"/>
  <c r="A2225" i="3"/>
  <c r="M2190" i="3"/>
  <c r="M2185" i="3"/>
  <c r="M2164" i="3"/>
  <c r="M2144" i="3"/>
  <c r="M2136" i="3"/>
  <c r="A2126" i="3"/>
  <c r="A2120" i="3"/>
  <c r="M2111" i="3"/>
  <c r="A2092" i="3"/>
  <c r="M2057" i="3"/>
  <c r="A2051" i="3"/>
  <c r="A2038" i="3"/>
  <c r="A2004" i="3"/>
  <c r="A1991" i="3"/>
  <c r="M1968" i="3"/>
  <c r="A1957" i="3"/>
  <c r="A1944" i="3"/>
  <c r="M1929" i="3"/>
  <c r="A1923" i="3"/>
  <c r="A1910" i="3"/>
  <c r="A1876" i="3"/>
  <c r="A1863" i="3"/>
  <c r="M1840" i="3"/>
  <c r="A1824" i="3"/>
  <c r="A1798" i="3"/>
  <c r="M1791" i="3"/>
  <c r="M1778" i="3"/>
  <c r="A1775" i="3"/>
  <c r="M1730" i="3"/>
  <c r="M1710" i="3"/>
  <c r="A1704" i="3"/>
  <c r="M1692" i="3"/>
  <c r="M1679" i="3"/>
  <c r="A1663" i="3"/>
  <c r="A1632" i="3"/>
  <c r="M1609" i="3"/>
  <c r="M1604" i="3"/>
  <c r="A1588" i="3"/>
  <c r="A1575" i="3"/>
  <c r="A1570" i="3"/>
  <c r="M1568" i="3"/>
  <c r="M1552" i="3"/>
  <c r="M1547" i="3"/>
  <c r="A1531" i="3"/>
  <c r="M1495" i="3"/>
  <c r="M1487" i="3"/>
  <c r="M1479" i="3"/>
  <c r="A1458" i="3"/>
  <c r="M1456" i="3"/>
  <c r="M1448" i="3"/>
  <c r="M1443" i="3"/>
  <c r="M1357" i="3"/>
  <c r="M1349" i="3"/>
  <c r="A1330" i="3"/>
  <c r="M1328" i="3"/>
  <c r="A1314" i="3"/>
  <c r="A1298" i="3"/>
  <c r="A1447" i="3"/>
  <c r="A1419" i="3"/>
  <c r="M1378" i="3"/>
  <c r="M1370" i="3"/>
  <c r="A880" i="3"/>
  <c r="M2469" i="3"/>
  <c r="A2461" i="3"/>
  <c r="A2431" i="3"/>
  <c r="M2406" i="3"/>
  <c r="A2379" i="3"/>
  <c r="M2343" i="3"/>
  <c r="M2325" i="3"/>
  <c r="M2263" i="3"/>
  <c r="M2258" i="3"/>
  <c r="A2252" i="3"/>
  <c r="A2250" i="3"/>
  <c r="M2240" i="3"/>
  <c r="A2237" i="3"/>
  <c r="M2225" i="3"/>
  <c r="A2199" i="3"/>
  <c r="M2197" i="3"/>
  <c r="M2179" i="3"/>
  <c r="A2176" i="3"/>
  <c r="A2166" i="3"/>
  <c r="M2158" i="3"/>
  <c r="M2113" i="3"/>
  <c r="A2107" i="3"/>
  <c r="A2094" i="3"/>
  <c r="A2071" i="3"/>
  <c r="A2053" i="3"/>
  <c r="A2040" i="3"/>
  <c r="M2025" i="3"/>
  <c r="A2019" i="3"/>
  <c r="A2006" i="3"/>
  <c r="A1985" i="3"/>
  <c r="A1972" i="3"/>
  <c r="A1959" i="3"/>
  <c r="M1936" i="3"/>
  <c r="A1925" i="3"/>
  <c r="A1912" i="3"/>
  <c r="M1897" i="3"/>
  <c r="A1891" i="3"/>
  <c r="A1878" i="3"/>
  <c r="A1857" i="3"/>
  <c r="A1844" i="3"/>
  <c r="A1805" i="3"/>
  <c r="M1803" i="3"/>
  <c r="A1792" i="3"/>
  <c r="A1769" i="3"/>
  <c r="A1754" i="3"/>
  <c r="M1750" i="3"/>
  <c r="M1719" i="3"/>
  <c r="M1717" i="3"/>
  <c r="A1696" i="3"/>
  <c r="M1686" i="3"/>
  <c r="M1671" i="3"/>
  <c r="A1655" i="3"/>
  <c r="A1626" i="3"/>
  <c r="M1624" i="3"/>
  <c r="A1600" i="3"/>
  <c r="M1583" i="3"/>
  <c r="M1570" i="3"/>
  <c r="M1531" i="3"/>
  <c r="A1515" i="3"/>
  <c r="M1505" i="3"/>
  <c r="M1481" i="3"/>
  <c r="A1475" i="3"/>
  <c r="A1105" i="3"/>
  <c r="A2196" i="3"/>
  <c r="A2173" i="3"/>
  <c r="A2145" i="3"/>
  <c r="A2112" i="3"/>
  <c r="A2091" i="3"/>
  <c r="A2081" i="3"/>
  <c r="A2037" i="3"/>
  <c r="A2024" i="3"/>
  <c r="A2003" i="3"/>
  <c r="A1990" i="3"/>
  <c r="A1956" i="3"/>
  <c r="A1943" i="3"/>
  <c r="A1909" i="3"/>
  <c r="A1896" i="3"/>
  <c r="A1875" i="3"/>
  <c r="A1862" i="3"/>
  <c r="A1831" i="3"/>
  <c r="A1823" i="3"/>
  <c r="A1810" i="3"/>
  <c r="A1797" i="3"/>
  <c r="A1774" i="3"/>
  <c r="A1736" i="3"/>
  <c r="A1726" i="3"/>
  <c r="A1716" i="3"/>
  <c r="M1660" i="3"/>
  <c r="M1658" i="3"/>
  <c r="A1652" i="3"/>
  <c r="A1623" i="3"/>
  <c r="A1587" i="3"/>
  <c r="M1585" i="3"/>
  <c r="M1580" i="3"/>
  <c r="M1572" i="3"/>
  <c r="A1543" i="3"/>
  <c r="M1528" i="3"/>
  <c r="A1504" i="3"/>
  <c r="A1480" i="3"/>
  <c r="A1465" i="3"/>
  <c r="M1463" i="3"/>
  <c r="M1455" i="3"/>
  <c r="A1431" i="3"/>
  <c r="M1356" i="3"/>
  <c r="A1353" i="3"/>
  <c r="M1348" i="3"/>
  <c r="A1239" i="3"/>
  <c r="M1205" i="3"/>
  <c r="A1205" i="3"/>
  <c r="M1564" i="3"/>
  <c r="M1551" i="3"/>
  <c r="M1546" i="3"/>
  <c r="A1522" i="3"/>
  <c r="M1520" i="3"/>
  <c r="M1512" i="3"/>
  <c r="M1507" i="3"/>
  <c r="M1483" i="3"/>
  <c r="A1467" i="3"/>
  <c r="A1457" i="3"/>
  <c r="M1444" i="3"/>
  <c r="M1442" i="3"/>
  <c r="A1436" i="3"/>
  <c r="M1434" i="3"/>
  <c r="M1426" i="3"/>
  <c r="M1416" i="3"/>
  <c r="A1402" i="3"/>
  <c r="A1394" i="3"/>
  <c r="M1392" i="3"/>
  <c r="A1387" i="3"/>
  <c r="A1379" i="3"/>
  <c r="M1369" i="3"/>
  <c r="M1361" i="3"/>
  <c r="A1244" i="3"/>
  <c r="M999" i="3"/>
  <c r="A999" i="3"/>
  <c r="M909" i="3"/>
  <c r="A909" i="3"/>
  <c r="A2507" i="3"/>
  <c r="A2475" i="3"/>
  <c r="A2465" i="3"/>
  <c r="A2460" i="3"/>
  <c r="A2452" i="3"/>
  <c r="M2448" i="3"/>
  <c r="A2445" i="3"/>
  <c r="A2437" i="3"/>
  <c r="M2433" i="3"/>
  <c r="A2407" i="3"/>
  <c r="M2403" i="3"/>
  <c r="M2369" i="3"/>
  <c r="M2367" i="3"/>
  <c r="M2352" i="3"/>
  <c r="A2349" i="3"/>
  <c r="A2298" i="3"/>
  <c r="A2282" i="3"/>
  <c r="A2269" i="3"/>
  <c r="A2236" i="3"/>
  <c r="M2211" i="3"/>
  <c r="A2180" i="3"/>
  <c r="A2175" i="3"/>
  <c r="M2165" i="3"/>
  <c r="M2155" i="3"/>
  <c r="M2150" i="3"/>
  <c r="A2139" i="3"/>
  <c r="A2137" i="3"/>
  <c r="A2129" i="3"/>
  <c r="M2112" i="3"/>
  <c r="M2104" i="3"/>
  <c r="A2070" i="3"/>
  <c r="M2063" i="3"/>
  <c r="A2052" i="3"/>
  <c r="A2039" i="3"/>
  <c r="M2016" i="3"/>
  <c r="A2005" i="3"/>
  <c r="A1992" i="3"/>
  <c r="M1977" i="3"/>
  <c r="A1971" i="3"/>
  <c r="A1958" i="3"/>
  <c r="A1924" i="3"/>
  <c r="A1911" i="3"/>
  <c r="M1888" i="3"/>
  <c r="A1877" i="3"/>
  <c r="A1864" i="3"/>
  <c r="M1849" i="3"/>
  <c r="A1843" i="3"/>
  <c r="M1818" i="3"/>
  <c r="A1776" i="3"/>
  <c r="M1766" i="3"/>
  <c r="M1764" i="3"/>
  <c r="A1728" i="3"/>
  <c r="M1698" i="3"/>
  <c r="M1685" i="3"/>
  <c r="A1664" i="3"/>
  <c r="A1649" i="3"/>
  <c r="M1623" i="3"/>
  <c r="M1618" i="3"/>
  <c r="A1599" i="3"/>
  <c r="A1576" i="3"/>
  <c r="A1498" i="3"/>
  <c r="A1490" i="3"/>
  <c r="A1323" i="3"/>
  <c r="A1257" i="3"/>
  <c r="A1138" i="3"/>
  <c r="A2492" i="3"/>
  <c r="M2470" i="3"/>
  <c r="M2463" i="3"/>
  <c r="M2420" i="3"/>
  <c r="A2412" i="3"/>
  <c r="M2405" i="3"/>
  <c r="A2395" i="3"/>
  <c r="M2388" i="3"/>
  <c r="A2375" i="3"/>
  <c r="M2371" i="3"/>
  <c r="M2344" i="3"/>
  <c r="M2334" i="3"/>
  <c r="A2331" i="3"/>
  <c r="M2306" i="3"/>
  <c r="A2303" i="3"/>
  <c r="A2295" i="3"/>
  <c r="M2293" i="3"/>
  <c r="A2287" i="3"/>
  <c r="M2285" i="3"/>
  <c r="M2239" i="3"/>
  <c r="M2229" i="3"/>
  <c r="M2221" i="3"/>
  <c r="M2216" i="3"/>
  <c r="M2201" i="3"/>
  <c r="A2198" i="3"/>
  <c r="M2193" i="3"/>
  <c r="A2190" i="3"/>
  <c r="M2183" i="3"/>
  <c r="A2164" i="3"/>
  <c r="M2157" i="3"/>
  <c r="M2134" i="3"/>
  <c r="A2124" i="3"/>
  <c r="A2111" i="3"/>
  <c r="M2109" i="3"/>
  <c r="A2103" i="3"/>
  <c r="M2078" i="3"/>
  <c r="M2073" i="3"/>
  <c r="A2067" i="3"/>
  <c r="A2049" i="3"/>
  <c r="A2036" i="3"/>
  <c r="A2023" i="3"/>
  <c r="M2000" i="3"/>
  <c r="A1989" i="3"/>
  <c r="A1976" i="3"/>
  <c r="M1961" i="3"/>
  <c r="A1955" i="3"/>
  <c r="A1942" i="3"/>
  <c r="A1921" i="3"/>
  <c r="A1908" i="3"/>
  <c r="A1895" i="3"/>
  <c r="M1872" i="3"/>
  <c r="A1861" i="3"/>
  <c r="A1848" i="3"/>
  <c r="M1820" i="3"/>
  <c r="M1815" i="3"/>
  <c r="A1809" i="3"/>
  <c r="A1796" i="3"/>
  <c r="A1773" i="3"/>
  <c r="M1751" i="3"/>
  <c r="A1748" i="3"/>
  <c r="M1718" i="3"/>
  <c r="A1702" i="3"/>
  <c r="M1700" i="3"/>
  <c r="A1684" i="3"/>
  <c r="A1674" i="3"/>
  <c r="M1672" i="3"/>
  <c r="M1667" i="3"/>
  <c r="A1651" i="3"/>
  <c r="A1643" i="3"/>
  <c r="M1641" i="3"/>
  <c r="M1636" i="3"/>
  <c r="M1628" i="3"/>
  <c r="A1625" i="3"/>
  <c r="M1620" i="3"/>
  <c r="M1615" i="3"/>
  <c r="M1602" i="3"/>
  <c r="A1596" i="3"/>
  <c r="M1584" i="3"/>
  <c r="A1563" i="3"/>
  <c r="A1545" i="3"/>
  <c r="A1516" i="3"/>
  <c r="A1479" i="3"/>
  <c r="M1467" i="3"/>
  <c r="A1448" i="3"/>
  <c r="M1436" i="3"/>
  <c r="M1428" i="3"/>
  <c r="A1422" i="3"/>
  <c r="A1404" i="3"/>
  <c r="M1402" i="3"/>
  <c r="M1379" i="3"/>
  <c r="A1376" i="3"/>
  <c r="M1371" i="3"/>
  <c r="A1222" i="3"/>
  <c r="M1411" i="3"/>
  <c r="M1403" i="3"/>
  <c r="M1398" i="3"/>
  <c r="M1375" i="3"/>
  <c r="M1367" i="3"/>
  <c r="M1362" i="3"/>
  <c r="A1356" i="3"/>
  <c r="M1346" i="3"/>
  <c r="M1333" i="3"/>
  <c r="A1322" i="3"/>
  <c r="A1319" i="3"/>
  <c r="M1317" i="3"/>
  <c r="M1309" i="3"/>
  <c r="A1303" i="3"/>
  <c r="M1301" i="3"/>
  <c r="M1293" i="3"/>
  <c r="A1287" i="3"/>
  <c r="M1285" i="3"/>
  <c r="M1280" i="3"/>
  <c r="M1275" i="3"/>
  <c r="M1270" i="3"/>
  <c r="M1265" i="3"/>
  <c r="M1252" i="3"/>
  <c r="A1249" i="3"/>
  <c r="A1236" i="3"/>
  <c r="A1211" i="3"/>
  <c r="A1209" i="3"/>
  <c r="M1207" i="3"/>
  <c r="M1202" i="3"/>
  <c r="A1199" i="3"/>
  <c r="M1197" i="3"/>
  <c r="A1191" i="3"/>
  <c r="M1189" i="3"/>
  <c r="M1181" i="3"/>
  <c r="A1147" i="3"/>
  <c r="M1145" i="3"/>
  <c r="A1142" i="3"/>
  <c r="M1138" i="3"/>
  <c r="A1132" i="3"/>
  <c r="A1127" i="3"/>
  <c r="M1125" i="3"/>
  <c r="A1114" i="3"/>
  <c r="A1099" i="3"/>
  <c r="A1074" i="3"/>
  <c r="M1062" i="3"/>
  <c r="M1054" i="3"/>
  <c r="M1046" i="3"/>
  <c r="M1039" i="3"/>
  <c r="A1009" i="3"/>
  <c r="M1001" i="3"/>
  <c r="M965" i="3"/>
  <c r="M937" i="3"/>
  <c r="A932" i="3"/>
  <c r="M911" i="3"/>
  <c r="M901" i="3"/>
  <c r="M893" i="3"/>
  <c r="A890" i="3"/>
  <c r="A887" i="3"/>
  <c r="A885" i="3"/>
  <c r="M880" i="3"/>
  <c r="A877" i="3"/>
  <c r="A874" i="3"/>
  <c r="M872" i="3"/>
  <c r="A866" i="3"/>
  <c r="A853" i="3"/>
  <c r="A830" i="3"/>
  <c r="A807" i="3"/>
  <c r="A799" i="3"/>
  <c r="A784" i="3"/>
  <c r="A768" i="3"/>
  <c r="A681" i="3"/>
  <c r="A618" i="3"/>
  <c r="A578" i="3"/>
  <c r="A554" i="3"/>
  <c r="A1321" i="3"/>
  <c r="M1311" i="3"/>
  <c r="M1303" i="3"/>
  <c r="M1287" i="3"/>
  <c r="M1282" i="3"/>
  <c r="M1277" i="3"/>
  <c r="A1274" i="3"/>
  <c r="M1254" i="3"/>
  <c r="M1249" i="3"/>
  <c r="M1241" i="3"/>
  <c r="M1236" i="3"/>
  <c r="A1223" i="3"/>
  <c r="A1218" i="3"/>
  <c r="M1211" i="3"/>
  <c r="M1204" i="3"/>
  <c r="M1199" i="3"/>
  <c r="M1191" i="3"/>
  <c r="A1185" i="3"/>
  <c r="M1168" i="3"/>
  <c r="A1154" i="3"/>
  <c r="M1147" i="3"/>
  <c r="M1142" i="3"/>
  <c r="A1134" i="3"/>
  <c r="M1132" i="3"/>
  <c r="M1127" i="3"/>
  <c r="A1121" i="3"/>
  <c r="M1114" i="3"/>
  <c r="A1106" i="3"/>
  <c r="M1099" i="3"/>
  <c r="M1097" i="3"/>
  <c r="M1089" i="3"/>
  <c r="A1084" i="3"/>
  <c r="A1082" i="3"/>
  <c r="A1076" i="3"/>
  <c r="A1066" i="3"/>
  <c r="A1064" i="3"/>
  <c r="A1058" i="3"/>
  <c r="M1048" i="3"/>
  <c r="A1025" i="3"/>
  <c r="M1023" i="3"/>
  <c r="A1005" i="3"/>
  <c r="A984" i="3"/>
  <c r="A967" i="3"/>
  <c r="A961" i="3"/>
  <c r="M959" i="3"/>
  <c r="A941" i="3"/>
  <c r="A920" i="3"/>
  <c r="M918" i="3"/>
  <c r="A892" i="3"/>
  <c r="A889" i="3"/>
  <c r="A884" i="3"/>
  <c r="A881" i="3"/>
  <c r="A868" i="3"/>
  <c r="M848" i="3"/>
  <c r="A827" i="3"/>
  <c r="M825" i="3"/>
  <c r="M807" i="3"/>
  <c r="A796" i="3"/>
  <c r="M794" i="3"/>
  <c r="A770" i="3"/>
  <c r="M760" i="3"/>
  <c r="A1355" i="3"/>
  <c r="M1345" i="3"/>
  <c r="A1339" i="3"/>
  <c r="A1337" i="3"/>
  <c r="M1332" i="3"/>
  <c r="M1324" i="3"/>
  <c r="A1313" i="3"/>
  <c r="A1310" i="3"/>
  <c r="M1300" i="3"/>
  <c r="M1292" i="3"/>
  <c r="M1279" i="3"/>
  <c r="A1276" i="3"/>
  <c r="A1258" i="3"/>
  <c r="M1251" i="3"/>
  <c r="M1246" i="3"/>
  <c r="A1235" i="3"/>
  <c r="A1233" i="3"/>
  <c r="M1231" i="3"/>
  <c r="M1226" i="3"/>
  <c r="M1221" i="3"/>
  <c r="M1188" i="3"/>
  <c r="M1180" i="3"/>
  <c r="A1159" i="3"/>
  <c r="M1157" i="3"/>
  <c r="A1151" i="3"/>
  <c r="M1144" i="3"/>
  <c r="M1124" i="3"/>
  <c r="A1113" i="3"/>
  <c r="M1109" i="3"/>
  <c r="A1073" i="3"/>
  <c r="M1071" i="3"/>
  <c r="M1061" i="3"/>
  <c r="A1050" i="3"/>
  <c r="M1045" i="3"/>
  <c r="M1043" i="3"/>
  <c r="M1038" i="3"/>
  <c r="M1036" i="3"/>
  <c r="M1028" i="3"/>
  <c r="A1022" i="3"/>
  <c r="M1013" i="3"/>
  <c r="M1008" i="3"/>
  <c r="A997" i="3"/>
  <c r="A989" i="3"/>
  <c r="A958" i="3"/>
  <c r="M949" i="3"/>
  <c r="M944" i="3"/>
  <c r="A938" i="3"/>
  <c r="M936" i="3"/>
  <c r="A933" i="3"/>
  <c r="A902" i="3"/>
  <c r="A886" i="3"/>
  <c r="M879" i="3"/>
  <c r="M871" i="3"/>
  <c r="M858" i="3"/>
  <c r="A852" i="3"/>
  <c r="M845" i="3"/>
  <c r="M835" i="3"/>
  <c r="M822" i="3"/>
  <c r="A819" i="3"/>
  <c r="M817" i="3"/>
  <c r="M812" i="3"/>
  <c r="M804" i="3"/>
  <c r="M765" i="3"/>
  <c r="A754" i="3"/>
  <c r="A720" i="3"/>
  <c r="A651" i="3"/>
  <c r="A367" i="3"/>
  <c r="A764" i="3"/>
  <c r="A738" i="3"/>
  <c r="A725" i="3"/>
  <c r="A685" i="3"/>
  <c r="A669" i="3"/>
  <c r="A656" i="3"/>
  <c r="M1422" i="3"/>
  <c r="M1412" i="3"/>
  <c r="M1404" i="3"/>
  <c r="M1391" i="3"/>
  <c r="M1389" i="3"/>
  <c r="M1384" i="3"/>
  <c r="M1368" i="3"/>
  <c r="M1355" i="3"/>
  <c r="M1339" i="3"/>
  <c r="M1334" i="3"/>
  <c r="M1302" i="3"/>
  <c r="M1294" i="3"/>
  <c r="M1286" i="3"/>
  <c r="M1276" i="3"/>
  <c r="A1273" i="3"/>
  <c r="M1271" i="3"/>
  <c r="M1266" i="3"/>
  <c r="M1258" i="3"/>
  <c r="A1255" i="3"/>
  <c r="M1253" i="3"/>
  <c r="M1248" i="3"/>
  <c r="M1240" i="3"/>
  <c r="M1235" i="3"/>
  <c r="A1212" i="3"/>
  <c r="M1198" i="3"/>
  <c r="M1182" i="3"/>
  <c r="M1159" i="3"/>
  <c r="M1151" i="3"/>
  <c r="M1131" i="3"/>
  <c r="M1086" i="3"/>
  <c r="A1075" i="3"/>
  <c r="M1030" i="3"/>
  <c r="A1004" i="3"/>
  <c r="A1002" i="3"/>
  <c r="M997" i="3"/>
  <c r="M989" i="3"/>
  <c r="M981" i="3"/>
  <c r="M966" i="3"/>
  <c r="A940" i="3"/>
  <c r="M933" i="3"/>
  <c r="M925" i="3"/>
  <c r="A914" i="3"/>
  <c r="A896" i="3"/>
  <c r="M852" i="3"/>
  <c r="M824" i="3"/>
  <c r="M819" i="3"/>
  <c r="A816" i="3"/>
  <c r="A813" i="3"/>
  <c r="A674" i="3"/>
  <c r="A629" i="3"/>
  <c r="A611" i="3"/>
  <c r="A603" i="3"/>
  <c r="A595" i="3"/>
  <c r="A165" i="3"/>
  <c r="A1309" i="3"/>
  <c r="A1275" i="3"/>
  <c r="A1252" i="3"/>
  <c r="A1247" i="3"/>
  <c r="A1202" i="3"/>
  <c r="A1189" i="3"/>
  <c r="A1161" i="3"/>
  <c r="A1158" i="3"/>
  <c r="A1145" i="3"/>
  <c r="A1130" i="3"/>
  <c r="A1125" i="3"/>
  <c r="A1095" i="3"/>
  <c r="A1054" i="3"/>
  <c r="A945" i="3"/>
  <c r="A901" i="3"/>
  <c r="A893" i="3"/>
  <c r="A836" i="3"/>
  <c r="A834" i="3"/>
  <c r="A831" i="3"/>
  <c r="A823" i="3"/>
  <c r="A792" i="3"/>
  <c r="A504" i="3"/>
  <c r="A499" i="3"/>
  <c r="A476" i="3"/>
  <c r="A456" i="3"/>
  <c r="A421" i="3"/>
  <c r="A385" i="3"/>
  <c r="A359" i="3"/>
  <c r="A346" i="3"/>
  <c r="A333" i="3"/>
  <c r="A328" i="3"/>
  <c r="A315" i="3"/>
  <c r="A298" i="3"/>
  <c r="A178" i="3"/>
  <c r="A104" i="3"/>
  <c r="A91" i="3"/>
  <c r="A83" i="3"/>
  <c r="A45" i="3"/>
  <c r="A18" i="3"/>
  <c r="M772" i="3"/>
  <c r="A751" i="3"/>
  <c r="A746" i="3"/>
  <c r="M744" i="3"/>
  <c r="M731" i="3"/>
  <c r="A728" i="3"/>
  <c r="M726" i="3"/>
  <c r="M721" i="3"/>
  <c r="M708" i="3"/>
  <c r="A702" i="3"/>
  <c r="M700" i="3"/>
  <c r="M695" i="3"/>
  <c r="A689" i="3"/>
  <c r="A684" i="3"/>
  <c r="M682" i="3"/>
  <c r="A679" i="3"/>
  <c r="A666" i="3"/>
  <c r="M644" i="3"/>
  <c r="M639" i="3"/>
  <c r="A628" i="3"/>
  <c r="A608" i="3"/>
  <c r="M591" i="3"/>
  <c r="A575" i="3"/>
  <c r="A570" i="3"/>
  <c r="A567" i="3"/>
  <c r="M555" i="3"/>
  <c r="A552" i="3"/>
  <c r="M545" i="3"/>
  <c r="A522" i="3"/>
  <c r="M517" i="3"/>
  <c r="M507" i="3"/>
  <c r="M489" i="3"/>
  <c r="M479" i="3"/>
  <c r="M464" i="3"/>
  <c r="M459" i="3"/>
  <c r="A453" i="3"/>
  <c r="A448" i="3"/>
  <c r="M436" i="3"/>
  <c r="A428" i="3"/>
  <c r="M411" i="3"/>
  <c r="M401" i="3"/>
  <c r="M393" i="3"/>
  <c r="M388" i="3"/>
  <c r="M362" i="3"/>
  <c r="A351" i="3"/>
  <c r="M349" i="3"/>
  <c r="M336" i="3"/>
  <c r="A325" i="3"/>
  <c r="A300" i="3"/>
  <c r="A293" i="3"/>
  <c r="A275" i="3"/>
  <c r="M268" i="3"/>
  <c r="M247" i="3"/>
  <c r="M237" i="3"/>
  <c r="A224" i="3"/>
  <c r="M217" i="3"/>
  <c r="M186" i="3"/>
  <c r="A175" i="3"/>
  <c r="A167" i="3"/>
  <c r="M161" i="3"/>
  <c r="A141" i="3"/>
  <c r="M139" i="3"/>
  <c r="M129" i="3"/>
  <c r="A75" i="3"/>
  <c r="M63" i="3"/>
  <c r="A60" i="3"/>
  <c r="M58" i="3"/>
  <c r="A55" i="3"/>
  <c r="A23" i="3"/>
  <c r="M3" i="3"/>
  <c r="A761" i="3"/>
  <c r="A758" i="3"/>
  <c r="A753" i="3"/>
  <c r="M751" i="3"/>
  <c r="M746" i="3"/>
  <c r="M728" i="3"/>
  <c r="M715" i="3"/>
  <c r="M702" i="3"/>
  <c r="A691" i="3"/>
  <c r="M671" i="3"/>
  <c r="M666" i="3"/>
  <c r="A643" i="3"/>
  <c r="M641" i="3"/>
  <c r="A602" i="3"/>
  <c r="A597" i="3"/>
  <c r="M580" i="3"/>
  <c r="M575" i="3"/>
  <c r="M562" i="3"/>
  <c r="M557" i="3"/>
  <c r="M539" i="3"/>
  <c r="M514" i="3"/>
  <c r="M491" i="3"/>
  <c r="A488" i="3"/>
  <c r="M481" i="3"/>
  <c r="A475" i="3"/>
  <c r="A458" i="3"/>
  <c r="M453" i="3"/>
  <c r="M443" i="3"/>
  <c r="A435" i="3"/>
  <c r="M433" i="3"/>
  <c r="A415" i="3"/>
  <c r="M413" i="3"/>
  <c r="M395" i="3"/>
  <c r="A392" i="3"/>
  <c r="A376" i="3"/>
  <c r="A371" i="3"/>
  <c r="M364" i="3"/>
  <c r="M338" i="3"/>
  <c r="A322" i="3"/>
  <c r="M320" i="3"/>
  <c r="A282" i="3"/>
  <c r="M275" i="3"/>
  <c r="A243" i="3"/>
  <c r="M229" i="3"/>
  <c r="M224" i="3"/>
  <c r="M209" i="3"/>
  <c r="M188" i="3"/>
  <c r="M175" i="3"/>
  <c r="M167" i="3"/>
  <c r="A98" i="3"/>
  <c r="A95" i="3"/>
  <c r="A90" i="3"/>
  <c r="M75" i="3"/>
  <c r="M65" i="3"/>
  <c r="M60" i="3"/>
  <c r="A47" i="3"/>
  <c r="M23" i="3"/>
  <c r="A7" i="3"/>
  <c r="A4" i="3"/>
  <c r="M786" i="3"/>
  <c r="A780" i="3"/>
  <c r="M758" i="3"/>
  <c r="M753" i="3"/>
  <c r="M717" i="3"/>
  <c r="A714" i="3"/>
  <c r="A711" i="3"/>
  <c r="A706" i="3"/>
  <c r="A693" i="3"/>
  <c r="M673" i="3"/>
  <c r="M668" i="3"/>
  <c r="M658" i="3"/>
  <c r="M653" i="3"/>
  <c r="M648" i="3"/>
  <c r="A637" i="3"/>
  <c r="M635" i="3"/>
  <c r="M625" i="3"/>
  <c r="M615" i="3"/>
  <c r="M610" i="3"/>
  <c r="A604" i="3"/>
  <c r="A579" i="3"/>
  <c r="M577" i="3"/>
  <c r="M564" i="3"/>
  <c r="M559" i="3"/>
  <c r="A543" i="3"/>
  <c r="M541" i="3"/>
  <c r="M498" i="3"/>
  <c r="M493" i="3"/>
  <c r="M475" i="3"/>
  <c r="M450" i="3"/>
  <c r="A429" i="3"/>
  <c r="M425" i="3"/>
  <c r="M415" i="3"/>
  <c r="M384" i="3"/>
  <c r="M376" i="3"/>
  <c r="M345" i="3"/>
  <c r="M340" i="3"/>
  <c r="M327" i="3"/>
  <c r="M307" i="3"/>
  <c r="M295" i="3"/>
  <c r="A284" i="3"/>
  <c r="M282" i="3"/>
  <c r="M272" i="3"/>
  <c r="A261" i="3"/>
  <c r="A258" i="3"/>
  <c r="M243" i="3"/>
  <c r="A235" i="3"/>
  <c r="M216" i="3"/>
  <c r="A197" i="3"/>
  <c r="M169" i="3"/>
  <c r="M152" i="3"/>
  <c r="M140" i="3"/>
  <c r="A130" i="3"/>
  <c r="A127" i="3"/>
  <c r="A122" i="3"/>
  <c r="A100" i="3"/>
  <c r="M95" i="3"/>
  <c r="A87" i="3"/>
  <c r="A79" i="3"/>
  <c r="A69" i="3"/>
  <c r="A39" i="3"/>
  <c r="A19" i="3"/>
  <c r="A703" i="3"/>
  <c r="A672" i="3"/>
  <c r="A667" i="3"/>
  <c r="A619" i="3"/>
  <c r="A581" i="3"/>
  <c r="A576" i="3"/>
  <c r="A563" i="3"/>
  <c r="A540" i="3"/>
  <c r="A492" i="3"/>
  <c r="A482" i="3"/>
  <c r="A474" i="3"/>
  <c r="A469" i="3"/>
  <c r="A365" i="3"/>
  <c r="A339" i="3"/>
  <c r="A331" i="3"/>
  <c r="A311" i="3"/>
  <c r="A250" i="3"/>
  <c r="A189" i="3"/>
  <c r="A181" i="3"/>
  <c r="A151" i="3"/>
  <c r="A53" i="3"/>
  <c r="A16" i="3"/>
  <c r="M12" i="3"/>
  <c r="M755" i="3"/>
  <c r="A749" i="3"/>
  <c r="M742" i="3"/>
  <c r="M724" i="3"/>
  <c r="M711" i="3"/>
  <c r="A700" i="3"/>
  <c r="M698" i="3"/>
  <c r="A687" i="3"/>
  <c r="M680" i="3"/>
  <c r="A664" i="3"/>
  <c r="M662" i="3"/>
  <c r="A657" i="3"/>
  <c r="M655" i="3"/>
  <c r="A639" i="3"/>
  <c r="A634" i="3"/>
  <c r="A631" i="3"/>
  <c r="M617" i="3"/>
  <c r="M612" i="3"/>
  <c r="M599" i="3"/>
  <c r="M594" i="3"/>
  <c r="M589" i="3"/>
  <c r="M584" i="3"/>
  <c r="A573" i="3"/>
  <c r="M571" i="3"/>
  <c r="M553" i="3"/>
  <c r="M543" i="3"/>
  <c r="M528" i="3"/>
  <c r="M523" i="3"/>
  <c r="A517" i="3"/>
  <c r="A512" i="3"/>
  <c r="M500" i="3"/>
  <c r="M495" i="3"/>
  <c r="A479" i="3"/>
  <c r="M477" i="3"/>
  <c r="M429" i="3"/>
  <c r="A424" i="3"/>
  <c r="M417" i="3"/>
  <c r="A411" i="3"/>
  <c r="M386" i="3"/>
  <c r="M378" i="3"/>
  <c r="M373" i="3"/>
  <c r="M360" i="3"/>
  <c r="A357" i="3"/>
  <c r="A354" i="3"/>
  <c r="M347" i="3"/>
  <c r="A344" i="3"/>
  <c r="M329" i="3"/>
  <c r="A313" i="3"/>
  <c r="A306" i="3"/>
  <c r="A303" i="3"/>
  <c r="M299" i="3"/>
  <c r="A296" i="3"/>
  <c r="M284" i="3"/>
  <c r="M266" i="3"/>
  <c r="M258" i="3"/>
  <c r="A247" i="3"/>
  <c r="A237" i="3"/>
  <c r="M235" i="3"/>
  <c r="A227" i="3"/>
  <c r="A202" i="3"/>
  <c r="M197" i="3"/>
  <c r="A186" i="3"/>
  <c r="M159" i="3"/>
  <c r="M127" i="3"/>
  <c r="A119" i="3"/>
  <c r="A107" i="3"/>
  <c r="M97" i="3"/>
  <c r="M69" i="3"/>
  <c r="A66" i="3"/>
  <c r="A63" i="3"/>
  <c r="A58" i="3"/>
  <c r="M19" i="3"/>
  <c r="A11" i="3"/>
  <c r="A3" i="3"/>
  <c r="M2487" i="3"/>
  <c r="A2487" i="3"/>
  <c r="M1884" i="3"/>
  <c r="A1884" i="3"/>
  <c r="M1871" i="3"/>
  <c r="A1871" i="3"/>
  <c r="A1793" i="3"/>
  <c r="M1793" i="3"/>
  <c r="A326" i="3"/>
  <c r="M326" i="3"/>
  <c r="A2871" i="3"/>
  <c r="M2871" i="3"/>
  <c r="A2868" i="3"/>
  <c r="A2855" i="3"/>
  <c r="M2855" i="3"/>
  <c r="A2852" i="3"/>
  <c r="M2841" i="3"/>
  <c r="M2839" i="3"/>
  <c r="M2832" i="3"/>
  <c r="A2818" i="3"/>
  <c r="M2818" i="3"/>
  <c r="A2815" i="3"/>
  <c r="A2811" i="3"/>
  <c r="M2811" i="3"/>
  <c r="A2808" i="3"/>
  <c r="A2802" i="3"/>
  <c r="M2802" i="3"/>
  <c r="A2799" i="3"/>
  <c r="A2780" i="3"/>
  <c r="M2756" i="3"/>
  <c r="M2723" i="3"/>
  <c r="A2723" i="3"/>
  <c r="A2718" i="3"/>
  <c r="M2713" i="3"/>
  <c r="M2703" i="3"/>
  <c r="A2703" i="3"/>
  <c r="A2700" i="3"/>
  <c r="A2694" i="3"/>
  <c r="M2679" i="3"/>
  <c r="A2679" i="3"/>
  <c r="A2676" i="3"/>
  <c r="A2670" i="3"/>
  <c r="M2665" i="3"/>
  <c r="A2645" i="3"/>
  <c r="A2643" i="3"/>
  <c r="M2615" i="3"/>
  <c r="A2615" i="3"/>
  <c r="A2606" i="3"/>
  <c r="M2601" i="3"/>
  <c r="A2538" i="3"/>
  <c r="M2538" i="3"/>
  <c r="M2521" i="3"/>
  <c r="A2521" i="3"/>
  <c r="M2472" i="3"/>
  <c r="A2472" i="3"/>
  <c r="M2455" i="3"/>
  <c r="A2455" i="3"/>
  <c r="M2389" i="3"/>
  <c r="A2389" i="3"/>
  <c r="A2382" i="3"/>
  <c r="M2372" i="3"/>
  <c r="A2372" i="3"/>
  <c r="M2355" i="3"/>
  <c r="A2355" i="3"/>
  <c r="M2212" i="3"/>
  <c r="A2212" i="3"/>
  <c r="M2632" i="3"/>
  <c r="A2632" i="3"/>
  <c r="M2059" i="3"/>
  <c r="A2059" i="3"/>
  <c r="M1918" i="3"/>
  <c r="A1918" i="3"/>
  <c r="M1837" i="3"/>
  <c r="A1837" i="3"/>
  <c r="M1814" i="3"/>
  <c r="A1814" i="3"/>
  <c r="M1666" i="3"/>
  <c r="A1666" i="3"/>
  <c r="M1635" i="3"/>
  <c r="A1635" i="3"/>
  <c r="A1344" i="3"/>
  <c r="M1344" i="3"/>
  <c r="M210" i="3"/>
  <c r="A210" i="3"/>
  <c r="M2864" i="3"/>
  <c r="M2857" i="3"/>
  <c r="A2843" i="3"/>
  <c r="M2843" i="3"/>
  <c r="M2834" i="3"/>
  <c r="A2824" i="3"/>
  <c r="A2790" i="3"/>
  <c r="M2788" i="3"/>
  <c r="M2783" i="3"/>
  <c r="A2778" i="3"/>
  <c r="M2778" i="3"/>
  <c r="M2758" i="3"/>
  <c r="A2746" i="3"/>
  <c r="M2746" i="3"/>
  <c r="M2648" i="3"/>
  <c r="A2634" i="3"/>
  <c r="M2634" i="3"/>
  <c r="M2579" i="3"/>
  <c r="A2579" i="3"/>
  <c r="A2506" i="3"/>
  <c r="M2506" i="3"/>
  <c r="M2489" i="3"/>
  <c r="A2489" i="3"/>
  <c r="M2440" i="3"/>
  <c r="A2440" i="3"/>
  <c r="M2423" i="3"/>
  <c r="A2423" i="3"/>
  <c r="M2357" i="3"/>
  <c r="A2357" i="3"/>
  <c r="A2350" i="3"/>
  <c r="M2312" i="3"/>
  <c r="A2312" i="3"/>
  <c r="M2247" i="3"/>
  <c r="A2247" i="3"/>
  <c r="A2618" i="3"/>
  <c r="M2618" i="3"/>
  <c r="A2570" i="3"/>
  <c r="M2570" i="3"/>
  <c r="M2553" i="3"/>
  <c r="A2553" i="3"/>
  <c r="M2504" i="3"/>
  <c r="A2504" i="3"/>
  <c r="M973" i="3"/>
  <c r="A973" i="3"/>
  <c r="M2848" i="3"/>
  <c r="M2" i="3"/>
  <c r="A2870" i="3"/>
  <c r="A2866" i="3"/>
  <c r="M2866" i="3"/>
  <c r="M2861" i="3"/>
  <c r="M2859" i="3"/>
  <c r="A2854" i="3"/>
  <c r="M2850" i="3"/>
  <c r="A2833" i="3"/>
  <c r="A2822" i="3"/>
  <c r="M2790" i="3"/>
  <c r="M2785" i="3"/>
  <c r="A2757" i="3"/>
  <c r="A2750" i="3"/>
  <c r="M2748" i="3"/>
  <c r="A2727" i="3"/>
  <c r="M2725" i="3"/>
  <c r="A2725" i="3"/>
  <c r="A2717" i="3"/>
  <c r="A2709" i="3"/>
  <c r="M2705" i="3"/>
  <c r="A2693" i="3"/>
  <c r="M2691" i="3"/>
  <c r="A2686" i="3"/>
  <c r="A2683" i="3"/>
  <c r="M2681" i="3"/>
  <c r="A2681" i="3"/>
  <c r="A2669" i="3"/>
  <c r="A2661" i="3"/>
  <c r="A2659" i="3"/>
  <c r="A2633" i="3"/>
  <c r="M2631" i="3"/>
  <c r="A2628" i="3"/>
  <c r="A2622" i="3"/>
  <c r="A2619" i="3"/>
  <c r="M2617" i="3"/>
  <c r="A2617" i="3"/>
  <c r="A2605" i="3"/>
  <c r="A2597" i="3"/>
  <c r="A2595" i="3"/>
  <c r="M2581" i="3"/>
  <c r="A2581" i="3"/>
  <c r="A2574" i="3"/>
  <c r="M2564" i="3"/>
  <c r="A2564" i="3"/>
  <c r="M2547" i="3"/>
  <c r="A2547" i="3"/>
  <c r="A2525" i="3"/>
  <c r="A2505" i="3"/>
  <c r="A2488" i="3"/>
  <c r="A2476" i="3"/>
  <c r="A2474" i="3"/>
  <c r="M2474" i="3"/>
  <c r="A2459" i="3"/>
  <c r="M2457" i="3"/>
  <c r="A2457" i="3"/>
  <c r="A2439" i="3"/>
  <c r="M2408" i="3"/>
  <c r="A2408" i="3"/>
  <c r="M2391" i="3"/>
  <c r="A2391" i="3"/>
  <c r="M2319" i="3"/>
  <c r="A2319" i="3"/>
  <c r="M2404" i="3"/>
  <c r="A2404" i="3"/>
  <c r="M2012" i="3"/>
  <c r="A2012" i="3"/>
  <c r="M1999" i="3"/>
  <c r="A1999" i="3"/>
  <c r="M1965" i="3"/>
  <c r="A1965" i="3"/>
  <c r="A1780" i="3"/>
  <c r="M1780" i="3"/>
  <c r="A2722" i="3"/>
  <c r="M2722" i="3"/>
  <c r="M2712" i="3"/>
  <c r="A2712" i="3"/>
  <c r="M2664" i="3"/>
  <c r="A2664" i="3"/>
  <c r="A2650" i="3"/>
  <c r="M2650" i="3"/>
  <c r="M2600" i="3"/>
  <c r="A2600" i="3"/>
  <c r="M2549" i="3"/>
  <c r="A2549" i="3"/>
  <c r="M2532" i="3"/>
  <c r="A2532" i="3"/>
  <c r="M2515" i="3"/>
  <c r="A2515" i="3"/>
  <c r="A2493" i="3"/>
  <c r="A2473" i="3"/>
  <c r="A2456" i="3"/>
  <c r="A2444" i="3"/>
  <c r="A2442" i="3"/>
  <c r="M2442" i="3"/>
  <c r="A2427" i="3"/>
  <c r="M2425" i="3"/>
  <c r="A2425" i="3"/>
  <c r="M2376" i="3"/>
  <c r="A2376" i="3"/>
  <c r="M2359" i="3"/>
  <c r="A2359" i="3"/>
  <c r="M2342" i="3"/>
  <c r="A2342" i="3"/>
  <c r="A2786" i="3"/>
  <c r="M2786" i="3"/>
  <c r="A2682" i="3"/>
  <c r="M2682" i="3"/>
  <c r="M2156" i="3"/>
  <c r="A2156" i="3"/>
  <c r="M2046" i="3"/>
  <c r="A2046" i="3"/>
  <c r="A2810" i="3"/>
  <c r="M2810" i="3"/>
  <c r="A2869" i="3"/>
  <c r="A2867" i="3"/>
  <c r="A2863" i="3"/>
  <c r="M2863" i="3"/>
  <c r="A2853" i="3"/>
  <c r="A2851" i="3"/>
  <c r="A2847" i="3"/>
  <c r="M2847" i="3"/>
  <c r="M2842" i="3"/>
  <c r="M2840" i="3"/>
  <c r="A2821" i="3"/>
  <c r="A2809" i="3"/>
  <c r="A2807" i="3"/>
  <c r="A2800" i="3"/>
  <c r="M2792" i="3"/>
  <c r="M2782" i="3"/>
  <c r="A2761" i="3"/>
  <c r="M2757" i="3"/>
  <c r="A2749" i="3"/>
  <c r="A2701" i="3"/>
  <c r="A2699" i="3"/>
  <c r="A2677" i="3"/>
  <c r="A2675" i="3"/>
  <c r="M2647" i="3"/>
  <c r="A2647" i="3"/>
  <c r="A2644" i="3"/>
  <c r="A2638" i="3"/>
  <c r="M2633" i="3"/>
  <c r="A2613" i="3"/>
  <c r="A2611" i="3"/>
  <c r="M2583" i="3"/>
  <c r="A2583" i="3"/>
  <c r="A2565" i="3"/>
  <c r="A2548" i="3"/>
  <c r="A2531" i="3"/>
  <c r="M2517" i="3"/>
  <c r="A2517" i="3"/>
  <c r="M2500" i="3"/>
  <c r="A2500" i="3"/>
  <c r="M2483" i="3"/>
  <c r="A2483" i="3"/>
  <c r="A2410" i="3"/>
  <c r="M2410" i="3"/>
  <c r="M2393" i="3"/>
  <c r="A2393" i="3"/>
  <c r="A2254" i="3"/>
  <c r="M2254" i="3"/>
  <c r="A2170" i="3"/>
  <c r="M2170" i="3"/>
  <c r="M1931" i="3"/>
  <c r="A1931" i="3"/>
  <c r="M922" i="3"/>
  <c r="A922" i="3"/>
  <c r="M2865" i="3"/>
  <c r="M2858" i="3"/>
  <c r="M2856" i="3"/>
  <c r="M2849" i="3"/>
  <c r="A2841" i="3"/>
  <c r="A2839" i="3"/>
  <c r="A2832" i="3"/>
  <c r="A2830" i="3"/>
  <c r="M2828" i="3"/>
  <c r="A2819" i="3"/>
  <c r="M2819" i="3"/>
  <c r="A2814" i="3"/>
  <c r="M2812" i="3"/>
  <c r="A2803" i="3"/>
  <c r="M2803" i="3"/>
  <c r="A2798" i="3"/>
  <c r="A2794" i="3"/>
  <c r="M2794" i="3"/>
  <c r="A2781" i="3"/>
  <c r="M2777" i="3"/>
  <c r="M2775" i="3"/>
  <c r="M2768" i="3"/>
  <c r="A2756" i="3"/>
  <c r="M2752" i="3"/>
  <c r="M2724" i="3"/>
  <c r="A2716" i="3"/>
  <c r="A2714" i="3"/>
  <c r="M2714" i="3"/>
  <c r="M2704" i="3"/>
  <c r="A2692" i="3"/>
  <c r="A2690" i="3"/>
  <c r="M2690" i="3"/>
  <c r="M2680" i="3"/>
  <c r="A2668" i="3"/>
  <c r="A2666" i="3"/>
  <c r="M2666" i="3"/>
  <c r="M2616" i="3"/>
  <c r="A2604" i="3"/>
  <c r="A2602" i="3"/>
  <c r="M2602" i="3"/>
  <c r="M2568" i="3"/>
  <c r="A2568" i="3"/>
  <c r="M2551" i="3"/>
  <c r="A2551" i="3"/>
  <c r="A2533" i="3"/>
  <c r="A2516" i="3"/>
  <c r="A2499" i="3"/>
  <c r="M2485" i="3"/>
  <c r="A2485" i="3"/>
  <c r="A2478" i="3"/>
  <c r="M2468" i="3"/>
  <c r="A2468" i="3"/>
  <c r="M2451" i="3"/>
  <c r="A2451" i="3"/>
  <c r="A2429" i="3"/>
  <c r="A2380" i="3"/>
  <c r="A2378" i="3"/>
  <c r="M2378" i="3"/>
  <c r="A2363" i="3"/>
  <c r="M2361" i="3"/>
  <c r="A2361" i="3"/>
  <c r="M2326" i="3"/>
  <c r="A2326" i="3"/>
  <c r="A2226" i="3"/>
  <c r="M2226" i="3"/>
  <c r="M2121" i="3"/>
  <c r="A2121" i="3"/>
  <c r="M2421" i="3"/>
  <c r="A2421" i="3"/>
  <c r="M2387" i="3"/>
  <c r="A2387" i="3"/>
  <c r="A2862" i="3"/>
  <c r="M2860" i="3"/>
  <c r="A2846" i="3"/>
  <c r="M2844" i="3"/>
  <c r="M2837" i="3"/>
  <c r="M2830" i="3"/>
  <c r="M2814" i="3"/>
  <c r="A2793" i="3"/>
  <c r="M2789" i="3"/>
  <c r="M2779" i="3"/>
  <c r="A2770" i="3"/>
  <c r="M2770" i="3"/>
  <c r="A2751" i="3"/>
  <c r="A2744" i="3"/>
  <c r="A2738" i="3"/>
  <c r="M2738" i="3"/>
  <c r="A2735" i="3"/>
  <c r="A2726" i="3"/>
  <c r="A2713" i="3"/>
  <c r="A2708" i="3"/>
  <c r="A2665" i="3"/>
  <c r="A2660" i="3"/>
  <c r="A2651" i="3"/>
  <c r="M2649" i="3"/>
  <c r="A2649" i="3"/>
  <c r="A2637" i="3"/>
  <c r="A2629" i="3"/>
  <c r="A2627" i="3"/>
  <c r="A2601" i="3"/>
  <c r="A2596" i="3"/>
  <c r="A2587" i="3"/>
  <c r="M2585" i="3"/>
  <c r="A2585" i="3"/>
  <c r="A2567" i="3"/>
  <c r="M2536" i="3"/>
  <c r="A2536" i="3"/>
  <c r="M2519" i="3"/>
  <c r="A2519" i="3"/>
  <c r="M2453" i="3"/>
  <c r="A2453" i="3"/>
  <c r="M2436" i="3"/>
  <c r="A2436" i="3"/>
  <c r="M2419" i="3"/>
  <c r="A2419" i="3"/>
  <c r="A2397" i="3"/>
  <c r="A2346" i="3"/>
  <c r="M2346" i="3"/>
  <c r="M2339" i="3"/>
  <c r="M2337" i="3"/>
  <c r="M2328" i="3"/>
  <c r="M2323" i="3"/>
  <c r="M2321" i="3"/>
  <c r="M2290" i="3"/>
  <c r="M2288" i="3"/>
  <c r="M2286" i="3"/>
  <c r="M2279" i="3"/>
  <c r="M2277" i="3"/>
  <c r="M2270" i="3"/>
  <c r="M2268" i="3"/>
  <c r="M2266" i="3"/>
  <c r="M2261" i="3"/>
  <c r="M2256" i="3"/>
  <c r="M2251" i="3"/>
  <c r="M2249" i="3"/>
  <c r="M2242" i="3"/>
  <c r="M2214" i="3"/>
  <c r="M2188" i="3"/>
  <c r="M2160" i="3"/>
  <c r="M2151" i="3"/>
  <c r="M2141" i="3"/>
  <c r="M2127" i="3"/>
  <c r="M2125" i="3"/>
  <c r="M2123" i="3"/>
  <c r="M2116" i="3"/>
  <c r="M2088" i="3"/>
  <c r="M2076" i="3"/>
  <c r="M2043" i="3"/>
  <c r="A2043" i="3"/>
  <c r="M2030" i="3"/>
  <c r="A2030" i="3"/>
  <c r="M1996" i="3"/>
  <c r="A1996" i="3"/>
  <c r="M1983" i="3"/>
  <c r="A1983" i="3"/>
  <c r="M1949" i="3"/>
  <c r="A1949" i="3"/>
  <c r="M1915" i="3"/>
  <c r="A1915" i="3"/>
  <c r="M1902" i="3"/>
  <c r="A1902" i="3"/>
  <c r="M1868" i="3"/>
  <c r="A1868" i="3"/>
  <c r="M1855" i="3"/>
  <c r="A1855" i="3"/>
  <c r="M1767" i="3"/>
  <c r="A1767" i="3"/>
  <c r="M1562" i="3"/>
  <c r="A1562" i="3"/>
  <c r="A1414" i="3"/>
  <c r="M1414" i="3"/>
  <c r="M2833" i="3"/>
  <c r="M2831" i="3"/>
  <c r="M2822" i="3"/>
  <c r="M2820" i="3"/>
  <c r="M2813" i="3"/>
  <c r="A2806" i="3"/>
  <c r="M2793" i="3"/>
  <c r="M2791" i="3"/>
  <c r="M2784" i="3"/>
  <c r="M2771" i="3"/>
  <c r="A2766" i="3"/>
  <c r="A2762" i="3"/>
  <c r="M2762" i="3"/>
  <c r="M2760" i="3"/>
  <c r="M2753" i="3"/>
  <c r="M2751" i="3"/>
  <c r="A2742" i="3"/>
  <c r="M2729" i="3"/>
  <c r="M2727" i="3"/>
  <c r="M2718" i="3"/>
  <c r="M2716" i="3"/>
  <c r="M2694" i="3"/>
  <c r="M2692" i="3"/>
  <c r="M2685" i="3"/>
  <c r="M2683" i="3"/>
  <c r="M2670" i="3"/>
  <c r="M2668" i="3"/>
  <c r="M2653" i="3"/>
  <c r="M2651" i="3"/>
  <c r="M2638" i="3"/>
  <c r="M2636" i="3"/>
  <c r="M2621" i="3"/>
  <c r="M2619" i="3"/>
  <c r="M2606" i="3"/>
  <c r="M2604" i="3"/>
  <c r="M2589" i="3"/>
  <c r="M2587" i="3"/>
  <c r="M2574" i="3"/>
  <c r="M2572" i="3"/>
  <c r="M2557" i="3"/>
  <c r="M2555" i="3"/>
  <c r="M2542" i="3"/>
  <c r="M2540" i="3"/>
  <c r="M2525" i="3"/>
  <c r="M2523" i="3"/>
  <c r="M2510" i="3"/>
  <c r="M2508" i="3"/>
  <c r="M2493" i="3"/>
  <c r="M2491" i="3"/>
  <c r="M2478" i="3"/>
  <c r="M2476" i="3"/>
  <c r="M2461" i="3"/>
  <c r="M2459" i="3"/>
  <c r="M2446" i="3"/>
  <c r="M2444" i="3"/>
  <c r="M2429" i="3"/>
  <c r="M2427" i="3"/>
  <c r="M2414" i="3"/>
  <c r="M2412" i="3"/>
  <c r="M2397" i="3"/>
  <c r="M2395" i="3"/>
  <c r="M2382" i="3"/>
  <c r="M2380" i="3"/>
  <c r="M2365" i="3"/>
  <c r="M2363" i="3"/>
  <c r="M2350" i="3"/>
  <c r="M2348" i="3"/>
  <c r="A2332" i="3"/>
  <c r="M2332" i="3"/>
  <c r="M2330" i="3"/>
  <c r="A2325" i="3"/>
  <c r="M2316" i="3"/>
  <c r="M2309" i="3"/>
  <c r="A2304" i="3"/>
  <c r="M2304" i="3"/>
  <c r="M2302" i="3"/>
  <c r="M2297" i="3"/>
  <c r="M2295" i="3"/>
  <c r="M2283" i="3"/>
  <c r="M2281" i="3"/>
  <c r="M2272" i="3"/>
  <c r="A2260" i="3"/>
  <c r="A2248" i="3"/>
  <c r="M2223" i="3"/>
  <c r="A2202" i="3"/>
  <c r="M2202" i="3"/>
  <c r="M2195" i="3"/>
  <c r="A2192" i="3"/>
  <c r="A2187" i="3"/>
  <c r="M2167" i="3"/>
  <c r="A2150" i="3"/>
  <c r="A2140" i="3"/>
  <c r="A2138" i="3"/>
  <c r="M2138" i="3"/>
  <c r="M2129" i="3"/>
  <c r="A2115" i="3"/>
  <c r="A2104" i="3"/>
  <c r="M2102" i="3"/>
  <c r="A2087" i="3"/>
  <c r="A2075" i="3"/>
  <c r="A2068" i="3"/>
  <c r="A2066" i="3"/>
  <c r="M2066" i="3"/>
  <c r="M2061" i="3"/>
  <c r="A2061" i="3"/>
  <c r="M2027" i="3"/>
  <c r="A2027" i="3"/>
  <c r="M2014" i="3"/>
  <c r="A2014" i="3"/>
  <c r="M1980" i="3"/>
  <c r="A1980" i="3"/>
  <c r="A1969" i="3"/>
  <c r="M1967" i="3"/>
  <c r="A1967" i="3"/>
  <c r="M1933" i="3"/>
  <c r="A1933" i="3"/>
  <c r="M1899" i="3"/>
  <c r="A1899" i="3"/>
  <c r="M1886" i="3"/>
  <c r="A1886" i="3"/>
  <c r="M1852" i="3"/>
  <c r="A1852" i="3"/>
  <c r="A1841" i="3"/>
  <c r="M1839" i="3"/>
  <c r="A1839" i="3"/>
  <c r="A1675" i="3"/>
  <c r="M1603" i="3"/>
  <c r="A1603" i="3"/>
  <c r="A1530" i="3"/>
  <c r="M1523" i="3"/>
  <c r="A1523" i="3"/>
  <c r="A2702" i="3"/>
  <c r="A2698" i="3"/>
  <c r="M2698" i="3"/>
  <c r="A2678" i="3"/>
  <c r="A2674" i="3"/>
  <c r="M2674" i="3"/>
  <c r="A2646" i="3"/>
  <c r="A2642" i="3"/>
  <c r="M2642" i="3"/>
  <c r="A2614" i="3"/>
  <c r="A2610" i="3"/>
  <c r="M2610" i="3"/>
  <c r="A2582" i="3"/>
  <c r="A2578" i="3"/>
  <c r="M2578" i="3"/>
  <c r="A2550" i="3"/>
  <c r="A2546" i="3"/>
  <c r="M2546" i="3"/>
  <c r="A2518" i="3"/>
  <c r="A2514" i="3"/>
  <c r="M2514" i="3"/>
  <c r="A2486" i="3"/>
  <c r="A2482" i="3"/>
  <c r="M2482" i="3"/>
  <c r="A2454" i="3"/>
  <c r="A2450" i="3"/>
  <c r="M2450" i="3"/>
  <c r="A2422" i="3"/>
  <c r="A2418" i="3"/>
  <c r="M2418" i="3"/>
  <c r="A2390" i="3"/>
  <c r="A2386" i="3"/>
  <c r="M2386" i="3"/>
  <c r="A2358" i="3"/>
  <c r="A2354" i="3"/>
  <c r="M2354" i="3"/>
  <c r="A2341" i="3"/>
  <c r="M2341" i="3"/>
  <c r="A2308" i="3"/>
  <c r="A2280" i="3"/>
  <c r="A2222" i="3"/>
  <c r="A2208" i="3"/>
  <c r="A2178" i="3"/>
  <c r="M2178" i="3"/>
  <c r="A2162" i="3"/>
  <c r="M2162" i="3"/>
  <c r="A2090" i="3"/>
  <c r="M2090" i="3"/>
  <c r="A2065" i="3"/>
  <c r="M2045" i="3"/>
  <c r="A2045" i="3"/>
  <c r="M2011" i="3"/>
  <c r="A2011" i="3"/>
  <c r="M1998" i="3"/>
  <c r="A1998" i="3"/>
  <c r="M1964" i="3"/>
  <c r="A1964" i="3"/>
  <c r="A1953" i="3"/>
  <c r="M1951" i="3"/>
  <c r="A1951" i="3"/>
  <c r="M1917" i="3"/>
  <c r="A1917" i="3"/>
  <c r="M1883" i="3"/>
  <c r="A1883" i="3"/>
  <c r="M1870" i="3"/>
  <c r="A1870" i="3"/>
  <c r="M1836" i="3"/>
  <c r="A1836" i="3"/>
  <c r="A1828" i="3"/>
  <c r="M1826" i="3"/>
  <c r="A1826" i="3"/>
  <c r="M1813" i="3"/>
  <c r="A1813" i="3"/>
  <c r="A1807" i="3"/>
  <c r="A1794" i="3"/>
  <c r="A1781" i="3"/>
  <c r="M1759" i="3"/>
  <c r="A1759" i="3"/>
  <c r="A1746" i="3"/>
  <c r="A1713" i="3"/>
  <c r="M1706" i="3"/>
  <c r="A1706" i="3"/>
  <c r="M1647" i="3"/>
  <c r="A1647" i="3"/>
  <c r="M1306" i="3"/>
  <c r="A1306" i="3"/>
  <c r="A2336" i="3"/>
  <c r="M2336" i="3"/>
  <c r="A2320" i="3"/>
  <c r="M2320" i="3"/>
  <c r="A2122" i="3"/>
  <c r="M2122" i="3"/>
  <c r="A2089" i="3"/>
  <c r="M2029" i="3"/>
  <c r="A2029" i="3"/>
  <c r="M1995" i="3"/>
  <c r="A1995" i="3"/>
  <c r="M1982" i="3"/>
  <c r="A1982" i="3"/>
  <c r="M1948" i="3"/>
  <c r="A1948" i="3"/>
  <c r="A1937" i="3"/>
  <c r="M1935" i="3"/>
  <c r="A1935" i="3"/>
  <c r="M1901" i="3"/>
  <c r="A1901" i="3"/>
  <c r="M1867" i="3"/>
  <c r="A1867" i="3"/>
  <c r="M1854" i="3"/>
  <c r="A1854" i="3"/>
  <c r="A1804" i="3"/>
  <c r="M1802" i="3"/>
  <c r="A1802" i="3"/>
  <c r="A2590" i="3"/>
  <c r="A2586" i="3"/>
  <c r="M2586" i="3"/>
  <c r="M2584" i="3"/>
  <c r="M2569" i="3"/>
  <c r="M2567" i="3"/>
  <c r="A2558" i="3"/>
  <c r="A2554" i="3"/>
  <c r="M2554" i="3"/>
  <c r="M2552" i="3"/>
  <c r="M2537" i="3"/>
  <c r="M2535" i="3"/>
  <c r="A2526" i="3"/>
  <c r="A2522" i="3"/>
  <c r="M2522" i="3"/>
  <c r="M2520" i="3"/>
  <c r="M2505" i="3"/>
  <c r="M2503" i="3"/>
  <c r="A2494" i="3"/>
  <c r="A2490" i="3"/>
  <c r="M2490" i="3"/>
  <c r="M2488" i="3"/>
  <c r="M2473" i="3"/>
  <c r="M2471" i="3"/>
  <c r="A2462" i="3"/>
  <c r="A2458" i="3"/>
  <c r="M2458" i="3"/>
  <c r="M2456" i="3"/>
  <c r="M2441" i="3"/>
  <c r="M2439" i="3"/>
  <c r="A2430" i="3"/>
  <c r="A2426" i="3"/>
  <c r="M2426" i="3"/>
  <c r="M2424" i="3"/>
  <c r="M2409" i="3"/>
  <c r="M2407" i="3"/>
  <c r="A2398" i="3"/>
  <c r="A2394" i="3"/>
  <c r="M2394" i="3"/>
  <c r="M2392" i="3"/>
  <c r="M2377" i="3"/>
  <c r="M2375" i="3"/>
  <c r="A2366" i="3"/>
  <c r="A2362" i="3"/>
  <c r="M2362" i="3"/>
  <c r="M2360" i="3"/>
  <c r="M2345" i="3"/>
  <c r="M2338" i="3"/>
  <c r="M2322" i="3"/>
  <c r="M2315" i="3"/>
  <c r="M2308" i="3"/>
  <c r="M2301" i="3"/>
  <c r="A2294" i="3"/>
  <c r="M2294" i="3"/>
  <c r="M2289" i="3"/>
  <c r="M2287" i="3"/>
  <c r="M2280" i="3"/>
  <c r="M2278" i="3"/>
  <c r="M2276" i="3"/>
  <c r="M2269" i="3"/>
  <c r="M2267" i="3"/>
  <c r="M2255" i="3"/>
  <c r="M2250" i="3"/>
  <c r="A2234" i="3"/>
  <c r="M2234" i="3"/>
  <c r="M2208" i="3"/>
  <c r="A2194" i="3"/>
  <c r="M2194" i="3"/>
  <c r="M2159" i="3"/>
  <c r="M2128" i="3"/>
  <c r="M2126" i="3"/>
  <c r="M2124" i="3"/>
  <c r="M2101" i="3"/>
  <c r="M2099" i="3"/>
  <c r="M2080" i="3"/>
  <c r="M2060" i="3"/>
  <c r="A2060" i="3"/>
  <c r="M2047" i="3"/>
  <c r="A2047" i="3"/>
  <c r="M2013" i="3"/>
  <c r="A2013" i="3"/>
  <c r="M1979" i="3"/>
  <c r="A1979" i="3"/>
  <c r="M1966" i="3"/>
  <c r="A1966" i="3"/>
  <c r="M1932" i="3"/>
  <c r="A1932" i="3"/>
  <c r="M1919" i="3"/>
  <c r="A1919" i="3"/>
  <c r="M1885" i="3"/>
  <c r="A1885" i="3"/>
  <c r="M1851" i="3"/>
  <c r="A1851" i="3"/>
  <c r="M1838" i="3"/>
  <c r="A1838" i="3"/>
  <c r="M1579" i="3"/>
  <c r="A1579" i="3"/>
  <c r="M1535" i="3"/>
  <c r="A1535" i="3"/>
  <c r="M1316" i="3"/>
  <c r="A1316" i="3"/>
  <c r="A2730" i="3"/>
  <c r="M2730" i="3"/>
  <c r="M2728" i="3"/>
  <c r="M2717" i="3"/>
  <c r="M2715" i="3"/>
  <c r="A2706" i="3"/>
  <c r="M2706" i="3"/>
  <c r="M2693" i="3"/>
  <c r="M2686" i="3"/>
  <c r="M2684" i="3"/>
  <c r="M2669" i="3"/>
  <c r="M2667" i="3"/>
  <c r="M2654" i="3"/>
  <c r="M2652" i="3"/>
  <c r="M2637" i="3"/>
  <c r="M2635" i="3"/>
  <c r="M2622" i="3"/>
  <c r="M2620" i="3"/>
  <c r="M2605" i="3"/>
  <c r="M2603" i="3"/>
  <c r="M2590" i="3"/>
  <c r="M2588" i="3"/>
  <c r="M2573" i="3"/>
  <c r="M2571" i="3"/>
  <c r="M2558" i="3"/>
  <c r="M2556" i="3"/>
  <c r="M2541" i="3"/>
  <c r="M2539" i="3"/>
  <c r="M2526" i="3"/>
  <c r="M2524" i="3"/>
  <c r="M2509" i="3"/>
  <c r="M2507" i="3"/>
  <c r="M2494" i="3"/>
  <c r="M2492" i="3"/>
  <c r="M2477" i="3"/>
  <c r="M2475" i="3"/>
  <c r="M2462" i="3"/>
  <c r="M2460" i="3"/>
  <c r="M2445" i="3"/>
  <c r="M2443" i="3"/>
  <c r="M2430" i="3"/>
  <c r="M2428" i="3"/>
  <c r="M2413" i="3"/>
  <c r="M2411" i="3"/>
  <c r="M2398" i="3"/>
  <c r="M2396" i="3"/>
  <c r="M2381" i="3"/>
  <c r="M2379" i="3"/>
  <c r="M2366" i="3"/>
  <c r="M2364" i="3"/>
  <c r="M2349" i="3"/>
  <c r="M2347" i="3"/>
  <c r="A2344" i="3"/>
  <c r="M2340" i="3"/>
  <c r="A2337" i="3"/>
  <c r="M2331" i="3"/>
  <c r="M2329" i="3"/>
  <c r="M2324" i="3"/>
  <c r="A2321" i="3"/>
  <c r="A2314" i="3"/>
  <c r="M2303" i="3"/>
  <c r="A2300" i="3"/>
  <c r="M2298" i="3"/>
  <c r="M2296" i="3"/>
  <c r="M2291" i="3"/>
  <c r="A2288" i="3"/>
  <c r="A2286" i="3"/>
  <c r="M2282" i="3"/>
  <c r="A2279" i="3"/>
  <c r="A2277" i="3"/>
  <c r="M2271" i="3"/>
  <c r="A2268" i="3"/>
  <c r="A2266" i="3"/>
  <c r="M2262" i="3"/>
  <c r="M2257" i="3"/>
  <c r="M2252" i="3"/>
  <c r="A2249" i="3"/>
  <c r="M2243" i="3"/>
  <c r="A2233" i="3"/>
  <c r="M2224" i="3"/>
  <c r="A2221" i="3"/>
  <c r="A2219" i="3"/>
  <c r="M2215" i="3"/>
  <c r="A2207" i="3"/>
  <c r="A2193" i="3"/>
  <c r="M2189" i="3"/>
  <c r="M2168" i="3"/>
  <c r="M2166" i="3"/>
  <c r="M2161" i="3"/>
  <c r="A2158" i="3"/>
  <c r="M2152" i="3"/>
  <c r="A2144" i="3"/>
  <c r="M2142" i="3"/>
  <c r="M2137" i="3"/>
  <c r="A2134" i="3"/>
  <c r="A2127" i="3"/>
  <c r="A2125" i="3"/>
  <c r="A2123" i="3"/>
  <c r="M2117" i="3"/>
  <c r="A2100" i="3"/>
  <c r="M2089" i="3"/>
  <c r="A2086" i="3"/>
  <c r="A2079" i="3"/>
  <c r="M2077" i="3"/>
  <c r="M2044" i="3"/>
  <c r="A2044" i="3"/>
  <c r="M2031" i="3"/>
  <c r="A2031" i="3"/>
  <c r="M1997" i="3"/>
  <c r="A1997" i="3"/>
  <c r="M1963" i="3"/>
  <c r="A1963" i="3"/>
  <c r="M1950" i="3"/>
  <c r="A1950" i="3"/>
  <c r="M1916" i="3"/>
  <c r="A1916" i="3"/>
  <c r="M1903" i="3"/>
  <c r="A1903" i="3"/>
  <c r="M1869" i="3"/>
  <c r="A1869" i="3"/>
  <c r="M1786" i="3"/>
  <c r="A1786" i="3"/>
  <c r="A1753" i="3"/>
  <c r="M1753" i="3"/>
  <c r="A1689" i="3"/>
  <c r="M1687" i="3"/>
  <c r="A1687" i="3"/>
  <c r="A1654" i="3"/>
  <c r="M1654" i="3"/>
  <c r="M1506" i="3"/>
  <c r="A1506" i="3"/>
  <c r="A1466" i="3"/>
  <c r="M2845" i="3"/>
  <c r="A2838" i="3"/>
  <c r="M2836" i="3"/>
  <c r="M2825" i="3"/>
  <c r="M2823" i="3"/>
  <c r="M2816" i="3"/>
  <c r="M2805" i="3"/>
  <c r="M2798" i="3"/>
  <c r="M2796" i="3"/>
  <c r="M2774" i="3"/>
  <c r="M2772" i="3"/>
  <c r="M2765" i="3"/>
  <c r="M2763" i="3"/>
  <c r="A2754" i="3"/>
  <c r="M2754" i="3"/>
  <c r="M2741" i="3"/>
  <c r="M2734" i="3"/>
  <c r="M2732" i="3"/>
  <c r="M2721" i="3"/>
  <c r="M2719" i="3"/>
  <c r="A2710" i="3"/>
  <c r="M2697" i="3"/>
  <c r="M2695" i="3"/>
  <c r="M2688" i="3"/>
  <c r="M2673" i="3"/>
  <c r="M2671" i="3"/>
  <c r="A2662" i="3"/>
  <c r="A2658" i="3"/>
  <c r="M2658" i="3"/>
  <c r="M2656" i="3"/>
  <c r="M2641" i="3"/>
  <c r="M2639" i="3"/>
  <c r="A2630" i="3"/>
  <c r="A2626" i="3"/>
  <c r="M2626" i="3"/>
  <c r="M2624" i="3"/>
  <c r="M2609" i="3"/>
  <c r="M2607" i="3"/>
  <c r="A2598" i="3"/>
  <c r="A2594" i="3"/>
  <c r="M2594" i="3"/>
  <c r="M2592" i="3"/>
  <c r="M2577" i="3"/>
  <c r="M2575" i="3"/>
  <c r="A2566" i="3"/>
  <c r="A2562" i="3"/>
  <c r="M2562" i="3"/>
  <c r="M2560" i="3"/>
  <c r="M2545" i="3"/>
  <c r="M2543" i="3"/>
  <c r="A2534" i="3"/>
  <c r="A2530" i="3"/>
  <c r="M2530" i="3"/>
  <c r="M2528" i="3"/>
  <c r="M2513" i="3"/>
  <c r="M2511" i="3"/>
  <c r="A2502" i="3"/>
  <c r="A2498" i="3"/>
  <c r="M2498" i="3"/>
  <c r="M2496" i="3"/>
  <c r="M2481" i="3"/>
  <c r="M2479" i="3"/>
  <c r="A2470" i="3"/>
  <c r="A2466" i="3"/>
  <c r="M2466" i="3"/>
  <c r="M2464" i="3"/>
  <c r="M2449" i="3"/>
  <c r="M2447" i="3"/>
  <c r="A2438" i="3"/>
  <c r="A2434" i="3"/>
  <c r="M2434" i="3"/>
  <c r="M2432" i="3"/>
  <c r="M2417" i="3"/>
  <c r="M2415" i="3"/>
  <c r="A2406" i="3"/>
  <c r="A2402" i="3"/>
  <c r="M2402" i="3"/>
  <c r="M2400" i="3"/>
  <c r="M2385" i="3"/>
  <c r="M2383" i="3"/>
  <c r="A2374" i="3"/>
  <c r="A2370" i="3"/>
  <c r="M2370" i="3"/>
  <c r="M2368" i="3"/>
  <c r="M2353" i="3"/>
  <c r="M2351" i="3"/>
  <c r="M2335" i="3"/>
  <c r="M2333" i="3"/>
  <c r="A2328" i="3"/>
  <c r="M2317" i="3"/>
  <c r="A2310" i="3"/>
  <c r="M2310" i="3"/>
  <c r="M2305" i="3"/>
  <c r="A2290" i="3"/>
  <c r="M2284" i="3"/>
  <c r="M2273" i="3"/>
  <c r="A2270" i="3"/>
  <c r="M2264" i="3"/>
  <c r="M2259" i="3"/>
  <c r="A2242" i="3"/>
  <c r="M2231" i="3"/>
  <c r="A2223" i="3"/>
  <c r="A2214" i="3"/>
  <c r="M2205" i="3"/>
  <c r="M2203" i="3"/>
  <c r="M2196" i="3"/>
  <c r="A2188" i="3"/>
  <c r="A2186" i="3"/>
  <c r="M2186" i="3"/>
  <c r="M2177" i="3"/>
  <c r="A2174" i="3"/>
  <c r="A2167" i="3"/>
  <c r="A2151" i="3"/>
  <c r="M2149" i="3"/>
  <c r="A2141" i="3"/>
  <c r="M2139" i="3"/>
  <c r="A2136" i="3"/>
  <c r="A2130" i="3"/>
  <c r="M2130" i="3"/>
  <c r="A2116" i="3"/>
  <c r="A2114" i="3"/>
  <c r="M2114" i="3"/>
  <c r="M2103" i="3"/>
  <c r="A2093" i="3"/>
  <c r="A2076" i="3"/>
  <c r="A2074" i="3"/>
  <c r="M2074" i="3"/>
  <c r="M2062" i="3"/>
  <c r="A2062" i="3"/>
  <c r="M2028" i="3"/>
  <c r="A2028" i="3"/>
  <c r="A2017" i="3"/>
  <c r="M2015" i="3"/>
  <c r="A2015" i="3"/>
  <c r="M1981" i="3"/>
  <c r="A1981" i="3"/>
  <c r="M1947" i="3"/>
  <c r="A1947" i="3"/>
  <c r="M1934" i="3"/>
  <c r="A1934" i="3"/>
  <c r="M1900" i="3"/>
  <c r="A1900" i="3"/>
  <c r="A1889" i="3"/>
  <c r="M1887" i="3"/>
  <c r="A1887" i="3"/>
  <c r="M1853" i="3"/>
  <c r="A1853" i="3"/>
  <c r="M1801" i="3"/>
  <c r="A1801" i="3"/>
  <c r="A1725" i="3"/>
  <c r="M1725" i="3"/>
  <c r="A1694" i="3"/>
  <c r="A1661" i="3"/>
  <c r="M1661" i="3"/>
  <c r="A1630" i="3"/>
  <c r="M1630" i="3"/>
  <c r="A1554" i="3"/>
  <c r="A1542" i="3"/>
  <c r="M1542" i="3"/>
  <c r="M2065" i="3"/>
  <c r="A2050" i="3"/>
  <c r="M2050" i="3"/>
  <c r="M2033" i="3"/>
  <c r="A2018" i="3"/>
  <c r="M2018" i="3"/>
  <c r="M2001" i="3"/>
  <c r="A1986" i="3"/>
  <c r="M1986" i="3"/>
  <c r="M1969" i="3"/>
  <c r="A1954" i="3"/>
  <c r="M1954" i="3"/>
  <c r="M1937" i="3"/>
  <c r="A1922" i="3"/>
  <c r="M1922" i="3"/>
  <c r="M1905" i="3"/>
  <c r="A1890" i="3"/>
  <c r="M1890" i="3"/>
  <c r="M1873" i="3"/>
  <c r="A1858" i="3"/>
  <c r="M1858" i="3"/>
  <c r="M1841" i="3"/>
  <c r="A1832" i="3"/>
  <c r="M1830" i="3"/>
  <c r="M1828" i="3"/>
  <c r="M1821" i="3"/>
  <c r="A1816" i="3"/>
  <c r="M1816" i="3"/>
  <c r="M1807" i="3"/>
  <c r="M1805" i="3"/>
  <c r="M1794" i="3"/>
  <c r="M1782" i="3"/>
  <c r="M1771" i="3"/>
  <c r="M1769" i="3"/>
  <c r="A1766" i="3"/>
  <c r="M1755" i="3"/>
  <c r="M1746" i="3"/>
  <c r="A1738" i="3"/>
  <c r="M1734" i="3"/>
  <c r="M1727" i="3"/>
  <c r="A1724" i="3"/>
  <c r="M1715" i="3"/>
  <c r="M1713" i="3"/>
  <c r="M1708" i="3"/>
  <c r="M1703" i="3"/>
  <c r="M1701" i="3"/>
  <c r="M1694" i="3"/>
  <c r="M1689" i="3"/>
  <c r="A1686" i="3"/>
  <c r="A1682" i="3"/>
  <c r="M1682" i="3"/>
  <c r="M1675" i="3"/>
  <c r="A1672" i="3"/>
  <c r="A1667" i="3"/>
  <c r="A1660" i="3"/>
  <c r="M1656" i="3"/>
  <c r="M1649" i="3"/>
  <c r="M1644" i="3"/>
  <c r="M1642" i="3"/>
  <c r="A1637" i="3"/>
  <c r="M1637" i="3"/>
  <c r="A1634" i="3"/>
  <c r="M1625" i="3"/>
  <c r="M1610" i="3"/>
  <c r="A1605" i="3"/>
  <c r="M1605" i="3"/>
  <c r="A1602" i="3"/>
  <c r="A1598" i="3"/>
  <c r="M1598" i="3"/>
  <c r="A1593" i="3"/>
  <c r="M1591" i="3"/>
  <c r="A1578" i="3"/>
  <c r="M1559" i="3"/>
  <c r="M1554" i="3"/>
  <c r="A1549" i="3"/>
  <c r="M1549" i="3"/>
  <c r="A1512" i="3"/>
  <c r="A1507" i="3"/>
  <c r="A1495" i="3"/>
  <c r="A1487" i="3"/>
  <c r="A1482" i="3"/>
  <c r="A1478" i="3"/>
  <c r="M1478" i="3"/>
  <c r="A1473" i="3"/>
  <c r="A1455" i="3"/>
  <c r="M1451" i="3"/>
  <c r="A1428" i="3"/>
  <c r="A1418" i="3"/>
  <c r="A1405" i="3"/>
  <c r="A1395" i="3"/>
  <c r="A1385" i="3"/>
  <c r="A1289" i="3"/>
  <c r="A1279" i="3"/>
  <c r="M1153" i="3"/>
  <c r="A1153" i="3"/>
  <c r="M1090" i="3"/>
  <c r="A1090" i="3"/>
  <c r="M2253" i="3"/>
  <c r="A2246" i="3"/>
  <c r="M2246" i="3"/>
  <c r="M2244" i="3"/>
  <c r="M2237" i="3"/>
  <c r="M2235" i="3"/>
  <c r="M2217" i="3"/>
  <c r="A2210" i="3"/>
  <c r="M2210" i="3"/>
  <c r="M2199" i="3"/>
  <c r="M2192" i="3"/>
  <c r="M2181" i="3"/>
  <c r="M2174" i="3"/>
  <c r="M2172" i="3"/>
  <c r="M2163" i="3"/>
  <c r="A2160" i="3"/>
  <c r="A2154" i="3"/>
  <c r="M2154" i="3"/>
  <c r="M2145" i="3"/>
  <c r="M2132" i="3"/>
  <c r="M2119" i="3"/>
  <c r="A2106" i="3"/>
  <c r="M2106" i="3"/>
  <c r="M2095" i="3"/>
  <c r="M2093" i="3"/>
  <c r="M2091" i="3"/>
  <c r="A2088" i="3"/>
  <c r="A2082" i="3"/>
  <c r="M2082" i="3"/>
  <c r="M2069" i="3"/>
  <c r="M2067" i="3"/>
  <c r="A2064" i="3"/>
  <c r="M2056" i="3"/>
  <c r="M2054" i="3"/>
  <c r="M2052" i="3"/>
  <c r="M2039" i="3"/>
  <c r="M2037" i="3"/>
  <c r="M2035" i="3"/>
  <c r="A2032" i="3"/>
  <c r="M2024" i="3"/>
  <c r="M2022" i="3"/>
  <c r="M2020" i="3"/>
  <c r="M2007" i="3"/>
  <c r="M2005" i="3"/>
  <c r="M2003" i="3"/>
  <c r="A2000" i="3"/>
  <c r="M1992" i="3"/>
  <c r="M1990" i="3"/>
  <c r="M1988" i="3"/>
  <c r="M1975" i="3"/>
  <c r="M1973" i="3"/>
  <c r="M1971" i="3"/>
  <c r="A1968" i="3"/>
  <c r="M1960" i="3"/>
  <c r="M1958" i="3"/>
  <c r="M1956" i="3"/>
  <c r="M1943" i="3"/>
  <c r="M1941" i="3"/>
  <c r="M1939" i="3"/>
  <c r="A1936" i="3"/>
  <c r="M1928" i="3"/>
  <c r="M1926" i="3"/>
  <c r="M1924" i="3"/>
  <c r="M1911" i="3"/>
  <c r="M1909" i="3"/>
  <c r="M1907" i="3"/>
  <c r="A1904" i="3"/>
  <c r="M1896" i="3"/>
  <c r="M1894" i="3"/>
  <c r="M1892" i="3"/>
  <c r="M1879" i="3"/>
  <c r="M1877" i="3"/>
  <c r="M1875" i="3"/>
  <c r="A1872" i="3"/>
  <c r="M1864" i="3"/>
  <c r="M1862" i="3"/>
  <c r="M1860" i="3"/>
  <c r="M1847" i="3"/>
  <c r="M1845" i="3"/>
  <c r="M1843" i="3"/>
  <c r="A1840" i="3"/>
  <c r="M1832" i="3"/>
  <c r="M1823" i="3"/>
  <c r="A1820" i="3"/>
  <c r="M1811" i="3"/>
  <c r="M1809" i="3"/>
  <c r="A1800" i="3"/>
  <c r="M1798" i="3"/>
  <c r="M1796" i="3"/>
  <c r="M1789" i="3"/>
  <c r="A1784" i="3"/>
  <c r="M1784" i="3"/>
  <c r="M1775" i="3"/>
  <c r="M1773" i="3"/>
  <c r="M1762" i="3"/>
  <c r="M1748" i="3"/>
  <c r="A1741" i="3"/>
  <c r="M1741" i="3"/>
  <c r="M1736" i="3"/>
  <c r="M1722" i="3"/>
  <c r="A1712" i="3"/>
  <c r="A1700" i="3"/>
  <c r="M1696" i="3"/>
  <c r="M1691" i="3"/>
  <c r="A1688" i="3"/>
  <c r="M1684" i="3"/>
  <c r="A1677" i="3"/>
  <c r="M1677" i="3"/>
  <c r="A1670" i="3"/>
  <c r="M1670" i="3"/>
  <c r="A1665" i="3"/>
  <c r="M1663" i="3"/>
  <c r="M1651" i="3"/>
  <c r="A1648" i="3"/>
  <c r="A1636" i="3"/>
  <c r="M1632" i="3"/>
  <c r="A1622" i="3"/>
  <c r="M1622" i="3"/>
  <c r="M1617" i="3"/>
  <c r="M1612" i="3"/>
  <c r="A1580" i="3"/>
  <c r="M1571" i="3"/>
  <c r="A1568" i="3"/>
  <c r="A1566" i="3"/>
  <c r="M1566" i="3"/>
  <c r="A1561" i="3"/>
  <c r="M1556" i="3"/>
  <c r="A1536" i="3"/>
  <c r="A1524" i="3"/>
  <c r="M1515" i="3"/>
  <c r="A1492" i="3"/>
  <c r="M1490" i="3"/>
  <c r="A1485" i="3"/>
  <c r="M1485" i="3"/>
  <c r="A1460" i="3"/>
  <c r="A1450" i="3"/>
  <c r="M1408" i="3"/>
  <c r="A1392" i="3"/>
  <c r="A1388" i="3"/>
  <c r="M1388" i="3"/>
  <c r="A1377" i="3"/>
  <c r="A1183" i="3"/>
  <c r="A1119" i="3"/>
  <c r="A1056" i="3"/>
  <c r="M1029" i="3"/>
  <c r="A1029" i="3"/>
  <c r="A2058" i="3"/>
  <c r="M2058" i="3"/>
  <c r="A2026" i="3"/>
  <c r="M2026" i="3"/>
  <c r="A1994" i="3"/>
  <c r="M1994" i="3"/>
  <c r="A1962" i="3"/>
  <c r="M1962" i="3"/>
  <c r="A1930" i="3"/>
  <c r="M1930" i="3"/>
  <c r="A1898" i="3"/>
  <c r="M1898" i="3"/>
  <c r="A1866" i="3"/>
  <c r="M1866" i="3"/>
  <c r="A1825" i="3"/>
  <c r="M1825" i="3"/>
  <c r="A1808" i="3"/>
  <c r="A1788" i="3"/>
  <c r="A1768" i="3"/>
  <c r="A1752" i="3"/>
  <c r="M1752" i="3"/>
  <c r="A1740" i="3"/>
  <c r="A1705" i="3"/>
  <c r="M1705" i="3"/>
  <c r="A1681" i="3"/>
  <c r="A1676" i="3"/>
  <c r="A1653" i="3"/>
  <c r="M1653" i="3"/>
  <c r="A1646" i="3"/>
  <c r="M1646" i="3"/>
  <c r="A1631" i="3"/>
  <c r="A1629" i="3"/>
  <c r="M1629" i="3"/>
  <c r="A1611" i="3"/>
  <c r="A1609" i="3"/>
  <c r="A1592" i="3"/>
  <c r="A1585" i="3"/>
  <c r="A1573" i="3"/>
  <c r="M1573" i="3"/>
  <c r="A1555" i="3"/>
  <c r="A1553" i="3"/>
  <c r="A1541" i="3"/>
  <c r="M1541" i="3"/>
  <c r="A1534" i="3"/>
  <c r="M1534" i="3"/>
  <c r="A1514" i="3"/>
  <c r="A1472" i="3"/>
  <c r="A1470" i="3"/>
  <c r="M1470" i="3"/>
  <c r="A1440" i="3"/>
  <c r="A1438" i="3"/>
  <c r="M1438" i="3"/>
  <c r="A1433" i="3"/>
  <c r="A1425" i="3"/>
  <c r="A1380" i="3"/>
  <c r="M1380" i="3"/>
  <c r="A1320" i="3"/>
  <c r="M1320" i="3"/>
  <c r="A1281" i="3"/>
  <c r="A1206" i="3"/>
  <c r="A1137" i="3"/>
  <c r="M1135" i="3"/>
  <c r="A1135" i="3"/>
  <c r="M1077" i="3"/>
  <c r="A1077" i="3"/>
  <c r="M929" i="3"/>
  <c r="A929" i="3"/>
  <c r="M898" i="3"/>
  <c r="A898" i="3"/>
  <c r="M882" i="3"/>
  <c r="A882" i="3"/>
  <c r="A1693" i="3"/>
  <c r="M1693" i="3"/>
  <c r="A1614" i="3"/>
  <c r="M1614" i="3"/>
  <c r="A1597" i="3"/>
  <c r="M1597" i="3"/>
  <c r="A1590" i="3"/>
  <c r="M1590" i="3"/>
  <c r="A1558" i="3"/>
  <c r="M1558" i="3"/>
  <c r="A1502" i="3"/>
  <c r="M1502" i="3"/>
  <c r="A1477" i="3"/>
  <c r="M1477" i="3"/>
  <c r="A1445" i="3"/>
  <c r="M1445" i="3"/>
  <c r="M781" i="3"/>
  <c r="A781" i="3"/>
  <c r="M2049" i="3"/>
  <c r="A2034" i="3"/>
  <c r="M2034" i="3"/>
  <c r="M2017" i="3"/>
  <c r="A2002" i="3"/>
  <c r="M2002" i="3"/>
  <c r="M1985" i="3"/>
  <c r="A1970" i="3"/>
  <c r="M1970" i="3"/>
  <c r="M1953" i="3"/>
  <c r="A1938" i="3"/>
  <c r="M1938" i="3"/>
  <c r="M1921" i="3"/>
  <c r="A1906" i="3"/>
  <c r="M1906" i="3"/>
  <c r="M1889" i="3"/>
  <c r="A1874" i="3"/>
  <c r="M1874" i="3"/>
  <c r="M1857" i="3"/>
  <c r="A1842" i="3"/>
  <c r="M1842" i="3"/>
  <c r="M1829" i="3"/>
  <c r="A1822" i="3"/>
  <c r="M1822" i="3"/>
  <c r="M1808" i="3"/>
  <c r="M1806" i="3"/>
  <c r="M1804" i="3"/>
  <c r="M1795" i="3"/>
  <c r="M1788" i="3"/>
  <c r="M1783" i="3"/>
  <c r="M1781" i="3"/>
  <c r="M1770" i="3"/>
  <c r="A1761" i="3"/>
  <c r="M1761" i="3"/>
  <c r="M1754" i="3"/>
  <c r="A1749" i="3"/>
  <c r="M1747" i="3"/>
  <c r="M1745" i="3"/>
  <c r="M1740" i="3"/>
  <c r="M1735" i="3"/>
  <c r="M1733" i="3"/>
  <c r="M1726" i="3"/>
  <c r="A1721" i="3"/>
  <c r="M1721" i="3"/>
  <c r="M1714" i="3"/>
  <c r="M1702" i="3"/>
  <c r="M1695" i="3"/>
  <c r="A1692" i="3"/>
  <c r="A1690" i="3"/>
  <c r="M1690" i="3"/>
  <c r="M1676" i="3"/>
  <c r="M1674" i="3"/>
  <c r="A1669" i="3"/>
  <c r="M1669" i="3"/>
  <c r="A1662" i="3"/>
  <c r="M1662" i="3"/>
  <c r="A1657" i="3"/>
  <c r="M1655" i="3"/>
  <c r="M1643" i="3"/>
  <c r="A1621" i="3"/>
  <c r="M1621" i="3"/>
  <c r="M1616" i="3"/>
  <c r="M1611" i="3"/>
  <c r="M1592" i="3"/>
  <c r="A1584" i="3"/>
  <c r="A1565" i="3"/>
  <c r="M1565" i="3"/>
  <c r="A1547" i="3"/>
  <c r="A1528" i="3"/>
  <c r="A1521" i="3"/>
  <c r="M1519" i="3"/>
  <c r="M1514" i="3"/>
  <c r="A1509" i="3"/>
  <c r="M1509" i="3"/>
  <c r="M1497" i="3"/>
  <c r="M1489" i="3"/>
  <c r="M1484" i="3"/>
  <c r="A1459" i="3"/>
  <c r="M1457" i="3"/>
  <c r="M1452" i="3"/>
  <c r="A1444" i="3"/>
  <c r="M1440" i="3"/>
  <c r="A1430" i="3"/>
  <c r="M1430" i="3"/>
  <c r="M1387" i="3"/>
  <c r="A1081" i="3"/>
  <c r="M1079" i="3"/>
  <c r="A1079" i="3"/>
  <c r="A1063" i="3"/>
  <c r="M964" i="3"/>
  <c r="A964" i="3"/>
  <c r="M2245" i="3"/>
  <c r="M2238" i="3"/>
  <c r="M2236" i="3"/>
  <c r="M2227" i="3"/>
  <c r="A2224" i="3"/>
  <c r="A2218" i="3"/>
  <c r="M2218" i="3"/>
  <c r="M2209" i="3"/>
  <c r="A2206" i="3"/>
  <c r="M2200" i="3"/>
  <c r="M2198" i="3"/>
  <c r="M2191" i="3"/>
  <c r="M2180" i="3"/>
  <c r="M2173" i="3"/>
  <c r="M2171" i="3"/>
  <c r="M2153" i="3"/>
  <c r="A2146" i="3"/>
  <c r="M2146" i="3"/>
  <c r="M2133" i="3"/>
  <c r="M2131" i="3"/>
  <c r="A2128" i="3"/>
  <c r="M2120" i="3"/>
  <c r="M2118" i="3"/>
  <c r="M2105" i="3"/>
  <c r="M2096" i="3"/>
  <c r="M2094" i="3"/>
  <c r="M2092" i="3"/>
  <c r="M2081" i="3"/>
  <c r="M2068" i="3"/>
  <c r="M2055" i="3"/>
  <c r="M2053" i="3"/>
  <c r="M2051" i="3"/>
  <c r="A2048" i="3"/>
  <c r="M2040" i="3"/>
  <c r="M2038" i="3"/>
  <c r="M2036" i="3"/>
  <c r="M2023" i="3"/>
  <c r="M2021" i="3"/>
  <c r="M2019" i="3"/>
  <c r="A2016" i="3"/>
  <c r="M2008" i="3"/>
  <c r="M2006" i="3"/>
  <c r="M2004" i="3"/>
  <c r="M1991" i="3"/>
  <c r="M1989" i="3"/>
  <c r="M1987" i="3"/>
  <c r="A1984" i="3"/>
  <c r="M1976" i="3"/>
  <c r="M1974" i="3"/>
  <c r="M1972" i="3"/>
  <c r="M1959" i="3"/>
  <c r="M1957" i="3"/>
  <c r="M1955" i="3"/>
  <c r="A1952" i="3"/>
  <c r="M1944" i="3"/>
  <c r="M1942" i="3"/>
  <c r="M1940" i="3"/>
  <c r="M1927" i="3"/>
  <c r="M1925" i="3"/>
  <c r="M1923" i="3"/>
  <c r="A1920" i="3"/>
  <c r="M1912" i="3"/>
  <c r="M1910" i="3"/>
  <c r="M1908" i="3"/>
  <c r="M1895" i="3"/>
  <c r="M1893" i="3"/>
  <c r="M1891" i="3"/>
  <c r="A1888" i="3"/>
  <c r="M1880" i="3"/>
  <c r="M1878" i="3"/>
  <c r="M1876" i="3"/>
  <c r="M1863" i="3"/>
  <c r="M1861" i="3"/>
  <c r="M1859" i="3"/>
  <c r="A1856" i="3"/>
  <c r="M1848" i="3"/>
  <c r="M1846" i="3"/>
  <c r="M1844" i="3"/>
  <c r="M1831" i="3"/>
  <c r="M1824" i="3"/>
  <c r="A1817" i="3"/>
  <c r="M1817" i="3"/>
  <c r="M1810" i="3"/>
  <c r="M1797" i="3"/>
  <c r="A1790" i="3"/>
  <c r="M1790" i="3"/>
  <c r="M1776" i="3"/>
  <c r="M1774" i="3"/>
  <c r="M1772" i="3"/>
  <c r="M1763" i="3"/>
  <c r="A1760" i="3"/>
  <c r="M1756" i="3"/>
  <c r="M1749" i="3"/>
  <c r="A1744" i="3"/>
  <c r="A1732" i="3"/>
  <c r="M1728" i="3"/>
  <c r="M1723" i="3"/>
  <c r="A1720" i="3"/>
  <c r="M1716" i="3"/>
  <c r="A1709" i="3"/>
  <c r="M1709" i="3"/>
  <c r="M1704" i="3"/>
  <c r="M1683" i="3"/>
  <c r="A1668" i="3"/>
  <c r="M1664" i="3"/>
  <c r="M1657" i="3"/>
  <c r="M1652" i="3"/>
  <c r="M1650" i="3"/>
  <c r="A1645" i="3"/>
  <c r="M1645" i="3"/>
  <c r="A1620" i="3"/>
  <c r="A1610" i="3"/>
  <c r="A1606" i="3"/>
  <c r="M1606" i="3"/>
  <c r="A1601" i="3"/>
  <c r="M1599" i="3"/>
  <c r="A1591" i="3"/>
  <c r="M1587" i="3"/>
  <c r="A1564" i="3"/>
  <c r="M1560" i="3"/>
  <c r="A1550" i="3"/>
  <c r="M1550" i="3"/>
  <c r="M1545" i="3"/>
  <c r="M1540" i="3"/>
  <c r="M1538" i="3"/>
  <c r="A1533" i="3"/>
  <c r="M1533" i="3"/>
  <c r="A1526" i="3"/>
  <c r="M1526" i="3"/>
  <c r="M1521" i="3"/>
  <c r="M1516" i="3"/>
  <c r="A1508" i="3"/>
  <c r="M1504" i="3"/>
  <c r="A1494" i="3"/>
  <c r="M1494" i="3"/>
  <c r="A1483" i="3"/>
  <c r="A1471" i="3"/>
  <c r="A1469" i="3"/>
  <c r="M1469" i="3"/>
  <c r="A1462" i="3"/>
  <c r="M1462" i="3"/>
  <c r="A1456" i="3"/>
  <c r="A1451" i="3"/>
  <c r="A1439" i="3"/>
  <c r="A1437" i="3"/>
  <c r="M1437" i="3"/>
  <c r="A1406" i="3"/>
  <c r="A1401" i="3"/>
  <c r="A1396" i="3"/>
  <c r="A1311" i="3"/>
  <c r="A1290" i="3"/>
  <c r="M1162" i="3"/>
  <c r="A1162" i="3"/>
  <c r="M1015" i="3"/>
  <c r="A1015" i="3"/>
  <c r="A2098" i="3"/>
  <c r="M2098" i="3"/>
  <c r="A2080" i="3"/>
  <c r="A2042" i="3"/>
  <c r="M2042" i="3"/>
  <c r="A2010" i="3"/>
  <c r="M2010" i="3"/>
  <c r="A1978" i="3"/>
  <c r="M1978" i="3"/>
  <c r="A1946" i="3"/>
  <c r="M1946" i="3"/>
  <c r="A1914" i="3"/>
  <c r="M1914" i="3"/>
  <c r="A1882" i="3"/>
  <c r="M1882" i="3"/>
  <c r="A1850" i="3"/>
  <c r="M1850" i="3"/>
  <c r="A1830" i="3"/>
  <c r="A1812" i="3"/>
  <c r="M1812" i="3"/>
  <c r="A1785" i="3"/>
  <c r="M1785" i="3"/>
  <c r="A1758" i="3"/>
  <c r="M1758" i="3"/>
  <c r="A1737" i="3"/>
  <c r="M1737" i="3"/>
  <c r="A1708" i="3"/>
  <c r="A1673" i="3"/>
  <c r="A1656" i="3"/>
  <c r="A1644" i="3"/>
  <c r="A1613" i="3"/>
  <c r="M1613" i="3"/>
  <c r="A1586" i="3"/>
  <c r="A1559" i="3"/>
  <c r="A1557" i="3"/>
  <c r="M1557" i="3"/>
  <c r="A1544" i="3"/>
  <c r="A1532" i="3"/>
  <c r="A1503" i="3"/>
  <c r="A1501" i="3"/>
  <c r="M1501" i="3"/>
  <c r="A1468" i="3"/>
  <c r="A1411" i="3"/>
  <c r="A1378" i="3"/>
  <c r="A1370" i="3"/>
  <c r="A1308" i="3"/>
  <c r="A1295" i="3"/>
  <c r="A1288" i="3"/>
  <c r="M1288" i="3"/>
  <c r="A1242" i="3"/>
  <c r="M1190" i="3"/>
  <c r="A1190" i="3"/>
  <c r="A1169" i="3"/>
  <c r="M1167" i="3"/>
  <c r="A1167" i="3"/>
  <c r="M1146" i="3"/>
  <c r="A1146" i="3"/>
  <c r="M1126" i="3"/>
  <c r="A1126" i="3"/>
  <c r="A1110" i="3"/>
  <c r="A1049" i="3"/>
  <c r="M1047" i="3"/>
  <c r="A1047" i="3"/>
  <c r="M865" i="3"/>
  <c r="A865" i="3"/>
  <c r="M1431" i="3"/>
  <c r="M1419" i="3"/>
  <c r="A1409" i="3"/>
  <c r="A1400" i="3"/>
  <c r="M1400" i="3"/>
  <c r="M1393" i="3"/>
  <c r="M1381" i="3"/>
  <c r="M1376" i="3"/>
  <c r="A1368" i="3"/>
  <c r="M1363" i="3"/>
  <c r="M1358" i="3"/>
  <c r="M1353" i="3"/>
  <c r="A1347" i="3"/>
  <c r="A1345" i="3"/>
  <c r="M1340" i="3"/>
  <c r="M1335" i="3"/>
  <c r="M1330" i="3"/>
  <c r="M1325" i="3"/>
  <c r="M1318" i="3"/>
  <c r="M1307" i="3"/>
  <c r="A1299" i="3"/>
  <c r="A1297" i="3"/>
  <c r="M1295" i="3"/>
  <c r="M1290" i="3"/>
  <c r="M1283" i="3"/>
  <c r="M1281" i="3"/>
  <c r="M1272" i="3"/>
  <c r="M1267" i="3"/>
  <c r="A1259" i="3"/>
  <c r="M1242" i="3"/>
  <c r="M1237" i="3"/>
  <c r="M1232" i="3"/>
  <c r="M1227" i="3"/>
  <c r="M1218" i="3"/>
  <c r="M1213" i="3"/>
  <c r="M1208" i="3"/>
  <c r="M1206" i="3"/>
  <c r="A1203" i="3"/>
  <c r="A1196" i="3"/>
  <c r="M1183" i="3"/>
  <c r="M1178" i="3"/>
  <c r="M1171" i="3"/>
  <c r="M1169" i="3"/>
  <c r="M1164" i="3"/>
  <c r="M1148" i="3"/>
  <c r="M1139" i="3"/>
  <c r="M1137" i="3"/>
  <c r="M1130" i="3"/>
  <c r="M1119" i="3"/>
  <c r="A1116" i="3"/>
  <c r="M1112" i="3"/>
  <c r="M1110" i="3"/>
  <c r="A1107" i="3"/>
  <c r="M1101" i="3"/>
  <c r="M1092" i="3"/>
  <c r="A1089" i="3"/>
  <c r="M1083" i="3"/>
  <c r="M1081" i="3"/>
  <c r="A1078" i="3"/>
  <c r="M1072" i="3"/>
  <c r="M1065" i="3"/>
  <c r="M1063" i="3"/>
  <c r="M1056" i="3"/>
  <c r="M1049" i="3"/>
  <c r="A1046" i="3"/>
  <c r="M1040" i="3"/>
  <c r="M1033" i="3"/>
  <c r="M1031" i="3"/>
  <c r="A1028" i="3"/>
  <c r="M1024" i="3"/>
  <c r="M1017" i="3"/>
  <c r="A993" i="3"/>
  <c r="A986" i="3"/>
  <c r="M982" i="3"/>
  <c r="M980" i="3"/>
  <c r="M975" i="3"/>
  <c r="M968" i="3"/>
  <c r="A965" i="3"/>
  <c r="A951" i="3"/>
  <c r="M945" i="3"/>
  <c r="M938" i="3"/>
  <c r="A916" i="3"/>
  <c r="M912" i="3"/>
  <c r="M905" i="3"/>
  <c r="M884" i="3"/>
  <c r="M867" i="3"/>
  <c r="A832" i="3"/>
  <c r="A804" i="3"/>
  <c r="M788" i="3"/>
  <c r="A765" i="3"/>
  <c r="A756" i="3"/>
  <c r="A550" i="3"/>
  <c r="M550" i="3"/>
  <c r="A539" i="3"/>
  <c r="A1100" i="3"/>
  <c r="M1096" i="3"/>
  <c r="M1094" i="3"/>
  <c r="A1091" i="3"/>
  <c r="M1074" i="3"/>
  <c r="A1071" i="3"/>
  <c r="A1067" i="3"/>
  <c r="M1067" i="3"/>
  <c r="A1062" i="3"/>
  <c r="M1060" i="3"/>
  <c r="M1058" i="3"/>
  <c r="M1053" i="3"/>
  <c r="M1051" i="3"/>
  <c r="A1039" i="3"/>
  <c r="M1035" i="3"/>
  <c r="A1030" i="3"/>
  <c r="M1026" i="3"/>
  <c r="A1016" i="3"/>
  <c r="M998" i="3"/>
  <c r="M996" i="3"/>
  <c r="M991" i="3"/>
  <c r="M984" i="3"/>
  <c r="A981" i="3"/>
  <c r="M961" i="3"/>
  <c r="M954" i="3"/>
  <c r="A925" i="3"/>
  <c r="M895" i="3"/>
  <c r="A883" i="3"/>
  <c r="A876" i="3"/>
  <c r="A871" i="3"/>
  <c r="A861" i="3"/>
  <c r="M857" i="3"/>
  <c r="A825" i="3"/>
  <c r="M821" i="3"/>
  <c r="A814" i="3"/>
  <c r="A794" i="3"/>
  <c r="M790" i="3"/>
  <c r="M761" i="3"/>
  <c r="M733" i="3"/>
  <c r="A733" i="3"/>
  <c r="A317" i="3"/>
  <c r="A1641" i="3"/>
  <c r="M1639" i="3"/>
  <c r="M1627" i="3"/>
  <c r="A1624" i="3"/>
  <c r="A1612" i="3"/>
  <c r="M1608" i="3"/>
  <c r="M1601" i="3"/>
  <c r="M1596" i="3"/>
  <c r="M1594" i="3"/>
  <c r="A1589" i="3"/>
  <c r="M1589" i="3"/>
  <c r="A1582" i="3"/>
  <c r="M1582" i="3"/>
  <c r="A1577" i="3"/>
  <c r="M1575" i="3"/>
  <c r="M1563" i="3"/>
  <c r="A1560" i="3"/>
  <c r="A1548" i="3"/>
  <c r="M1544" i="3"/>
  <c r="M1537" i="3"/>
  <c r="M1532" i="3"/>
  <c r="M1530" i="3"/>
  <c r="A1525" i="3"/>
  <c r="M1525" i="3"/>
  <c r="A1518" i="3"/>
  <c r="M1518" i="3"/>
  <c r="A1513" i="3"/>
  <c r="M1511" i="3"/>
  <c r="M1499" i="3"/>
  <c r="A1496" i="3"/>
  <c r="A1484" i="3"/>
  <c r="M1480" i="3"/>
  <c r="M1473" i="3"/>
  <c r="M1468" i="3"/>
  <c r="M1466" i="3"/>
  <c r="A1461" i="3"/>
  <c r="M1461" i="3"/>
  <c r="A1454" i="3"/>
  <c r="M1454" i="3"/>
  <c r="A1449" i="3"/>
  <c r="M1447" i="3"/>
  <c r="M1435" i="3"/>
  <c r="A1432" i="3"/>
  <c r="M1423" i="3"/>
  <c r="M1421" i="3"/>
  <c r="A1408" i="3"/>
  <c r="M1397" i="3"/>
  <c r="M1390" i="3"/>
  <c r="M1383" i="3"/>
  <c r="A1372" i="3"/>
  <c r="M1365" i="3"/>
  <c r="A1360" i="3"/>
  <c r="M1360" i="3"/>
  <c r="A1352" i="3"/>
  <c r="M1347" i="3"/>
  <c r="M1342" i="3"/>
  <c r="M1337" i="3"/>
  <c r="A1331" i="3"/>
  <c r="A1329" i="3"/>
  <c r="M1327" i="3"/>
  <c r="M1322" i="3"/>
  <c r="M1315" i="3"/>
  <c r="M1313" i="3"/>
  <c r="M1304" i="3"/>
  <c r="M1299" i="3"/>
  <c r="A1291" i="3"/>
  <c r="M1274" i="3"/>
  <c r="M1269" i="3"/>
  <c r="M1264" i="3"/>
  <c r="M1259" i="3"/>
  <c r="M1257" i="3"/>
  <c r="M1250" i="3"/>
  <c r="A1243" i="3"/>
  <c r="A1241" i="3"/>
  <c r="M1239" i="3"/>
  <c r="M1234" i="3"/>
  <c r="M1229" i="3"/>
  <c r="M1224" i="3"/>
  <c r="M1222" i="3"/>
  <c r="A1219" i="3"/>
  <c r="A1217" i="3"/>
  <c r="M1215" i="3"/>
  <c r="M1210" i="3"/>
  <c r="M1203" i="3"/>
  <c r="M1201" i="3"/>
  <c r="M1196" i="3"/>
  <c r="A1179" i="3"/>
  <c r="A1177" i="3"/>
  <c r="M1175" i="3"/>
  <c r="M1173" i="3"/>
  <c r="M1166" i="3"/>
  <c r="M1161" i="3"/>
  <c r="A1156" i="3"/>
  <c r="A1152" i="3"/>
  <c r="M1152" i="3"/>
  <c r="M1150" i="3"/>
  <c r="M1143" i="3"/>
  <c r="M1141" i="3"/>
  <c r="A1131" i="3"/>
  <c r="M1116" i="3"/>
  <c r="M1107" i="3"/>
  <c r="M1105" i="3"/>
  <c r="M1098" i="3"/>
  <c r="M1087" i="3"/>
  <c r="M1085" i="3"/>
  <c r="M1076" i="3"/>
  <c r="M1069" i="3"/>
  <c r="M1044" i="3"/>
  <c r="M1042" i="3"/>
  <c r="M1037" i="3"/>
  <c r="M1014" i="3"/>
  <c r="M1012" i="3"/>
  <c r="M1007" i="3"/>
  <c r="M1000" i="3"/>
  <c r="A990" i="3"/>
  <c r="M977" i="3"/>
  <c r="M970" i="3"/>
  <c r="M935" i="3"/>
  <c r="M928" i="3"/>
  <c r="M921" i="3"/>
  <c r="M897" i="3"/>
  <c r="A878" i="3"/>
  <c r="M864" i="3"/>
  <c r="A856" i="3"/>
  <c r="M842" i="3"/>
  <c r="M837" i="3"/>
  <c r="A801" i="3"/>
  <c r="M797" i="3"/>
  <c r="A789" i="3"/>
  <c r="A772" i="3"/>
  <c r="A767" i="3"/>
  <c r="M763" i="3"/>
  <c r="A755" i="3"/>
  <c r="M740" i="3"/>
  <c r="A740" i="3"/>
  <c r="A732" i="3"/>
  <c r="A648" i="3"/>
  <c r="A610" i="3"/>
  <c r="A486" i="3"/>
  <c r="M486" i="3"/>
  <c r="M88" i="3"/>
  <c r="A88" i="3"/>
  <c r="A1364" i="3"/>
  <c r="A1268" i="3"/>
  <c r="A1228" i="3"/>
  <c r="A1195" i="3"/>
  <c r="A1193" i="3"/>
  <c r="A1172" i="3"/>
  <c r="A1140" i="3"/>
  <c r="A1136" i="3"/>
  <c r="M1136" i="3"/>
  <c r="A1115" i="3"/>
  <c r="A1080" i="3"/>
  <c r="M1080" i="3"/>
  <c r="A1055" i="3"/>
  <c r="M1055" i="3"/>
  <c r="A185" i="3"/>
  <c r="M185" i="3"/>
  <c r="A1184" i="3"/>
  <c r="M1184" i="3"/>
  <c r="A1120" i="3"/>
  <c r="M1120" i="3"/>
  <c r="M1082" i="3"/>
  <c r="M1064" i="3"/>
  <c r="M1057" i="3"/>
  <c r="M1050" i="3"/>
  <c r="M1032" i="3"/>
  <c r="M1009" i="3"/>
  <c r="M1002" i="3"/>
  <c r="M967" i="3"/>
  <c r="M960" i="3"/>
  <c r="M953" i="3"/>
  <c r="M851" i="3"/>
  <c r="M834" i="3"/>
  <c r="M806" i="3"/>
  <c r="A791" i="3"/>
  <c r="A786" i="3"/>
  <c r="A716" i="3"/>
  <c r="A698" i="3"/>
  <c r="A584" i="3"/>
  <c r="M120" i="3"/>
  <c r="A120" i="3"/>
  <c r="A1638" i="3"/>
  <c r="M1638" i="3"/>
  <c r="A1633" i="3"/>
  <c r="M1631" i="3"/>
  <c r="M1619" i="3"/>
  <c r="A1616" i="3"/>
  <c r="A1604" i="3"/>
  <c r="M1600" i="3"/>
  <c r="M1593" i="3"/>
  <c r="M1588" i="3"/>
  <c r="M1586" i="3"/>
  <c r="A1581" i="3"/>
  <c r="M1581" i="3"/>
  <c r="A1574" i="3"/>
  <c r="M1574" i="3"/>
  <c r="A1569" i="3"/>
  <c r="M1567" i="3"/>
  <c r="M1555" i="3"/>
  <c r="A1552" i="3"/>
  <c r="A1540" i="3"/>
  <c r="M1536" i="3"/>
  <c r="M1529" i="3"/>
  <c r="M1524" i="3"/>
  <c r="M1522" i="3"/>
  <c r="A1517" i="3"/>
  <c r="M1517" i="3"/>
  <c r="A1510" i="3"/>
  <c r="M1510" i="3"/>
  <c r="A1505" i="3"/>
  <c r="M1503" i="3"/>
  <c r="M1491" i="3"/>
  <c r="A1488" i="3"/>
  <c r="A1476" i="3"/>
  <c r="M1472" i="3"/>
  <c r="M1465" i="3"/>
  <c r="M1460" i="3"/>
  <c r="M1458" i="3"/>
  <c r="A1453" i="3"/>
  <c r="M1453" i="3"/>
  <c r="A1446" i="3"/>
  <c r="M1446" i="3"/>
  <c r="A1441" i="3"/>
  <c r="M1439" i="3"/>
  <c r="M1427" i="3"/>
  <c r="A1424" i="3"/>
  <c r="A1420" i="3"/>
  <c r="M1420" i="3"/>
  <c r="A1412" i="3"/>
  <c r="A1403" i="3"/>
  <c r="M1401" i="3"/>
  <c r="M1396" i="3"/>
  <c r="M1394" i="3"/>
  <c r="A1386" i="3"/>
  <c r="M1382" i="3"/>
  <c r="M1377" i="3"/>
  <c r="A1371" i="3"/>
  <c r="A1369" i="3"/>
  <c r="M1364" i="3"/>
  <c r="M1359" i="3"/>
  <c r="M1354" i="3"/>
  <c r="A1348" i="3"/>
  <c r="M1341" i="3"/>
  <c r="M1336" i="3"/>
  <c r="M1326" i="3"/>
  <c r="M1319" i="3"/>
  <c r="M1312" i="3"/>
  <c r="M1310" i="3"/>
  <c r="M1308" i="3"/>
  <c r="A1300" i="3"/>
  <c r="M1284" i="3"/>
  <c r="M1273" i="3"/>
  <c r="M1268" i="3"/>
  <c r="A1260" i="3"/>
  <c r="A1256" i="3"/>
  <c r="M1256" i="3"/>
  <c r="M1247" i="3"/>
  <c r="M1245" i="3"/>
  <c r="M1238" i="3"/>
  <c r="M1233" i="3"/>
  <c r="M1228" i="3"/>
  <c r="M1214" i="3"/>
  <c r="M1209" i="3"/>
  <c r="A1204" i="3"/>
  <c r="M1200" i="3"/>
  <c r="M1195" i="3"/>
  <c r="M1186" i="3"/>
  <c r="M1172" i="3"/>
  <c r="M1165" i="3"/>
  <c r="M1160" i="3"/>
  <c r="M1158" i="3"/>
  <c r="A1155" i="3"/>
  <c r="M1149" i="3"/>
  <c r="M1140" i="3"/>
  <c r="M1122" i="3"/>
  <c r="M1115" i="3"/>
  <c r="M1113" i="3"/>
  <c r="A1108" i="3"/>
  <c r="A1104" i="3"/>
  <c r="M1104" i="3"/>
  <c r="M1102" i="3"/>
  <c r="M1095" i="3"/>
  <c r="M1093" i="3"/>
  <c r="M1084" i="3"/>
  <c r="M1075" i="3"/>
  <c r="M1073" i="3"/>
  <c r="M1066" i="3"/>
  <c r="M1059" i="3"/>
  <c r="M1052" i="3"/>
  <c r="A1045" i="3"/>
  <c r="M1041" i="3"/>
  <c r="M1034" i="3"/>
  <c r="A1031" i="3"/>
  <c r="M1025" i="3"/>
  <c r="M1018" i="3"/>
  <c r="M983" i="3"/>
  <c r="A980" i="3"/>
  <c r="M976" i="3"/>
  <c r="M969" i="3"/>
  <c r="A952" i="3"/>
  <c r="M934" i="3"/>
  <c r="M932" i="3"/>
  <c r="M927" i="3"/>
  <c r="A912" i="3"/>
  <c r="M885" i="3"/>
  <c r="A860" i="3"/>
  <c r="A855" i="3"/>
  <c r="A850" i="3"/>
  <c r="M841" i="3"/>
  <c r="M811" i="3"/>
  <c r="A805" i="3"/>
  <c r="A788" i="3"/>
  <c r="A759" i="3"/>
  <c r="A741" i="3"/>
  <c r="A690" i="3"/>
  <c r="A677" i="3"/>
  <c r="A568" i="3"/>
  <c r="A520" i="3"/>
  <c r="A370" i="3"/>
  <c r="A1493" i="3"/>
  <c r="M1493" i="3"/>
  <c r="A1486" i="3"/>
  <c r="M1486" i="3"/>
  <c r="A1481" i="3"/>
  <c r="A1464" i="3"/>
  <c r="A1452" i="3"/>
  <c r="A1429" i="3"/>
  <c r="M1429" i="3"/>
  <c r="A1410" i="3"/>
  <c r="M1410" i="3"/>
  <c r="A1363" i="3"/>
  <c r="A1361" i="3"/>
  <c r="A1340" i="3"/>
  <c r="A1307" i="3"/>
  <c r="A1305" i="3"/>
  <c r="A1267" i="3"/>
  <c r="A1265" i="3"/>
  <c r="A1227" i="3"/>
  <c r="A1225" i="3"/>
  <c r="A1216" i="3"/>
  <c r="M1216" i="3"/>
  <c r="A1171" i="3"/>
  <c r="A1164" i="3"/>
  <c r="A1148" i="3"/>
  <c r="A1139" i="3"/>
  <c r="A1092" i="3"/>
  <c r="A1088" i="3"/>
  <c r="M1088" i="3"/>
  <c r="A1083" i="3"/>
  <c r="A968" i="3"/>
  <c r="A919" i="3"/>
  <c r="A900" i="3"/>
  <c r="A826" i="3"/>
  <c r="A810" i="3"/>
  <c r="A783" i="3"/>
  <c r="A422" i="3"/>
  <c r="M422" i="3"/>
  <c r="A694" i="3"/>
  <c r="A646" i="3"/>
  <c r="M646" i="3"/>
  <c r="A641" i="3"/>
  <c r="A605" i="3"/>
  <c r="A582" i="3"/>
  <c r="M582" i="3"/>
  <c r="A577" i="3"/>
  <c r="A541" i="3"/>
  <c r="A518" i="3"/>
  <c r="M518" i="3"/>
  <c r="A513" i="3"/>
  <c r="A502" i="3"/>
  <c r="M502" i="3"/>
  <c r="A477" i="3"/>
  <c r="A454" i="3"/>
  <c r="M454" i="3"/>
  <c r="A449" i="3"/>
  <c r="A438" i="3"/>
  <c r="M438" i="3"/>
  <c r="A413" i="3"/>
  <c r="A366" i="3"/>
  <c r="M366" i="3"/>
  <c r="A294" i="3"/>
  <c r="M294" i="3"/>
  <c r="A266" i="3"/>
  <c r="A234" i="3"/>
  <c r="M232" i="3"/>
  <c r="A232" i="3"/>
  <c r="A198" i="3"/>
  <c r="M198" i="3"/>
  <c r="A193" i="3"/>
  <c r="M193" i="3"/>
  <c r="A168" i="3"/>
  <c r="A159" i="3"/>
  <c r="M157" i="3"/>
  <c r="A157" i="3"/>
  <c r="A118" i="3"/>
  <c r="M118" i="3"/>
  <c r="M920" i="3"/>
  <c r="M913" i="3"/>
  <c r="A903" i="3"/>
  <c r="M899" i="3"/>
  <c r="A894" i="3"/>
  <c r="M886" i="3"/>
  <c r="M873" i="3"/>
  <c r="M866" i="3"/>
  <c r="A863" i="3"/>
  <c r="M859" i="3"/>
  <c r="M850" i="3"/>
  <c r="A847" i="3"/>
  <c r="M843" i="3"/>
  <c r="M838" i="3"/>
  <c r="M836" i="3"/>
  <c r="M823" i="3"/>
  <c r="M810" i="3"/>
  <c r="M805" i="3"/>
  <c r="M798" i="3"/>
  <c r="M796" i="3"/>
  <c r="M789" i="3"/>
  <c r="M782" i="3"/>
  <c r="M780" i="3"/>
  <c r="M775" i="3"/>
  <c r="M766" i="3"/>
  <c r="M764" i="3"/>
  <c r="M762" i="3"/>
  <c r="M749" i="3"/>
  <c r="M735" i="3"/>
  <c r="M719" i="3"/>
  <c r="M712" i="3"/>
  <c r="M705" i="3"/>
  <c r="M703" i="3"/>
  <c r="M686" i="3"/>
  <c r="M684" i="3"/>
  <c r="M675" i="3"/>
  <c r="M664" i="3"/>
  <c r="A661" i="3"/>
  <c r="M637" i="3"/>
  <c r="A630" i="3"/>
  <c r="M630" i="3"/>
  <c r="M628" i="3"/>
  <c r="M626" i="3"/>
  <c r="M621" i="3"/>
  <c r="M619" i="3"/>
  <c r="M608" i="3"/>
  <c r="M601" i="3"/>
  <c r="M596" i="3"/>
  <c r="A593" i="3"/>
  <c r="M573" i="3"/>
  <c r="A566" i="3"/>
  <c r="M566" i="3"/>
  <c r="M548" i="3"/>
  <c r="M546" i="3"/>
  <c r="M537" i="3"/>
  <c r="M532" i="3"/>
  <c r="A529" i="3"/>
  <c r="M511" i="3"/>
  <c r="A506" i="3"/>
  <c r="M504" i="3"/>
  <c r="M484" i="3"/>
  <c r="M482" i="3"/>
  <c r="M473" i="3"/>
  <c r="M468" i="3"/>
  <c r="A465" i="3"/>
  <c r="M447" i="3"/>
  <c r="A442" i="3"/>
  <c r="M440" i="3"/>
  <c r="M431" i="3"/>
  <c r="M420" i="3"/>
  <c r="M418" i="3"/>
  <c r="M409" i="3"/>
  <c r="M404" i="3"/>
  <c r="M402" i="3"/>
  <c r="M397" i="3"/>
  <c r="A390" i="3"/>
  <c r="M390" i="3"/>
  <c r="M379" i="3"/>
  <c r="M368" i="3"/>
  <c r="M353" i="3"/>
  <c r="M351" i="3"/>
  <c r="A342" i="3"/>
  <c r="M342" i="3"/>
  <c r="M331" i="3"/>
  <c r="M324" i="3"/>
  <c r="M322" i="3"/>
  <c r="M315" i="3"/>
  <c r="M313" i="3"/>
  <c r="M311" i="3"/>
  <c r="A302" i="3"/>
  <c r="M302" i="3"/>
  <c r="M300" i="3"/>
  <c r="M298" i="3"/>
  <c r="M296" i="3"/>
  <c r="M289" i="3"/>
  <c r="M287" i="3"/>
  <c r="A278" i="3"/>
  <c r="M278" i="3"/>
  <c r="A273" i="3"/>
  <c r="A251" i="3"/>
  <c r="M249" i="3"/>
  <c r="M225" i="3"/>
  <c r="M205" i="3"/>
  <c r="M183" i="3"/>
  <c r="A183" i="3"/>
  <c r="A117" i="3"/>
  <c r="A103" i="3"/>
  <c r="M101" i="3"/>
  <c r="A101" i="3"/>
  <c r="A85" i="3"/>
  <c r="M1027" i="3"/>
  <c r="M1022" i="3"/>
  <c r="M1020" i="3"/>
  <c r="M1011" i="3"/>
  <c r="M1006" i="3"/>
  <c r="M1004" i="3"/>
  <c r="M995" i="3"/>
  <c r="M990" i="3"/>
  <c r="M988" i="3"/>
  <c r="M979" i="3"/>
  <c r="M974" i="3"/>
  <c r="M972" i="3"/>
  <c r="M963" i="3"/>
  <c r="M958" i="3"/>
  <c r="M956" i="3"/>
  <c r="M947" i="3"/>
  <c r="M942" i="3"/>
  <c r="M940" i="3"/>
  <c r="M931" i="3"/>
  <c r="M926" i="3"/>
  <c r="M924" i="3"/>
  <c r="M917" i="3"/>
  <c r="M910" i="3"/>
  <c r="M908" i="3"/>
  <c r="M903" i="3"/>
  <c r="M894" i="3"/>
  <c r="M892" i="3"/>
  <c r="M890" i="3"/>
  <c r="M877" i="3"/>
  <c r="M863" i="3"/>
  <c r="M847" i="3"/>
  <c r="M840" i="3"/>
  <c r="M833" i="3"/>
  <c r="M831" i="3"/>
  <c r="M820" i="3"/>
  <c r="M818" i="3"/>
  <c r="M816" i="3"/>
  <c r="M800" i="3"/>
  <c r="M793" i="3"/>
  <c r="M784" i="3"/>
  <c r="M777" i="3"/>
  <c r="M770" i="3"/>
  <c r="M757" i="3"/>
  <c r="A750" i="3"/>
  <c r="A743" i="3"/>
  <c r="M739" i="3"/>
  <c r="M737" i="3"/>
  <c r="M730" i="3"/>
  <c r="A727" i="3"/>
  <c r="M723" i="3"/>
  <c r="M714" i="3"/>
  <c r="M709" i="3"/>
  <c r="M696" i="3"/>
  <c r="M679" i="3"/>
  <c r="A670" i="3"/>
  <c r="M670" i="3"/>
  <c r="M661" i="3"/>
  <c r="M659" i="3"/>
  <c r="M657" i="3"/>
  <c r="M652" i="3"/>
  <c r="M650" i="3"/>
  <c r="M643" i="3"/>
  <c r="M634" i="3"/>
  <c r="M623" i="3"/>
  <c r="A614" i="3"/>
  <c r="M614" i="3"/>
  <c r="A598" i="3"/>
  <c r="M598" i="3"/>
  <c r="M593" i="3"/>
  <c r="M588" i="3"/>
  <c r="M586" i="3"/>
  <c r="M579" i="3"/>
  <c r="M570" i="3"/>
  <c r="M561" i="3"/>
  <c r="M552" i="3"/>
  <c r="A534" i="3"/>
  <c r="M534" i="3"/>
  <c r="M529" i="3"/>
  <c r="M524" i="3"/>
  <c r="M522" i="3"/>
  <c r="M515" i="3"/>
  <c r="M508" i="3"/>
  <c r="M497" i="3"/>
  <c r="M488" i="3"/>
  <c r="A470" i="3"/>
  <c r="M470" i="3"/>
  <c r="M465" i="3"/>
  <c r="M460" i="3"/>
  <c r="M458" i="3"/>
  <c r="M451" i="3"/>
  <c r="M444" i="3"/>
  <c r="M435" i="3"/>
  <c r="M428" i="3"/>
  <c r="M426" i="3"/>
  <c r="M424" i="3"/>
  <c r="A406" i="3"/>
  <c r="M406" i="3"/>
  <c r="M399" i="3"/>
  <c r="M392" i="3"/>
  <c r="M383" i="3"/>
  <c r="A378" i="3"/>
  <c r="A374" i="3"/>
  <c r="M374" i="3"/>
  <c r="M357" i="3"/>
  <c r="M344" i="3"/>
  <c r="M335" i="3"/>
  <c r="M319" i="3"/>
  <c r="M308" i="3"/>
  <c r="M306" i="3"/>
  <c r="M291" i="3"/>
  <c r="M256" i="3"/>
  <c r="M251" i="3"/>
  <c r="M212" i="3"/>
  <c r="A144" i="3"/>
  <c r="A142" i="3"/>
  <c r="M142" i="3"/>
  <c r="A105" i="3"/>
  <c r="A510" i="3"/>
  <c r="M510" i="3"/>
  <c r="A446" i="3"/>
  <c r="M446" i="3"/>
  <c r="A430" i="3"/>
  <c r="M430" i="3"/>
  <c r="A350" i="3"/>
  <c r="M350" i="3"/>
  <c r="A310" i="3"/>
  <c r="M310" i="3"/>
  <c r="A286" i="3"/>
  <c r="M286" i="3"/>
  <c r="M219" i="3"/>
  <c r="A219" i="3"/>
  <c r="A182" i="3"/>
  <c r="M182" i="3"/>
  <c r="M170" i="3"/>
  <c r="A170" i="3"/>
  <c r="M750" i="3"/>
  <c r="M748" i="3"/>
  <c r="M743" i="3"/>
  <c r="M727" i="3"/>
  <c r="A724" i="3"/>
  <c r="A717" i="3"/>
  <c r="M704" i="3"/>
  <c r="A701" i="3"/>
  <c r="A699" i="3"/>
  <c r="A697" i="3"/>
  <c r="M685" i="3"/>
  <c r="A682" i="3"/>
  <c r="M676" i="3"/>
  <c r="M674" i="3"/>
  <c r="A671" i="3"/>
  <c r="M665" i="3"/>
  <c r="A662" i="3"/>
  <c r="A654" i="3"/>
  <c r="M654" i="3"/>
  <c r="M647" i="3"/>
  <c r="A638" i="3"/>
  <c r="M638" i="3"/>
  <c r="A635" i="3"/>
  <c r="M629" i="3"/>
  <c r="M627" i="3"/>
  <c r="A624" i="3"/>
  <c r="M620" i="3"/>
  <c r="M618" i="3"/>
  <c r="A615" i="3"/>
  <c r="M609" i="3"/>
  <c r="M600" i="3"/>
  <c r="M595" i="3"/>
  <c r="A590" i="3"/>
  <c r="M590" i="3"/>
  <c r="M583" i="3"/>
  <c r="A574" i="3"/>
  <c r="M574" i="3"/>
  <c r="A571" i="3"/>
  <c r="M565" i="3"/>
  <c r="A562" i="3"/>
  <c r="A558" i="3"/>
  <c r="M558" i="3"/>
  <c r="A555" i="3"/>
  <c r="M547" i="3"/>
  <c r="A544" i="3"/>
  <c r="M536" i="3"/>
  <c r="M531" i="3"/>
  <c r="A526" i="3"/>
  <c r="M526" i="3"/>
  <c r="M519" i="3"/>
  <c r="A509" i="3"/>
  <c r="M505" i="3"/>
  <c r="M503" i="3"/>
  <c r="A500" i="3"/>
  <c r="A498" i="3"/>
  <c r="A494" i="3"/>
  <c r="M494" i="3"/>
  <c r="A491" i="3"/>
  <c r="M483" i="3"/>
  <c r="A480" i="3"/>
  <c r="M472" i="3"/>
  <c r="M467" i="3"/>
  <c r="A462" i="3"/>
  <c r="M462" i="3"/>
  <c r="M455" i="3"/>
  <c r="A445" i="3"/>
  <c r="M441" i="3"/>
  <c r="M439" i="3"/>
  <c r="M419" i="3"/>
  <c r="A416" i="3"/>
  <c r="M408" i="3"/>
  <c r="M403" i="3"/>
  <c r="A400" i="3"/>
  <c r="A395" i="3"/>
  <c r="M389" i="3"/>
  <c r="A386" i="3"/>
  <c r="A384" i="3"/>
  <c r="M380" i="3"/>
  <c r="A377" i="3"/>
  <c r="A375" i="3"/>
  <c r="M369" i="3"/>
  <c r="M367" i="3"/>
  <c r="A364" i="3"/>
  <c r="A362" i="3"/>
  <c r="A360" i="3"/>
  <c r="M352" i="3"/>
  <c r="A349" i="3"/>
  <c r="A347" i="3"/>
  <c r="M341" i="3"/>
  <c r="A338" i="3"/>
  <c r="A336" i="3"/>
  <c r="M332" i="3"/>
  <c r="M330" i="3"/>
  <c r="M323" i="3"/>
  <c r="A320" i="3"/>
  <c r="M316" i="3"/>
  <c r="M314" i="3"/>
  <c r="M312" i="3"/>
  <c r="A309" i="3"/>
  <c r="M288" i="3"/>
  <c r="A285" i="3"/>
  <c r="A283" i="3"/>
  <c r="M277" i="3"/>
  <c r="A274" i="3"/>
  <c r="A270" i="3"/>
  <c r="M270" i="3"/>
  <c r="M265" i="3"/>
  <c r="A242" i="3"/>
  <c r="M221" i="3"/>
  <c r="A221" i="3"/>
  <c r="A214" i="3"/>
  <c r="M214" i="3"/>
  <c r="M194" i="3"/>
  <c r="A194" i="3"/>
  <c r="M172" i="3"/>
  <c r="A172" i="3"/>
  <c r="A1023" i="3"/>
  <c r="M1019" i="3"/>
  <c r="A1014" i="3"/>
  <c r="M1010" i="3"/>
  <c r="A1007" i="3"/>
  <c r="M1003" i="3"/>
  <c r="A998" i="3"/>
  <c r="M994" i="3"/>
  <c r="A991" i="3"/>
  <c r="M987" i="3"/>
  <c r="A982" i="3"/>
  <c r="M978" i="3"/>
  <c r="A975" i="3"/>
  <c r="M971" i="3"/>
  <c r="A966" i="3"/>
  <c r="M962" i="3"/>
  <c r="A959" i="3"/>
  <c r="M955" i="3"/>
  <c r="A950" i="3"/>
  <c r="M946" i="3"/>
  <c r="A943" i="3"/>
  <c r="M939" i="3"/>
  <c r="A934" i="3"/>
  <c r="M930" i="3"/>
  <c r="A927" i="3"/>
  <c r="M923" i="3"/>
  <c r="M914" i="3"/>
  <c r="A911" i="3"/>
  <c r="M907" i="3"/>
  <c r="M902" i="3"/>
  <c r="M900" i="3"/>
  <c r="M887" i="3"/>
  <c r="M874" i="3"/>
  <c r="M869" i="3"/>
  <c r="M862" i="3"/>
  <c r="M860" i="3"/>
  <c r="M853" i="3"/>
  <c r="M846" i="3"/>
  <c r="M844" i="3"/>
  <c r="M839" i="3"/>
  <c r="M830" i="3"/>
  <c r="M828" i="3"/>
  <c r="M826" i="3"/>
  <c r="M813" i="3"/>
  <c r="M799" i="3"/>
  <c r="M783" i="3"/>
  <c r="M776" i="3"/>
  <c r="M769" i="3"/>
  <c r="M767" i="3"/>
  <c r="M756" i="3"/>
  <c r="M754" i="3"/>
  <c r="M752" i="3"/>
  <c r="M736" i="3"/>
  <c r="M729" i="3"/>
  <c r="M720" i="3"/>
  <c r="M713" i="3"/>
  <c r="M706" i="3"/>
  <c r="M693" i="3"/>
  <c r="M691" i="3"/>
  <c r="M689" i="3"/>
  <c r="M687" i="3"/>
  <c r="M678" i="3"/>
  <c r="M667" i="3"/>
  <c r="A653" i="3"/>
  <c r="M649" i="3"/>
  <c r="M640" i="3"/>
  <c r="M633" i="3"/>
  <c r="M631" i="3"/>
  <c r="A622" i="3"/>
  <c r="M622" i="3"/>
  <c r="M611" i="3"/>
  <c r="M604" i="3"/>
  <c r="M602" i="3"/>
  <c r="M597" i="3"/>
  <c r="A589" i="3"/>
  <c r="M585" i="3"/>
  <c r="M576" i="3"/>
  <c r="M569" i="3"/>
  <c r="M567" i="3"/>
  <c r="A557" i="3"/>
  <c r="M549" i="3"/>
  <c r="M540" i="3"/>
  <c r="M538" i="3"/>
  <c r="M533" i="3"/>
  <c r="A525" i="3"/>
  <c r="M521" i="3"/>
  <c r="M512" i="3"/>
  <c r="A493" i="3"/>
  <c r="M485" i="3"/>
  <c r="M476" i="3"/>
  <c r="M474" i="3"/>
  <c r="M469" i="3"/>
  <c r="A461" i="3"/>
  <c r="M457" i="3"/>
  <c r="M448" i="3"/>
  <c r="M432" i="3"/>
  <c r="M421" i="3"/>
  <c r="M412" i="3"/>
  <c r="M410" i="3"/>
  <c r="M405" i="3"/>
  <c r="A398" i="3"/>
  <c r="M398" i="3"/>
  <c r="M391" i="3"/>
  <c r="A382" i="3"/>
  <c r="M382" i="3"/>
  <c r="M371" i="3"/>
  <c r="M356" i="3"/>
  <c r="M354" i="3"/>
  <c r="M343" i="3"/>
  <c r="A334" i="3"/>
  <c r="M334" i="3"/>
  <c r="M325" i="3"/>
  <c r="A318" i="3"/>
  <c r="M318" i="3"/>
  <c r="M305" i="3"/>
  <c r="M303" i="3"/>
  <c r="M290" i="3"/>
  <c r="M279" i="3"/>
  <c r="M260" i="3"/>
  <c r="M245" i="3"/>
  <c r="A238" i="3"/>
  <c r="M238" i="3"/>
  <c r="A208" i="3"/>
  <c r="A201" i="3"/>
  <c r="M201" i="3"/>
  <c r="M196" i="3"/>
  <c r="A176" i="3"/>
  <c r="A174" i="3"/>
  <c r="M174" i="3"/>
  <c r="A152" i="3"/>
  <c r="A138" i="3"/>
  <c r="A128" i="3"/>
  <c r="A96" i="3"/>
  <c r="A775" i="3"/>
  <c r="A766" i="3"/>
  <c r="A735" i="3"/>
  <c r="A719" i="3"/>
  <c r="A686" i="3"/>
  <c r="A621" i="3"/>
  <c r="A606" i="3"/>
  <c r="M606" i="3"/>
  <c r="A601" i="3"/>
  <c r="A542" i="3"/>
  <c r="M542" i="3"/>
  <c r="A478" i="3"/>
  <c r="M478" i="3"/>
  <c r="A414" i="3"/>
  <c r="M414" i="3"/>
  <c r="A397" i="3"/>
  <c r="A358" i="3"/>
  <c r="M358" i="3"/>
  <c r="A259" i="3"/>
  <c r="A249" i="3"/>
  <c r="A230" i="3"/>
  <c r="M230" i="3"/>
  <c r="A205" i="3"/>
  <c r="M203" i="3"/>
  <c r="A203" i="3"/>
  <c r="M155" i="3"/>
  <c r="A155" i="3"/>
  <c r="A133" i="3"/>
  <c r="M131" i="3"/>
  <c r="A131" i="3"/>
  <c r="A109" i="3"/>
  <c r="M99" i="3"/>
  <c r="A99" i="3"/>
  <c r="A92" i="3"/>
  <c r="A86" i="3"/>
  <c r="M86" i="3"/>
  <c r="A46" i="3"/>
  <c r="M46" i="3"/>
  <c r="A30" i="3"/>
  <c r="M30" i="3"/>
  <c r="M77" i="3"/>
  <c r="M68" i="3"/>
  <c r="M66" i="3"/>
  <c r="M55" i="3"/>
  <c r="A52" i="3"/>
  <c r="M48" i="3"/>
  <c r="M39" i="3"/>
  <c r="A36" i="3"/>
  <c r="M32" i="3"/>
  <c r="M21" i="3"/>
  <c r="A14" i="3"/>
  <c r="M14" i="3"/>
  <c r="M5" i="3"/>
  <c r="M144" i="3"/>
  <c r="M133" i="3"/>
  <c r="M124" i="3"/>
  <c r="M122" i="3"/>
  <c r="M109" i="3"/>
  <c r="M107" i="3"/>
  <c r="M105" i="3"/>
  <c r="M103" i="3"/>
  <c r="M92" i="3"/>
  <c r="M90" i="3"/>
  <c r="M81" i="3"/>
  <c r="M79" i="3"/>
  <c r="A76" i="3"/>
  <c r="A70" i="3"/>
  <c r="M70" i="3"/>
  <c r="M269" i="3"/>
  <c r="A262" i="3"/>
  <c r="M262" i="3"/>
  <c r="A257" i="3"/>
  <c r="M253" i="3"/>
  <c r="M240" i="3"/>
  <c r="M227" i="3"/>
  <c r="M207" i="3"/>
  <c r="M189" i="3"/>
  <c r="M180" i="3"/>
  <c r="M178" i="3"/>
  <c r="M165" i="3"/>
  <c r="M163" i="3"/>
  <c r="A150" i="3"/>
  <c r="M150" i="3"/>
  <c r="M148" i="3"/>
  <c r="M146" i="3"/>
  <c r="A137" i="3"/>
  <c r="M137" i="3"/>
  <c r="M135" i="3"/>
  <c r="A126" i="3"/>
  <c r="M126" i="3"/>
  <c r="A121" i="3"/>
  <c r="M115" i="3"/>
  <c r="M113" i="3"/>
  <c r="M111" i="3"/>
  <c r="A94" i="3"/>
  <c r="M94" i="3"/>
  <c r="M83" i="3"/>
  <c r="M72" i="3"/>
  <c r="M61" i="3"/>
  <c r="A56" i="3"/>
  <c r="M52" i="3"/>
  <c r="M50" i="3"/>
  <c r="M43" i="3"/>
  <c r="A40" i="3"/>
  <c r="M36" i="3"/>
  <c r="M34" i="3"/>
  <c r="M27" i="3"/>
  <c r="M25" i="3"/>
  <c r="M9" i="3"/>
  <c r="A54" i="3"/>
  <c r="M54" i="3"/>
  <c r="A38" i="3"/>
  <c r="M38" i="3"/>
  <c r="M29" i="3"/>
  <c r="A24" i="3"/>
  <c r="M20" i="3"/>
  <c r="M18" i="3"/>
  <c r="M11" i="3"/>
  <c r="A8" i="3"/>
  <c r="M4" i="3"/>
  <c r="M293" i="3"/>
  <c r="M280" i="3"/>
  <c r="M273" i="3"/>
  <c r="M264" i="3"/>
  <c r="M257" i="3"/>
  <c r="A246" i="3"/>
  <c r="M246" i="3"/>
  <c r="M233" i="3"/>
  <c r="M231" i="3"/>
  <c r="A222" i="3"/>
  <c r="M222" i="3"/>
  <c r="M220" i="3"/>
  <c r="M218" i="3"/>
  <c r="M211" i="3"/>
  <c r="M204" i="3"/>
  <c r="M202" i="3"/>
  <c r="M195" i="3"/>
  <c r="M184" i="3"/>
  <c r="M173" i="3"/>
  <c r="M171" i="3"/>
  <c r="A158" i="3"/>
  <c r="M158" i="3"/>
  <c r="M156" i="3"/>
  <c r="M154" i="3"/>
  <c r="M141" i="3"/>
  <c r="M132" i="3"/>
  <c r="M130" i="3"/>
  <c r="M121" i="3"/>
  <c r="M119" i="3"/>
  <c r="A102" i="3"/>
  <c r="M102" i="3"/>
  <c r="M100" i="3"/>
  <c r="M98" i="3"/>
  <c r="M89" i="3"/>
  <c r="M87" i="3"/>
  <c r="A84" i="3"/>
  <c r="A78" i="3"/>
  <c r="M78" i="3"/>
  <c r="M67" i="3"/>
  <c r="M56" i="3"/>
  <c r="M47" i="3"/>
  <c r="A44" i="3"/>
  <c r="M40" i="3"/>
  <c r="M31" i="3"/>
  <c r="A28" i="3"/>
  <c r="A22" i="3"/>
  <c r="M22" i="3"/>
  <c r="M13" i="3"/>
  <c r="A6" i="3"/>
  <c r="M6" i="3"/>
  <c r="A206" i="3"/>
  <c r="M206" i="3"/>
  <c r="A177" i="3"/>
  <c r="M177" i="3"/>
  <c r="A134" i="3"/>
  <c r="M134" i="3"/>
  <c r="A129" i="3"/>
  <c r="A110" i="3"/>
  <c r="M110" i="3"/>
  <c r="A12" i="3"/>
  <c r="M261" i="3"/>
  <c r="A254" i="3"/>
  <c r="M254" i="3"/>
  <c r="M241" i="3"/>
  <c r="M239" i="3"/>
  <c r="M228" i="3"/>
  <c r="M226" i="3"/>
  <c r="M215" i="3"/>
  <c r="M199" i="3"/>
  <c r="A190" i="3"/>
  <c r="M190" i="3"/>
  <c r="M179" i="3"/>
  <c r="A166" i="3"/>
  <c r="M166" i="3"/>
  <c r="M164" i="3"/>
  <c r="M162" i="3"/>
  <c r="M149" i="3"/>
  <c r="M147" i="3"/>
  <c r="M136" i="3"/>
  <c r="M125" i="3"/>
  <c r="M116" i="3"/>
  <c r="M114" i="3"/>
  <c r="M112" i="3"/>
  <c r="M93" i="3"/>
  <c r="M84" i="3"/>
  <c r="M82" i="3"/>
  <c r="M73" i="3"/>
  <c r="M71" i="3"/>
  <c r="A68" i="3"/>
  <c r="A62" i="3"/>
  <c r="M62" i="3"/>
  <c r="M51" i="3"/>
  <c r="A48" i="3"/>
  <c r="M44" i="3"/>
  <c r="M42" i="3"/>
  <c r="M35" i="3"/>
  <c r="A32" i="3"/>
  <c r="M28" i="3"/>
  <c r="M26" i="3"/>
  <c r="M17" i="3"/>
  <c r="A2861" i="3"/>
  <c r="A2858" i="3"/>
  <c r="A2829" i="3"/>
  <c r="A2826" i="3"/>
  <c r="A2771" i="3"/>
  <c r="A2769" i="3"/>
  <c r="A2707" i="3"/>
  <c r="A2705" i="3"/>
  <c r="A2850" i="3"/>
  <c r="A2817" i="3"/>
  <c r="A2755" i="3"/>
  <c r="A2753" i="3"/>
  <c r="A2691" i="3"/>
  <c r="A2689" i="3"/>
  <c r="A2845" i="3"/>
  <c r="A2842" i="3"/>
  <c r="A2801" i="3"/>
  <c r="A2739" i="3"/>
  <c r="A2737" i="3"/>
  <c r="A2865" i="3"/>
  <c r="A2837" i="3"/>
  <c r="A2834" i="3"/>
  <c r="A2787" i="3"/>
  <c r="A2785" i="3"/>
  <c r="A2721" i="3"/>
  <c r="A2317" i="3"/>
  <c r="A2301" i="3"/>
  <c r="A2285" i="3"/>
  <c r="A2265" i="3"/>
  <c r="A2256" i="3"/>
  <c r="A2243" i="3"/>
  <c r="A2232" i="3"/>
  <c r="A2213" i="3"/>
  <c r="A2200" i="3"/>
  <c r="A2181" i="3"/>
  <c r="A2168" i="3"/>
  <c r="A2149" i="3"/>
  <c r="A2117" i="3"/>
  <c r="A2085" i="3"/>
  <c r="A2339" i="3"/>
  <c r="A2315" i="3"/>
  <c r="A2299" i="3"/>
  <c r="A2283" i="3"/>
  <c r="A2261" i="3"/>
  <c r="A2241" i="3"/>
  <c r="A2211" i="3"/>
  <c r="A2179" i="3"/>
  <c r="A2147" i="3"/>
  <c r="A2327" i="3"/>
  <c r="A2335" i="3"/>
  <c r="A2309" i="3"/>
  <c r="A2293" i="3"/>
  <c r="A2275" i="3"/>
  <c r="A2253" i="3"/>
  <c r="A2229" i="3"/>
  <c r="A2216" i="3"/>
  <c r="A2197" i="3"/>
  <c r="A2184" i="3"/>
  <c r="A2165" i="3"/>
  <c r="A2152" i="3"/>
  <c r="A2133" i="3"/>
  <c r="A2101" i="3"/>
  <c r="A2069" i="3"/>
  <c r="A2323" i="3"/>
  <c r="A2307" i="3"/>
  <c r="A2291" i="3"/>
  <c r="A2273" i="3"/>
  <c r="A2264" i="3"/>
  <c r="A2251" i="3"/>
  <c r="A2227" i="3"/>
  <c r="A2195" i="3"/>
  <c r="A2163" i="3"/>
  <c r="A1819" i="3"/>
  <c r="A1787" i="3"/>
  <c r="A1755" i="3"/>
  <c r="A1743" i="3"/>
  <c r="A1727" i="3"/>
  <c r="A1711" i="3"/>
  <c r="A1695" i="3"/>
  <c r="A1685" i="3"/>
  <c r="A1827" i="3"/>
  <c r="A1795" i="3"/>
  <c r="A1763" i="3"/>
  <c r="A1739" i="3"/>
  <c r="A1723" i="3"/>
  <c r="A1707" i="3"/>
  <c r="A1691" i="3"/>
  <c r="A1815" i="3"/>
  <c r="A1783" i="3"/>
  <c r="A1835" i="3"/>
  <c r="A1803" i="3"/>
  <c r="A1771" i="3"/>
  <c r="A1735" i="3"/>
  <c r="A1719" i="3"/>
  <c r="A1703" i="3"/>
  <c r="A1680" i="3"/>
  <c r="A1811" i="3"/>
  <c r="A1779" i="3"/>
  <c r="A1747" i="3"/>
  <c r="A1731" i="3"/>
  <c r="A1715" i="3"/>
  <c r="A1699" i="3"/>
  <c r="A1407" i="3"/>
  <c r="A1366" i="3"/>
  <c r="A1359" i="3"/>
  <c r="A1357" i="3"/>
  <c r="A1350" i="3"/>
  <c r="A1343" i="3"/>
  <c r="A1341" i="3"/>
  <c r="A1334" i="3"/>
  <c r="A1301" i="3"/>
  <c r="A1283" i="3"/>
  <c r="A1280" i="3"/>
  <c r="A1270" i="3"/>
  <c r="A1237" i="3"/>
  <c r="A1208" i="3"/>
  <c r="A1176" i="3"/>
  <c r="A1144" i="3"/>
  <c r="A1112" i="3"/>
  <c r="A1415" i="3"/>
  <c r="A1383" i="3"/>
  <c r="A1381" i="3"/>
  <c r="A1317" i="3"/>
  <c r="A1296" i="3"/>
  <c r="A1286" i="3"/>
  <c r="A1253" i="3"/>
  <c r="A1232" i="3"/>
  <c r="A1200" i="3"/>
  <c r="A1168" i="3"/>
  <c r="A1413" i="3"/>
  <c r="A1374" i="3"/>
  <c r="A1326" i="3"/>
  <c r="A1293" i="3"/>
  <c r="A1272" i="3"/>
  <c r="A1262" i="3"/>
  <c r="A1229" i="3"/>
  <c r="A1214" i="3"/>
  <c r="A1197" i="3"/>
  <c r="A1182" i="3"/>
  <c r="A1165" i="3"/>
  <c r="A1133" i="3"/>
  <c r="A1101" i="3"/>
  <c r="A1423" i="3"/>
  <c r="A1391" i="3"/>
  <c r="A1367" i="3"/>
  <c r="A1365" i="3"/>
  <c r="A1358" i="3"/>
  <c r="A1351" i="3"/>
  <c r="A1349" i="3"/>
  <c r="A1342" i="3"/>
  <c r="A1335" i="3"/>
  <c r="A1333" i="3"/>
  <c r="A1315" i="3"/>
  <c r="A1312" i="3"/>
  <c r="A1302" i="3"/>
  <c r="A1269" i="3"/>
  <c r="A1251" i="3"/>
  <c r="A1248" i="3"/>
  <c r="A1238" i="3"/>
  <c r="A1224" i="3"/>
  <c r="A1192" i="3"/>
  <c r="A1160" i="3"/>
  <c r="A1128" i="3"/>
  <c r="A1096" i="3"/>
  <c r="A1399" i="3"/>
  <c r="A1382" i="3"/>
  <c r="A1328" i="3"/>
  <c r="A1318" i="3"/>
  <c r="A1285" i="3"/>
  <c r="A1264" i="3"/>
  <c r="A1254" i="3"/>
  <c r="A1397" i="3"/>
  <c r="A1375" i="3"/>
  <c r="A1373" i="3"/>
  <c r="A1325" i="3"/>
  <c r="A1304" i="3"/>
  <c r="A1294" i="3"/>
  <c r="A1261" i="3"/>
  <c r="A1240" i="3"/>
  <c r="A1230" i="3"/>
  <c r="A1213" i="3"/>
  <c r="A1198" i="3"/>
  <c r="A1181" i="3"/>
  <c r="A1166" i="3"/>
  <c r="A1149" i="3"/>
  <c r="A1117" i="3"/>
  <c r="A918" i="3"/>
  <c r="A907" i="3"/>
  <c r="A905" i="3"/>
  <c r="A872" i="3"/>
  <c r="A854" i="3"/>
  <c r="A843" i="3"/>
  <c r="A841" i="3"/>
  <c r="A808" i="3"/>
  <c r="A790" i="3"/>
  <c r="A779" i="3"/>
  <c r="A777" i="3"/>
  <c r="A744" i="3"/>
  <c r="A726" i="3"/>
  <c r="A715" i="3"/>
  <c r="A713" i="3"/>
  <c r="A680" i="3"/>
  <c r="A537" i="3"/>
  <c r="A473" i="3"/>
  <c r="A923" i="3"/>
  <c r="A921" i="3"/>
  <c r="A888" i="3"/>
  <c r="A870" i="3"/>
  <c r="A859" i="3"/>
  <c r="A857" i="3"/>
  <c r="A824" i="3"/>
  <c r="A806" i="3"/>
  <c r="A795" i="3"/>
  <c r="A793" i="3"/>
  <c r="A760" i="3"/>
  <c r="A742" i="3"/>
  <c r="A731" i="3"/>
  <c r="A729" i="3"/>
  <c r="A696" i="3"/>
  <c r="A678" i="3"/>
  <c r="A676" i="3"/>
  <c r="A1072" i="3"/>
  <c r="A1057" i="3"/>
  <c r="A1040" i="3"/>
  <c r="A1035" i="3"/>
  <c r="A1033" i="3"/>
  <c r="A1026" i="3"/>
  <c r="A1024" i="3"/>
  <c r="A1019" i="3"/>
  <c r="A1017" i="3"/>
  <c r="A1010" i="3"/>
  <c r="A1008" i="3"/>
  <c r="A1003" i="3"/>
  <c r="A1001" i="3"/>
  <c r="A994" i="3"/>
  <c r="A992" i="3"/>
  <c r="A987" i="3"/>
  <c r="A985" i="3"/>
  <c r="A978" i="3"/>
  <c r="A976" i="3"/>
  <c r="A971" i="3"/>
  <c r="A969" i="3"/>
  <c r="A962" i="3"/>
  <c r="A960" i="3"/>
  <c r="A955" i="3"/>
  <c r="A953" i="3"/>
  <c r="A946" i="3"/>
  <c r="A944" i="3"/>
  <c r="A939" i="3"/>
  <c r="A937" i="3"/>
  <c r="A930" i="3"/>
  <c r="A928" i="3"/>
  <c r="A910" i="3"/>
  <c r="A899" i="3"/>
  <c r="A897" i="3"/>
  <c r="A864" i="3"/>
  <c r="A846" i="3"/>
  <c r="A835" i="3"/>
  <c r="A833" i="3"/>
  <c r="A800" i="3"/>
  <c r="A782" i="3"/>
  <c r="A771" i="3"/>
  <c r="A769" i="3"/>
  <c r="A736" i="3"/>
  <c r="A718" i="3"/>
  <c r="A707" i="3"/>
  <c r="A705" i="3"/>
  <c r="A904" i="3"/>
  <c r="A875" i="3"/>
  <c r="A873" i="3"/>
  <c r="A840" i="3"/>
  <c r="A811" i="3"/>
  <c r="A809" i="3"/>
  <c r="A776" i="3"/>
  <c r="A747" i="3"/>
  <c r="A745" i="3"/>
  <c r="A712" i="3"/>
  <c r="A683" i="3"/>
  <c r="A530" i="3"/>
  <c r="A466" i="3"/>
  <c r="A1065" i="3"/>
  <c r="A1048" i="3"/>
  <c r="A926" i="3"/>
  <c r="A915" i="3"/>
  <c r="A913" i="3"/>
  <c r="A862" i="3"/>
  <c r="A851" i="3"/>
  <c r="A849" i="3"/>
  <c r="A798" i="3"/>
  <c r="A787" i="3"/>
  <c r="A785" i="3"/>
  <c r="A734" i="3"/>
  <c r="A723" i="3"/>
  <c r="A721" i="3"/>
  <c r="A594" i="3"/>
  <c r="A564" i="3"/>
  <c r="A511" i="3"/>
  <c r="A447" i="3"/>
  <c r="A1041" i="3"/>
  <c r="A1027" i="3"/>
  <c r="A1011" i="3"/>
  <c r="A995" i="3"/>
  <c r="A979" i="3"/>
  <c r="A963" i="3"/>
  <c r="A947" i="3"/>
  <c r="A931" i="3"/>
  <c r="A867" i="3"/>
  <c r="A803" i="3"/>
  <c r="A739" i="3"/>
  <c r="A655" i="3"/>
  <c r="A644" i="3"/>
  <c r="A617" i="3"/>
  <c r="A591" i="3"/>
  <c r="A580" i="3"/>
  <c r="A553" i="3"/>
  <c r="A527" i="3"/>
  <c r="A516" i="3"/>
  <c r="A489" i="3"/>
  <c r="A463" i="3"/>
  <c r="A452" i="3"/>
  <c r="A401" i="3"/>
  <c r="A399" i="3"/>
  <c r="A388" i="3"/>
  <c r="A335" i="3"/>
  <c r="A324" i="3"/>
  <c r="A271" i="3"/>
  <c r="A260" i="3"/>
  <c r="A217" i="3"/>
  <c r="A207" i="3"/>
  <c r="A196" i="3"/>
  <c r="A153" i="3"/>
  <c r="A132" i="3"/>
  <c r="A81" i="3"/>
  <c r="A49" i="3"/>
  <c r="A17" i="3"/>
  <c r="A665" i="3"/>
  <c r="A633" i="3"/>
  <c r="A607" i="3"/>
  <c r="A596" i="3"/>
  <c r="A569" i="3"/>
  <c r="A532" i="3"/>
  <c r="A505" i="3"/>
  <c r="A468" i="3"/>
  <c r="A441" i="3"/>
  <c r="A404" i="3"/>
  <c r="A353" i="3"/>
  <c r="A340" i="3"/>
  <c r="A289" i="3"/>
  <c r="A276" i="3"/>
  <c r="A233" i="3"/>
  <c r="A212" i="3"/>
  <c r="A169" i="3"/>
  <c r="A97" i="3"/>
  <c r="A73" i="3"/>
  <c r="A41" i="3"/>
  <c r="A9" i="3"/>
  <c r="A663" i="3"/>
  <c r="A647" i="3"/>
  <c r="A636" i="3"/>
  <c r="A609" i="3"/>
  <c r="A583" i="3"/>
  <c r="A572" i="3"/>
  <c r="A545" i="3"/>
  <c r="A519" i="3"/>
  <c r="A508" i="3"/>
  <c r="A481" i="3"/>
  <c r="A455" i="3"/>
  <c r="A444" i="3"/>
  <c r="A417" i="3"/>
  <c r="A393" i="3"/>
  <c r="A391" i="3"/>
  <c r="A380" i="3"/>
  <c r="A329" i="3"/>
  <c r="A327" i="3"/>
  <c r="A316" i="3"/>
  <c r="A263" i="3"/>
  <c r="A252" i="3"/>
  <c r="A209" i="3"/>
  <c r="A199" i="3"/>
  <c r="A188" i="3"/>
  <c r="A145" i="3"/>
  <c r="A124" i="3"/>
  <c r="A668" i="3"/>
  <c r="A649" i="3"/>
  <c r="A623" i="3"/>
  <c r="A612" i="3"/>
  <c r="A585" i="3"/>
  <c r="A559" i="3"/>
  <c r="A548" i="3"/>
  <c r="A521" i="3"/>
  <c r="A495" i="3"/>
  <c r="A484" i="3"/>
  <c r="A457" i="3"/>
  <c r="A431" i="3"/>
  <c r="A420" i="3"/>
  <c r="A369" i="3"/>
  <c r="A356" i="3"/>
  <c r="A305" i="3"/>
  <c r="A292" i="3"/>
  <c r="A265" i="3"/>
  <c r="A228" i="3"/>
  <c r="A65" i="3"/>
  <c r="A33" i="3"/>
  <c r="A673" i="3"/>
  <c r="A652" i="3"/>
  <c r="A625" i="3"/>
  <c r="A599" i="3"/>
  <c r="A588" i="3"/>
  <c r="A561" i="3"/>
  <c r="A535" i="3"/>
  <c r="A524" i="3"/>
  <c r="A497" i="3"/>
  <c r="A471" i="3"/>
  <c r="A460" i="3"/>
  <c r="A433" i="3"/>
  <c r="A407" i="3"/>
  <c r="A396" i="3"/>
  <c r="A345" i="3"/>
  <c r="A343" i="3"/>
  <c r="A332" i="3"/>
  <c r="A279" i="3"/>
  <c r="A268" i="3"/>
  <c r="A241" i="3"/>
  <c r="A225" i="3"/>
  <c r="A215" i="3"/>
  <c r="A204" i="3"/>
  <c r="A161" i="3"/>
  <c r="A140" i="3"/>
  <c r="A89" i="3"/>
  <c r="A436" i="3"/>
  <c r="A409" i="3"/>
  <c r="A383" i="3"/>
  <c r="A372" i="3"/>
  <c r="A321" i="3"/>
  <c r="A319" i="3"/>
  <c r="A308" i="3"/>
  <c r="A281" i="3"/>
  <c r="A255" i="3"/>
  <c r="A244" i="3"/>
  <c r="A180" i="3"/>
  <c r="A116" i="3"/>
</calcChain>
</file>

<file path=xl/sharedStrings.xml><?xml version="1.0" encoding="utf-8"?>
<sst xmlns="http://schemas.openxmlformats.org/spreadsheetml/2006/main" count="130234" uniqueCount="2453">
  <si>
    <t>SiteId</t>
  </si>
  <si>
    <t>Year</t>
  </si>
  <si>
    <t>SiteName</t>
  </si>
  <si>
    <t>Variety</t>
  </si>
  <si>
    <t>TOS</t>
  </si>
  <si>
    <t>lights</t>
  </si>
  <si>
    <t>SamplingDate</t>
  </si>
  <si>
    <t>GS</t>
  </si>
  <si>
    <t>DAS</t>
  </si>
  <si>
    <t>LeafNo</t>
  </si>
  <si>
    <t>stage2</t>
  </si>
  <si>
    <t>Canola.Cultivar</t>
  </si>
  <si>
    <t>Canola.SowingDate</t>
  </si>
  <si>
    <t>PP</t>
  </si>
  <si>
    <t>SimulationName</t>
  </si>
  <si>
    <t>10019</t>
  </si>
  <si>
    <t>2016</t>
  </si>
  <si>
    <t>Gatton</t>
  </si>
  <si>
    <t>43C80_CL</t>
  </si>
  <si>
    <t>1</t>
  </si>
  <si>
    <t>0</t>
  </si>
  <si>
    <t>19-Apr</t>
  </si>
  <si>
    <t>Emerg</t>
  </si>
  <si>
    <t>Natural</t>
  </si>
  <si>
    <t>Gatton2016TOS19-AprCv43C80_CLPPNatural</t>
  </si>
  <si>
    <t>Leaf0</t>
  </si>
  <si>
    <t>Leaf2</t>
  </si>
  <si>
    <t>Leaf4</t>
  </si>
  <si>
    <t>Leaf5</t>
  </si>
  <si>
    <t>Leaf7</t>
  </si>
  <si>
    <t>FI</t>
  </si>
  <si>
    <t>GreenBud</t>
  </si>
  <si>
    <t>Flowering</t>
  </si>
  <si>
    <t>2</t>
  </si>
  <si>
    <t>05-May</t>
  </si>
  <si>
    <t>Gatton2016TOS05-MayCv43C80_CLPPNatural</t>
  </si>
  <si>
    <t>3</t>
  </si>
  <si>
    <t>10-May</t>
  </si>
  <si>
    <t>Gatton2016TOS10-MayCv43C80_CLPPNatural</t>
  </si>
  <si>
    <t>Leaf3</t>
  </si>
  <si>
    <t>Leaf6</t>
  </si>
  <si>
    <t>14</t>
  </si>
  <si>
    <t>Gatton2016TOS10-MayCv43C80_CLPP14</t>
  </si>
  <si>
    <t>16</t>
  </si>
  <si>
    <t>Gatton2016TOS10-MayCv43C80_CLPP16</t>
  </si>
  <si>
    <t>4</t>
  </si>
  <si>
    <t>20-May</t>
  </si>
  <si>
    <t>Gatton2016TOS20-MayCv43C80_CLPPNatural</t>
  </si>
  <si>
    <t>Leaf1</t>
  </si>
  <si>
    <t>Leaf8</t>
  </si>
  <si>
    <t>10020</t>
  </si>
  <si>
    <t>Canberra</t>
  </si>
  <si>
    <t>31-Mar</t>
  </si>
  <si>
    <t>Canberra2016TOS31-MarCv43C80_CLPPNatural</t>
  </si>
  <si>
    <t>26-Apr</t>
  </si>
  <si>
    <t>Canberra2016TOS26-AprCv43C80_CLPPNatural</t>
  </si>
  <si>
    <t>Canberra2016TOS26-AprCv43C80_CLPP14</t>
  </si>
  <si>
    <t>Canberra2016TOS26-AprCv43C80_CLPP16</t>
  </si>
  <si>
    <t>19-May</t>
  </si>
  <si>
    <t>Canberra2016TOS19-MayCv43C80_CLPPNatural</t>
  </si>
  <si>
    <t>10017</t>
  </si>
  <si>
    <t>2015</t>
  </si>
  <si>
    <t>44Y87_CL</t>
  </si>
  <si>
    <t>Gatton2015TOS31-MarCv44Y87_CLPPNatural</t>
  </si>
  <si>
    <t>15-Apr</t>
  </si>
  <si>
    <t>Gatton2015TOS15-AprCv44Y87_CLPPNatural</t>
  </si>
  <si>
    <t>07-May</t>
  </si>
  <si>
    <t>Gatton2015TOS07-MayCv44Y87_CLPPNatural</t>
  </si>
  <si>
    <t>15-May</t>
  </si>
  <si>
    <t>Gatton2015TOS15-MayCv44Y87_CLPPNatural</t>
  </si>
  <si>
    <t>5</t>
  </si>
  <si>
    <t>23-Jun</t>
  </si>
  <si>
    <t>Gatton2015TOS23-JunCv44Y87_CLPPNatural</t>
  </si>
  <si>
    <t>Gatton2016TOS19-AprCv44Y87_CLPPNatural</t>
  </si>
  <si>
    <t>Gatton2016TOS05-MayCv44Y87_CLPPNatural</t>
  </si>
  <si>
    <t>Gatton2016TOS10-MayCv44Y87_CLPPNatural</t>
  </si>
  <si>
    <t>Gatton2016TOS10-MayCv44Y87_CLPP14</t>
  </si>
  <si>
    <t>Gatton2016TOS10-MayCv44Y87_CLPP16</t>
  </si>
  <si>
    <t>Gatton2016TOS20-MayCv44Y87_CLPPNatural</t>
  </si>
  <si>
    <t>44Y89_CL</t>
  </si>
  <si>
    <t>Gatton2015TOS15-AprCv44Y89_CLPPNatural</t>
  </si>
  <si>
    <t>Gatton2015TOS07-MayCv44Y89_CLPPNatural</t>
  </si>
  <si>
    <t>Gatton2015TOS15-MayCv44Y89_CLPPNatural</t>
  </si>
  <si>
    <t>Gatton2015TOS23-JunCv44Y89_CLPPNatural</t>
  </si>
  <si>
    <t>Gatton2016TOS19-AprCv44Y89_CLPPNatural</t>
  </si>
  <si>
    <t>Gatton2016TOS05-MayCv44Y89_CLPPNatural</t>
  </si>
  <si>
    <t>Gatton2016TOS10-MayCv44Y89_CLPPNatural</t>
  </si>
  <si>
    <t>Gatton2016TOS10-MayCv44Y89_CLPP14</t>
  </si>
  <si>
    <t>Gatton2016TOS10-MayCv44Y89_CLPP16</t>
  </si>
  <si>
    <t>Gatton2016TOS20-MayCv44Y89_CLPPNatural</t>
  </si>
  <si>
    <t>Canberra2016TOS31-MarCv44Y89_CLPPNatural</t>
  </si>
  <si>
    <t>Canberra2016TOS26-AprCv44Y89_CLPPNatural</t>
  </si>
  <si>
    <t>Canberra2016TOS26-AprCv44Y89_CLPP14</t>
  </si>
  <si>
    <t>Canberra2016TOS26-AprCv44Y89_CLPP16</t>
  </si>
  <si>
    <t>Canberra2016TOS19-MayCv44Y89_CLPPNatural</t>
  </si>
  <si>
    <t>10022</t>
  </si>
  <si>
    <t>2017</t>
  </si>
  <si>
    <t>44Y90_CL</t>
  </si>
  <si>
    <t>04-May</t>
  </si>
  <si>
    <t>Gatton2017TOS04-MayCv44Y90_CLPPNatural</t>
  </si>
  <si>
    <t>Gatton2017TOS04-MayCv44Y90_CLPP14</t>
  </si>
  <si>
    <t>Gatton2017TOS04-MayCv44Y90_CLPP16</t>
  </si>
  <si>
    <t>06-Jun</t>
  </si>
  <si>
    <t>Gatton2017TOS06-JunCv44Y90_CLPPNatural</t>
  </si>
  <si>
    <t>Gatton2017TOS06-JunCv44Y90_CLPP14</t>
  </si>
  <si>
    <t>Gatton2017TOS06-JunCv44Y90_CLPP16</t>
  </si>
  <si>
    <t>10023</t>
  </si>
  <si>
    <t>18-Apr</t>
  </si>
  <si>
    <t>Canberra2017TOS18-AprCv44Y90_CLPPNatural</t>
  </si>
  <si>
    <t>Canberra2017TOS18-AprCv44Y90_CLPP14</t>
  </si>
  <si>
    <t>Canberra2017TOS18-AprCv44Y90_CLPP16</t>
  </si>
  <si>
    <t>Canberra2017TOS15-MayCv44Y90_CLPPNatural</t>
  </si>
  <si>
    <t>Canberra2017TOS15-MayCv44Y90_CLPP14</t>
  </si>
  <si>
    <t>Canberra2017TOS15-MayCv44Y90_CLPP16</t>
  </si>
  <si>
    <t>11-Sep</t>
  </si>
  <si>
    <t>Canberra2017TOS11-SepCv44Y90_CLPPNatural</t>
  </si>
  <si>
    <t>45Y86_CL</t>
  </si>
  <si>
    <t>Gatton2016TOS19-AprCv45Y86_CLPPNatural</t>
  </si>
  <si>
    <t>Gatton2016TOS05-MayCv45Y86_CLPPNatural</t>
  </si>
  <si>
    <t>Gatton2016TOS10-MayCv45Y86_CLPPNatural</t>
  </si>
  <si>
    <t>Gatton2016TOS10-MayCv45Y86_CLPP14</t>
  </si>
  <si>
    <t>Gatton2016TOS10-MayCv45Y86_CLPP16</t>
  </si>
  <si>
    <t>Gatton2016TOS20-MayCv45Y86_CLPPNatural</t>
  </si>
  <si>
    <t>45Y88_CL</t>
  </si>
  <si>
    <t>Gatton2015TOS31-MarCv45Y88_CLPPNatural</t>
  </si>
  <si>
    <t>Gatton2015TOS15-AprCv45Y88_CLPPNatural</t>
  </si>
  <si>
    <t>Gatton2015TOS07-MayCv45Y88_CLPPNatural</t>
  </si>
  <si>
    <t>Gatton2015TOS15-MayCv45Y88_CLPPNatural</t>
  </si>
  <si>
    <t>Gatton2015TOS23-JunCv45Y88_CLPPNatural</t>
  </si>
  <si>
    <t>Gatton2016TOS19-AprCv45Y88_CLPPNatural</t>
  </si>
  <si>
    <t>Gatton2016TOS05-MayCv45Y88_CLPPNatural</t>
  </si>
  <si>
    <t>Gatton2016TOS10-MayCv45Y88_CLPPNatural</t>
  </si>
  <si>
    <t>Gatton2016TOS10-MayCv45Y88_CLPP14</t>
  </si>
  <si>
    <t>Gatton2016TOS10-MayCv45Y88_CLPP16</t>
  </si>
  <si>
    <t>Gatton2016TOS20-MayCv45Y88_CLPPNatural</t>
  </si>
  <si>
    <t>Canberra2016TOS31-MarCv45Y88_CLPPNatural</t>
  </si>
  <si>
    <t>Canberra2016TOS26-AprCv45Y88_CLPPNatural</t>
  </si>
  <si>
    <t>Canberra2016TOS26-AprCv45Y88_CLPP14</t>
  </si>
  <si>
    <t>Canberra2016TOS26-AprCv45Y88_CLPP16</t>
  </si>
  <si>
    <t>Canberra2016TOS19-MayCv45Y88_CLPPNatural</t>
  </si>
  <si>
    <t>45Y91_CL</t>
  </si>
  <si>
    <t>Gatton2017TOS04-MayCv45Y91_CLPPNatural</t>
  </si>
  <si>
    <t>Gatton2017TOS04-MayCv45Y91_CLPP14</t>
  </si>
  <si>
    <t>Gatton2017TOS04-MayCv45Y91_CLPP16</t>
  </si>
  <si>
    <t>Gatton2017TOS06-JunCv45Y91_CLPPNatural</t>
  </si>
  <si>
    <t>Gatton2017TOS06-JunCv45Y91_CLPP14</t>
  </si>
  <si>
    <t>Gatton2017TOS06-JunCv45Y91_CLPP16</t>
  </si>
  <si>
    <t>Canberra2017TOS18-AprCv45Y91_CLPPNatural</t>
  </si>
  <si>
    <t>Canberra2017TOS18-AprCv45Y91_CLPP14</t>
  </si>
  <si>
    <t>Canberra2017TOS18-AprCv45Y91_CLPP16</t>
  </si>
  <si>
    <t>Canberra2017TOS15-MayCv45Y91_CLPPNatural</t>
  </si>
  <si>
    <t>Canberra2017TOS15-MayCv45Y91_CLPP14</t>
  </si>
  <si>
    <t>Canberra2017TOS15-MayCv45Y91_CLPP16</t>
  </si>
  <si>
    <t>Canberra2017TOS11-SepCv45Y91_CLPPNatural</t>
  </si>
  <si>
    <t>Arazzo</t>
  </si>
  <si>
    <t>Canberra2016TOS31-MarCvArazzoPPNatural</t>
  </si>
  <si>
    <t>Canberra2016TOS26-AprCvArazzoPPNatural</t>
  </si>
  <si>
    <t>Canberra2016TOS26-AprCvArazzoPP14</t>
  </si>
  <si>
    <t>Canberra2016TOS26-AprCvArazzoPP16</t>
  </si>
  <si>
    <t>Canberra2016TOS19-MayCvArazzoPPNatural</t>
  </si>
  <si>
    <t>Gatton2017TOS04-MayCvArazzoPPNatural</t>
  </si>
  <si>
    <t>Gatton2017TOS04-MayCvArazzoPP14</t>
  </si>
  <si>
    <t>Gatton2017TOS04-MayCvArazzoPP16</t>
  </si>
  <si>
    <t>Gatton2017TOS06-JunCvArazzoPPNatural</t>
  </si>
  <si>
    <t>Gatton2017TOS06-JunCvArazzoPP14</t>
  </si>
  <si>
    <t>Gatton2017TOS06-JunCvArazzoPP16</t>
  </si>
  <si>
    <t>Canberra2017TOS18-AprCvArazzoPPNatural</t>
  </si>
  <si>
    <t>Canberra2017TOS18-AprCvArazzoPP14</t>
  </si>
  <si>
    <t>Canberra2017TOS18-AprCvArazzoPP16</t>
  </si>
  <si>
    <t>Canberra2017TOS15-MayCvArazzoPPNatural</t>
  </si>
  <si>
    <t>Canberra2017TOS15-MayCvArazzoPP14</t>
  </si>
  <si>
    <t>Canberra2017TOS15-MayCvArazzoPP16</t>
  </si>
  <si>
    <t>Canberra2017TOS11-SepCvArazzoPPNatural</t>
  </si>
  <si>
    <t>Archer</t>
  </si>
  <si>
    <t>Gatton2016TOS19-AprCvArcherPPNatural</t>
  </si>
  <si>
    <t>Gatton2016TOS05-MayCvArcherPPNatural</t>
  </si>
  <si>
    <t>Gatton2016TOS10-MayCvArcherPPNatural</t>
  </si>
  <si>
    <t>Gatton2016TOS10-MayCvArcherPP14</t>
  </si>
  <si>
    <t>Gatton2016TOS10-MayCvArcherPP16</t>
  </si>
  <si>
    <t>Gatton2016TOS20-MayCvArcherPPNatural</t>
  </si>
  <si>
    <t>08-Apr</t>
  </si>
  <si>
    <t>Canberra2016TOS08-AprCvArcherPPNatural</t>
  </si>
  <si>
    <t>Canberra2016TOS26-AprCvArcherPPNatural</t>
  </si>
  <si>
    <t>Canberra2016TOS26-AprCvArcherPP14</t>
  </si>
  <si>
    <t>Canberra2016TOS26-AprCvArcherPP16</t>
  </si>
  <si>
    <t>Canberra2016TOS19-MayCvArcherPPNatural</t>
  </si>
  <si>
    <t>Gatton2017TOS04-MayCvArcherPPNatural</t>
  </si>
  <si>
    <t>Gatton2017TOS04-MayCvArcherPP14</t>
  </si>
  <si>
    <t>Gatton2017TOS04-MayCvArcherPP16</t>
  </si>
  <si>
    <t>Gatton2017TOS06-JunCvArcherPPNatural</t>
  </si>
  <si>
    <t>Gatton2017TOS06-JunCvArcherPP14</t>
  </si>
  <si>
    <t>Gatton2017TOS06-JunCvArcherPP16</t>
  </si>
  <si>
    <t>Canberra2017TOS18-AprCvArcherPPNatural</t>
  </si>
  <si>
    <t>Canberra2017TOS18-AprCvArcherPP14</t>
  </si>
  <si>
    <t>Canberra2017TOS18-AprCvArcherPP16</t>
  </si>
  <si>
    <t>Canberra2017TOS15-MayCvArcherPPNatural</t>
  </si>
  <si>
    <t>Canberra2017TOS15-MayCvArcherPP14</t>
  </si>
  <si>
    <t>Canberra2017TOS15-MayCvArcherPP16</t>
  </si>
  <si>
    <t>Canberra2017TOS11-SepCvArcherPPNatural</t>
  </si>
  <si>
    <t>ATR_Bonito</t>
  </si>
  <si>
    <t>Canberra2016TOS31-MarCvATR_BonitoPPNatural</t>
  </si>
  <si>
    <t>Canberra2016TOS26-AprCvATR_BonitoPPNatural</t>
  </si>
  <si>
    <t>Canberra2016TOS26-AprCvATR_BonitoPP14</t>
  </si>
  <si>
    <t>Canberra2016TOS26-AprCvATR_BonitoPP16</t>
  </si>
  <si>
    <t>Canberra2016TOS19-MayCvATR_BonitoPPNatural</t>
  </si>
  <si>
    <t>Gatton2017TOS04-MayCvATR_BonitoPPNatural</t>
  </si>
  <si>
    <t>Gatton2017TOS04-MayCvATR_BonitoPP14</t>
  </si>
  <si>
    <t>Gatton2017TOS04-MayCvATR_BonitoPP16</t>
  </si>
  <si>
    <t>Gatton2017TOS06-JunCvATR_BonitoPPNatural</t>
  </si>
  <si>
    <t>Gatton2017TOS06-JunCvATR_BonitoPP14</t>
  </si>
  <si>
    <t>Gatton2017TOS06-JunCvATR_BonitoPP16</t>
  </si>
  <si>
    <t>Canberra2017TOS18-AprCvATR_BonitoPPNatural</t>
  </si>
  <si>
    <t>Canberra2017TOS18-AprCvATR_BonitoPP14</t>
  </si>
  <si>
    <t>Canberra2017TOS18-AprCvATR_BonitoPP16</t>
  </si>
  <si>
    <t>Canberra2017TOS15-MayCvATR_BonitoPPNatural</t>
  </si>
  <si>
    <t>Canberra2017TOS15-MayCvATR_BonitoPP14</t>
  </si>
  <si>
    <t>Canberra2017TOS15-MayCvATR_BonitoPP16</t>
  </si>
  <si>
    <t>Canberra2017TOS11-SepCvATR_BonitoPPNatural</t>
  </si>
  <si>
    <t>ATR_Gem</t>
  </si>
  <si>
    <t>Gatton2015TOS31-MarCvATR_GemPPNatural</t>
  </si>
  <si>
    <t>Gatton2015TOS15-AprCvATR_GemPPNatural</t>
  </si>
  <si>
    <t>Gatton2015TOS07-MayCvATR_GemPPNatural</t>
  </si>
  <si>
    <t>Gatton2015TOS15-MayCvATR_GemPPNatural</t>
  </si>
  <si>
    <t>Gatton2015TOS23-JunCvATR_GemPPNatural</t>
  </si>
  <si>
    <t>Gatton2016TOS19-AprCvATR_GemPPNatural</t>
  </si>
  <si>
    <t>Gatton2016TOS05-MayCvATR_GemPPNatural</t>
  </si>
  <si>
    <t>Gatton2016TOS10-MayCvATR_GemPPNatural</t>
  </si>
  <si>
    <t>Gatton2016TOS10-MayCvATR_GemPP14</t>
  </si>
  <si>
    <t>Gatton2016TOS10-MayCvATR_GemPP16</t>
  </si>
  <si>
    <t>Gatton2016TOS20-MayCvATR_GemPPNatural</t>
  </si>
  <si>
    <t>Canberra2016TOS31-MarCvATR_GemPPNatural</t>
  </si>
  <si>
    <t>Canberra2016TOS26-AprCvATR_GemPPNatural</t>
  </si>
  <si>
    <t>Canberra2016TOS26-AprCvATR_GemPP14</t>
  </si>
  <si>
    <t>Canberra2016TOS26-AprCvATR_GemPP16</t>
  </si>
  <si>
    <t>Canberra2016TOS19-MayCvATR_GemPPNatural</t>
  </si>
  <si>
    <t>ATR_Stingray</t>
  </si>
  <si>
    <t>Gatton2015TOS15-AprCvATR_StingrayPPNatural</t>
  </si>
  <si>
    <t>Gatton2015TOS07-MayCvATR_StingrayPPNatural</t>
  </si>
  <si>
    <t>Gatton2015TOS15-MayCvATR_StingrayPPNatural</t>
  </si>
  <si>
    <t>Gatton2015TOS23-JunCvATR_StingrayPPNatural</t>
  </si>
  <si>
    <t>Gatton2016TOS19-AprCvATR_StingrayPPNatural</t>
  </si>
  <si>
    <t>Gatton2016TOS05-MayCvATR_StingrayPPNatural</t>
  </si>
  <si>
    <t>Gatton2016TOS10-MayCvATR_StingrayPPNatural</t>
  </si>
  <si>
    <t>Gatton2016TOS10-MayCvATR_StingrayPP14</t>
  </si>
  <si>
    <t>Gatton2016TOS10-MayCvATR_StingrayPP16</t>
  </si>
  <si>
    <t>Gatton2016TOS20-MayCvATR_StingrayPPNatural</t>
  </si>
  <si>
    <t>Canberra2016TOS31-MarCvATR_StingrayPPNatural</t>
  </si>
  <si>
    <t>Canberra2016TOS26-AprCvATR_StingrayPPNatural</t>
  </si>
  <si>
    <t>Canberra2016TOS26-AprCvATR_StingrayPP14</t>
  </si>
  <si>
    <t>Canberra2016TOS26-AprCvATR_StingrayPP16</t>
  </si>
  <si>
    <t>Canberra2016TOS19-MayCvATR_StingrayPPNatural</t>
  </si>
  <si>
    <t>Gatton2017TOS04-MayCvATR_StingrayPPNatural</t>
  </si>
  <si>
    <t>Gatton2017TOS04-MayCvATR_StingrayPP14</t>
  </si>
  <si>
    <t>Gatton2017TOS04-MayCvATR_StingrayPP16</t>
  </si>
  <si>
    <t>Gatton2017TOS06-JunCvATR_StingrayPPNatural</t>
  </si>
  <si>
    <t>Gatton2017TOS06-JunCvATR_StingrayPP14</t>
  </si>
  <si>
    <t>Gatton2017TOS06-JunCvATR_StingrayPP16</t>
  </si>
  <si>
    <t>Canberra2017TOS18-AprCvATR_StingrayPPNatural</t>
  </si>
  <si>
    <t>Canberra2017TOS18-AprCvATR_StingrayPP14</t>
  </si>
  <si>
    <t>Canberra2017TOS18-AprCvATR_StingrayPP16</t>
  </si>
  <si>
    <t>Canberra2017TOS15-MayCvATR_StingrayPPNatural</t>
  </si>
  <si>
    <t>Canberra2017TOS15-MayCvATR_StingrayPP14</t>
  </si>
  <si>
    <t>Canberra2017TOS15-MayCvATR_StingrayPP16</t>
  </si>
  <si>
    <t>Canberra2017TOS11-SepCvATR_StingrayPPNatural</t>
  </si>
  <si>
    <t>ATR_Wahoo</t>
  </si>
  <si>
    <t>Gatton2017TOS04-MayCvATR_WahooPPNatural</t>
  </si>
  <si>
    <t>Gatton2017TOS04-MayCvATR_WahooPP14</t>
  </si>
  <si>
    <t>Gatton2017TOS04-MayCvATR_WahooPP16</t>
  </si>
  <si>
    <t>Gatton2017TOS06-JunCvATR_WahooPPNatural</t>
  </si>
  <si>
    <t>Gatton2017TOS06-JunCvATR_WahooPP14</t>
  </si>
  <si>
    <t>Gatton2017TOS06-JunCvATR_WahooPP16</t>
  </si>
  <si>
    <t>Canberra2017TOS18-AprCvATR_WahooPPNatural</t>
  </si>
  <si>
    <t>Canberra2017TOS18-AprCvATR_WahooPP14</t>
  </si>
  <si>
    <t>Canberra2017TOS18-AprCvATR_WahooPP16</t>
  </si>
  <si>
    <t>Canberra2017TOS15-MayCvATR_WahooPPNatural</t>
  </si>
  <si>
    <t>Canberra2017TOS15-MayCvATR_WahooPP14</t>
  </si>
  <si>
    <t>Canberra2017TOS15-MayCvATR_WahooPP16</t>
  </si>
  <si>
    <t>16-Jun</t>
  </si>
  <si>
    <t>Canberra2017TOS16-JunCvATR_WahooPPNatural</t>
  </si>
  <si>
    <t>Canberra2017TOS11-SepCvATR_WahooPPNatural</t>
  </si>
  <si>
    <t>AV_Garnet</t>
  </si>
  <si>
    <t>Gatton2016TOS19-AprCvAV_GarnetPPNatural</t>
  </si>
  <si>
    <t>Gatton2016TOS05-MayCvAV_GarnetPPNatural</t>
  </si>
  <si>
    <t>Gatton2016TOS10-MayCvAV_GarnetPPNatural</t>
  </si>
  <si>
    <t>Gatton2016TOS10-MayCvAV_GarnetPP14</t>
  </si>
  <si>
    <t>Gatton2016TOS10-MayCvAV_GarnetPP16</t>
  </si>
  <si>
    <t>Gatton2016TOS20-MayCvAV_GarnetPPNatural</t>
  </si>
  <si>
    <t>Canberra2016TOS31-MarCvAV_GarnetPPNatural</t>
  </si>
  <si>
    <t>Canberra2016TOS26-AprCvAV_GarnetPPNatural</t>
  </si>
  <si>
    <t>Canberra2016TOS26-AprCvAV_GarnetPP14</t>
  </si>
  <si>
    <t>Canberra2016TOS26-AprCvAV_GarnetPP16</t>
  </si>
  <si>
    <t>Canberra2016TOS19-MayCvAV_GarnetPPNatural</t>
  </si>
  <si>
    <t>AV_Zircon</t>
  </si>
  <si>
    <t>Gatton2017TOS04-MayCvAV_ZirconPPNatural</t>
  </si>
  <si>
    <t>Gatton2017TOS04-MayCvAV_ZirconPP14</t>
  </si>
  <si>
    <t>Gatton2017TOS04-MayCvAV_ZirconPP16</t>
  </si>
  <si>
    <t>Gatton2017TOS06-JunCvAV_ZirconPPNatural</t>
  </si>
  <si>
    <t>Gatton2017TOS06-JunCvAV_ZirconPP14</t>
  </si>
  <si>
    <t>Gatton2017TOS06-JunCvAV_ZirconPP16</t>
  </si>
  <si>
    <t>Canberra2017TOS18-AprCvAV_ZirconPPNatural</t>
  </si>
  <si>
    <t>Canberra2017TOS18-AprCvAV_ZirconPP14</t>
  </si>
  <si>
    <t>Canberra2017TOS18-AprCvAV_ZirconPP16</t>
  </si>
  <si>
    <t>Canberra2017TOS15-MayCvAV_ZirconPPNatural</t>
  </si>
  <si>
    <t>Canberra2017TOS15-MayCvAV_ZirconPP14</t>
  </si>
  <si>
    <t>Canberra2017TOS15-MayCvAV_ZirconPP16</t>
  </si>
  <si>
    <t>Canberra2017TOS16-JunCvAV_ZirconPPNatural</t>
  </si>
  <si>
    <t>Canberra2017TOS11-SepCvAV_ZirconPPNatural</t>
  </si>
  <si>
    <t>CB_Taurus</t>
  </si>
  <si>
    <t>Gatton2015TOS31-MarCvCB_TaurusPPNatural</t>
  </si>
  <si>
    <t>Gatton2015TOS15-AprCvCB_TaurusPPNatural</t>
  </si>
  <si>
    <t>Gatton2015TOS15-MayCvCB_TaurusPPNatural</t>
  </si>
  <si>
    <t>Gatton2015TOS23-JunCvCB_TaurusPPNatural</t>
  </si>
  <si>
    <t>CB_Telfer</t>
  </si>
  <si>
    <t>Gatton2015TOS31-MarCvCB_TelferPPNatural</t>
  </si>
  <si>
    <t>Gatton2015TOS15-AprCvCB_TelferPPNatural</t>
  </si>
  <si>
    <t>Gatton2015TOS07-MayCvCB_TelferPPNatural</t>
  </si>
  <si>
    <t>Gatton2015TOS15-MayCvCB_TelferPPNatural</t>
  </si>
  <si>
    <t>Gatton2015TOS23-JunCvCB_TelferPPNatural</t>
  </si>
  <si>
    <t>Canberra2016TOS31-MarCvCB_TelferPPNatural</t>
  </si>
  <si>
    <t>Canberra2016TOS26-AprCvCB_TelferPPNatural</t>
  </si>
  <si>
    <t>Canberra2016TOS26-AprCvCB_TelferPP14</t>
  </si>
  <si>
    <t>Canberra2016TOS26-AprCvCB_TelferPP16</t>
  </si>
  <si>
    <t>Canberra2016TOS19-MayCvCB_TelferPPNatural</t>
  </si>
  <si>
    <t>CBI_306</t>
  </si>
  <si>
    <t>Gatton2015TOS31-MarCvCBI_306PPNatural</t>
  </si>
  <si>
    <t>Gatton2015TOS15-AprCvCBI_306PPNatural</t>
  </si>
  <si>
    <t>Gatton2015TOS07-MayCvCBI_306PPNatural</t>
  </si>
  <si>
    <t>Gatton2015TOS15-MayCvCBI_306PPNatural</t>
  </si>
  <si>
    <t>Gatton2015TOS23-JunCvCBI_306PPNatural</t>
  </si>
  <si>
    <t>Gatton2016TOS19-AprCvCBI_306PPNatural</t>
  </si>
  <si>
    <t>Gatton2016TOS05-MayCvCBI_306PPNatural</t>
  </si>
  <si>
    <t>Gatton2016TOS10-MayCvCBI_306PPNatural</t>
  </si>
  <si>
    <t>Gatton2016TOS10-MayCvCBI_306PP14</t>
  </si>
  <si>
    <t>Gatton2016TOS10-MayCvCBI_306PP16</t>
  </si>
  <si>
    <t>Gatton2016TOS20-MayCvCBI_306PPNatural</t>
  </si>
  <si>
    <t>Canberra2016TOS31-MarCvCBI_306PPNatural</t>
  </si>
  <si>
    <t>Canberra2016TOS26-AprCvCBI_306PPNatural</t>
  </si>
  <si>
    <t>Canberra2016TOS26-AprCvCBI_306PP14</t>
  </si>
  <si>
    <t>Canberra2016TOS26-AprCvCBI_306PP16</t>
  </si>
  <si>
    <t>Canberra2016TOS19-MayCvCBI_306PPNatural</t>
  </si>
  <si>
    <t>CSCH_01</t>
  </si>
  <si>
    <t>Gatton2015TOS07-MayCvCSCH_01PPNatural</t>
  </si>
  <si>
    <t>Gatton2015TOS15-MayCvCSCH_01PPNatural</t>
  </si>
  <si>
    <t>Gatton2015TOS23-JunCvCSCH_01PPNatural</t>
  </si>
  <si>
    <t>Gatton2016TOS19-AprCvCSCH_01PPNatural</t>
  </si>
  <si>
    <t>Gatton2016TOS05-MayCvCSCH_01PPNatural</t>
  </si>
  <si>
    <t>Gatton2016TOS10-MayCvCSCH_01PPNatural</t>
  </si>
  <si>
    <t>Gatton2016TOS10-MayCvCSCH_01PP14</t>
  </si>
  <si>
    <t>Gatton2016TOS10-MayCvCSCH_01PP16</t>
  </si>
  <si>
    <t>Gatton2016TOS20-MayCvCSCH_01PPNatural</t>
  </si>
  <si>
    <t>Canberra2016TOS31-MarCvCSCH_01PPNatural</t>
  </si>
  <si>
    <t>Canberra2016TOS26-AprCvCSCH_01PPNatural</t>
  </si>
  <si>
    <t>Canberra2016TOS26-AprCvCSCH_01PP14</t>
  </si>
  <si>
    <t>Canberra2016TOS26-AprCvCSCH_01PP16</t>
  </si>
  <si>
    <t>Canberra2016TOS19-MayCvCSCH_01PPNatural</t>
  </si>
  <si>
    <t>CSCH_02</t>
  </si>
  <si>
    <t>Gatton2015TOS07-MayCvCSCH_02PPNatural</t>
  </si>
  <si>
    <t>Gatton2015TOS15-MayCvCSCH_02PPNatural</t>
  </si>
  <si>
    <t>Gatton2015TOS23-JunCvCSCH_02PPNatural</t>
  </si>
  <si>
    <t>Gatton2016TOS19-AprCvCSCH_02PPNatural</t>
  </si>
  <si>
    <t>Gatton2016TOS05-MayCvCSCH_02PPNatural</t>
  </si>
  <si>
    <t>Gatton2016TOS10-MayCvCSCH_02PPNatural</t>
  </si>
  <si>
    <t>Gatton2016TOS10-MayCvCSCH_02PP14</t>
  </si>
  <si>
    <t>Gatton2016TOS10-MayCvCSCH_02PP16</t>
  </si>
  <si>
    <t>Gatton2016TOS20-MayCvCSCH_02PPNatural</t>
  </si>
  <si>
    <t>Canberra2016TOS31-MarCvCSCH_02PPNatural</t>
  </si>
  <si>
    <t>Canberra2016TOS26-AprCvCSCH_02PPNatural</t>
  </si>
  <si>
    <t>Canberra2016TOS26-AprCvCSCH_02PP14</t>
  </si>
  <si>
    <t>Canberra2016TOS26-AprCvCSCH_02PP16</t>
  </si>
  <si>
    <t>Canberra2016TOS19-MayCvCSCH_02PPNatural</t>
  </si>
  <si>
    <t>Hyola_559_TT</t>
  </si>
  <si>
    <t>Gatton2015TOS31-MarCvHyola_559_TTPPNatural</t>
  </si>
  <si>
    <t>Gatton2015TOS15-AprCvHyola_559_TTPPNatural</t>
  </si>
  <si>
    <t>Gatton2015TOS07-MayCvHyola_559_TTPPNatural</t>
  </si>
  <si>
    <t>Gatton2015TOS15-MayCvHyola_559_TTPPNatural</t>
  </si>
  <si>
    <t>Gatton2015TOS23-JunCvHyola_559_TTPPNatural</t>
  </si>
  <si>
    <t>Gatton2016TOS19-AprCvHyola_559_TTPPNatural</t>
  </si>
  <si>
    <t>Gatton2016TOS05-MayCvHyola_559_TTPPNatural</t>
  </si>
  <si>
    <t>Gatton2016TOS10-MayCvHyola_559_TTPPNatural</t>
  </si>
  <si>
    <t>Gatton2016TOS10-MayCvHyola_559_TTPP14</t>
  </si>
  <si>
    <t>Gatton2016TOS10-MayCvHyola_559_TTPP16</t>
  </si>
  <si>
    <t>Gatton2016TOS20-MayCvHyola_559_TTPPNatural</t>
  </si>
  <si>
    <t>Canberra2016TOS31-MarCvHyola_559_TTPPNatural</t>
  </si>
  <si>
    <t>Canberra2016TOS26-AprCvHyola_559_TTPPNatural</t>
  </si>
  <si>
    <t>Canberra2016TOS26-AprCvHyola_559_TTPP14</t>
  </si>
  <si>
    <t>Canberra2016TOS26-AprCvHyola_559_TTPP16</t>
  </si>
  <si>
    <t>Canberra2016TOS19-MayCvHyola_559_TTPPNatural</t>
  </si>
  <si>
    <t>Hyola_575_CL</t>
  </si>
  <si>
    <t>Gatton2015TOS31-MarCvHyola_575_CLPPNatural</t>
  </si>
  <si>
    <t>Gatton2015TOS15-AprCvHyola_575_CLPPNatural</t>
  </si>
  <si>
    <t>Gatton2015TOS07-MayCvHyola_575_CLPPNatural</t>
  </si>
  <si>
    <t>Gatton2015TOS15-MayCvHyola_575_CLPPNatural</t>
  </si>
  <si>
    <t>Gatton2015TOS23-JunCvHyola_575_CLPPNatural</t>
  </si>
  <si>
    <t>Gatton2016TOS19-AprCvHyola_575_CLPPNatural</t>
  </si>
  <si>
    <t>Gatton2016TOS05-MayCvHyola_575_CLPPNatural</t>
  </si>
  <si>
    <t>Gatton2016TOS10-MayCvHyola_575_CLPPNatural</t>
  </si>
  <si>
    <t>Gatton2016TOS10-MayCvHyola_575_CLPP14</t>
  </si>
  <si>
    <t>Gatton2016TOS10-MayCvHyola_575_CLPP16</t>
  </si>
  <si>
    <t>Gatton2016TOS20-MayCvHyola_575_CLPPNatural</t>
  </si>
  <si>
    <t>Canberra2016TOS31-MarCvHyola_575_CLPPNatural</t>
  </si>
  <si>
    <t>Canberra2016TOS26-AprCvHyola_575_CLPPNatural</t>
  </si>
  <si>
    <t>Canberra2016TOS26-AprCvHyola_575_CLPP14</t>
  </si>
  <si>
    <t>Canberra2016TOS26-AprCvHyola_575_CLPP16</t>
  </si>
  <si>
    <t>Canberra2016TOS19-MayCvHyola_575_CLPPNatural</t>
  </si>
  <si>
    <t>Hyola_600_RR</t>
  </si>
  <si>
    <t>Gatton2015TOS15-AprCvHyola_600_RRPPNatural</t>
  </si>
  <si>
    <t>Gatton2015TOS07-MayCvHyola_600_RRPPNatural</t>
  </si>
  <si>
    <t>Gatton2015TOS15-MayCvHyola_600_RRPPNatural</t>
  </si>
  <si>
    <t>Gatton2015TOS23-JunCvHyola_600_RRPPNatural</t>
  </si>
  <si>
    <t>Gatton2016TOS19-AprCvHyola_600_RRPPNatural</t>
  </si>
  <si>
    <t>Gatton2016TOS05-MayCvHyola_600_RRPPNatural</t>
  </si>
  <si>
    <t>Gatton2016TOS10-MayCvHyola_600_RRPPNatural</t>
  </si>
  <si>
    <t>Gatton2016TOS10-MayCvHyola_600_RRPP14</t>
  </si>
  <si>
    <t>Gatton2016TOS10-MayCvHyola_600_RRPP16</t>
  </si>
  <si>
    <t>Gatton2016TOS20-MayCvHyola_600_RRPPNatural</t>
  </si>
  <si>
    <t>Hyola_635_CL</t>
  </si>
  <si>
    <t>Gatton2015TOS31-MarCvHyola_635_CLPPNatural</t>
  </si>
  <si>
    <t>Gatton2015TOS15-AprCvHyola_635_CLPPNatural</t>
  </si>
  <si>
    <t>Gatton2015TOS07-MayCvHyola_635_CLPPNatural</t>
  </si>
  <si>
    <t>Gatton2015TOS15-MayCvHyola_635_CLPPNatural</t>
  </si>
  <si>
    <t>Gatton2015TOS23-JunCvHyola_635_CLPPNatural</t>
  </si>
  <si>
    <t>Gatton2016TOS19-AprCvHyola_635_CLPPNatural</t>
  </si>
  <si>
    <t>Gatton2016TOS05-MayCvHyola_635_CLPPNatural</t>
  </si>
  <si>
    <t>Gatton2016TOS10-MayCvHyola_635_CLPPNatural</t>
  </si>
  <si>
    <t>Gatton2016TOS10-MayCvHyola_635_CLPP14</t>
  </si>
  <si>
    <t>Gatton2016TOS10-MayCvHyola_635_CLPP16</t>
  </si>
  <si>
    <t>Gatton2016TOS20-MayCvHyola_635_CLPPNatural</t>
  </si>
  <si>
    <t>Canberra2016TOS31-MarCvHyola_635_CLPPNatural</t>
  </si>
  <si>
    <t>Canberra2016TOS26-AprCvHyola_635_CLPPNatural</t>
  </si>
  <si>
    <t>Canberra2016TOS26-AprCvHyola_635_CLPP14</t>
  </si>
  <si>
    <t>Canberra2016TOS26-AprCvHyola_635_CLPP16</t>
  </si>
  <si>
    <t>Canberra2016TOS19-MayCvHyola_635_CLPPNatural</t>
  </si>
  <si>
    <t>Hyola_750_TT</t>
  </si>
  <si>
    <t>Gatton2015TOS31-MarCvHyola_750_TTPPNatural</t>
  </si>
  <si>
    <t>Gatton2015TOS15-AprCvHyola_750_TTPPNatural</t>
  </si>
  <si>
    <t>Gatton2015TOS07-MayCvHyola_750_TTPPNatural</t>
  </si>
  <si>
    <t>Gatton2015TOS15-MayCvHyola_750_TTPPNatural</t>
  </si>
  <si>
    <t>Gatton2015TOS23-JunCvHyola_750_TTPPNatural</t>
  </si>
  <si>
    <t>Gatton2016TOS19-AprCvHyola_750_TTPPNatural</t>
  </si>
  <si>
    <t>Gatton2016TOS05-MayCvHyola_750_TTPPNatural</t>
  </si>
  <si>
    <t>Gatton2016TOS10-MayCvHyola_750_TTPPNatural</t>
  </si>
  <si>
    <t>Gatton2016TOS10-MayCvHyola_750_TTPP14</t>
  </si>
  <si>
    <t>Gatton2016TOS10-MayCvHyola_750_TTPP16</t>
  </si>
  <si>
    <t>Gatton2016TOS20-MayCvHyola_750_TTPPNatural</t>
  </si>
  <si>
    <t>Canberra2016TOS31-MarCvHyola_750_TTPPNatural</t>
  </si>
  <si>
    <t>Canberra2016TOS26-AprCvHyola_750_TTPPNatural</t>
  </si>
  <si>
    <t>Canberra2016TOS26-AprCvHyola_750_TTPP14</t>
  </si>
  <si>
    <t>Canberra2016TOS26-AprCvHyola_750_TTPP16</t>
  </si>
  <si>
    <t>Canberra2016TOS19-MayCvHyola_750_TTPPNatural</t>
  </si>
  <si>
    <t>Hyola_970_CL</t>
  </si>
  <si>
    <t>Gatton2015TOS31-MarCvHyola_970_CLPPNatural</t>
  </si>
  <si>
    <t>Gatton2015TOS15-AprCvHyola_970_CLPPNatural</t>
  </si>
  <si>
    <t>Gatton2015TOS07-MayCvHyola_970_CLPPNatural</t>
  </si>
  <si>
    <t>Gatton2015TOS15-MayCvHyola_970_CLPPNatural</t>
  </si>
  <si>
    <t>Gatton2015TOS23-JunCvHyola_970_CLPPNatural</t>
  </si>
  <si>
    <t>Gatton2016TOS19-AprCvHyola_970_CLPPNatural</t>
  </si>
  <si>
    <t>Gatton2016TOS05-MayCvHyola_970_CLPPNatural</t>
  </si>
  <si>
    <t>Gatton2016TOS10-MayCvHyola_970_CLPPNatural</t>
  </si>
  <si>
    <t>Gatton2016TOS10-MayCvHyola_970_CLPP14</t>
  </si>
  <si>
    <t>Gatton2016TOS10-MayCvHyola_970_CLPP16</t>
  </si>
  <si>
    <t>Gatton2016TOS20-MayCvHyola_970_CLPPNatural</t>
  </si>
  <si>
    <t>Canberra2016TOS31-MarCvHyola_970_CLPPNatural</t>
  </si>
  <si>
    <t>Canberra2016TOS26-AprCvHyola_970_CLPPNatural</t>
  </si>
  <si>
    <t>Canberra2016TOS26-AprCvHyola_970_CLPP14</t>
  </si>
  <si>
    <t>Canberra2016TOS26-AprCvHyola_970_CLPP16</t>
  </si>
  <si>
    <t>Canberra2016TOS19-MayCvHyola_970_CLPPNatural</t>
  </si>
  <si>
    <t>Hyola_971_CL</t>
  </si>
  <si>
    <t>Gatton2015TOS31-MarCvHyola_971_CLPPNatural</t>
  </si>
  <si>
    <t>Gatton2015TOS15-AprCvHyola_971_CLPPNatural</t>
  </si>
  <si>
    <t>Gatton2015TOS07-MayCvHyola_971_CLPPNatural</t>
  </si>
  <si>
    <t>Gatton2015TOS15-MayCvHyola_971_CLPPNatural</t>
  </si>
  <si>
    <t>Gatton2015TOS23-JunCvHyola_971_CLPPNatural</t>
  </si>
  <si>
    <t>Gatton2016TOS19-AprCvHyola_971_CLPPNatural</t>
  </si>
  <si>
    <t>Gatton2016TOS05-MayCvHyola_971_CLPPNatural</t>
  </si>
  <si>
    <t>Gatton2016TOS10-MayCvHyola_971_CLPPNatural</t>
  </si>
  <si>
    <t>Gatton2016TOS10-MayCvHyola_971_CLPP14</t>
  </si>
  <si>
    <t>Gatton2016TOS10-MayCvHyola_971_CLPP16</t>
  </si>
  <si>
    <t>Gatton2016TOS20-MayCvHyola_971_CLPPNatural</t>
  </si>
  <si>
    <t>Canberra2016TOS31-MarCvHyola_971_CLPPNatural</t>
  </si>
  <si>
    <t>Canberra2016TOS26-AprCvHyola_971_CLPPNatural</t>
  </si>
  <si>
    <t>Canberra2016TOS26-AprCvHyola_971_CLPP14</t>
  </si>
  <si>
    <t>Canberra2016TOS26-AprCvHyola_971_CLPP16</t>
  </si>
  <si>
    <t>Canberra2016TOS19-MayCvHyola_971_CLPPNatural</t>
  </si>
  <si>
    <t>IH30_RR</t>
  </si>
  <si>
    <t>Gatton2015TOS15-AprCvIH30_RRPPNatural</t>
  </si>
  <si>
    <t>Gatton2015TOS07-MayCvIH30_RRPPNatural</t>
  </si>
  <si>
    <t>Gatton2015TOS15-MayCvIH30_RRPPNatural</t>
  </si>
  <si>
    <t>Gatton2015TOS23-JunCvIH30_RRPPNatural</t>
  </si>
  <si>
    <t>Gatton2016TOS19-AprCvIH30_RRPPNatural</t>
  </si>
  <si>
    <t>Gatton2016TOS05-MayCvIH30_RRPPNatural</t>
  </si>
  <si>
    <t>Gatton2016TOS10-MayCvIH30_RRPPNatural</t>
  </si>
  <si>
    <t>Gatton2016TOS10-MayCvIH30_RRPP14</t>
  </si>
  <si>
    <t>Gatton2016TOS10-MayCvIH30_RRPP16</t>
  </si>
  <si>
    <t>Gatton2016TOS20-MayCvIH30_RRPPNatural</t>
  </si>
  <si>
    <t>K50055</t>
  </si>
  <si>
    <t>Gatton2017TOS04-MayCvK50055PPNatural</t>
  </si>
  <si>
    <t>Gatton2017TOS04-MayCvK50055PP14</t>
  </si>
  <si>
    <t>Gatton2017TOS04-MayCvK50055PP16</t>
  </si>
  <si>
    <t>Gatton2017TOS06-JunCvK50055PPNatural</t>
  </si>
  <si>
    <t>Gatton2017TOS06-JunCvK50055PP14</t>
  </si>
  <si>
    <t>Gatton2017TOS06-JunCvK50055PP16</t>
  </si>
  <si>
    <t>Canberra2017TOS18-AprCvK50055PPNatural</t>
  </si>
  <si>
    <t>Canberra2017TOS18-AprCvK50055PP14</t>
  </si>
  <si>
    <t>Canberra2017TOS18-AprCvK50055PP16</t>
  </si>
  <si>
    <t>Canberra2017TOS15-MayCvK50055PPNatural</t>
  </si>
  <si>
    <t>Canberra2017TOS15-MayCvK50055PP14</t>
  </si>
  <si>
    <t>Canberra2017TOS15-MayCvK50055PP16</t>
  </si>
  <si>
    <t>Canberra2017TOS11-SepCvK50055PPNatural</t>
  </si>
  <si>
    <t>K50058</t>
  </si>
  <si>
    <t>Gatton2017TOS04-MayCvK50058PPNatural</t>
  </si>
  <si>
    <t>Gatton2017TOS04-MayCvK50058PP14</t>
  </si>
  <si>
    <t>Gatton2017TOS04-MayCvK50058PP16</t>
  </si>
  <si>
    <t>Gatton2017TOS06-JunCvK50058PPNatural</t>
  </si>
  <si>
    <t>Gatton2017TOS06-JunCvK50058PP14</t>
  </si>
  <si>
    <t>Gatton2017TOS06-JunCvK50058PP16</t>
  </si>
  <si>
    <t>Canberra2017TOS18-AprCvK50058PPNatural</t>
  </si>
  <si>
    <t>Canberra2017TOS18-AprCvK50058PP14</t>
  </si>
  <si>
    <t>Canberra2017TOS18-AprCvK50058PP16</t>
  </si>
  <si>
    <t>Canberra2017TOS15-MayCvK50058PPNatural</t>
  </si>
  <si>
    <t>Canberra2017TOS15-MayCvK50058PP14</t>
  </si>
  <si>
    <t>Canberra2017TOS15-MayCvK50058PP16</t>
  </si>
  <si>
    <t>Canberra2017TOS11-SepCvK50058PPNatural</t>
  </si>
  <si>
    <t>NS_Diamond</t>
  </si>
  <si>
    <t>Gatton2015TOS31-MarCvNS_DiamondPPNatural</t>
  </si>
  <si>
    <t>Gatton2015TOS15-AprCvNS_DiamondPPNatural</t>
  </si>
  <si>
    <t>Gatton2015TOS07-MayCvNS_DiamondPPNatural</t>
  </si>
  <si>
    <t>Gatton2015TOS15-MayCvNS_DiamondPPNatural</t>
  </si>
  <si>
    <t>Gatton2015TOS23-JunCvNS_DiamondPPNatural</t>
  </si>
  <si>
    <t>Gatton2016TOS19-AprCvNS_DiamondPPNatural</t>
  </si>
  <si>
    <t>Gatton2016TOS05-MayCvNS_DiamondPPNatural</t>
  </si>
  <si>
    <t>Gatton2016TOS10-MayCvNS_DiamondPPNatural</t>
  </si>
  <si>
    <t>Gatton2016TOS10-MayCvNS_DiamondPP14</t>
  </si>
  <si>
    <t>Gatton2016TOS10-MayCvNS_DiamondPP16</t>
  </si>
  <si>
    <t>Gatton2016TOS20-MayCvNS_DiamondPPNatural</t>
  </si>
  <si>
    <t>Canberra2016TOS31-MarCvNS_DiamondPPNatural</t>
  </si>
  <si>
    <t>Canberra2016TOS26-AprCvNS_DiamondPPNatural</t>
  </si>
  <si>
    <t>Canberra2016TOS26-AprCvNS_DiamondPP14</t>
  </si>
  <si>
    <t>Canberra2016TOS26-AprCvNS_DiamondPP16</t>
  </si>
  <si>
    <t>Canberra2016TOS19-MayCvNS_DiamondPPNatural</t>
  </si>
  <si>
    <t>NX953</t>
  </si>
  <si>
    <t>02-Jun</t>
  </si>
  <si>
    <t>Gatton2017TOS02-JunCvNX953PPNatural</t>
  </si>
  <si>
    <t>13-Jun</t>
  </si>
  <si>
    <t>Gatton2017TOS13-JunCvNX953PPNatural</t>
  </si>
  <si>
    <t>24-May</t>
  </si>
  <si>
    <t>Canberra2017TOS24-MayCvNX953PPNatural</t>
  </si>
  <si>
    <t>Canberra2017TOS16-JunCvNX953PPNatural</t>
  </si>
  <si>
    <t>Canberra2017TOS11-SepCvNX953PPNatural</t>
  </si>
  <si>
    <t>Oscar</t>
  </si>
  <si>
    <t>Gatton2015TOS15-AprCvOscarPPNatural</t>
  </si>
  <si>
    <t>Gatton2015TOS07-MayCvOscarPPNatural</t>
  </si>
  <si>
    <t>Gatton2015TOS15-MayCvOscarPPNatural</t>
  </si>
  <si>
    <t>Gatton2015TOS23-JunCvOscarPPNatural</t>
  </si>
  <si>
    <t>Gatton2016TOS19-AprCvOscarPPNatural</t>
  </si>
  <si>
    <t>Gatton2016TOS05-MayCvOscarPPNatural</t>
  </si>
  <si>
    <t>Gatton2016TOS10-MayCvOscarPPNatural</t>
  </si>
  <si>
    <t>Gatton2016TOS10-MayCvOscarPP14</t>
  </si>
  <si>
    <t>Gatton2016TOS10-MayCvOscarPP16</t>
  </si>
  <si>
    <t>Gatton2016TOS20-MayCvOscarPPNatural</t>
  </si>
  <si>
    <t>Canberra2016TOS31-MarCvOscarPPNatural</t>
  </si>
  <si>
    <t>Canberra2016TOS26-AprCvOscarPPNatural</t>
  </si>
  <si>
    <t>Canberra2016TOS26-AprCvOscarPP14</t>
  </si>
  <si>
    <t>Canberra2016TOS26-AprCvOscarPP16</t>
  </si>
  <si>
    <t>Canberra2016TOS19-MayCvOscarPPNatural</t>
  </si>
  <si>
    <t>Sensation</t>
  </si>
  <si>
    <t>Canberra2016TOS31-MarCvSensationPPNatural</t>
  </si>
  <si>
    <t>Canberra2016TOS26-AprCvSensationPPNatural</t>
  </si>
  <si>
    <t>Canberra2016TOS26-AprCvSensationPP14</t>
  </si>
  <si>
    <t>Canberra2016TOS26-AprCvSensationPP16</t>
  </si>
  <si>
    <t>Canberra2016TOS19-MayCvSensationPPNatural</t>
  </si>
  <si>
    <t>Gatton2017TOS04-MayCvSensationPPNatural</t>
  </si>
  <si>
    <t>Gatton2017TOS04-MayCvSensationPP14</t>
  </si>
  <si>
    <t>Gatton2017TOS04-MayCvSensationPP16</t>
  </si>
  <si>
    <t>Gatton2017TOS06-JunCvSensationPPNatural</t>
  </si>
  <si>
    <t>Gatton2017TOS06-JunCvSensationPP14</t>
  </si>
  <si>
    <t>Gatton2017TOS06-JunCvSensationPP16</t>
  </si>
  <si>
    <t>Canberra2017TOS18-AprCvSensationPPNatural</t>
  </si>
  <si>
    <t>Canberra2017TOS18-AprCvSensationPP14</t>
  </si>
  <si>
    <t>Canberra2017TOS18-AprCvSensationPP16</t>
  </si>
  <si>
    <t>Canberra2017TOS15-MayCvSensationPPNatural</t>
  </si>
  <si>
    <t>Canberra2017TOS15-MayCvSensationPP14</t>
  </si>
  <si>
    <t>Canberra2017TOS15-MayCvSensationPP16</t>
  </si>
  <si>
    <t>Canberra2017TOS11-SepCvSensationPPNatural</t>
  </si>
  <si>
    <t>SF_Brazzil</t>
  </si>
  <si>
    <t>Gatton2015TOS31-MarCvSF_BrazzilPPNatural</t>
  </si>
  <si>
    <t>Gatton2015TOS15-AprCvSF_BrazzilPPNatural</t>
  </si>
  <si>
    <t>Gatton2015TOS07-MayCvSF_BrazzilPPNatural</t>
  </si>
  <si>
    <t>Gatton2015TOS15-MayCvSF_BrazzilPPNatural</t>
  </si>
  <si>
    <t>Gatton2015TOS23-JunCvSF_BrazzilPPNatural</t>
  </si>
  <si>
    <t>Gatton2016TOS19-AprCvSF_BrazzilPPNatural</t>
  </si>
  <si>
    <t>Gatton2016TOS05-MayCvSF_BrazzilPPNatural</t>
  </si>
  <si>
    <t>Gatton2016TOS10-MayCvSF_BrazzilPPNatural</t>
  </si>
  <si>
    <t>Gatton2016TOS10-MayCvSF_BrazzilPP14</t>
  </si>
  <si>
    <t>Gatton2016TOS10-MayCvSF_BrazzilPP16</t>
  </si>
  <si>
    <t>Gatton2016TOS20-MayCvSF_BrazzilPPNatural</t>
  </si>
  <si>
    <t>Canberra2016TOS31-MarCvSF_BrazzilPPNatural</t>
  </si>
  <si>
    <t>Canberra2016TOS26-AprCvSF_BrazzilPPNatural</t>
  </si>
  <si>
    <t>Canberra2016TOS26-AprCvSF_BrazzilPP14</t>
  </si>
  <si>
    <t>Canberra2016TOS26-AprCvSF_BrazzilPP16</t>
  </si>
  <si>
    <t>Canberra2016TOS19-MayCvSF_BrazzilPPNatural</t>
  </si>
  <si>
    <t>SF_Edimax</t>
  </si>
  <si>
    <t>Gatton2015TOS15-AprCvSF_EdimaxPPNatural</t>
  </si>
  <si>
    <t>Gatton2015TOS07-MayCvSF_EdimaxPPNatural</t>
  </si>
  <si>
    <t>Gatton2015TOS15-MayCvSF_EdimaxPPNatural</t>
  </si>
  <si>
    <t>Gatton2015TOS23-JunCvSF_EdimaxPPNatural</t>
  </si>
  <si>
    <t>Gatton2016TOS19-AprCvSF_EdimaxPPNatural</t>
  </si>
  <si>
    <t>Gatton2016TOS05-MayCvSF_EdimaxPPNatural</t>
  </si>
  <si>
    <t>Gatton2016TOS10-MayCvSF_EdimaxPPNatural</t>
  </si>
  <si>
    <t>Gatton2016TOS10-MayCvSF_EdimaxPP14</t>
  </si>
  <si>
    <t>Gatton2016TOS10-MayCvSF_EdimaxPP16</t>
  </si>
  <si>
    <t>Gatton2016TOS20-MayCvSF_EdimaxPPNatural</t>
  </si>
  <si>
    <t>Canberra2016TOS31-MarCvSF_EdimaxPPNatural</t>
  </si>
  <si>
    <t>Canberra2016TOS26-AprCvSF_EdimaxPPNatural</t>
  </si>
  <si>
    <t>Canberra2016TOS26-AprCvSF_EdimaxPP14</t>
  </si>
  <si>
    <t>Canberra2016TOS26-AprCvSF_EdimaxPP16</t>
  </si>
  <si>
    <t>Canberra2016TOS19-MayCvSF_EdimaxPPNatural</t>
  </si>
  <si>
    <t>Victory_7001_CL</t>
  </si>
  <si>
    <t>Gatton2017TOS04-MayCvVictory_7001_CLPPNatural</t>
  </si>
  <si>
    <t>Gatton2017TOS04-MayCvVictory_7001_CLPP14</t>
  </si>
  <si>
    <t>Gatton2017TOS04-MayCvVictory_7001_CLPP16</t>
  </si>
  <si>
    <t>Gatton2017TOS06-JunCvVictory_7001_CLPPNatural</t>
  </si>
  <si>
    <t>Gatton2017TOS06-JunCvVictory_7001_CLPP14</t>
  </si>
  <si>
    <t>Gatton2017TOS06-JunCvVictory_7001_CLPP16</t>
  </si>
  <si>
    <t>27-Apr</t>
  </si>
  <si>
    <t>Canberra2017TOS27-AprCvVictory_7001_CLPPNatural</t>
  </si>
  <si>
    <t>Canberra2017TOS27-AprCvVictory_7001_CLPP14</t>
  </si>
  <si>
    <t>Canberra2017TOS27-AprCvVictory_7001_CLPP16</t>
  </si>
  <si>
    <t>Canberra2017TOS15-MayCvVictory_7001_CLPPNatural</t>
  </si>
  <si>
    <t>Canberra2017TOS15-MayCvVictory_7001_CLPP14</t>
  </si>
  <si>
    <t>Canberra2017TOS15-MayCvVictory_7001_CLPP16</t>
  </si>
  <si>
    <t>Canberra2017TOS11-SepCvVictory_7001_CLPPNatural</t>
  </si>
  <si>
    <t>Canola.Phenology.StartFloweringDAS</t>
  </si>
  <si>
    <t>Canola.Phenology.GreenBudDAS</t>
  </si>
  <si>
    <t>Canola.Phenology.FloralInitiationDAS</t>
  </si>
  <si>
    <t>Canola.Phenology.EmergenceDAS</t>
  </si>
  <si>
    <t>Canola.Leaf.NodeNumber</t>
  </si>
  <si>
    <t>LeafNumber</t>
  </si>
  <si>
    <t>Clock.Today</t>
  </si>
  <si>
    <t>Hyola559_TT</t>
  </si>
  <si>
    <t>Hyola575_CL</t>
  </si>
  <si>
    <t>Hyola600_RR</t>
  </si>
  <si>
    <t>Hyola635_CL</t>
  </si>
  <si>
    <t>Hyola750_TT</t>
  </si>
  <si>
    <t>Hyola970_CL</t>
  </si>
  <si>
    <t>Hyola971_CL</t>
  </si>
  <si>
    <t>Cv</t>
  </si>
  <si>
    <t>Day</t>
  </si>
  <si>
    <t>Month</t>
  </si>
  <si>
    <t>Site</t>
  </si>
  <si>
    <t>Canola.Phenology.CurrentStageName</t>
  </si>
  <si>
    <t>HarvestRipe</t>
  </si>
  <si>
    <t>SowingDate</t>
  </si>
  <si>
    <t>Count of TOS</t>
  </si>
  <si>
    <t>site</t>
  </si>
  <si>
    <t>trial_code</t>
  </si>
  <si>
    <t>year</t>
  </si>
  <si>
    <t>Popn</t>
  </si>
  <si>
    <t>Fertiliser_Trt</t>
  </si>
  <si>
    <t>Irrigation_trt</t>
  </si>
  <si>
    <t>Fungicide_Trt</t>
  </si>
  <si>
    <t>exp_no</t>
  </si>
  <si>
    <t>Canola.DaysAfterSowing</t>
  </si>
  <si>
    <t>Canola.Stage</t>
  </si>
  <si>
    <t>Canola.AboveGround.Wt</t>
  </si>
  <si>
    <t>Canola.AboveGround.NConc</t>
  </si>
  <si>
    <t>Canola.Grain.Wt</t>
  </si>
  <si>
    <t>Canola.Grain.Size</t>
  </si>
  <si>
    <t>Canola.Grain.Protein</t>
  </si>
  <si>
    <t>Canola.Grain.Oil</t>
  </si>
  <si>
    <t>Canola.Grain.Number</t>
  </si>
  <si>
    <t>Canola.Stem.Wt</t>
  </si>
  <si>
    <t>Canola.Leaf.Live.Wt</t>
  </si>
  <si>
    <t>Canola.AboveGround.WtError</t>
  </si>
  <si>
    <t>Canola.AboveGround.NConcError</t>
  </si>
  <si>
    <t>Canola.Grain.WtError</t>
  </si>
  <si>
    <t>Canola.Grain.SizeError</t>
  </si>
  <si>
    <t>Canola.Grain.ProteinError</t>
  </si>
  <si>
    <t>Canola.Grain.OilError</t>
  </si>
  <si>
    <t>Canola.Grain.NumberError</t>
  </si>
  <si>
    <t>Canola.Stem.WtError</t>
  </si>
  <si>
    <t>Canola.Leaf.Live.WtError</t>
  </si>
  <si>
    <t>Canola.Density</t>
  </si>
  <si>
    <t>AlmaPark_2015_Ex2aTOS1Cv45Y88_CLPopn45FertnilIrrignil</t>
  </si>
  <si>
    <t>AlmaPark</t>
  </si>
  <si>
    <t>CSTB15ALMA2</t>
  </si>
  <si>
    <t>nil</t>
  </si>
  <si>
    <t>2a</t>
  </si>
  <si>
    <t>AlmaPark_2015_Ex2aTOS1CvHyola575_CLPopn45FertnilIrrignil</t>
  </si>
  <si>
    <t>AlmaPark_2015_Ex2aTOS2Cv45Y88_CLPopn45FertnilIrrignil</t>
  </si>
  <si>
    <t>AlmaPark_2015_Ex2aTOS2CvHyola575_CLPopn45FertnilIrrignil</t>
  </si>
  <si>
    <t>Breeza_2014_Ex1TOS1Cv43C80_CLPopn15FertnilIrrignil</t>
  </si>
  <si>
    <t>Breeza</t>
  </si>
  <si>
    <t>CSTA14BREE2</t>
  </si>
  <si>
    <t>Breeza_2014_Ex1TOS1Cv43C80_CLPopn45FertnilIrrignil</t>
  </si>
  <si>
    <t>Breeza_2014_Ex1TOS1Cv44Y84_CLPopn15FertnilIrrignil</t>
  </si>
  <si>
    <t>44Y84_CL</t>
  </si>
  <si>
    <t>Breeza_2014_Ex1TOS1Cv44Y84_CLPopn45FertnilIrrignil</t>
  </si>
  <si>
    <t>Breeza_2014_Ex1TOS1Cv44Y87_CLPopn15FertnilIrrignil</t>
  </si>
  <si>
    <t>Breeza_2014_Ex1TOS1Cv44Y87_CLPopn45FertnilIrrignil</t>
  </si>
  <si>
    <t>Breeza_2014_Ex1TOS1Cv45Y88_CLPopn15FertnilIrrignil</t>
  </si>
  <si>
    <t>Breeza_2014_Ex1TOS1Cv45Y88_CLPopn45FertnilIrrignil</t>
  </si>
  <si>
    <t>Breeza_2014_Ex1TOS1CvHyola575_CLPopn15FertnilIrrignil</t>
  </si>
  <si>
    <t>Breeza_2014_Ex1TOS1CvHyola575_CLPopn45FertnilIrrignil</t>
  </si>
  <si>
    <t>Breeza_2014_Ex1TOS1CvHyola971_CLPopn15FertnilIrrignil</t>
  </si>
  <si>
    <t>Breeza_2014_Ex1TOS1CvHyola971_CLPopn45FertnilIrrignil</t>
  </si>
  <si>
    <t>Breeza_2014_Ex1TOS2Cv43C80_CLPopn15FertnilIrrignil</t>
  </si>
  <si>
    <t>Breeza_2014_Ex1TOS2Cv43C80_CLPopn45FertnilIrrignil</t>
  </si>
  <si>
    <t>Breeza_2014_Ex1TOS2Cv44Y84_CLPopn15FertnilIrrignil</t>
  </si>
  <si>
    <t>Breeza_2014_Ex1TOS2Cv44Y84_CLPopn45FertnilIrrignil</t>
  </si>
  <si>
    <t>Breeza_2014_Ex1TOS2Cv44Y87_CLPopn15FertnilIrrignil</t>
  </si>
  <si>
    <t>Breeza_2014_Ex1TOS2Cv44Y87_CLPopn45FertnilIrrignil</t>
  </si>
  <si>
    <t>Breeza_2014_Ex1TOS2Cv45Y88_CLPopn15FertnilIrrignil</t>
  </si>
  <si>
    <t>Breeza_2014_Ex1TOS2Cv45Y88_CLPopn45FertnilIrrignil</t>
  </si>
  <si>
    <t>Breeza_2014_Ex1TOS2CvHyola575_CLPopn15FertnilIrrignil</t>
  </si>
  <si>
    <t>Breeza_2014_Ex1TOS2CvHyola575_CLPopn45FertnilIrrignil</t>
  </si>
  <si>
    <t>Breeza_2014_Ex1TOS2CvHyola971_CLPopn15FertnilIrrignil</t>
  </si>
  <si>
    <t>Breeza_2014_Ex1TOS2CvHyola971_CLPopn45FertnilIrrignil</t>
  </si>
  <si>
    <t>Breeza_2014_Ex1TOS3Cv43C80_CLPopn15FertnilIrrignil</t>
  </si>
  <si>
    <t>Breeza_2014_Ex1TOS3Cv43C80_CLPopn45FertnilIrrignil</t>
  </si>
  <si>
    <t>Breeza_2014_Ex1TOS3Cv44Y84_CLPopn15FertnilIrrignil</t>
  </si>
  <si>
    <t>Breeza_2014_Ex1TOS3Cv44Y84_CLPopn45FertnilIrrignil</t>
  </si>
  <si>
    <t>Breeza_2014_Ex1TOS3Cv44Y87_CLPopn15FertnilIrrignil</t>
  </si>
  <si>
    <t>Breeza_2014_Ex1TOS3Cv44Y87_CLPopn45FertnilIrrignil</t>
  </si>
  <si>
    <t>Breeza_2014_Ex1TOS3Cv45Y88_CLPopn15FertnilIrrignil</t>
  </si>
  <si>
    <t>Breeza_2014_Ex1TOS3Cv45Y88_CLPopn45FertnilIrrignil</t>
  </si>
  <si>
    <t>Breeza_2014_Ex1TOS3CvHyola575_CLPopn15FertnilIrrignil</t>
  </si>
  <si>
    <t>Breeza_2014_Ex1TOS3CvHyola575_CLPopn45FertnilIrrignil</t>
  </si>
  <si>
    <t>Breeza_2014_Ex1TOS3CvHyola971_CLPopn15FertnilIrrignil</t>
  </si>
  <si>
    <t>Breeza_2014_Ex1TOS3CvHyola971_CLPopn45FertnilIrrignil</t>
  </si>
  <si>
    <t>Breeza_2014_Ex1TOS4Cv43C80_CLPopn15FertnilIrrignil</t>
  </si>
  <si>
    <t>Breeza_2014_Ex1TOS4Cv43C80_CLPopn45FertnilIrrignil</t>
  </si>
  <si>
    <t>Breeza_2014_Ex1TOS4Cv44Y84_CLPopn15FertnilIrrignil</t>
  </si>
  <si>
    <t>Breeza_2014_Ex1TOS4Cv44Y84_CLPopn45FertnilIrrignil</t>
  </si>
  <si>
    <t>Breeza_2014_Ex1TOS4Cv44Y87_CLPopn15FertnilIrrignil</t>
  </si>
  <si>
    <t>Breeza_2014_Ex1TOS4Cv44Y87_CLPopn45FertnilIrrignil</t>
  </si>
  <si>
    <t>Breeza_2014_Ex1TOS4Cv45Y88_CLPopn15FertnilIrrignil</t>
  </si>
  <si>
    <t>Breeza_2014_Ex1TOS4Cv45Y88_CLPopn45FertnilIrrignil</t>
  </si>
  <si>
    <t>Breeza_2014_Ex1TOS4CvHyola575_CLPopn15FertnilIrrignil</t>
  </si>
  <si>
    <t>Breeza_2014_Ex1TOS4CvHyola575_CLPopn45FertnilIrrignil</t>
  </si>
  <si>
    <t>Breeza_2014_Ex1TOS4CvHyola971_CLPopn15FertnilIrrignil</t>
  </si>
  <si>
    <t>Breeza_2014_Ex1TOS4CvHyola971_CLPopn45FertnilIrrignil</t>
  </si>
  <si>
    <t>Breeza_2015_Ex1aTOS1Cv43C80_CLPopn45FertnilIrrignil</t>
  </si>
  <si>
    <t>CSTA15BREE2</t>
  </si>
  <si>
    <t>1a</t>
  </si>
  <si>
    <t>Breeza_2015_Ex1aTOS1Cv44Y89_CLPopn45FertnilIrrignil</t>
  </si>
  <si>
    <t>Breeza_2015_Ex1aTOS1Cv45Y86_CLPopn45FertnilIrrignil</t>
  </si>
  <si>
    <t>Breeza_2015_Ex1aTOS1Cv45Y88_CLPopn45FertnilIrrignil</t>
  </si>
  <si>
    <t>Breeza_2015_Ex1aTOS1CvHyola575_CLPopn45FertnilIrrignil</t>
  </si>
  <si>
    <t>Breeza_2015_Ex1aTOS1CvHyola577_CLPopn45FertnilIrrignil</t>
  </si>
  <si>
    <t>Hyola577_CL</t>
  </si>
  <si>
    <t>Breeza_2015_Ex1aTOS2Cv43C80_CLPopn45FertnilIrrignil</t>
  </si>
  <si>
    <t>Breeza_2015_Ex1aTOS2Cv44Y89_CLPopn45FertnilIrrignil</t>
  </si>
  <si>
    <t>Breeza_2015_Ex1aTOS2Cv45Y86_CLPopn45FertnilIrrignil</t>
  </si>
  <si>
    <t>Breeza_2015_Ex1aTOS2Cv45Y88_CLPopn45FertnilIrrignil</t>
  </si>
  <si>
    <t>Breeza_2015_Ex1aTOS2CvHyola575_CLPopn45FertnilIrrignil</t>
  </si>
  <si>
    <t>Breeza_2015_Ex1aTOS2CvHyola577_CLPopn45FertnilIrrignil</t>
  </si>
  <si>
    <t>Breeza_2015_Ex1aTOS3Cv43C80_CLPopn45FertnilIrrignil</t>
  </si>
  <si>
    <t>Breeza_2015_Ex1aTOS3Cv44Y89_CLPopn45FertnilIrrignil</t>
  </si>
  <si>
    <t>Breeza_2015_Ex1aTOS3Cv45Y86_CLPopn45FertnilIrrignil</t>
  </si>
  <si>
    <t>Breeza_2015_Ex1aTOS3Cv45Y88_CLPopn45FertnilIrrignil</t>
  </si>
  <si>
    <t>Breeza_2015_Ex1aTOS3CvHyola575_CLPopn45FertnilIrrignil</t>
  </si>
  <si>
    <t>Breeza_2015_Ex1aTOS3CvHyola577_CLPopn45FertnilIrrignil</t>
  </si>
  <si>
    <t>Breeza_2016_Ex1aTOS1Cv43C80_CLPopn45FertnilIrrignil</t>
  </si>
  <si>
    <t>CSTA16BREE2</t>
  </si>
  <si>
    <t>Breeza_2016_Ex1aTOS1Cv44Y89_CLPopn45FertnilIrrignil</t>
  </si>
  <si>
    <t>Breeza_2016_Ex1aTOS1Cv45Y86_CLPopn45FertnilIrrignil</t>
  </si>
  <si>
    <t>Breeza_2016_Ex1aTOS1Cv45Y88_CLPopn45FertnilIrrignil</t>
  </si>
  <si>
    <t>Breeza_2016_Ex1aTOS1CvArcherPopn45FertnilIrrignil</t>
  </si>
  <si>
    <t>Breeza_2016_Ex1aTOS1CvHyola575_CLPopn45FertnilIrrignil</t>
  </si>
  <si>
    <t>Breeza_2016_Ex1aTOS2Cv43C80_CLPopn45FertnilIrrignil</t>
  </si>
  <si>
    <t>Breeza_2016_Ex1aTOS2Cv44Y89_CLPopn45FertnilIrrignil</t>
  </si>
  <si>
    <t>Breeza_2016_Ex1aTOS2Cv45Y86_CLPopn45FertnilIrrignil</t>
  </si>
  <si>
    <t>Breeza_2016_Ex1aTOS2Cv45Y88_CLPopn45FertnilIrrignil</t>
  </si>
  <si>
    <t>Breeza_2016_Ex1aTOS2CvArcherPopn45FertnilIrrignil</t>
  </si>
  <si>
    <t>Breeza_2016_Ex1aTOS2CvHyola575_CLPopn45FertnilIrrignil</t>
  </si>
  <si>
    <t>Breeza_2016_Ex1aTOS3Cv43C80_CLPopn45FertnilIrrignil</t>
  </si>
  <si>
    <t>Breeza_2016_Ex1aTOS3Cv44Y89_CLPopn45FertnilIrrignil</t>
  </si>
  <si>
    <t>Breeza_2016_Ex1aTOS3Cv45Y86_CLPopn45FertnilIrrignil</t>
  </si>
  <si>
    <t>Breeza_2016_Ex1aTOS3Cv45Y88_CLPopn45FertnilIrrignil</t>
  </si>
  <si>
    <t>Breeza_2016_Ex1aTOS3CvArcherPopn45FertnilIrrignil</t>
  </si>
  <si>
    <t>Breeza_2016_Ex1aTOS3CvHyola575_CLPopn45FertnilIrrignil</t>
  </si>
  <si>
    <t>Canowindra_2015_Ex1bTOS1Cv44Y89_CLPopn45FertnilIrrignil</t>
  </si>
  <si>
    <t>Canowindra</t>
  </si>
  <si>
    <t>CSTA15CANO2</t>
  </si>
  <si>
    <t>1b</t>
  </si>
  <si>
    <t>Canowindra_2015_Ex1bTOS1Cv45Y88_CLPopn45FertnilIrrignil</t>
  </si>
  <si>
    <t>Canowindra_2015_Ex1bTOS1CvATR_GemPopn45FertnilIrrignil</t>
  </si>
  <si>
    <t>Canowindra_2015_Ex1bTOS1CvATR_StingrayPopn45FertnilIrrignil</t>
  </si>
  <si>
    <t>Canowindra_2015_Ex1bTOS1CvAV_GarnetPopn45FertnilIrrignil</t>
  </si>
  <si>
    <t>Canowindra_2015_Ex1bTOS1CvGT50_RRPopn45FertnilIrrignil</t>
  </si>
  <si>
    <t>GT50_RR</t>
  </si>
  <si>
    <t>Canowindra_2015_Ex1bTOS1CvHyola559_TTPopn45FertnilIrrignil</t>
  </si>
  <si>
    <t>Canowindra_2015_Ex1bTOS1CvHyola575_CLPopn45FertnilIrrignil</t>
  </si>
  <si>
    <t>Canowindra_2015_Ex1bTOS1CvHyola577_CLPopn45FertnilIrrignil</t>
  </si>
  <si>
    <t>Canowindra_2015_Ex1bTOS1CvHyola600_RRPopn45FertnilIrrignil</t>
  </si>
  <si>
    <t>Canowindra_2015_Ex1bTOS1CvHyola750_TTPopn45FertnilIrrignil</t>
  </si>
  <si>
    <t>Canowindra_2015_Ex1bTOS1CvIH30_RRPopn45FertnilIrrignil</t>
  </si>
  <si>
    <t>Canowindra_2015_Ex1bTOS2Cv44Y89_CLPopn45FertnilIrrignil</t>
  </si>
  <si>
    <t>Canowindra_2015_Ex1bTOS2Cv45Y88_CLPopn45FertnilIrrignil</t>
  </si>
  <si>
    <t>Canowindra_2015_Ex1bTOS2CvATR_GemPopn45FertnilIrrignil</t>
  </si>
  <si>
    <t>Canowindra_2015_Ex1bTOS2CvATR_StingrayPopn45FertnilIrrignil</t>
  </si>
  <si>
    <t>Canowindra_2015_Ex1bTOS2CvAV_GarnetPopn45FertnilIrrignil</t>
  </si>
  <si>
    <t>Canowindra_2015_Ex1bTOS2CvGT50_RRPopn45FertnilIrrignil</t>
  </si>
  <si>
    <t>Canowindra_2015_Ex1bTOS2CvHyola559_TTPopn45FertnilIrrignil</t>
  </si>
  <si>
    <t>Canowindra_2015_Ex1bTOS2CvHyola575_CLPopn45FertnilIrrignil</t>
  </si>
  <si>
    <t>Canowindra_2015_Ex1bTOS2CvHyola577_CLPopn45FertnilIrrignil</t>
  </si>
  <si>
    <t>Canowindra_2015_Ex1bTOS2CvHyola600_RRPopn45FertnilIrrignil</t>
  </si>
  <si>
    <t>Canowindra_2015_Ex1bTOS2CvHyola750_TTPopn45FertnilIrrignil</t>
  </si>
  <si>
    <t>Canowindra_2015_Ex1bTOS2CvIH30_RRPopn45FertnilIrrignil</t>
  </si>
  <si>
    <t>Canowindra_2015_Ex1bTOS3Cv44Y89_CLPopn45FertnilIrrignil</t>
  </si>
  <si>
    <t>Canowindra_2015_Ex1bTOS3Cv45Y88_CLPopn45FertnilIrrignil</t>
  </si>
  <si>
    <t>Canowindra_2015_Ex1bTOS3CvATR_GemPopn45FertnilIrrignil</t>
  </si>
  <si>
    <t>Canowindra_2015_Ex1bTOS3CvATR_StingrayPopn45FertnilIrrignil</t>
  </si>
  <si>
    <t>Canowindra_2015_Ex1bTOS3CvAV_GarnetPopn45FertnilIrrignil</t>
  </si>
  <si>
    <t>Canowindra_2015_Ex1bTOS3CvGT50_RRPopn45FertnilIrrignil</t>
  </si>
  <si>
    <t>Canowindra_2015_Ex1bTOS3CvHyola559_TTPopn45FertnilIrrignil</t>
  </si>
  <si>
    <t>Canowindra_2015_Ex1bTOS3CvHyola575_CLPopn45FertnilIrrignil</t>
  </si>
  <si>
    <t>Canowindra_2015_Ex1bTOS3CvHyola577_CLPopn45FertnilIrrignil</t>
  </si>
  <si>
    <t>Canowindra_2015_Ex1bTOS3CvHyola600_RRPopn45FertnilIrrignil</t>
  </si>
  <si>
    <t>Canowindra_2015_Ex1bTOS3CvHyola750_TTPopn45FertnilIrrignil</t>
  </si>
  <si>
    <t>Canowindra_2015_Ex1bTOS3CvIH30_RRPopn45FertnilIrrignil</t>
  </si>
  <si>
    <t>Canowindra_2016_Ex1bTOS1Cv44Y89_CLPopn45FertnilIrrignil</t>
  </si>
  <si>
    <t>CSTA16CAN02</t>
  </si>
  <si>
    <t>Canowindra_2016_Ex1bTOS1Cv45Y88_CLPopn45FertnilIrrignil</t>
  </si>
  <si>
    <t>Canowindra_2016_Ex1bTOS1CvArcherPopn45FertnilIrrignil</t>
  </si>
  <si>
    <t>Canowindra_2016_Ex1bTOS1CvATR_GemPopn45FertnilIrrignil</t>
  </si>
  <si>
    <t>Canowindra_2016_Ex1bTOS1CvATR_StingrayPopn45FertnilIrrignil</t>
  </si>
  <si>
    <t>Canowindra_2016_Ex1bTOS1CvGT50_RRPopn45FertnilIrrignil</t>
  </si>
  <si>
    <t>Canowindra_2016_Ex1bTOS1CvHyola559_TTPopn45FertnilIrrignil</t>
  </si>
  <si>
    <t>Canowindra_2016_Ex1bTOS1CvHyola575_CLPopn45FertnilIrrignil</t>
  </si>
  <si>
    <t>Canowindra_2016_Ex1bTOS1CvHyola600_RRPopn45FertnilIrrignil</t>
  </si>
  <si>
    <t>Canowindra_2016_Ex1bTOS1CvHyola750_TTPopn45FertnilIrrignil</t>
  </si>
  <si>
    <t>Canowindra_2016_Ex1bTOS1CvIH30_RRPopn45FertnilIrrignil</t>
  </si>
  <si>
    <t>Canowindra_2016_Ex1bTOS1CvNS_DiamondPopn45FertnilIrrignil</t>
  </si>
  <si>
    <t>Canowindra_2016_Ex1bTOS2Cv44Y89_CLPopn45FertnilIrrignil</t>
  </si>
  <si>
    <t>Canowindra_2016_Ex1bTOS2Cv45Y88_CLPopn45FertnilIrrignil</t>
  </si>
  <si>
    <t>Canowindra_2016_Ex1bTOS2CvArcherPopn45FertnilIrrignil</t>
  </si>
  <si>
    <t>Canowindra_2016_Ex1bTOS2CvATR_GemPopn45FertnilIrrignil</t>
  </si>
  <si>
    <t>Canowindra_2016_Ex1bTOS2CvATR_StingrayPopn45FertnilIrrignil</t>
  </si>
  <si>
    <t>Canowindra_2016_Ex1bTOS2CvGT50_RRPopn45FertnilIrrignil</t>
  </si>
  <si>
    <t>Canowindra_2016_Ex1bTOS2CvHyola559_TTPopn45FertnilIrrignil</t>
  </si>
  <si>
    <t>Canowindra_2016_Ex1bTOS2CvHyola575_CLPopn45FertnilIrrignil</t>
  </si>
  <si>
    <t>Canowindra_2016_Ex1bTOS2CvHyola600_RRPopn45FertnilIrrignil</t>
  </si>
  <si>
    <t>Canowindra_2016_Ex1bTOS2CvHyola750_TTPopn45FertnilIrrignil</t>
  </si>
  <si>
    <t>Canowindra_2016_Ex1bTOS2CvIH30_RRPopn45FertnilIrrignil</t>
  </si>
  <si>
    <t>Canowindra_2016_Ex1bTOS2CvNS_DiamondPopn45FertnilIrrignil</t>
  </si>
  <si>
    <t>Canowindra_2016_Ex1bTOS3Cv44Y89_CLPopn45FertnilIrrignil</t>
  </si>
  <si>
    <t>Canowindra_2016_Ex1bTOS3Cv45Y88_CLPopn45FertnilIrrignil</t>
  </si>
  <si>
    <t>Canowindra_2016_Ex1bTOS3CvArcherPopn45FertnilIrrignil</t>
  </si>
  <si>
    <t>Canowindra_2016_Ex1bTOS3CvATR_GemPopn45FertnilIrrignil</t>
  </si>
  <si>
    <t>Canowindra_2016_Ex1bTOS3CvATR_StingrayPopn45FertnilIrrignil</t>
  </si>
  <si>
    <t>Canowindra_2016_Ex1bTOS3CvGT50_RRPopn45FertnilIrrignil</t>
  </si>
  <si>
    <t>Canowindra_2016_Ex1bTOS3CvHyola559_TTPopn45FertnilIrrignil</t>
  </si>
  <si>
    <t>Canowindra_2016_Ex1bTOS3CvHyola575_CLPopn45FertnilIrrignil</t>
  </si>
  <si>
    <t>Canowindra_2016_Ex1bTOS3CvHyola600_RRPopn45FertnilIrrignil</t>
  </si>
  <si>
    <t>Canowindra_2016_Ex1bTOS3CvHyola750_TTPopn45FertnilIrrignil</t>
  </si>
  <si>
    <t>Canowindra_2016_Ex1bTOS3CvIH30_RRPopn45FertnilIrrignil</t>
  </si>
  <si>
    <t>Canowindra_2016_Ex1bTOS3CvNS_DiamondPopn45FertnilIrrignil</t>
  </si>
  <si>
    <t>Canowindra_2018_Ex1aTOS1Cv44Y90_CLPopn45FertD3Irrignil</t>
  </si>
  <si>
    <t>CSTB18CANO2</t>
  </si>
  <si>
    <t>D3</t>
  </si>
  <si>
    <t>Canowindra_2018_Ex1aTOS1Cv44Y90_CLPopn45FertD9Irrignil</t>
  </si>
  <si>
    <t>D9</t>
  </si>
  <si>
    <t>Canowindra_2018_Ex1aTOS1Cv45Y91_CLPopn45FertD3Irrignil</t>
  </si>
  <si>
    <t>Canowindra_2018_Ex1aTOS1Cv45Y91_CLPopn45FertD9Irrignil</t>
  </si>
  <si>
    <t>Canowindra_2018_Ex1aTOS1CvArcherPopn45FertD3Irrignil</t>
  </si>
  <si>
    <t>Canowindra_2018_Ex1aTOS1CvArcherPopn45FertD9Irrignil</t>
  </si>
  <si>
    <t>Canowindra_2018_Ex1aTOS1CvATR_BonitoPopn45FertD3Irrignil</t>
  </si>
  <si>
    <t>Canowindra_2018_Ex1aTOS1CvATR_BonitoPopn45FertD9Irrignil</t>
  </si>
  <si>
    <t>Canowindra_2018_Ex1aTOS1CvATR_StingrayPopn45FertD3Irrignil</t>
  </si>
  <si>
    <t>Canowindra_2018_Ex1aTOS1CvATR_StingrayPopn45FertD9Irrignil</t>
  </si>
  <si>
    <t>Canowindra_2018_Ex1aTOS1CvATR_WahooPopn45FertD3Irrignil</t>
  </si>
  <si>
    <t>Canowindra_2018_Ex1aTOS1CvATR_WahooPopn45FertD9Irrignil</t>
  </si>
  <si>
    <t>Canowindra_2018_Ex1aTOS1CvIVT4510Popn45FertD3Irrignil</t>
  </si>
  <si>
    <t>IVT4510</t>
  </si>
  <si>
    <t>Canowindra_2018_Ex1aTOS1CvIVT4510Popn45FertD9Irrignil</t>
  </si>
  <si>
    <t>Canowindra_2018_Ex1aTOS1CvNS_DiamondPopn45FertD3Irrignil</t>
  </si>
  <si>
    <t>Canowindra_2018_Ex1aTOS1CvNS_DiamondPopn45FertD9Irrignil</t>
  </si>
  <si>
    <t>Canowindra_2018_Ex1aTOS2Cv44Y90_CLPopn45FertD3Irrignil</t>
  </si>
  <si>
    <t>Canowindra_2018_Ex1aTOS2Cv44Y90_CLPopn45FertD9Irrignil</t>
  </si>
  <si>
    <t>Canowindra_2018_Ex1aTOS2Cv45Y91_CLPopn45FertD3Irrignil</t>
  </si>
  <si>
    <t>Canowindra_2018_Ex1aTOS2Cv45Y91_CLPopn45FertD9Irrignil</t>
  </si>
  <si>
    <t>Canowindra_2018_Ex1aTOS2CvArcherPopn45FertD3Irrignil</t>
  </si>
  <si>
    <t>Canowindra_2018_Ex1aTOS2CvArcherPopn45FertD9Irrignil</t>
  </si>
  <si>
    <t>Canowindra_2018_Ex1aTOS2CvATR_BonitoPopn45FertD3Irrignil</t>
  </si>
  <si>
    <t>Canowindra_2018_Ex1aTOS2CvATR_BonitoPopn45FertD9Irrignil</t>
  </si>
  <si>
    <t>Canowindra_2018_Ex1aTOS2CvATR_StingrayPopn45FertD3Irrignil</t>
  </si>
  <si>
    <t>Canowindra_2018_Ex1aTOS2CvATR_StingrayPopn45FertD9Irrignil</t>
  </si>
  <si>
    <t>Canowindra_2018_Ex1aTOS2CvATR_WahooPopn45FertD3Irrignil</t>
  </si>
  <si>
    <t>Canowindra_2018_Ex1aTOS2CvATR_WahooPopn45FertD9Irrignil</t>
  </si>
  <si>
    <t>Canowindra_2018_Ex1aTOS2CvIVT4510Popn45FertD3Irrignil</t>
  </si>
  <si>
    <t>Canowindra_2018_Ex1aTOS2CvIVT4510Popn45FertD9Irrignil</t>
  </si>
  <si>
    <t>Canowindra_2018_Ex1aTOS2CvNS_DiamondPopn45FertD3Irrignil</t>
  </si>
  <si>
    <t>Canowindra_2018_Ex1aTOS2CvNS_DiamondPopn45FertD9Irrignil</t>
  </si>
  <si>
    <t>Condo_2014_Ex1TOS1Cv43C80_CLPopn15FertnilIrrignil</t>
  </si>
  <si>
    <t>Condo</t>
  </si>
  <si>
    <t>CSTA14COND2</t>
  </si>
  <si>
    <t>Condo_2014_Ex1TOS1Cv43C80_CLPopn45FertnilIrrignil</t>
  </si>
  <si>
    <t>Condo_2014_Ex1TOS1Cv44Y87_CLPopn15FertnilIrrignil</t>
  </si>
  <si>
    <t>Condo_2014_Ex1TOS1Cv44Y87_CLPopn45FertnilIrrignil</t>
  </si>
  <si>
    <t>Condo_2014_Ex1TOS1CvHyola575_CLPopn15FertnilIrrignil</t>
  </si>
  <si>
    <t>Condo_2014_Ex1TOS1CvHyola575_CLPopn45FertnilIrrignil</t>
  </si>
  <si>
    <t>Condo_2014_Ex1TOS2Cv43C80_CLPopn15FertnilIrrignil</t>
  </si>
  <si>
    <t>Condo_2014_Ex1TOS2Cv43C80_CLPopn45FertnilIrrignil</t>
  </si>
  <si>
    <t>Condo_2014_Ex1TOS2Cv44Y87_CLPopn15FertnilIrrignil</t>
  </si>
  <si>
    <t>Condo_2014_Ex1TOS2Cv44Y87_CLPopn45FertnilIrrignil</t>
  </si>
  <si>
    <t>Condo_2014_Ex1TOS2CvHyola575_CLPopn15FertnilIrrignil</t>
  </si>
  <si>
    <t>Condo_2014_Ex1TOS2CvHyola575_CLPopn45FertnilIrrignil</t>
  </si>
  <si>
    <t>Condo_2014_Ex1TOS3Cv43C80_CLPopn15FertnilIrrignil</t>
  </si>
  <si>
    <t>Condo_2014_Ex1TOS3Cv43C80_CLPopn45FertnilIrrignil</t>
  </si>
  <si>
    <t>Condo_2014_Ex1TOS3Cv44Y87_CLPopn15FertnilIrrignil</t>
  </si>
  <si>
    <t>Condo_2014_Ex1TOS3Cv44Y87_CLPopn45FertnilIrrignil</t>
  </si>
  <si>
    <t>Condo_2014_Ex1TOS3CvHyola575_CLPopn15FertnilIrrignil</t>
  </si>
  <si>
    <t>Condo_2014_Ex1TOS3CvHyola575_CLPopn45FertnilIrrignil</t>
  </si>
  <si>
    <t>Condo_2014_Ex1TOS4Cv43C80_CLPopn15FertnilIrrignil</t>
  </si>
  <si>
    <t>Condo_2014_Ex1TOS4Cv43C80_CLPopn45FertnilIrrignil</t>
  </si>
  <si>
    <t>Condo_2014_Ex1TOS4Cv44Y87_CLPopn15FertnilIrrignil</t>
  </si>
  <si>
    <t>Condo_2014_Ex1TOS4Cv44Y87_CLPopn45FertnilIrrignil</t>
  </si>
  <si>
    <t>Condo_2014_Ex1TOS4CvHyola575_CLPopn15FertnilIrrignil</t>
  </si>
  <si>
    <t>Condo_2014_Ex1TOS4CvHyola575_CLPopn45FertnilIrrignil</t>
  </si>
  <si>
    <t>Condo_2015_Ex1aTOS1Cv43C80_CLPopn45FertnilIrrignil</t>
  </si>
  <si>
    <t>CSTA15COND2</t>
  </si>
  <si>
    <t>Condo_2015_Ex1aTOS1Cv44Y89_CLPopn45FertnilIrrignil</t>
  </si>
  <si>
    <t>Condo_2015_Ex1aTOS1Cv45Y86_CLPopn45FertnilIrrignil</t>
  </si>
  <si>
    <t>Condo_2015_Ex1aTOS1Cv45Y88_CLPopn45FertnilIrrignil</t>
  </si>
  <si>
    <t>Condo_2015_Ex1aTOS1CvHyola575_CLPopn45FertnilIrrignil</t>
  </si>
  <si>
    <t>Condo_2015_Ex1aTOS1CvHyola577_CLPopn45FertnilIrrignil</t>
  </si>
  <si>
    <t>Condo_2015_Ex1aTOS2Cv43C80_CLPopn45FertnilIrrignil</t>
  </si>
  <si>
    <t>Condo_2015_Ex1aTOS2Cv44Y89_CLPopn45FertnilIrrignil</t>
  </si>
  <si>
    <t>Condo_2015_Ex1aTOS2Cv45Y86_CLPopn45FertnilIrrignil</t>
  </si>
  <si>
    <t>Condo_2015_Ex1aTOS2Cv45Y88_CLPopn45FertnilIrrignil</t>
  </si>
  <si>
    <t>Condo_2015_Ex1aTOS2CvHyola575_CLPopn45FertnilIrrignil</t>
  </si>
  <si>
    <t>Condo_2015_Ex1aTOS2CvHyola577_CLPopn45FertnilIrrignil</t>
  </si>
  <si>
    <t>Condo_2015_Ex1aTOS3Cv43C80_CLPopn45FertnilIrrignil</t>
  </si>
  <si>
    <t>Condo_2015_Ex1aTOS3Cv44Y89_CLPopn45FertnilIrrignil</t>
  </si>
  <si>
    <t>Condo_2015_Ex1aTOS3Cv45Y86_CLPopn45FertnilIrrignil</t>
  </si>
  <si>
    <t>Condo_2015_Ex1aTOS3Cv45Y88_CLPopn45FertnilIrrignil</t>
  </si>
  <si>
    <t>Condo_2015_Ex1aTOS3CvHyola575_CLPopn45FertnilIrrignil</t>
  </si>
  <si>
    <t>Condo_2015_Ex1aTOS3CvHyola577_CLPopn45FertnilIrrignil</t>
  </si>
  <si>
    <t>Condo_2015_Ex2bTOS1Cv45Y88_CLPopn15FertnilIrrigdry</t>
  </si>
  <si>
    <t>CSTB15COND2</t>
  </si>
  <si>
    <t>dry</t>
  </si>
  <si>
    <t>2b</t>
  </si>
  <si>
    <t>Condo_2015_Ex2bTOS1Cv45Y88_CLPopn15FertnilIrrigwet</t>
  </si>
  <si>
    <t>wet</t>
  </si>
  <si>
    <t>Condo_2015_Ex2bTOS1Cv45Y88_CLPopn45FertnilIrrigdry</t>
  </si>
  <si>
    <t>Condo_2015_Ex2bTOS1Cv45Y88_CLPopn45FertnilIrrigwet</t>
  </si>
  <si>
    <t>Condo_2015_Ex2bTOS1CvHyola575_CLPopn15FertnilIrrigdry</t>
  </si>
  <si>
    <t>Condo_2015_Ex2bTOS1CvHyola575_CLPopn15FertnilIrrigwet</t>
  </si>
  <si>
    <t>Condo_2015_Ex2bTOS1CvHyola575_CLPopn45FertnilIrrigdry</t>
  </si>
  <si>
    <t>Condo_2015_Ex2bTOS1CvHyola575_CLPopn45FertnilIrrigwet</t>
  </si>
  <si>
    <t>Condo_2015_Ex2bTOS2Cv45Y88_CLPopn15FertnilIrrigdry</t>
  </si>
  <si>
    <t>Condo_2015_Ex2bTOS2Cv45Y88_CLPopn15FertnilIrrigwet</t>
  </si>
  <si>
    <t>Condo_2015_Ex2bTOS2Cv45Y88_CLPopn45FertnilIrrigdry</t>
  </si>
  <si>
    <t>Condo_2015_Ex2bTOS2Cv45Y88_CLPopn45FertnilIrrigwet</t>
  </si>
  <si>
    <t>Condo_2015_Ex2bTOS2CvHyola575_CLPopn15FertnilIrrigdry</t>
  </si>
  <si>
    <t>Condo_2015_Ex2bTOS2CvHyola575_CLPopn15FertnilIrrigwet</t>
  </si>
  <si>
    <t>Condo_2015_Ex2bTOS2CvHyola575_CLPopn45FertnilIrrigdry</t>
  </si>
  <si>
    <t>Condo_2015_Ex2bTOS2CvHyola575_CLPopn45FertnilIrrigwet</t>
  </si>
  <si>
    <t>Condo_2016_Ex2TOS1Cv44Y89_CLPopn45Fertup_frontIrrigdry</t>
  </si>
  <si>
    <t>CSTB16COND2</t>
  </si>
  <si>
    <t>up_front</t>
  </si>
  <si>
    <t>Condo_2016_Ex2TOS1Cv44Y89_CLPopn45Fertup_frontIrrigwet</t>
  </si>
  <si>
    <t>Condo_2016_Ex2TOS1CvArcherPopn45FertNilIrrigdry</t>
  </si>
  <si>
    <t>Condo_2016_Ex2TOS1CvArcherPopn45FertNilIrrigwet</t>
  </si>
  <si>
    <t>Condo_2016_Ex2TOS1CvArcherPopn45Ferttop_dressIrrigdry</t>
  </si>
  <si>
    <t>top_dress</t>
  </si>
  <si>
    <t>Condo_2016_Ex2TOS1CvArcherPopn45Ferttop_dressIrrigwet</t>
  </si>
  <si>
    <t>Condo_2016_Ex2TOS1CvArcherPopn45Fertup_frontIrrigdry</t>
  </si>
  <si>
    <t>Condo_2016_Ex2TOS1CvArcherPopn45Fertup_frontIrrigwet</t>
  </si>
  <si>
    <t>Condo_2016_Ex2TOS1CvATR_StingrayPopn45Fertup_frontIrrigdry</t>
  </si>
  <si>
    <t>Condo_2016_Ex2TOS1CvATR_StingrayPopn45Fertup_frontIrrigwet</t>
  </si>
  <si>
    <t>Condo_2016_Ex2TOS1CvATR_WahooPopn45FertNilIrrigdry</t>
  </si>
  <si>
    <t>Condo_2016_Ex2TOS1CvATR_WahooPopn45FertNilIrrigwet</t>
  </si>
  <si>
    <t>Condo_2016_Ex2TOS1CvATR_WahooPopn45Ferttop_dressIrrigdry</t>
  </si>
  <si>
    <t>Condo_2016_Ex2TOS1CvATR_WahooPopn45Ferttop_dressIrrigwet</t>
  </si>
  <si>
    <t>Condo_2016_Ex2TOS1CvATR_WahooPopn45Fertup_frontIrrigdry</t>
  </si>
  <si>
    <t>Condo_2016_Ex2TOS1CvATR_WahooPopn45Fertup_frontIrrigwet</t>
  </si>
  <si>
    <t>Condo_2016_Ex2TOS2Cv44Y89_CLPopn45FertNilIrrigdry</t>
  </si>
  <si>
    <t>Condo_2016_Ex2TOS2Cv44Y89_CLPopn45FertNilIrrigwet</t>
  </si>
  <si>
    <t>Condo_2016_Ex2TOS2Cv44Y89_CLPopn45Ferttop_dressIrrigdry</t>
  </si>
  <si>
    <t>Condo_2016_Ex2TOS2Cv44Y89_CLPopn45Ferttop_dressIrrigwet</t>
  </si>
  <si>
    <t>Condo_2016_Ex2TOS2Cv44Y89_CLPopn45Fertup_frontIrrigdry</t>
  </si>
  <si>
    <t>Condo_2016_Ex2TOS2Cv44Y89_CLPopn45Fertup_frontIrrigwet</t>
  </si>
  <si>
    <t>Condo_2016_Ex2TOS2CvArcherPopn45Fertup_frontIrrigdry</t>
  </si>
  <si>
    <t>Condo_2016_Ex2TOS2CvArcherPopn45Fertup_frontIrrigwet</t>
  </si>
  <si>
    <t>Condo_2016_Ex2TOS2CvATR_StingrayPopn45FertNilIrrigdry</t>
  </si>
  <si>
    <t>Condo_2016_Ex2TOS2CvATR_StingrayPopn45FertNilIrrigwet</t>
  </si>
  <si>
    <t>Condo_2016_Ex2TOS2CvATR_StingrayPopn45Ferttop_dressIrrigdry</t>
  </si>
  <si>
    <t>Condo_2016_Ex2TOS2CvATR_StingrayPopn45Ferttop_dressIrrigwet</t>
  </si>
  <si>
    <t>Condo_2016_Ex2TOS2CvATR_StingrayPopn45Fertup_frontIrrigdry</t>
  </si>
  <si>
    <t>Condo_2016_Ex2TOS2CvATR_StingrayPopn45Fertup_frontIrrigwet</t>
  </si>
  <si>
    <t>Condo_2016_Ex2TOS2CvATR_WahooPopn45Fertup_frontIrrigdry</t>
  </si>
  <si>
    <t>Condo_2016_Ex2TOS2CvATR_WahooPopn45Fertup_frontIrrigwet</t>
  </si>
  <si>
    <t>Condo_2017_Ex1cTOS1CvArcherPopn45FertD5Irrigdry</t>
  </si>
  <si>
    <t>CSTB17COND2</t>
  </si>
  <si>
    <t>D5</t>
  </si>
  <si>
    <t>1c</t>
  </si>
  <si>
    <t>Condo_2017_Ex1cTOS1CvArcherPopn45FertD5Irrigwet</t>
  </si>
  <si>
    <t>Condo_2017_Ex1cTOS1CvArcherPopn45FertD9Irrigdry</t>
  </si>
  <si>
    <t>Condo_2017_Ex1cTOS1CvArcherPopn45FertD9Irrigwet</t>
  </si>
  <si>
    <t>Condo_2017_Ex1cTOS1CvATR_StingrayPopn45FertD5Irrigdry</t>
  </si>
  <si>
    <t>Condo_2017_Ex1cTOS1CvATR_StingrayPopn45FertD5Irrigwet</t>
  </si>
  <si>
    <t>Condo_2017_Ex1cTOS1CvATR_StingrayPopn45FertD9Irrigdry</t>
  </si>
  <si>
    <t>Condo_2017_Ex1cTOS1CvATR_StingrayPopn45FertD9Irrigwet</t>
  </si>
  <si>
    <t>Condo_2017_Ex1cTOS1CvATR_WahooPopn45FertD5Irrigdry</t>
  </si>
  <si>
    <t>Condo_2017_Ex1cTOS1CvATR_WahooPopn45FertD5Irrigwet</t>
  </si>
  <si>
    <t>Condo_2017_Ex1cTOS1CvATR_WahooPopn45FertD9Irrigdry</t>
  </si>
  <si>
    <t>Condo_2017_Ex1cTOS1CvATR_WahooPopn45FertD9Irrigwet</t>
  </si>
  <si>
    <t>Condo_2017_Ex1cTOS1CvNS_DiamondPopn45FertD5Irrigdry</t>
  </si>
  <si>
    <t>Condo_2017_Ex1cTOS1CvNS_DiamondPopn45FertD5Irrigwet</t>
  </si>
  <si>
    <t>Condo_2017_Ex1cTOS1CvNS_DiamondPopn45FertD9Irrigdry</t>
  </si>
  <si>
    <t>Condo_2017_Ex1cTOS1CvNS_DiamondPopn45FertD9Irrigwet</t>
  </si>
  <si>
    <t>Condo_2017_Ex1cTOS2CvArcherPopn45FertD5Irrigdry</t>
  </si>
  <si>
    <t>Condo_2017_Ex1cTOS2CvArcherPopn45FertD5Irrigwet</t>
  </si>
  <si>
    <t>Condo_2017_Ex1cTOS2CvArcherPopn45FertD9Irrigdry</t>
  </si>
  <si>
    <t>Condo_2017_Ex1cTOS2CvArcherPopn45FertD9Irrigwet</t>
  </si>
  <si>
    <t>Condo_2017_Ex1cTOS2CvATR_StingrayPopn45FertD5Irrigdry</t>
  </si>
  <si>
    <t>Condo_2017_Ex1cTOS2CvATR_StingrayPopn45FertD5Irrigwet</t>
  </si>
  <si>
    <t>Condo_2017_Ex1cTOS2CvATR_StingrayPopn45FertD9Irrigdry</t>
  </si>
  <si>
    <t>Condo_2017_Ex1cTOS2CvATR_StingrayPopn45FertD9Irrigwet</t>
  </si>
  <si>
    <t>Condo_2017_Ex1cTOS2CvATR_WahooPopn45FertD5Irrigdry</t>
  </si>
  <si>
    <t>Condo_2017_Ex1cTOS2CvATR_WahooPopn45FertD5Irrigwet</t>
  </si>
  <si>
    <t>Condo_2017_Ex1cTOS2CvATR_WahooPopn45FertD9Irrigdry</t>
  </si>
  <si>
    <t>Condo_2017_Ex1cTOS2CvATR_WahooPopn45FertD9Irrigwet</t>
  </si>
  <si>
    <t>Condo_2017_Ex1cTOS2CvNS_DiamondPopn45FertD5Irrigdry</t>
  </si>
  <si>
    <t>Condo_2017_Ex1cTOS2CvNS_DiamondPopn45FertD5Irrigwet</t>
  </si>
  <si>
    <t>Condo_2017_Ex1cTOS2CvNS_DiamondPopn45FertD9Irrigdry</t>
  </si>
  <si>
    <t>Condo_2017_Ex1cTOS2CvNS_DiamondPopn45FertD9Irrigwet</t>
  </si>
  <si>
    <t>Downside_2016_Ex1bTOS1Cv44Y89_CLPopn45FertnilIrrignil</t>
  </si>
  <si>
    <t>Downside</t>
  </si>
  <si>
    <t>CSTA16DOWN2</t>
  </si>
  <si>
    <t>Downside_2016_Ex1bTOS1Cv45Y88_CLPopn45FertnilIrrignil</t>
  </si>
  <si>
    <t>Downside_2016_Ex1bTOS1CvArcherPopn45FertnilIrrignil</t>
  </si>
  <si>
    <t>Downside_2016_Ex1bTOS1CvATR_GemPopn45FertnilIrrignil</t>
  </si>
  <si>
    <t>Downside_2016_Ex1bTOS1CvATR_StingrayPopn45FertnilIrrignil</t>
  </si>
  <si>
    <t>Downside_2016_Ex1bTOS1CvGT50_RRPopn45FertnilIrrignil</t>
  </si>
  <si>
    <t>Downside_2016_Ex1bTOS1CvHyola559_TTPopn45FertnilIrrignil</t>
  </si>
  <si>
    <t>Downside_2016_Ex1bTOS1CvHyola575_CLPopn45FertnilIrrignil</t>
  </si>
  <si>
    <t>Downside_2016_Ex1bTOS1CvHyola600_RRPopn45FertnilIrrignil</t>
  </si>
  <si>
    <t>Downside_2016_Ex1bTOS1CvHyola725_RTPopn45FertnilIrrignil</t>
  </si>
  <si>
    <t>Hyola725_RT</t>
  </si>
  <si>
    <t>Downside_2016_Ex1bTOS1CvIH30_RRPopn45FertnilIrrignil</t>
  </si>
  <si>
    <t>Downside_2016_Ex1bTOS1CvNS_DiamondPopn45FertnilIrrignil</t>
  </si>
  <si>
    <t>Downside_2016_Ex1bTOS2Cv44Y89_CLPopn45FertnilIrrignil</t>
  </si>
  <si>
    <t>Downside_2016_Ex1bTOS2Cv45Y88_CLPopn45FertnilIrrignil</t>
  </si>
  <si>
    <t>Downside_2016_Ex1bTOS2CvArcherPopn45FertnilIrrignil</t>
  </si>
  <si>
    <t>Downside_2016_Ex1bTOS2CvATR_GemPopn45FertnilIrrignil</t>
  </si>
  <si>
    <t>Downside_2016_Ex1bTOS2CvATR_StingrayPopn45FertnilIrrignil</t>
  </si>
  <si>
    <t>Downside_2016_Ex1bTOS2CvGT50_RRPopn45FertnilIrrignil</t>
  </si>
  <si>
    <t>Downside_2016_Ex1bTOS2CvHyola559_TTPopn45FertnilIrrignil</t>
  </si>
  <si>
    <t>Downside_2016_Ex1bTOS2CvHyola575_CLPopn45FertnilIrrignil</t>
  </si>
  <si>
    <t>Downside_2016_Ex1bTOS2CvHyola600_RRPopn45FertnilIrrignil</t>
  </si>
  <si>
    <t>Downside_2016_Ex1bTOS2CvHyola725_RTPopn45FertnilIrrignil</t>
  </si>
  <si>
    <t>Downside_2016_Ex1bTOS2CvIH30_RRPopn45FertnilIrrignil</t>
  </si>
  <si>
    <t>Downside_2016_Ex1bTOS2CvNS_DiamondPopn45FertnilIrrignil</t>
  </si>
  <si>
    <t>Downside_2016_Ex1bTOS3Cv44Y89_CLPopn45FertnilIrrignil</t>
  </si>
  <si>
    <t>Downside_2016_Ex1bTOS3Cv45Y88_CLPopn45FertnilIrrignil</t>
  </si>
  <si>
    <t>Downside_2016_Ex1bTOS3CvArcherPopn45FertnilIrrignil</t>
  </si>
  <si>
    <t>Downside_2016_Ex1bTOS3CvATR_GemPopn45FertnilIrrignil</t>
  </si>
  <si>
    <t>Downside_2016_Ex1bTOS3CvATR_StingrayPopn45FertnilIrrignil</t>
  </si>
  <si>
    <t>Downside_2016_Ex1bTOS3CvGT50_RRPopn45FertnilIrrignil</t>
  </si>
  <si>
    <t>Downside_2016_Ex1bTOS3CvHyola559_TTPopn45FertnilIrrignil</t>
  </si>
  <si>
    <t>Downside_2016_Ex1bTOS3CvHyola575_CLPopn45FertnilIrrignil</t>
  </si>
  <si>
    <t>Downside_2016_Ex1bTOS3CvHyola600_RRPopn45FertnilIrrignil</t>
  </si>
  <si>
    <t>Downside_2016_Ex1bTOS3CvHyola725_RTPopn45FertnilIrrignil</t>
  </si>
  <si>
    <t>Downside_2016_Ex1bTOS3CvIH30_RRPopn45FertnilIrrignil</t>
  </si>
  <si>
    <t>Downside_2016_Ex1bTOS3CvNS_DiamondPopn45FertnilIrrignil</t>
  </si>
  <si>
    <t>Downside_2016_Ex5TOS1Cv44Y89_CLPopn45FertnilIrrignil</t>
  </si>
  <si>
    <t>CSTC16DOWN2</t>
  </si>
  <si>
    <t>Seed + Fert</t>
  </si>
  <si>
    <t>Seed + Fert + EF</t>
  </si>
  <si>
    <t>Seed + Fert + EF + LF</t>
  </si>
  <si>
    <t>Downside_2016_Ex5TOS2Cv44Y89_CLPopn45FertnilIrrignil</t>
  </si>
  <si>
    <t>Downside_2016_Ex5TOS3Cv44Y89_CLPopn45FertnilIrrignil</t>
  </si>
  <si>
    <t>Galong_2015_Ex2aTOS1CvATR_StingrayPopn15Fert1Irrignil</t>
  </si>
  <si>
    <t>Galong</t>
  </si>
  <si>
    <t>CFZA15GALO2</t>
  </si>
  <si>
    <t>Galong_2015_Ex2aTOS1CvATR_StingrayPopn15Fert2Irrignil</t>
  </si>
  <si>
    <t>Galong_2015_Ex2aTOS1CvATR_StingrayPopn15Fert3Irrignil</t>
  </si>
  <si>
    <t>Galong_2015_Ex2aTOS1CvATR_StingrayPopn45Fert1Irrignil</t>
  </si>
  <si>
    <t>Galong_2015_Ex2aTOS1CvATR_StingrayPopn45Fert2Irrignil</t>
  </si>
  <si>
    <t>Galong_2015_Ex2aTOS1CvATR_StingrayPopn45Fert3Irrignil</t>
  </si>
  <si>
    <t>Galong_2015_Ex2aTOS1CvATR_WahooPopn15Fert1Irrignil</t>
  </si>
  <si>
    <t>Galong_2015_Ex2aTOS1CvATR_WahooPopn15Fert2Irrignil</t>
  </si>
  <si>
    <t>Galong_2015_Ex2aTOS1CvATR_WahooPopn15Fert3Irrignil</t>
  </si>
  <si>
    <t>Galong_2015_Ex2aTOS1CvATR_WahooPopn45Fert1Irrignil</t>
  </si>
  <si>
    <t>Galong_2015_Ex2aTOS1CvATR_WahooPopn45Fert2Irrignil</t>
  </si>
  <si>
    <t>Galong_2015_Ex2aTOS1CvATR_WahooPopn45Fert3Irrignil</t>
  </si>
  <si>
    <t>Galong_2015_Ex2aTOS1CvHyola450_TTPopn15Fert1Irrignil</t>
  </si>
  <si>
    <t>Hyola450_TT</t>
  </si>
  <si>
    <t>Galong_2015_Ex2aTOS1CvHyola450_TTPopn15Fert2Irrignil</t>
  </si>
  <si>
    <t>Galong_2015_Ex2aTOS1CvHyola450_TTPopn15Fert3Irrignil</t>
  </si>
  <si>
    <t>Galong_2015_Ex2aTOS1CvHyola450_TTPopn45Fert1Irrignil</t>
  </si>
  <si>
    <t>Galong_2015_Ex2aTOS1CvHyola450_TTPopn45Fert2Irrignil</t>
  </si>
  <si>
    <t>Galong_2015_Ex2aTOS1CvHyola450_TTPopn45Fert3Irrignil</t>
  </si>
  <si>
    <t>Galong_2015_Ex2aTOS1CvHyola650_TTPopn15Fert1Irrignil</t>
  </si>
  <si>
    <t>Hyola650_TT</t>
  </si>
  <si>
    <t>Galong_2015_Ex2aTOS1CvHyola650_TTPopn15Fert2Irrignil</t>
  </si>
  <si>
    <t>Galong_2015_Ex2aTOS1CvHyola650_TTPopn15Fert3Irrignil</t>
  </si>
  <si>
    <t>Galong_2015_Ex2aTOS1CvHyola650_TTPopn45Fert1Irrignil</t>
  </si>
  <si>
    <t>Galong_2015_Ex2aTOS1CvHyola650_TTPopn45Fert2Irrignil</t>
  </si>
  <si>
    <t>Galong_2015_Ex2aTOS1CvHyola650_TTPopn45Fert3Irrignil</t>
  </si>
  <si>
    <t>Ganmain_2014_Ex1TOS1Cv44Y87_CLPopn15FertnilIrrignil</t>
  </si>
  <si>
    <t>Ganmain</t>
  </si>
  <si>
    <t>CSTA14GANM2</t>
  </si>
  <si>
    <t>Ganmain_2014_Ex1TOS1Cv44Y87_CLPopn45FertnilIrrignil</t>
  </si>
  <si>
    <t>Ganmain_2014_Ex1TOS1Cv45Y88_CLPopn15FertnilIrrignil</t>
  </si>
  <si>
    <t>Ganmain_2014_Ex1TOS1Cv45Y88_CLPopn45FertnilIrrignil</t>
  </si>
  <si>
    <t>Ganmain_2014_Ex1TOS1CvATR_GemPopn45FertnilIrrignil</t>
  </si>
  <si>
    <t>Ganmain_2014_Ex1TOS1CvHyola559_TTPopn45FertnilIrrignil</t>
  </si>
  <si>
    <t>Ganmain_2014_Ex1TOS1CvHyola575_CLPopn15FertnilIrrignil</t>
  </si>
  <si>
    <t>Ganmain_2014_Ex1TOS1CvHyola575_CLPopn45FertnilIrrignil</t>
  </si>
  <si>
    <t>Ganmain_2014_Ex1TOS1CvHyola971_CLPopn45FertnilIrrignil</t>
  </si>
  <si>
    <t>Ganmain_2014_Ex1TOS2Cv44Y87_CLPopn15FertnilIrrignil</t>
  </si>
  <si>
    <t>Ganmain_2014_Ex1TOS2Cv44Y87_CLPopn45FertnilIrrignil</t>
  </si>
  <si>
    <t>Ganmain_2014_Ex1TOS2Cv45Y88_CLPopn15FertnilIrrignil</t>
  </si>
  <si>
    <t>Ganmain_2014_Ex1TOS2Cv45Y88_CLPopn45FertnilIrrignil</t>
  </si>
  <si>
    <t>Ganmain_2014_Ex1TOS2CvATR_GemPopn45FertnilIrrignil</t>
  </si>
  <si>
    <t>Ganmain_2014_Ex1TOS2CvHyola559_TTPopn45FertnilIrrignil</t>
  </si>
  <si>
    <t>Ganmain_2014_Ex1TOS2CvHyola575_CLPopn15FertnilIrrignil</t>
  </si>
  <si>
    <t>Ganmain_2014_Ex1TOS2CvHyola575_CLPopn45FertnilIrrignil</t>
  </si>
  <si>
    <t>Ganmain_2014_Ex1TOS2CvHyola971_CLPopn45FertnilIrrignil</t>
  </si>
  <si>
    <t>Ganmain_2014_Ex1TOS3Cv44Y87_CLPopn15FertnilIrrignil</t>
  </si>
  <si>
    <t>Ganmain_2014_Ex1TOS3Cv44Y87_CLPopn45FertnilIrrignil</t>
  </si>
  <si>
    <t>Ganmain_2014_Ex1TOS3Cv45Y88_CLPopn15FertnilIrrignil</t>
  </si>
  <si>
    <t>Ganmain_2014_Ex1TOS3Cv45Y88_CLPopn45FertnilIrrignil</t>
  </si>
  <si>
    <t>Ganmain_2014_Ex1TOS3CvATR_GemPopn45FertnilIrrignil</t>
  </si>
  <si>
    <t>Ganmain_2014_Ex1TOS3CvHyola559_TTPopn45FertnilIrrignil</t>
  </si>
  <si>
    <t>Ganmain_2014_Ex1TOS3CvHyola575_CLPopn15FertnilIrrignil</t>
  </si>
  <si>
    <t>Ganmain_2014_Ex1TOS3CvHyola575_CLPopn45FertnilIrrignil</t>
  </si>
  <si>
    <t>Ganmain_2014_Ex1TOS3CvHyola971_CLPopn45FertnilIrrignil</t>
  </si>
  <si>
    <t>Ganmain_2014_Ex1TOS4Cv44Y87_CLPopn15FertnilIrrignil</t>
  </si>
  <si>
    <t>Ganmain_2014_Ex1TOS4Cv44Y87_CLPopn45FertnilIrrignil</t>
  </si>
  <si>
    <t>Ganmain_2014_Ex1TOS4Cv45Y88_CLPopn15FertnilIrrignil</t>
  </si>
  <si>
    <t>Ganmain_2014_Ex1TOS4Cv45Y88_CLPopn45FertnilIrrignil</t>
  </si>
  <si>
    <t>Ganmain_2014_Ex1TOS4CvATR_GemPopn45FertnilIrrignil</t>
  </si>
  <si>
    <t>Ganmain_2014_Ex1TOS4CvHyola559_TTPopn45FertnilIrrignil</t>
  </si>
  <si>
    <t>Ganmain_2014_Ex1TOS4CvHyola575_CLPopn15FertnilIrrignil</t>
  </si>
  <si>
    <t>Ganmain_2014_Ex1TOS4CvHyola575_CLPopn45FertnilIrrignil</t>
  </si>
  <si>
    <t>Ganmain_2014_Ex1TOS4CvHyola971_CLPopn45FertnilIrrignil</t>
  </si>
  <si>
    <t>Ganmain_2014Ex1TOS1Cv44Y87_CLPopn15FertnilIrrignil</t>
  </si>
  <si>
    <t>Ganmain_2014Ex1TOS1Cv44Y87_CLPopn45FertnilIrrignil</t>
  </si>
  <si>
    <t>Ganmain_2014Ex1TOS1Cv45Y88_CLPopn15FertnilIrrignil</t>
  </si>
  <si>
    <t>Ganmain_2014Ex1TOS1Cv45Y88_CLPopn45FertnilIrrignil</t>
  </si>
  <si>
    <t>Ganmain_2014Ex1TOS1CvATR_GemPopn45FertnilIrrignil</t>
  </si>
  <si>
    <t>Ganmain_2014Ex1TOS1CvHyola559_TTPopn45FertnilIrrignil</t>
  </si>
  <si>
    <t>Ganmain_2014Ex1TOS1CvHyola575_CLPopn15FertnilIrrignil</t>
  </si>
  <si>
    <t>Ganmain_2014Ex1TOS1CvHyola575_CLPopn45FertnilIrrignil</t>
  </si>
  <si>
    <t>Ganmain_2014Ex1TOS1CvHyola971_CLPopn45FertnilIrrignil</t>
  </si>
  <si>
    <t>Ganmain_2014Ex1TOS2Cv44Y87_CLPopn15FertnilIrrignil</t>
  </si>
  <si>
    <t>Ganmain_2014Ex1TOS2Cv44Y87_CLPopn45FertnilIrrignil</t>
  </si>
  <si>
    <t>Ganmain_2014Ex1TOS2Cv45Y88_CLPopn45FertnilIrrignil</t>
  </si>
  <si>
    <t>Ganmain_2014Ex1TOS2CvATR_GemPopn45FertnilIrrignil</t>
  </si>
  <si>
    <t>Ganmain_2014Ex1TOS2CvHyola559_TTPopn45FertnilIrrignil</t>
  </si>
  <si>
    <t>Ganmain_2014Ex1TOS2CvHyola575_CLPopn15FertnilIrrignil</t>
  </si>
  <si>
    <t>Ganmain_2014Ex1TOS2CvHyola575_CLPopn45FertnilIrrignil</t>
  </si>
  <si>
    <t>Ganmain_2014Ex1TOS2CvHyola971_CLPopn45FertnilIrrignil</t>
  </si>
  <si>
    <t>Ganmain_2014Ex1TOS3Cv44Y87_CLPopn15FertnilIrrignil</t>
  </si>
  <si>
    <t>Ganmain_2014Ex1TOS3Cv44Y87_CLPopn45FertnilIrrignil</t>
  </si>
  <si>
    <t>Ganmain_2014Ex1TOS3Cv45Y88_CLPopn15FertnilIrrignil</t>
  </si>
  <si>
    <t>Ganmain_2014Ex1TOS3CvATR_GemPopn45FertnilIrrignil</t>
  </si>
  <si>
    <t>Ganmain_2014Ex1TOS3CvHyola575_CLPopn15FertnilIrrignil</t>
  </si>
  <si>
    <t>Ganmain_2014Ex1TOS3CvHyola575_CLPopn45FertnilIrrignil</t>
  </si>
  <si>
    <t>Ganmain_2014Ex1TOS3CvHyola971_CLPopn45FertnilIrrignil</t>
  </si>
  <si>
    <t>Ganmain_2015_Ex1bTOS1Cv44Y89_CLPopn45FertnilIrrignil</t>
  </si>
  <si>
    <t>CSTA15GANM2</t>
  </si>
  <si>
    <t>Ganmain_2015_Ex1bTOS1Cv45Y88_CLPopn45FertnilIrrignil</t>
  </si>
  <si>
    <t>Ganmain_2015_Ex1bTOS1CvArcherPopn45FertnilIrrignil</t>
  </si>
  <si>
    <t>Ganmain_2015_Ex1bTOS1CvHyola575_CLPopn45FertnilIrrignil</t>
  </si>
  <si>
    <t>Ganmain_2015_Ex1bTOS2Cv44Y89_CLPopn45FertnilIrrignil</t>
  </si>
  <si>
    <t>Ganmain_2015_Ex1bTOS2Cv45Y88_CLPopn45FertnilIrrignil</t>
  </si>
  <si>
    <t>Ganmain_2015_Ex1bTOS2CvArcherPopn45FertnilIrrignil</t>
  </si>
  <si>
    <t>Ganmain_2015_Ex1bTOS2CvHyola575_CLPopn45FertnilIrrignil</t>
  </si>
  <si>
    <t>Ganmain_2015_Ex1bTOS3Cv44Y89_CLPopn45FertnilIrrignil</t>
  </si>
  <si>
    <t>Ganmain_2015_Ex1bTOS3Cv45Y88_CLPopn45FertnilIrrignil</t>
  </si>
  <si>
    <t>Ganmain_2015_Ex1bTOS3CvArcherPopn45FertnilIrrignil</t>
  </si>
  <si>
    <t>Ganmain_2015_Ex1bTOS3CvHyola575_CLPopn45FertnilIrrignil</t>
  </si>
  <si>
    <t>Ganmain_2015_Ex2bTOS1Cv45Y88_CLPopn15FertnilIrrigdry</t>
  </si>
  <si>
    <t>CSTB15GANM2</t>
  </si>
  <si>
    <t>Ganmain_2015_Ex2bTOS1Cv45Y88_CLPopn15FertnilIrrigwet</t>
  </si>
  <si>
    <t>Ganmain_2015_Ex2bTOS1Cv45Y88_CLPopn45FertnilIrrigdry</t>
  </si>
  <si>
    <t>Ganmain_2015_Ex2bTOS1Cv45Y88_CLPopn45FertnilIrrigwet</t>
  </si>
  <si>
    <t>Ganmain_2015_Ex2bTOS1CvHyola575_CLPopn15FertnilIrrigdry</t>
  </si>
  <si>
    <t>Ganmain_2015_Ex2bTOS1CvHyola575_CLPopn15FertnilIrrigwet</t>
  </si>
  <si>
    <t>Ganmain_2015_Ex2bTOS1CvHyola575_CLPopn45FertnilIrrigdry</t>
  </si>
  <si>
    <t>Ganmain_2015_Ex2bTOS1CvHyola575_CLPopn45FertnilIrrigwet</t>
  </si>
  <si>
    <t>Ganmain_2015_Ex2bTOS2Cv45Y88_CLPopn15FertnilIrrigdry</t>
  </si>
  <si>
    <t>Ganmain_2015_Ex2bTOS2Cv45Y88_CLPopn15FertnilIrrigwet</t>
  </si>
  <si>
    <t>Ganmain_2015_Ex2bTOS2Cv45Y88_CLPopn45FertnilIrrigdry</t>
  </si>
  <si>
    <t>Ganmain_2015_Ex2bTOS2Cv45Y88_CLPopn45FertnilIrrigwet</t>
  </si>
  <si>
    <t>Ganmain_2015_Ex2bTOS2CvHyola575_CLPopn15FertnilIrrigdry</t>
  </si>
  <si>
    <t>Ganmain_2015_Ex2bTOS2CvHyola575_CLPopn15FertnilIrrigwet</t>
  </si>
  <si>
    <t>Ganmain_2015_Ex2bTOS2CvHyola575_CLPopn45FertnilIrrigdry</t>
  </si>
  <si>
    <t>Ganmain_2015_Ex2bTOS2CvHyola575_CLPopn45FertnilIrrigwet</t>
  </si>
  <si>
    <t>Ganmain_2016_Ex2TOS1Cv44Y89_CLPopn45Fertup_frontIrrignil</t>
  </si>
  <si>
    <t>CSTB16GANM2</t>
  </si>
  <si>
    <t>Ganmain_2016_Ex2TOS1CvArcherPopn45FertNilIrrignil</t>
  </si>
  <si>
    <t>Ganmain_2016_Ex2TOS1CvArcherPopn45FertsplitIrrignil</t>
  </si>
  <si>
    <t>split</t>
  </si>
  <si>
    <t>Ganmain_2016_Ex2TOS1CvArcherPopn45Ferttop_dressIrrignil</t>
  </si>
  <si>
    <t>Ganmain_2016_Ex2TOS1CvArcherPopn45Fertup_frontIrrignil</t>
  </si>
  <si>
    <t>Ganmain_2016_Ex2TOS1CvATR_StingrayPopn45Fertup_frontIrrignil</t>
  </si>
  <si>
    <t>Ganmain_2016_Ex2TOS1CvATR_WahooPopn45FertNilIrrignil</t>
  </si>
  <si>
    <t>Ganmain_2016_Ex2TOS1CvATR_WahooPopn45FertsplitIrrignil</t>
  </si>
  <si>
    <t>Ganmain_2016_Ex2TOS1CvATR_WahooPopn45Ferttop_dressIrrignil</t>
  </si>
  <si>
    <t>Ganmain_2016_Ex2TOS1CvATR_WahooPopn45Fertup_frontIrrignil</t>
  </si>
  <si>
    <t>Ganmain_2016_Ex2TOS2Cv44Y89_CLPopn45FertNilIrrignil</t>
  </si>
  <si>
    <t>Ganmain_2016_Ex2TOS2Cv44Y89_CLPopn45FertsplitIrrignil</t>
  </si>
  <si>
    <t>Ganmain_2016_Ex2TOS2Cv44Y89_CLPopn45Ferttop_dressIrrignil</t>
  </si>
  <si>
    <t>Ganmain_2016_Ex2TOS2Cv44Y89_CLPopn45Fertup_frontIrrignil</t>
  </si>
  <si>
    <t>Ganmain_2016_Ex2TOS2CvArcherPopn45Fertup_frontIrrignil</t>
  </si>
  <si>
    <t>Ganmain_2016_Ex2TOS2CvATR_StingrayPopn45FertNilIrrignil</t>
  </si>
  <si>
    <t>Ganmain_2016_Ex2TOS2CvATR_StingrayPopn45FertsplitIrrignil</t>
  </si>
  <si>
    <t>Ganmain_2016_Ex2TOS2CvATR_StingrayPopn45Ferttop_dressIrrignil</t>
  </si>
  <si>
    <t>Ganmain_2016_Ex2TOS2CvATR_StingrayPopn45Fertup_frontIrrignil</t>
  </si>
  <si>
    <t>Ganmain_2016_Ex2TOS2CvATR_WahooPopn45Fertup_frontIrrignil</t>
  </si>
  <si>
    <t>Ganmain_2016_Ex6TOS1Cv44Y89_CLPopn45Fert0Irrignil</t>
  </si>
  <si>
    <t>CFZA16GANM2</t>
  </si>
  <si>
    <t>Ganmain_2016_Ex6TOS1Cv44Y89_CLPopn45Fert1000Irrignil</t>
  </si>
  <si>
    <t>Ganmain_2016_Ex6TOS1Cv44Y89_CLPopn45Fert100Irrignil</t>
  </si>
  <si>
    <t>Ganmain_2016_Ex6TOS1Cv44Y89_CLPopn45Fert150Irrignil</t>
  </si>
  <si>
    <t>Ganmain_2016_Ex6TOS1Cv44Y89_CLPopn45Fert200Irrignil</t>
  </si>
  <si>
    <t>Ganmain_2016_Ex6TOS1Cv44Y89_CLPopn45Fert250Irrignil</t>
  </si>
  <si>
    <t>Ganmain_2016_Ex6TOS1Cv44Y89_CLPopn45Fert300Irrignil</t>
  </si>
  <si>
    <t>Ganmain_2016_Ex6TOS1Cv44Y89_CLPopn45Fert500Irrignil</t>
  </si>
  <si>
    <t>Ganmain_2016_Ex6TOS1Cv44Y89_CLPopn45Fert50Irrignil</t>
  </si>
  <si>
    <t>Ganmain_2016_Ex6TOS1Cv44Y89_CLPopn45Fert750Irrignil</t>
  </si>
  <si>
    <t>Ganmain_2017_Ex1aTOS1Cv44Y90_CLPopn45FertD5Irrignil</t>
  </si>
  <si>
    <t>CSTB17GANM2</t>
  </si>
  <si>
    <t>Ganmain_2017_Ex1aTOS1Cv44Y90_CLPopn45FertD9Irrignil</t>
  </si>
  <si>
    <t>Ganmain_2017_Ex1aTOS1Cv45Y25_RRPopn45FertD5Irrignil</t>
  </si>
  <si>
    <t>45Y25_RR</t>
  </si>
  <si>
    <t>Ganmain_2017_Ex1aTOS1Cv45Y25_RRPopn45FertD9Irrignil</t>
  </si>
  <si>
    <t>Ganmain_2017_Ex1aTOS1CvArcherPopn45FertD5Irrignil</t>
  </si>
  <si>
    <t>Ganmain_2017_Ex1aTOS1CvArcherPopn45FertD9Irrignil</t>
  </si>
  <si>
    <t>Ganmain_2017_Ex1aTOS1CvATR_BonitoPopn45FertD5Irrignil</t>
  </si>
  <si>
    <t>Ganmain_2017_Ex1aTOS1CvATR_BonitoPopn45FertD9Irrignil</t>
  </si>
  <si>
    <t>Ganmain_2017_Ex1aTOS1CvATR_StingrayPopn45FertD5Irrignil</t>
  </si>
  <si>
    <t>Ganmain_2017_Ex1aTOS1CvATR_StingrayPopn45FertD9Irrignil</t>
  </si>
  <si>
    <t>Ganmain_2017_Ex1aTOS1CvATR_WahooPopn45FertD5Irrignil</t>
  </si>
  <si>
    <t>Ganmain_2017_Ex1aTOS1CvATR_WahooPopn45FertD9Irrignil</t>
  </si>
  <si>
    <t>Ganmain_2017_Ex1aTOS1CvHyola600_RRPopn45FertD5Irrignil</t>
  </si>
  <si>
    <t>Ganmain_2017_Ex1aTOS1CvHyola600_RRPopn45FertD9Irrignil</t>
  </si>
  <si>
    <t>Ganmain_2017_Ex1aTOS1CvNS_DiamondPopn45FertD5Irrignil</t>
  </si>
  <si>
    <t>Ganmain_2017_Ex1aTOS1CvNS_DiamondPopn45FertD9Irrignil</t>
  </si>
  <si>
    <t>Ganmain_2017_Ex1aTOS2Cv44Y90_CLPopn45FertD5Irrignil</t>
  </si>
  <si>
    <t>Ganmain_2017_Ex1aTOS2Cv44Y90_CLPopn45FertD9Irrignil</t>
  </si>
  <si>
    <t>Ganmain_2017_Ex1aTOS2Cv45Y25_RRPopn45FertD5Irrignil</t>
  </si>
  <si>
    <t>Ganmain_2017_Ex1aTOS2Cv45Y25_RRPopn45FertD9Irrignil</t>
  </si>
  <si>
    <t>Ganmain_2017_Ex1aTOS2CvArcherPopn45FertD5Irrignil</t>
  </si>
  <si>
    <t>Ganmain_2017_Ex1aTOS2CvArcherPopn45FertD9Irrignil</t>
  </si>
  <si>
    <t>Ganmain_2017_Ex1aTOS2CvATR_BonitoPopn45FertD5Irrignil</t>
  </si>
  <si>
    <t>Ganmain_2017_Ex1aTOS2CvATR_BonitoPopn45FertD9Irrignil</t>
  </si>
  <si>
    <t>Ganmain_2017_Ex1aTOS2CvATR_StingrayPopn45FertD5Irrignil</t>
  </si>
  <si>
    <t>Ganmain_2017_Ex1aTOS2CvATR_StingrayPopn45FertD9Irrignil</t>
  </si>
  <si>
    <t>Ganmain_2017_Ex1aTOS2CvATR_WahooPopn45FertD5Irrignil</t>
  </si>
  <si>
    <t>Ganmain_2017_Ex1aTOS2CvATR_WahooPopn45FertD9Irrignil</t>
  </si>
  <si>
    <t>Ganmain_2017_Ex1aTOS2CvHyola600_RRPopn45FertD5Irrignil</t>
  </si>
  <si>
    <t>Ganmain_2017_Ex1aTOS2CvHyola600_RRPopn45FertD9Irrignil</t>
  </si>
  <si>
    <t>Ganmain_2017_Ex1aTOS2CvNS_DiamondPopn45FertD5Irrignil</t>
  </si>
  <si>
    <t>Ganmain_2017_Ex1aTOS2CvNS_DiamondPopn45FertD9Irrignil</t>
  </si>
  <si>
    <t>Ganmain_2018_Ex1aTOS1Cv44Y90_CLPopn45FertD3Irrignil</t>
  </si>
  <si>
    <t>CSTB18GANM2</t>
  </si>
  <si>
    <t>Ganmain_2018_Ex1aTOS1Cv44Y90_CLPopn45FertD9Irrignil</t>
  </si>
  <si>
    <t>Ganmain_2018_Ex1aTOS1Cv45Y25_RRPopn45FertD3Irrignil</t>
  </si>
  <si>
    <t>Ganmain_2018_Ex1aTOS1Cv45Y25_RRPopn45FertD9Irrignil</t>
  </si>
  <si>
    <t>Ganmain_2018_Ex1aTOS1Cv45Y91_CLPopn45FertD3Irrignil</t>
  </si>
  <si>
    <t>Ganmain_2018_Ex1aTOS1Cv45Y91_CLPopn45FertD9Irrignil</t>
  </si>
  <si>
    <t>Ganmain_2018_Ex1aTOS1CvArcherPopn45FertD3Irrignil</t>
  </si>
  <si>
    <t>Ganmain_2018_Ex1aTOS1CvArcherPopn45FertD9Irrignil</t>
  </si>
  <si>
    <t>Ganmain_2018_Ex1aTOS1CvATR_BonitoPopn45FertD3Irrignil</t>
  </si>
  <si>
    <t>Ganmain_2018_Ex1aTOS1CvATR_BonitoPopn45FertD9Irrignil</t>
  </si>
  <si>
    <t>Ganmain_2018_Ex1aTOS1CvATR_StingrayPopn45FertD3Irrignil</t>
  </si>
  <si>
    <t>Ganmain_2018_Ex1aTOS1CvATR_StingrayPopn45FertD9Irrignil</t>
  </si>
  <si>
    <t>Ganmain_2018_Ex1aTOS1CvATR_WahooPopn45FertD3Irrignil</t>
  </si>
  <si>
    <t>Ganmain_2018_Ex1aTOS1CvATR_WahooPopn45FertD9Irrignil</t>
  </si>
  <si>
    <t>Ganmain_2018_Ex1aTOS1CvNS_DiamondPopn45FertD3Irrignil</t>
  </si>
  <si>
    <t>Ganmain_2018_Ex1aTOS1CvNS_DiamondPopn45FertD9Irrignil</t>
  </si>
  <si>
    <t>Ganmain_2018_Ex1aTOS2Cv44Y90_CLPopn45FertD3Irrignil</t>
  </si>
  <si>
    <t>Ganmain_2018_Ex1aTOS2Cv44Y90_CLPopn45FertD9Irrignil</t>
  </si>
  <si>
    <t>Ganmain_2018_Ex1aTOS2Cv45Y25_RRPopn45FertD3Irrignil</t>
  </si>
  <si>
    <t>Ganmain_2018_Ex1aTOS2Cv45Y25_RRPopn45FertD9Irrignil</t>
  </si>
  <si>
    <t>Ganmain_2018_Ex1aTOS2Cv45Y91_CLPopn45FertD3Irrignil</t>
  </si>
  <si>
    <t>Ganmain_2018_Ex1aTOS2Cv45Y91_CLPopn45FertD9Irrignil</t>
  </si>
  <si>
    <t>Ganmain_2018_Ex1aTOS2CvArcherPopn45FertD3Irrignil</t>
  </si>
  <si>
    <t>Ganmain_2018_Ex1aTOS2CvArcherPopn45FertD9Irrignil</t>
  </si>
  <si>
    <t>Ganmain_2018_Ex1aTOS2CvATR_BonitoPopn45FertD3Irrignil</t>
  </si>
  <si>
    <t>Ganmain_2018_Ex1aTOS2CvATR_BonitoPopn45FertD9Irrignil</t>
  </si>
  <si>
    <t>Ganmain_2018_Ex1aTOS2CvATR_StingrayPopn45FertD3Irrignil</t>
  </si>
  <si>
    <t>Ganmain_2018_Ex1aTOS2CvATR_StingrayPopn45FertD9Irrignil</t>
  </si>
  <si>
    <t>Ganmain_2018_Ex1aTOS2CvATR_WahooPopn45FertD3Irrignil</t>
  </si>
  <si>
    <t>Ganmain_2018_Ex1aTOS2CvATR_WahooPopn45FertD9Irrignil</t>
  </si>
  <si>
    <t>Ganmain_2018_Ex1aTOS2CvNS_DiamondPopn45FertD3Irrignil</t>
  </si>
  <si>
    <t>Ganmain_2018_Ex1aTOS2CvNS_DiamondPopn45FertD9Irrignil</t>
  </si>
  <si>
    <t>Hart_2014_Ex1TOS1Cv44Y87_CLPopn15FertnilIrrignil</t>
  </si>
  <si>
    <t>Hart</t>
  </si>
  <si>
    <t>2014HART</t>
  </si>
  <si>
    <t>Hart_2014_Ex1TOS1Cv44Y87_CLPopn45FertnilIrrignil</t>
  </si>
  <si>
    <t>Hart_2014_Ex1TOS1Cv45Y88_CLPopn15FertnilIrrignil</t>
  </si>
  <si>
    <t>Hart_2014_Ex1TOS1Cv45Y88_CLPopn45FertnilIrrignil</t>
  </si>
  <si>
    <t>Hart_2014_Ex1TOS1CvATR_GemPopn45FertnilIrrignil</t>
  </si>
  <si>
    <t>Hart_2014_Ex1TOS1CvHyola559_TTPopn15FertnilIrrignil</t>
  </si>
  <si>
    <t>Hart_2014_Ex1TOS1CvHyola559_TTPopn45FertnilIrrignil</t>
  </si>
  <si>
    <t>Hart_2014_Ex1TOS1CvHyola575_CLPopn15FertnilIrrignil</t>
  </si>
  <si>
    <t>Hart_2014_Ex1TOS1CvHyola575_CLPopn45FertnilIrrignil</t>
  </si>
  <si>
    <t>Hart_2014_Ex1TOS1CvHyola971_CLPopn15FertnilIrrignil</t>
  </si>
  <si>
    <t>Hart_2014_Ex1TOS1CvHyola971_CLPopn45FertnilIrrignil</t>
  </si>
  <si>
    <t>Hart_2014_Ex1TOS2Cv44Y87_CLPopn15FertnilIrrignil</t>
  </si>
  <si>
    <t>Hart_2014_Ex1TOS2Cv44Y87_CLPopn45FertnilIrrignil</t>
  </si>
  <si>
    <t>Hart_2014_Ex1TOS2Cv45Y88_CLPopn15FertnilIrrignil</t>
  </si>
  <si>
    <t>Hart_2014_Ex1TOS2Cv45Y88_CLPopn45FertnilIrrignil</t>
  </si>
  <si>
    <t>Hart_2014_Ex1TOS2CvATR_GemPopn15FertnilIrrignil</t>
  </si>
  <si>
    <t>Hart_2014_Ex1TOS2CvATR_GemPopn45FertnilIrrignil</t>
  </si>
  <si>
    <t>Hart_2014_Ex1TOS2CvHyola559_TTPopn15FertnilIrrignil</t>
  </si>
  <si>
    <t>Hart_2014_Ex1TOS2CvHyola559_TTPopn45FertnilIrrignil</t>
  </si>
  <si>
    <t>Hart_2014_Ex1TOS2CvHyola575_CLPopn15FertnilIrrignil</t>
  </si>
  <si>
    <t>Hart_2014_Ex1TOS2CvHyola575_CLPopn45FertnilIrrignil</t>
  </si>
  <si>
    <t>Hart_2014_Ex1TOS2CvHyola971_CLPopn15FertnilIrrignil</t>
  </si>
  <si>
    <t>Hart_2014_Ex1TOS2CvHyola971_CLPopn45FertnilIrrignil</t>
  </si>
  <si>
    <t>Hart_2014_Ex1TOS3Cv44Y87_CLPopn15FertnilIrrignil</t>
  </si>
  <si>
    <t>Hart_2014_Ex1TOS3Cv44Y87_CLPopn45FertnilIrrignil</t>
  </si>
  <si>
    <t>Hart_2014_Ex1TOS3Cv45Y88_CLPopn15FertnilIrrignil</t>
  </si>
  <si>
    <t>Hart_2014_Ex1TOS3Cv45Y88_CLPopn45FertnilIrrignil</t>
  </si>
  <si>
    <t>Hart_2014_Ex1TOS3CvATR_GemPopn15FertnilIrrignil</t>
  </si>
  <si>
    <t>Hart_2014_Ex1TOS3CvATR_GemPopn45FertnilIrrignil</t>
  </si>
  <si>
    <t>Hart_2014_Ex1TOS3CvHyola559_TTPopn15FertnilIrrignil</t>
  </si>
  <si>
    <t>Hart_2014_Ex1TOS3CvHyola559_TTPopn45FertnilIrrignil</t>
  </si>
  <si>
    <t>Hart_2014_Ex1TOS3CvHyola575_CLPopn15FertnilIrrignil</t>
  </si>
  <si>
    <t>Hart_2014_Ex1TOS3CvHyola575_CLPopn45FertnilIrrignil</t>
  </si>
  <si>
    <t>Hart_2014_Ex1TOS3CvHyola971_CLPopn15FertnilIrrignil</t>
  </si>
  <si>
    <t>Hart_2014_Ex1TOS3CvHyola971_CLPopn45FertnilIrrignil</t>
  </si>
  <si>
    <t>Hart_2014_Ex1TOS4Cv44Y87_CLPopn15FertnilIrrignil</t>
  </si>
  <si>
    <t>Hart_2014_Ex1TOS4Cv44Y87_CLPopn45FertnilIrrignil</t>
  </si>
  <si>
    <t>Hart_2014_Ex1TOS4Cv45Y88_CLPopn15FertnilIrrignil</t>
  </si>
  <si>
    <t>Hart_2014_Ex1TOS4Cv45Y88_CLPopn45FertnilIrrignil</t>
  </si>
  <si>
    <t>Hart_2014_Ex1TOS4CvATR_GemPopn15FertnilIrrignil</t>
  </si>
  <si>
    <t>Hart_2014_Ex1TOS4CvATR_GemPopn45FertnilIrrignil</t>
  </si>
  <si>
    <t>Hart_2014_Ex1TOS4CvHyola559_TTPopn45FertnilIrrignil</t>
  </si>
  <si>
    <t>Hart_2014_Ex1TOS4CvHyola575_CLPopn15FertnilIrrignil</t>
  </si>
  <si>
    <t>Hart_2014_Ex1TOS4CvHyola575_CLPopn45FertnilIrrignil</t>
  </si>
  <si>
    <t>Hart_2014_Ex1TOS4CvHyola971_CLPopn15FertnilIrrignil</t>
  </si>
  <si>
    <t>Hart_2014_Ex1TOS4CvHyola971_CLPopn45FertnilIrrignil</t>
  </si>
  <si>
    <t>Hart_2015_Ex1bTOS1Cv44Y89_CLPopn45FertnilIrrignil</t>
  </si>
  <si>
    <t>CTA15HAR1</t>
  </si>
  <si>
    <t>Hart_2015_Ex1bTOS1Cv45Y88_CLPopn45FertnilIrrignil</t>
  </si>
  <si>
    <t>Hart_2015_Ex1bTOS1CvArcherPopn45FertnilIrrignil</t>
  </si>
  <si>
    <t>Hart_2015_Ex1bTOS1CvATR_GemPopn45FertnilIrrignil</t>
  </si>
  <si>
    <t>Hart_2015_Ex1bTOS1CvATR_StingrayPopn45FertnilIrrignil</t>
  </si>
  <si>
    <t>Hart_2015_Ex1bTOS1CvAV_GarnetPopn45FertnilIrrignil</t>
  </si>
  <si>
    <t>Hart_2015_Ex1bTOS1CvHyola559_TTPopn45FertnilIrrignil</t>
  </si>
  <si>
    <t>Hart_2015_Ex1bTOS1CvHyola575_CLPopn45FertnilIrrignil</t>
  </si>
  <si>
    <t>Hart_2015_Ex1bTOS1CvHyola750_TTPopn45FertnilIrrignil</t>
  </si>
  <si>
    <t>Hart_2015_Ex1bTOS2Cv44Y89_CLPopn45FertnilIrrignil</t>
  </si>
  <si>
    <t>Hart_2015_Ex1bTOS2Cv45Y88_CLPopn45FertnilIrrignil</t>
  </si>
  <si>
    <t>Hart_2015_Ex1bTOS2CvArcherPopn45FertnilIrrignil</t>
  </si>
  <si>
    <t>Hart_2015_Ex1bTOS2CvATR_GemPopn45FertnilIrrignil</t>
  </si>
  <si>
    <t>Hart_2015_Ex1bTOS2CvATR_StingrayPopn45FertnilIrrignil</t>
  </si>
  <si>
    <t>Hart_2015_Ex1bTOS2CvAV_GarnetPopn45FertnilIrrignil</t>
  </si>
  <si>
    <t>Hart_2015_Ex1bTOS2CvHyola559_TTPopn45FertnilIrrignil</t>
  </si>
  <si>
    <t>Hart_2015_Ex1bTOS2CvHyola575_CLPopn45FertnilIrrignil</t>
  </si>
  <si>
    <t>Hart_2015_Ex1bTOS2CvHyola750_TTPopn45FertnilIrrignil</t>
  </si>
  <si>
    <t>Hart_2015_Ex1bTOS3Cv44Y89_CLPopn45FertnilIrrignil</t>
  </si>
  <si>
    <t>Hart_2015_Ex1bTOS3Cv45Y88_CLPopn45FertnilIrrignil</t>
  </si>
  <si>
    <t>Hart_2015_Ex1bTOS3CvArcherPopn45FertnilIrrignil</t>
  </si>
  <si>
    <t>Hart_2015_Ex1bTOS3CvATR_GemPopn45FertnilIrrignil</t>
  </si>
  <si>
    <t>Hart_2015_Ex1bTOS3CvATR_StingrayPopn45FertnilIrrignil</t>
  </si>
  <si>
    <t>Hart_2015_Ex1bTOS3CvAV_GarnetPopn45FertnilIrrignil</t>
  </si>
  <si>
    <t>Hart_2015_Ex1bTOS3CvHyola559_TTPopn45FertnilIrrignil</t>
  </si>
  <si>
    <t>Hart_2015_Ex1bTOS3CvHyola575_CLPopn45FertnilIrrignil</t>
  </si>
  <si>
    <t>Hart_2015_Ex1bTOS3CvHyola750_TTPopn45FertnilIrrignil</t>
  </si>
  <si>
    <t>Hart_2016_Ex1bTOS1Cv44Y89_CLPopn45FertnilIrrignil</t>
  </si>
  <si>
    <t>CTA16HAR1</t>
  </si>
  <si>
    <t>Hart_2016_Ex1bTOS1Cv45Y88_CLPopn45FertnilIrrignil</t>
  </si>
  <si>
    <t>Hart_2016_Ex1bTOS1CvArcherPopn45FertnilIrrignil</t>
  </si>
  <si>
    <t>Hart_2016_Ex1bTOS1CvATR_GemPopn45FertnilIrrignil</t>
  </si>
  <si>
    <t>Hart_2016_Ex1bTOS1CvATR_StingrayPopn45FertnilIrrignil</t>
  </si>
  <si>
    <t>Hart_2016_Ex1bTOS1CvHyola559_TTPopn45FertnilIrrignil</t>
  </si>
  <si>
    <t>Hart_2016_Ex1bTOS1CvHyola575_CLPopn45FertnilIrrignil</t>
  </si>
  <si>
    <t>Hart_2016_Ex1bTOS1CvHyola750_TTPopn45FertnilIrrignil</t>
  </si>
  <si>
    <t>Hart_2016_Ex1bTOS1CvNS_DiamondPopn45FertnilIrrignil</t>
  </si>
  <si>
    <t>Hart_2016_Ex1bTOS2Cv44Y89_CLPopn45FertnilIrrignil</t>
  </si>
  <si>
    <t>Hart_2016_Ex1bTOS2Cv45Y88_CLPopn45FertnilIrrignil</t>
  </si>
  <si>
    <t>Hart_2016_Ex1bTOS2CvArcherPopn45FertnilIrrignil</t>
  </si>
  <si>
    <t>Hart_2016_Ex1bTOS2CvATR_GemPopn45FertnilIrrignil</t>
  </si>
  <si>
    <t>Hart_2016_Ex1bTOS2CvATR_StingrayPopn45FertnilIrrignil</t>
  </si>
  <si>
    <t>Hart_2016_Ex1bTOS2CvHyola559_TTPopn45FertnilIrrignil</t>
  </si>
  <si>
    <t>Hart_2016_Ex1bTOS2CvHyola575_CLPopn45FertnilIrrignil</t>
  </si>
  <si>
    <t>Hart_2016_Ex1bTOS2CvHyola750_TTPopn45FertnilIrrignil</t>
  </si>
  <si>
    <t>Hart_2016_Ex1bTOS2CvNS_DiamondPopn45FertnilIrrignil</t>
  </si>
  <si>
    <t>Hart_2016_Ex1bTOS3Cv44Y89_CLPopn45FertnilIrrignil</t>
  </si>
  <si>
    <t>Hart_2016_Ex1bTOS3Cv45Y88_CLPopn45FertnilIrrignil</t>
  </si>
  <si>
    <t>Hart_2016_Ex1bTOS3CvArcherPopn45FertnilIrrignil</t>
  </si>
  <si>
    <t>Hart_2016_Ex1bTOS3CvATR_GemPopn45FertnilIrrignil</t>
  </si>
  <si>
    <t>Hart_2016_Ex1bTOS3CvATR_StingrayPopn45FertnilIrrignil</t>
  </si>
  <si>
    <t>Hart_2016_Ex1bTOS3CvHyola559_TTPopn45FertnilIrrignil</t>
  </si>
  <si>
    <t>Hart_2016_Ex1bTOS3CvHyola575_CLPopn45FertnilIrrignil</t>
  </si>
  <si>
    <t>Hart_2016_Ex1bTOS3CvHyola750_TTPopn45FertnilIrrignil</t>
  </si>
  <si>
    <t>Hart_2016_Ex1bTOS3CvNS_DiamondPopn45FertnilIrrignil</t>
  </si>
  <si>
    <t>Hart_2017_Ex1bTOS1Cv44Y90_CLPopn45FertD5Irrignil</t>
  </si>
  <si>
    <t>2017Hart</t>
  </si>
  <si>
    <t>Hart_2017_Ex1bTOS1Cv44Y90_CLPopn45FertD9Irrignil</t>
  </si>
  <si>
    <t>Hart_2017_Ex1bTOS1CvArcherPopn45FertD5Irrignil</t>
  </si>
  <si>
    <t>Hart_2017_Ex1bTOS1CvArcherPopn45FertD9Irrignil</t>
  </si>
  <si>
    <t>Hart_2017_Ex1bTOS1CvATR_BonitoPopn45FertD5Irrignil</t>
  </si>
  <si>
    <t>Hart_2017_Ex1bTOS1CvATR_BonitoPopn45FertD9Irrignil</t>
  </si>
  <si>
    <t>Hart_2017_Ex1bTOS1CvATR_StingrayPopn45FertD5Irrignil</t>
  </si>
  <si>
    <t>Hart_2017_Ex1bTOS1CvATR_StingrayPopn45FertD9Irrignil</t>
  </si>
  <si>
    <t>Hart_2017_Ex1bTOS1CvATR_WahooPopn45FertD5Irrignil</t>
  </si>
  <si>
    <t>Hart_2017_Ex1bTOS1CvATR_WahooPopn45FertD9Irrignil</t>
  </si>
  <si>
    <t>Hart_2017_Ex1bTOS1CvNS_DiamondPopn45FertD5Irrignil</t>
  </si>
  <si>
    <t>Hart_2017_Ex1bTOS1CvNS_DiamondPopn45FertD9Irrignil</t>
  </si>
  <si>
    <t>Hart_2017_Ex1bTOS2Cv44Y90_CLPopn45FertD5Irrignil</t>
  </si>
  <si>
    <t>Hart_2017_Ex1bTOS2Cv44Y90_CLPopn45FertD9Irrignil</t>
  </si>
  <si>
    <t>Hart_2017_Ex1bTOS2CvArcherPopn45FertD5Irrignil</t>
  </si>
  <si>
    <t>Hart_2017_Ex1bTOS2CvArcherPopn45FertD9Irrignil</t>
  </si>
  <si>
    <t>Hart_2017_Ex1bTOS2CvATR_BonitoPopn45FertD5Irrignil</t>
  </si>
  <si>
    <t>Hart_2017_Ex1bTOS2CvATR_BonitoPopn45FertD9Irrignil</t>
  </si>
  <si>
    <t>Hart_2017_Ex1bTOS2CvATR_StingrayPopn45FertD5Irrignil</t>
  </si>
  <si>
    <t>Hart_2017_Ex1bTOS2CvATR_StingrayPopn45FertD9Irrignil</t>
  </si>
  <si>
    <t>Hart_2017_Ex1bTOS2CvATR_WahooPopn45FertD5Irrignil</t>
  </si>
  <si>
    <t>Hart_2017_Ex1bTOS2CvATR_WahooPopn45FertD9Irrignil</t>
  </si>
  <si>
    <t>Hart_2017_Ex1bTOS2CvNS_DiamondPopn45FertD5Irrignil</t>
  </si>
  <si>
    <t>Hart_2017_Ex1bTOS2CvNS_DiamondPopn45FertD9Irrignil</t>
  </si>
  <si>
    <t>Junee_2014_Ex1TOS1Cv44Y87_CLPopn45FertnilIrrignil</t>
  </si>
  <si>
    <t>Junee</t>
  </si>
  <si>
    <t>CSTA14OLDJ2</t>
  </si>
  <si>
    <t>Junee_2014_Ex1TOS1Cv45Y88_CLPopn45FertnilIrrignil</t>
  </si>
  <si>
    <t>Junee_2014_Ex1TOS1CvATR_GemPopn45FertnilIrrignil</t>
  </si>
  <si>
    <t>Junee_2014_Ex1TOS1CvHyola559_TTPopn45FertnilIrrignil</t>
  </si>
  <si>
    <t>Junee_2014_Ex1TOS1CvHyola575_CLPopn45FertnilIrrignil</t>
  </si>
  <si>
    <t>Junee_2014_Ex1TOS1CvHyola971_CLPopn45FertnilIrrignil</t>
  </si>
  <si>
    <t>Junee_2014_Ex1TOS2Cv44Y87_CLPopn45FertnilIrrignil</t>
  </si>
  <si>
    <t>Junee_2014_Ex1TOS2Cv45Y88_CLPopn45FertnilIrrignil</t>
  </si>
  <si>
    <t>Junee_2014_Ex1TOS2CvATR_GemPopn45FertnilIrrignil</t>
  </si>
  <si>
    <t>Junee_2014_Ex1TOS2CvHyola559_TTPopn45FertnilIrrignil</t>
  </si>
  <si>
    <t>Junee_2014_Ex1TOS2CvHyola575_CLPopn45FertnilIrrignil</t>
  </si>
  <si>
    <t>Junee_2014_Ex1TOS2CvHyola971_CLPopn45FertnilIrrignil</t>
  </si>
  <si>
    <t>Junee_2014_Ex1TOS3Cv44Y87_CLPopn45FertnilIrrignil</t>
  </si>
  <si>
    <t>Junee_2014_Ex1TOS3Cv45Y88_CLPopn45FertnilIrrignil</t>
  </si>
  <si>
    <t>Junee_2014_Ex1TOS3CvATR_GemPopn45FertnilIrrignil</t>
  </si>
  <si>
    <t>Junee_2014_Ex1TOS3CvHyola559_TTPopn45FertnilIrrignil</t>
  </si>
  <si>
    <t>Junee_2014_Ex1TOS3CvHyola575_CLPopn45FertnilIrrignil</t>
  </si>
  <si>
    <t>Junee_2014_Ex1TOS3CvHyola971_CLPopn45FertnilIrrignil</t>
  </si>
  <si>
    <t>Lameroo_2014_Ex1TOS1Cv44Y87_CLPopn15FertnilIrrignil</t>
  </si>
  <si>
    <t>Lameroo</t>
  </si>
  <si>
    <t>2014LAMEROO</t>
  </si>
  <si>
    <t>Lameroo_2014_Ex1TOS1Cv44Y87_CLPopn45FertnilIrrignil</t>
  </si>
  <si>
    <t>Lameroo_2014_Ex1TOS1Cv45Y88_CLPopn15FertnilIrrignil</t>
  </si>
  <si>
    <t>Lameroo_2014_Ex1TOS1Cv45Y88_CLPopn45FertnilIrrignil</t>
  </si>
  <si>
    <t>Lameroo_2014_Ex1TOS1CvATR_GemPopn45FertnilIrrignil</t>
  </si>
  <si>
    <t>Lameroo_2014_Ex1TOS1CvHyola559_TTPopn45FertnilIrrignil</t>
  </si>
  <si>
    <t>Lameroo_2014_Ex1TOS1CvHyola575_CLPopn15FertnilIrrignil</t>
  </si>
  <si>
    <t>Lameroo_2014_Ex1TOS1CvHyola575_CLPopn45FertnilIrrignil</t>
  </si>
  <si>
    <t>Lameroo_2014_Ex1TOS1CvHyola971_CLPopn45FertnilIrrignil</t>
  </si>
  <si>
    <t>Lameroo_2014_Ex1TOS2Cv44Y87_CLPopn15FertnilIrrignil</t>
  </si>
  <si>
    <t>Lameroo_2014_Ex1TOS2Cv44Y87_CLPopn45FertnilIrrignil</t>
  </si>
  <si>
    <t>Lameroo_2014_Ex1TOS2Cv45Y88_CLPopn15FertnilIrrignil</t>
  </si>
  <si>
    <t>Lameroo_2014_Ex1TOS2Cv45Y88_CLPopn45FertnilIrrignil</t>
  </si>
  <si>
    <t>Lameroo_2014_Ex1TOS2CvATR_GemPopn45FertnilIrrignil</t>
  </si>
  <si>
    <t>Lameroo_2014_Ex1TOS2CvHyola559_TTPopn45FertnilIrrignil</t>
  </si>
  <si>
    <t>Lameroo_2014_Ex1TOS2CvHyola575_CLPopn15FertnilIrrignil</t>
  </si>
  <si>
    <t>Lameroo_2014_Ex1TOS2CvHyola575_CLPopn45FertnilIrrignil</t>
  </si>
  <si>
    <t>Lameroo_2014_Ex1TOS2CvHyola971_CLPopn45FertnilIrrignil</t>
  </si>
  <si>
    <t>Lameroo_2014_Ex1TOS3Cv44Y87_CLPopn15FertnilIrrignil</t>
  </si>
  <si>
    <t>Lameroo_2014_Ex1TOS3Cv44Y87_CLPopn45FertnilIrrignil</t>
  </si>
  <si>
    <t>Lameroo_2014_Ex1TOS3Cv45Y88_CLPopn15FertnilIrrignil</t>
  </si>
  <si>
    <t>Lameroo_2014_Ex1TOS3Cv45Y88_CLPopn45FertnilIrrignil</t>
  </si>
  <si>
    <t>Lameroo_2014_Ex1TOS3CvATR_GemPopn45FertnilIrrignil</t>
  </si>
  <si>
    <t>Lameroo_2014_Ex1TOS3CvHyola559_TTPopn45FertnilIrrignil</t>
  </si>
  <si>
    <t>Lameroo_2014_Ex1TOS3CvHyola575_CLPopn15FertnilIrrignil</t>
  </si>
  <si>
    <t>Lameroo_2014_Ex1TOS3CvHyola575_CLPopn45FertnilIrrignil</t>
  </si>
  <si>
    <t>Lameroo_2014_Ex1TOS3CvHyola971_CLPopn45FertnilIrrignil</t>
  </si>
  <si>
    <t>Lameroo_2014_Ex1TOS4Cv44Y87_CLPopn15FertnilIrrignil</t>
  </si>
  <si>
    <t>Lameroo_2014_Ex1TOS4Cv44Y87_CLPopn45FertnilIrrignil</t>
  </si>
  <si>
    <t>Lameroo_2014_Ex1TOS4Cv45Y88_CLPopn15FertnilIrrignil</t>
  </si>
  <si>
    <t>Lameroo_2014_Ex1TOS4Cv45Y88_CLPopn45FertnilIrrignil</t>
  </si>
  <si>
    <t>Lameroo_2014_Ex1TOS4CvATR_GemPopn45FertnilIrrignil</t>
  </si>
  <si>
    <t>Lameroo_2014_Ex1TOS4CvHyola559_TTPopn45FertnilIrrignil</t>
  </si>
  <si>
    <t>Lameroo_2014_Ex1TOS4CvHyola575_CLPopn15FertnilIrrignil</t>
  </si>
  <si>
    <t>Lameroo_2014_Ex1TOS4CvHyola575_CLPopn45FertnilIrrignil</t>
  </si>
  <si>
    <t>Lameroo_2014_Ex1TOS4CvHyola971_CLPopn45FertnilIrrignil</t>
  </si>
  <si>
    <t>Lameroo_2015_Ex1bTOS1Cv44Y89_CLPopn45FertnilIrrignil</t>
  </si>
  <si>
    <t>CTA15LAM1</t>
  </si>
  <si>
    <t>Lameroo_2015_Ex1bTOS1Cv45Y88_CLPopn45FertnilIrrignil</t>
  </si>
  <si>
    <t>Lameroo_2015_Ex1bTOS1CvArcherPopn45FertnilIrrignil</t>
  </si>
  <si>
    <t>Lameroo_2015_Ex1bTOS1CvATR_GemPopn45FertnilIrrignil</t>
  </si>
  <si>
    <t>Lameroo_2015_Ex1bTOS1CvATR_StingrayPopn45FertnilIrrignil</t>
  </si>
  <si>
    <t>Lameroo_2015_Ex1bTOS1CvAV_GarnetPopn45FertnilIrrignil</t>
  </si>
  <si>
    <t>Lameroo_2015_Ex1bTOS1CvHyola559_TTPopn45FertnilIrrignil</t>
  </si>
  <si>
    <t>Lameroo_2015_Ex1bTOS1CvHyola575_CLPopn45FertnilIrrignil</t>
  </si>
  <si>
    <t>Lameroo_2015_Ex1bTOS1CvHyola750_TTPopn45FertnilIrrignil</t>
  </si>
  <si>
    <t>Lameroo_2015_Ex1bTOS2Cv44Y89_CLPopn45FertnilIrrignil</t>
  </si>
  <si>
    <t>Lameroo_2015_Ex1bTOS2Cv45Y88_CLPopn45FertnilIrrignil</t>
  </si>
  <si>
    <t>Lameroo_2015_Ex1bTOS2CvArcherPopn45FertnilIrrignil</t>
  </si>
  <si>
    <t>Lameroo_2015_Ex1bTOS2CvATR_GemPopn45FertnilIrrignil</t>
  </si>
  <si>
    <t>Lameroo_2015_Ex1bTOS2CvATR_StingrayPopn45FertnilIrrignil</t>
  </si>
  <si>
    <t>Lameroo_2015_Ex1bTOS2CvAV_GarnetPopn45FertnilIrrignil</t>
  </si>
  <si>
    <t>Lameroo_2015_Ex1bTOS2CvHyola559_TTPopn45FertnilIrrignil</t>
  </si>
  <si>
    <t>Lameroo_2015_Ex1bTOS2CvHyola575_CLPopn45FertnilIrrignil</t>
  </si>
  <si>
    <t>Lameroo_2015_Ex1bTOS2CvHyola750_TTPopn45FertnilIrrignil</t>
  </si>
  <si>
    <t>Lameroo_2015_Ex1bTOS3Cv44Y89_CLPopn45FertnilIrrignil</t>
  </si>
  <si>
    <t>Lameroo_2015_Ex1bTOS3Cv45Y88_CLPopn45FertnilIrrignil</t>
  </si>
  <si>
    <t>Lameroo_2015_Ex1bTOS3CvArcherPopn45FertnilIrrignil</t>
  </si>
  <si>
    <t>Lameroo_2015_Ex1bTOS3CvATR_GemPopn45FertnilIrrignil</t>
  </si>
  <si>
    <t>Lameroo_2015_Ex1bTOS3CvATR_StingrayPopn45FertnilIrrignil</t>
  </si>
  <si>
    <t>Lameroo_2015_Ex1bTOS3CvAV_GarnetPopn45FertnilIrrignil</t>
  </si>
  <si>
    <t>Lameroo_2015_Ex1bTOS3CvHyola559_TTPopn45FertnilIrrignil</t>
  </si>
  <si>
    <t>Lameroo_2015_Ex1bTOS3CvHyola575_CLPopn45FertnilIrrignil</t>
  </si>
  <si>
    <t>Lameroo_2015_Ex1bTOS3CvHyola750_TTPopn45FertnilIrrignil</t>
  </si>
  <si>
    <t>Lameroo_2016_Ex1bTOS1Cv44Y89_CLPopn60FertnilIrrignil</t>
  </si>
  <si>
    <t>CTA16LAM1</t>
  </si>
  <si>
    <t>Lameroo_2016_Ex1bTOS1Cv45Y88_CLPopn60FertnilIrrignil</t>
  </si>
  <si>
    <t>Lameroo_2016_Ex1bTOS1CvArcherPopn60FertnilIrrignil</t>
  </si>
  <si>
    <t>Lameroo_2016_Ex1bTOS1CvATR_GemPopn60FertnilIrrignil</t>
  </si>
  <si>
    <t>Lameroo_2016_Ex1bTOS1CvATR_StingrayPopn60FertnilIrrignil</t>
  </si>
  <si>
    <t>Lameroo_2016_Ex1bTOS1CvHyola559_TTPopn60FertnilIrrignil</t>
  </si>
  <si>
    <t>Lameroo_2016_Ex1bTOS1CvHyola575_CLPopn60FertnilIrrignil</t>
  </si>
  <si>
    <t>Lameroo_2016_Ex1bTOS1CvHyola750_TTPopn60FertnilIrrignil</t>
  </si>
  <si>
    <t>Lameroo_2016_Ex1bTOS1CvNS_DiamondPopn60FertnilIrrignil</t>
  </si>
  <si>
    <t>Lameroo_2016_Ex1bTOS2Cv44Y89_CLPopn60FertnilIrrignil</t>
  </si>
  <si>
    <t>Lameroo_2016_Ex1bTOS2Cv45Y88_CLPopn60FertnilIrrignil</t>
  </si>
  <si>
    <t>Lameroo_2016_Ex1bTOS2CvArcherPopn60FertnilIrrignil</t>
  </si>
  <si>
    <t>Lameroo_2016_Ex1bTOS2CvATR_GemPopn60FertnilIrrignil</t>
  </si>
  <si>
    <t>Lameroo_2016_Ex1bTOS2CvATR_StingrayPopn60FertnilIrrignil</t>
  </si>
  <si>
    <t>Lameroo_2016_Ex1bTOS2CvHyola559_TTPopn60FertnilIrrignil</t>
  </si>
  <si>
    <t>Lameroo_2016_Ex1bTOS2CvHyola575_CLPopn60FertnilIrrignil</t>
  </si>
  <si>
    <t>Lameroo_2016_Ex1bTOS2CvHyola750_TTPopn60FertnilIrrignil</t>
  </si>
  <si>
    <t>Lameroo_2016_Ex1bTOS2CvNS_DiamondPopn60FertnilIrrignil</t>
  </si>
  <si>
    <t>Lameroo_2016_Ex1bTOS3Cv44Y89_CLPopn60FertnilIrrignil</t>
  </si>
  <si>
    <t>Lameroo_2016_Ex1bTOS3Cv45Y88_CLPopn60FertnilIrrignil</t>
  </si>
  <si>
    <t>Lameroo_2016_Ex1bTOS3CvArcherPopn60FertnilIrrignil</t>
  </si>
  <si>
    <t>Lameroo_2016_Ex1bTOS3CvATR_GemPopn60FertnilIrrignil</t>
  </si>
  <si>
    <t>Lameroo_2016_Ex1bTOS3CvATR_StingrayPopn60FertnilIrrignil</t>
  </si>
  <si>
    <t>Lameroo_2016_Ex1bTOS3CvHyola559_TTPopn60FertnilIrrignil</t>
  </si>
  <si>
    <t>Lameroo_2016_Ex1bTOS3CvHyola575_CLPopn60FertnilIrrignil</t>
  </si>
  <si>
    <t>Lameroo_2016_Ex1bTOS3CvHyola750_TTPopn60FertnilIrrignil</t>
  </si>
  <si>
    <t>Lameroo_2016_Ex1bTOS3CvNS_DiamondPopn60FertnilIrrignil</t>
  </si>
  <si>
    <t>Lameroo_2017_Ex1bTOS1Cv44Y90_CLPopn45FertD5Irrignil</t>
  </si>
  <si>
    <t>2017Lameroo</t>
  </si>
  <si>
    <t>Lameroo_2017_Ex1bTOS1Cv44Y90_CLPopn45FertD9Irrignil</t>
  </si>
  <si>
    <t>Lameroo_2017_Ex1bTOS1CvArcherPopn45FertD5Irrignil</t>
  </si>
  <si>
    <t>Lameroo_2017_Ex1bTOS1CvArcherPopn45FertD9Irrignil</t>
  </si>
  <si>
    <t>Lameroo_2017_Ex1bTOS1CvATR_BonitoPopn45FertD5Irrignil</t>
  </si>
  <si>
    <t>Lameroo_2017_Ex1bTOS1CvATR_BonitoPopn45FertD9Irrignil</t>
  </si>
  <si>
    <t>Lameroo_2017_Ex1bTOS1CvATR_StingrayPopn45FertD5Irrignil</t>
  </si>
  <si>
    <t>Lameroo_2017_Ex1bTOS1CvATR_StingrayPopn45FertD9Irrignil</t>
  </si>
  <si>
    <t>Lameroo_2017_Ex1bTOS1CvATR_WahooPopn45FertD5Irrignil</t>
  </si>
  <si>
    <t>Lameroo_2017_Ex1bTOS1CvATR_WahooPopn45FertD9Irrignil</t>
  </si>
  <si>
    <t>Lameroo_2017_Ex1bTOS1CvNS_DiamondPopn45FertD5Irrignil</t>
  </si>
  <si>
    <t>Lameroo_2017_Ex1bTOS1CvNS_DiamondPopn45FertD9Irrignil</t>
  </si>
  <si>
    <t>Lameroo_2017_Ex1bTOS2Cv44Y90_CLPopn45FertD5Irrignil</t>
  </si>
  <si>
    <t>Lameroo_2017_Ex1bTOS2Cv44Y90_CLPopn45FertD9Irrignil</t>
  </si>
  <si>
    <t>Lameroo_2017_Ex1bTOS2CvArcherPopn45FertD5Irrignil</t>
  </si>
  <si>
    <t>Lameroo_2017_Ex1bTOS2CvArcherPopn45FertD9Irrignil</t>
  </si>
  <si>
    <t>Lameroo_2017_Ex1bTOS2CvATR_BonitoPopn45FertD5Irrignil</t>
  </si>
  <si>
    <t>Lameroo_2017_Ex1bTOS2CvATR_BonitoPopn45FertD9Irrignil</t>
  </si>
  <si>
    <t>Lameroo_2017_Ex1bTOS2CvATR_StingrayPopn45FertD5Irrignil</t>
  </si>
  <si>
    <t>Lameroo_2017_Ex1bTOS2CvATR_StingrayPopn45FertD9Irrignil</t>
  </si>
  <si>
    <t>Lameroo_2017_Ex1bTOS2CvATR_WahooPopn45FertD5Irrignil</t>
  </si>
  <si>
    <t>Lameroo_2017_Ex1bTOS2CvATR_WahooPopn45FertD9Irrignil</t>
  </si>
  <si>
    <t>Lameroo_2017_Ex1bTOS2CvNS_DiamondPopn45FertD5Irrignil</t>
  </si>
  <si>
    <t>Lameroo_2017_Ex1bTOS2CvNS_DiamondPopn45FertD9Irrignil</t>
  </si>
  <si>
    <t>Longerenong_2016_Ex1bTOS1Cv44Y89_CLPopn45FertnilIrrignil</t>
  </si>
  <si>
    <t>Longerenong</t>
  </si>
  <si>
    <t>CSTA16LONG3</t>
  </si>
  <si>
    <t>Longerenong_2016_Ex1bTOS1Cv45Y88_CLPopn45FertnilIrrignil</t>
  </si>
  <si>
    <t>Longerenong_2016_Ex1bTOS1CvArcherPopn45FertnilIrrignil</t>
  </si>
  <si>
    <t>Longerenong_2016_Ex1bTOS1CvATR_GemPopn45FertnilIrrignil</t>
  </si>
  <si>
    <t>Longerenong_2016_Ex1bTOS1CvATR_StingrayPopn45FertnilIrrignil</t>
  </si>
  <si>
    <t>Longerenong_2016_Ex1bTOS1CvGT50_RRPopn45FertnilIrrignil</t>
  </si>
  <si>
    <t>Longerenong_2016_Ex1bTOS1CvHyola559_TTPopn45FertnilIrrignil</t>
  </si>
  <si>
    <t>Longerenong_2016_Ex1bTOS1CvHyola575_CLPopn45FertnilIrrignil</t>
  </si>
  <si>
    <t>Longerenong_2016_Ex1bTOS1CvHyola600_RRPopn45FertnilIrrignil</t>
  </si>
  <si>
    <t>Longerenong_2016_Ex1bTOS1CvHyola725_RTPopn45FertnilIrrignil</t>
  </si>
  <si>
    <t>Longerenong_2016_Ex1bTOS1CvIH30_RRPopn45FertnilIrrignil</t>
  </si>
  <si>
    <t>Longerenong_2016_Ex1bTOS1CvNS_DiamondPopn45FertnilIrrignil</t>
  </si>
  <si>
    <t>Longerenong_2016_Ex1bTOS2Cv44Y89_CLPopn45FertnilIrrignil</t>
  </si>
  <si>
    <t>Longerenong_2016_Ex1bTOS2Cv45Y88_CLPopn45FertnilIrrignil</t>
  </si>
  <si>
    <t>Longerenong_2016_Ex1bTOS2CvArcherPopn45FertnilIrrignil</t>
  </si>
  <si>
    <t>Longerenong_2016_Ex1bTOS2CvATR_GemPopn45FertnilIrrignil</t>
  </si>
  <si>
    <t>Longerenong_2016_Ex1bTOS2CvATR_StingrayPopn45FertnilIrrignil</t>
  </si>
  <si>
    <t>Longerenong_2016_Ex1bTOS2CvGT50_RRPopn45FertnilIrrignil</t>
  </si>
  <si>
    <t>Longerenong_2016_Ex1bTOS2CvHyola559_TTPopn45FertnilIrrignil</t>
  </si>
  <si>
    <t>Longerenong_2016_Ex1bTOS2CvHyola575_CLPopn45FertnilIrrignil</t>
  </si>
  <si>
    <t>Longerenong_2016_Ex1bTOS2CvHyola600_RRPopn45FertnilIrrignil</t>
  </si>
  <si>
    <t>Longerenong_2016_Ex1bTOS2CvHyola725_RTPopn45FertnilIrrignil</t>
  </si>
  <si>
    <t>Longerenong_2016_Ex1bTOS2CvIH30_RRPopn45FertnilIrrignil</t>
  </si>
  <si>
    <t>Longerenong_2016_Ex1bTOS2CvNS_DiamondPopn45FertnilIrrignil</t>
  </si>
  <si>
    <t>Longerenong_2016_Ex1bTOS3Cv44Y89_CLPopn45FertnilIrrignil</t>
  </si>
  <si>
    <t>Longerenong_2016_Ex1bTOS3Cv45Y88_CLPopn45FertnilIrrignil</t>
  </si>
  <si>
    <t>Longerenong_2016_Ex1bTOS3CvArcherPopn45FertnilIrrignil</t>
  </si>
  <si>
    <t>Longerenong_2016_Ex1bTOS3CvATR_GemPopn45FertnilIrrignil</t>
  </si>
  <si>
    <t>Longerenong_2016_Ex1bTOS3CvATR_StingrayPopn45FertnilIrrignil</t>
  </si>
  <si>
    <t>Longerenong_2016_Ex1bTOS3CvGT50_RRPopn45FertnilIrrignil</t>
  </si>
  <si>
    <t>Longerenong_2016_Ex1bTOS3CvHyola559_TTPopn45FertnilIrrignil</t>
  </si>
  <si>
    <t>Longerenong_2016_Ex1bTOS3CvHyola575_CLPopn45FertnilIrrignil</t>
  </si>
  <si>
    <t>Longerenong_2016_Ex1bTOS3CvHyola600_RRPopn45FertnilIrrignil</t>
  </si>
  <si>
    <t>Longerenong_2016_Ex1bTOS3CvHyola725_RTPopn45FertnilIrrignil</t>
  </si>
  <si>
    <t>Longerenong_2016_Ex1bTOS3CvIH30_RRPopn45FertnilIrrignil</t>
  </si>
  <si>
    <t>Longerenong_2016_Ex1bTOS3CvNS_DiamondPopn45FertnilIrrignil</t>
  </si>
  <si>
    <t>Longerenong_2017_Ex1aTOS1Cv44Y90_CLPopn45FertD5Irrignil</t>
  </si>
  <si>
    <t>CSTB17LONG3</t>
  </si>
  <si>
    <t>Longerenong_2017_Ex1aTOS1Cv44Y90_CLPopn45FertD9Irrignil</t>
  </si>
  <si>
    <t>Longerenong_2017_Ex1aTOS1Cv45Y25_RRPopn45FertD5Irrignil</t>
  </si>
  <si>
    <t>Longerenong_2017_Ex1aTOS1Cv45Y25_RRPopn45FertD9Irrignil</t>
  </si>
  <si>
    <t>Longerenong_2017_Ex1aTOS1CvArcherPopn45FertD5Irrignil</t>
  </si>
  <si>
    <t>Longerenong_2017_Ex1aTOS1CvArcherPopn45FertD9Irrignil</t>
  </si>
  <si>
    <t>Longerenong_2017_Ex1aTOS1CvATR_BonitoPopn45FertD5Irrignil</t>
  </si>
  <si>
    <t>Longerenong_2017_Ex1aTOS1CvATR_BonitoPopn45FertD9Irrignil</t>
  </si>
  <si>
    <t>Longerenong_2017_Ex1aTOS1CvATR_StingrayPopn45FertD5Irrignil</t>
  </si>
  <si>
    <t>Longerenong_2017_Ex1aTOS1CvATR_StingrayPopn45FertD9Irrignil</t>
  </si>
  <si>
    <t>Longerenong_2017_Ex1aTOS1CvATR_WahooPopn45FertD5Irrignil</t>
  </si>
  <si>
    <t>Longerenong_2017_Ex1aTOS1CvATR_WahooPopn45FertD9Irrignil</t>
  </si>
  <si>
    <t>Longerenong_2017_Ex1aTOS1CvHyola600_RRPopn45FertD5Irrignil</t>
  </si>
  <si>
    <t>Longerenong_2017_Ex1aTOS1CvHyola600_RRPopn45FertD9Irrignil</t>
  </si>
  <si>
    <t>Longerenong_2017_Ex1aTOS1CvNS_DiamondPopn45FertD5Irrignil</t>
  </si>
  <si>
    <t>Longerenong_2017_Ex1aTOS1CvNS_DiamondPopn45FertD9Irrignil</t>
  </si>
  <si>
    <t>Longerenong_2017_Ex1aTOS2Cv44Y90_CLPopn45FertD5Irrignil</t>
  </si>
  <si>
    <t>Longerenong_2017_Ex1aTOS2Cv44Y90_CLPopn45FertD9Irrignil</t>
  </si>
  <si>
    <t>Longerenong_2017_Ex1aTOS2Cv45Y25_RRPopn45FertD5Irrignil</t>
  </si>
  <si>
    <t>Longerenong_2017_Ex1aTOS2Cv45Y25_RRPopn45FertD9Irrignil</t>
  </si>
  <si>
    <t>Longerenong_2017_Ex1aTOS2CvArcherPopn45FertD5Irrignil</t>
  </si>
  <si>
    <t>Longerenong_2017_Ex1aTOS2CvArcherPopn45FertD9Irrignil</t>
  </si>
  <si>
    <t>Longerenong_2017_Ex1aTOS2CvATR_BonitoPopn45FertD5Irrignil</t>
  </si>
  <si>
    <t>Longerenong_2017_Ex1aTOS2CvATR_BonitoPopn45FertD9Irrignil</t>
  </si>
  <si>
    <t>Longerenong_2017_Ex1aTOS2CvATR_StingrayPopn45FertD5Irrignil</t>
  </si>
  <si>
    <t>Longerenong_2017_Ex1aTOS2CvATR_StingrayPopn45FertD9Irrignil</t>
  </si>
  <si>
    <t>Longerenong_2017_Ex1aTOS2CvATR_WahooPopn45FertD5Irrignil</t>
  </si>
  <si>
    <t>Longerenong_2017_Ex1aTOS2CvATR_WahooPopn45FertD9Irrignil</t>
  </si>
  <si>
    <t>Longerenong_2017_Ex1aTOS2CvHyola600_RRPopn45FertD5Irrignil</t>
  </si>
  <si>
    <t>Longerenong_2017_Ex1aTOS2CvHyola600_RRPopn45FertD9Irrignil</t>
  </si>
  <si>
    <t>Longerenong_2017_Ex1aTOS2CvNS_DiamondPopn45FertD5Irrignil</t>
  </si>
  <si>
    <t>Longerenong_2017_Ex1aTOS2CvNS_DiamondPopn45FertD9Irrignil</t>
  </si>
  <si>
    <t>Minnipa_2014_Ex1TOS1CvATR_StingrayPopn40FertnilIrrignil</t>
  </si>
  <si>
    <t>Minnipa</t>
  </si>
  <si>
    <t>2014MINNIPA</t>
  </si>
  <si>
    <t>Minnipa_2014_Ex1TOS1CvATR_StingrayPopn60FertnilIrrignil</t>
  </si>
  <si>
    <t>Minnipa_2014_Ex1TOS1CvHyola559_TTPopn40FertnilIrrignil</t>
  </si>
  <si>
    <t>Minnipa_2014_Ex1TOS1CvHyola559_TTPopn60FertnilIrrignil</t>
  </si>
  <si>
    <t>Minnipa_2014_Ex1TOS2CvATR_StingrayPopn40FertnilIrrignil</t>
  </si>
  <si>
    <t>Minnipa_2014_Ex1TOS2CvATR_StingrayPopn60FertnilIrrignil</t>
  </si>
  <si>
    <t>Minnipa_2014_Ex1TOS2CvHyola559_TTPopn40FertnilIrrignil</t>
  </si>
  <si>
    <t>Minnipa_2014_Ex1TOS2CvHyola559_TTPopn60FertnilIrrignil</t>
  </si>
  <si>
    <t>Minnipa_2014_Ex1TOS3CvATR_StingrayPopn40FertnilIrrignil</t>
  </si>
  <si>
    <t>Minnipa_2014_Ex1TOS3CvATR_StingrayPopn60FertnilIrrignil</t>
  </si>
  <si>
    <t>Minnipa_2014_Ex1TOS3CvHyola559_TTPopn40FertnilIrrignil</t>
  </si>
  <si>
    <t>Minnipa_2014_Ex1TOS3CvHyola559_TTPopn60FertnilIrrignil</t>
  </si>
  <si>
    <t>Minnipa_2014_Ex1TOS4CvATR_StingrayPopn40FertnilIrrignil</t>
  </si>
  <si>
    <t>Minnipa_2014_Ex1TOS4CvATR_StingrayPopn60FertnilIrrignil</t>
  </si>
  <si>
    <t>Minnipa_2014_Ex1TOS4CvHyola559_TTPopn40FertnilIrrignil</t>
  </si>
  <si>
    <t>Minnipa_2014_Ex1TOS4CvHyola559_TTPopn60FertnilIrrignil</t>
  </si>
  <si>
    <t>Minnipa_2015_Ex3TOS1CvATR_StingrayPopn45FertBoltingIrrignil</t>
  </si>
  <si>
    <t>MAC2015</t>
  </si>
  <si>
    <t>Bolting</t>
  </si>
  <si>
    <t>Minnipa_2015_Ex3TOS1CvATR_StingrayPopn45FertFloweringIrrignil</t>
  </si>
  <si>
    <t>Minnipa_2015_Ex3TOS1CvATR_StingrayPopn45FertPostEmIrrignil</t>
  </si>
  <si>
    <t>PostEm</t>
  </si>
  <si>
    <t>Minnipa_2015_Ex3TOS1CvATR_StingrayPopn45FertSeedingIrrignil</t>
  </si>
  <si>
    <t>Seeding</t>
  </si>
  <si>
    <t>Minnipa_2015_Ex3TOS1CvHyola450_TTPopn45FertBoltingIrrignil</t>
  </si>
  <si>
    <t>Minnipa_2015_Ex3TOS1CvHyola450_TTPopn45FertFloweringIrrignil</t>
  </si>
  <si>
    <t>Minnipa_2015_Ex3TOS1CvHyola450_TTPopn45FertPostEmIrrignil</t>
  </si>
  <si>
    <t>Minnipa_2015_Ex3TOS1CvHyola450_TTPopn45FertSeedingIrrignil</t>
  </si>
  <si>
    <t>Minnipa_2015_Ex3TOS2CvATR_StingrayPopn45FertBoltingIrrignil</t>
  </si>
  <si>
    <t>Minnipa_2015_Ex3TOS2CvATR_StingrayPopn45FertFloweringIrrignil</t>
  </si>
  <si>
    <t>Minnipa_2015_Ex3TOS2CvATR_StingrayPopn45FertPostEmIrrignil</t>
  </si>
  <si>
    <t>Minnipa_2015_Ex3TOS2CvATR_StingrayPopn45FertSeedingIrrignil</t>
  </si>
  <si>
    <t>Minnipa_2015_Ex3TOS2CvHyola450_TTPopn45FertBoltingIrrignil</t>
  </si>
  <si>
    <t>Minnipa_2015_Ex3TOS2CvHyola450_TTPopn45FertFloweringIrrignil</t>
  </si>
  <si>
    <t>Minnipa_2015_Ex3TOS2CvHyola450_TTPopn45FertPostEmIrrignil</t>
  </si>
  <si>
    <t>Minnipa_2015_Ex3TOS2CvHyola450_TTPopn45FertSeedingIrrignil</t>
  </si>
  <si>
    <t>Minnipa_2016_Ex3TOS1CvATR_StingrayPopn45FertAllN_at_SowIrrigFx</t>
  </si>
  <si>
    <t>MACCRM16</t>
  </si>
  <si>
    <t>AllN_at_Sow</t>
  </si>
  <si>
    <t>Fx</t>
  </si>
  <si>
    <t>Minnipa_2016_Ex3TOS1CvATR_StingrayPopn45FertAllN_BoltIrrigFx</t>
  </si>
  <si>
    <t>AllN_Bolt</t>
  </si>
  <si>
    <t>Minnipa_2016_Ex3TOS1CvATR_StingrayPopn45FertAllN_PEIrrigFx</t>
  </si>
  <si>
    <t>AllN_PE</t>
  </si>
  <si>
    <t>Minnipa_2016_Ex3TOS1CvATR_StingrayPopn45Fertnil_nIrrigFx</t>
  </si>
  <si>
    <t>nil_n</t>
  </si>
  <si>
    <t>Minnipa_2016_Ex3TOS1CvATR_StingrayPopn45FertPE_and_BoltIrrigFx</t>
  </si>
  <si>
    <t>PE_and_Bolt</t>
  </si>
  <si>
    <t>Minnipa_2016_Ex3TOS1CvATR_StingrayPopn45FertSeed_and_BoltIrrigFx</t>
  </si>
  <si>
    <t>Seed_and_Bolt</t>
  </si>
  <si>
    <t>Minnipa_2016_Ex3TOS1CvATR_StingrayPopn45FertSeed_and_PEIrrigFx</t>
  </si>
  <si>
    <t>Seed_and_PE</t>
  </si>
  <si>
    <t>Minnipa_2016_Ex3TOS2CvATR_StingrayPopn45FertAllN_at_SowIrrigBr</t>
  </si>
  <si>
    <t>Br</t>
  </si>
  <si>
    <t>Minnipa_2016_Ex3TOS2CvATR_StingrayPopn45FertAllN_BoltIrrigBr</t>
  </si>
  <si>
    <t>Minnipa_2016_Ex3TOS2CvATR_StingrayPopn45FertAllN_PEIrrigBr</t>
  </si>
  <si>
    <t>Minnipa_2016_Ex3TOS2CvATR_StingrayPopn45Fertnil_nIrrigBr</t>
  </si>
  <si>
    <t>Minnipa_2016_Ex3TOS2CvATR_StingrayPopn45FertPE_and_BoltIrrigBr</t>
  </si>
  <si>
    <t>Minnipa_2016_Ex3TOS2CvATR_StingrayPopn45FertSeed_and_BoltIrrigBr</t>
  </si>
  <si>
    <t>Minnipa_2016_Ex3TOS2CvATR_StingrayPopn45FertSeed_and_PEIrrigBr</t>
  </si>
  <si>
    <t>Minnipa_2017_ExATOS1CvATR_StingrayPopn45FertField_PeaIrrignil</t>
  </si>
  <si>
    <t>2017Minnipa</t>
  </si>
  <si>
    <t>Field_Pea</t>
  </si>
  <si>
    <t>A</t>
  </si>
  <si>
    <t>Minnipa_2017_ExATOS1CvATR_StingrayPopn45FertMedicIrrignil</t>
  </si>
  <si>
    <t>Medic</t>
  </si>
  <si>
    <t>Minnipa_2017_ExATOS1CvATR_StingrayPopn45FertWheatIrrignil</t>
  </si>
  <si>
    <t>Wheat</t>
  </si>
  <si>
    <t>Ouyen_2016_Ex0TOS1CvATR_StingrayPopn45FertAll_N_at_boltIrrignil</t>
  </si>
  <si>
    <t>Ouyen</t>
  </si>
  <si>
    <t>Ouyen2016</t>
  </si>
  <si>
    <t>All_N_at_bolt</t>
  </si>
  <si>
    <t>Ouyen_2016_Ex0TOS1CvATR_StingrayPopn45FertAll_N_at_sowIrrignil</t>
  </si>
  <si>
    <t>All_N_at_sow</t>
  </si>
  <si>
    <t>Ouyen_2016_Ex0TOS1CvATR_StingrayPopn45FertAll_N_PEmIrrignil</t>
  </si>
  <si>
    <t>All_N_PEm</t>
  </si>
  <si>
    <t>Ouyen_2016_Ex0TOS1CvATR_StingrayPopn45FertNil_NIrrignil</t>
  </si>
  <si>
    <t>Ouyen_2016_Ex0TOS1CvATR_StingrayPopn45FertPEm_+_boltIrrignil</t>
  </si>
  <si>
    <t>PEm_+_bolt</t>
  </si>
  <si>
    <t>Ouyen_2016_Ex0TOS1CvATR_StingrayPopn45Fertsow_+_PEmIrrignil</t>
  </si>
  <si>
    <t>sow_+_PEm</t>
  </si>
  <si>
    <t>Ouyen_2016_Ex0TOS1CvATR_StingrayPopn45Fertsow+_boltIrrignil</t>
  </si>
  <si>
    <t>sow+_bolt</t>
  </si>
  <si>
    <t>Ouyen_2016_Ex0TOS2CvATR_StingrayPopn45FertAll_N_at_boltIrrignil</t>
  </si>
  <si>
    <t>Ouyen_2016_Ex0TOS2CvATR_StingrayPopn45FertAll_N_at_sowIrrignil</t>
  </si>
  <si>
    <t>Ouyen_2016_Ex0TOS2CvATR_StingrayPopn45FertAll_N_PEmIrrignil</t>
  </si>
  <si>
    <t>Ouyen_2016_Ex0TOS2CvATR_StingrayPopn45FertNil_NIrrignil</t>
  </si>
  <si>
    <t>Ouyen_2016_Ex0TOS2CvATR_StingrayPopn45FertPEm_+_boltIrrignil</t>
  </si>
  <si>
    <t>Ouyen_2016_Ex0TOS2CvATR_StingrayPopn45Fertsow_+_PEmIrrignil</t>
  </si>
  <si>
    <t>Ouyen_2016_Ex0TOS2CvATR_StingrayPopn45Fertsow+_boltIrrignil</t>
  </si>
  <si>
    <t>Pampas_2016_ExpTOS2Cv43C80_CLPopn45FertnilIrrignil</t>
  </si>
  <si>
    <t>Pampas</t>
  </si>
  <si>
    <t>Pampas_2016</t>
  </si>
  <si>
    <t>p</t>
  </si>
  <si>
    <t>Pampas_2016_ExpTOS2Cv44Y89_CLPopn45FertnilIrrignil</t>
  </si>
  <si>
    <t>Pampas_2016_ExpTOS2Cv45Y86_CLPopn45FertnilIrrignil</t>
  </si>
  <si>
    <t>Pampas_2016_ExpTOS2Cv45Y88_CLPopn45FertnilIrrignil</t>
  </si>
  <si>
    <t>Pampas_2016_ExpTOS2CvArcherPopn45FertnilIrrignil</t>
  </si>
  <si>
    <t>Pampas_2016_ExpTOS2CvHyola575_CLPopn45FertnilIrrignil</t>
  </si>
  <si>
    <t>Pampas_2016_ExpTOS3Cv43C80_CLPopn45FertnilIrrignil</t>
  </si>
  <si>
    <t>Pampas_2016_ExpTOS3Cv44Y89_CLPopn45FertnilIrrignil</t>
  </si>
  <si>
    <t>Pampas_2016_ExpTOS3Cv45Y86_CLPopn45FertnilIrrignil</t>
  </si>
  <si>
    <t>Pampas_2016_ExpTOS3Cv45Y88_CLPopn45FertnilIrrignil</t>
  </si>
  <si>
    <t>Pampas_2016_ExpTOS3CvArcherPopn45FertnilIrrignil</t>
  </si>
  <si>
    <t>Pampas_2016_ExpTOS3CvHyola575_CLPopn45FertnilIrrignil</t>
  </si>
  <si>
    <t>Tamworth_2015_Ex2aTOS1Cv45Y88_CLPopn15FertSplitIrrignil</t>
  </si>
  <si>
    <t>Tamworth</t>
  </si>
  <si>
    <t>CSTB15TAMW2</t>
  </si>
  <si>
    <t>Tamworth_2015_Ex2aTOS1Cv45Y88_CLPopn15FertUpFrontIrrignil</t>
  </si>
  <si>
    <t>UpFront</t>
  </si>
  <si>
    <t>Tamworth_2015_Ex2aTOS1Cv45Y88_CLPopn45FertSplitIrrignil</t>
  </si>
  <si>
    <t>Tamworth_2015_Ex2aTOS1Cv45Y88_CLPopn45FertUpFrontIrrignil</t>
  </si>
  <si>
    <t>Tamworth_2015_Ex2aTOS1CvHyola575_CLPopn15FertSplitIrrignil</t>
  </si>
  <si>
    <t>Tamworth_2015_Ex2aTOS1CvHyola575_CLPopn15FertUpFrontIrrignil</t>
  </si>
  <si>
    <t>Tamworth_2015_Ex2aTOS1CvHyola575_CLPopn45FertSplitIrrignil</t>
  </si>
  <si>
    <t>Tamworth_2015_Ex2aTOS1CvHyola575_CLPopn45FertUpFrontIrrignil</t>
  </si>
  <si>
    <t>Tamworth_2015_Ex2aTOS2Cv45Y88_CLPopn15FertSplitIrrignil</t>
  </si>
  <si>
    <t>Tamworth_2015_Ex2aTOS2Cv45Y88_CLPopn15FertUpFrontIrrignil</t>
  </si>
  <si>
    <t>Tamworth_2015_Ex2aTOS2Cv45Y88_CLPopn45FertSplitIrrignil</t>
  </si>
  <si>
    <t>Tamworth_2015_Ex2aTOS2Cv45Y88_CLPopn45FertUpFrontIrrignil</t>
  </si>
  <si>
    <t>Tamworth_2015_Ex2aTOS2CvHyola575_CLPopn15FertSplitIrrignil</t>
  </si>
  <si>
    <t>Tamworth_2015_Ex2aTOS2CvHyola575_CLPopn15FertUpFrontIrrignil</t>
  </si>
  <si>
    <t>Tamworth_2015_Ex2aTOS2CvHyola575_CLPopn45FertSplitIrrignil</t>
  </si>
  <si>
    <t>Tamworth_2015_Ex2aTOS2CvHyola575_CLPopn45FertUpFrontIrrignil</t>
  </si>
  <si>
    <t>Tamworth_2017_Ex1aTOS1Cv44Y90_CLPopn45FertD5Irrignil</t>
  </si>
  <si>
    <t>CSTB17TAMW2</t>
  </si>
  <si>
    <t>Tamworth_2017_Ex1aTOS1Cv44Y90_CLPopn45FertD9Irrignil</t>
  </si>
  <si>
    <t>Tamworth_2017_Ex1aTOS1Cv45Y25_RRPopn45FertD5Irrignil</t>
  </si>
  <si>
    <t>Tamworth_2017_Ex1aTOS1Cv45Y25_RRPopn45FertD9Irrignil</t>
  </si>
  <si>
    <t>Tamworth_2017_Ex1aTOS1CvArcherPopn45FertD5Irrignil</t>
  </si>
  <si>
    <t>Tamworth_2017_Ex1aTOS1CvArcherPopn45FertD9Irrignil</t>
  </si>
  <si>
    <t>Tamworth_2017_Ex1aTOS1CvATR_BonitoPopn45FertD5Irrignil</t>
  </si>
  <si>
    <t>Tamworth_2017_Ex1aTOS1CvATR_BonitoPopn45FertD9Irrignil</t>
  </si>
  <si>
    <t>Tamworth_2017_Ex1aTOS1CvATR_StingrayPopn45FertD5Irrignil</t>
  </si>
  <si>
    <t>Tamworth_2017_Ex1aTOS1CvATR_StingrayPopn45FertD9Irrignil</t>
  </si>
  <si>
    <t>Tamworth_2017_Ex1aTOS1CvATR_WahooPopn45FertD5Irrignil</t>
  </si>
  <si>
    <t>Tamworth_2017_Ex1aTOS1CvATR_WahooPopn45FertD9Irrignil</t>
  </si>
  <si>
    <t>Tamworth_2017_Ex1aTOS1CvHyola600_RRPopn45FertD5Irrignil</t>
  </si>
  <si>
    <t>Tamworth_2017_Ex1aTOS1CvHyola600_RRPopn45FertD9Irrignil</t>
  </si>
  <si>
    <t>Tamworth_2017_Ex1aTOS1CvNS_DiamondPopn45FertD5Irrignil</t>
  </si>
  <si>
    <t>Tamworth_2017_Ex1aTOS1CvNS_DiamondPopn45FertD9Irrignil</t>
  </si>
  <si>
    <t>Tamworth_2017_Ex1aTOS2Cv44Y90_CLPopn45FertD5Irrignil</t>
  </si>
  <si>
    <t>Tamworth_2017_Ex1aTOS2Cv44Y90_CLPopn45FertD9Irrignil</t>
  </si>
  <si>
    <t>Tamworth_2017_Ex1aTOS2Cv45Y25_RRPopn45FertD5Irrignil</t>
  </si>
  <si>
    <t>Tamworth_2017_Ex1aTOS2Cv45Y25_RRPopn45FertD9Irrignil</t>
  </si>
  <si>
    <t>Tamworth_2017_Ex1aTOS2CvArcherPopn45FertD5Irrignil</t>
  </si>
  <si>
    <t>Tamworth_2017_Ex1aTOS2CvArcherPopn45FertD9Irrignil</t>
  </si>
  <si>
    <t>Tamworth_2017_Ex1aTOS2CvATR_BonitoPopn45FertD5Irrignil</t>
  </si>
  <si>
    <t>Tamworth_2017_Ex1aTOS2CvATR_BonitoPopn45FertD9Irrignil</t>
  </si>
  <si>
    <t>Tamworth_2017_Ex1aTOS2CvATR_StingrayPopn45FertD5Irrignil</t>
  </si>
  <si>
    <t>Tamworth_2017_Ex1aTOS2CvATR_StingrayPopn45FertD9Irrignil</t>
  </si>
  <si>
    <t>Tamworth_2017_Ex1aTOS2CvATR_WahooPopn45FertD5Irrignil</t>
  </si>
  <si>
    <t>Tamworth_2017_Ex1aTOS2CvATR_WahooPopn45FertD9Irrignil</t>
  </si>
  <si>
    <t>Tamworth_2017_Ex1aTOS2CvHyola600_RRPopn45FertD5Irrignil</t>
  </si>
  <si>
    <t>Tamworth_2017_Ex1aTOS2CvHyola600_RRPopn45FertD9Irrignil</t>
  </si>
  <si>
    <t>Tamworth_2017_Ex1aTOS2CvNS_DiamondPopn45FertD5Irrignil</t>
  </si>
  <si>
    <t>Tamworth_2017_Ex1aTOS2CvNS_DiamondPopn45FertD9Irrignil</t>
  </si>
  <si>
    <t>Tamworth_2018_Ex1aTOS1Cv43Y92_CLPopn45FertD3Irrignil</t>
  </si>
  <si>
    <t>CSTB18TAMW2</t>
  </si>
  <si>
    <t>43Y92_CL</t>
  </si>
  <si>
    <t>Tamworth_2018_Ex1aTOS1Cv43Y92_CLPopn45FertD9Irrignil</t>
  </si>
  <si>
    <t>Tamworth_2018_Ex1aTOS1Cv44Y90_CLPopn45FertD3Irrignil</t>
  </si>
  <si>
    <t>Tamworth_2018_Ex1aTOS1Cv44Y90_CLPopn45FertD9Irrignil</t>
  </si>
  <si>
    <t>Tamworth_2018_Ex1aTOS1Cv45Y91_CLPopn45FertD3Irrignil</t>
  </si>
  <si>
    <t>Tamworth_2018_Ex1aTOS1Cv45Y91_CLPopn45FertD9Irrignil</t>
  </si>
  <si>
    <t>Tamworth_2018_Ex1aTOS1CvArcherPopn45FertD3Irrignil</t>
  </si>
  <si>
    <t>Tamworth_2018_Ex1aTOS1CvArcherPopn45FertD9Irrignil</t>
  </si>
  <si>
    <t>Tamworth_2018_Ex1aTOS1CvATR_BonitoPopn45FertD3Irrignil</t>
  </si>
  <si>
    <t>Tamworth_2018_Ex1aTOS1CvATR_BonitoPopn45FertD9Irrignil</t>
  </si>
  <si>
    <t>Tamworth_2018_Ex1aTOS1CvATR_StingrayPopn45FertD3Irrignil</t>
  </si>
  <si>
    <t>Tamworth_2018_Ex1aTOS1CvATR_StingrayPopn45FertD9Irrignil</t>
  </si>
  <si>
    <t>Tamworth_2018_Ex1aTOS1CvATR_WahooPopn45FertD3Irrignil</t>
  </si>
  <si>
    <t>Tamworth_2018_Ex1aTOS1CvATR_WahooPopn45FertD9Irrignil</t>
  </si>
  <si>
    <t>Tamworth_2018_Ex1aTOS1CvNS_DiamondPopn45FertD3Irrignil</t>
  </si>
  <si>
    <t>Tamworth_2018_Ex1aTOS1CvNS_DiamondPopn45FertD9Irrignil</t>
  </si>
  <si>
    <t>Tamworth_2018_Ex1aTOS2Cv43Y92_CLPopn45FertD3Irrignil</t>
  </si>
  <si>
    <t>Tamworth_2018_Ex1aTOS2Cv43Y92_CLPopn45FertD9Irrignil</t>
  </si>
  <si>
    <t>Tamworth_2018_Ex1aTOS2Cv44Y90_CLPopn45FertD3Irrignil</t>
  </si>
  <si>
    <t>Tamworth_2018_Ex1aTOS2Cv44Y90_CLPopn45FertD9Irrignil</t>
  </si>
  <si>
    <t>Tamworth_2018_Ex1aTOS2Cv45Y91_CLPopn45FertD3Irrignil</t>
  </si>
  <si>
    <t>Tamworth_2018_Ex1aTOS2Cv45Y91_CLPopn45FertD9Irrignil</t>
  </si>
  <si>
    <t>Tamworth_2018_Ex1aTOS2CvArcherPopn45FertD3Irrignil</t>
  </si>
  <si>
    <t>Tamworth_2018_Ex1aTOS2CvArcherPopn45FertD9Irrignil</t>
  </si>
  <si>
    <t>Tamworth_2018_Ex1aTOS2CvATR_BonitoPopn45FertD3Irrignil</t>
  </si>
  <si>
    <t>Tamworth_2018_Ex1aTOS2CvATR_BonitoPopn45FertD9Irrignil</t>
  </si>
  <si>
    <t>Tamworth_2018_Ex1aTOS2CvATR_StingrayPopn45FertD3Irrignil</t>
  </si>
  <si>
    <t>Tamworth_2018_Ex1aTOS2CvATR_StingrayPopn45FertD9Irrignil</t>
  </si>
  <si>
    <t>Tamworth_2018_Ex1aTOS2CvATR_WahooPopn45FertD3Irrignil</t>
  </si>
  <si>
    <t>Tamworth_2018_Ex1aTOS2CvATR_WahooPopn45FertD9Irrignil</t>
  </si>
  <si>
    <t>Tamworth_2018_Ex1aTOS2CvNS_DiamondPopn45FertD3Irrignil</t>
  </si>
  <si>
    <t>Tamworth_2018_Ex1aTOS2CvNS_DiamondPopn45FertD9Irrignil</t>
  </si>
  <si>
    <t>Trangie_2014_Ex1TOS1Cv43C80_CLPopn15FertnilIrrignil</t>
  </si>
  <si>
    <t>Trangie</t>
  </si>
  <si>
    <t>CSTA14TRAN2</t>
  </si>
  <si>
    <t>Trangie_2014_Ex1TOS1Cv43C80_CLPopn45FertnilIrrignil</t>
  </si>
  <si>
    <t>Trangie_2014_Ex1TOS1Cv44Y87_CLPopn15FertnilIrrignil</t>
  </si>
  <si>
    <t>Trangie_2014_Ex1TOS1Cv44Y87_CLPopn45FertnilIrrignil</t>
  </si>
  <si>
    <t>Trangie_2014_Ex1TOS1CvHyola575_CLPopn15FertnilIrrignil</t>
  </si>
  <si>
    <t>Trangie_2014_Ex1TOS1CvHyola575_CLPopn45FertnilIrrignil</t>
  </si>
  <si>
    <t>Trangie_2014_Ex1TOS2Cv43C80_CLPopn15FertnilIrrignil</t>
  </si>
  <si>
    <t>Trangie_2014_Ex1TOS2Cv43C80_CLPopn45FertnilIrrignil</t>
  </si>
  <si>
    <t>Trangie_2014_Ex1TOS2Cv44Y87_CLPopn15FertnilIrrignil</t>
  </si>
  <si>
    <t>Trangie_2014_Ex1TOS2Cv44Y87_CLPopn45FertnilIrrignil</t>
  </si>
  <si>
    <t>Trangie_2014_Ex1TOS2CvHyola575_CLPopn15FertnilIrrignil</t>
  </si>
  <si>
    <t>Trangie_2014_Ex1TOS2CvHyola575_CLPopn45FertnilIrrignil</t>
  </si>
  <si>
    <t>Trangie_2014_Ex1TOS3Cv43C80_CLPopn15FertnilIrrignil</t>
  </si>
  <si>
    <t>Trangie_2014_Ex1TOS3Cv43C80_CLPopn45FertnilIrrignil</t>
  </si>
  <si>
    <t>Trangie_2014_Ex1TOS3Cv44Y87_CLPopn15FertnilIrrignil</t>
  </si>
  <si>
    <t>Trangie_2014_Ex1TOS3Cv44Y87_CLPopn45FertnilIrrignil</t>
  </si>
  <si>
    <t>Trangie_2014_Ex1TOS3CvHyola575_CLPopn15FertnilIrrignil</t>
  </si>
  <si>
    <t>Trangie_2014_Ex1TOS3CvHyola575_CLPopn45FertnilIrrignil</t>
  </si>
  <si>
    <t>Trangie_2014_Ex1TOS4Cv43C80_CLPopn15FertnilIrrignil</t>
  </si>
  <si>
    <t>Trangie_2014_Ex1TOS4Cv43C80_CLPopn45FertnilIrrignil</t>
  </si>
  <si>
    <t>Trangie_2014_Ex1TOS4Cv44Y87_CLPopn15FertnilIrrignil</t>
  </si>
  <si>
    <t>Trangie_2014_Ex1TOS4Cv44Y87_CLPopn45FertnilIrrignil</t>
  </si>
  <si>
    <t>Trangie_2014_Ex1TOS4CvHyola575_CLPopn15FertnilIrrignil</t>
  </si>
  <si>
    <t>Trangie_2014_Ex1TOS4CvHyola575_CLPopn45FertnilIrrignil</t>
  </si>
  <si>
    <t>Trangie_2015_Ex1aTOS1Cv43C80_CLPopn45FertnilIrrignil</t>
  </si>
  <si>
    <t>CSTA15TRAN2</t>
  </si>
  <si>
    <t>Trangie_2015_Ex1aTOS1Cv44Y89_CLPopn45FertnilIrrignil</t>
  </si>
  <si>
    <t>Trangie_2015_Ex1aTOS1Cv45Y86_CLPopn45FertnilIrrignil</t>
  </si>
  <si>
    <t>Trangie_2015_Ex1aTOS1Cv45Y88_CLPopn45FertnilIrrignil</t>
  </si>
  <si>
    <t>Trangie_2015_Ex1aTOS1CvHyola575_CLPopn45FertnilIrrignil</t>
  </si>
  <si>
    <t>Trangie_2015_Ex1aTOS1CvHyola577_CLPopn45FertnilIrrignil</t>
  </si>
  <si>
    <t>Trangie_2015_Ex1aTOS2Cv43C80_CLPopn45FertnilIrrignil</t>
  </si>
  <si>
    <t>Trangie_2015_Ex1aTOS2Cv44Y89_CLPopn45FertnilIrrignil</t>
  </si>
  <si>
    <t>Trangie_2015_Ex1aTOS2Cv45Y86_CLPopn45FertnilIrrignil</t>
  </si>
  <si>
    <t>Trangie_2015_Ex1aTOS2Cv45Y88_CLPopn45FertnilIrrignil</t>
  </si>
  <si>
    <t>Trangie_2015_Ex1aTOS2CvHyola575_CLPopn45FertnilIrrignil</t>
  </si>
  <si>
    <t>Trangie_2015_Ex1aTOS2CvHyola577_CLPopn45FertnilIrrignil</t>
  </si>
  <si>
    <t>Trangie_2015_Ex1aTOS3Cv43C80_CLPopn45FertnilIrrignil</t>
  </si>
  <si>
    <t>Trangie_2015_Ex1aTOS3Cv44Y89_CLPopn45FertnilIrrignil</t>
  </si>
  <si>
    <t>Trangie_2015_Ex1aTOS3Cv45Y86_CLPopn45FertnilIrrignil</t>
  </si>
  <si>
    <t>Trangie_2015_Ex1aTOS3Cv45Y88_CLPopn45FertnilIrrignil</t>
  </si>
  <si>
    <t>Trangie_2015_Ex1aTOS3CvHyola575_CLPopn45FertnilIrrignil</t>
  </si>
  <si>
    <t>Trangie_2015_Ex1aTOS3CvHyola577_CLPopn45FertnilIrrignil</t>
  </si>
  <si>
    <t>Trangie_2016_Ex1aTOS1Cv43C80_CLPopn45FertnilIrrignil</t>
  </si>
  <si>
    <t>CSTA16TRAN2</t>
  </si>
  <si>
    <t>Trangie_2016_Ex1aTOS1Cv44Y89_CLPopn45FertnilIrrignil</t>
  </si>
  <si>
    <t>Trangie_2016_Ex1aTOS1Cv45Y86_CLPopn45FertnilIrrignil</t>
  </si>
  <si>
    <t>Trangie_2016_Ex1aTOS1Cv45Y88_CLPopn45FertnilIrrignil</t>
  </si>
  <si>
    <t>Trangie_2016_Ex1aTOS1CvArcherPopn45FertnilIrrignil</t>
  </si>
  <si>
    <t>Trangie_2016_Ex1aTOS1CvHyola575_CLPopn45FertnilIrrignil</t>
  </si>
  <si>
    <t>Trangie_2016_Ex1aTOS2Cv43C80_CLPopn45FertnilIrrignil</t>
  </si>
  <si>
    <t>Trangie_2016_Ex1aTOS2Cv44Y89_CLPopn45FertnilIrrignil</t>
  </si>
  <si>
    <t>Trangie_2016_Ex1aTOS2Cv45Y86_CLPopn45FertnilIrrignil</t>
  </si>
  <si>
    <t>Trangie_2016_Ex1aTOS2Cv45Y88_CLPopn45FertnilIrrignil</t>
  </si>
  <si>
    <t>Trangie_2016_Ex1aTOS2CvArcherPopn45FertnilIrrignil</t>
  </si>
  <si>
    <t>Trangie_2016_Ex1aTOS2CvHyola575_CLPopn45FertnilIrrignil</t>
  </si>
  <si>
    <t>Trangie_2016_Ex1aTOS3Cv43C80_CLPopn45FertnilIrrignil</t>
  </si>
  <si>
    <t>Trangie_2016_Ex1aTOS3Cv44Y89_CLPopn45FertnilIrrignil</t>
  </si>
  <si>
    <t>Trangie_2016_Ex1aTOS3Cv45Y86_CLPopn45FertnilIrrignil</t>
  </si>
  <si>
    <t>Trangie_2016_Ex1aTOS3Cv45Y88_CLPopn45FertnilIrrignil</t>
  </si>
  <si>
    <t>Trangie_2016_Ex1aTOS3CvArcherPopn45FertnilIrrignil</t>
  </si>
  <si>
    <t>Trangie_2016_Ex1aTOS3CvHyola575_CLPopn45FertnilIrrignil</t>
  </si>
  <si>
    <t>Wagga_2018_Ex1aTOS1Cv44Y90_CLPopn45FertD3Irrignil</t>
  </si>
  <si>
    <t>Wagga</t>
  </si>
  <si>
    <t>CSTB18WARI2</t>
  </si>
  <si>
    <t>Wagga_2018_Ex1aTOS1Cv44Y90_CLPopn45FertD9Irrignil</t>
  </si>
  <si>
    <t>Wagga_2018_Ex1aTOS1Cv45Y25_RRPopn45FertD3Irrignil</t>
  </si>
  <si>
    <t>Wagga_2018_Ex1aTOS1Cv45Y25_RRPopn45FertD9Irrignil</t>
  </si>
  <si>
    <t>Wagga_2018_Ex1aTOS1Cv45Y91_CLPopn45FertD3Irrignil</t>
  </si>
  <si>
    <t>Wagga_2018_Ex1aTOS1Cv45Y91_CLPopn45FertD9Irrignil</t>
  </si>
  <si>
    <t>Wagga_2018_Ex1aTOS1CvArcherPopn45FertD3Irrignil</t>
  </si>
  <si>
    <t>Wagga_2018_Ex1aTOS1CvArcherPopn45FertD9Irrignil</t>
  </si>
  <si>
    <t>Wagga_2018_Ex1aTOS1CvATR_BonitoPopn45FertD3Irrignil</t>
  </si>
  <si>
    <t>Wagga_2018_Ex1aTOS1CvATR_BonitoPopn45FertD9Irrignil</t>
  </si>
  <si>
    <t>Wagga_2018_Ex1aTOS1CvATR_StingrayPopn45FertD3Irrignil</t>
  </si>
  <si>
    <t>Wagga_2018_Ex1aTOS1CvATR_StingrayPopn45FertD9Irrignil</t>
  </si>
  <si>
    <t>Wagga_2018_Ex1aTOS1CvATR_WahooPopn45FertD3Irrignil</t>
  </si>
  <si>
    <t>Wagga_2018_Ex1aTOS1CvATR_WahooPopn45FertD9Irrignil</t>
  </si>
  <si>
    <t>Wagga_2018_Ex1aTOS1CvNS_DiamondPopn45FertD3Irrignil</t>
  </si>
  <si>
    <t>Wagga_2018_Ex1aTOS1CvNS_DiamondPopn45FertD9Irrignil</t>
  </si>
  <si>
    <t>Wagga_2018_Ex1aTOS2Cv44Y90_CLPopn45FertD3Irrignil</t>
  </si>
  <si>
    <t>Wagga_2018_Ex1aTOS2Cv44Y90_CLPopn45FertD9Irrignil</t>
  </si>
  <si>
    <t>Wagga_2018_Ex1aTOS2Cv45Y25_RRPopn45FertD3Irrignil</t>
  </si>
  <si>
    <t>Wagga_2018_Ex1aTOS2Cv45Y25_RRPopn45FertD9Irrignil</t>
  </si>
  <si>
    <t>Wagga_2018_Ex1aTOS2Cv45Y91_CLPopn45FertD3Irrignil</t>
  </si>
  <si>
    <t>Wagga_2018_Ex1aTOS2Cv45Y91_CLPopn45FertD9Irrignil</t>
  </si>
  <si>
    <t>Wagga_2018_Ex1aTOS2CvArcherPopn45FertD3Irrignil</t>
  </si>
  <si>
    <t>Wagga_2018_Ex1aTOS2CvArcherPopn45FertD9Irrignil</t>
  </si>
  <si>
    <t>Wagga_2018_Ex1aTOS2CvATR_BonitoPopn45FertD3Irrignil</t>
  </si>
  <si>
    <t>Wagga_2018_Ex1aTOS2CvATR_BonitoPopn45FertD9Irrignil</t>
  </si>
  <si>
    <t>Wagga_2018_Ex1aTOS2CvATR_StingrayPopn45FertD3Irrignil</t>
  </si>
  <si>
    <t>Wagga_2018_Ex1aTOS2CvATR_StingrayPopn45FertD9Irrignil</t>
  </si>
  <si>
    <t>Wagga_2018_Ex1aTOS2CvATR_WahooPopn45FertD3Irrignil</t>
  </si>
  <si>
    <t>Wagga_2018_Ex1aTOS2CvATR_WahooPopn45FertD9Irrignil</t>
  </si>
  <si>
    <t>Wagga_2018_Ex1aTOS2CvNS_DiamondPopn45FertD3Irrignil</t>
  </si>
  <si>
    <t>Wagga_2018_Ex1aTOS2CvNS_DiamondPopn45FertD9Irrignil</t>
  </si>
  <si>
    <t>Wanilla_2014_Ex1TOS1Cv45Y88_CLPopn40FertnilIrrignil</t>
  </si>
  <si>
    <t>Wanilla</t>
  </si>
  <si>
    <t>2014WANILLA</t>
  </si>
  <si>
    <t>Wanilla_2014_Ex1TOS1Cv45Y88_CLPopn60FertnilIrrignil</t>
  </si>
  <si>
    <t>Wanilla_2014_Ex1TOS1CvHyola575_CLPopn40FertnilIrrignil</t>
  </si>
  <si>
    <t>Wanilla_2014_Ex1TOS1CvHyola575_CLPopn60FertnilIrrignil</t>
  </si>
  <si>
    <t>Wanilla_2014_Ex1TOS2Cv45Y88_CLPopn40FertnilIrrignil</t>
  </si>
  <si>
    <t>Wanilla_2014_Ex1TOS2Cv45Y88_CLPopn60FertnilIrrignil</t>
  </si>
  <si>
    <t>Wanilla_2014_Ex1TOS2CvHyola575_CLPopn40FertnilIrrignil</t>
  </si>
  <si>
    <t>Wanilla_2014_Ex1TOS2CvHyola575_CLPopn60FertnilIrrignil</t>
  </si>
  <si>
    <t>Wanilla_2014_Ex1TOS3Cv45Y88_CLPopn40FertnilIrrignil</t>
  </si>
  <si>
    <t>Wanilla_2014_Ex1TOS3Cv45Y88_CLPopn60FertnilIrrignil</t>
  </si>
  <si>
    <t>Wanilla_2014_Ex1TOS3CvHyola575_CLPopn40FertnilIrrignil</t>
  </si>
  <si>
    <t>Wanilla_2014_Ex1TOS3CvHyola575_CLPopn60FertnilIrrignil</t>
  </si>
  <si>
    <t>Wanilla_2014_Ex1TOS4Cv45Y88_CLPopn40FertnilIrrignil</t>
  </si>
  <si>
    <t>Wanilla_2014_Ex1TOS4Cv45Y88_CLPopn60FertnilIrrignil</t>
  </si>
  <si>
    <t>Wanilla_2014_Ex1TOS4CvHyola575_CLPopn40FertnilIrrignil</t>
  </si>
  <si>
    <t>Wanilla_2014_Ex1TOS4CvHyola575_CLPopn60FertnilIrrignil</t>
  </si>
  <si>
    <t>Yeelanna_2014_Ex1TOS1Cv44Y87_CLPopn15FertnilIrrignil</t>
  </si>
  <si>
    <t>Yeelanna</t>
  </si>
  <si>
    <t>2014YEELANNA</t>
  </si>
  <si>
    <t>Yeelanna_2014_Ex1TOS1Cv44Y87_CLPopn45FertnilIrrignil</t>
  </si>
  <si>
    <t>Yeelanna_2014_Ex1TOS1Cv45Y88_CLPopn15FertnilIrrignil</t>
  </si>
  <si>
    <t>Yeelanna_2014_Ex1TOS1Cv45Y88_CLPopn45FertnilIrrignil</t>
  </si>
  <si>
    <t>Yeelanna_2014_Ex1TOS1CvATR_GemPopn45FertnilIrrignil</t>
  </si>
  <si>
    <t>Yeelanna_2014_Ex1TOS1CvHyola559_TTPopn45FertnilIrrignil</t>
  </si>
  <si>
    <t>Yeelanna_2014_Ex1TOS1CvHyola575_CLPopn15FertnilIrrignil</t>
  </si>
  <si>
    <t>Yeelanna_2014_Ex1TOS1CvHyola575_CLPopn45FertnilIrrignil</t>
  </si>
  <si>
    <t>Yeelanna_2014_Ex1TOS1CvHyola971_CLPopn45FertnilIrrignil</t>
  </si>
  <si>
    <t>Yeelanna_2014_Ex1TOS2Cv44Y87_CLPopn15FertnilIrrignil</t>
  </si>
  <si>
    <t>Yeelanna_2014_Ex1TOS2Cv44Y87_CLPopn45FertnilIrrignil</t>
  </si>
  <si>
    <t>Yeelanna_2014_Ex1TOS2Cv45Y88_CLPopn15FertnilIrrignil</t>
  </si>
  <si>
    <t>Yeelanna_2014_Ex1TOS2Cv45Y88_CLPopn45FertnilIrrignil</t>
  </si>
  <si>
    <t>Yeelanna_2014_Ex1TOS2CvATR_GemPopn45FertnilIrrignil</t>
  </si>
  <si>
    <t>Yeelanna_2014_Ex1TOS2CvHyola559_TTPopn45FertnilIrrignil</t>
  </si>
  <si>
    <t>Yeelanna_2014_Ex1TOS2CvHyola575_CLPopn15FertnilIrrignil</t>
  </si>
  <si>
    <t>Yeelanna_2014_Ex1TOS2CvHyola575_CLPopn45FertnilIrrignil</t>
  </si>
  <si>
    <t>Yeelanna_2014_Ex1TOS2CvHyola971_CLPopn45FertnilIrrignil</t>
  </si>
  <si>
    <t>Yeelanna_2014_Ex1TOS3Cv44Y87_CLPopn15FertnilIrrignil</t>
  </si>
  <si>
    <t>Yeelanna_2014_Ex1TOS3Cv44Y87_CLPopn45FertnilIrrignil</t>
  </si>
  <si>
    <t>Yeelanna_2014_Ex1TOS3Cv45Y88_CLPopn15FertnilIrrignil</t>
  </si>
  <si>
    <t>Yeelanna_2014_Ex1TOS3Cv45Y88_CLPopn45FertnilIrrignil</t>
  </si>
  <si>
    <t>Yeelanna_2014_Ex1TOS3CvATR_GemPopn45FertnilIrrignil</t>
  </si>
  <si>
    <t>Yeelanna_2014_Ex1TOS3CvHyola559_TTPopn45FertnilIrrignil</t>
  </si>
  <si>
    <t>Yeelanna_2014_Ex1TOS3CvHyola575_CLPopn15FertnilIrrignil</t>
  </si>
  <si>
    <t>Yeelanna_2014_Ex1TOS3CvHyola575_CLPopn45FertnilIrrignil</t>
  </si>
  <si>
    <t>Yeelanna_2014_Ex1TOS3CvHyola971_CLPopn45FertnilIrrignil</t>
  </si>
  <si>
    <t>Yeelanna_2014_Ex1TOS4Cv44Y87_CLPopn15FertnilIrrignil</t>
  </si>
  <si>
    <t>Yeelanna_2014_Ex1TOS4Cv44Y87_CLPopn45FertnilIrrignil</t>
  </si>
  <si>
    <t>Yeelanna_2014_Ex1TOS4Cv45Y88_CLPopn15FertnilIrrignil</t>
  </si>
  <si>
    <t>Yeelanna_2014_Ex1TOS4Cv45Y88_CLPopn45FertnilIrrignil</t>
  </si>
  <si>
    <t>Yeelanna_2014_Ex1TOS4CvATR_GemPopn45FertnilIrrignil</t>
  </si>
  <si>
    <t>Yeelanna_2014_Ex1TOS4CvHyola559_TTPopn45FertnilIrrignil</t>
  </si>
  <si>
    <t>Yeelanna_2014_Ex1TOS4CvHyola575_CLPopn15FertnilIrrignil</t>
  </si>
  <si>
    <t>Yeelanna_2014_Ex1TOS4CvHyola575_CLPopn45FertnilIrrignil</t>
  </si>
  <si>
    <t>Yeelanna_2015_Ex1bTOS1Cv44Y89_CLPopn45FertnilIrrignil</t>
  </si>
  <si>
    <t>CTA15YEE1</t>
  </si>
  <si>
    <t>Yeelanna_2015_Ex1bTOS1Cv45Y88_CLPopn45FertnilIrrignil</t>
  </si>
  <si>
    <t>Yeelanna_2015_Ex1bTOS1CvArcherPopn45FertnilIrrignil</t>
  </si>
  <si>
    <t>Yeelanna_2015_Ex1bTOS1CvATR_GemPopn45FertnilIrrignil</t>
  </si>
  <si>
    <t>Yeelanna_2015_Ex1bTOS1CvATR_StingrayPopn45FertnilIrrignil</t>
  </si>
  <si>
    <t>Yeelanna_2015_Ex1bTOS1CvAV_GarnetPopn45FertnilIrrignil</t>
  </si>
  <si>
    <t>Yeelanna_2015_Ex1bTOS1CvHyola559_TTPopn45FertnilIrrignil</t>
  </si>
  <si>
    <t>Yeelanna_2015_Ex1bTOS1CvHyola575_CLPopn45FertnilIrrignil</t>
  </si>
  <si>
    <t>Yeelanna_2015_Ex1bTOS1CvHyola750_TTPopn45FertnilIrrignil</t>
  </si>
  <si>
    <t>Yeelanna_2015_Ex1bTOS2Cv44Y89_CLPopn45FertnilIrrignil</t>
  </si>
  <si>
    <t>Yeelanna_2015_Ex1bTOS2Cv45Y88_CLPopn45FertnilIrrignil</t>
  </si>
  <si>
    <t>Yeelanna_2015_Ex1bTOS2CvArcherPopn45FertnilIrrignil</t>
  </si>
  <si>
    <t>Yeelanna_2015_Ex1bTOS2CvATR_GemPopn45FertnilIrrignil</t>
  </si>
  <si>
    <t>Yeelanna_2015_Ex1bTOS2CvATR_StingrayPopn45FertnilIrrignil</t>
  </si>
  <si>
    <t>Yeelanna_2015_Ex1bTOS2CvAV_GarnetPopn45FertnilIrrignil</t>
  </si>
  <si>
    <t>Yeelanna_2015_Ex1bTOS2CvHyola559_TTPopn45FertnilIrrignil</t>
  </si>
  <si>
    <t>Yeelanna_2015_Ex1bTOS2CvHyola575_CLPopn45FertnilIrrignil</t>
  </si>
  <si>
    <t>Yeelanna_2015_Ex1bTOS2CvHyola750_TTPopn45FertnilIrrignil</t>
  </si>
  <si>
    <t>Yeelanna_2015_Ex1bTOS3Cv44Y89_CLPopn45FertnilIrrignil</t>
  </si>
  <si>
    <t>Yeelanna_2015_Ex1bTOS3Cv45Y88_CLPopn45FertnilIrrignil</t>
  </si>
  <si>
    <t>Yeelanna_2015_Ex1bTOS3CvArcherPopn45FertnilIrrignil</t>
  </si>
  <si>
    <t>Yeelanna_2015_Ex1bTOS3CvATR_GemPopn45FertnilIrrignil</t>
  </si>
  <si>
    <t>Yeelanna_2015_Ex1bTOS3CvATR_StingrayPopn45FertnilIrrignil</t>
  </si>
  <si>
    <t>Yeelanna_2015_Ex1bTOS3CvAV_GarnetPopn45FertnilIrrignil</t>
  </si>
  <si>
    <t>Yeelanna_2015_Ex1bTOS3CvHyola559_TTPopn45FertnilIrrignil</t>
  </si>
  <si>
    <t>Yeelanna_2015_Ex1bTOS3CvHyola575_CLPopn45FertnilIrrignil</t>
  </si>
  <si>
    <t>Yeelanna_2015_Ex1bTOS3CvHyola750_TTPopn45FertnilIrrignil</t>
  </si>
  <si>
    <t>Yeelanna_2015_Ex2aTOS1Cv45Y88_CLPopn15FertsplitIrrignil</t>
  </si>
  <si>
    <t>CTA15YEE2</t>
  </si>
  <si>
    <t>Yeelanna_2015_Ex2aTOS1Cv45Y88_CLPopn15Fertup_frontIrrignil</t>
  </si>
  <si>
    <t>Yeelanna_2015_Ex2aTOS1Cv45Y88_CLPopn45FertsplitIrrignil</t>
  </si>
  <si>
    <t>Yeelanna_2015_Ex2aTOS1CvHyola575_CLPopn15Fertup_frontIrrignil</t>
  </si>
  <si>
    <t>Yeelanna_2015_Ex2aTOS1CvHyola575_CLPopn45FertsplitIrrignil</t>
  </si>
  <si>
    <t>Yeelanna_2015_Ex2aTOS1CvHyola575_CLPopn45Fertup_frontIrrignil</t>
  </si>
  <si>
    <t>Yeelanna_2015_Ex2aTOS2Cv45Y88_CLPopn15FertsplitIrrignil</t>
  </si>
  <si>
    <t>Yeelanna_2015_Ex2aTOS2Cv45Y88_CLPopn15Fertup_frontIrrignil</t>
  </si>
  <si>
    <t>Yeelanna_2015_Ex2aTOS2Cv45Y88_CLPopn45FertsplitIrrignil</t>
  </si>
  <si>
    <t>Yeelanna_2015_Ex2aTOS2CvHyola575_CLPopn15Fertup_frontIrrignil</t>
  </si>
  <si>
    <t>Yeelanna_2015_Ex2aTOS2CvHyola575_CLPopn45FertsplitIrrignil</t>
  </si>
  <si>
    <t>Yeelanna_2015_Ex2aTOS2CvHyola575_CLPopn45Fertup_frontIrrignil</t>
  </si>
  <si>
    <t>Yeelanna_2016_Ex1bTOS1Cv44Y89_CLPopn45FertnilIrrignil</t>
  </si>
  <si>
    <t>CTA16YEE1</t>
  </si>
  <si>
    <t>Yeelanna_2016_Ex1bTOS1Cv45Y88_CLPopn45FertnilIrrignil</t>
  </si>
  <si>
    <t>Yeelanna_2016_Ex1bTOS1CvArcherPopn45FertnilIrrignil</t>
  </si>
  <si>
    <t>Yeelanna_2016_Ex1bTOS1CvATR_GemPopn45FertnilIrrignil</t>
  </si>
  <si>
    <t>Yeelanna_2016_Ex1bTOS1CvATR_StingrayPopn45FertnilIrrignil</t>
  </si>
  <si>
    <t>Yeelanna_2016_Ex1bTOS1CvHyola559_TTPopn45FertnilIrrignil</t>
  </si>
  <si>
    <t>Yeelanna_2016_Ex1bTOS1CvHyola575_CLPopn45FertnilIrrignil</t>
  </si>
  <si>
    <t>Yeelanna_2016_Ex1bTOS1CvHyola750_TTPopn45FertnilIrrignil</t>
  </si>
  <si>
    <t>Yeelanna_2016_Ex1bTOS1CvNS_DiamondPopn45FertnilIrrignil</t>
  </si>
  <si>
    <t>Yeelanna_2016_Ex1bTOS2Cv44Y89_CLPopn45FertnilIrrignil</t>
  </si>
  <si>
    <t>Yeelanna_2016_Ex1bTOS2Cv45Y88_CLPopn45FertnilIrrignil</t>
  </si>
  <si>
    <t>Yeelanna_2016_Ex1bTOS2CvArcherPopn45FertnilIrrignil</t>
  </si>
  <si>
    <t>Yeelanna_2016_Ex1bTOS2CvATR_GemPopn45FertnilIrrignil</t>
  </si>
  <si>
    <t>Yeelanna_2016_Ex1bTOS2CvATR_StingrayPopn45FertnilIrrignil</t>
  </si>
  <si>
    <t>Yeelanna_2016_Ex1bTOS2CvHyola559_TTPopn45FertnilIrrignil</t>
  </si>
  <si>
    <t>Yeelanna_2016_Ex1bTOS2CvHyola575_CLPopn45FertnilIrrignil</t>
  </si>
  <si>
    <t>Yeelanna_2016_Ex1bTOS2CvHyola750_TTPopn45FertnilIrrignil</t>
  </si>
  <si>
    <t>Yeelanna_2016_Ex1bTOS2CvNS_DiamondPopn45FertnilIrrignil</t>
  </si>
  <si>
    <t>Yeelanna_2016_Ex1bTOS3Cv44Y89_CLPopn45FertnilIrrignil</t>
  </si>
  <si>
    <t>Yeelanna_2016_Ex1bTOS3Cv45Y88_CLPopn45FertnilIrrignil</t>
  </si>
  <si>
    <t>Yeelanna_2016_Ex1bTOS3CvArcherPopn45FertnilIrrignil</t>
  </si>
  <si>
    <t>Yeelanna_2016_Ex1bTOS3CvATR_GemPopn45FertnilIrrignil</t>
  </si>
  <si>
    <t>Yeelanna_2016_Ex1bTOS3CvATR_StingrayPopn45FertnilIrrignil</t>
  </si>
  <si>
    <t>Yeelanna_2016_Ex1bTOS3CvHyola559_TTPopn45FertnilIrrignil</t>
  </si>
  <si>
    <t>Yeelanna_2016_Ex1bTOS3CvHyola575_CLPopn45FertnilIrrignil</t>
  </si>
  <si>
    <t>Yeelanna_2016_Ex1bTOS3CvHyola750_TTPopn45FertnilIrrignil</t>
  </si>
  <si>
    <t>Yeelanna_2016_Ex1bTOS3CvNS_DiamondPopn45FertnilIrrignil</t>
  </si>
  <si>
    <t>Yeelanna_2016_Ex6TOS1Cv44Y89_CLPopn45Fert0Irrignil</t>
  </si>
  <si>
    <t>Yeelanna_N_Rate</t>
  </si>
  <si>
    <t>Yeelanna_2016_Ex6TOS1Cv44Y89_CLPopn45Fert1000Irrignil</t>
  </si>
  <si>
    <t>Yeelanna_2016_Ex6TOS1Cv44Y89_CLPopn45Fert100Irrignil</t>
  </si>
  <si>
    <t>Yeelanna_2016_Ex6TOS1Cv44Y89_CLPopn45Fert200Irrignil</t>
  </si>
  <si>
    <t>Yeelanna_2016_Ex6TOS1Cv44Y89_CLPopn45Fert250Irrignil</t>
  </si>
  <si>
    <t>Yeelanna_2016_Ex6TOS1Cv44Y89_CLPopn45Fert300Irrignil</t>
  </si>
  <si>
    <t>Yeelanna_2016_Ex6TOS1Cv44Y89_CLPopn45Fert500Irrignil</t>
  </si>
  <si>
    <t>Yeelanna_2016_Ex6TOS1Cv44Y89_CLPopn45Fert50Irrignil</t>
  </si>
  <si>
    <t>Yeelanna_2016_Ex6TOS1Cv44Y89_CLPopn45Fert750Irrignil</t>
  </si>
  <si>
    <t>Yeelanna_2017_Ex1bTOS1Cv44Y90_CLPopn45FertD5Irrigdry</t>
  </si>
  <si>
    <t>2017Yeelanna</t>
  </si>
  <si>
    <t>Yeelanna_2017_Ex1bTOS1Cv44Y90_CLPopn45FertD9Irrigwet</t>
  </si>
  <si>
    <t>Yeelanna_2017_Ex1bTOS1CvArcherPopn45FertD5Irrigdry</t>
  </si>
  <si>
    <t>Yeelanna_2017_Ex1bTOS1CvArcherPopn45FertD9Irrigwet</t>
  </si>
  <si>
    <t>Yeelanna_2017_Ex1bTOS1CvATR_BonitoPopn45FertD5Irrigdry</t>
  </si>
  <si>
    <t>Yeelanna_2017_Ex1bTOS1CvATR_BonitoPopn45FertD9Irrigwet</t>
  </si>
  <si>
    <t>Yeelanna_2017_Ex1bTOS1CvATR_StingrayPopn45FertD5Irrigdry</t>
  </si>
  <si>
    <t>Yeelanna_2017_Ex1bTOS1CvATR_StingrayPopn45FertD9Irrigwet</t>
  </si>
  <si>
    <t>Yeelanna_2017_Ex1bTOS1CvATR_WahooPopn45FertD5Irrigdry</t>
  </si>
  <si>
    <t>Yeelanna_2017_Ex1bTOS1CvATR_WahooPopn45FertD9Irrigwet</t>
  </si>
  <si>
    <t>Yeelanna_2017_Ex1bTOS1CvNS_DiamondPopn45FertD5Irrigdry</t>
  </si>
  <si>
    <t>Yeelanna_2017_Ex1bTOS1CvNS_DiamondPopn45FertD9Irrigwet</t>
  </si>
  <si>
    <t>Yeelanna_2017_Ex1bTOS2Cv44Y90_CLPopn45FertD5Irrigdry</t>
  </si>
  <si>
    <t>Yeelanna_2017_Ex1bTOS2Cv44Y90_CLPopn45FertD9Irrigwet</t>
  </si>
  <si>
    <t>Yeelanna_2017_Ex1bTOS2CvArcherPopn45FertD5Irrigdry</t>
  </si>
  <si>
    <t>Yeelanna_2017_Ex1bTOS2CvArcherPopn45FertD9Irrigwet</t>
  </si>
  <si>
    <t>Yeelanna_2017_Ex1bTOS2CvATR_BonitoPopn45FertD5Irrigdry</t>
  </si>
  <si>
    <t>Yeelanna_2017_Ex1bTOS2CvATR_BonitoPopn45FertD9Irrigwet</t>
  </si>
  <si>
    <t>Yeelanna_2017_Ex1bTOS2CvATR_StingrayPopn45FertD5Irrigdry</t>
  </si>
  <si>
    <t>Yeelanna_2017_Ex1bTOS2CvATR_StingrayPopn45FertD9Irrigwet</t>
  </si>
  <si>
    <t>Yeelanna_2017_Ex1bTOS2CvATR_WahooPopn45FertD5Irrigdry</t>
  </si>
  <si>
    <t>Yeelanna_2017_Ex1bTOS2CvATR_WahooPopn45FertD9Irrigwet</t>
  </si>
  <si>
    <t>Yeelanna_2017_Ex1bTOS2CvNS_DiamondPopn45FertD5Irrigdry</t>
  </si>
  <si>
    <t>Yeelanna_2017_Ex1bTOS2CvNS_DiamondPopn45FertD9Irrigwet</t>
  </si>
  <si>
    <t>junk</t>
  </si>
  <si>
    <t>Gatton2016TOS19-AprCv43C80_CLPP0</t>
  </si>
  <si>
    <t>Gatton2016TOS05-MayCv43C80_CLPP0</t>
  </si>
  <si>
    <t>Gatton2016TOS10-MayCv43C80_CLPP0</t>
  </si>
  <si>
    <t>Gatton2016TOS20-MayCv43C80_CLPP0</t>
  </si>
  <si>
    <t>Canberra2016TOS31-MarCv43C80_CLPP0</t>
  </si>
  <si>
    <t>Canberra2016TOS26-AprCv43C80_CLPP0</t>
  </si>
  <si>
    <t>Canberra2016TOS19-MayCv43C80_CLPP0</t>
  </si>
  <si>
    <t>Gatton2015TOS31-MarCv44Y87_CLPP0</t>
  </si>
  <si>
    <t>Gatton2015TOS15-AprCv44Y87_CLPP0</t>
  </si>
  <si>
    <t>Gatton2015TOS07-MayCv44Y87_CLPP0</t>
  </si>
  <si>
    <t>Gatton2015TOS15-MayCv44Y87_CLPP0</t>
  </si>
  <si>
    <t>Gatton2015TOS23-JunCv44Y87_CLPP0</t>
  </si>
  <si>
    <t>Gatton2016TOS19-AprCv44Y87_CLPP0</t>
  </si>
  <si>
    <t>Gatton2016TOS05-MayCv44Y87_CLPP0</t>
  </si>
  <si>
    <t>Gatton2016TOS10-MayCv44Y87_CLPP0</t>
  </si>
  <si>
    <t>Gatton2016TOS20-MayCv44Y87_CLPP0</t>
  </si>
  <si>
    <t>Gatton2015TOS15-AprCv44Y89_CLPP0</t>
  </si>
  <si>
    <t>Gatton2015TOS07-MayCv44Y89_CLPP0</t>
  </si>
  <si>
    <t>Gatton2015TOS15-MayCv44Y89_CLPP0</t>
  </si>
  <si>
    <t>Gatton2015TOS23-JunCv44Y89_CLPP0</t>
  </si>
  <si>
    <t>Gatton2016TOS19-AprCv44Y89_CLPP0</t>
  </si>
  <si>
    <t>Gatton2016TOS05-MayCv44Y89_CLPP0</t>
  </si>
  <si>
    <t>Gatton2016TOS10-MayCv44Y89_CLPP0</t>
  </si>
  <si>
    <t>Gatton2016TOS20-MayCv44Y89_CLPP0</t>
  </si>
  <si>
    <t>Canberra2016TOS31-MarCv44Y89_CLPP0</t>
  </si>
  <si>
    <t>Canberra2016TOS26-AprCv44Y89_CLPP0</t>
  </si>
  <si>
    <t>Canberra2016TOS19-MayCv44Y89_CLPP0</t>
  </si>
  <si>
    <t>Gatton2017TOS04-MayCv44Y90_CLPP0</t>
  </si>
  <si>
    <t>Gatton2017TOS06-JunCv44Y90_CLPP0</t>
  </si>
  <si>
    <t>Canberra2017TOS18-AprCv44Y90_CLPP0</t>
  </si>
  <si>
    <t>Canberra2017TOS15-MayCv44Y90_CLPP0</t>
  </si>
  <si>
    <t>Canberra2017TOS11-SepCv44Y90_CLPP0</t>
  </si>
  <si>
    <t>Gatton2016TOS19-AprCv45Y86_CLPP0</t>
  </si>
  <si>
    <t>Gatton2016TOS05-MayCv45Y86_CLPP0</t>
  </si>
  <si>
    <t>Gatton2016TOS10-MayCv45Y86_CLPP0</t>
  </si>
  <si>
    <t>Gatton2016TOS20-MayCv45Y86_CLPP0</t>
  </si>
  <si>
    <t>Gatton2015TOS31-MarCv45Y88_CLPP0</t>
  </si>
  <si>
    <t>Gatton2015TOS15-AprCv45Y88_CLPP0</t>
  </si>
  <si>
    <t>Gatton2015TOS07-MayCv45Y88_CLPP0</t>
  </si>
  <si>
    <t>Gatton2015TOS15-MayCv45Y88_CLPP0</t>
  </si>
  <si>
    <t>Gatton2015TOS23-JunCv45Y88_CLPP0</t>
  </si>
  <si>
    <t>Gatton2016TOS19-AprCv45Y88_CLPP0</t>
  </si>
  <si>
    <t>Gatton2016TOS05-MayCv45Y88_CLPP0</t>
  </si>
  <si>
    <t>Gatton2016TOS10-MayCv45Y88_CLPP0</t>
  </si>
  <si>
    <t>Gatton2016TOS20-MayCv45Y88_CLPP0</t>
  </si>
  <si>
    <t>Canberra2016TOS31-MarCv45Y88_CLPP0</t>
  </si>
  <si>
    <t>Canberra2016TOS26-AprCv45Y88_CLPP0</t>
  </si>
  <si>
    <t>Canberra2016TOS19-MayCv45Y88_CLPP0</t>
  </si>
  <si>
    <t>Gatton2017TOS04-MayCv45Y91_CLPP0</t>
  </si>
  <si>
    <t>Gatton2017TOS06-JunCv45Y91_CLPP0</t>
  </si>
  <si>
    <t>Canberra2017TOS18-AprCv45Y91_CLPP0</t>
  </si>
  <si>
    <t>Canberra2017TOS15-MayCv45Y91_CLPP0</t>
  </si>
  <si>
    <t>Canberra2017TOS11-SepCv45Y91_CLPP0</t>
  </si>
  <si>
    <t>Canberra2016TOS31-MarCvArazzoPP0</t>
  </si>
  <si>
    <t>Canberra2016TOS26-AprCvArazzoPP0</t>
  </si>
  <si>
    <t>Canberra2016TOS19-MayCvArazzoPP0</t>
  </si>
  <si>
    <t>Gatton2017TOS04-MayCvArazzoPP0</t>
  </si>
  <si>
    <t>Gatton2017TOS06-JunCvArazzoPP0</t>
  </si>
  <si>
    <t>Canberra2017TOS18-AprCvArazzoPP0</t>
  </si>
  <si>
    <t>Canberra2017TOS15-MayCvArazzoPP0</t>
  </si>
  <si>
    <t>Canberra2017TOS11-SepCvArazzoPP0</t>
  </si>
  <si>
    <t>Gatton2016TOS19-AprCvArcherPP0</t>
  </si>
  <si>
    <t>Gatton2016TOS05-MayCvArcherPP0</t>
  </si>
  <si>
    <t>Gatton2016TOS10-MayCvArcherPP0</t>
  </si>
  <si>
    <t>Gatton2016TOS20-MayCvArcherPP0</t>
  </si>
  <si>
    <t>Canberra2016TOS08-AprCvArcherPP0</t>
  </si>
  <si>
    <t>Canberra2016TOS26-AprCvArcherPP0</t>
  </si>
  <si>
    <t>Canberra2016TOS19-MayCvArcherPP0</t>
  </si>
  <si>
    <t>Gatton2017TOS04-MayCvArcherPP0</t>
  </si>
  <si>
    <t>Gatton2017TOS06-JunCvArcherPP0</t>
  </si>
  <si>
    <t>Canberra2017TOS18-AprCvArcherPP0</t>
  </si>
  <si>
    <t>Canberra2017TOS15-MayCvArcherPP0</t>
  </si>
  <si>
    <t>Canberra2017TOS11-SepCvArcherPP0</t>
  </si>
  <si>
    <t>Canberra2016TOS31-MarCvATR_BonitoPP0</t>
  </si>
  <si>
    <t>Canberra2016TOS26-AprCvATR_BonitoPP0</t>
  </si>
  <si>
    <t>Canberra2016TOS19-MayCvATR_BonitoPP0</t>
  </si>
  <si>
    <t>Gatton2017TOS04-MayCvATR_BonitoPP0</t>
  </si>
  <si>
    <t>Gatton2017TOS06-JunCvATR_BonitoPP0</t>
  </si>
  <si>
    <t>Canberra2017TOS18-AprCvATR_BonitoPP0</t>
  </si>
  <si>
    <t>Canberra2017TOS15-MayCvATR_BonitoPP0</t>
  </si>
  <si>
    <t>Canberra2017TOS11-SepCvATR_BonitoPP0</t>
  </si>
  <si>
    <t>Gatton2015TOS31-MarCvATR_GemPP0</t>
  </si>
  <si>
    <t>Gatton2015TOS15-AprCvATR_GemPP0</t>
  </si>
  <si>
    <t>Gatton2015TOS07-MayCvATR_GemPP0</t>
  </si>
  <si>
    <t>Gatton2015TOS15-MayCvATR_GemPP0</t>
  </si>
  <si>
    <t>Gatton2015TOS23-JunCvATR_GemPP0</t>
  </si>
  <si>
    <t>Gatton2016TOS19-AprCvATR_GemPP0</t>
  </si>
  <si>
    <t>Gatton2016TOS05-MayCvATR_GemPP0</t>
  </si>
  <si>
    <t>Gatton2016TOS10-MayCvATR_GemPP0</t>
  </si>
  <si>
    <t>Gatton2016TOS20-MayCvATR_GemPP0</t>
  </si>
  <si>
    <t>Canberra2016TOS31-MarCvATR_GemPP0</t>
  </si>
  <si>
    <t>Canberra2016TOS26-AprCvATR_GemPP0</t>
  </si>
  <si>
    <t>Canberra2016TOS19-MayCvATR_GemPP0</t>
  </si>
  <si>
    <t>Gatton2015TOS15-AprCvATR_StingrayPP0</t>
  </si>
  <si>
    <t>Gatton2015TOS07-MayCvATR_StingrayPP0</t>
  </si>
  <si>
    <t>Gatton2015TOS15-MayCvATR_StingrayPP0</t>
  </si>
  <si>
    <t>Gatton2015TOS23-JunCvATR_StingrayPP0</t>
  </si>
  <si>
    <t>Gatton2016TOS19-AprCvATR_StingrayPP0</t>
  </si>
  <si>
    <t>Gatton2016TOS05-MayCvATR_StingrayPP0</t>
  </si>
  <si>
    <t>Gatton2016TOS10-MayCvATR_StingrayPP0</t>
  </si>
  <si>
    <t>Gatton2016TOS20-MayCvATR_StingrayPP0</t>
  </si>
  <si>
    <t>Canberra2016TOS31-MarCvATR_StingrayPP0</t>
  </si>
  <si>
    <t>Canberra2016TOS26-AprCvATR_StingrayPP0</t>
  </si>
  <si>
    <t>Canberra2016TOS19-MayCvATR_StingrayPP0</t>
  </si>
  <si>
    <t>Gatton2017TOS04-MayCvATR_StingrayPP0</t>
  </si>
  <si>
    <t>Gatton2017TOS06-JunCvATR_StingrayPP0</t>
  </si>
  <si>
    <t>Canberra2017TOS18-AprCvATR_StingrayPP0</t>
  </si>
  <si>
    <t>Canberra2017TOS15-MayCvATR_StingrayPP0</t>
  </si>
  <si>
    <t>Canberra2017TOS11-SepCvATR_StingrayPP0</t>
  </si>
  <si>
    <t>Gatton2017TOS04-MayCvATR_WahooPP0</t>
  </si>
  <si>
    <t>Gatton2017TOS06-JunCvATR_WahooPP0</t>
  </si>
  <si>
    <t>Canberra2017TOS18-AprCvATR_WahooPP0</t>
  </si>
  <si>
    <t>Canberra2017TOS15-MayCvATR_WahooPP0</t>
  </si>
  <si>
    <t>Canberra2017TOS16-JunCvATR_WahooPP0</t>
  </si>
  <si>
    <t>Canberra2017TOS11-SepCvATR_WahooPP0</t>
  </si>
  <si>
    <t>Gatton2016TOS19-AprCvAV_GarnetPP0</t>
  </si>
  <si>
    <t>Gatton2016TOS05-MayCvAV_GarnetPP0</t>
  </si>
  <si>
    <t>Gatton2016TOS10-MayCvAV_GarnetPP0</t>
  </si>
  <si>
    <t>Gatton2016TOS20-MayCvAV_GarnetPP0</t>
  </si>
  <si>
    <t>Canberra2016TOS31-MarCvAV_GarnetPP0</t>
  </si>
  <si>
    <t>Canberra2016TOS26-AprCvAV_GarnetPP0</t>
  </si>
  <si>
    <t>Canberra2016TOS19-MayCvAV_GarnetPP0</t>
  </si>
  <si>
    <t>Gatton2017TOS04-MayCvAV_ZirconPP0</t>
  </si>
  <si>
    <t>Gatton2017TOS06-JunCvAV_ZirconPP0</t>
  </si>
  <si>
    <t>Canberra2017TOS18-AprCvAV_ZirconPP0</t>
  </si>
  <si>
    <t>Canberra2017TOS15-MayCvAV_ZirconPP0</t>
  </si>
  <si>
    <t>Canberra2017TOS16-JunCvAV_ZirconPP0</t>
  </si>
  <si>
    <t>Canberra2017TOS11-SepCvAV_ZirconPP0</t>
  </si>
  <si>
    <t>Gatton2015TOS31-MarCvCB_TaurusPP0</t>
  </si>
  <si>
    <t>Gatton2015TOS15-AprCvCB_TaurusPP0</t>
  </si>
  <si>
    <t>Gatton2015TOS15-MayCvCB_TaurusPP0</t>
  </si>
  <si>
    <t>Gatton2015TOS23-JunCvCB_TaurusPP0</t>
  </si>
  <si>
    <t>Gatton2015TOS31-MarCvCB_TelferPP0</t>
  </si>
  <si>
    <t>Gatton2015TOS15-AprCvCB_TelferPP0</t>
  </si>
  <si>
    <t>Gatton2015TOS07-MayCvCB_TelferPP0</t>
  </si>
  <si>
    <t>Gatton2015TOS15-MayCvCB_TelferPP0</t>
  </si>
  <si>
    <t>Gatton2015TOS23-JunCvCB_TelferPP0</t>
  </si>
  <si>
    <t>Canberra2016TOS31-MarCvCB_TelferPP0</t>
  </si>
  <si>
    <t>Canberra2016TOS26-AprCvCB_TelferPP0</t>
  </si>
  <si>
    <t>Canberra2016TOS19-MayCvCB_TelferPP0</t>
  </si>
  <si>
    <t>Gatton2015TOS31-MarCvCBI_306PP0</t>
  </si>
  <si>
    <t>Gatton2015TOS15-AprCvCBI_306PP0</t>
  </si>
  <si>
    <t>Gatton2015TOS07-MayCvCBI_306PP0</t>
  </si>
  <si>
    <t>Gatton2015TOS15-MayCvCBI_306PP0</t>
  </si>
  <si>
    <t>Gatton2015TOS23-JunCvCBI_306PP0</t>
  </si>
  <si>
    <t>Gatton2016TOS19-AprCvCBI_306PP0</t>
  </si>
  <si>
    <t>Gatton2016TOS05-MayCvCBI_306PP0</t>
  </si>
  <si>
    <t>Gatton2016TOS10-MayCvCBI_306PP0</t>
  </si>
  <si>
    <t>Gatton2016TOS20-MayCvCBI_306PP0</t>
  </si>
  <si>
    <t>Canberra2016TOS31-MarCvCBI_306PP0</t>
  </si>
  <si>
    <t>Canberra2016TOS26-AprCvCBI_306PP0</t>
  </si>
  <si>
    <t>Canberra2016TOS19-MayCvCBI_306PP0</t>
  </si>
  <si>
    <t>Gatton2015TOS07-MayCvCSCH_01PP0</t>
  </si>
  <si>
    <t>Gatton2015TOS15-MayCvCSCH_01PP0</t>
  </si>
  <si>
    <t>Gatton2015TOS23-JunCvCSCH_01PP0</t>
  </si>
  <si>
    <t>Gatton2016TOS19-AprCvCSCH_01PP0</t>
  </si>
  <si>
    <t>Gatton2016TOS05-MayCvCSCH_01PP0</t>
  </si>
  <si>
    <t>Gatton2016TOS10-MayCvCSCH_01PP0</t>
  </si>
  <si>
    <t>Gatton2016TOS20-MayCvCSCH_01PP0</t>
  </si>
  <si>
    <t>Canberra2016TOS31-MarCvCSCH_01PP0</t>
  </si>
  <si>
    <t>Canberra2016TOS26-AprCvCSCH_01PP0</t>
  </si>
  <si>
    <t>Canberra2016TOS19-MayCvCSCH_01PP0</t>
  </si>
  <si>
    <t>Gatton2015TOS07-MayCvCSCH_02PP0</t>
  </si>
  <si>
    <t>Gatton2015TOS15-MayCvCSCH_02PP0</t>
  </si>
  <si>
    <t>Gatton2015TOS23-JunCvCSCH_02PP0</t>
  </si>
  <si>
    <t>Gatton2016TOS19-AprCvCSCH_02PP0</t>
  </si>
  <si>
    <t>Gatton2016TOS05-MayCvCSCH_02PP0</t>
  </si>
  <si>
    <t>Gatton2016TOS10-MayCvCSCH_02PP0</t>
  </si>
  <si>
    <t>Gatton2016TOS20-MayCvCSCH_02PP0</t>
  </si>
  <si>
    <t>Canberra2016TOS31-MarCvCSCH_02PP0</t>
  </si>
  <si>
    <t>Canberra2016TOS26-AprCvCSCH_02PP0</t>
  </si>
  <si>
    <t>Canberra2016TOS19-MayCvCSCH_02PP0</t>
  </si>
  <si>
    <t>Gatton2015TOS15-AprCvIH30_RRPP0</t>
  </si>
  <si>
    <t>Gatton2015TOS07-MayCvIH30_RRPP0</t>
  </si>
  <si>
    <t>Gatton2015TOS15-MayCvIH30_RRPP0</t>
  </si>
  <si>
    <t>Gatton2015TOS23-JunCvIH30_RRPP0</t>
  </si>
  <si>
    <t>Gatton2016TOS19-AprCvIH30_RRPP0</t>
  </si>
  <si>
    <t>Gatton2016TOS05-MayCvIH30_RRPP0</t>
  </si>
  <si>
    <t>Gatton2016TOS10-MayCvIH30_RRPP0</t>
  </si>
  <si>
    <t>Gatton2016TOS20-MayCvIH30_RRPP0</t>
  </si>
  <si>
    <t>Gatton2017TOS04-MayCvK50055PP0</t>
  </si>
  <si>
    <t>Gatton2017TOS06-JunCvK50055PP0</t>
  </si>
  <si>
    <t>Canberra2017TOS18-AprCvK50055PP0</t>
  </si>
  <si>
    <t>Canberra2017TOS15-MayCvK50055PP0</t>
  </si>
  <si>
    <t>Canberra2017TOS11-SepCvK50055PP0</t>
  </si>
  <si>
    <t>Gatton2017TOS04-MayCvK50058PP0</t>
  </si>
  <si>
    <t>Gatton2017TOS06-JunCvK50058PP0</t>
  </si>
  <si>
    <t>Canberra2017TOS18-AprCvK50058PP0</t>
  </si>
  <si>
    <t>Canberra2017TOS15-MayCvK50058PP0</t>
  </si>
  <si>
    <t>Canberra2017TOS11-SepCvK50058PP0</t>
  </si>
  <si>
    <t>Gatton2015TOS31-MarCvNS_DiamondPP0</t>
  </si>
  <si>
    <t>Gatton2015TOS15-AprCvNS_DiamondPP0</t>
  </si>
  <si>
    <t>Gatton2015TOS07-MayCvNS_DiamondPP0</t>
  </si>
  <si>
    <t>Gatton2015TOS15-MayCvNS_DiamondPP0</t>
  </si>
  <si>
    <t>Gatton2015TOS23-JunCvNS_DiamondPP0</t>
  </si>
  <si>
    <t>Gatton2016TOS19-AprCvNS_DiamondPP0</t>
  </si>
  <si>
    <t>Gatton2016TOS05-MayCvNS_DiamondPP0</t>
  </si>
  <si>
    <t>Gatton2016TOS10-MayCvNS_DiamondPP0</t>
  </si>
  <si>
    <t>Gatton2016TOS20-MayCvNS_DiamondPP0</t>
  </si>
  <si>
    <t>Canberra2016TOS31-MarCvNS_DiamondPP0</t>
  </si>
  <si>
    <t>Canberra2016TOS26-AprCvNS_DiamondPP0</t>
  </si>
  <si>
    <t>Canberra2016TOS19-MayCvNS_DiamondPP0</t>
  </si>
  <si>
    <t>Gatton2017TOS02-JunCvNX953PP0</t>
  </si>
  <si>
    <t>Gatton2017TOS13-JunCvNX953PP0</t>
  </si>
  <si>
    <t>Canberra2017TOS24-MayCvNX953PP0</t>
  </si>
  <si>
    <t>Canberra2017TOS16-JunCvNX953PP0</t>
  </si>
  <si>
    <t>Canberra2017TOS11-SepCvNX953PP0</t>
  </si>
  <si>
    <t>Gatton2015TOS15-AprCvOscarPP0</t>
  </si>
  <si>
    <t>Gatton2015TOS07-MayCvOscarPP0</t>
  </si>
  <si>
    <t>Gatton2015TOS15-MayCvOscarPP0</t>
  </si>
  <si>
    <t>Gatton2015TOS23-JunCvOscarPP0</t>
  </si>
  <si>
    <t>Gatton2016TOS19-AprCvOscarPP0</t>
  </si>
  <si>
    <t>Gatton2016TOS05-MayCvOscarPP0</t>
  </si>
  <si>
    <t>Gatton2016TOS10-MayCvOscarPP0</t>
  </si>
  <si>
    <t>Gatton2016TOS20-MayCvOscarPP0</t>
  </si>
  <si>
    <t>Canberra2016TOS31-MarCvOscarPP0</t>
  </si>
  <si>
    <t>Canberra2016TOS26-AprCvOscarPP0</t>
  </si>
  <si>
    <t>Canberra2016TOS19-MayCvOscarPP0</t>
  </si>
  <si>
    <t>Canberra2016TOS31-MarCvSensationPP0</t>
  </si>
  <si>
    <t>Canberra2016TOS26-AprCvSensationPP0</t>
  </si>
  <si>
    <t>Canberra2016TOS19-MayCvSensationPP0</t>
  </si>
  <si>
    <t>Gatton2017TOS04-MayCvSensationPP0</t>
  </si>
  <si>
    <t>Gatton2017TOS06-JunCvSensationPP0</t>
  </si>
  <si>
    <t>Canberra2017TOS18-AprCvSensationPP0</t>
  </si>
  <si>
    <t>Canberra2017TOS15-MayCvSensationPP0</t>
  </si>
  <si>
    <t>Canberra2017TOS11-SepCvSensationPP0</t>
  </si>
  <si>
    <t>Gatton2015TOS31-MarCvSF_BrazzilPP0</t>
  </si>
  <si>
    <t>Gatton2015TOS15-AprCvSF_BrazzilPP0</t>
  </si>
  <si>
    <t>Gatton2015TOS07-MayCvSF_BrazzilPP0</t>
  </si>
  <si>
    <t>Gatton2015TOS15-MayCvSF_BrazzilPP0</t>
  </si>
  <si>
    <t>Gatton2015TOS23-JunCvSF_BrazzilPP0</t>
  </si>
  <si>
    <t>Gatton2016TOS19-AprCvSF_BrazzilPP0</t>
  </si>
  <si>
    <t>Gatton2016TOS05-MayCvSF_BrazzilPP0</t>
  </si>
  <si>
    <t>Gatton2016TOS10-MayCvSF_BrazzilPP0</t>
  </si>
  <si>
    <t>Gatton2016TOS20-MayCvSF_BrazzilPP0</t>
  </si>
  <si>
    <t>Canberra2016TOS31-MarCvSF_BrazzilPP0</t>
  </si>
  <si>
    <t>Canberra2016TOS26-AprCvSF_BrazzilPP0</t>
  </si>
  <si>
    <t>Canberra2016TOS19-MayCvSF_BrazzilPP0</t>
  </si>
  <si>
    <t>Gatton2015TOS15-AprCvSF_EdimaxPP0</t>
  </si>
  <si>
    <t>Gatton2015TOS07-MayCvSF_EdimaxPP0</t>
  </si>
  <si>
    <t>Gatton2015TOS15-MayCvSF_EdimaxPP0</t>
  </si>
  <si>
    <t>Gatton2015TOS23-JunCvSF_EdimaxPP0</t>
  </si>
  <si>
    <t>Gatton2016TOS19-AprCvSF_EdimaxPP0</t>
  </si>
  <si>
    <t>Gatton2016TOS05-MayCvSF_EdimaxPP0</t>
  </si>
  <si>
    <t>Gatton2016TOS10-MayCvSF_EdimaxPP0</t>
  </si>
  <si>
    <t>Gatton2016TOS20-MayCvSF_EdimaxPP0</t>
  </si>
  <si>
    <t>Canberra2016TOS31-MarCvSF_EdimaxPP0</t>
  </si>
  <si>
    <t>Canberra2016TOS26-AprCvSF_EdimaxPP0</t>
  </si>
  <si>
    <t>Canberra2016TOS19-MayCvSF_EdimaxPP0</t>
  </si>
  <si>
    <t>Gatton2017TOS04-MayCvVictory_7001_CLPP0</t>
  </si>
  <si>
    <t>Gatton2017TOS06-JunCvVictory_7001_CLPP0</t>
  </si>
  <si>
    <t>Canberra2017TOS27-AprCvVictory_7001_CLPP0</t>
  </si>
  <si>
    <t>Canberra2017TOS15-MayCvVictory_7001_CLPP0</t>
  </si>
  <si>
    <t>Canberra2017TOS11-SepCvVictory_7001_CLPP0</t>
  </si>
  <si>
    <t>Apr</t>
  </si>
  <si>
    <t>May</t>
  </si>
  <si>
    <t>Mar</t>
  </si>
  <si>
    <t>Jun</t>
  </si>
  <si>
    <t>Sep</t>
  </si>
  <si>
    <t>Month_text</t>
  </si>
  <si>
    <t>Gatton2015TOS31-MarCvHyola559_TTPP0</t>
  </si>
  <si>
    <t>Gatton2015TOS15-AprCvHyola559_TTPP0</t>
  </si>
  <si>
    <t>Gatton2015TOS07-MayCvHyola559_TTPP0</t>
  </si>
  <si>
    <t>Gatton2015TOS15-MayCvHyola559_TTPP0</t>
  </si>
  <si>
    <t>Gatton2015TOS23-JunCvHyola559_TTPP0</t>
  </si>
  <si>
    <t>Gatton2016TOS19-AprCvHyola559_TTPP0</t>
  </si>
  <si>
    <t>Gatton2016TOS05-MayCvHyola559_TTPP0</t>
  </si>
  <si>
    <t>Gatton2016TOS10-MayCvHyola559_TTPP0</t>
  </si>
  <si>
    <t>Gatton2016TOS10-MayCvHyola559_TTPP14</t>
  </si>
  <si>
    <t>Gatton2016TOS10-MayCvHyola559_TTPP16</t>
  </si>
  <si>
    <t>Gatton2016TOS20-MayCvHyola559_TTPP0</t>
  </si>
  <si>
    <t>Canberra2016TOS31-MarCvHyola559_TTPP0</t>
  </si>
  <si>
    <t>Canberra2016TOS26-AprCvHyola559_TTPP0</t>
  </si>
  <si>
    <t>Canberra2016TOS26-AprCvHyola559_TTPP14</t>
  </si>
  <si>
    <t>Canberra2016TOS26-AprCvHyola559_TTPP16</t>
  </si>
  <si>
    <t>Canberra2016TOS19-MayCvHyola559_TTPP0</t>
  </si>
  <si>
    <t>Gatton2015TOS31-MarCvHyola575_CLPP0</t>
  </si>
  <si>
    <t>Gatton2015TOS15-AprCvHyola575_CLPP0</t>
  </si>
  <si>
    <t>Gatton2015TOS07-MayCvHyola575_CLPP0</t>
  </si>
  <si>
    <t>Gatton2015TOS15-MayCvHyola575_CLPP0</t>
  </si>
  <si>
    <t>Gatton2015TOS23-JunCvHyola575_CLPP0</t>
  </si>
  <si>
    <t>Gatton2016TOS19-AprCvHyola575_CLPP0</t>
  </si>
  <si>
    <t>Gatton2016TOS05-MayCvHyola575_CLPP0</t>
  </si>
  <si>
    <t>Gatton2016TOS10-MayCvHyola575_CLPP0</t>
  </si>
  <si>
    <t>Gatton2016TOS10-MayCvHyola575_CLPP14</t>
  </si>
  <si>
    <t>Gatton2016TOS10-MayCvHyola575_CLPP16</t>
  </si>
  <si>
    <t>Gatton2016TOS20-MayCvHyola575_CLPP0</t>
  </si>
  <si>
    <t>Canberra2016TOS31-MarCvHyola575_CLPP0</t>
  </si>
  <si>
    <t>Canberra2016TOS26-AprCvHyola575_CLPP0</t>
  </si>
  <si>
    <t>Canberra2016TOS26-AprCvHyola575_CLPP14</t>
  </si>
  <si>
    <t>Canberra2016TOS26-AprCvHyola575_CLPP16</t>
  </si>
  <si>
    <t>Canberra2016TOS19-MayCvHyola575_CLPP0</t>
  </si>
  <si>
    <t>Gatton2015TOS15-AprCvHyola600_RRPP0</t>
  </si>
  <si>
    <t>Gatton2015TOS07-MayCvHyola600_RRPP0</t>
  </si>
  <si>
    <t>Gatton2015TOS15-MayCvHyola600_RRPP0</t>
  </si>
  <si>
    <t>Gatton2015TOS23-JunCvHyola600_RRPP0</t>
  </si>
  <si>
    <t>Gatton2016TOS19-AprCvHyola600_RRPP0</t>
  </si>
  <si>
    <t>Gatton2016TOS05-MayCvHyola600_RRPP0</t>
  </si>
  <si>
    <t>Gatton2016TOS10-MayCvHyola600_RRPP0</t>
  </si>
  <si>
    <t>Gatton2016TOS10-MayCvHyola600_RRPP14</t>
  </si>
  <si>
    <t>Gatton2016TOS10-MayCvHyola600_RRPP16</t>
  </si>
  <si>
    <t>Gatton2016TOS20-MayCvHyola600_RRPP0</t>
  </si>
  <si>
    <t>Gatton2015TOS31-MarCvHyola635_CLPP0</t>
  </si>
  <si>
    <t>Gatton2015TOS15-AprCvHyola635_CLPP0</t>
  </si>
  <si>
    <t>Gatton2015TOS07-MayCvHyola635_CLPP0</t>
  </si>
  <si>
    <t>Gatton2015TOS15-MayCvHyola635_CLPP0</t>
  </si>
  <si>
    <t>Gatton2015TOS23-JunCvHyola635_CLPP0</t>
  </si>
  <si>
    <t>Gatton2016TOS19-AprCvHyola635_CLPP0</t>
  </si>
  <si>
    <t>Gatton2016TOS05-MayCvHyola635_CLPP0</t>
  </si>
  <si>
    <t>Gatton2016TOS10-MayCvHyola635_CLPP0</t>
  </si>
  <si>
    <t>Gatton2016TOS10-MayCvHyola635_CLPP14</t>
  </si>
  <si>
    <t>Gatton2016TOS10-MayCvHyola635_CLPP16</t>
  </si>
  <si>
    <t>Gatton2016TOS20-MayCvHyola635_CLPP0</t>
  </si>
  <si>
    <t>Canberra2016TOS31-MarCvHyola635_CLPP0</t>
  </si>
  <si>
    <t>Canberra2016TOS26-AprCvHyola635_CLPP0</t>
  </si>
  <si>
    <t>Canberra2016TOS26-AprCvHyola635_CLPP14</t>
  </si>
  <si>
    <t>Canberra2016TOS26-AprCvHyola635_CLPP16</t>
  </si>
  <si>
    <t>Canberra2016TOS19-MayCvHyola635_CLPP0</t>
  </si>
  <si>
    <t>Gatton2015TOS31-MarCvHyola750_TTPP0</t>
  </si>
  <si>
    <t>Gatton2015TOS15-AprCvHyola750_TTPP0</t>
  </si>
  <si>
    <t>Gatton2015TOS07-MayCvHyola750_TTPP0</t>
  </si>
  <si>
    <t>Gatton2015TOS15-MayCvHyola750_TTPP0</t>
  </si>
  <si>
    <t>Gatton2015TOS23-JunCvHyola750_TTPP0</t>
  </si>
  <si>
    <t>Gatton2016TOS19-AprCvHyola750_TTPP0</t>
  </si>
  <si>
    <t>Gatton2016TOS05-MayCvHyola750_TTPP0</t>
  </si>
  <si>
    <t>Gatton2016TOS10-MayCvHyola750_TTPP0</t>
  </si>
  <si>
    <t>Gatton2016TOS10-MayCvHyola750_TTPP14</t>
  </si>
  <si>
    <t>Gatton2016TOS10-MayCvHyola750_TTPP16</t>
  </si>
  <si>
    <t>Gatton2016TOS20-MayCvHyola750_TTPP0</t>
  </si>
  <si>
    <t>Canberra2016TOS31-MarCvHyola750_TTPP0</t>
  </si>
  <si>
    <t>Canberra2016TOS26-AprCvHyola750_TTPP0</t>
  </si>
  <si>
    <t>Canberra2016TOS26-AprCvHyola750_TTPP14</t>
  </si>
  <si>
    <t>Canberra2016TOS26-AprCvHyola750_TTPP16</t>
  </si>
  <si>
    <t>Canberra2016TOS19-MayCvHyola750_TTPP0</t>
  </si>
  <si>
    <t>Gatton2015TOS31-MarCvHyola970_CLPP0</t>
  </si>
  <si>
    <t>Gatton2015TOS15-AprCvHyola970_CLPP0</t>
  </si>
  <si>
    <t>Gatton2015TOS07-MayCvHyola970_CLPP0</t>
  </si>
  <si>
    <t>Gatton2015TOS15-MayCvHyola970_CLPP0</t>
  </si>
  <si>
    <t>Gatton2015TOS23-JunCvHyola970_CLPP0</t>
  </si>
  <si>
    <t>Gatton2016TOS19-AprCvHyola970_CLPP0</t>
  </si>
  <si>
    <t>Gatton2016TOS05-MayCvHyola970_CLPP0</t>
  </si>
  <si>
    <t>Gatton2016TOS10-MayCvHyola970_CLPP0</t>
  </si>
  <si>
    <t>Gatton2016TOS10-MayCvHyola970_CLPP14</t>
  </si>
  <si>
    <t>Gatton2016TOS10-MayCvHyola970_CLPP16</t>
  </si>
  <si>
    <t>Gatton2016TOS20-MayCvHyola970_CLPP0</t>
  </si>
  <si>
    <t>Canberra2016TOS31-MarCvHyola970_CLPP0</t>
  </si>
  <si>
    <t>Canberra2016TOS26-AprCvHyola970_CLPP0</t>
  </si>
  <si>
    <t>Canberra2016TOS26-AprCvHyola970_CLPP14</t>
  </si>
  <si>
    <t>Canberra2016TOS26-AprCvHyola970_CLPP16</t>
  </si>
  <si>
    <t>Canberra2016TOS19-MayCvHyola970_CLPP0</t>
  </si>
  <si>
    <t>Gatton2015TOS31-MarCvHyola971_CLPP0</t>
  </si>
  <si>
    <t>Gatton2015TOS15-AprCvHyola971_CLPP0</t>
  </si>
  <si>
    <t>Gatton2015TOS07-MayCvHyola971_CLPP0</t>
  </si>
  <si>
    <t>Gatton2015TOS15-MayCvHyola971_CLPP0</t>
  </si>
  <si>
    <t>Gatton2015TOS23-JunCvHyola971_CLPP0</t>
  </si>
  <si>
    <t>Gatton2016TOS19-AprCvHyola971_CLPP0</t>
  </si>
  <si>
    <t>Gatton2016TOS05-MayCvHyola971_CLPP0</t>
  </si>
  <si>
    <t>Gatton2016TOS10-MayCvHyola971_CLPP0</t>
  </si>
  <si>
    <t>Gatton2016TOS10-MayCvHyola971_CLPP14</t>
  </si>
  <si>
    <t>Gatton2016TOS10-MayCvHyola971_CLPP16</t>
  </si>
  <si>
    <t>Gatton2016TOS20-MayCvHyola971_CLPP0</t>
  </si>
  <si>
    <t>Canberra2016TOS31-MarCvHyola971_CLPP0</t>
  </si>
  <si>
    <t>Canberra2016TOS26-AprCvHyola971_CLPP0</t>
  </si>
  <si>
    <t>Canberra2016TOS26-AprCvHyola971_CLPP14</t>
  </si>
  <si>
    <t>Canberra2016TOS26-AprCvHyola971_CLPP16</t>
  </si>
  <si>
    <t>Canberra2016TOS19-MayCvHyola971_CLPP0</t>
  </si>
  <si>
    <t>Canola.Leaf.TrueLeafNumber</t>
  </si>
  <si>
    <t>TOS_index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</si>
</sst>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pivotButton="1"/>
    <xf numFmtId="0" fontId="0" fillId="2" borderId="0" xfId="0" applyFill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ley, Julianne (A&amp;F, Black Mountain)" refreshedDate="44430.669329398152" createdVersion="6" refreshedVersion="6" minRefreshableVersion="3" recordCount="526" xr:uid="{5FAE71E6-2BAC-4DD4-B0E6-7A0CCB5D9328}">
  <cacheSource type="worksheet">
    <worksheetSource ref="A1:O527" sheet="OBSPhenology"/>
  </cacheSource>
  <cacheFields count="15">
    <cacheField name="SimulationName" numFmtId="0">
      <sharedItems/>
    </cacheField>
    <cacheField name="Cv" numFmtId="0">
      <sharedItems count="37">
        <s v="43C80_CL"/>
        <s v="44Y87_CL"/>
        <s v="44Y89_CL"/>
        <s v="44Y90_CL"/>
        <s v="45Y86_CL"/>
        <s v="45Y88_CL"/>
        <s v="45Y91_CL"/>
        <s v="Arazzo"/>
        <s v="Archer"/>
        <s v="ATR_Bonito"/>
        <s v="ATR_Gem"/>
        <s v="ATR_Stingray"/>
        <s v="ATR_Wahoo"/>
        <s v="AV_Garnet"/>
        <s v="AV_Zircon"/>
        <s v="CB_Taurus"/>
        <s v="CB_Telfer"/>
        <s v="CBI_306"/>
        <s v="CSCH_01"/>
        <s v="CSCH_02"/>
        <s v="Hyola559_TT"/>
        <s v="Hyola575_CL"/>
        <s v="Hyola600_RR"/>
        <s v="Hyola635_CL"/>
        <s v="Hyola750_TT"/>
        <s v="Hyola970_CL"/>
        <s v="Hyola971_CL"/>
        <s v="IH30_RR"/>
        <s v="K50055"/>
        <s v="K50058"/>
        <s v="NS_Diamond"/>
        <s v="NX953"/>
        <s v="Oscar"/>
        <s v="Sensation"/>
        <s v="SF_Brazzil"/>
        <s v="SF_Edimax"/>
        <s v="Victory_7001_CL"/>
      </sharedItems>
    </cacheField>
    <cacheField name="TOS_number" numFmtId="0">
      <sharedItems/>
    </cacheField>
    <cacheField name="SowingDate" numFmtId="164">
      <sharedItems containsSemiMixedTypes="0" containsNonDate="0" containsDate="1" containsString="0" minDate="2015-03-31T00:00:00" maxDate="2017-09-12T00:00:00"/>
    </cacheField>
    <cacheField name="PP" numFmtId="0">
      <sharedItems containsSemiMixedTypes="0" containsString="0" containsNumber="1" containsInteger="1" minValue="0" maxValue="16"/>
    </cacheField>
    <cacheField name="Canola.Phenology.EmergenceDAS" numFmtId="0">
      <sharedItems containsSemiMixedTypes="0" containsString="0" containsNumber="1" containsInteger="1" minValue="4" maxValue="27"/>
    </cacheField>
    <cacheField name="Canola.Phenology.FloralInitiationDAS" numFmtId="0">
      <sharedItems containsString="0" containsBlank="1" containsNumber="1" containsInteger="1" minValue="21" maxValue="129"/>
    </cacheField>
    <cacheField name="Canola.Phenology.GreenBudDAS" numFmtId="0">
      <sharedItems containsString="0" containsBlank="1" containsNumber="1" containsInteger="1" minValue="28" maxValue="154"/>
    </cacheField>
    <cacheField name="Canola.Phenology.StartFloweringDAS" numFmtId="0">
      <sharedItems containsString="0" containsBlank="1" containsNumber="1" containsInteger="1" minValue="44" maxValue="192"/>
    </cacheField>
    <cacheField name="Day" numFmtId="0">
      <sharedItems containsSemiMixedTypes="0" containsString="0" containsNumber="1" containsInteger="1" minValue="2" maxValue="31"/>
    </cacheField>
    <cacheField name="Month" numFmtId="0">
      <sharedItems/>
    </cacheField>
    <cacheField name="Year" numFmtId="0">
      <sharedItems containsSemiMixedTypes="0" containsString="0" containsNumber="1" containsInteger="1" minValue="2015" maxValue="2017" count="3">
        <n v="2016"/>
        <n v="2015"/>
        <n v="2017"/>
      </sharedItems>
    </cacheField>
    <cacheField name="Site" numFmtId="0">
      <sharedItems count="2">
        <s v="Gatton"/>
        <s v="Canberra"/>
      </sharedItems>
    </cacheField>
    <cacheField name="TOS" numFmtId="0">
      <sharedItems count="21">
        <s v="19-Apr"/>
        <s v="5-May"/>
        <s v="10-May"/>
        <s v="20-May"/>
        <s v="31-Mar"/>
        <s v="26-Apr"/>
        <s v="19-May"/>
        <s v="15-Apr"/>
        <s v="7-May"/>
        <s v="15-May"/>
        <s v="23-Jun"/>
        <s v="4-May"/>
        <s v="6-Jun"/>
        <s v="18-Apr"/>
        <s v="11-Sep"/>
        <s v="8-Apr"/>
        <s v="16-Jun"/>
        <s v="2-Jun"/>
        <s v="13-Jun"/>
        <s v="24-May"/>
        <s v="27-Apr"/>
      </sharedItems>
    </cacheField>
    <cacheField name="Canola.Phenology.CurrentStage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6">
  <r>
    <s v="Gatton2016TOS19-AprCv43C80_CLPP0"/>
    <x v="0"/>
    <s v="1"/>
    <d v="2016-04-19T00:00:00"/>
    <n v="0"/>
    <n v="8"/>
    <n v="38"/>
    <n v="56"/>
    <n v="87"/>
    <n v="19"/>
    <s v="Apr"/>
    <x v="0"/>
    <x v="0"/>
    <x v="0"/>
    <s v="HarvestRipe"/>
  </r>
  <r>
    <s v="Gatton2016TOS5-MayCv43C80_CLPP0"/>
    <x v="0"/>
    <s v="2"/>
    <d v="2016-05-05T00:00:00"/>
    <n v="0"/>
    <n v="5"/>
    <n v="33"/>
    <n v="54"/>
    <n v="75"/>
    <n v="5"/>
    <s v="May"/>
    <x v="0"/>
    <x v="0"/>
    <x v="1"/>
    <s v="HarvestRipe"/>
  </r>
  <r>
    <s v="Gatton2016TOS10-MayCv43C80_CLPP0"/>
    <x v="0"/>
    <s v="3"/>
    <d v="2016-05-10T00:00:00"/>
    <n v="0"/>
    <n v="10"/>
    <n v="31"/>
    <n v="51"/>
    <n v="70"/>
    <n v="10"/>
    <s v="May"/>
    <x v="0"/>
    <x v="0"/>
    <x v="2"/>
    <s v="HarvestRipe"/>
  </r>
  <r>
    <s v="Gatton2016TOS10-MayCv43C80_CLPP14"/>
    <x v="0"/>
    <s v="3"/>
    <d v="2016-05-10T00:00:00"/>
    <n v="14"/>
    <n v="10"/>
    <n v="31"/>
    <n v="43"/>
    <n v="70"/>
    <n v="10"/>
    <s v="May"/>
    <x v="0"/>
    <x v="0"/>
    <x v="2"/>
    <s v="HarvestRipe"/>
  </r>
  <r>
    <s v="Gatton2016TOS10-MayCv43C80_CLPP16"/>
    <x v="0"/>
    <s v="3"/>
    <d v="2016-05-10T00:00:00"/>
    <n v="16"/>
    <n v="10"/>
    <n v="31"/>
    <n v="49"/>
    <n v="66"/>
    <n v="10"/>
    <s v="May"/>
    <x v="0"/>
    <x v="0"/>
    <x v="2"/>
    <s v="HarvestRipe"/>
  </r>
  <r>
    <s v="Gatton2016TOS20-MayCv43C80_CLPP0"/>
    <x v="0"/>
    <s v="4"/>
    <d v="2016-05-20T00:00:00"/>
    <n v="0"/>
    <n v="7"/>
    <n v="41"/>
    <n v="53"/>
    <n v="74"/>
    <n v="20"/>
    <s v="May"/>
    <x v="0"/>
    <x v="0"/>
    <x v="3"/>
    <s v="HarvestRipe"/>
  </r>
  <r>
    <s v="Canberra2016TOS31-MarCv43C80_CLPP0"/>
    <x v="0"/>
    <s v="1"/>
    <d v="2016-03-31T00:00:00"/>
    <n v="0"/>
    <n v="8"/>
    <m/>
    <n v="55"/>
    <n v="140"/>
    <n v="31"/>
    <s v="Mar"/>
    <x v="0"/>
    <x v="1"/>
    <x v="4"/>
    <s v="HarvestRipe"/>
  </r>
  <r>
    <s v="Canberra2016TOS26-AprCv43C80_CLPP0"/>
    <x v="0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43C80_CLPP14"/>
    <x v="0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43C80_CLPP16"/>
    <x v="0"/>
    <s v="2"/>
    <d v="2016-04-26T00:00:00"/>
    <n v="16"/>
    <n v="10"/>
    <n v="44"/>
    <n v="70"/>
    <n v="114"/>
    <n v="26"/>
    <s v="Apr"/>
    <x v="0"/>
    <x v="1"/>
    <x v="5"/>
    <s v="HarvestRipe"/>
  </r>
  <r>
    <s v="Canberra2016TOS19-MayCv43C80_CLPP0"/>
    <x v="0"/>
    <s v="3"/>
    <d v="2016-05-19T00:00:00"/>
    <n v="0"/>
    <n v="18"/>
    <n v="60"/>
    <n v="74"/>
    <n v="116"/>
    <n v="19"/>
    <s v="May"/>
    <x v="0"/>
    <x v="1"/>
    <x v="6"/>
    <s v="HarvestRipe"/>
  </r>
  <r>
    <s v="Gatton2015TOS31-MarCv44Y87_CLPP0"/>
    <x v="1"/>
    <s v="1"/>
    <d v="2015-03-31T00:00:00"/>
    <n v="0"/>
    <n v="7"/>
    <n v="28"/>
    <n v="55"/>
    <n v="71"/>
    <n v="31"/>
    <s v="Mar"/>
    <x v="1"/>
    <x v="0"/>
    <x v="4"/>
    <s v="HarvestRipe"/>
  </r>
  <r>
    <s v="Gatton2015TOS15-AprCv44Y87_CLPP0"/>
    <x v="1"/>
    <s v="2"/>
    <d v="2015-04-15T00:00:00"/>
    <n v="0"/>
    <n v="6"/>
    <n v="40"/>
    <n v="51"/>
    <m/>
    <n v="15"/>
    <s v="Apr"/>
    <x v="1"/>
    <x v="0"/>
    <x v="7"/>
    <s v="HarvestRipe"/>
  </r>
  <r>
    <s v="Gatton2015TOS7-MayCv44Y87_CLPP0"/>
    <x v="1"/>
    <s v="3"/>
    <d v="2015-05-07T00:00:00"/>
    <n v="0"/>
    <n v="10"/>
    <n v="43"/>
    <n v="56"/>
    <n v="81"/>
    <n v="7"/>
    <s v="May"/>
    <x v="1"/>
    <x v="0"/>
    <x v="8"/>
    <s v="HarvestRipe"/>
  </r>
  <r>
    <s v="Gatton2015TOS15-MayCv44Y87_CLPP0"/>
    <x v="1"/>
    <s v="4"/>
    <d v="2015-05-15T00:00:00"/>
    <n v="0"/>
    <n v="10"/>
    <n v="42"/>
    <n v="60"/>
    <n v="89"/>
    <n v="15"/>
    <s v="May"/>
    <x v="1"/>
    <x v="0"/>
    <x v="9"/>
    <s v="HarvestRipe"/>
  </r>
  <r>
    <s v="Gatton2015TOS23-JunCv44Y87_CLPP0"/>
    <x v="1"/>
    <s v="5"/>
    <d v="2015-06-23T00:00:00"/>
    <n v="0"/>
    <n v="9"/>
    <n v="34"/>
    <n v="56"/>
    <n v="73"/>
    <n v="23"/>
    <s v="Jun"/>
    <x v="1"/>
    <x v="0"/>
    <x v="10"/>
    <s v="HarvestRipe"/>
  </r>
  <r>
    <s v="Gatton2016TOS19-AprCv44Y87_CLPP0"/>
    <x v="1"/>
    <s v="1"/>
    <d v="2016-04-19T00:00:00"/>
    <n v="0"/>
    <n v="8"/>
    <n v="35"/>
    <n v="52"/>
    <n v="84"/>
    <n v="19"/>
    <s v="Apr"/>
    <x v="0"/>
    <x v="0"/>
    <x v="0"/>
    <s v="HarvestRipe"/>
  </r>
  <r>
    <s v="Gatton2016TOS5-MayCv44Y87_CLPP0"/>
    <x v="1"/>
    <s v="2"/>
    <d v="2016-05-05T00:00:00"/>
    <n v="0"/>
    <n v="5"/>
    <n v="33"/>
    <n v="48"/>
    <n v="75"/>
    <n v="5"/>
    <s v="May"/>
    <x v="0"/>
    <x v="0"/>
    <x v="1"/>
    <s v="HarvestRipe"/>
  </r>
  <r>
    <s v="Gatton2016TOS10-MayCv44Y87_CLPP0"/>
    <x v="1"/>
    <s v="3"/>
    <d v="2016-05-10T00:00:00"/>
    <n v="0"/>
    <n v="10"/>
    <n v="35"/>
    <n v="58"/>
    <n v="77"/>
    <n v="10"/>
    <s v="May"/>
    <x v="0"/>
    <x v="0"/>
    <x v="2"/>
    <s v="HarvestRipe"/>
  </r>
  <r>
    <s v="Gatton2016TOS10-MayCv44Y87_CLPP14"/>
    <x v="1"/>
    <s v="3"/>
    <d v="2016-05-10T00:00:00"/>
    <n v="14"/>
    <n v="10"/>
    <n v="31"/>
    <n v="49"/>
    <n v="70"/>
    <n v="10"/>
    <s v="May"/>
    <x v="0"/>
    <x v="0"/>
    <x v="2"/>
    <s v="HarvestRipe"/>
  </r>
  <r>
    <s v="Gatton2016TOS10-MayCv44Y87_CLPP16"/>
    <x v="1"/>
    <s v="3"/>
    <d v="2016-05-10T00:00:00"/>
    <n v="16"/>
    <n v="10"/>
    <n v="28"/>
    <n v="43"/>
    <n v="70"/>
    <n v="10"/>
    <s v="May"/>
    <x v="0"/>
    <x v="0"/>
    <x v="2"/>
    <s v="HarvestRipe"/>
  </r>
  <r>
    <s v="Gatton2016TOS20-MayCv44Y87_CLPP0"/>
    <x v="1"/>
    <s v="4"/>
    <d v="2016-05-20T00:00:00"/>
    <n v="0"/>
    <n v="7"/>
    <n v="39"/>
    <n v="56"/>
    <n v="88"/>
    <n v="20"/>
    <s v="May"/>
    <x v="0"/>
    <x v="0"/>
    <x v="3"/>
    <s v="HarvestRipe"/>
  </r>
  <r>
    <s v="Gatton2015TOS15-AprCv44Y89_CLPP0"/>
    <x v="2"/>
    <s v="2"/>
    <d v="2015-04-15T00:00:00"/>
    <n v="0"/>
    <n v="6"/>
    <n v="35"/>
    <n v="51"/>
    <n v="65"/>
    <n v="15"/>
    <s v="Apr"/>
    <x v="1"/>
    <x v="0"/>
    <x v="7"/>
    <s v="HarvestRipe"/>
  </r>
  <r>
    <s v="Gatton2015TOS7-MayCv44Y89_CLPP0"/>
    <x v="2"/>
    <s v="3"/>
    <d v="2015-05-07T00:00:00"/>
    <n v="0"/>
    <n v="10"/>
    <n v="43"/>
    <n v="56"/>
    <n v="81"/>
    <n v="7"/>
    <s v="May"/>
    <x v="1"/>
    <x v="0"/>
    <x v="8"/>
    <s v="HarvestRipe"/>
  </r>
  <r>
    <s v="Gatton2015TOS15-MayCv44Y89_CLPP0"/>
    <x v="2"/>
    <s v="4"/>
    <d v="2015-05-15T00:00:00"/>
    <n v="0"/>
    <n v="10"/>
    <n v="35"/>
    <n v="48"/>
    <n v="73"/>
    <n v="15"/>
    <s v="May"/>
    <x v="1"/>
    <x v="0"/>
    <x v="9"/>
    <s v="HarvestRipe"/>
  </r>
  <r>
    <s v="Gatton2015TOS23-JunCv44Y89_CLPP0"/>
    <x v="2"/>
    <s v="5"/>
    <d v="2015-06-23T00:00:00"/>
    <n v="0"/>
    <n v="9"/>
    <n v="34"/>
    <n v="45"/>
    <n v="66"/>
    <n v="23"/>
    <s v="Jun"/>
    <x v="1"/>
    <x v="0"/>
    <x v="10"/>
    <s v="HarvestRipe"/>
  </r>
  <r>
    <s v="Gatton2016TOS19-AprCv44Y89_CLPP0"/>
    <x v="2"/>
    <s v="1"/>
    <d v="2016-04-19T00:00:00"/>
    <n v="0"/>
    <n v="8"/>
    <n v="35"/>
    <n v="56"/>
    <n v="91"/>
    <n v="19"/>
    <s v="Apr"/>
    <x v="0"/>
    <x v="0"/>
    <x v="0"/>
    <s v="HarvestRipe"/>
  </r>
  <r>
    <s v="Gatton2016TOS5-MayCv44Y89_CLPP0"/>
    <x v="2"/>
    <s v="2"/>
    <d v="2016-05-05T00:00:00"/>
    <n v="0"/>
    <n v="5"/>
    <n v="36"/>
    <n v="43"/>
    <n v="68"/>
    <n v="5"/>
    <s v="May"/>
    <x v="0"/>
    <x v="0"/>
    <x v="1"/>
    <s v="HarvestRipe"/>
  </r>
  <r>
    <s v="Gatton2016TOS10-MayCv44Y89_CLPP0"/>
    <x v="2"/>
    <s v="3"/>
    <d v="2016-05-10T00:00:00"/>
    <n v="0"/>
    <n v="10"/>
    <n v="31"/>
    <n v="49"/>
    <n v="74"/>
    <n v="10"/>
    <s v="May"/>
    <x v="0"/>
    <x v="0"/>
    <x v="2"/>
    <s v="HarvestRipe"/>
  </r>
  <r>
    <s v="Gatton2016TOS10-MayCv44Y89_CLPP14"/>
    <x v="2"/>
    <s v="3"/>
    <d v="2016-05-10T00:00:00"/>
    <n v="14"/>
    <n v="10"/>
    <n v="31"/>
    <n v="49"/>
    <n v="66"/>
    <n v="10"/>
    <s v="May"/>
    <x v="0"/>
    <x v="0"/>
    <x v="2"/>
    <s v="HarvestRipe"/>
  </r>
  <r>
    <s v="Gatton2016TOS10-MayCv44Y89_CLPP16"/>
    <x v="2"/>
    <s v="3"/>
    <d v="2016-05-10T00:00:00"/>
    <n v="16"/>
    <n v="10"/>
    <n v="28"/>
    <n v="43"/>
    <n v="63"/>
    <n v="10"/>
    <s v="May"/>
    <x v="0"/>
    <x v="0"/>
    <x v="2"/>
    <s v="HarvestRipe"/>
  </r>
  <r>
    <s v="Gatton2016TOS20-MayCv44Y89_CLPP0"/>
    <x v="2"/>
    <s v="4"/>
    <d v="2016-05-20T00:00:00"/>
    <n v="0"/>
    <n v="7"/>
    <n v="39"/>
    <n v="53"/>
    <n v="70"/>
    <n v="20"/>
    <s v="May"/>
    <x v="0"/>
    <x v="0"/>
    <x v="3"/>
    <s v="HarvestRipe"/>
  </r>
  <r>
    <s v="Canberra2016TOS31-MarCv44Y89_CLPP0"/>
    <x v="2"/>
    <s v="1"/>
    <d v="2016-03-31T00:00:00"/>
    <n v="0"/>
    <n v="8"/>
    <m/>
    <n v="55"/>
    <n v="137"/>
    <n v="31"/>
    <s v="Mar"/>
    <x v="0"/>
    <x v="1"/>
    <x v="4"/>
    <s v="HarvestRipe"/>
  </r>
  <r>
    <s v="Canberra2016TOS26-AprCv44Y89_CLPP0"/>
    <x v="2"/>
    <s v="2"/>
    <d v="2016-04-26T00:00:00"/>
    <n v="0"/>
    <n v="10"/>
    <n v="44"/>
    <n v="70"/>
    <n v="128"/>
    <n v="26"/>
    <s v="Apr"/>
    <x v="0"/>
    <x v="1"/>
    <x v="5"/>
    <s v="HarvestRipe"/>
  </r>
  <r>
    <s v="Canberra2016TOS26-AprCv44Y89_CLPP14"/>
    <x v="2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44Y89_CLPP16"/>
    <x v="2"/>
    <s v="2"/>
    <d v="2016-04-26T00:00:00"/>
    <n v="16"/>
    <n v="10"/>
    <n v="44"/>
    <n v="70"/>
    <n v="114"/>
    <n v="26"/>
    <s v="Apr"/>
    <x v="0"/>
    <x v="1"/>
    <x v="5"/>
    <s v="HarvestRipe"/>
  </r>
  <r>
    <s v="Canberra2016TOS19-MayCv44Y89_CLPP0"/>
    <x v="2"/>
    <s v="3"/>
    <d v="2016-05-19T00:00:00"/>
    <n v="0"/>
    <n v="18"/>
    <n v="60"/>
    <n v="88"/>
    <n v="123"/>
    <n v="19"/>
    <s v="May"/>
    <x v="0"/>
    <x v="1"/>
    <x v="6"/>
    <s v="HarvestRipe"/>
  </r>
  <r>
    <s v="Gatton2017TOS4-MayCv44Y90_CLPP0"/>
    <x v="3"/>
    <s v="1"/>
    <d v="2017-05-04T00:00:00"/>
    <n v="0"/>
    <n v="7"/>
    <n v="26"/>
    <n v="51"/>
    <n v="71"/>
    <n v="4"/>
    <s v="May"/>
    <x v="2"/>
    <x v="0"/>
    <x v="11"/>
    <s v="HarvestRipe"/>
  </r>
  <r>
    <s v="Gatton2017TOS4-MayCv44Y90_CLPP14"/>
    <x v="3"/>
    <s v="1"/>
    <d v="2017-05-04T00:00:00"/>
    <n v="14"/>
    <n v="7"/>
    <n v="29"/>
    <n v="47"/>
    <n v="68"/>
    <n v="4"/>
    <s v="May"/>
    <x v="2"/>
    <x v="0"/>
    <x v="11"/>
    <s v="HarvestRipe"/>
  </r>
  <r>
    <s v="Gatton2017TOS4-MayCv44Y90_CLPP16"/>
    <x v="3"/>
    <s v="1"/>
    <d v="2017-05-04T00:00:00"/>
    <n v="16"/>
    <n v="7"/>
    <n v="26"/>
    <n v="47"/>
    <n v="61"/>
    <n v="4"/>
    <s v="May"/>
    <x v="2"/>
    <x v="0"/>
    <x v="11"/>
    <s v="HarvestRipe"/>
  </r>
  <r>
    <s v="Gatton2017TOS6-JunCv44Y90_CLPP0"/>
    <x v="3"/>
    <s v="2"/>
    <d v="2017-06-06T00:00:00"/>
    <n v="0"/>
    <n v="7"/>
    <n v="35"/>
    <n v="56"/>
    <n v="73"/>
    <n v="6"/>
    <s v="Jun"/>
    <x v="2"/>
    <x v="0"/>
    <x v="12"/>
    <s v="HarvestRipe"/>
  </r>
  <r>
    <s v="Gatton2017TOS6-JunCv44Y90_CLPP14"/>
    <x v="3"/>
    <s v="2"/>
    <d v="2017-06-06T00:00:00"/>
    <n v="14"/>
    <n v="7"/>
    <n v="35"/>
    <n v="51"/>
    <n v="73"/>
    <n v="6"/>
    <s v="Jun"/>
    <x v="2"/>
    <x v="0"/>
    <x v="12"/>
    <s v="HarvestRipe"/>
  </r>
  <r>
    <s v="Gatton2017TOS6-JunCv44Y90_CLPP16"/>
    <x v="3"/>
    <s v="2"/>
    <d v="2017-06-06T00:00:00"/>
    <n v="16"/>
    <n v="7"/>
    <n v="35"/>
    <n v="51"/>
    <n v="69"/>
    <n v="6"/>
    <s v="Jun"/>
    <x v="2"/>
    <x v="0"/>
    <x v="12"/>
    <s v="HarvestRipe"/>
  </r>
  <r>
    <s v="Canberra2017TOS18-AprCv44Y90_CLPP0"/>
    <x v="3"/>
    <s v="1"/>
    <d v="2017-04-18T00:00:00"/>
    <n v="0"/>
    <n v="10"/>
    <m/>
    <n v="83"/>
    <n v="146"/>
    <n v="18"/>
    <s v="Apr"/>
    <x v="2"/>
    <x v="1"/>
    <x v="13"/>
    <s v="HarvestRipe"/>
  </r>
  <r>
    <s v="Canberra2017TOS18-AprCv44Y90_CLPP14"/>
    <x v="3"/>
    <s v="1"/>
    <d v="2017-04-18T00:00:00"/>
    <n v="14"/>
    <n v="10"/>
    <m/>
    <n v="59"/>
    <n v="141"/>
    <n v="18"/>
    <s v="Apr"/>
    <x v="2"/>
    <x v="1"/>
    <x v="13"/>
    <s v="HarvestRipe"/>
  </r>
  <r>
    <s v="Canberra2017TOS18-AprCv44Y90_CLPP16"/>
    <x v="3"/>
    <s v="1"/>
    <d v="2017-04-18T00:00:00"/>
    <n v="16"/>
    <n v="10"/>
    <m/>
    <n v="56"/>
    <n v="129"/>
    <n v="18"/>
    <s v="Apr"/>
    <x v="2"/>
    <x v="1"/>
    <x v="13"/>
    <s v="HarvestRipe"/>
  </r>
  <r>
    <s v="Canberra2017TOS15-MayCv44Y90_CLPP0"/>
    <x v="3"/>
    <s v="2"/>
    <d v="2017-05-15T00:00:00"/>
    <n v="0"/>
    <n v="18"/>
    <m/>
    <n v="86"/>
    <n v="134"/>
    <n v="15"/>
    <s v="May"/>
    <x v="2"/>
    <x v="1"/>
    <x v="9"/>
    <s v="HarvestRipe"/>
  </r>
  <r>
    <s v="Canberra2017TOS15-MayCv44Y90_CLPP14"/>
    <x v="3"/>
    <s v="2"/>
    <d v="2017-05-15T00:00:00"/>
    <n v="14"/>
    <n v="9"/>
    <m/>
    <n v="79"/>
    <n v="129"/>
    <n v="15"/>
    <s v="May"/>
    <x v="2"/>
    <x v="1"/>
    <x v="9"/>
    <s v="HarvestRipe"/>
  </r>
  <r>
    <s v="Canberra2017TOS15-MayCv44Y90_CLPP16"/>
    <x v="3"/>
    <s v="2"/>
    <d v="2017-05-15T00:00:00"/>
    <n v="16"/>
    <n v="18"/>
    <m/>
    <n v="79"/>
    <n v="129"/>
    <n v="15"/>
    <s v="May"/>
    <x v="2"/>
    <x v="1"/>
    <x v="9"/>
    <s v="HarvestRipe"/>
  </r>
  <r>
    <s v="Canberra2017TOS11-SepCv44Y90_CLPP0"/>
    <x v="3"/>
    <s v="4"/>
    <d v="2017-09-11T00:00:00"/>
    <n v="0"/>
    <n v="15"/>
    <n v="35"/>
    <n v="42"/>
    <n v="70"/>
    <n v="11"/>
    <s v="Sep"/>
    <x v="2"/>
    <x v="1"/>
    <x v="14"/>
    <s v="HarvestRipe"/>
  </r>
  <r>
    <s v="Gatton2016TOS19-AprCv45Y86_CLPP0"/>
    <x v="4"/>
    <s v="1"/>
    <d v="2016-04-19T00:00:00"/>
    <n v="0"/>
    <n v="8"/>
    <n v="31"/>
    <n v="52"/>
    <n v="95"/>
    <n v="19"/>
    <s v="Apr"/>
    <x v="0"/>
    <x v="0"/>
    <x v="0"/>
    <s v="HarvestRipe"/>
  </r>
  <r>
    <s v="Gatton2016TOS5-MayCv45Y86_CLPP0"/>
    <x v="4"/>
    <s v="2"/>
    <d v="2016-05-05T00:00:00"/>
    <n v="0"/>
    <n v="5"/>
    <n v="40"/>
    <n v="48"/>
    <n v="75"/>
    <n v="5"/>
    <s v="May"/>
    <x v="0"/>
    <x v="0"/>
    <x v="1"/>
    <s v="HarvestRipe"/>
  </r>
  <r>
    <s v="Gatton2016TOS10-MayCv45Y86_CLPP0"/>
    <x v="4"/>
    <s v="3"/>
    <d v="2016-05-10T00:00:00"/>
    <n v="0"/>
    <n v="10"/>
    <n v="31"/>
    <n v="51"/>
    <n v="84"/>
    <n v="10"/>
    <s v="May"/>
    <x v="0"/>
    <x v="0"/>
    <x v="2"/>
    <s v="HarvestRipe"/>
  </r>
  <r>
    <s v="Gatton2016TOS10-MayCv45Y86_CLPP14"/>
    <x v="4"/>
    <s v="3"/>
    <d v="2016-05-10T00:00:00"/>
    <n v="14"/>
    <n v="10"/>
    <n v="31"/>
    <n v="49"/>
    <n v="74"/>
    <n v="10"/>
    <s v="May"/>
    <x v="0"/>
    <x v="0"/>
    <x v="2"/>
    <s v="HarvestRipe"/>
  </r>
  <r>
    <s v="Gatton2016TOS10-MayCv45Y86_CLPP16"/>
    <x v="4"/>
    <s v="3"/>
    <d v="2016-05-10T00:00:00"/>
    <n v="16"/>
    <n v="10"/>
    <n v="28"/>
    <n v="49"/>
    <n v="70"/>
    <n v="10"/>
    <s v="May"/>
    <x v="0"/>
    <x v="0"/>
    <x v="2"/>
    <s v="HarvestRipe"/>
  </r>
  <r>
    <s v="Gatton2016TOS20-MayCv45Y86_CLPP0"/>
    <x v="4"/>
    <s v="4"/>
    <d v="2016-05-20T00:00:00"/>
    <n v="0"/>
    <n v="7"/>
    <n v="39"/>
    <n v="60"/>
    <n v="81"/>
    <n v="20"/>
    <s v="May"/>
    <x v="0"/>
    <x v="0"/>
    <x v="3"/>
    <s v="HarvestRipe"/>
  </r>
  <r>
    <s v="Gatton2015TOS31-MarCv45Y88_CLPP0"/>
    <x v="5"/>
    <s v="1"/>
    <d v="2015-03-31T00:00:00"/>
    <n v="0"/>
    <n v="7"/>
    <n v="28"/>
    <n v="45"/>
    <n v="59"/>
    <n v="31"/>
    <s v="Mar"/>
    <x v="1"/>
    <x v="0"/>
    <x v="4"/>
    <s v="HarvestRipe"/>
  </r>
  <r>
    <s v="Gatton2015TOS15-AprCv45Y88_CLPP0"/>
    <x v="5"/>
    <s v="2"/>
    <d v="2015-04-15T00:00:00"/>
    <n v="0"/>
    <n v="6"/>
    <n v="30"/>
    <n v="56"/>
    <m/>
    <n v="15"/>
    <s v="Apr"/>
    <x v="1"/>
    <x v="0"/>
    <x v="7"/>
    <s v="HarvestRipe"/>
  </r>
  <r>
    <s v="Gatton2015TOS7-MayCv45Y88_CLPP0"/>
    <x v="5"/>
    <s v="3"/>
    <d v="2015-05-07T00:00:00"/>
    <n v="0"/>
    <n v="10"/>
    <n v="36"/>
    <n v="56"/>
    <n v="85"/>
    <n v="7"/>
    <s v="May"/>
    <x v="1"/>
    <x v="0"/>
    <x v="8"/>
    <s v="HarvestRipe"/>
  </r>
  <r>
    <s v="Gatton2015TOS15-MayCv45Y88_CLPP0"/>
    <x v="5"/>
    <s v="4"/>
    <d v="2015-05-15T00:00:00"/>
    <n v="0"/>
    <n v="10"/>
    <n v="35"/>
    <n v="53"/>
    <n v="77"/>
    <n v="15"/>
    <s v="May"/>
    <x v="1"/>
    <x v="0"/>
    <x v="9"/>
    <s v="HarvestRipe"/>
  </r>
  <r>
    <s v="Gatton2015TOS23-JunCv45Y88_CLPP0"/>
    <x v="5"/>
    <s v="5"/>
    <d v="2015-06-23T00:00:00"/>
    <n v="0"/>
    <n v="9"/>
    <n v="42"/>
    <n v="56"/>
    <n v="70"/>
    <n v="23"/>
    <s v="Jun"/>
    <x v="1"/>
    <x v="0"/>
    <x v="10"/>
    <s v="HarvestRipe"/>
  </r>
  <r>
    <s v="Gatton2016TOS19-AprCv45Y88_CLPP0"/>
    <x v="5"/>
    <s v="1"/>
    <d v="2016-04-19T00:00:00"/>
    <n v="0"/>
    <n v="8"/>
    <n v="31"/>
    <n v="49"/>
    <n v="72"/>
    <n v="19"/>
    <s v="Apr"/>
    <x v="0"/>
    <x v="0"/>
    <x v="0"/>
    <s v="HarvestRipe"/>
  </r>
  <r>
    <s v="Gatton2016TOS5-MayCv45Y88_CLPP0"/>
    <x v="5"/>
    <s v="2"/>
    <d v="2016-05-05T00:00:00"/>
    <n v="0"/>
    <n v="5"/>
    <n v="33"/>
    <n v="54"/>
    <n v="75"/>
    <n v="5"/>
    <s v="May"/>
    <x v="0"/>
    <x v="0"/>
    <x v="1"/>
    <s v="HarvestRipe"/>
  </r>
  <r>
    <s v="Gatton2016TOS10-MayCv45Y88_CLPP0"/>
    <x v="5"/>
    <s v="3"/>
    <d v="2016-05-10T00:00:00"/>
    <n v="0"/>
    <n v="10"/>
    <n v="28"/>
    <n v="51"/>
    <n v="74"/>
    <n v="10"/>
    <s v="May"/>
    <x v="0"/>
    <x v="0"/>
    <x v="2"/>
    <s v="HarvestRipe"/>
  </r>
  <r>
    <s v="Gatton2016TOS10-MayCv45Y88_CLPP14"/>
    <x v="5"/>
    <s v="3"/>
    <d v="2016-05-10T00:00:00"/>
    <n v="14"/>
    <n v="10"/>
    <n v="31"/>
    <n v="49"/>
    <n v="74"/>
    <n v="10"/>
    <s v="May"/>
    <x v="0"/>
    <x v="0"/>
    <x v="2"/>
    <s v="HarvestRipe"/>
  </r>
  <r>
    <s v="Gatton2016TOS10-MayCv45Y88_CLPP16"/>
    <x v="5"/>
    <s v="3"/>
    <d v="2016-05-10T00:00:00"/>
    <n v="16"/>
    <n v="10"/>
    <n v="28"/>
    <n v="43"/>
    <n v="70"/>
    <n v="10"/>
    <s v="May"/>
    <x v="0"/>
    <x v="0"/>
    <x v="2"/>
    <s v="HarvestRipe"/>
  </r>
  <r>
    <s v="Gatton2016TOS20-MayCv45Y88_CLPP0"/>
    <x v="5"/>
    <s v="4"/>
    <d v="2016-05-20T00:00:00"/>
    <n v="0"/>
    <n v="7"/>
    <n v="39"/>
    <n v="53"/>
    <n v="88"/>
    <n v="20"/>
    <s v="May"/>
    <x v="0"/>
    <x v="0"/>
    <x v="3"/>
    <s v="HarvestRipe"/>
  </r>
  <r>
    <s v="Canberra2016TOS31-MarCv45Y88_CLPP0"/>
    <x v="5"/>
    <s v="1"/>
    <d v="2016-03-31T00:00:00"/>
    <n v="0"/>
    <n v="8"/>
    <m/>
    <n v="55"/>
    <n v="144"/>
    <n v="31"/>
    <s v="Mar"/>
    <x v="0"/>
    <x v="1"/>
    <x v="4"/>
    <s v="HarvestRipe"/>
  </r>
  <r>
    <s v="Canberra2016TOS26-AprCv45Y88_CLPP0"/>
    <x v="5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45Y88_CLPP14"/>
    <x v="5"/>
    <s v="2"/>
    <d v="2016-04-26T00:00:00"/>
    <n v="14"/>
    <n v="10"/>
    <n v="44"/>
    <n v="70"/>
    <n v="125"/>
    <n v="26"/>
    <s v="Apr"/>
    <x v="0"/>
    <x v="1"/>
    <x v="5"/>
    <s v="HarvestRipe"/>
  </r>
  <r>
    <s v="Canberra2016TOS26-AprCv45Y88_CLPP16"/>
    <x v="5"/>
    <s v="2"/>
    <d v="2016-04-26T00:00:00"/>
    <n v="16"/>
    <n v="10"/>
    <n v="44"/>
    <n v="70"/>
    <n v="128"/>
    <n v="26"/>
    <s v="Apr"/>
    <x v="0"/>
    <x v="1"/>
    <x v="5"/>
    <s v="HarvestRipe"/>
  </r>
  <r>
    <s v="Canberra2016TOS19-MayCv45Y88_CLPP0"/>
    <x v="5"/>
    <s v="3"/>
    <d v="2016-05-19T00:00:00"/>
    <n v="0"/>
    <n v="18"/>
    <n v="60"/>
    <n v="88"/>
    <n v="131"/>
    <n v="19"/>
    <s v="May"/>
    <x v="0"/>
    <x v="1"/>
    <x v="6"/>
    <s v="HarvestRipe"/>
  </r>
  <r>
    <s v="Gatton2017TOS4-MayCv45Y91_CLPP0"/>
    <x v="6"/>
    <s v="1"/>
    <d v="2017-05-04T00:00:00"/>
    <n v="0"/>
    <n v="7"/>
    <n v="29"/>
    <n v="57"/>
    <n v="78"/>
    <n v="4"/>
    <s v="May"/>
    <x v="2"/>
    <x v="0"/>
    <x v="11"/>
    <s v="HarvestRipe"/>
  </r>
  <r>
    <s v="Gatton2017TOS4-MayCv45Y91_CLPP14"/>
    <x v="6"/>
    <s v="1"/>
    <d v="2017-05-04T00:00:00"/>
    <n v="14"/>
    <n v="7"/>
    <n v="29"/>
    <n v="47"/>
    <n v="71"/>
    <n v="4"/>
    <s v="May"/>
    <x v="2"/>
    <x v="0"/>
    <x v="11"/>
    <s v="HarvestRipe"/>
  </r>
  <r>
    <s v="Gatton2017TOS4-MayCv45Y91_CLPP16"/>
    <x v="6"/>
    <s v="1"/>
    <d v="2017-05-04T00:00:00"/>
    <n v="16"/>
    <n v="7"/>
    <n v="29"/>
    <n v="47"/>
    <n v="65"/>
    <n v="4"/>
    <s v="May"/>
    <x v="2"/>
    <x v="0"/>
    <x v="11"/>
    <s v="HarvestRipe"/>
  </r>
  <r>
    <s v="Gatton2017TOS6-JunCv45Y91_CLPP0"/>
    <x v="6"/>
    <s v="2"/>
    <d v="2017-06-06T00:00:00"/>
    <n v="0"/>
    <n v="7"/>
    <n v="35"/>
    <n v="56"/>
    <n v="77"/>
    <n v="6"/>
    <s v="Jun"/>
    <x v="2"/>
    <x v="0"/>
    <x v="12"/>
    <s v="HarvestRipe"/>
  </r>
  <r>
    <s v="Gatton2017TOS6-JunCv45Y91_CLPP14"/>
    <x v="6"/>
    <s v="2"/>
    <d v="2017-06-06T00:00:00"/>
    <n v="14"/>
    <n v="7"/>
    <n v="35"/>
    <n v="56"/>
    <n v="77"/>
    <n v="6"/>
    <s v="Jun"/>
    <x v="2"/>
    <x v="0"/>
    <x v="12"/>
    <s v="HarvestRipe"/>
  </r>
  <r>
    <s v="Gatton2017TOS6-JunCv45Y91_CLPP16"/>
    <x v="6"/>
    <s v="2"/>
    <d v="2017-06-06T00:00:00"/>
    <n v="16"/>
    <n v="7"/>
    <n v="38"/>
    <n v="56"/>
    <n v="80"/>
    <n v="6"/>
    <s v="Jun"/>
    <x v="2"/>
    <x v="0"/>
    <x v="12"/>
    <s v="HarvestRipe"/>
  </r>
  <r>
    <s v="Canberra2017TOS18-AprCv45Y91_CLPP0"/>
    <x v="6"/>
    <s v="1"/>
    <d v="2017-04-18T00:00:00"/>
    <n v="0"/>
    <n v="10"/>
    <n v="69"/>
    <n v="83"/>
    <n v="153"/>
    <n v="18"/>
    <s v="Apr"/>
    <x v="2"/>
    <x v="1"/>
    <x v="13"/>
    <s v="HarvestRipe"/>
  </r>
  <r>
    <s v="Canberra2017TOS18-AprCv45Y91_CLPP14"/>
    <x v="6"/>
    <s v="1"/>
    <d v="2017-04-18T00:00:00"/>
    <n v="14"/>
    <n v="10"/>
    <m/>
    <n v="63"/>
    <n v="141"/>
    <n v="18"/>
    <s v="Apr"/>
    <x v="2"/>
    <x v="1"/>
    <x v="13"/>
    <s v="HarvestRipe"/>
  </r>
  <r>
    <s v="Canberra2017TOS18-AprCv45Y91_CLPP16"/>
    <x v="6"/>
    <s v="1"/>
    <d v="2017-04-18T00:00:00"/>
    <n v="16"/>
    <n v="10"/>
    <n v="59"/>
    <n v="69"/>
    <n v="141"/>
    <n v="18"/>
    <s v="Apr"/>
    <x v="2"/>
    <x v="1"/>
    <x v="13"/>
    <s v="HarvestRipe"/>
  </r>
  <r>
    <s v="Canberra2017TOS15-MayCv45Y91_CLPP0"/>
    <x v="6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45Y91_CLPP14"/>
    <x v="6"/>
    <s v="2"/>
    <d v="2017-05-15T00:00:00"/>
    <n v="14"/>
    <n v="18"/>
    <n v="56"/>
    <n v="86"/>
    <n v="129"/>
    <n v="15"/>
    <s v="May"/>
    <x v="2"/>
    <x v="1"/>
    <x v="9"/>
    <s v="HarvestRipe"/>
  </r>
  <r>
    <s v="Canberra2017TOS15-MayCv45Y91_CLPP16"/>
    <x v="6"/>
    <s v="2"/>
    <d v="2017-05-15T00:00:00"/>
    <n v="16"/>
    <n v="18"/>
    <m/>
    <n v="86"/>
    <n v="129"/>
    <n v="15"/>
    <s v="May"/>
    <x v="2"/>
    <x v="1"/>
    <x v="9"/>
    <s v="HarvestRipe"/>
  </r>
  <r>
    <s v="Canberra2017TOS11-SepCv45Y91_CLPP0"/>
    <x v="6"/>
    <s v="4"/>
    <d v="2017-09-11T00:00:00"/>
    <n v="0"/>
    <n v="15"/>
    <n v="35"/>
    <n v="45"/>
    <n v="73"/>
    <n v="11"/>
    <s v="Sep"/>
    <x v="2"/>
    <x v="1"/>
    <x v="14"/>
    <s v="HarvestRipe"/>
  </r>
  <r>
    <s v="Canberra2016TOS31-MarCvArazzoPP0"/>
    <x v="7"/>
    <s v="1"/>
    <d v="2016-03-31T00:00:00"/>
    <n v="0"/>
    <n v="8"/>
    <n v="81"/>
    <n v="109"/>
    <n v="183"/>
    <n v="31"/>
    <s v="Mar"/>
    <x v="0"/>
    <x v="1"/>
    <x v="4"/>
    <s v="HarvestRipe"/>
  </r>
  <r>
    <s v="Canberra2016TOS26-AprCvArazzoPP0"/>
    <x v="7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ArazzoPP14"/>
    <x v="7"/>
    <s v="2"/>
    <d v="2016-04-26T00:00:00"/>
    <n v="14"/>
    <n v="10"/>
    <n v="63"/>
    <n v="97"/>
    <n v="163"/>
    <n v="26"/>
    <s v="Apr"/>
    <x v="0"/>
    <x v="1"/>
    <x v="5"/>
    <s v="HarvestRipe"/>
  </r>
  <r>
    <s v="Canberra2016TOS26-AprCvArazzoPP16"/>
    <x v="7"/>
    <s v="2"/>
    <d v="2016-04-26T00:00:00"/>
    <n v="16"/>
    <n v="10"/>
    <n v="63"/>
    <n v="97"/>
    <n v="168"/>
    <n v="26"/>
    <s v="Apr"/>
    <x v="0"/>
    <x v="1"/>
    <x v="5"/>
    <s v="HarvestRipe"/>
  </r>
  <r>
    <s v="Canberra2016TOS19-MayCvArazzoPP0"/>
    <x v="7"/>
    <s v="3"/>
    <d v="2016-05-19T00:00:00"/>
    <n v="0"/>
    <n v="18"/>
    <n v="67"/>
    <n v="91"/>
    <n v="145"/>
    <n v="19"/>
    <s v="May"/>
    <x v="0"/>
    <x v="1"/>
    <x v="6"/>
    <s v="HarvestRipe"/>
  </r>
  <r>
    <s v="Gatton2017TOS4-MayCvArazzoPP0"/>
    <x v="7"/>
    <s v="1"/>
    <d v="2017-05-04T00:00:00"/>
    <n v="0"/>
    <n v="7"/>
    <n v="40"/>
    <n v="113"/>
    <m/>
    <n v="4"/>
    <s v="May"/>
    <x v="2"/>
    <x v="0"/>
    <x v="11"/>
    <s v="HarvestRipe"/>
  </r>
  <r>
    <s v="Gatton2017TOS4-MayCvArazzoPP14"/>
    <x v="7"/>
    <s v="1"/>
    <d v="2017-05-04T00:00:00"/>
    <n v="14"/>
    <n v="7"/>
    <n v="47"/>
    <n v="117"/>
    <m/>
    <n v="4"/>
    <s v="May"/>
    <x v="2"/>
    <x v="0"/>
    <x v="11"/>
    <s v="HarvestRipe"/>
  </r>
  <r>
    <s v="Gatton2017TOS4-MayCvArazzoPP16"/>
    <x v="7"/>
    <s v="1"/>
    <d v="2017-05-04T00:00:00"/>
    <n v="16"/>
    <n v="7"/>
    <n v="36"/>
    <n v="117"/>
    <m/>
    <n v="4"/>
    <s v="May"/>
    <x v="2"/>
    <x v="0"/>
    <x v="11"/>
    <s v="HarvestRipe"/>
  </r>
  <r>
    <s v="Gatton2017TOS6-JunCvArazzoPP0"/>
    <x v="7"/>
    <s v="2"/>
    <d v="2017-06-06T00:00:00"/>
    <n v="0"/>
    <n v="7"/>
    <n v="73"/>
    <n v="98"/>
    <m/>
    <n v="6"/>
    <s v="Jun"/>
    <x v="2"/>
    <x v="0"/>
    <x v="12"/>
    <s v="HarvestRipe"/>
  </r>
  <r>
    <s v="Gatton2017TOS6-JunCvArazzoPP14"/>
    <x v="7"/>
    <s v="2"/>
    <d v="2017-06-06T00:00:00"/>
    <n v="14"/>
    <n v="7"/>
    <n v="84"/>
    <n v="101"/>
    <m/>
    <n v="6"/>
    <s v="Jun"/>
    <x v="2"/>
    <x v="0"/>
    <x v="12"/>
    <s v="HarvestRipe"/>
  </r>
  <r>
    <s v="Gatton2017TOS6-JunCvArazzoPP16"/>
    <x v="7"/>
    <s v="2"/>
    <d v="2017-06-06T00:00:00"/>
    <n v="16"/>
    <n v="7"/>
    <n v="80"/>
    <n v="91"/>
    <m/>
    <n v="6"/>
    <s v="Jun"/>
    <x v="2"/>
    <x v="0"/>
    <x v="12"/>
    <s v="HarvestRipe"/>
  </r>
  <r>
    <s v="Canberra2017TOS18-AprCvArazzoPP0"/>
    <x v="7"/>
    <s v="1"/>
    <d v="2017-04-18T00:00:00"/>
    <n v="0"/>
    <n v="10"/>
    <m/>
    <m/>
    <m/>
    <n v="18"/>
    <s v="Apr"/>
    <x v="2"/>
    <x v="1"/>
    <x v="13"/>
    <s v="HarvestRipe"/>
  </r>
  <r>
    <s v="Canberra2017TOS18-AprCvArazzoPP14"/>
    <x v="7"/>
    <s v="1"/>
    <d v="2017-04-18T00:00:00"/>
    <n v="14"/>
    <n v="10"/>
    <m/>
    <m/>
    <m/>
    <n v="18"/>
    <s v="Apr"/>
    <x v="2"/>
    <x v="1"/>
    <x v="13"/>
    <s v="HarvestRipe"/>
  </r>
  <r>
    <s v="Canberra2017TOS18-AprCvArazzoPP16"/>
    <x v="7"/>
    <s v="1"/>
    <d v="2017-04-18T00:00:00"/>
    <n v="16"/>
    <n v="10"/>
    <m/>
    <m/>
    <m/>
    <n v="18"/>
    <s v="Apr"/>
    <x v="2"/>
    <x v="1"/>
    <x v="13"/>
    <s v="HarvestRipe"/>
  </r>
  <r>
    <s v="Canberra2017TOS15-MayCvArazzoPP0"/>
    <x v="7"/>
    <s v="2"/>
    <d v="2017-05-15T00:00:00"/>
    <n v="0"/>
    <n v="18"/>
    <n v="79"/>
    <n v="107"/>
    <n v="141"/>
    <n v="15"/>
    <s v="May"/>
    <x v="2"/>
    <x v="1"/>
    <x v="9"/>
    <s v="HarvestRipe"/>
  </r>
  <r>
    <s v="Canberra2017TOS15-MayCvArazzoPP14"/>
    <x v="7"/>
    <s v="2"/>
    <d v="2017-05-15T00:00:00"/>
    <n v="14"/>
    <n v="18"/>
    <n v="72"/>
    <m/>
    <m/>
    <n v="15"/>
    <s v="May"/>
    <x v="2"/>
    <x v="1"/>
    <x v="9"/>
    <s v="HarvestRipe"/>
  </r>
  <r>
    <s v="Canberra2017TOS15-MayCvArazzoPP16"/>
    <x v="7"/>
    <s v="2"/>
    <d v="2017-05-15T00:00:00"/>
    <n v="16"/>
    <n v="18"/>
    <m/>
    <m/>
    <m/>
    <n v="15"/>
    <s v="May"/>
    <x v="2"/>
    <x v="1"/>
    <x v="9"/>
    <s v="HarvestRipe"/>
  </r>
  <r>
    <s v="Canberra2017TOS11-SepCvArazzoPP0"/>
    <x v="7"/>
    <s v="4"/>
    <d v="2017-09-11T00:00:00"/>
    <n v="0"/>
    <n v="15"/>
    <n v="78"/>
    <m/>
    <m/>
    <n v="11"/>
    <s v="Sep"/>
    <x v="2"/>
    <x v="1"/>
    <x v="14"/>
    <s v="HarvestRipe"/>
  </r>
  <r>
    <s v="Gatton2016TOS19-AprCvArcherPP0"/>
    <x v="8"/>
    <s v="1"/>
    <d v="2016-04-19T00:00:00"/>
    <n v="0"/>
    <n v="8"/>
    <n v="31"/>
    <n v="70"/>
    <n v="98"/>
    <n v="19"/>
    <s v="Apr"/>
    <x v="0"/>
    <x v="0"/>
    <x v="0"/>
    <s v="HarvestRipe"/>
  </r>
  <r>
    <s v="Gatton2016TOS5-MayCvArcherPP0"/>
    <x v="8"/>
    <s v="2"/>
    <d v="2016-05-05T00:00:00"/>
    <n v="0"/>
    <n v="5"/>
    <n v="40"/>
    <n v="63"/>
    <n v="92"/>
    <n v="5"/>
    <s v="May"/>
    <x v="0"/>
    <x v="0"/>
    <x v="1"/>
    <s v="HarvestRipe"/>
  </r>
  <r>
    <s v="Gatton2016TOS10-MayCvArcherPP0"/>
    <x v="8"/>
    <s v="3"/>
    <d v="2016-05-10T00:00:00"/>
    <n v="0"/>
    <n v="10"/>
    <n v="35"/>
    <n v="58"/>
    <n v="87"/>
    <n v="10"/>
    <s v="May"/>
    <x v="0"/>
    <x v="0"/>
    <x v="2"/>
    <s v="HarvestRipe"/>
  </r>
  <r>
    <s v="Gatton2016TOS10-MayCvArcherPP14"/>
    <x v="8"/>
    <s v="3"/>
    <d v="2016-05-10T00:00:00"/>
    <n v="14"/>
    <n v="10"/>
    <n v="43"/>
    <n v="51"/>
    <n v="87"/>
    <n v="10"/>
    <s v="May"/>
    <x v="0"/>
    <x v="0"/>
    <x v="2"/>
    <s v="HarvestRipe"/>
  </r>
  <r>
    <s v="Gatton2016TOS10-MayCvArcherPP16"/>
    <x v="8"/>
    <s v="3"/>
    <d v="2016-05-10T00:00:00"/>
    <n v="16"/>
    <n v="10"/>
    <n v="31"/>
    <n v="49"/>
    <n v="80"/>
    <n v="10"/>
    <s v="May"/>
    <x v="0"/>
    <x v="0"/>
    <x v="2"/>
    <s v="HarvestRipe"/>
  </r>
  <r>
    <s v="Gatton2016TOS20-MayCvArcherPP0"/>
    <x v="8"/>
    <s v="4"/>
    <d v="2016-05-20T00:00:00"/>
    <n v="0"/>
    <n v="7"/>
    <n v="41"/>
    <n v="60"/>
    <n v="88"/>
    <n v="20"/>
    <s v="May"/>
    <x v="0"/>
    <x v="0"/>
    <x v="3"/>
    <s v="HarvestRipe"/>
  </r>
  <r>
    <s v="Canberra2016TOS8-AprCvArcherPP0"/>
    <x v="8"/>
    <s v="1"/>
    <d v="2016-04-08T00:00:00"/>
    <n v="0"/>
    <n v="4"/>
    <m/>
    <n v="52"/>
    <n v="157"/>
    <n v="8"/>
    <s v="Apr"/>
    <x v="0"/>
    <x v="1"/>
    <x v="15"/>
    <s v="HarvestRipe"/>
  </r>
  <r>
    <s v="Canberra2016TOS26-AprCvArcherPP0"/>
    <x v="8"/>
    <s v="2"/>
    <d v="2016-04-26T00:00:00"/>
    <n v="0"/>
    <n v="10"/>
    <n v="63"/>
    <n v="76"/>
    <n v="134"/>
    <n v="26"/>
    <s v="Apr"/>
    <x v="0"/>
    <x v="1"/>
    <x v="5"/>
    <s v="HarvestRipe"/>
  </r>
  <r>
    <s v="Canberra2016TOS26-AprCvArcherPP14"/>
    <x v="8"/>
    <s v="2"/>
    <d v="2016-04-26T00:00:00"/>
    <n v="14"/>
    <n v="10"/>
    <n v="63"/>
    <n v="70"/>
    <n v="128"/>
    <n v="26"/>
    <s v="Apr"/>
    <x v="0"/>
    <x v="1"/>
    <x v="5"/>
    <s v="HarvestRipe"/>
  </r>
  <r>
    <s v="Canberra2016TOS26-AprCvArcherPP16"/>
    <x v="8"/>
    <s v="2"/>
    <d v="2016-04-26T00:00:00"/>
    <n v="16"/>
    <n v="10"/>
    <n v="63"/>
    <n v="70"/>
    <n v="121"/>
    <n v="26"/>
    <s v="Apr"/>
    <x v="0"/>
    <x v="1"/>
    <x v="5"/>
    <s v="HarvestRipe"/>
  </r>
  <r>
    <s v="Canberra2016TOS19-MayCvArcherPP0"/>
    <x v="8"/>
    <s v="3"/>
    <d v="2016-05-19T00:00:00"/>
    <n v="0"/>
    <n v="18"/>
    <n v="60"/>
    <n v="88"/>
    <n v="131"/>
    <n v="19"/>
    <s v="May"/>
    <x v="0"/>
    <x v="1"/>
    <x v="6"/>
    <s v="HarvestRipe"/>
  </r>
  <r>
    <s v="Gatton2017TOS4-MayCvArcherPP0"/>
    <x v="8"/>
    <s v="1"/>
    <d v="2017-05-04T00:00:00"/>
    <n v="0"/>
    <n v="7"/>
    <n v="22"/>
    <n v="68"/>
    <n v="92"/>
    <n v="4"/>
    <s v="May"/>
    <x v="2"/>
    <x v="0"/>
    <x v="11"/>
    <s v="HarvestRipe"/>
  </r>
  <r>
    <s v="Gatton2017TOS4-MayCvArcherPP14"/>
    <x v="8"/>
    <s v="1"/>
    <d v="2017-05-04T00:00:00"/>
    <n v="14"/>
    <n v="7"/>
    <n v="29"/>
    <n v="57"/>
    <n v="89"/>
    <n v="4"/>
    <s v="May"/>
    <x v="2"/>
    <x v="0"/>
    <x v="11"/>
    <s v="HarvestRipe"/>
  </r>
  <r>
    <s v="Gatton2017TOS4-MayCvArcherPP16"/>
    <x v="8"/>
    <s v="1"/>
    <d v="2017-05-04T00:00:00"/>
    <n v="16"/>
    <n v="7"/>
    <n v="33"/>
    <n v="54"/>
    <n v="78"/>
    <n v="4"/>
    <s v="May"/>
    <x v="2"/>
    <x v="0"/>
    <x v="11"/>
    <s v="HarvestRipe"/>
  </r>
  <r>
    <s v="Gatton2017TOS6-JunCvArcherPP0"/>
    <x v="8"/>
    <s v="2"/>
    <d v="2017-06-06T00:00:00"/>
    <n v="0"/>
    <n v="7"/>
    <n v="35"/>
    <n v="59"/>
    <n v="80"/>
    <n v="6"/>
    <s v="Jun"/>
    <x v="2"/>
    <x v="0"/>
    <x v="12"/>
    <s v="HarvestRipe"/>
  </r>
  <r>
    <s v="Gatton2017TOS6-JunCvArcherPP14"/>
    <x v="8"/>
    <s v="2"/>
    <d v="2017-06-06T00:00:00"/>
    <n v="14"/>
    <n v="7"/>
    <n v="35"/>
    <n v="63"/>
    <n v="84"/>
    <n v="6"/>
    <s v="Jun"/>
    <x v="2"/>
    <x v="0"/>
    <x v="12"/>
    <s v="HarvestRipe"/>
  </r>
  <r>
    <s v="Gatton2017TOS6-JunCvArcherPP16"/>
    <x v="8"/>
    <s v="2"/>
    <d v="2017-06-06T00:00:00"/>
    <n v="16"/>
    <n v="7"/>
    <n v="35"/>
    <n v="56"/>
    <n v="84"/>
    <n v="6"/>
    <s v="Jun"/>
    <x v="2"/>
    <x v="0"/>
    <x v="12"/>
    <s v="HarvestRipe"/>
  </r>
  <r>
    <s v="Canberra2017TOS18-AprCvArcherPP0"/>
    <x v="8"/>
    <s v="1"/>
    <d v="2017-04-18T00:00:00"/>
    <n v="0"/>
    <n v="10"/>
    <m/>
    <n v="90"/>
    <n v="156"/>
    <n v="18"/>
    <s v="Apr"/>
    <x v="2"/>
    <x v="1"/>
    <x v="13"/>
    <s v="HarvestRipe"/>
  </r>
  <r>
    <s v="Canberra2017TOS18-AprCvArcherPP14"/>
    <x v="8"/>
    <s v="1"/>
    <d v="2017-04-18T00:00:00"/>
    <n v="14"/>
    <n v="10"/>
    <n v="56"/>
    <n v="63"/>
    <n v="153"/>
    <n v="18"/>
    <s v="Apr"/>
    <x v="2"/>
    <x v="1"/>
    <x v="13"/>
    <s v="HarvestRipe"/>
  </r>
  <r>
    <s v="Canberra2017TOS18-AprCvArcherPP16"/>
    <x v="8"/>
    <s v="1"/>
    <d v="2017-04-18T00:00:00"/>
    <n v="16"/>
    <n v="10"/>
    <m/>
    <n v="59"/>
    <n v="134"/>
    <n v="18"/>
    <s v="Apr"/>
    <x v="2"/>
    <x v="1"/>
    <x v="13"/>
    <s v="HarvestRipe"/>
  </r>
  <r>
    <s v="Canberra2017TOS15-MayCvArcherPP0"/>
    <x v="8"/>
    <s v="2"/>
    <d v="2017-05-15T00:00:00"/>
    <n v="0"/>
    <n v="18"/>
    <n v="59"/>
    <n v="92"/>
    <n v="134"/>
    <n v="15"/>
    <s v="May"/>
    <x v="2"/>
    <x v="1"/>
    <x v="9"/>
    <s v="HarvestRipe"/>
  </r>
  <r>
    <s v="Canberra2017TOS15-MayCvArcherPP14"/>
    <x v="8"/>
    <s v="2"/>
    <d v="2017-05-15T00:00:00"/>
    <n v="14"/>
    <n v="18"/>
    <m/>
    <n v="86"/>
    <n v="134"/>
    <n v="15"/>
    <s v="May"/>
    <x v="2"/>
    <x v="1"/>
    <x v="9"/>
    <s v="HarvestRipe"/>
  </r>
  <r>
    <s v="Canberra2017TOS15-MayCvArcherPP16"/>
    <x v="8"/>
    <s v="2"/>
    <d v="2017-05-15T00:00:00"/>
    <n v="16"/>
    <n v="18"/>
    <m/>
    <n v="79"/>
    <n v="134"/>
    <n v="15"/>
    <s v="May"/>
    <x v="2"/>
    <x v="1"/>
    <x v="9"/>
    <s v="HarvestRipe"/>
  </r>
  <r>
    <s v="Canberra2017TOS11-SepCvArcherPP0"/>
    <x v="8"/>
    <s v="4"/>
    <d v="2017-09-11T00:00:00"/>
    <n v="0"/>
    <n v="15"/>
    <n v="35"/>
    <n v="45"/>
    <n v="78"/>
    <n v="11"/>
    <s v="Sep"/>
    <x v="2"/>
    <x v="1"/>
    <x v="14"/>
    <s v="HarvestRipe"/>
  </r>
  <r>
    <s v="Canberra2016TOS31-MarCvATR_BonitoPP0"/>
    <x v="9"/>
    <s v="1"/>
    <d v="2016-03-31T00:00:00"/>
    <n v="0"/>
    <n v="8"/>
    <m/>
    <n v="60"/>
    <n v="123"/>
    <n v="31"/>
    <s v="Mar"/>
    <x v="0"/>
    <x v="1"/>
    <x v="4"/>
    <s v="HarvestRipe"/>
  </r>
  <r>
    <s v="Canberra2016TOS26-AprCvATR_BonitoPP0"/>
    <x v="9"/>
    <s v="2"/>
    <d v="2016-04-26T00:00:00"/>
    <n v="0"/>
    <n v="10"/>
    <n v="55"/>
    <n v="83"/>
    <n v="128"/>
    <n v="26"/>
    <s v="Apr"/>
    <x v="0"/>
    <x v="1"/>
    <x v="5"/>
    <s v="HarvestRipe"/>
  </r>
  <r>
    <s v="Canberra2016TOS26-AprCvATR_BonitoPP14"/>
    <x v="9"/>
    <s v="2"/>
    <d v="2016-04-26T00:00:00"/>
    <n v="14"/>
    <n v="10"/>
    <n v="55"/>
    <n v="70"/>
    <n v="128"/>
    <n v="26"/>
    <s v="Apr"/>
    <x v="0"/>
    <x v="1"/>
    <x v="5"/>
    <s v="HarvestRipe"/>
  </r>
  <r>
    <s v="Canberra2016TOS26-AprCvATR_BonitoPP16"/>
    <x v="9"/>
    <s v="2"/>
    <d v="2016-04-26T00:00:00"/>
    <n v="16"/>
    <n v="10"/>
    <n v="55"/>
    <n v="70"/>
    <n v="118"/>
    <n v="26"/>
    <s v="Apr"/>
    <x v="0"/>
    <x v="1"/>
    <x v="5"/>
    <s v="HarvestRipe"/>
  </r>
  <r>
    <s v="Canberra2016TOS19-MayCvATR_BonitoPP0"/>
    <x v="9"/>
    <s v="3"/>
    <d v="2016-05-19T00:00:00"/>
    <n v="0"/>
    <n v="18"/>
    <n v="60"/>
    <n v="88"/>
    <n v="126"/>
    <n v="19"/>
    <s v="May"/>
    <x v="0"/>
    <x v="1"/>
    <x v="6"/>
    <s v="HarvestRipe"/>
  </r>
  <r>
    <s v="Gatton2017TOS4-MayCvATR_BonitoPP0"/>
    <x v="9"/>
    <s v="1"/>
    <d v="2017-05-04T00:00:00"/>
    <n v="0"/>
    <n v="7"/>
    <n v="26"/>
    <n v="54"/>
    <n v="65"/>
    <n v="4"/>
    <s v="May"/>
    <x v="2"/>
    <x v="0"/>
    <x v="11"/>
    <s v="HarvestRipe"/>
  </r>
  <r>
    <s v="Gatton2017TOS4-MayCvATR_BonitoPP14"/>
    <x v="9"/>
    <s v="1"/>
    <d v="2017-05-04T00:00:00"/>
    <n v="14"/>
    <n v="7"/>
    <n v="26"/>
    <n v="47"/>
    <n v="61"/>
    <n v="4"/>
    <s v="May"/>
    <x v="2"/>
    <x v="0"/>
    <x v="11"/>
    <s v="HarvestRipe"/>
  </r>
  <r>
    <s v="Gatton2017TOS4-MayCvATR_BonitoPP16"/>
    <x v="9"/>
    <s v="1"/>
    <d v="2017-05-04T00:00:00"/>
    <n v="16"/>
    <n v="7"/>
    <n v="22"/>
    <n v="47"/>
    <n v="57"/>
    <n v="4"/>
    <s v="May"/>
    <x v="2"/>
    <x v="0"/>
    <x v="11"/>
    <s v="HarvestRipe"/>
  </r>
  <r>
    <s v="Gatton2017TOS6-JunCvATR_BonitoPP0"/>
    <x v="9"/>
    <s v="2"/>
    <d v="2017-06-06T00:00:00"/>
    <n v="0"/>
    <n v="7"/>
    <n v="35"/>
    <n v="56"/>
    <n v="73"/>
    <n v="6"/>
    <s v="Jun"/>
    <x v="2"/>
    <x v="0"/>
    <x v="12"/>
    <s v="HarvestRipe"/>
  </r>
  <r>
    <s v="Gatton2017TOS6-JunCvATR_BonitoPP14"/>
    <x v="9"/>
    <s v="2"/>
    <d v="2017-06-06T00:00:00"/>
    <n v="14"/>
    <n v="7"/>
    <n v="28"/>
    <n v="51"/>
    <n v="69"/>
    <n v="6"/>
    <s v="Jun"/>
    <x v="2"/>
    <x v="0"/>
    <x v="12"/>
    <s v="HarvestRipe"/>
  </r>
  <r>
    <s v="Gatton2017TOS6-JunCvATR_BonitoPP16"/>
    <x v="9"/>
    <s v="2"/>
    <d v="2017-06-06T00:00:00"/>
    <n v="16"/>
    <n v="7"/>
    <n v="28"/>
    <n v="51"/>
    <n v="69"/>
    <n v="6"/>
    <s v="Jun"/>
    <x v="2"/>
    <x v="0"/>
    <x v="12"/>
    <s v="HarvestRipe"/>
  </r>
  <r>
    <s v="Canberra2017TOS18-AprCvATR_BonitoPP0"/>
    <x v="9"/>
    <s v="1"/>
    <d v="2017-04-18T00:00:00"/>
    <n v="0"/>
    <n v="10"/>
    <m/>
    <m/>
    <m/>
    <n v="18"/>
    <s v="Apr"/>
    <x v="2"/>
    <x v="1"/>
    <x v="13"/>
    <s v="HarvestRipe"/>
  </r>
  <r>
    <s v="Canberra2017TOS18-AprCvATR_BonitoPP14"/>
    <x v="9"/>
    <s v="1"/>
    <d v="2017-04-18T00:00:00"/>
    <n v="14"/>
    <n v="10"/>
    <m/>
    <m/>
    <m/>
    <n v="18"/>
    <s v="Apr"/>
    <x v="2"/>
    <x v="1"/>
    <x v="13"/>
    <s v="HarvestRipe"/>
  </r>
  <r>
    <s v="Canberra2017TOS18-AprCvATR_BonitoPP16"/>
    <x v="9"/>
    <s v="1"/>
    <d v="2017-04-18T00:00:00"/>
    <n v="16"/>
    <n v="10"/>
    <m/>
    <m/>
    <m/>
    <n v="18"/>
    <s v="Apr"/>
    <x v="2"/>
    <x v="1"/>
    <x v="13"/>
    <s v="HarvestRipe"/>
  </r>
  <r>
    <s v="Canberra2017TOS15-MayCvATR_BonitoPP0"/>
    <x v="9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ATR_BonitoPP14"/>
    <x v="9"/>
    <s v="2"/>
    <d v="2017-05-15T00:00:00"/>
    <n v="14"/>
    <n v="18"/>
    <m/>
    <m/>
    <m/>
    <n v="15"/>
    <s v="May"/>
    <x v="2"/>
    <x v="1"/>
    <x v="9"/>
    <s v="HarvestRipe"/>
  </r>
  <r>
    <s v="Canberra2017TOS15-MayCvATR_BonitoPP16"/>
    <x v="9"/>
    <s v="2"/>
    <d v="2017-05-15T00:00:00"/>
    <n v="16"/>
    <n v="18"/>
    <n v="56"/>
    <m/>
    <m/>
    <n v="15"/>
    <s v="May"/>
    <x v="2"/>
    <x v="1"/>
    <x v="9"/>
    <s v="HarvestRipe"/>
  </r>
  <r>
    <s v="Canberra2017TOS11-SepCvATR_BonitoPP0"/>
    <x v="9"/>
    <s v="4"/>
    <d v="2017-09-11T00:00:00"/>
    <n v="0"/>
    <n v="15"/>
    <n v="35"/>
    <n v="45"/>
    <n v="78"/>
    <n v="11"/>
    <s v="Sep"/>
    <x v="2"/>
    <x v="1"/>
    <x v="14"/>
    <s v="HarvestRipe"/>
  </r>
  <r>
    <s v="Gatton2015TOS31-MarCvATR_GemPP0"/>
    <x v="10"/>
    <s v="1"/>
    <d v="2015-03-31T00:00:00"/>
    <n v="0"/>
    <n v="7"/>
    <n v="35"/>
    <n v="55"/>
    <n v="71"/>
    <n v="31"/>
    <s v="Mar"/>
    <x v="1"/>
    <x v="0"/>
    <x v="4"/>
    <s v="HarvestRipe"/>
  </r>
  <r>
    <s v="Gatton2015TOS15-AprCvATR_GemPP0"/>
    <x v="10"/>
    <s v="2"/>
    <d v="2015-04-15T00:00:00"/>
    <n v="0"/>
    <n v="6"/>
    <n v="35"/>
    <n v="56"/>
    <m/>
    <n v="15"/>
    <s v="Apr"/>
    <x v="1"/>
    <x v="0"/>
    <x v="7"/>
    <s v="HarvestRipe"/>
  </r>
  <r>
    <s v="Gatton2015TOS7-MayCvATR_GemPP0"/>
    <x v="10"/>
    <s v="3"/>
    <d v="2015-05-07T00:00:00"/>
    <n v="0"/>
    <n v="10"/>
    <n v="36"/>
    <n v="56"/>
    <n v="85"/>
    <n v="7"/>
    <s v="May"/>
    <x v="1"/>
    <x v="0"/>
    <x v="8"/>
    <s v="HarvestRipe"/>
  </r>
  <r>
    <s v="Gatton2015TOS15-MayCvATR_GemPP0"/>
    <x v="10"/>
    <s v="4"/>
    <d v="2015-05-15T00:00:00"/>
    <n v="0"/>
    <n v="10"/>
    <n v="48"/>
    <n v="60"/>
    <n v="77"/>
    <n v="15"/>
    <s v="May"/>
    <x v="1"/>
    <x v="0"/>
    <x v="9"/>
    <s v="HarvestRipe"/>
  </r>
  <r>
    <s v="Gatton2015TOS23-JunCvATR_GemPP0"/>
    <x v="10"/>
    <s v="5"/>
    <d v="2015-06-23T00:00:00"/>
    <n v="0"/>
    <n v="9"/>
    <n v="42"/>
    <n v="56"/>
    <n v="66"/>
    <n v="23"/>
    <s v="Jun"/>
    <x v="1"/>
    <x v="0"/>
    <x v="10"/>
    <s v="HarvestRipe"/>
  </r>
  <r>
    <s v="Gatton2016TOS19-AprCvATR_GemPP0"/>
    <x v="10"/>
    <s v="1"/>
    <d v="2016-04-19T00:00:00"/>
    <n v="0"/>
    <n v="8"/>
    <n v="35"/>
    <n v="56"/>
    <n v="87"/>
    <n v="19"/>
    <s v="Apr"/>
    <x v="0"/>
    <x v="0"/>
    <x v="0"/>
    <s v="HarvestRipe"/>
  </r>
  <r>
    <s v="Gatton2016TOS5-MayCvATR_GemPP0"/>
    <x v="10"/>
    <s v="2"/>
    <d v="2016-05-05T00:00:00"/>
    <n v="0"/>
    <n v="5"/>
    <n v="36"/>
    <n v="54"/>
    <n v="75"/>
    <n v="5"/>
    <s v="May"/>
    <x v="0"/>
    <x v="0"/>
    <x v="1"/>
    <s v="HarvestRipe"/>
  </r>
  <r>
    <s v="Gatton2016TOS10-MayCvATR_GemPP0"/>
    <x v="10"/>
    <s v="3"/>
    <d v="2016-05-10T00:00:00"/>
    <n v="0"/>
    <n v="10"/>
    <n v="38"/>
    <n v="51"/>
    <n v="74"/>
    <n v="10"/>
    <s v="May"/>
    <x v="0"/>
    <x v="0"/>
    <x v="2"/>
    <s v="HarvestRipe"/>
  </r>
  <r>
    <s v="Gatton2016TOS10-MayCvATR_GemPP14"/>
    <x v="10"/>
    <s v="3"/>
    <d v="2016-05-10T00:00:00"/>
    <n v="14"/>
    <n v="10"/>
    <n v="31"/>
    <n v="49"/>
    <n v="70"/>
    <n v="10"/>
    <s v="May"/>
    <x v="0"/>
    <x v="0"/>
    <x v="2"/>
    <s v="HarvestRipe"/>
  </r>
  <r>
    <s v="Gatton2016TOS10-MayCvATR_GemPP16"/>
    <x v="10"/>
    <s v="3"/>
    <d v="2016-05-10T00:00:00"/>
    <n v="16"/>
    <n v="10"/>
    <n v="28"/>
    <n v="49"/>
    <n v="66"/>
    <n v="10"/>
    <s v="May"/>
    <x v="0"/>
    <x v="0"/>
    <x v="2"/>
    <s v="HarvestRipe"/>
  </r>
  <r>
    <s v="Gatton2016TOS20-MayCvATR_GemPP0"/>
    <x v="10"/>
    <s v="4"/>
    <d v="2016-05-20T00:00:00"/>
    <n v="0"/>
    <n v="7"/>
    <n v="39"/>
    <n v="56"/>
    <n v="74"/>
    <n v="20"/>
    <s v="May"/>
    <x v="0"/>
    <x v="0"/>
    <x v="3"/>
    <s v="HarvestRipe"/>
  </r>
  <r>
    <s v="Canberra2016TOS31-MarCvATR_GemPP0"/>
    <x v="10"/>
    <s v="1"/>
    <d v="2016-03-31T00:00:00"/>
    <n v="0"/>
    <n v="8"/>
    <m/>
    <n v="55"/>
    <n v="140"/>
    <n v="31"/>
    <s v="Mar"/>
    <x v="0"/>
    <x v="1"/>
    <x v="4"/>
    <s v="HarvestRipe"/>
  </r>
  <r>
    <s v="Canberra2016TOS26-AprCvATR_GemPP0"/>
    <x v="10"/>
    <s v="2"/>
    <d v="2016-04-26T00:00:00"/>
    <n v="0"/>
    <n v="10"/>
    <n v="44"/>
    <n v="76"/>
    <n v="134"/>
    <n v="26"/>
    <s v="Apr"/>
    <x v="0"/>
    <x v="1"/>
    <x v="5"/>
    <s v="HarvestRipe"/>
  </r>
  <r>
    <s v="Canberra2016TOS26-AprCvATR_GemPP14"/>
    <x v="10"/>
    <s v="2"/>
    <d v="2016-04-26T00:00:00"/>
    <n v="14"/>
    <n v="10"/>
    <n v="44"/>
    <n v="76"/>
    <n v="125"/>
    <n v="26"/>
    <s v="Apr"/>
    <x v="0"/>
    <x v="1"/>
    <x v="5"/>
    <s v="HarvestRipe"/>
  </r>
  <r>
    <s v="Canberra2016TOS26-AprCvATR_GemPP16"/>
    <x v="10"/>
    <s v="2"/>
    <d v="2016-04-26T00:00:00"/>
    <n v="16"/>
    <n v="10"/>
    <n v="44"/>
    <n v="70"/>
    <n v="121"/>
    <n v="26"/>
    <s v="Apr"/>
    <x v="0"/>
    <x v="1"/>
    <x v="5"/>
    <s v="HarvestRipe"/>
  </r>
  <r>
    <s v="Canberra2016TOS19-MayCvATR_GemPP0"/>
    <x v="10"/>
    <s v="3"/>
    <d v="2016-05-19T00:00:00"/>
    <n v="0"/>
    <n v="18"/>
    <n v="74"/>
    <n v="88"/>
    <n v="126"/>
    <n v="19"/>
    <s v="May"/>
    <x v="0"/>
    <x v="1"/>
    <x v="6"/>
    <s v="HarvestRipe"/>
  </r>
  <r>
    <s v="Gatton2015TOS15-AprCvATR_StingrayPP0"/>
    <x v="11"/>
    <s v="2"/>
    <d v="2015-04-15T00:00:00"/>
    <n v="0"/>
    <n v="6"/>
    <n v="35"/>
    <n v="47"/>
    <n v="65"/>
    <n v="15"/>
    <s v="Apr"/>
    <x v="1"/>
    <x v="0"/>
    <x v="7"/>
    <s v="HarvestRipe"/>
  </r>
  <r>
    <s v="Gatton2015TOS7-MayCvATR_StingrayPP0"/>
    <x v="11"/>
    <s v="3"/>
    <d v="2015-05-07T00:00:00"/>
    <n v="0"/>
    <n v="10"/>
    <n v="36"/>
    <n v="43"/>
    <n v="61"/>
    <n v="7"/>
    <s v="May"/>
    <x v="1"/>
    <x v="0"/>
    <x v="8"/>
    <s v="HarvestRipe"/>
  </r>
  <r>
    <s v="Gatton2015TOS15-MayCvATR_StingrayPP0"/>
    <x v="11"/>
    <s v="4"/>
    <d v="2015-05-15T00:00:00"/>
    <n v="0"/>
    <n v="10"/>
    <n v="35"/>
    <n v="48"/>
    <n v="73"/>
    <n v="15"/>
    <s v="May"/>
    <x v="1"/>
    <x v="0"/>
    <x v="9"/>
    <s v="HarvestRipe"/>
  </r>
  <r>
    <s v="Gatton2015TOS23-JunCvATR_StingrayPP0"/>
    <x v="11"/>
    <s v="5"/>
    <d v="2015-06-23T00:00:00"/>
    <n v="0"/>
    <n v="9"/>
    <n v="34"/>
    <n v="50"/>
    <n v="62"/>
    <n v="23"/>
    <s v="Jun"/>
    <x v="1"/>
    <x v="0"/>
    <x v="10"/>
    <s v="HarvestRipe"/>
  </r>
  <r>
    <s v="Gatton2016TOS19-AprCvATR_StingrayPP0"/>
    <x v="11"/>
    <s v="1"/>
    <d v="2016-04-19T00:00:00"/>
    <n v="0"/>
    <n v="8"/>
    <n v="35"/>
    <n v="49"/>
    <n v="64"/>
    <n v="19"/>
    <s v="Apr"/>
    <x v="0"/>
    <x v="0"/>
    <x v="0"/>
    <s v="HarvestRipe"/>
  </r>
  <r>
    <s v="Gatton2016TOS5-MayCvATR_StingrayPP0"/>
    <x v="11"/>
    <s v="2"/>
    <d v="2016-05-05T00:00:00"/>
    <n v="0"/>
    <n v="5"/>
    <n v="33"/>
    <n v="43"/>
    <n v="63"/>
    <n v="5"/>
    <s v="May"/>
    <x v="0"/>
    <x v="0"/>
    <x v="1"/>
    <s v="HarvestRipe"/>
  </r>
  <r>
    <s v="Gatton2016TOS10-MayCvATR_StingrayPP0"/>
    <x v="11"/>
    <s v="3"/>
    <d v="2016-05-10T00:00:00"/>
    <n v="0"/>
    <n v="10"/>
    <n v="31"/>
    <n v="49"/>
    <n v="66"/>
    <n v="10"/>
    <s v="May"/>
    <x v="0"/>
    <x v="0"/>
    <x v="2"/>
    <s v="HarvestRipe"/>
  </r>
  <r>
    <s v="Gatton2016TOS10-MayCvATR_StingrayPP14"/>
    <x v="11"/>
    <s v="3"/>
    <d v="2016-05-10T00:00:00"/>
    <n v="14"/>
    <n v="10"/>
    <n v="31"/>
    <n v="49"/>
    <n v="63"/>
    <n v="10"/>
    <s v="May"/>
    <x v="0"/>
    <x v="0"/>
    <x v="2"/>
    <s v="HarvestRipe"/>
  </r>
  <r>
    <s v="Gatton2016TOS10-MayCvATR_StingrayPP16"/>
    <x v="11"/>
    <s v="3"/>
    <d v="2016-05-10T00:00:00"/>
    <n v="16"/>
    <n v="10"/>
    <n v="28"/>
    <n v="43"/>
    <n v="58"/>
    <n v="10"/>
    <s v="May"/>
    <x v="0"/>
    <x v="0"/>
    <x v="2"/>
    <s v="HarvestRipe"/>
  </r>
  <r>
    <s v="Gatton2016TOS20-MayCvATR_StingrayPP0"/>
    <x v="11"/>
    <s v="4"/>
    <d v="2016-05-20T00:00:00"/>
    <n v="0"/>
    <n v="7"/>
    <n v="39"/>
    <n v="53"/>
    <n v="67"/>
    <n v="20"/>
    <s v="May"/>
    <x v="0"/>
    <x v="0"/>
    <x v="3"/>
    <s v="HarvestRipe"/>
  </r>
  <r>
    <s v="Canberra2016TOS31-MarCvATR_StingrayPP0"/>
    <x v="11"/>
    <s v="1"/>
    <d v="2016-03-31T00:00:00"/>
    <n v="0"/>
    <n v="8"/>
    <m/>
    <n v="55"/>
    <n v="137"/>
    <n v="31"/>
    <s v="Mar"/>
    <x v="0"/>
    <x v="1"/>
    <x v="4"/>
    <s v="HarvestRipe"/>
  </r>
  <r>
    <s v="Canberra2016TOS26-AprCvATR_StingrayPP0"/>
    <x v="11"/>
    <s v="2"/>
    <d v="2016-04-26T00:00:00"/>
    <n v="0"/>
    <n v="10"/>
    <n v="44"/>
    <n v="70"/>
    <n v="125"/>
    <n v="26"/>
    <s v="Apr"/>
    <x v="0"/>
    <x v="1"/>
    <x v="5"/>
    <s v="HarvestRipe"/>
  </r>
  <r>
    <s v="Canberra2016TOS26-AprCvATR_StingrayPP14"/>
    <x v="11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ATR_StingrayPP16"/>
    <x v="11"/>
    <s v="2"/>
    <d v="2016-04-26T00:00:00"/>
    <n v="16"/>
    <n v="10"/>
    <n v="44"/>
    <n v="70"/>
    <n v="121"/>
    <n v="26"/>
    <s v="Apr"/>
    <x v="0"/>
    <x v="1"/>
    <x v="5"/>
    <s v="HarvestRipe"/>
  </r>
  <r>
    <s v="Canberra2016TOS19-MayCvATR_StingrayPP0"/>
    <x v="11"/>
    <s v="3"/>
    <d v="2016-05-19T00:00:00"/>
    <n v="0"/>
    <n v="18"/>
    <n v="60"/>
    <n v="91"/>
    <n v="123"/>
    <n v="19"/>
    <s v="May"/>
    <x v="0"/>
    <x v="1"/>
    <x v="6"/>
    <s v="HarvestRipe"/>
  </r>
  <r>
    <s v="Gatton2017TOS4-MayCvATR_StingrayPP0"/>
    <x v="11"/>
    <s v="1"/>
    <d v="2017-05-04T00:00:00"/>
    <n v="0"/>
    <n v="7"/>
    <n v="26"/>
    <n v="47"/>
    <n v="61"/>
    <n v="4"/>
    <s v="May"/>
    <x v="2"/>
    <x v="0"/>
    <x v="11"/>
    <s v="HarvestRipe"/>
  </r>
  <r>
    <s v="Gatton2017TOS4-MayCvATR_StingrayPP14"/>
    <x v="11"/>
    <s v="1"/>
    <d v="2017-05-04T00:00:00"/>
    <n v="14"/>
    <n v="7"/>
    <n v="29"/>
    <n v="47"/>
    <n v="57"/>
    <n v="4"/>
    <s v="May"/>
    <x v="2"/>
    <x v="0"/>
    <x v="11"/>
    <s v="HarvestRipe"/>
  </r>
  <r>
    <s v="Gatton2017TOS4-MayCvATR_StingrayPP16"/>
    <x v="11"/>
    <s v="1"/>
    <d v="2017-05-04T00:00:00"/>
    <n v="16"/>
    <n v="7"/>
    <n v="26"/>
    <n v="47"/>
    <n v="54"/>
    <n v="4"/>
    <s v="May"/>
    <x v="2"/>
    <x v="0"/>
    <x v="11"/>
    <s v="HarvestRipe"/>
  </r>
  <r>
    <s v="Gatton2017TOS6-JunCvATR_StingrayPP0"/>
    <x v="11"/>
    <s v="2"/>
    <d v="2017-06-06T00:00:00"/>
    <n v="0"/>
    <n v="7"/>
    <n v="28"/>
    <n v="45"/>
    <n v="69"/>
    <n v="6"/>
    <s v="Jun"/>
    <x v="2"/>
    <x v="0"/>
    <x v="12"/>
    <s v="HarvestRipe"/>
  </r>
  <r>
    <s v="Gatton2017TOS6-JunCvATR_StingrayPP14"/>
    <x v="11"/>
    <s v="2"/>
    <d v="2017-06-06T00:00:00"/>
    <n v="14"/>
    <n v="7"/>
    <n v="28"/>
    <n v="45"/>
    <n v="63"/>
    <n v="6"/>
    <s v="Jun"/>
    <x v="2"/>
    <x v="0"/>
    <x v="12"/>
    <s v="HarvestRipe"/>
  </r>
  <r>
    <s v="Gatton2017TOS6-JunCvATR_StingrayPP16"/>
    <x v="11"/>
    <s v="2"/>
    <d v="2017-06-06T00:00:00"/>
    <n v="16"/>
    <n v="7"/>
    <n v="28"/>
    <n v="45"/>
    <n v="63"/>
    <n v="6"/>
    <s v="Jun"/>
    <x v="2"/>
    <x v="0"/>
    <x v="12"/>
    <s v="HarvestRipe"/>
  </r>
  <r>
    <s v="Canberra2017TOS18-AprCvATR_StingrayPP0"/>
    <x v="11"/>
    <s v="1"/>
    <d v="2017-04-18T00:00:00"/>
    <n v="0"/>
    <n v="10"/>
    <m/>
    <m/>
    <m/>
    <n v="18"/>
    <s v="Apr"/>
    <x v="2"/>
    <x v="1"/>
    <x v="13"/>
    <s v="HarvestRipe"/>
  </r>
  <r>
    <s v="Canberra2017TOS18-AprCvATR_StingrayPP14"/>
    <x v="11"/>
    <s v="1"/>
    <d v="2017-04-18T00:00:00"/>
    <n v="14"/>
    <n v="10"/>
    <m/>
    <m/>
    <m/>
    <n v="18"/>
    <s v="Apr"/>
    <x v="2"/>
    <x v="1"/>
    <x v="13"/>
    <s v="HarvestRipe"/>
  </r>
  <r>
    <s v="Canberra2017TOS18-AprCvATR_StingrayPP16"/>
    <x v="11"/>
    <s v="1"/>
    <d v="2017-04-18T00:00:00"/>
    <n v="16"/>
    <n v="10"/>
    <m/>
    <m/>
    <m/>
    <n v="18"/>
    <s v="Apr"/>
    <x v="2"/>
    <x v="1"/>
    <x v="13"/>
    <s v="HarvestRipe"/>
  </r>
  <r>
    <s v="Canberra2017TOS15-MayCvATR_StingrayPP0"/>
    <x v="11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ATR_StingrayPP14"/>
    <x v="11"/>
    <s v="2"/>
    <d v="2017-05-15T00:00:00"/>
    <n v="14"/>
    <n v="18"/>
    <m/>
    <m/>
    <m/>
    <n v="15"/>
    <s v="May"/>
    <x v="2"/>
    <x v="1"/>
    <x v="9"/>
    <s v="HarvestRipe"/>
  </r>
  <r>
    <s v="Canberra2017TOS15-MayCvATR_StingrayPP16"/>
    <x v="11"/>
    <s v="2"/>
    <d v="2017-05-15T00:00:00"/>
    <n v="16"/>
    <n v="18"/>
    <n v="56"/>
    <n v="86"/>
    <n v="134"/>
    <n v="15"/>
    <s v="May"/>
    <x v="2"/>
    <x v="1"/>
    <x v="9"/>
    <s v="HarvestRipe"/>
  </r>
  <r>
    <s v="Canberra2017TOS11-SepCvATR_StingrayPP0"/>
    <x v="11"/>
    <s v="4"/>
    <d v="2017-09-11T00:00:00"/>
    <n v="0"/>
    <n v="15"/>
    <n v="35"/>
    <n v="42"/>
    <n v="66"/>
    <n v="11"/>
    <s v="Sep"/>
    <x v="2"/>
    <x v="1"/>
    <x v="14"/>
    <s v="HarvestRipe"/>
  </r>
  <r>
    <s v="Gatton2017TOS4-MayCvATR_WahooPP0"/>
    <x v="12"/>
    <s v="1"/>
    <d v="2017-05-04T00:00:00"/>
    <n v="0"/>
    <n v="7"/>
    <n v="40"/>
    <n v="61"/>
    <n v="84"/>
    <n v="4"/>
    <s v="May"/>
    <x v="2"/>
    <x v="0"/>
    <x v="11"/>
    <s v="HarvestRipe"/>
  </r>
  <r>
    <s v="Gatton2017TOS4-MayCvATR_WahooPP14"/>
    <x v="12"/>
    <s v="1"/>
    <d v="2017-05-04T00:00:00"/>
    <n v="14"/>
    <n v="7"/>
    <n v="33"/>
    <n v="61"/>
    <n v="84"/>
    <n v="4"/>
    <s v="May"/>
    <x v="2"/>
    <x v="0"/>
    <x v="11"/>
    <s v="HarvestRipe"/>
  </r>
  <r>
    <s v="Gatton2017TOS4-MayCvATR_WahooPP16"/>
    <x v="12"/>
    <s v="1"/>
    <d v="2017-05-04T00:00:00"/>
    <n v="16"/>
    <n v="7"/>
    <n v="36"/>
    <n v="57"/>
    <n v="78"/>
    <n v="4"/>
    <s v="May"/>
    <x v="2"/>
    <x v="0"/>
    <x v="11"/>
    <s v="HarvestRipe"/>
  </r>
  <r>
    <s v="Gatton2017TOS6-JunCvATR_WahooPP0"/>
    <x v="12"/>
    <s v="2"/>
    <d v="2017-06-06T00:00:00"/>
    <n v="0"/>
    <n v="7"/>
    <n v="35"/>
    <n v="56"/>
    <n v="84"/>
    <n v="6"/>
    <s v="Jun"/>
    <x v="2"/>
    <x v="0"/>
    <x v="12"/>
    <s v="HarvestRipe"/>
  </r>
  <r>
    <s v="Gatton2017TOS6-JunCvATR_WahooPP14"/>
    <x v="12"/>
    <s v="2"/>
    <d v="2017-06-06T00:00:00"/>
    <n v="14"/>
    <n v="7"/>
    <n v="35"/>
    <n v="63"/>
    <n v="80"/>
    <n v="6"/>
    <s v="Jun"/>
    <x v="2"/>
    <x v="0"/>
    <x v="12"/>
    <s v="HarvestRipe"/>
  </r>
  <r>
    <s v="Gatton2017TOS6-JunCvATR_WahooPP16"/>
    <x v="12"/>
    <s v="2"/>
    <d v="2017-06-06T00:00:00"/>
    <n v="16"/>
    <n v="7"/>
    <n v="38"/>
    <n v="63"/>
    <n v="80"/>
    <n v="6"/>
    <s v="Jun"/>
    <x v="2"/>
    <x v="0"/>
    <x v="12"/>
    <s v="HarvestRipe"/>
  </r>
  <r>
    <s v="Canberra2017TOS18-AprCvATR_WahooPP0"/>
    <x v="12"/>
    <s v="1"/>
    <d v="2017-04-18T00:00:00"/>
    <n v="0"/>
    <n v="10"/>
    <n v="50"/>
    <m/>
    <m/>
    <n v="18"/>
    <s v="Apr"/>
    <x v="2"/>
    <x v="1"/>
    <x v="13"/>
    <s v="HarvestRipe"/>
  </r>
  <r>
    <s v="Canberra2017TOS18-AprCvATR_WahooPP14"/>
    <x v="12"/>
    <s v="1"/>
    <d v="2017-04-18T00:00:00"/>
    <n v="14"/>
    <n v="10"/>
    <m/>
    <m/>
    <m/>
    <n v="18"/>
    <s v="Apr"/>
    <x v="2"/>
    <x v="1"/>
    <x v="13"/>
    <s v="HarvestRipe"/>
  </r>
  <r>
    <s v="Canberra2017TOS18-AprCvATR_WahooPP16"/>
    <x v="12"/>
    <s v="1"/>
    <d v="2017-04-18T00:00:00"/>
    <n v="16"/>
    <n v="10"/>
    <m/>
    <m/>
    <m/>
    <n v="18"/>
    <s v="Apr"/>
    <x v="2"/>
    <x v="1"/>
    <x v="13"/>
    <s v="HarvestRipe"/>
  </r>
  <r>
    <s v="Canberra2017TOS15-MayCvATR_WahooPP0"/>
    <x v="12"/>
    <s v="2"/>
    <d v="2017-05-15T00:00:00"/>
    <n v="0"/>
    <n v="9"/>
    <m/>
    <n v="92"/>
    <n v="134"/>
    <n v="15"/>
    <s v="May"/>
    <x v="2"/>
    <x v="1"/>
    <x v="9"/>
    <s v="HarvestRipe"/>
  </r>
  <r>
    <s v="Canberra2017TOS15-MayCvATR_WahooPP14"/>
    <x v="12"/>
    <s v="2"/>
    <d v="2017-05-15T00:00:00"/>
    <n v="14"/>
    <n v="9"/>
    <n v="63"/>
    <n v="79"/>
    <n v="134"/>
    <n v="15"/>
    <s v="May"/>
    <x v="2"/>
    <x v="1"/>
    <x v="9"/>
    <s v="HarvestRipe"/>
  </r>
  <r>
    <s v="Canberra2017TOS15-MayCvATR_WahooPP16"/>
    <x v="12"/>
    <s v="2"/>
    <d v="2017-05-15T00:00:00"/>
    <n v="16"/>
    <n v="9"/>
    <m/>
    <n v="86"/>
    <m/>
    <n v="15"/>
    <s v="May"/>
    <x v="2"/>
    <x v="1"/>
    <x v="9"/>
    <s v="HarvestRipe"/>
  </r>
  <r>
    <s v="Canberra2017TOS16-JunCvATR_WahooPP0"/>
    <x v="12"/>
    <s v="3"/>
    <d v="2017-06-16T00:00:00"/>
    <n v="0"/>
    <n v="27"/>
    <n v="60"/>
    <n v="87"/>
    <n v="117"/>
    <n v="16"/>
    <s v="Jun"/>
    <x v="2"/>
    <x v="1"/>
    <x v="16"/>
    <s v="HarvestRipe"/>
  </r>
  <r>
    <s v="Canberra2017TOS11-SepCvATR_WahooPP0"/>
    <x v="12"/>
    <s v="4"/>
    <d v="2017-09-11T00:00:00"/>
    <n v="0"/>
    <n v="15"/>
    <n v="35"/>
    <n v="49"/>
    <n v="78"/>
    <n v="11"/>
    <s v="Sep"/>
    <x v="2"/>
    <x v="1"/>
    <x v="14"/>
    <s v="HarvestRipe"/>
  </r>
  <r>
    <s v="Gatton2016TOS19-AprCvAV_GarnetPP0"/>
    <x v="13"/>
    <s v="1"/>
    <d v="2016-04-19T00:00:00"/>
    <n v="0"/>
    <n v="8"/>
    <n v="38"/>
    <n v="70"/>
    <n v="87"/>
    <n v="19"/>
    <s v="Apr"/>
    <x v="0"/>
    <x v="0"/>
    <x v="0"/>
    <s v="HarvestRipe"/>
  </r>
  <r>
    <s v="Gatton2016TOS5-MayCvAV_GarnetPP0"/>
    <x v="13"/>
    <s v="2"/>
    <d v="2016-05-05T00:00:00"/>
    <n v="0"/>
    <n v="5"/>
    <n v="36"/>
    <n v="54"/>
    <n v="79"/>
    <n v="5"/>
    <s v="May"/>
    <x v="0"/>
    <x v="0"/>
    <x v="1"/>
    <s v="HarvestRipe"/>
  </r>
  <r>
    <s v="Gatton2016TOS10-MayCvAV_GarnetPP0"/>
    <x v="13"/>
    <s v="3"/>
    <d v="2016-05-10T00:00:00"/>
    <n v="0"/>
    <n v="10"/>
    <n v="43"/>
    <n v="58"/>
    <n v="77"/>
    <n v="10"/>
    <s v="May"/>
    <x v="0"/>
    <x v="0"/>
    <x v="2"/>
    <s v="HarvestRipe"/>
  </r>
  <r>
    <s v="Gatton2016TOS10-MayCvAV_GarnetPP14"/>
    <x v="13"/>
    <s v="3"/>
    <d v="2016-05-10T00:00:00"/>
    <n v="14"/>
    <n v="10"/>
    <n v="43"/>
    <n v="58"/>
    <n v="70"/>
    <n v="10"/>
    <s v="May"/>
    <x v="0"/>
    <x v="0"/>
    <x v="2"/>
    <s v="HarvestRipe"/>
  </r>
  <r>
    <s v="Gatton2016TOS10-MayCvAV_GarnetPP16"/>
    <x v="13"/>
    <s v="3"/>
    <d v="2016-05-10T00:00:00"/>
    <n v="16"/>
    <n v="10"/>
    <n v="43"/>
    <n v="49"/>
    <n v="70"/>
    <n v="10"/>
    <s v="May"/>
    <x v="0"/>
    <x v="0"/>
    <x v="2"/>
    <s v="HarvestRipe"/>
  </r>
  <r>
    <s v="Gatton2016TOS20-MayCvAV_GarnetPP0"/>
    <x v="13"/>
    <s v="4"/>
    <d v="2016-05-20T00:00:00"/>
    <n v="0"/>
    <n v="7"/>
    <n v="39"/>
    <n v="56"/>
    <n v="74"/>
    <n v="20"/>
    <s v="May"/>
    <x v="0"/>
    <x v="0"/>
    <x v="3"/>
    <s v="HarvestRipe"/>
  </r>
  <r>
    <s v="Canberra2016TOS31-MarCvAV_GarnetPP0"/>
    <x v="13"/>
    <s v="1"/>
    <d v="2016-03-31T00:00:00"/>
    <n v="0"/>
    <n v="8"/>
    <m/>
    <n v="55"/>
    <n v="140"/>
    <n v="31"/>
    <s v="Mar"/>
    <x v="0"/>
    <x v="1"/>
    <x v="4"/>
    <s v="HarvestRipe"/>
  </r>
  <r>
    <s v="Canberra2016TOS26-AprCvAV_GarnetPP0"/>
    <x v="13"/>
    <s v="2"/>
    <d v="2016-04-26T00:00:00"/>
    <n v="0"/>
    <n v="10"/>
    <n v="70"/>
    <n v="76"/>
    <n v="134"/>
    <n v="26"/>
    <s v="Apr"/>
    <x v="0"/>
    <x v="1"/>
    <x v="5"/>
    <s v="HarvestRipe"/>
  </r>
  <r>
    <s v="Canberra2016TOS26-AprCvAV_GarnetPP14"/>
    <x v="13"/>
    <s v="2"/>
    <d v="2016-04-26T00:00:00"/>
    <n v="14"/>
    <n v="10"/>
    <m/>
    <n v="76"/>
    <n v="125"/>
    <n v="26"/>
    <s v="Apr"/>
    <x v="0"/>
    <x v="1"/>
    <x v="5"/>
    <s v="HarvestRipe"/>
  </r>
  <r>
    <s v="Canberra2016TOS26-AprCvAV_GarnetPP16"/>
    <x v="13"/>
    <s v="2"/>
    <d v="2016-04-26T00:00:00"/>
    <n v="16"/>
    <n v="10"/>
    <m/>
    <n v="70"/>
    <n v="114"/>
    <n v="26"/>
    <s v="Apr"/>
    <x v="0"/>
    <x v="1"/>
    <x v="5"/>
    <s v="HarvestRipe"/>
  </r>
  <r>
    <s v="Canberra2016TOS19-MayCvAV_GarnetPP0"/>
    <x v="13"/>
    <s v="3"/>
    <d v="2016-05-19T00:00:00"/>
    <n v="0"/>
    <n v="18"/>
    <n v="60"/>
    <n v="88"/>
    <n v="126"/>
    <n v="19"/>
    <s v="May"/>
    <x v="0"/>
    <x v="1"/>
    <x v="6"/>
    <s v="HarvestRipe"/>
  </r>
  <r>
    <s v="Gatton2017TOS4-MayCvAV_ZirconPP0"/>
    <x v="14"/>
    <s v="1"/>
    <d v="2017-05-04T00:00:00"/>
    <n v="0"/>
    <n v="7"/>
    <n v="40"/>
    <n v="68"/>
    <n v="89"/>
    <n v="4"/>
    <s v="May"/>
    <x v="2"/>
    <x v="0"/>
    <x v="11"/>
    <s v="HarvestRipe"/>
  </r>
  <r>
    <s v="Gatton2017TOS4-MayCvAV_ZirconPP14"/>
    <x v="14"/>
    <s v="1"/>
    <d v="2017-05-04T00:00:00"/>
    <n v="14"/>
    <n v="7"/>
    <n v="36"/>
    <n v="57"/>
    <n v="84"/>
    <n v="4"/>
    <s v="May"/>
    <x v="2"/>
    <x v="0"/>
    <x v="11"/>
    <s v="HarvestRipe"/>
  </r>
  <r>
    <s v="Gatton2017TOS4-MayCvAV_ZirconPP16"/>
    <x v="14"/>
    <s v="1"/>
    <d v="2017-05-04T00:00:00"/>
    <n v="16"/>
    <n v="7"/>
    <n v="33"/>
    <n v="47"/>
    <n v="71"/>
    <n v="4"/>
    <s v="May"/>
    <x v="2"/>
    <x v="0"/>
    <x v="11"/>
    <s v="HarvestRipe"/>
  </r>
  <r>
    <s v="Gatton2017TOS6-JunCvAV_ZirconPP0"/>
    <x v="14"/>
    <s v="2"/>
    <d v="2017-06-06T00:00:00"/>
    <n v="0"/>
    <n v="7"/>
    <n v="38"/>
    <n v="63"/>
    <n v="84"/>
    <n v="6"/>
    <s v="Jun"/>
    <x v="2"/>
    <x v="0"/>
    <x v="12"/>
    <s v="HarvestRipe"/>
  </r>
  <r>
    <s v="Gatton2017TOS6-JunCvAV_ZirconPP14"/>
    <x v="14"/>
    <s v="2"/>
    <d v="2017-06-06T00:00:00"/>
    <n v="14"/>
    <n v="7"/>
    <n v="45"/>
    <n v="59"/>
    <n v="80"/>
    <n v="6"/>
    <s v="Jun"/>
    <x v="2"/>
    <x v="0"/>
    <x v="12"/>
    <s v="HarvestRipe"/>
  </r>
  <r>
    <s v="Gatton2017TOS6-JunCvAV_ZirconPP16"/>
    <x v="14"/>
    <s v="2"/>
    <d v="2017-06-06T00:00:00"/>
    <n v="16"/>
    <n v="7"/>
    <n v="38"/>
    <n v="56"/>
    <n v="77"/>
    <n v="6"/>
    <s v="Jun"/>
    <x v="2"/>
    <x v="0"/>
    <x v="12"/>
    <s v="HarvestRipe"/>
  </r>
  <r>
    <s v="Canberra2017TOS18-AprCvAV_ZirconPP0"/>
    <x v="14"/>
    <s v="1"/>
    <d v="2017-04-18T00:00:00"/>
    <n v="0"/>
    <n v="10"/>
    <m/>
    <m/>
    <m/>
    <n v="18"/>
    <s v="Apr"/>
    <x v="2"/>
    <x v="1"/>
    <x v="13"/>
    <s v="HarvestRipe"/>
  </r>
  <r>
    <s v="Canberra2017TOS18-AprCvAV_ZirconPP14"/>
    <x v="14"/>
    <s v="1"/>
    <d v="2017-04-18T00:00:00"/>
    <n v="14"/>
    <n v="10"/>
    <m/>
    <m/>
    <m/>
    <n v="18"/>
    <s v="Apr"/>
    <x v="2"/>
    <x v="1"/>
    <x v="13"/>
    <s v="HarvestRipe"/>
  </r>
  <r>
    <s v="Canberra2017TOS18-AprCvAV_ZirconPP16"/>
    <x v="14"/>
    <s v="1"/>
    <d v="2017-04-18T00:00:00"/>
    <n v="16"/>
    <n v="10"/>
    <m/>
    <m/>
    <m/>
    <n v="18"/>
    <s v="Apr"/>
    <x v="2"/>
    <x v="1"/>
    <x v="13"/>
    <s v="HarvestRipe"/>
  </r>
  <r>
    <s v="Canberra2017TOS15-MayCvAV_ZirconPP0"/>
    <x v="14"/>
    <s v="2"/>
    <d v="2017-05-15T00:00:00"/>
    <n v="0"/>
    <n v="18"/>
    <n v="59"/>
    <n v="92"/>
    <n v="134"/>
    <n v="15"/>
    <s v="May"/>
    <x v="2"/>
    <x v="1"/>
    <x v="9"/>
    <s v="HarvestRipe"/>
  </r>
  <r>
    <s v="Canberra2017TOS15-MayCvAV_ZirconPP14"/>
    <x v="14"/>
    <s v="2"/>
    <d v="2017-05-15T00:00:00"/>
    <n v="14"/>
    <n v="18"/>
    <n v="63"/>
    <n v="99"/>
    <n v="134"/>
    <n v="15"/>
    <s v="May"/>
    <x v="2"/>
    <x v="1"/>
    <x v="9"/>
    <s v="HarvestRipe"/>
  </r>
  <r>
    <s v="Canberra2017TOS15-MayCvAV_ZirconPP16"/>
    <x v="14"/>
    <s v="2"/>
    <d v="2017-05-15T00:00:00"/>
    <n v="16"/>
    <n v="18"/>
    <n v="63"/>
    <m/>
    <m/>
    <n v="15"/>
    <s v="May"/>
    <x v="2"/>
    <x v="1"/>
    <x v="9"/>
    <s v="HarvestRipe"/>
  </r>
  <r>
    <s v="Canberra2017TOS16-JunCvAV_ZirconPP0"/>
    <x v="14"/>
    <s v="3"/>
    <d v="2017-06-16T00:00:00"/>
    <n v="0"/>
    <n v="24"/>
    <n v="63"/>
    <n v="94"/>
    <n v="117"/>
    <n v="16"/>
    <s v="Jun"/>
    <x v="2"/>
    <x v="1"/>
    <x v="16"/>
    <s v="HarvestRipe"/>
  </r>
  <r>
    <s v="Canberra2017TOS11-SepCvAV_ZirconPP0"/>
    <x v="14"/>
    <s v="4"/>
    <d v="2017-09-11T00:00:00"/>
    <n v="0"/>
    <n v="15"/>
    <n v="35"/>
    <n v="49"/>
    <n v="78"/>
    <n v="11"/>
    <s v="Sep"/>
    <x v="2"/>
    <x v="1"/>
    <x v="14"/>
    <s v="HarvestRipe"/>
  </r>
  <r>
    <s v="Gatton2015TOS31-MarCvCB_TaurusPP0"/>
    <x v="15"/>
    <s v="1"/>
    <d v="2015-03-31T00:00:00"/>
    <n v="0"/>
    <n v="7"/>
    <n v="118"/>
    <n v="126"/>
    <n v="192"/>
    <n v="31"/>
    <s v="Mar"/>
    <x v="1"/>
    <x v="0"/>
    <x v="4"/>
    <s v="HarvestRipe"/>
  </r>
  <r>
    <s v="Gatton2015TOS15-AprCvCB_TaurusPP0"/>
    <x v="15"/>
    <s v="2"/>
    <d v="2015-04-15T00:00:00"/>
    <n v="0"/>
    <n v="6"/>
    <n v="111"/>
    <n v="131"/>
    <n v="177"/>
    <n v="15"/>
    <s v="Apr"/>
    <x v="1"/>
    <x v="0"/>
    <x v="7"/>
    <s v="HarvestRipe"/>
  </r>
  <r>
    <s v="Gatton2015TOS15-MayCvCB_TaurusPP0"/>
    <x v="15"/>
    <s v="4"/>
    <d v="2015-05-15T00:00:00"/>
    <n v="0"/>
    <n v="10"/>
    <n v="95"/>
    <n v="101"/>
    <n v="147"/>
    <n v="15"/>
    <s v="May"/>
    <x v="1"/>
    <x v="0"/>
    <x v="9"/>
    <s v="HarvestRipe"/>
  </r>
  <r>
    <s v="Gatton2015TOS23-JunCvCB_TaurusPP0"/>
    <x v="15"/>
    <s v="5"/>
    <d v="2015-06-23T00:00:00"/>
    <n v="0"/>
    <n v="9"/>
    <n v="84"/>
    <n v="99"/>
    <m/>
    <n v="23"/>
    <s v="Jun"/>
    <x v="1"/>
    <x v="0"/>
    <x v="10"/>
    <s v="HarvestRipe"/>
  </r>
  <r>
    <s v="Gatton2015TOS31-MarCvCB_TelferPP0"/>
    <x v="16"/>
    <s v="1"/>
    <d v="2015-03-31T00:00:00"/>
    <n v="0"/>
    <n v="7"/>
    <n v="28"/>
    <n v="38"/>
    <n v="55"/>
    <n v="31"/>
    <s v="Mar"/>
    <x v="1"/>
    <x v="0"/>
    <x v="4"/>
    <s v="HarvestRipe"/>
  </r>
  <r>
    <s v="Gatton2015TOS15-AprCvCB_TelferPP0"/>
    <x v="16"/>
    <s v="2"/>
    <d v="2015-04-15T00:00:00"/>
    <n v="0"/>
    <n v="6"/>
    <n v="30"/>
    <n v="40"/>
    <n v="58"/>
    <n v="15"/>
    <s v="Apr"/>
    <x v="1"/>
    <x v="0"/>
    <x v="7"/>
    <s v="HarvestRipe"/>
  </r>
  <r>
    <s v="Gatton2015TOS7-MayCvCB_TelferPP0"/>
    <x v="16"/>
    <s v="3"/>
    <d v="2015-05-07T00:00:00"/>
    <n v="0"/>
    <n v="10"/>
    <m/>
    <n v="43"/>
    <n v="61"/>
    <n v="7"/>
    <s v="May"/>
    <x v="1"/>
    <x v="0"/>
    <x v="8"/>
    <s v="HarvestRipe"/>
  </r>
  <r>
    <s v="Gatton2015TOS15-MayCvCB_TelferPP0"/>
    <x v="16"/>
    <s v="4"/>
    <d v="2015-05-15T00:00:00"/>
    <n v="0"/>
    <n v="10"/>
    <n v="35"/>
    <n v="48"/>
    <n v="60"/>
    <n v="15"/>
    <s v="May"/>
    <x v="1"/>
    <x v="0"/>
    <x v="9"/>
    <s v="HarvestRipe"/>
  </r>
  <r>
    <s v="Gatton2015TOS23-JunCvCB_TelferPP0"/>
    <x v="16"/>
    <s v="5"/>
    <d v="2015-06-23T00:00:00"/>
    <n v="0"/>
    <n v="9"/>
    <n v="34"/>
    <n v="42"/>
    <n v="59"/>
    <n v="23"/>
    <s v="Jun"/>
    <x v="1"/>
    <x v="0"/>
    <x v="10"/>
    <s v="HarvestRipe"/>
  </r>
  <r>
    <s v="Canberra2016TOS31-MarCvCB_TelferPP0"/>
    <x v="16"/>
    <s v="1"/>
    <d v="2016-03-31T00:00:00"/>
    <n v="0"/>
    <n v="8"/>
    <m/>
    <n v="55"/>
    <n v="137"/>
    <n v="31"/>
    <s v="Mar"/>
    <x v="0"/>
    <x v="1"/>
    <x v="4"/>
    <s v="HarvestRipe"/>
  </r>
  <r>
    <s v="Canberra2016TOS26-AprCvCB_TelferPP0"/>
    <x v="16"/>
    <s v="2"/>
    <d v="2016-04-26T00:00:00"/>
    <n v="0"/>
    <n v="10"/>
    <n v="70"/>
    <n v="90"/>
    <n v="134"/>
    <n v="26"/>
    <s v="Apr"/>
    <x v="0"/>
    <x v="1"/>
    <x v="5"/>
    <s v="HarvestRipe"/>
  </r>
  <r>
    <s v="Canberra2016TOS26-AprCvCB_TelferPP14"/>
    <x v="16"/>
    <s v="2"/>
    <d v="2016-04-26T00:00:00"/>
    <n v="14"/>
    <n v="10"/>
    <n v="55"/>
    <n v="70"/>
    <n v="114"/>
    <n v="26"/>
    <s v="Apr"/>
    <x v="0"/>
    <x v="1"/>
    <x v="5"/>
    <s v="HarvestRipe"/>
  </r>
  <r>
    <s v="Canberra2016TOS26-AprCvCB_TelferPP16"/>
    <x v="16"/>
    <s v="2"/>
    <d v="2016-04-26T00:00:00"/>
    <n v="16"/>
    <n v="14"/>
    <n v="55"/>
    <n v="70"/>
    <n v="118"/>
    <n v="26"/>
    <s v="Apr"/>
    <x v="0"/>
    <x v="1"/>
    <x v="5"/>
    <s v="HarvestRipe"/>
  </r>
  <r>
    <s v="Canberra2016TOS19-MayCvCB_TelferPP0"/>
    <x v="16"/>
    <s v="3"/>
    <d v="2016-05-19T00:00:00"/>
    <n v="0"/>
    <n v="18"/>
    <n v="74"/>
    <n v="91"/>
    <n v="131"/>
    <n v="19"/>
    <s v="May"/>
    <x v="0"/>
    <x v="1"/>
    <x v="6"/>
    <s v="HarvestRipe"/>
  </r>
  <r>
    <s v="Gatton2015TOS31-MarCvCBI_306PP0"/>
    <x v="17"/>
    <s v="1"/>
    <d v="2015-03-31T00:00:00"/>
    <n v="0"/>
    <n v="7"/>
    <n v="73"/>
    <n v="84"/>
    <n v="129"/>
    <n v="31"/>
    <s v="Mar"/>
    <x v="1"/>
    <x v="0"/>
    <x v="4"/>
    <s v="HarvestRipe"/>
  </r>
  <r>
    <s v="Gatton2015TOS15-AprCvCBI_306PP0"/>
    <x v="17"/>
    <s v="2"/>
    <d v="2015-04-15T00:00:00"/>
    <n v="0"/>
    <n v="6"/>
    <n v="83"/>
    <n v="96"/>
    <m/>
    <n v="15"/>
    <s v="Apr"/>
    <x v="1"/>
    <x v="0"/>
    <x v="7"/>
    <s v="HarvestRipe"/>
  </r>
  <r>
    <s v="Gatton2015TOS7-MayCvCBI_306PP0"/>
    <x v="17"/>
    <s v="3"/>
    <d v="2015-05-07T00:00:00"/>
    <n v="0"/>
    <n v="10"/>
    <n v="89"/>
    <n v="103"/>
    <n v="120"/>
    <n v="7"/>
    <s v="May"/>
    <x v="1"/>
    <x v="0"/>
    <x v="8"/>
    <s v="HarvestRipe"/>
  </r>
  <r>
    <s v="Gatton2015TOS15-MayCvCBI_306PP0"/>
    <x v="17"/>
    <s v="4"/>
    <d v="2015-05-15T00:00:00"/>
    <n v="0"/>
    <n v="10"/>
    <n v="84"/>
    <n v="98"/>
    <n v="119"/>
    <n v="15"/>
    <s v="May"/>
    <x v="1"/>
    <x v="0"/>
    <x v="9"/>
    <s v="HarvestRipe"/>
  </r>
  <r>
    <s v="Gatton2015TOS23-JunCvCBI_306PP0"/>
    <x v="17"/>
    <s v="5"/>
    <d v="2015-06-23T00:00:00"/>
    <n v="0"/>
    <n v="9"/>
    <n v="56"/>
    <n v="73"/>
    <m/>
    <n v="23"/>
    <s v="Jun"/>
    <x v="1"/>
    <x v="0"/>
    <x v="10"/>
    <s v="HarvestRipe"/>
  </r>
  <r>
    <s v="Gatton2016TOS19-AprCvCBI_306PP0"/>
    <x v="17"/>
    <s v="1"/>
    <d v="2016-04-19T00:00:00"/>
    <n v="0"/>
    <n v="8"/>
    <n v="87"/>
    <n v="95"/>
    <n v="129"/>
    <n v="19"/>
    <s v="Apr"/>
    <x v="0"/>
    <x v="0"/>
    <x v="0"/>
    <s v="HarvestRipe"/>
  </r>
  <r>
    <s v="Gatton2016TOS5-MayCvCBI_306PP0"/>
    <x v="17"/>
    <s v="2"/>
    <d v="2016-05-05T00:00:00"/>
    <n v="0"/>
    <n v="5"/>
    <n v="68"/>
    <n v="85"/>
    <n v="124"/>
    <n v="5"/>
    <s v="May"/>
    <x v="0"/>
    <x v="0"/>
    <x v="1"/>
    <s v="HarvestRipe"/>
  </r>
  <r>
    <s v="Gatton2016TOS10-MayCvCBI_306PP0"/>
    <x v="17"/>
    <s v="3"/>
    <d v="2016-05-10T00:00:00"/>
    <n v="0"/>
    <n v="10"/>
    <m/>
    <m/>
    <m/>
    <n v="10"/>
    <s v="May"/>
    <x v="0"/>
    <x v="0"/>
    <x v="2"/>
    <s v="HarvestRipe"/>
  </r>
  <r>
    <s v="Gatton2016TOS10-MayCvCBI_306PP14"/>
    <x v="17"/>
    <s v="3"/>
    <d v="2016-05-10T00:00:00"/>
    <n v="14"/>
    <n v="14"/>
    <n v="66"/>
    <n v="74"/>
    <n v="115"/>
    <n v="10"/>
    <s v="May"/>
    <x v="0"/>
    <x v="0"/>
    <x v="2"/>
    <s v="HarvestRipe"/>
  </r>
  <r>
    <s v="Gatton2016TOS10-MayCvCBI_306PP16"/>
    <x v="17"/>
    <s v="3"/>
    <d v="2016-05-10T00:00:00"/>
    <n v="16"/>
    <n v="14"/>
    <n v="66"/>
    <n v="74"/>
    <n v="115"/>
    <n v="10"/>
    <s v="May"/>
    <x v="0"/>
    <x v="0"/>
    <x v="2"/>
    <s v="HarvestRipe"/>
  </r>
  <r>
    <s v="Gatton2016TOS20-MayCvCBI_306PP0"/>
    <x v="17"/>
    <s v="4"/>
    <d v="2016-05-20T00:00:00"/>
    <n v="0"/>
    <n v="7"/>
    <n v="60"/>
    <n v="88"/>
    <n v="109"/>
    <n v="20"/>
    <s v="May"/>
    <x v="0"/>
    <x v="0"/>
    <x v="3"/>
    <s v="HarvestRipe"/>
  </r>
  <r>
    <s v="Canberra2016TOS31-MarCvCBI_306PP0"/>
    <x v="17"/>
    <s v="1"/>
    <d v="2016-03-31T00:00:00"/>
    <n v="0"/>
    <n v="8"/>
    <n v="70"/>
    <n v="60"/>
    <n v="160"/>
    <n v="31"/>
    <s v="Mar"/>
    <x v="0"/>
    <x v="1"/>
    <x v="4"/>
    <s v="HarvestRipe"/>
  </r>
  <r>
    <s v="Canberra2016TOS26-AprCvCBI_306PP0"/>
    <x v="17"/>
    <s v="2"/>
    <d v="2016-04-26T00:00:00"/>
    <n v="0"/>
    <n v="10"/>
    <n v="63"/>
    <n v="97"/>
    <n v="154"/>
    <n v="26"/>
    <s v="Apr"/>
    <x v="0"/>
    <x v="1"/>
    <x v="5"/>
    <s v="HarvestRipe"/>
  </r>
  <r>
    <s v="Canberra2016TOS26-AprCvCBI_306PP14"/>
    <x v="17"/>
    <s v="2"/>
    <d v="2016-04-26T00:00:00"/>
    <n v="14"/>
    <n v="14"/>
    <n v="63"/>
    <n v="90"/>
    <n v="154"/>
    <n v="26"/>
    <s v="Apr"/>
    <x v="0"/>
    <x v="1"/>
    <x v="5"/>
    <s v="HarvestRipe"/>
  </r>
  <r>
    <s v="Canberra2016TOS26-AprCvCBI_306PP16"/>
    <x v="17"/>
    <s v="2"/>
    <d v="2016-04-26T00:00:00"/>
    <n v="16"/>
    <n v="14"/>
    <n v="63"/>
    <n v="90"/>
    <n v="146"/>
    <n v="26"/>
    <s v="Apr"/>
    <x v="0"/>
    <x v="1"/>
    <x v="5"/>
    <s v="HarvestRipe"/>
  </r>
  <r>
    <s v="Canberra2016TOS19-MayCvCBI_306PP0"/>
    <x v="17"/>
    <s v="3"/>
    <d v="2016-05-19T00:00:00"/>
    <n v="0"/>
    <n v="18"/>
    <n v="74"/>
    <n v="91"/>
    <n v="134"/>
    <n v="19"/>
    <s v="May"/>
    <x v="0"/>
    <x v="1"/>
    <x v="6"/>
    <s v="HarvestRipe"/>
  </r>
  <r>
    <s v="Gatton2015TOS7-MayCvCSCH_01PP0"/>
    <x v="18"/>
    <s v="3"/>
    <d v="2015-05-07T00:00:00"/>
    <n v="0"/>
    <n v="10"/>
    <n v="47"/>
    <n v="68"/>
    <m/>
    <n v="7"/>
    <s v="May"/>
    <x v="1"/>
    <x v="0"/>
    <x v="8"/>
    <s v="HarvestRipe"/>
  </r>
  <r>
    <s v="Gatton2015TOS15-MayCvCSCH_01PP0"/>
    <x v="18"/>
    <s v="4"/>
    <d v="2015-05-15T00:00:00"/>
    <n v="0"/>
    <n v="10"/>
    <n v="42"/>
    <n v="66"/>
    <m/>
    <n v="15"/>
    <s v="May"/>
    <x v="1"/>
    <x v="0"/>
    <x v="9"/>
    <s v="HarvestRipe"/>
  </r>
  <r>
    <s v="Gatton2015TOS23-JunCvCSCH_01PP0"/>
    <x v="18"/>
    <s v="5"/>
    <d v="2015-06-23T00:00:00"/>
    <n v="0"/>
    <n v="9"/>
    <n v="42"/>
    <n v="59"/>
    <n v="93"/>
    <n v="23"/>
    <s v="Jun"/>
    <x v="1"/>
    <x v="0"/>
    <x v="10"/>
    <s v="HarvestRipe"/>
  </r>
  <r>
    <s v="Gatton2016TOS19-AprCvCSCH_01PP0"/>
    <x v="18"/>
    <s v="1"/>
    <d v="2016-04-19T00:00:00"/>
    <n v="0"/>
    <n v="8"/>
    <n v="56"/>
    <n v="70"/>
    <n v="108"/>
    <n v="19"/>
    <s v="Apr"/>
    <x v="0"/>
    <x v="0"/>
    <x v="0"/>
    <s v="HarvestRipe"/>
  </r>
  <r>
    <s v="Gatton2016TOS5-MayCvCSCH_01PP0"/>
    <x v="18"/>
    <s v="2"/>
    <d v="2016-05-05T00:00:00"/>
    <n v="0"/>
    <n v="5"/>
    <n v="43"/>
    <n v="56"/>
    <n v="103"/>
    <n v="5"/>
    <s v="May"/>
    <x v="0"/>
    <x v="0"/>
    <x v="1"/>
    <s v="HarvestRipe"/>
  </r>
  <r>
    <s v="Gatton2016TOS10-MayCvCSCH_01PP0"/>
    <x v="18"/>
    <s v="3"/>
    <d v="2016-05-10T00:00:00"/>
    <n v="0"/>
    <n v="10"/>
    <n v="38"/>
    <n v="58"/>
    <n v="101"/>
    <n v="10"/>
    <s v="May"/>
    <x v="0"/>
    <x v="0"/>
    <x v="2"/>
    <s v="HarvestRipe"/>
  </r>
  <r>
    <s v="Gatton2016TOS10-MayCvCSCH_01PP14"/>
    <x v="18"/>
    <s v="3"/>
    <d v="2016-05-10T00:00:00"/>
    <n v="14"/>
    <n v="10"/>
    <n v="51"/>
    <n v="63"/>
    <n v="98"/>
    <n v="10"/>
    <s v="May"/>
    <x v="0"/>
    <x v="0"/>
    <x v="2"/>
    <s v="HarvestRipe"/>
  </r>
  <r>
    <s v="Gatton2016TOS10-MayCvCSCH_01PP16"/>
    <x v="18"/>
    <s v="3"/>
    <d v="2016-05-10T00:00:00"/>
    <n v="16"/>
    <n v="10"/>
    <m/>
    <n v="51"/>
    <n v="84"/>
    <n v="10"/>
    <s v="May"/>
    <x v="0"/>
    <x v="0"/>
    <x v="2"/>
    <s v="HarvestRipe"/>
  </r>
  <r>
    <s v="Gatton2016TOS20-MayCvCSCH_01PP0"/>
    <x v="18"/>
    <s v="4"/>
    <d v="2016-05-20T00:00:00"/>
    <n v="0"/>
    <n v="7"/>
    <n v="48"/>
    <n v="56"/>
    <n v="102"/>
    <n v="20"/>
    <s v="May"/>
    <x v="0"/>
    <x v="0"/>
    <x v="3"/>
    <s v="HarvestRipe"/>
  </r>
  <r>
    <s v="Canberra2016TOS31-MarCvCSCH_01PP0"/>
    <x v="18"/>
    <s v="1"/>
    <d v="2016-03-31T00:00:00"/>
    <n v="0"/>
    <n v="8"/>
    <n v="70"/>
    <n v="60"/>
    <n v="160"/>
    <n v="31"/>
    <s v="Mar"/>
    <x v="0"/>
    <x v="1"/>
    <x v="4"/>
    <s v="HarvestRipe"/>
  </r>
  <r>
    <s v="Canberra2016TOS26-AprCvCSCH_01PP0"/>
    <x v="18"/>
    <s v="2"/>
    <d v="2016-04-26T00:00:00"/>
    <n v="0"/>
    <n v="10"/>
    <n v="70"/>
    <n v="97"/>
    <n v="149"/>
    <n v="26"/>
    <s v="Apr"/>
    <x v="0"/>
    <x v="1"/>
    <x v="5"/>
    <s v="HarvestRipe"/>
  </r>
  <r>
    <s v="Canberra2016TOS26-AprCvCSCH_01PP14"/>
    <x v="18"/>
    <s v="2"/>
    <d v="2016-04-26T00:00:00"/>
    <n v="14"/>
    <n v="10"/>
    <n v="55"/>
    <n v="83"/>
    <n v="139"/>
    <n v="26"/>
    <s v="Apr"/>
    <x v="0"/>
    <x v="1"/>
    <x v="5"/>
    <s v="HarvestRipe"/>
  </r>
  <r>
    <s v="Canberra2016TOS26-AprCvCSCH_01PP16"/>
    <x v="18"/>
    <s v="2"/>
    <d v="2016-04-26T00:00:00"/>
    <n v="16"/>
    <n v="10"/>
    <n v="55"/>
    <n v="83"/>
    <n v="134"/>
    <n v="26"/>
    <s v="Apr"/>
    <x v="0"/>
    <x v="1"/>
    <x v="5"/>
    <s v="HarvestRipe"/>
  </r>
  <r>
    <s v="Canberra2016TOS19-MayCvCSCH_01PP0"/>
    <x v="18"/>
    <s v="3"/>
    <d v="2016-05-19T00:00:00"/>
    <n v="0"/>
    <n v="18"/>
    <n v="67"/>
    <n v="88"/>
    <n v="138"/>
    <n v="19"/>
    <s v="May"/>
    <x v="0"/>
    <x v="1"/>
    <x v="6"/>
    <s v="HarvestRipe"/>
  </r>
  <r>
    <s v="Gatton2015TOS7-MayCvCSCH_02PP0"/>
    <x v="19"/>
    <s v="3"/>
    <d v="2015-05-07T00:00:00"/>
    <n v="0"/>
    <n v="10"/>
    <m/>
    <n v="68"/>
    <n v="103"/>
    <n v="7"/>
    <s v="May"/>
    <x v="1"/>
    <x v="0"/>
    <x v="8"/>
    <s v="HarvestRipe"/>
  </r>
  <r>
    <s v="Gatton2015TOS15-MayCvCSCH_02PP0"/>
    <x v="19"/>
    <s v="4"/>
    <d v="2015-05-15T00:00:00"/>
    <n v="0"/>
    <n v="10"/>
    <n v="48"/>
    <n v="60"/>
    <n v="95"/>
    <n v="15"/>
    <s v="May"/>
    <x v="1"/>
    <x v="0"/>
    <x v="9"/>
    <s v="HarvestRipe"/>
  </r>
  <r>
    <s v="Gatton2015TOS23-JunCvCSCH_02PP0"/>
    <x v="19"/>
    <s v="5"/>
    <d v="2015-06-23T00:00:00"/>
    <n v="0"/>
    <n v="9"/>
    <n v="38"/>
    <n v="56"/>
    <n v="80"/>
    <n v="23"/>
    <s v="Jun"/>
    <x v="1"/>
    <x v="0"/>
    <x v="10"/>
    <s v="HarvestRipe"/>
  </r>
  <r>
    <s v="Gatton2016TOS19-AprCvCSCH_02PP0"/>
    <x v="19"/>
    <s v="1"/>
    <d v="2016-04-19T00:00:00"/>
    <n v="0"/>
    <n v="8"/>
    <n v="56"/>
    <n v="70"/>
    <n v="105"/>
    <n v="19"/>
    <s v="Apr"/>
    <x v="0"/>
    <x v="0"/>
    <x v="0"/>
    <s v="HarvestRipe"/>
  </r>
  <r>
    <s v="Gatton2016TOS5-MayCvCSCH_02PP0"/>
    <x v="19"/>
    <s v="2"/>
    <d v="2016-05-05T00:00:00"/>
    <n v="0"/>
    <n v="5"/>
    <n v="43"/>
    <n v="56"/>
    <n v="92"/>
    <n v="5"/>
    <s v="May"/>
    <x v="0"/>
    <x v="0"/>
    <x v="1"/>
    <s v="HarvestRipe"/>
  </r>
  <r>
    <s v="Gatton2016TOS10-MayCvCSCH_02PP0"/>
    <x v="19"/>
    <s v="3"/>
    <d v="2016-05-10T00:00:00"/>
    <n v="0"/>
    <n v="10"/>
    <n v="38"/>
    <n v="49"/>
    <n v="98"/>
    <n v="10"/>
    <s v="May"/>
    <x v="0"/>
    <x v="0"/>
    <x v="2"/>
    <s v="HarvestRipe"/>
  </r>
  <r>
    <s v="Gatton2016TOS10-MayCvCSCH_02PP14"/>
    <x v="19"/>
    <s v="3"/>
    <d v="2016-05-10T00:00:00"/>
    <n v="14"/>
    <n v="10"/>
    <n v="38"/>
    <n v="51"/>
    <n v="87"/>
    <n v="10"/>
    <s v="May"/>
    <x v="0"/>
    <x v="0"/>
    <x v="2"/>
    <s v="HarvestRipe"/>
  </r>
  <r>
    <s v="Gatton2016TOS10-MayCvCSCH_02PP16"/>
    <x v="19"/>
    <s v="3"/>
    <d v="2016-05-10T00:00:00"/>
    <n v="16"/>
    <n v="10"/>
    <n v="35"/>
    <n v="43"/>
    <n v="74"/>
    <n v="10"/>
    <s v="May"/>
    <x v="0"/>
    <x v="0"/>
    <x v="2"/>
    <s v="HarvestRipe"/>
  </r>
  <r>
    <s v="Gatton2016TOS20-MayCvCSCH_02PP0"/>
    <x v="19"/>
    <s v="4"/>
    <d v="2016-05-20T00:00:00"/>
    <n v="0"/>
    <n v="7"/>
    <n v="48"/>
    <n v="53"/>
    <n v="98"/>
    <n v="20"/>
    <s v="May"/>
    <x v="0"/>
    <x v="0"/>
    <x v="3"/>
    <s v="HarvestRipe"/>
  </r>
  <r>
    <s v="Canberra2016TOS31-MarCvCSCH_02PP0"/>
    <x v="19"/>
    <s v="1"/>
    <d v="2016-03-31T00:00:00"/>
    <n v="0"/>
    <n v="8"/>
    <m/>
    <n v="55"/>
    <n v="160"/>
    <n v="31"/>
    <s v="Mar"/>
    <x v="0"/>
    <x v="1"/>
    <x v="4"/>
    <s v="HarvestRipe"/>
  </r>
  <r>
    <s v="Canberra2016TOS26-AprCvCSCH_02PP0"/>
    <x v="19"/>
    <s v="2"/>
    <d v="2016-04-26T00:00:00"/>
    <n v="0"/>
    <n v="10"/>
    <n v="55"/>
    <n v="83"/>
    <n v="139"/>
    <n v="26"/>
    <s v="Apr"/>
    <x v="0"/>
    <x v="1"/>
    <x v="5"/>
    <s v="HarvestRipe"/>
  </r>
  <r>
    <s v="Canberra2016TOS26-AprCvCSCH_02PP14"/>
    <x v="19"/>
    <s v="2"/>
    <d v="2016-04-26T00:00:00"/>
    <n v="14"/>
    <n v="10"/>
    <n v="55"/>
    <n v="83"/>
    <n v="134"/>
    <n v="26"/>
    <s v="Apr"/>
    <x v="0"/>
    <x v="1"/>
    <x v="5"/>
    <s v="HarvestRipe"/>
  </r>
  <r>
    <s v="Canberra2016TOS26-AprCvCSCH_02PP16"/>
    <x v="19"/>
    <s v="2"/>
    <d v="2016-04-26T00:00:00"/>
    <n v="16"/>
    <n v="10"/>
    <n v="55"/>
    <n v="70"/>
    <n v="134"/>
    <n v="26"/>
    <s v="Apr"/>
    <x v="0"/>
    <x v="1"/>
    <x v="5"/>
    <s v="HarvestRipe"/>
  </r>
  <r>
    <s v="Canberra2016TOS19-MayCvCSCH_02PP0"/>
    <x v="19"/>
    <s v="3"/>
    <d v="2016-05-19T00:00:00"/>
    <n v="0"/>
    <n v="18"/>
    <n v="60"/>
    <n v="88"/>
    <n v="134"/>
    <n v="19"/>
    <s v="May"/>
    <x v="0"/>
    <x v="1"/>
    <x v="6"/>
    <s v="HarvestRipe"/>
  </r>
  <r>
    <s v="Gatton2015TOS31-MarCvHyola559_TTPP0"/>
    <x v="20"/>
    <s v="1"/>
    <d v="2015-03-31T00:00:00"/>
    <n v="0"/>
    <n v="7"/>
    <n v="35"/>
    <n v="55"/>
    <n v="80"/>
    <n v="31"/>
    <s v="Mar"/>
    <x v="1"/>
    <x v="0"/>
    <x v="4"/>
    <s v="HarvestRipe"/>
  </r>
  <r>
    <s v="Gatton2015TOS15-AprCvHyola559_TTPP0"/>
    <x v="20"/>
    <s v="2"/>
    <d v="2015-04-15T00:00:00"/>
    <n v="0"/>
    <n v="6"/>
    <n v="44"/>
    <n v="58"/>
    <n v="83"/>
    <n v="15"/>
    <s v="Apr"/>
    <x v="1"/>
    <x v="0"/>
    <x v="7"/>
    <s v="HarvestRipe"/>
  </r>
  <r>
    <s v="Gatton2015TOS7-MayCvHyola559_TTPP0"/>
    <x v="20"/>
    <s v="3"/>
    <d v="2015-05-07T00:00:00"/>
    <n v="0"/>
    <n v="10"/>
    <n v="43"/>
    <n v="56"/>
    <n v="81"/>
    <n v="7"/>
    <s v="May"/>
    <x v="1"/>
    <x v="0"/>
    <x v="8"/>
    <s v="HarvestRipe"/>
  </r>
  <r>
    <s v="Gatton2015TOS15-MayCvHyola559_TTPP0"/>
    <x v="20"/>
    <s v="4"/>
    <d v="2015-05-15T00:00:00"/>
    <n v="0"/>
    <n v="10"/>
    <n v="48"/>
    <n v="53"/>
    <n v="89"/>
    <n v="15"/>
    <s v="May"/>
    <x v="1"/>
    <x v="0"/>
    <x v="9"/>
    <s v="HarvestRipe"/>
  </r>
  <r>
    <s v="Gatton2015TOS23-JunCvHyola559_TTPP0"/>
    <x v="20"/>
    <s v="5"/>
    <d v="2015-06-23T00:00:00"/>
    <n v="0"/>
    <n v="9"/>
    <n v="34"/>
    <n v="56"/>
    <n v="70"/>
    <n v="23"/>
    <s v="Jun"/>
    <x v="1"/>
    <x v="0"/>
    <x v="10"/>
    <s v="HarvestRipe"/>
  </r>
  <r>
    <s v="Gatton2016TOS19-AprCvHyola559_TTPP0"/>
    <x v="20"/>
    <s v="1"/>
    <d v="2016-04-19T00:00:00"/>
    <n v="0"/>
    <n v="8"/>
    <n v="35"/>
    <n v="49"/>
    <n v="84"/>
    <n v="19"/>
    <s v="Apr"/>
    <x v="0"/>
    <x v="0"/>
    <x v="0"/>
    <s v="HarvestRipe"/>
  </r>
  <r>
    <s v="Gatton2016TOS5-MayCvHyola559_TTPP0"/>
    <x v="20"/>
    <s v="2"/>
    <d v="2016-05-05T00:00:00"/>
    <n v="0"/>
    <n v="5"/>
    <n v="33"/>
    <n v="48"/>
    <n v="79"/>
    <n v="5"/>
    <s v="May"/>
    <x v="0"/>
    <x v="0"/>
    <x v="1"/>
    <s v="HarvestRipe"/>
  </r>
  <r>
    <s v="Gatton2016TOS10-MayCvHyola559_TTPP0"/>
    <x v="20"/>
    <s v="3"/>
    <d v="2016-05-10T00:00:00"/>
    <n v="0"/>
    <n v="10"/>
    <n v="31"/>
    <n v="58"/>
    <n v="77"/>
    <n v="10"/>
    <s v="May"/>
    <x v="0"/>
    <x v="0"/>
    <x v="2"/>
    <s v="HarvestRipe"/>
  </r>
  <r>
    <s v="Gatton2016TOS10-MayCvHyola559_TTPP14"/>
    <x v="20"/>
    <s v="3"/>
    <d v="2016-05-10T00:00:00"/>
    <n v="14"/>
    <n v="10"/>
    <n v="31"/>
    <n v="49"/>
    <n v="74"/>
    <n v="10"/>
    <s v="May"/>
    <x v="0"/>
    <x v="0"/>
    <x v="2"/>
    <s v="HarvestRipe"/>
  </r>
  <r>
    <s v="Gatton2016TOS10-MayCvHyola559_TTPP16"/>
    <x v="20"/>
    <s v="3"/>
    <d v="2016-05-10T00:00:00"/>
    <n v="16"/>
    <n v="10"/>
    <n v="31"/>
    <n v="49"/>
    <n v="70"/>
    <n v="10"/>
    <s v="May"/>
    <x v="0"/>
    <x v="0"/>
    <x v="2"/>
    <s v="HarvestRipe"/>
  </r>
  <r>
    <s v="Gatton2016TOS20-MayCvHyola559_TTPP0"/>
    <x v="20"/>
    <s v="4"/>
    <d v="2016-05-20T00:00:00"/>
    <n v="0"/>
    <n v="7"/>
    <n v="39"/>
    <n v="60"/>
    <n v="81"/>
    <n v="20"/>
    <s v="May"/>
    <x v="0"/>
    <x v="0"/>
    <x v="3"/>
    <s v="HarvestRipe"/>
  </r>
  <r>
    <s v="Canberra2016TOS31-MarCvHyola559_TTPP0"/>
    <x v="20"/>
    <s v="1"/>
    <d v="2016-03-31T00:00:00"/>
    <n v="0"/>
    <n v="8"/>
    <m/>
    <n v="55"/>
    <n v="144"/>
    <n v="31"/>
    <s v="Mar"/>
    <x v="0"/>
    <x v="1"/>
    <x v="4"/>
    <s v="HarvestRipe"/>
  </r>
  <r>
    <s v="Canberra2016TOS26-AprCvHyola559_TTPP0"/>
    <x v="20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Hyola559_TTPP14"/>
    <x v="20"/>
    <s v="2"/>
    <d v="2016-04-26T00:00:00"/>
    <n v="14"/>
    <n v="10"/>
    <n v="44"/>
    <n v="76"/>
    <n v="125"/>
    <n v="26"/>
    <s v="Apr"/>
    <x v="0"/>
    <x v="1"/>
    <x v="5"/>
    <s v="HarvestRipe"/>
  </r>
  <r>
    <s v="Canberra2016TOS26-AprCvHyola559_TTPP16"/>
    <x v="20"/>
    <s v="2"/>
    <d v="2016-04-26T00:00:00"/>
    <n v="16"/>
    <n v="10"/>
    <n v="44"/>
    <n v="55"/>
    <n v="121"/>
    <n v="26"/>
    <s v="Apr"/>
    <x v="0"/>
    <x v="1"/>
    <x v="5"/>
    <s v="HarvestRipe"/>
  </r>
  <r>
    <s v="Canberra2016TOS19-MayCvHyola559_TTPP0"/>
    <x v="20"/>
    <s v="3"/>
    <d v="2016-05-19T00:00:00"/>
    <n v="0"/>
    <n v="18"/>
    <n v="60"/>
    <n v="88"/>
    <n v="126"/>
    <n v="19"/>
    <s v="May"/>
    <x v="0"/>
    <x v="1"/>
    <x v="6"/>
    <s v="HarvestRipe"/>
  </r>
  <r>
    <s v="Gatton2015TOS31-MarCvHyola575_CLPP0"/>
    <x v="21"/>
    <s v="1"/>
    <d v="2015-03-31T00:00:00"/>
    <n v="0"/>
    <n v="7"/>
    <n v="28"/>
    <n v="42"/>
    <n v="55"/>
    <n v="31"/>
    <s v="Mar"/>
    <x v="1"/>
    <x v="0"/>
    <x v="4"/>
    <s v="HarvestRipe"/>
  </r>
  <r>
    <s v="Gatton2015TOS15-AprCvHyola575_CLPP0"/>
    <x v="21"/>
    <s v="2"/>
    <d v="2015-04-15T00:00:00"/>
    <n v="0"/>
    <n v="6"/>
    <n v="35"/>
    <n v="47"/>
    <n v="65"/>
    <n v="15"/>
    <s v="Apr"/>
    <x v="1"/>
    <x v="0"/>
    <x v="7"/>
    <s v="HarvestRipe"/>
  </r>
  <r>
    <s v="Gatton2015TOS7-MayCvHyola575_CLPP0"/>
    <x v="21"/>
    <s v="3"/>
    <d v="2015-05-07T00:00:00"/>
    <n v="0"/>
    <n v="10"/>
    <n v="36"/>
    <n v="43"/>
    <n v="68"/>
    <n v="7"/>
    <s v="May"/>
    <x v="1"/>
    <x v="0"/>
    <x v="8"/>
    <s v="HarvestRipe"/>
  </r>
  <r>
    <s v="Gatton2015TOS15-MayCvHyola575_CLPP0"/>
    <x v="21"/>
    <s v="4"/>
    <d v="2015-05-15T00:00:00"/>
    <n v="0"/>
    <n v="10"/>
    <n v="28"/>
    <n v="48"/>
    <n v="73"/>
    <n v="15"/>
    <s v="May"/>
    <x v="1"/>
    <x v="0"/>
    <x v="9"/>
    <s v="HarvestRipe"/>
  </r>
  <r>
    <s v="Gatton2015TOS23-JunCvHyola575_CLPP0"/>
    <x v="21"/>
    <s v="5"/>
    <d v="2015-06-23T00:00:00"/>
    <n v="0"/>
    <n v="9"/>
    <n v="34"/>
    <n v="45"/>
    <n v="66"/>
    <n v="23"/>
    <s v="Jun"/>
    <x v="1"/>
    <x v="0"/>
    <x v="10"/>
    <s v="HarvestRipe"/>
  </r>
  <r>
    <s v="Gatton2016TOS19-AprCvHyola575_CLPP0"/>
    <x v="21"/>
    <s v="1"/>
    <d v="2016-04-19T00:00:00"/>
    <n v="0"/>
    <n v="8"/>
    <n v="31"/>
    <n v="49"/>
    <n v="79"/>
    <n v="19"/>
    <s v="Apr"/>
    <x v="0"/>
    <x v="0"/>
    <x v="0"/>
    <s v="HarvestRipe"/>
  </r>
  <r>
    <s v="Gatton2016TOS5-MayCvHyola575_CLPP0"/>
    <x v="21"/>
    <s v="2"/>
    <d v="2016-05-05T00:00:00"/>
    <n v="0"/>
    <n v="5"/>
    <m/>
    <n v="43"/>
    <n v="63"/>
    <n v="5"/>
    <s v="May"/>
    <x v="0"/>
    <x v="0"/>
    <x v="1"/>
    <s v="HarvestRipe"/>
  </r>
  <r>
    <s v="Gatton2016TOS10-MayCvHyola575_CLPP0"/>
    <x v="21"/>
    <s v="3"/>
    <d v="2016-05-10T00:00:00"/>
    <n v="0"/>
    <n v="10"/>
    <n v="28"/>
    <n v="49"/>
    <n v="66"/>
    <n v="10"/>
    <s v="May"/>
    <x v="0"/>
    <x v="0"/>
    <x v="2"/>
    <s v="HarvestRipe"/>
  </r>
  <r>
    <s v="Gatton2016TOS10-MayCvHyola575_CLPP14"/>
    <x v="21"/>
    <s v="3"/>
    <d v="2016-05-10T00:00:00"/>
    <n v="14"/>
    <n v="10"/>
    <n v="28"/>
    <n v="43"/>
    <n v="66"/>
    <n v="10"/>
    <s v="May"/>
    <x v="0"/>
    <x v="0"/>
    <x v="2"/>
    <s v="HarvestRipe"/>
  </r>
  <r>
    <s v="Gatton2016TOS10-MayCvHyola575_CLPP16"/>
    <x v="21"/>
    <s v="3"/>
    <d v="2016-05-10T00:00:00"/>
    <n v="16"/>
    <n v="10"/>
    <n v="28"/>
    <n v="38"/>
    <n v="63"/>
    <n v="10"/>
    <s v="May"/>
    <x v="0"/>
    <x v="0"/>
    <x v="2"/>
    <s v="HarvestRipe"/>
  </r>
  <r>
    <s v="Gatton2016TOS20-MayCvHyola575_CLPP0"/>
    <x v="21"/>
    <s v="4"/>
    <d v="2016-05-20T00:00:00"/>
    <n v="0"/>
    <n v="7"/>
    <n v="39"/>
    <n v="53"/>
    <n v="67"/>
    <n v="20"/>
    <s v="May"/>
    <x v="0"/>
    <x v="0"/>
    <x v="3"/>
    <s v="HarvestRipe"/>
  </r>
  <r>
    <s v="Canberra2016TOS31-MarCvHyola575_CLPP0"/>
    <x v="21"/>
    <s v="1"/>
    <d v="2016-03-31T00:00:00"/>
    <n v="0"/>
    <n v="8"/>
    <m/>
    <n v="55"/>
    <n v="137"/>
    <n v="31"/>
    <s v="Mar"/>
    <x v="0"/>
    <x v="1"/>
    <x v="4"/>
    <s v="HarvestRipe"/>
  </r>
  <r>
    <s v="Canberra2016TOS26-AprCvHyola575_CLPP0"/>
    <x v="21"/>
    <s v="2"/>
    <d v="2016-04-26T00:00:00"/>
    <n v="0"/>
    <n v="10"/>
    <n v="44"/>
    <n v="83"/>
    <n v="134"/>
    <n v="26"/>
    <s v="Apr"/>
    <x v="0"/>
    <x v="1"/>
    <x v="5"/>
    <s v="HarvestRipe"/>
  </r>
  <r>
    <s v="Canberra2016TOS26-AprCvHyola575_CLPP14"/>
    <x v="21"/>
    <s v="2"/>
    <d v="2016-04-26T00:00:00"/>
    <n v="14"/>
    <n v="10"/>
    <n v="44"/>
    <n v="70"/>
    <n v="125"/>
    <n v="26"/>
    <s v="Apr"/>
    <x v="0"/>
    <x v="1"/>
    <x v="5"/>
    <s v="HarvestRipe"/>
  </r>
  <r>
    <s v="Canberra2016TOS26-AprCvHyola575_CLPP16"/>
    <x v="21"/>
    <s v="2"/>
    <d v="2016-04-26T00:00:00"/>
    <n v="16"/>
    <n v="10"/>
    <n v="44"/>
    <n v="70"/>
    <n v="118"/>
    <n v="26"/>
    <s v="Apr"/>
    <x v="0"/>
    <x v="1"/>
    <x v="5"/>
    <s v="HarvestRipe"/>
  </r>
  <r>
    <s v="Canberra2016TOS19-MayCvHyola575_CLPP0"/>
    <x v="21"/>
    <s v="3"/>
    <d v="2016-05-19T00:00:00"/>
    <n v="0"/>
    <n v="18"/>
    <n v="60"/>
    <n v="91"/>
    <n v="131"/>
    <n v="19"/>
    <s v="May"/>
    <x v="0"/>
    <x v="1"/>
    <x v="6"/>
    <s v="HarvestRipe"/>
  </r>
  <r>
    <s v="Gatton2015TOS15-AprCvHyola600_RRPP0"/>
    <x v="22"/>
    <s v="2"/>
    <d v="2015-04-15T00:00:00"/>
    <n v="0"/>
    <n v="6"/>
    <n v="44"/>
    <n v="69"/>
    <n v="96"/>
    <n v="15"/>
    <s v="Apr"/>
    <x v="1"/>
    <x v="0"/>
    <x v="7"/>
    <s v="HarvestRipe"/>
  </r>
  <r>
    <s v="Gatton2015TOS7-MayCvHyola600_RRPP0"/>
    <x v="22"/>
    <s v="3"/>
    <d v="2015-05-07T00:00:00"/>
    <n v="0"/>
    <n v="10"/>
    <n v="47"/>
    <n v="56"/>
    <n v="89"/>
    <n v="7"/>
    <s v="May"/>
    <x v="1"/>
    <x v="0"/>
    <x v="8"/>
    <s v="HarvestRipe"/>
  </r>
  <r>
    <s v="Gatton2015TOS15-MayCvHyola600_RRPP0"/>
    <x v="22"/>
    <s v="4"/>
    <d v="2015-05-15T00:00:00"/>
    <n v="0"/>
    <n v="10"/>
    <n v="42"/>
    <n v="48"/>
    <n v="95"/>
    <n v="15"/>
    <s v="May"/>
    <x v="1"/>
    <x v="0"/>
    <x v="9"/>
    <s v="HarvestRipe"/>
  </r>
  <r>
    <s v="Gatton2015TOS23-JunCvHyola600_RRPP0"/>
    <x v="22"/>
    <s v="5"/>
    <d v="2015-06-23T00:00:00"/>
    <n v="0"/>
    <n v="9"/>
    <n v="42"/>
    <n v="56"/>
    <n v="73"/>
    <n v="23"/>
    <s v="Jun"/>
    <x v="1"/>
    <x v="0"/>
    <x v="10"/>
    <s v="HarvestRipe"/>
  </r>
  <r>
    <s v="Gatton2016TOS19-AprCvHyola600_RRPP0"/>
    <x v="22"/>
    <s v="1"/>
    <d v="2016-04-19T00:00:00"/>
    <n v="0"/>
    <n v="8"/>
    <n v="35"/>
    <n v="52"/>
    <n v="91"/>
    <n v="19"/>
    <s v="Apr"/>
    <x v="0"/>
    <x v="0"/>
    <x v="0"/>
    <s v="HarvestRipe"/>
  </r>
  <r>
    <s v="Gatton2016TOS5-MayCvHyola600_RRPP0"/>
    <x v="22"/>
    <s v="2"/>
    <d v="2016-05-05T00:00:00"/>
    <n v="0"/>
    <n v="5"/>
    <n v="43"/>
    <n v="54"/>
    <n v="79"/>
    <n v="5"/>
    <s v="May"/>
    <x v="0"/>
    <x v="0"/>
    <x v="1"/>
    <s v="HarvestRipe"/>
  </r>
  <r>
    <s v="Gatton2016TOS10-MayCvHyola600_RRPP0"/>
    <x v="22"/>
    <s v="3"/>
    <d v="2016-05-10T00:00:00"/>
    <n v="0"/>
    <n v="10"/>
    <n v="31"/>
    <n v="49"/>
    <n v="80"/>
    <n v="10"/>
    <s v="May"/>
    <x v="0"/>
    <x v="0"/>
    <x v="2"/>
    <s v="HarvestRipe"/>
  </r>
  <r>
    <s v="Gatton2016TOS10-MayCvHyola600_RRPP14"/>
    <x v="22"/>
    <s v="3"/>
    <d v="2016-05-10T00:00:00"/>
    <n v="14"/>
    <n v="10"/>
    <n v="38"/>
    <n v="49"/>
    <n v="80"/>
    <n v="10"/>
    <s v="May"/>
    <x v="0"/>
    <x v="0"/>
    <x v="2"/>
    <s v="HarvestRipe"/>
  </r>
  <r>
    <s v="Gatton2016TOS10-MayCvHyola600_RRPP16"/>
    <x v="22"/>
    <s v="3"/>
    <d v="2016-05-10T00:00:00"/>
    <n v="16"/>
    <n v="10"/>
    <n v="31"/>
    <n v="49"/>
    <n v="70"/>
    <n v="10"/>
    <s v="May"/>
    <x v="0"/>
    <x v="0"/>
    <x v="2"/>
    <s v="HarvestRipe"/>
  </r>
  <r>
    <s v="Gatton2016TOS20-MayCvHyola600_RRPP0"/>
    <x v="22"/>
    <s v="4"/>
    <d v="2016-05-20T00:00:00"/>
    <n v="0"/>
    <n v="7"/>
    <n v="39"/>
    <n v="56"/>
    <n v="81"/>
    <n v="20"/>
    <s v="May"/>
    <x v="0"/>
    <x v="0"/>
    <x v="3"/>
    <s v="HarvestRipe"/>
  </r>
  <r>
    <s v="Gatton2015TOS31-MarCvHyola635_CLPP0"/>
    <x v="23"/>
    <s v="1"/>
    <d v="2015-03-31T00:00:00"/>
    <n v="0"/>
    <n v="7"/>
    <n v="35"/>
    <n v="55"/>
    <n v="93"/>
    <n v="31"/>
    <s v="Mar"/>
    <x v="1"/>
    <x v="0"/>
    <x v="4"/>
    <s v="HarvestRipe"/>
  </r>
  <r>
    <s v="Gatton2015TOS15-AprCvHyola635_CLPP0"/>
    <x v="23"/>
    <s v="2"/>
    <d v="2015-04-15T00:00:00"/>
    <n v="0"/>
    <n v="6"/>
    <n v="44"/>
    <n v="56"/>
    <n v="85"/>
    <n v="15"/>
    <s v="Apr"/>
    <x v="1"/>
    <x v="0"/>
    <x v="7"/>
    <s v="HarvestRipe"/>
  </r>
  <r>
    <s v="Gatton2015TOS7-MayCvHyola635_CLPP0"/>
    <x v="23"/>
    <s v="3"/>
    <d v="2015-05-07T00:00:00"/>
    <n v="0"/>
    <n v="10"/>
    <n v="43"/>
    <n v="56"/>
    <n v="85"/>
    <n v="7"/>
    <s v="May"/>
    <x v="1"/>
    <x v="0"/>
    <x v="8"/>
    <s v="HarvestRipe"/>
  </r>
  <r>
    <s v="Gatton2015TOS15-MayCvHyola635_CLPP0"/>
    <x v="23"/>
    <s v="4"/>
    <d v="2015-05-15T00:00:00"/>
    <n v="0"/>
    <n v="10"/>
    <n v="48"/>
    <n v="60"/>
    <n v="89"/>
    <n v="15"/>
    <s v="May"/>
    <x v="1"/>
    <x v="0"/>
    <x v="9"/>
    <s v="HarvestRipe"/>
  </r>
  <r>
    <s v="Gatton2015TOS23-JunCvHyola635_CLPP0"/>
    <x v="23"/>
    <s v="5"/>
    <d v="2015-06-23T00:00:00"/>
    <n v="0"/>
    <n v="9"/>
    <n v="42"/>
    <n v="56"/>
    <n v="70"/>
    <n v="23"/>
    <s v="Jun"/>
    <x v="1"/>
    <x v="0"/>
    <x v="10"/>
    <s v="HarvestRipe"/>
  </r>
  <r>
    <s v="Gatton2016TOS19-AprCvHyola635_CLPP0"/>
    <x v="23"/>
    <s v="1"/>
    <d v="2016-04-19T00:00:00"/>
    <n v="0"/>
    <n v="8"/>
    <n v="35"/>
    <n v="52"/>
    <n v="91"/>
    <n v="19"/>
    <s v="Apr"/>
    <x v="0"/>
    <x v="0"/>
    <x v="0"/>
    <s v="HarvestRipe"/>
  </r>
  <r>
    <s v="Gatton2016TOS5-MayCvHyola635_CLPP0"/>
    <x v="23"/>
    <s v="2"/>
    <d v="2016-05-05T00:00:00"/>
    <n v="0"/>
    <n v="5"/>
    <n v="36"/>
    <n v="56"/>
    <n v="89"/>
    <n v="5"/>
    <s v="May"/>
    <x v="0"/>
    <x v="0"/>
    <x v="1"/>
    <s v="HarvestRipe"/>
  </r>
  <r>
    <s v="Gatton2016TOS10-MayCvHyola635_CLPP0"/>
    <x v="23"/>
    <s v="3"/>
    <d v="2016-05-10T00:00:00"/>
    <n v="0"/>
    <n v="10"/>
    <n v="31"/>
    <n v="58"/>
    <n v="87"/>
    <n v="10"/>
    <s v="May"/>
    <x v="0"/>
    <x v="0"/>
    <x v="2"/>
    <s v="HarvestRipe"/>
  </r>
  <r>
    <s v="Gatton2016TOS10-MayCvHyola635_CLPP14"/>
    <x v="23"/>
    <s v="3"/>
    <d v="2016-05-10T00:00:00"/>
    <n v="14"/>
    <n v="10"/>
    <n v="31"/>
    <n v="51"/>
    <n v="84"/>
    <n v="10"/>
    <s v="May"/>
    <x v="0"/>
    <x v="0"/>
    <x v="2"/>
    <s v="HarvestRipe"/>
  </r>
  <r>
    <s v="Gatton2016TOS10-MayCvHyola635_CLPP16"/>
    <x v="23"/>
    <s v="3"/>
    <d v="2016-05-10T00:00:00"/>
    <n v="16"/>
    <n v="10"/>
    <n v="35"/>
    <n v="43"/>
    <n v="74"/>
    <n v="10"/>
    <s v="May"/>
    <x v="0"/>
    <x v="0"/>
    <x v="2"/>
    <s v="HarvestRipe"/>
  </r>
  <r>
    <s v="Gatton2016TOS20-MayCvHyola635_CLPP0"/>
    <x v="23"/>
    <s v="4"/>
    <d v="2016-05-20T00:00:00"/>
    <n v="0"/>
    <n v="7"/>
    <n v="39"/>
    <n v="60"/>
    <n v="88"/>
    <n v="20"/>
    <s v="May"/>
    <x v="0"/>
    <x v="0"/>
    <x v="3"/>
    <s v="HarvestRipe"/>
  </r>
  <r>
    <s v="Canberra2016TOS31-MarCvHyola635_CLPP0"/>
    <x v="23"/>
    <s v="1"/>
    <d v="2016-03-31T00:00:00"/>
    <n v="0"/>
    <n v="8"/>
    <m/>
    <n v="55"/>
    <n v="140"/>
    <n v="31"/>
    <s v="Mar"/>
    <x v="0"/>
    <x v="1"/>
    <x v="4"/>
    <s v="HarvestRipe"/>
  </r>
  <r>
    <s v="Canberra2016TOS26-AprCvHyola635_CLPP0"/>
    <x v="23"/>
    <s v="2"/>
    <d v="2016-04-26T00:00:00"/>
    <n v="0"/>
    <n v="10"/>
    <n v="55"/>
    <n v="70"/>
    <n v="128"/>
    <n v="26"/>
    <s v="Apr"/>
    <x v="0"/>
    <x v="1"/>
    <x v="5"/>
    <s v="HarvestRipe"/>
  </r>
  <r>
    <s v="Canberra2016TOS26-AprCvHyola635_CLPP14"/>
    <x v="23"/>
    <s v="2"/>
    <d v="2016-04-26T00:00:00"/>
    <n v="14"/>
    <n v="10"/>
    <m/>
    <n v="70"/>
    <n v="121"/>
    <n v="26"/>
    <s v="Apr"/>
    <x v="0"/>
    <x v="1"/>
    <x v="5"/>
    <s v="HarvestRipe"/>
  </r>
  <r>
    <s v="Canberra2016TOS26-AprCvHyola635_CLPP16"/>
    <x v="23"/>
    <s v="2"/>
    <d v="2016-04-26T00:00:00"/>
    <n v="16"/>
    <n v="10"/>
    <m/>
    <n v="70"/>
    <n v="118"/>
    <n v="26"/>
    <s v="Apr"/>
    <x v="0"/>
    <x v="1"/>
    <x v="5"/>
    <s v="HarvestRipe"/>
  </r>
  <r>
    <s v="Canberra2016TOS19-MayCvHyola635_CLPP0"/>
    <x v="23"/>
    <s v="3"/>
    <d v="2016-05-19T00:00:00"/>
    <n v="0"/>
    <n v="18"/>
    <n v="60"/>
    <n v="88"/>
    <n v="126"/>
    <n v="19"/>
    <s v="May"/>
    <x v="0"/>
    <x v="1"/>
    <x v="6"/>
    <s v="HarvestRipe"/>
  </r>
  <r>
    <s v="Gatton2015TOS31-MarCvHyola750_TTPP0"/>
    <x v="24"/>
    <s v="1"/>
    <d v="2015-03-31T00:00:00"/>
    <n v="0"/>
    <n v="7"/>
    <n v="35"/>
    <n v="55"/>
    <n v="80"/>
    <n v="31"/>
    <s v="Mar"/>
    <x v="1"/>
    <x v="0"/>
    <x v="4"/>
    <s v="HarvestRipe"/>
  </r>
  <r>
    <s v="Gatton2015TOS15-AprCvHyola750_TTPP0"/>
    <x v="24"/>
    <s v="2"/>
    <d v="2015-04-15T00:00:00"/>
    <n v="0"/>
    <n v="6"/>
    <n v="51"/>
    <n v="65"/>
    <n v="96"/>
    <n v="15"/>
    <s v="Apr"/>
    <x v="1"/>
    <x v="0"/>
    <x v="7"/>
    <s v="HarvestRipe"/>
  </r>
  <r>
    <s v="Gatton2015TOS7-MayCvHyola750_TTPP0"/>
    <x v="24"/>
    <s v="3"/>
    <d v="2015-05-07T00:00:00"/>
    <n v="0"/>
    <n v="10"/>
    <n v="50"/>
    <n v="61"/>
    <n v="89"/>
    <n v="7"/>
    <s v="May"/>
    <x v="1"/>
    <x v="0"/>
    <x v="8"/>
    <s v="HarvestRipe"/>
  </r>
  <r>
    <s v="Gatton2015TOS15-MayCvHyola750_TTPP0"/>
    <x v="24"/>
    <s v="4"/>
    <d v="2015-05-15T00:00:00"/>
    <n v="0"/>
    <n v="10"/>
    <n v="55"/>
    <n v="66"/>
    <n v="95"/>
    <n v="15"/>
    <s v="May"/>
    <x v="1"/>
    <x v="0"/>
    <x v="9"/>
    <s v="HarvestRipe"/>
  </r>
  <r>
    <s v="Gatton2015TOS23-JunCvHyola750_TTPP0"/>
    <x v="24"/>
    <s v="5"/>
    <d v="2015-06-23T00:00:00"/>
    <n v="0"/>
    <n v="9"/>
    <n v="42"/>
    <n v="56"/>
    <n v="77"/>
    <n v="23"/>
    <s v="Jun"/>
    <x v="1"/>
    <x v="0"/>
    <x v="10"/>
    <s v="HarvestRipe"/>
  </r>
  <r>
    <s v="Gatton2016TOS19-AprCvHyola750_TTPP0"/>
    <x v="24"/>
    <s v="1"/>
    <d v="2016-04-19T00:00:00"/>
    <n v="0"/>
    <n v="8"/>
    <n v="38"/>
    <n v="56"/>
    <n v="98"/>
    <n v="19"/>
    <s v="Apr"/>
    <x v="0"/>
    <x v="0"/>
    <x v="0"/>
    <s v="HarvestRipe"/>
  </r>
  <r>
    <s v="Gatton2016TOS5-MayCvHyola750_TTPP0"/>
    <x v="24"/>
    <s v="2"/>
    <d v="2016-05-05T00:00:00"/>
    <n v="0"/>
    <n v="5"/>
    <n v="43"/>
    <n v="63"/>
    <n v="89"/>
    <n v="5"/>
    <s v="May"/>
    <x v="0"/>
    <x v="0"/>
    <x v="1"/>
    <s v="HarvestRipe"/>
  </r>
  <r>
    <s v="Gatton2016TOS10-MayCvHyola750_TTPP0"/>
    <x v="24"/>
    <s v="3"/>
    <d v="2016-05-10T00:00:00"/>
    <n v="0"/>
    <n v="10"/>
    <n v="38"/>
    <n v="63"/>
    <n v="91"/>
    <n v="10"/>
    <s v="May"/>
    <x v="0"/>
    <x v="0"/>
    <x v="2"/>
    <s v="HarvestRipe"/>
  </r>
  <r>
    <s v="Gatton2016TOS10-MayCvHyola750_TTPP14"/>
    <x v="24"/>
    <s v="3"/>
    <d v="2016-05-10T00:00:00"/>
    <n v="14"/>
    <n v="10"/>
    <n v="31"/>
    <n v="58"/>
    <n v="84"/>
    <n v="10"/>
    <s v="May"/>
    <x v="0"/>
    <x v="0"/>
    <x v="2"/>
    <s v="HarvestRipe"/>
  </r>
  <r>
    <s v="Gatton2016TOS10-MayCvHyola750_TTPP16"/>
    <x v="24"/>
    <s v="3"/>
    <d v="2016-05-10T00:00:00"/>
    <n v="16"/>
    <n v="10"/>
    <n v="43"/>
    <n v="51"/>
    <n v="74"/>
    <n v="10"/>
    <s v="May"/>
    <x v="0"/>
    <x v="0"/>
    <x v="2"/>
    <s v="HarvestRipe"/>
  </r>
  <r>
    <s v="Gatton2016TOS20-MayCvHyola750_TTPP0"/>
    <x v="24"/>
    <s v="4"/>
    <d v="2016-05-20T00:00:00"/>
    <n v="0"/>
    <n v="7"/>
    <n v="39"/>
    <n v="56"/>
    <n v="88"/>
    <n v="20"/>
    <s v="May"/>
    <x v="0"/>
    <x v="0"/>
    <x v="3"/>
    <s v="HarvestRipe"/>
  </r>
  <r>
    <s v="Canberra2016TOS31-MarCvHyola750_TTPP0"/>
    <x v="24"/>
    <s v="1"/>
    <d v="2016-03-31T00:00:00"/>
    <n v="0"/>
    <n v="8"/>
    <m/>
    <n v="55"/>
    <n v="151"/>
    <n v="31"/>
    <s v="Mar"/>
    <x v="0"/>
    <x v="1"/>
    <x v="4"/>
    <s v="HarvestRipe"/>
  </r>
  <r>
    <s v="Canberra2016TOS26-AprCvHyola750_TTPP0"/>
    <x v="24"/>
    <s v="2"/>
    <d v="2016-04-26T00:00:00"/>
    <n v="0"/>
    <n v="10"/>
    <n v="55"/>
    <n v="76"/>
    <n v="134"/>
    <n v="26"/>
    <s v="Apr"/>
    <x v="0"/>
    <x v="1"/>
    <x v="5"/>
    <s v="HarvestRipe"/>
  </r>
  <r>
    <s v="Canberra2016TOS26-AprCvHyola750_TTPP14"/>
    <x v="24"/>
    <s v="2"/>
    <d v="2016-04-26T00:00:00"/>
    <n v="14"/>
    <n v="10"/>
    <n v="55"/>
    <n v="83"/>
    <n v="125"/>
    <n v="26"/>
    <s v="Apr"/>
    <x v="0"/>
    <x v="1"/>
    <x v="5"/>
    <s v="HarvestRipe"/>
  </r>
  <r>
    <s v="Canberra2016TOS26-AprCvHyola750_TTPP16"/>
    <x v="24"/>
    <s v="2"/>
    <d v="2016-04-26T00:00:00"/>
    <n v="16"/>
    <n v="10"/>
    <m/>
    <n v="70"/>
    <n v="125"/>
    <n v="26"/>
    <s v="Apr"/>
    <x v="0"/>
    <x v="1"/>
    <x v="5"/>
    <s v="HarvestRipe"/>
  </r>
  <r>
    <s v="Canberra2016TOS19-MayCvHyola750_TTPP0"/>
    <x v="24"/>
    <s v="3"/>
    <d v="2016-05-19T00:00:00"/>
    <n v="0"/>
    <n v="18"/>
    <n v="60"/>
    <n v="88"/>
    <n v="131"/>
    <n v="19"/>
    <s v="May"/>
    <x v="0"/>
    <x v="1"/>
    <x v="6"/>
    <s v="HarvestRipe"/>
  </r>
  <r>
    <s v="Gatton2015TOS31-MarCvHyola970_CLPP0"/>
    <x v="25"/>
    <s v="1"/>
    <d v="2015-03-31T00:00:00"/>
    <n v="0"/>
    <n v="7"/>
    <n v="126"/>
    <n v="146"/>
    <n v="192"/>
    <n v="31"/>
    <s v="Mar"/>
    <x v="1"/>
    <x v="0"/>
    <x v="4"/>
    <s v="HarvestRipe"/>
  </r>
  <r>
    <s v="Gatton2015TOS15-AprCvHyola970_CLPP0"/>
    <x v="25"/>
    <s v="2"/>
    <d v="2015-04-15T00:00:00"/>
    <n v="0"/>
    <n v="6"/>
    <n v="111"/>
    <n v="135"/>
    <n v="177"/>
    <n v="15"/>
    <s v="Apr"/>
    <x v="1"/>
    <x v="0"/>
    <x v="7"/>
    <s v="HarvestRipe"/>
  </r>
  <r>
    <s v="Gatton2015TOS7-MayCvHyola970_CLPP0"/>
    <x v="25"/>
    <s v="3"/>
    <d v="2015-05-07T00:00:00"/>
    <n v="0"/>
    <n v="10"/>
    <n v="89"/>
    <n v="117"/>
    <n v="155"/>
    <n v="7"/>
    <s v="May"/>
    <x v="1"/>
    <x v="0"/>
    <x v="8"/>
    <s v="HarvestRipe"/>
  </r>
  <r>
    <s v="Gatton2015TOS15-MayCvHyola970_CLPP0"/>
    <x v="25"/>
    <s v="4"/>
    <d v="2015-05-15T00:00:00"/>
    <n v="0"/>
    <n v="10"/>
    <n v="95"/>
    <n v="109"/>
    <n v="157"/>
    <n v="15"/>
    <s v="May"/>
    <x v="1"/>
    <x v="0"/>
    <x v="9"/>
    <s v="HarvestRipe"/>
  </r>
  <r>
    <s v="Gatton2015TOS23-JunCvHyola970_CLPP0"/>
    <x v="25"/>
    <s v="5"/>
    <d v="2015-06-23T00:00:00"/>
    <n v="0"/>
    <n v="9"/>
    <n v="84"/>
    <n v="108"/>
    <n v="132"/>
    <n v="23"/>
    <s v="Jun"/>
    <x v="1"/>
    <x v="0"/>
    <x v="10"/>
    <s v="HarvestRipe"/>
  </r>
  <r>
    <s v="Gatton2016TOS19-AprCvHyola970_CLPP0"/>
    <x v="25"/>
    <s v="1"/>
    <d v="2016-04-19T00:00:00"/>
    <n v="0"/>
    <n v="8"/>
    <n v="112"/>
    <n v="154"/>
    <n v="179"/>
    <n v="19"/>
    <s v="Apr"/>
    <x v="0"/>
    <x v="0"/>
    <x v="0"/>
    <s v="HarvestRipe"/>
  </r>
  <r>
    <s v="Gatton2016TOS5-MayCvHyola970_CLPP0"/>
    <x v="25"/>
    <s v="2"/>
    <d v="2016-05-05T00:00:00"/>
    <n v="0"/>
    <n v="5"/>
    <n v="99"/>
    <n v="124"/>
    <m/>
    <n v="5"/>
    <s v="May"/>
    <x v="0"/>
    <x v="0"/>
    <x v="1"/>
    <s v="HarvestRipe"/>
  </r>
  <r>
    <s v="Gatton2016TOS10-MayCvHyola970_CLPP0"/>
    <x v="25"/>
    <s v="3"/>
    <d v="2016-05-10T00:00:00"/>
    <n v="0"/>
    <n v="10"/>
    <n v="98"/>
    <n v="122"/>
    <m/>
    <n v="10"/>
    <s v="May"/>
    <x v="0"/>
    <x v="0"/>
    <x v="2"/>
    <s v="HarvestRipe"/>
  </r>
  <r>
    <s v="Gatton2016TOS10-MayCvHyola970_CLPP14"/>
    <x v="25"/>
    <s v="3"/>
    <d v="2016-05-10T00:00:00"/>
    <n v="14"/>
    <n v="10"/>
    <n v="98"/>
    <n v="119"/>
    <m/>
    <n v="10"/>
    <s v="May"/>
    <x v="0"/>
    <x v="0"/>
    <x v="2"/>
    <s v="HarvestRipe"/>
  </r>
  <r>
    <s v="Gatton2016TOS10-MayCvHyola970_CLPP16"/>
    <x v="25"/>
    <s v="3"/>
    <d v="2016-05-10T00:00:00"/>
    <n v="16"/>
    <n v="10"/>
    <n v="94"/>
    <n v="119"/>
    <n v="158"/>
    <n v="10"/>
    <s v="May"/>
    <x v="0"/>
    <x v="0"/>
    <x v="2"/>
    <s v="HarvestRipe"/>
  </r>
  <r>
    <s v="Gatton2016TOS20-MayCvHyola970_CLPP0"/>
    <x v="25"/>
    <s v="4"/>
    <d v="2016-05-20T00:00:00"/>
    <n v="0"/>
    <n v="7"/>
    <n v="88"/>
    <n v="109"/>
    <m/>
    <n v="20"/>
    <s v="May"/>
    <x v="0"/>
    <x v="0"/>
    <x v="3"/>
    <s v="HarvestRipe"/>
  </r>
  <r>
    <s v="Canberra2016TOS31-MarCvHyola970_CLPP0"/>
    <x v="25"/>
    <s v="1"/>
    <d v="2016-03-31T00:00:00"/>
    <n v="0"/>
    <n v="8"/>
    <n v="81"/>
    <n v="116"/>
    <n v="187"/>
    <n v="31"/>
    <s v="Mar"/>
    <x v="0"/>
    <x v="1"/>
    <x v="4"/>
    <s v="HarvestRipe"/>
  </r>
  <r>
    <s v="Canberra2016TOS26-AprCvHyola970_CLPP0"/>
    <x v="25"/>
    <s v="2"/>
    <d v="2016-04-26T00:00:00"/>
    <n v="0"/>
    <n v="10"/>
    <n v="70"/>
    <n v="104"/>
    <n v="168"/>
    <n v="26"/>
    <s v="Apr"/>
    <x v="0"/>
    <x v="1"/>
    <x v="5"/>
    <s v="HarvestRipe"/>
  </r>
  <r>
    <s v="Canberra2016TOS26-AprCvHyola970_CLPP14"/>
    <x v="25"/>
    <s v="2"/>
    <d v="2016-04-26T00:00:00"/>
    <n v="14"/>
    <n v="10"/>
    <n v="76"/>
    <n v="97"/>
    <n v="163"/>
    <n v="26"/>
    <s v="Apr"/>
    <x v="0"/>
    <x v="1"/>
    <x v="5"/>
    <s v="HarvestRipe"/>
  </r>
  <r>
    <s v="Canberra2016TOS26-AprCvHyola970_CLPP16"/>
    <x v="25"/>
    <s v="2"/>
    <d v="2016-04-26T00:00:00"/>
    <n v="16"/>
    <n v="10"/>
    <n v="70"/>
    <n v="97"/>
    <n v="168"/>
    <n v="26"/>
    <s v="Apr"/>
    <x v="0"/>
    <x v="1"/>
    <x v="5"/>
    <s v="HarvestRipe"/>
  </r>
  <r>
    <s v="Canberra2016TOS19-MayCvHyola970_CLPP0"/>
    <x v="25"/>
    <s v="3"/>
    <d v="2016-05-19T00:00:00"/>
    <n v="0"/>
    <n v="18"/>
    <n v="74"/>
    <n v="102"/>
    <n v="145"/>
    <n v="19"/>
    <s v="May"/>
    <x v="0"/>
    <x v="1"/>
    <x v="6"/>
    <s v="HarvestRipe"/>
  </r>
  <r>
    <s v="Gatton2015TOS31-MarCvHyola971_CLPP0"/>
    <x v="26"/>
    <s v="1"/>
    <d v="2015-03-31T00:00:00"/>
    <n v="0"/>
    <n v="7"/>
    <n v="129"/>
    <n v="150"/>
    <n v="192"/>
    <n v="31"/>
    <s v="Mar"/>
    <x v="1"/>
    <x v="0"/>
    <x v="4"/>
    <s v="HarvestRipe"/>
  </r>
  <r>
    <s v="Gatton2015TOS15-AprCvHyola971_CLPP0"/>
    <x v="26"/>
    <s v="2"/>
    <d v="2015-04-15T00:00:00"/>
    <n v="0"/>
    <n v="6"/>
    <n v="111"/>
    <n v="135"/>
    <n v="177"/>
    <n v="15"/>
    <s v="Apr"/>
    <x v="1"/>
    <x v="0"/>
    <x v="7"/>
    <s v="HarvestRipe"/>
  </r>
  <r>
    <s v="Gatton2015TOS7-MayCvHyola971_CLPP0"/>
    <x v="26"/>
    <s v="3"/>
    <d v="2015-05-07T00:00:00"/>
    <n v="0"/>
    <n v="10"/>
    <n v="92"/>
    <n v="113"/>
    <n v="155"/>
    <n v="7"/>
    <s v="May"/>
    <x v="1"/>
    <x v="0"/>
    <x v="8"/>
    <s v="HarvestRipe"/>
  </r>
  <r>
    <s v="Gatton2015TOS15-MayCvHyola971_CLPP0"/>
    <x v="26"/>
    <s v="4"/>
    <d v="2015-05-15T00:00:00"/>
    <n v="0"/>
    <n v="10"/>
    <n v="95"/>
    <n v="112"/>
    <m/>
    <n v="15"/>
    <s v="May"/>
    <x v="1"/>
    <x v="0"/>
    <x v="9"/>
    <s v="HarvestRipe"/>
  </r>
  <r>
    <s v="Gatton2015TOS23-JunCvHyola971_CLPP0"/>
    <x v="26"/>
    <s v="5"/>
    <d v="2015-06-23T00:00:00"/>
    <n v="0"/>
    <n v="9"/>
    <n v="78"/>
    <n v="108"/>
    <m/>
    <n v="23"/>
    <s v="Jun"/>
    <x v="1"/>
    <x v="0"/>
    <x v="10"/>
    <s v="HarvestRipe"/>
  </r>
  <r>
    <s v="Gatton2016TOS19-AprCvHyola971_CLPP0"/>
    <x v="26"/>
    <s v="1"/>
    <d v="2016-04-19T00:00:00"/>
    <n v="0"/>
    <n v="8"/>
    <n v="119"/>
    <n v="154"/>
    <m/>
    <n v="19"/>
    <s v="Apr"/>
    <x v="0"/>
    <x v="0"/>
    <x v="0"/>
    <s v="HarvestRipe"/>
  </r>
  <r>
    <s v="Gatton2016TOS5-MayCvHyola971_CLPP0"/>
    <x v="26"/>
    <s v="2"/>
    <d v="2016-05-05T00:00:00"/>
    <n v="0"/>
    <n v="5"/>
    <n v="103"/>
    <n v="127"/>
    <m/>
    <n v="5"/>
    <s v="May"/>
    <x v="0"/>
    <x v="0"/>
    <x v="1"/>
    <s v="HarvestRipe"/>
  </r>
  <r>
    <s v="Gatton2016TOS10-MayCvHyola971_CLPP0"/>
    <x v="26"/>
    <s v="3"/>
    <d v="2016-05-10T00:00:00"/>
    <n v="0"/>
    <n v="10"/>
    <n v="98"/>
    <n v="119"/>
    <m/>
    <n v="10"/>
    <s v="May"/>
    <x v="0"/>
    <x v="0"/>
    <x v="2"/>
    <s v="HarvestRipe"/>
  </r>
  <r>
    <s v="Gatton2016TOS10-MayCvHyola971_CLPP14"/>
    <x v="26"/>
    <s v="3"/>
    <d v="2016-05-10T00:00:00"/>
    <n v="14"/>
    <n v="10"/>
    <n v="98"/>
    <n v="115"/>
    <m/>
    <n v="10"/>
    <s v="May"/>
    <x v="0"/>
    <x v="0"/>
    <x v="2"/>
    <s v="HarvestRipe"/>
  </r>
  <r>
    <s v="Gatton2016TOS10-MayCvHyola971_CLPP16"/>
    <x v="26"/>
    <s v="3"/>
    <d v="2016-05-10T00:00:00"/>
    <n v="16"/>
    <n v="10"/>
    <n v="98"/>
    <n v="119"/>
    <m/>
    <n v="10"/>
    <s v="May"/>
    <x v="0"/>
    <x v="0"/>
    <x v="2"/>
    <s v="HarvestRipe"/>
  </r>
  <r>
    <s v="Gatton2016TOS20-MayCvHyola971_CLPP0"/>
    <x v="26"/>
    <s v="4"/>
    <d v="2016-05-20T00:00:00"/>
    <n v="0"/>
    <n v="7"/>
    <n v="88"/>
    <n v="109"/>
    <m/>
    <n v="20"/>
    <s v="May"/>
    <x v="0"/>
    <x v="0"/>
    <x v="3"/>
    <s v="HarvestRipe"/>
  </r>
  <r>
    <s v="Canberra2016TOS31-MarCvHyola971_CLPP0"/>
    <x v="26"/>
    <s v="1"/>
    <d v="2016-03-31T00:00:00"/>
    <n v="0"/>
    <n v="8"/>
    <n v="81"/>
    <n v="123"/>
    <n v="187"/>
    <n v="31"/>
    <s v="Mar"/>
    <x v="0"/>
    <x v="1"/>
    <x v="4"/>
    <s v="HarvestRipe"/>
  </r>
  <r>
    <s v="Canberra2016TOS26-AprCvHyola971_CLPP0"/>
    <x v="26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Hyola971_CLPP14"/>
    <x v="26"/>
    <s v="2"/>
    <d v="2016-04-26T00:00:00"/>
    <n v="14"/>
    <n v="10"/>
    <n v="90"/>
    <n v="97"/>
    <n v="163"/>
    <n v="26"/>
    <s v="Apr"/>
    <x v="0"/>
    <x v="1"/>
    <x v="5"/>
    <s v="HarvestRipe"/>
  </r>
  <r>
    <s v="Canberra2016TOS26-AprCvHyola971_CLPP16"/>
    <x v="26"/>
    <s v="2"/>
    <d v="2016-04-26T00:00:00"/>
    <n v="16"/>
    <n v="10"/>
    <n v="70"/>
    <n v="97"/>
    <n v="157"/>
    <n v="26"/>
    <s v="Apr"/>
    <x v="0"/>
    <x v="1"/>
    <x v="5"/>
    <s v="HarvestRipe"/>
  </r>
  <r>
    <s v="Canberra2016TOS19-MayCvHyola971_CLPP0"/>
    <x v="26"/>
    <s v="3"/>
    <d v="2016-05-19T00:00:00"/>
    <n v="0"/>
    <n v="18"/>
    <n v="74"/>
    <n v="102"/>
    <n v="152"/>
    <n v="19"/>
    <s v="May"/>
    <x v="0"/>
    <x v="1"/>
    <x v="6"/>
    <s v="HarvestRipe"/>
  </r>
  <r>
    <s v="Gatton2015TOS15-AprCvIH30_RRPP0"/>
    <x v="27"/>
    <s v="2"/>
    <d v="2015-04-15T00:00:00"/>
    <n v="0"/>
    <n v="6"/>
    <n v="40"/>
    <n v="47"/>
    <m/>
    <n v="15"/>
    <s v="Apr"/>
    <x v="1"/>
    <x v="0"/>
    <x v="7"/>
    <s v="HarvestRipe"/>
  </r>
  <r>
    <s v="Gatton2015TOS7-MayCvIH30_RRPP0"/>
    <x v="27"/>
    <s v="3"/>
    <d v="2015-05-07T00:00:00"/>
    <n v="0"/>
    <n v="10"/>
    <m/>
    <n v="47"/>
    <n v="68"/>
    <n v="7"/>
    <s v="May"/>
    <x v="1"/>
    <x v="0"/>
    <x v="8"/>
    <s v="HarvestRipe"/>
  </r>
  <r>
    <s v="Gatton2015TOS15-MayCvIH30_RRPP0"/>
    <x v="27"/>
    <s v="4"/>
    <d v="2015-05-15T00:00:00"/>
    <n v="0"/>
    <n v="10"/>
    <n v="28"/>
    <n v="48"/>
    <n v="89"/>
    <n v="15"/>
    <s v="May"/>
    <x v="1"/>
    <x v="0"/>
    <x v="9"/>
    <s v="HarvestRipe"/>
  </r>
  <r>
    <s v="Gatton2015TOS23-JunCvIH30_RRPP0"/>
    <x v="27"/>
    <s v="5"/>
    <d v="2015-06-23T00:00:00"/>
    <n v="0"/>
    <n v="9"/>
    <n v="38"/>
    <n v="45"/>
    <n v="62"/>
    <n v="23"/>
    <s v="Jun"/>
    <x v="1"/>
    <x v="0"/>
    <x v="10"/>
    <s v="HarvestRipe"/>
  </r>
  <r>
    <s v="Gatton2016TOS19-AprCvIH30_RRPP0"/>
    <x v="27"/>
    <s v="1"/>
    <d v="2016-04-19T00:00:00"/>
    <n v="0"/>
    <n v="8"/>
    <n v="31"/>
    <n v="49"/>
    <n v="72"/>
    <n v="19"/>
    <s v="Apr"/>
    <x v="0"/>
    <x v="0"/>
    <x v="0"/>
    <s v="HarvestRipe"/>
  </r>
  <r>
    <s v="Gatton2016TOS5-MayCvIH30_RRPP0"/>
    <x v="27"/>
    <s v="2"/>
    <d v="2016-05-05T00:00:00"/>
    <n v="0"/>
    <n v="5"/>
    <n v="33"/>
    <n v="54"/>
    <n v="68"/>
    <n v="5"/>
    <s v="May"/>
    <x v="0"/>
    <x v="0"/>
    <x v="1"/>
    <s v="HarvestRipe"/>
  </r>
  <r>
    <s v="Gatton2016TOS10-MayCvIH30_RRPP0"/>
    <x v="27"/>
    <s v="3"/>
    <d v="2016-05-10T00:00:00"/>
    <n v="0"/>
    <n v="10"/>
    <n v="31"/>
    <n v="49"/>
    <n v="70"/>
    <n v="10"/>
    <s v="May"/>
    <x v="0"/>
    <x v="0"/>
    <x v="2"/>
    <s v="HarvestRipe"/>
  </r>
  <r>
    <s v="Gatton2016TOS10-MayCvIH30_RRPP14"/>
    <x v="27"/>
    <s v="3"/>
    <d v="2016-05-10T00:00:00"/>
    <n v="14"/>
    <n v="10"/>
    <n v="38"/>
    <n v="43"/>
    <n v="66"/>
    <n v="10"/>
    <s v="May"/>
    <x v="0"/>
    <x v="0"/>
    <x v="2"/>
    <s v="HarvestRipe"/>
  </r>
  <r>
    <s v="Gatton2016TOS10-MayCvIH30_RRPP16"/>
    <x v="27"/>
    <s v="3"/>
    <d v="2016-05-10T00:00:00"/>
    <n v="16"/>
    <n v="10"/>
    <n v="31"/>
    <n v="43"/>
    <n v="63"/>
    <n v="10"/>
    <s v="May"/>
    <x v="0"/>
    <x v="0"/>
    <x v="2"/>
    <s v="HarvestRipe"/>
  </r>
  <r>
    <s v="Gatton2016TOS20-MayCvIH30_RRPP0"/>
    <x v="27"/>
    <s v="4"/>
    <d v="2016-05-20T00:00:00"/>
    <n v="0"/>
    <n v="7"/>
    <n v="39"/>
    <n v="48"/>
    <n v="67"/>
    <n v="20"/>
    <s v="May"/>
    <x v="0"/>
    <x v="0"/>
    <x v="3"/>
    <s v="HarvestRipe"/>
  </r>
  <r>
    <s v="Gatton2017TOS4-MayCvK50055PP0"/>
    <x v="28"/>
    <s v="1"/>
    <d v="2017-05-04T00:00:00"/>
    <n v="0"/>
    <n v="7"/>
    <n v="36"/>
    <n v="78"/>
    <n v="113"/>
    <n v="4"/>
    <s v="May"/>
    <x v="2"/>
    <x v="0"/>
    <x v="11"/>
    <s v="HarvestRipe"/>
  </r>
  <r>
    <s v="Gatton2017TOS4-MayCvK50055PP14"/>
    <x v="28"/>
    <s v="1"/>
    <d v="2017-05-04T00:00:00"/>
    <n v="14"/>
    <n v="7"/>
    <n v="40"/>
    <n v="65"/>
    <n v="113"/>
    <n v="4"/>
    <s v="May"/>
    <x v="2"/>
    <x v="0"/>
    <x v="11"/>
    <s v="HarvestRipe"/>
  </r>
  <r>
    <s v="Gatton2017TOS4-MayCvK50055PP16"/>
    <x v="28"/>
    <s v="1"/>
    <d v="2017-05-04T00:00:00"/>
    <n v="16"/>
    <n v="7"/>
    <n v="36"/>
    <n v="65"/>
    <n v="89"/>
    <n v="4"/>
    <s v="May"/>
    <x v="2"/>
    <x v="0"/>
    <x v="11"/>
    <s v="HarvestRipe"/>
  </r>
  <r>
    <s v="Gatton2017TOS6-JunCvK50055PP0"/>
    <x v="28"/>
    <s v="2"/>
    <d v="2017-06-06T00:00:00"/>
    <n v="0"/>
    <n v="7"/>
    <n v="45"/>
    <n v="73"/>
    <n v="112"/>
    <n v="6"/>
    <s v="Jun"/>
    <x v="2"/>
    <x v="0"/>
    <x v="12"/>
    <s v="HarvestRipe"/>
  </r>
  <r>
    <s v="Gatton2017TOS6-JunCvK50055PP14"/>
    <x v="28"/>
    <s v="2"/>
    <d v="2017-06-06T00:00:00"/>
    <n v="14"/>
    <n v="7"/>
    <n v="35"/>
    <n v="69"/>
    <n v="112"/>
    <n v="6"/>
    <s v="Jun"/>
    <x v="2"/>
    <x v="0"/>
    <x v="12"/>
    <s v="HarvestRipe"/>
  </r>
  <r>
    <s v="Gatton2017TOS6-JunCvK50055PP16"/>
    <x v="28"/>
    <s v="2"/>
    <d v="2017-06-06T00:00:00"/>
    <n v="16"/>
    <n v="7"/>
    <n v="45"/>
    <n v="69"/>
    <n v="112"/>
    <n v="6"/>
    <s v="Jun"/>
    <x v="2"/>
    <x v="0"/>
    <x v="12"/>
    <s v="HarvestRipe"/>
  </r>
  <r>
    <s v="Canberra2017TOS18-AprCvK50055PP0"/>
    <x v="28"/>
    <s v="1"/>
    <d v="2017-04-18T00:00:00"/>
    <n v="0"/>
    <n v="10"/>
    <n v="56"/>
    <n v="99"/>
    <n v="161"/>
    <n v="18"/>
    <s v="Apr"/>
    <x v="2"/>
    <x v="1"/>
    <x v="13"/>
    <s v="HarvestRipe"/>
  </r>
  <r>
    <s v="Canberra2017TOS18-AprCvK50055PP14"/>
    <x v="28"/>
    <s v="1"/>
    <d v="2017-04-18T00:00:00"/>
    <n v="14"/>
    <n v="10"/>
    <n v="56"/>
    <n v="106"/>
    <n v="161"/>
    <n v="18"/>
    <s v="Apr"/>
    <x v="2"/>
    <x v="1"/>
    <x v="13"/>
    <s v="HarvestRipe"/>
  </r>
  <r>
    <s v="Canberra2017TOS18-AprCvK50055PP16"/>
    <x v="28"/>
    <s v="1"/>
    <d v="2017-04-18T00:00:00"/>
    <n v="16"/>
    <n v="10"/>
    <n v="56"/>
    <n v="99"/>
    <n v="161"/>
    <n v="18"/>
    <s v="Apr"/>
    <x v="2"/>
    <x v="1"/>
    <x v="13"/>
    <s v="HarvestRipe"/>
  </r>
  <r>
    <s v="Canberra2017TOS15-MayCvK50055PP0"/>
    <x v="28"/>
    <s v="2"/>
    <d v="2017-05-15T00:00:00"/>
    <n v="0"/>
    <n v="9"/>
    <n v="65"/>
    <n v="99"/>
    <n v="141"/>
    <n v="15"/>
    <s v="May"/>
    <x v="2"/>
    <x v="1"/>
    <x v="9"/>
    <s v="HarvestRipe"/>
  </r>
  <r>
    <s v="Canberra2017TOS15-MayCvK50055PP14"/>
    <x v="28"/>
    <s v="2"/>
    <d v="2017-05-15T00:00:00"/>
    <n v="14"/>
    <n v="9"/>
    <n v="65"/>
    <n v="99"/>
    <n v="141"/>
    <n v="15"/>
    <s v="May"/>
    <x v="2"/>
    <x v="1"/>
    <x v="9"/>
    <s v="HarvestRipe"/>
  </r>
  <r>
    <s v="Canberra2017TOS15-MayCvK50055PP16"/>
    <x v="28"/>
    <s v="2"/>
    <d v="2017-05-15T00:00:00"/>
    <n v="16"/>
    <n v="9"/>
    <m/>
    <n v="92"/>
    <n v="141"/>
    <n v="15"/>
    <s v="May"/>
    <x v="2"/>
    <x v="1"/>
    <x v="9"/>
    <s v="HarvestRipe"/>
  </r>
  <r>
    <s v="Canberra2017TOS11-SepCvK50055PP0"/>
    <x v="28"/>
    <s v="4"/>
    <d v="2017-09-11T00:00:00"/>
    <n v="0"/>
    <n v="15"/>
    <n v="49"/>
    <n v="70"/>
    <n v="99"/>
    <n v="11"/>
    <s v="Sep"/>
    <x v="2"/>
    <x v="1"/>
    <x v="14"/>
    <s v="HarvestRipe"/>
  </r>
  <r>
    <s v="Gatton2017TOS4-MayCvK50058PP0"/>
    <x v="29"/>
    <s v="1"/>
    <d v="2017-05-04T00:00:00"/>
    <n v="0"/>
    <n v="7"/>
    <n v="36"/>
    <n v="78"/>
    <n v="131"/>
    <n v="4"/>
    <s v="May"/>
    <x v="2"/>
    <x v="0"/>
    <x v="11"/>
    <s v="HarvestRipe"/>
  </r>
  <r>
    <s v="Gatton2017TOS4-MayCvK50058PP14"/>
    <x v="29"/>
    <s v="1"/>
    <d v="2017-05-04T00:00:00"/>
    <n v="14"/>
    <n v="7"/>
    <n v="36"/>
    <n v="78"/>
    <n v="131"/>
    <n v="4"/>
    <s v="May"/>
    <x v="2"/>
    <x v="0"/>
    <x v="11"/>
    <s v="HarvestRipe"/>
  </r>
  <r>
    <s v="Gatton2017TOS4-MayCvK50058PP16"/>
    <x v="29"/>
    <s v="1"/>
    <d v="2017-05-04T00:00:00"/>
    <n v="16"/>
    <n v="7"/>
    <n v="33"/>
    <n v="71"/>
    <n v="117"/>
    <n v="4"/>
    <s v="May"/>
    <x v="2"/>
    <x v="0"/>
    <x v="11"/>
    <s v="HarvestRipe"/>
  </r>
  <r>
    <s v="Gatton2017TOS6-JunCvK50058PP0"/>
    <x v="29"/>
    <s v="2"/>
    <d v="2017-06-06T00:00:00"/>
    <n v="0"/>
    <n v="7"/>
    <n v="45"/>
    <n v="69"/>
    <n v="112"/>
    <n v="6"/>
    <s v="Jun"/>
    <x v="2"/>
    <x v="0"/>
    <x v="12"/>
    <s v="HarvestRipe"/>
  </r>
  <r>
    <s v="Gatton2017TOS6-JunCvK50058PP14"/>
    <x v="29"/>
    <s v="2"/>
    <d v="2017-06-06T00:00:00"/>
    <n v="14"/>
    <n v="7"/>
    <n v="45"/>
    <n v="63"/>
    <n v="112"/>
    <n v="6"/>
    <s v="Jun"/>
    <x v="2"/>
    <x v="0"/>
    <x v="12"/>
    <s v="HarvestRipe"/>
  </r>
  <r>
    <s v="Gatton2017TOS6-JunCvK50058PP16"/>
    <x v="29"/>
    <s v="2"/>
    <d v="2017-06-06T00:00:00"/>
    <n v="16"/>
    <n v="7"/>
    <n v="45"/>
    <n v="56"/>
    <n v="112"/>
    <n v="6"/>
    <s v="Jun"/>
    <x v="2"/>
    <x v="0"/>
    <x v="12"/>
    <s v="HarvestRipe"/>
  </r>
  <r>
    <s v="Canberra2017TOS18-AprCvK50058PP0"/>
    <x v="29"/>
    <s v="1"/>
    <d v="2017-04-18T00:00:00"/>
    <n v="0"/>
    <n v="10"/>
    <n v="63"/>
    <n v="113"/>
    <n v="168"/>
    <n v="18"/>
    <s v="Apr"/>
    <x v="2"/>
    <x v="1"/>
    <x v="13"/>
    <s v="HarvestRipe"/>
  </r>
  <r>
    <s v="Canberra2017TOS18-AprCvK50058PP14"/>
    <x v="29"/>
    <s v="1"/>
    <d v="2017-04-18T00:00:00"/>
    <n v="14"/>
    <n v="10"/>
    <n v="63"/>
    <n v="99"/>
    <n v="161"/>
    <n v="18"/>
    <s v="Apr"/>
    <x v="2"/>
    <x v="1"/>
    <x v="13"/>
    <s v="HarvestRipe"/>
  </r>
  <r>
    <s v="Canberra2017TOS18-AprCvK50058PP16"/>
    <x v="29"/>
    <s v="1"/>
    <d v="2017-04-18T00:00:00"/>
    <n v="16"/>
    <n v="10"/>
    <n v="56"/>
    <n v="99"/>
    <n v="161"/>
    <n v="18"/>
    <s v="Apr"/>
    <x v="2"/>
    <x v="1"/>
    <x v="13"/>
    <s v="HarvestRipe"/>
  </r>
  <r>
    <s v="Canberra2017TOS15-MayCvK50058PP0"/>
    <x v="29"/>
    <s v="2"/>
    <d v="2017-05-15T00:00:00"/>
    <n v="0"/>
    <n v="9"/>
    <n v="72"/>
    <n v="102"/>
    <n v="141"/>
    <n v="15"/>
    <s v="May"/>
    <x v="2"/>
    <x v="1"/>
    <x v="9"/>
    <s v="HarvestRipe"/>
  </r>
  <r>
    <s v="Canberra2017TOS15-MayCvK50058PP14"/>
    <x v="29"/>
    <s v="2"/>
    <d v="2017-05-15T00:00:00"/>
    <n v="14"/>
    <n v="9"/>
    <n v="72"/>
    <n v="99"/>
    <n v="141"/>
    <n v="15"/>
    <s v="May"/>
    <x v="2"/>
    <x v="1"/>
    <x v="9"/>
    <s v="HarvestRipe"/>
  </r>
  <r>
    <s v="Canberra2017TOS15-MayCvK50058PP16"/>
    <x v="29"/>
    <s v="2"/>
    <d v="2017-05-15T00:00:00"/>
    <n v="16"/>
    <n v="9"/>
    <n v="72"/>
    <n v="92"/>
    <n v="141"/>
    <n v="15"/>
    <s v="May"/>
    <x v="2"/>
    <x v="1"/>
    <x v="9"/>
    <s v="HarvestRipe"/>
  </r>
  <r>
    <s v="Canberra2017TOS11-SepCvK50058PP0"/>
    <x v="29"/>
    <s v="4"/>
    <d v="2017-09-11T00:00:00"/>
    <n v="0"/>
    <n v="15"/>
    <n v="53"/>
    <n v="73"/>
    <n v="99"/>
    <n v="11"/>
    <s v="Sep"/>
    <x v="2"/>
    <x v="1"/>
    <x v="14"/>
    <s v="HarvestRipe"/>
  </r>
  <r>
    <s v="Gatton2015TOS31-MarCvNS_DiamondPP0"/>
    <x v="30"/>
    <s v="1"/>
    <d v="2015-03-31T00:00:00"/>
    <n v="0"/>
    <n v="7"/>
    <n v="28"/>
    <n v="42"/>
    <n v="59"/>
    <n v="31"/>
    <s v="Mar"/>
    <x v="1"/>
    <x v="0"/>
    <x v="4"/>
    <s v="HarvestRipe"/>
  </r>
  <r>
    <s v="Gatton2015TOS15-AprCvNS_DiamondPP0"/>
    <x v="30"/>
    <s v="2"/>
    <d v="2015-04-15T00:00:00"/>
    <n v="0"/>
    <n v="6"/>
    <n v="35"/>
    <n v="40"/>
    <n v="56"/>
    <n v="15"/>
    <s v="Apr"/>
    <x v="1"/>
    <x v="0"/>
    <x v="7"/>
    <s v="HarvestRipe"/>
  </r>
  <r>
    <s v="Gatton2015TOS7-MayCvNS_DiamondPP0"/>
    <x v="30"/>
    <s v="3"/>
    <d v="2015-05-07T00:00:00"/>
    <n v="0"/>
    <n v="10"/>
    <m/>
    <n v="43"/>
    <n v="61"/>
    <n v="7"/>
    <s v="May"/>
    <x v="1"/>
    <x v="0"/>
    <x v="8"/>
    <s v="HarvestRipe"/>
  </r>
  <r>
    <s v="Gatton2015TOS15-MayCvNS_DiamondPP0"/>
    <x v="30"/>
    <s v="4"/>
    <d v="2015-05-15T00:00:00"/>
    <n v="0"/>
    <n v="10"/>
    <n v="35"/>
    <n v="42"/>
    <n v="73"/>
    <n v="15"/>
    <s v="May"/>
    <x v="1"/>
    <x v="0"/>
    <x v="9"/>
    <s v="HarvestRipe"/>
  </r>
  <r>
    <s v="Gatton2015TOS23-JunCvNS_DiamondPP0"/>
    <x v="30"/>
    <s v="5"/>
    <d v="2015-06-23T00:00:00"/>
    <n v="0"/>
    <n v="9"/>
    <n v="34"/>
    <n v="42"/>
    <n v="62"/>
    <n v="23"/>
    <s v="Jun"/>
    <x v="1"/>
    <x v="0"/>
    <x v="10"/>
    <s v="HarvestRipe"/>
  </r>
  <r>
    <s v="Gatton2016TOS19-AprCvNS_DiamondPP0"/>
    <x v="30"/>
    <s v="1"/>
    <d v="2016-04-19T00:00:00"/>
    <n v="0"/>
    <n v="8"/>
    <n v="31"/>
    <n v="49"/>
    <n v="64"/>
    <n v="19"/>
    <s v="Apr"/>
    <x v="0"/>
    <x v="0"/>
    <x v="0"/>
    <s v="HarvestRipe"/>
  </r>
  <r>
    <s v="Gatton2016TOS5-MayCvNS_DiamondPP0"/>
    <x v="30"/>
    <s v="2"/>
    <d v="2016-05-05T00:00:00"/>
    <n v="0"/>
    <n v="5"/>
    <n v="33"/>
    <n v="40"/>
    <n v="63"/>
    <n v="5"/>
    <s v="May"/>
    <x v="0"/>
    <x v="0"/>
    <x v="1"/>
    <s v="HarvestRipe"/>
  </r>
  <r>
    <s v="Gatton2016TOS10-MayCvNS_DiamondPP0"/>
    <x v="30"/>
    <s v="3"/>
    <d v="2016-05-10T00:00:00"/>
    <n v="0"/>
    <n v="10"/>
    <n v="28"/>
    <n v="43"/>
    <n v="63"/>
    <n v="10"/>
    <s v="May"/>
    <x v="0"/>
    <x v="0"/>
    <x v="2"/>
    <s v="HarvestRipe"/>
  </r>
  <r>
    <s v="Gatton2016TOS10-MayCvNS_DiamondPP14"/>
    <x v="30"/>
    <s v="3"/>
    <d v="2016-05-10T00:00:00"/>
    <n v="14"/>
    <n v="10"/>
    <n v="28"/>
    <n v="38"/>
    <n v="58"/>
    <n v="10"/>
    <s v="May"/>
    <x v="0"/>
    <x v="0"/>
    <x v="2"/>
    <s v="HarvestRipe"/>
  </r>
  <r>
    <s v="Gatton2016TOS10-MayCvNS_DiamondPP16"/>
    <x v="30"/>
    <s v="3"/>
    <d v="2016-05-10T00:00:00"/>
    <n v="16"/>
    <n v="10"/>
    <n v="28"/>
    <n v="43"/>
    <n v="63"/>
    <n v="10"/>
    <s v="May"/>
    <x v="0"/>
    <x v="0"/>
    <x v="2"/>
    <s v="HarvestRipe"/>
  </r>
  <r>
    <s v="Gatton2016TOS20-MayCvNS_DiamondPP0"/>
    <x v="30"/>
    <s v="4"/>
    <d v="2016-05-20T00:00:00"/>
    <n v="0"/>
    <n v="7"/>
    <n v="33"/>
    <n v="48"/>
    <n v="64"/>
    <n v="20"/>
    <s v="May"/>
    <x v="0"/>
    <x v="0"/>
    <x v="3"/>
    <s v="HarvestRipe"/>
  </r>
  <r>
    <s v="Canberra2016TOS31-MarCvNS_DiamondPP0"/>
    <x v="30"/>
    <s v="1"/>
    <d v="2016-03-31T00:00:00"/>
    <n v="0"/>
    <n v="8"/>
    <n v="49"/>
    <n v="55"/>
    <n v="123"/>
    <n v="31"/>
    <s v="Mar"/>
    <x v="0"/>
    <x v="1"/>
    <x v="4"/>
    <s v="HarvestRipe"/>
  </r>
  <r>
    <s v="Canberra2016TOS26-AprCvNS_DiamondPP0"/>
    <x v="30"/>
    <s v="2"/>
    <d v="2016-04-26T00:00:00"/>
    <n v="0"/>
    <n v="10"/>
    <n v="44"/>
    <n v="55"/>
    <n v="118"/>
    <n v="26"/>
    <s v="Apr"/>
    <x v="0"/>
    <x v="1"/>
    <x v="5"/>
    <s v="HarvestRipe"/>
  </r>
  <r>
    <s v="Canberra2016TOS26-AprCvNS_DiamondPP14"/>
    <x v="30"/>
    <s v="2"/>
    <d v="2016-04-26T00:00:00"/>
    <n v="14"/>
    <n v="10"/>
    <n v="44"/>
    <n v="70"/>
    <n v="118"/>
    <n v="26"/>
    <s v="Apr"/>
    <x v="0"/>
    <x v="1"/>
    <x v="5"/>
    <s v="HarvestRipe"/>
  </r>
  <r>
    <s v="Canberra2016TOS26-AprCvNS_DiamondPP16"/>
    <x v="30"/>
    <s v="2"/>
    <d v="2016-04-26T00:00:00"/>
    <n v="16"/>
    <n v="10"/>
    <n v="44"/>
    <n v="70"/>
    <n v="104"/>
    <n v="26"/>
    <s v="Apr"/>
    <x v="0"/>
    <x v="1"/>
    <x v="5"/>
    <s v="HarvestRipe"/>
  </r>
  <r>
    <s v="Canberra2016TOS19-MayCvNS_DiamondPP0"/>
    <x v="30"/>
    <s v="3"/>
    <d v="2016-05-19T00:00:00"/>
    <n v="0"/>
    <n v="18"/>
    <n v="60"/>
    <n v="74"/>
    <n v="116"/>
    <n v="19"/>
    <s v="May"/>
    <x v="0"/>
    <x v="1"/>
    <x v="6"/>
    <s v="HarvestRipe"/>
  </r>
  <r>
    <s v="Gatton2017TOS2-JunCvNX953PP0"/>
    <x v="31"/>
    <s v="1"/>
    <d v="2017-06-02T00:00:00"/>
    <n v="0"/>
    <n v="11"/>
    <n v="32"/>
    <n v="36"/>
    <n v="49"/>
    <n v="2"/>
    <s v="Jun"/>
    <x v="2"/>
    <x v="0"/>
    <x v="17"/>
    <s v="HarvestRipe"/>
  </r>
  <r>
    <s v="Gatton2017TOS13-JunCvNX953PP0"/>
    <x v="31"/>
    <s v="2"/>
    <d v="2017-06-13T00:00:00"/>
    <n v="0"/>
    <n v="7"/>
    <n v="21"/>
    <n v="28"/>
    <n v="44"/>
    <n v="13"/>
    <s v="Jun"/>
    <x v="2"/>
    <x v="0"/>
    <x v="18"/>
    <s v="HarvestRipe"/>
  </r>
  <r>
    <s v="Canberra2017TOS24-MayCvNX953PP0"/>
    <x v="31"/>
    <s v="1"/>
    <d v="2017-05-24T00:00:00"/>
    <n v="0"/>
    <n v="20"/>
    <n v="54"/>
    <n v="83"/>
    <n v="120"/>
    <n v="24"/>
    <s v="May"/>
    <x v="2"/>
    <x v="1"/>
    <x v="19"/>
    <s v="HarvestRipe"/>
  </r>
  <r>
    <s v="Canberra2017TOS16-JunCvNX953PP0"/>
    <x v="31"/>
    <s v="3"/>
    <d v="2017-06-16T00:00:00"/>
    <n v="0"/>
    <n v="27"/>
    <n v="56"/>
    <n v="75"/>
    <n v="109"/>
    <n v="16"/>
    <s v="Jun"/>
    <x v="2"/>
    <x v="1"/>
    <x v="16"/>
    <s v="HarvestRipe"/>
  </r>
  <r>
    <s v="Canberra2017TOS11-SepCvNX953PP0"/>
    <x v="31"/>
    <s v="4"/>
    <d v="2017-09-11T00:00:00"/>
    <n v="0"/>
    <n v="15"/>
    <m/>
    <n v="35"/>
    <n v="66"/>
    <n v="11"/>
    <s v="Sep"/>
    <x v="2"/>
    <x v="1"/>
    <x v="14"/>
    <s v="HarvestRipe"/>
  </r>
  <r>
    <s v="Gatton2015TOS15-AprCvOscarPP0"/>
    <x v="32"/>
    <s v="2"/>
    <d v="2015-04-15T00:00:00"/>
    <n v="0"/>
    <n v="6"/>
    <n v="35"/>
    <n v="58"/>
    <m/>
    <n v="15"/>
    <s v="Apr"/>
    <x v="1"/>
    <x v="0"/>
    <x v="7"/>
    <s v="HarvestRipe"/>
  </r>
  <r>
    <s v="Gatton2015TOS7-MayCvOscarPP0"/>
    <x v="32"/>
    <s v="3"/>
    <d v="2015-05-07T00:00:00"/>
    <n v="0"/>
    <n v="10"/>
    <n v="47"/>
    <n v="61"/>
    <n v="85"/>
    <n v="7"/>
    <s v="May"/>
    <x v="1"/>
    <x v="0"/>
    <x v="8"/>
    <s v="HarvestRipe"/>
  </r>
  <r>
    <s v="Gatton2015TOS15-MayCvOscarPP0"/>
    <x v="32"/>
    <s v="4"/>
    <d v="2015-05-15T00:00:00"/>
    <n v="0"/>
    <n v="10"/>
    <n v="42"/>
    <n v="60"/>
    <m/>
    <n v="15"/>
    <s v="May"/>
    <x v="1"/>
    <x v="0"/>
    <x v="9"/>
    <s v="HarvestRipe"/>
  </r>
  <r>
    <s v="Gatton2015TOS23-JunCvOscarPP0"/>
    <x v="32"/>
    <s v="5"/>
    <d v="2015-06-23T00:00:00"/>
    <n v="0"/>
    <n v="9"/>
    <n v="38"/>
    <n v="56"/>
    <n v="70"/>
    <n v="23"/>
    <s v="Jun"/>
    <x v="1"/>
    <x v="0"/>
    <x v="10"/>
    <s v="HarvestRipe"/>
  </r>
  <r>
    <s v="Gatton2016TOS19-AprCvOscarPP0"/>
    <x v="32"/>
    <s v="1"/>
    <d v="2016-04-19T00:00:00"/>
    <n v="0"/>
    <n v="8"/>
    <n v="35"/>
    <n v="56"/>
    <n v="91"/>
    <n v="19"/>
    <s v="Apr"/>
    <x v="0"/>
    <x v="0"/>
    <x v="0"/>
    <s v="HarvestRipe"/>
  </r>
  <r>
    <s v="Gatton2016TOS5-MayCvOscarPP0"/>
    <x v="32"/>
    <s v="2"/>
    <d v="2016-05-05T00:00:00"/>
    <n v="0"/>
    <n v="5"/>
    <n v="33"/>
    <n v="54"/>
    <n v="79"/>
    <n v="5"/>
    <s v="May"/>
    <x v="0"/>
    <x v="0"/>
    <x v="1"/>
    <s v="HarvestRipe"/>
  </r>
  <r>
    <s v="Gatton2016TOS10-MayCvOscarPP0"/>
    <x v="32"/>
    <s v="3"/>
    <d v="2016-05-10T00:00:00"/>
    <n v="0"/>
    <n v="10"/>
    <n v="38"/>
    <n v="51"/>
    <n v="77"/>
    <n v="10"/>
    <s v="May"/>
    <x v="0"/>
    <x v="0"/>
    <x v="2"/>
    <s v="HarvestRipe"/>
  </r>
  <r>
    <s v="Gatton2016TOS10-MayCvOscarPP14"/>
    <x v="32"/>
    <s v="3"/>
    <d v="2016-05-10T00:00:00"/>
    <n v="14"/>
    <n v="10"/>
    <n v="38"/>
    <n v="49"/>
    <n v="74"/>
    <n v="10"/>
    <s v="May"/>
    <x v="0"/>
    <x v="0"/>
    <x v="2"/>
    <s v="HarvestRipe"/>
  </r>
  <r>
    <s v="Gatton2016TOS10-MayCvOscarPP16"/>
    <x v="32"/>
    <s v="3"/>
    <d v="2016-05-10T00:00:00"/>
    <n v="16"/>
    <n v="10"/>
    <n v="35"/>
    <n v="49"/>
    <n v="70"/>
    <n v="10"/>
    <s v="May"/>
    <x v="0"/>
    <x v="0"/>
    <x v="2"/>
    <s v="HarvestRipe"/>
  </r>
  <r>
    <s v="Gatton2016TOS20-MayCvOscarPP0"/>
    <x v="32"/>
    <s v="4"/>
    <d v="2016-05-20T00:00:00"/>
    <n v="0"/>
    <n v="7"/>
    <n v="39"/>
    <n v="53"/>
    <n v="81"/>
    <n v="20"/>
    <s v="May"/>
    <x v="0"/>
    <x v="0"/>
    <x v="3"/>
    <s v="HarvestRipe"/>
  </r>
  <r>
    <s v="Canberra2016TOS31-MarCvOscarPP0"/>
    <x v="32"/>
    <s v="1"/>
    <d v="2016-03-31T00:00:00"/>
    <n v="0"/>
    <n v="8"/>
    <m/>
    <n v="102"/>
    <n v="175"/>
    <n v="31"/>
    <s v="Mar"/>
    <x v="0"/>
    <x v="1"/>
    <x v="4"/>
    <s v="HarvestRipe"/>
  </r>
  <r>
    <s v="Canberra2016TOS26-AprCvOscarPP0"/>
    <x v="32"/>
    <s v="2"/>
    <d v="2016-04-26T00:00:00"/>
    <n v="0"/>
    <n v="10"/>
    <n v="55"/>
    <n v="90"/>
    <n v="139"/>
    <n v="26"/>
    <s v="Apr"/>
    <x v="0"/>
    <x v="1"/>
    <x v="5"/>
    <s v="HarvestRipe"/>
  </r>
  <r>
    <s v="Canberra2016TOS26-AprCvOscarPP14"/>
    <x v="32"/>
    <s v="2"/>
    <d v="2016-04-26T00:00:00"/>
    <n v="14"/>
    <n v="10"/>
    <n v="55"/>
    <n v="90"/>
    <n v="128"/>
    <n v="26"/>
    <s v="Apr"/>
    <x v="0"/>
    <x v="1"/>
    <x v="5"/>
    <s v="HarvestRipe"/>
  </r>
  <r>
    <s v="Canberra2016TOS26-AprCvOscarPP16"/>
    <x v="32"/>
    <s v="2"/>
    <d v="2016-04-26T00:00:00"/>
    <n v="16"/>
    <n v="10"/>
    <n v="55"/>
    <n v="70"/>
    <n v="118"/>
    <n v="26"/>
    <s v="Apr"/>
    <x v="0"/>
    <x v="1"/>
    <x v="5"/>
    <s v="HarvestRipe"/>
  </r>
  <r>
    <s v="Canberra2016TOS19-MayCvOscarPP0"/>
    <x v="32"/>
    <s v="3"/>
    <d v="2016-05-19T00:00:00"/>
    <n v="0"/>
    <n v="18"/>
    <n v="60"/>
    <n v="91"/>
    <n v="131"/>
    <n v="19"/>
    <s v="May"/>
    <x v="0"/>
    <x v="1"/>
    <x v="6"/>
    <s v="HarvestRipe"/>
  </r>
  <r>
    <s v="Canberra2016TOS31-MarCvSensationPP0"/>
    <x v="33"/>
    <s v="1"/>
    <d v="2016-03-31T00:00:00"/>
    <n v="0"/>
    <n v="8"/>
    <n v="81"/>
    <n v="116"/>
    <n v="189"/>
    <n v="31"/>
    <s v="Mar"/>
    <x v="0"/>
    <x v="1"/>
    <x v="4"/>
    <s v="HarvestRipe"/>
  </r>
  <r>
    <s v="Canberra2016TOS26-AprCvSensationPP0"/>
    <x v="33"/>
    <s v="2"/>
    <d v="2016-04-26T00:00:00"/>
    <n v="0"/>
    <n v="10"/>
    <n v="70"/>
    <n v="104"/>
    <n v="168"/>
    <n v="26"/>
    <s v="Apr"/>
    <x v="0"/>
    <x v="1"/>
    <x v="5"/>
    <s v="HarvestRipe"/>
  </r>
  <r>
    <s v="Canberra2016TOS26-AprCvSensationPP14"/>
    <x v="33"/>
    <s v="2"/>
    <d v="2016-04-26T00:00:00"/>
    <n v="14"/>
    <n v="10"/>
    <n v="76"/>
    <n v="97"/>
    <n v="161"/>
    <n v="26"/>
    <s v="Apr"/>
    <x v="0"/>
    <x v="1"/>
    <x v="5"/>
    <s v="HarvestRipe"/>
  </r>
  <r>
    <s v="Canberra2016TOS26-AprCvSensationPP16"/>
    <x v="33"/>
    <s v="2"/>
    <d v="2016-04-26T00:00:00"/>
    <n v="16"/>
    <n v="10"/>
    <n v="76"/>
    <n v="97"/>
    <n v="161"/>
    <n v="26"/>
    <s v="Apr"/>
    <x v="0"/>
    <x v="1"/>
    <x v="5"/>
    <s v="HarvestRipe"/>
  </r>
  <r>
    <s v="Canberra2016TOS19-MayCvSensationPP0"/>
    <x v="33"/>
    <s v="3"/>
    <d v="2016-05-19T00:00:00"/>
    <n v="0"/>
    <n v="18"/>
    <n v="88"/>
    <n v="102"/>
    <n v="152"/>
    <n v="19"/>
    <s v="May"/>
    <x v="0"/>
    <x v="1"/>
    <x v="6"/>
    <s v="HarvestRipe"/>
  </r>
  <r>
    <s v="Gatton2017TOS4-MayCvSensationPP0"/>
    <x v="33"/>
    <s v="1"/>
    <d v="2017-05-04T00:00:00"/>
    <n v="0"/>
    <n v="7"/>
    <n v="47"/>
    <n v="124"/>
    <m/>
    <n v="4"/>
    <s v="May"/>
    <x v="2"/>
    <x v="0"/>
    <x v="11"/>
    <s v="HarvestRipe"/>
  </r>
  <r>
    <s v="Gatton2017TOS4-MayCvSensationPP14"/>
    <x v="33"/>
    <s v="1"/>
    <d v="2017-05-04T00:00:00"/>
    <n v="14"/>
    <n v="7"/>
    <n v="36"/>
    <n v="124"/>
    <m/>
    <n v="4"/>
    <s v="May"/>
    <x v="2"/>
    <x v="0"/>
    <x v="11"/>
    <s v="HarvestRipe"/>
  </r>
  <r>
    <s v="Gatton2017TOS4-MayCvSensationPP16"/>
    <x v="33"/>
    <s v="1"/>
    <d v="2017-05-04T00:00:00"/>
    <n v="16"/>
    <n v="7"/>
    <n v="47"/>
    <n v="124"/>
    <m/>
    <n v="4"/>
    <s v="May"/>
    <x v="2"/>
    <x v="0"/>
    <x v="11"/>
    <s v="HarvestRipe"/>
  </r>
  <r>
    <s v="Gatton2017TOS6-JunCvSensationPP0"/>
    <x v="33"/>
    <s v="2"/>
    <d v="2017-06-06T00:00:00"/>
    <n v="0"/>
    <n v="7"/>
    <n v="84"/>
    <n v="112"/>
    <m/>
    <n v="6"/>
    <s v="Jun"/>
    <x v="2"/>
    <x v="0"/>
    <x v="12"/>
    <s v="HarvestRipe"/>
  </r>
  <r>
    <s v="Gatton2017TOS6-JunCvSensationPP14"/>
    <x v="33"/>
    <s v="2"/>
    <d v="2017-06-06T00:00:00"/>
    <n v="14"/>
    <n v="7"/>
    <n v="87"/>
    <n v="112"/>
    <m/>
    <n v="6"/>
    <s v="Jun"/>
    <x v="2"/>
    <x v="0"/>
    <x v="12"/>
    <s v="HarvestRipe"/>
  </r>
  <r>
    <s v="Gatton2017TOS6-JunCvSensationPP16"/>
    <x v="33"/>
    <s v="2"/>
    <d v="2017-06-06T00:00:00"/>
    <n v="16"/>
    <n v="7"/>
    <n v="73"/>
    <n v="98"/>
    <m/>
    <n v="6"/>
    <s v="Jun"/>
    <x v="2"/>
    <x v="0"/>
    <x v="12"/>
    <s v="HarvestRipe"/>
  </r>
  <r>
    <s v="Canberra2017TOS18-AprCvSensationPP0"/>
    <x v="33"/>
    <s v="1"/>
    <d v="2017-04-18T00:00:00"/>
    <n v="0"/>
    <n v="10"/>
    <m/>
    <m/>
    <m/>
    <n v="18"/>
    <s v="Apr"/>
    <x v="2"/>
    <x v="1"/>
    <x v="13"/>
    <s v="HarvestRipe"/>
  </r>
  <r>
    <s v="Canberra2017TOS18-AprCvSensationPP14"/>
    <x v="33"/>
    <s v="1"/>
    <d v="2017-04-18T00:00:00"/>
    <n v="14"/>
    <n v="10"/>
    <m/>
    <m/>
    <m/>
    <n v="18"/>
    <s v="Apr"/>
    <x v="2"/>
    <x v="1"/>
    <x v="13"/>
    <s v="HarvestRipe"/>
  </r>
  <r>
    <s v="Canberra2017TOS18-AprCvSensationPP16"/>
    <x v="33"/>
    <s v="1"/>
    <d v="2017-04-18T00:00:00"/>
    <n v="16"/>
    <n v="10"/>
    <m/>
    <m/>
    <m/>
    <n v="18"/>
    <s v="Apr"/>
    <x v="2"/>
    <x v="1"/>
    <x v="13"/>
    <s v="HarvestRipe"/>
  </r>
  <r>
    <s v="Canberra2017TOS15-MayCvSensationPP0"/>
    <x v="33"/>
    <s v="2"/>
    <d v="2017-05-15T00:00:00"/>
    <n v="0"/>
    <n v="23"/>
    <n v="88"/>
    <n v="114"/>
    <n v="149"/>
    <n v="15"/>
    <s v="May"/>
    <x v="2"/>
    <x v="1"/>
    <x v="9"/>
    <s v="HarvestRipe"/>
  </r>
  <r>
    <s v="Canberra2017TOS15-MayCvSensationPP14"/>
    <x v="33"/>
    <s v="2"/>
    <d v="2017-05-15T00:00:00"/>
    <n v="14"/>
    <n v="23"/>
    <m/>
    <m/>
    <m/>
    <n v="15"/>
    <s v="May"/>
    <x v="2"/>
    <x v="1"/>
    <x v="9"/>
    <s v="HarvestRipe"/>
  </r>
  <r>
    <s v="Canberra2017TOS15-MayCvSensationPP16"/>
    <x v="33"/>
    <s v="2"/>
    <d v="2017-05-15T00:00:00"/>
    <n v="16"/>
    <n v="23"/>
    <m/>
    <m/>
    <m/>
    <n v="15"/>
    <s v="May"/>
    <x v="2"/>
    <x v="1"/>
    <x v="9"/>
    <s v="HarvestRipe"/>
  </r>
  <r>
    <s v="Canberra2017TOS11-SepCvSensationPP0"/>
    <x v="33"/>
    <s v="4"/>
    <d v="2017-09-11T00:00:00"/>
    <n v="0"/>
    <n v="15"/>
    <n v="119"/>
    <m/>
    <m/>
    <n v="11"/>
    <s v="Sep"/>
    <x v="2"/>
    <x v="1"/>
    <x v="14"/>
    <s v="HarvestRipe"/>
  </r>
  <r>
    <s v="Gatton2015TOS31-MarCvSF_BrazzilPP0"/>
    <x v="34"/>
    <s v="1"/>
    <d v="2015-03-31T00:00:00"/>
    <n v="0"/>
    <n v="7"/>
    <n v="126"/>
    <n v="143"/>
    <n v="192"/>
    <n v="31"/>
    <s v="Mar"/>
    <x v="1"/>
    <x v="0"/>
    <x v="4"/>
    <s v="HarvestRipe"/>
  </r>
  <r>
    <s v="Gatton2015TOS15-AprCvSF_BrazzilPP0"/>
    <x v="34"/>
    <s v="2"/>
    <d v="2015-04-15T00:00:00"/>
    <n v="0"/>
    <n v="6"/>
    <n v="111"/>
    <n v="125"/>
    <n v="162"/>
    <n v="15"/>
    <s v="Apr"/>
    <x v="1"/>
    <x v="0"/>
    <x v="7"/>
    <s v="HarvestRipe"/>
  </r>
  <r>
    <s v="Gatton2015TOS7-MayCvSF_BrazzilPP0"/>
    <x v="34"/>
    <s v="3"/>
    <d v="2015-05-07T00:00:00"/>
    <n v="0"/>
    <n v="10"/>
    <n v="92"/>
    <n v="109"/>
    <n v="155"/>
    <n v="7"/>
    <s v="May"/>
    <x v="1"/>
    <x v="0"/>
    <x v="8"/>
    <s v="HarvestRipe"/>
  </r>
  <r>
    <s v="Gatton2015TOS15-MayCvSF_BrazzilPP0"/>
    <x v="34"/>
    <s v="4"/>
    <d v="2015-05-15T00:00:00"/>
    <n v="0"/>
    <n v="10"/>
    <n v="84"/>
    <n v="105"/>
    <n v="147"/>
    <n v="15"/>
    <s v="May"/>
    <x v="1"/>
    <x v="0"/>
    <x v="9"/>
    <s v="HarvestRipe"/>
  </r>
  <r>
    <s v="Gatton2015TOS23-JunCvSF_BrazzilPP0"/>
    <x v="34"/>
    <s v="5"/>
    <d v="2015-06-23T00:00:00"/>
    <n v="0"/>
    <n v="9"/>
    <n v="84"/>
    <n v="108"/>
    <n v="132"/>
    <n v="23"/>
    <s v="Jun"/>
    <x v="1"/>
    <x v="0"/>
    <x v="10"/>
    <s v="HarvestRipe"/>
  </r>
  <r>
    <s v="Gatton2016TOS19-AprCvSF_BrazzilPP0"/>
    <x v="34"/>
    <s v="1"/>
    <d v="2016-04-19T00:00:00"/>
    <n v="0"/>
    <n v="8"/>
    <n v="115"/>
    <n v="143"/>
    <m/>
    <n v="19"/>
    <s v="Apr"/>
    <x v="0"/>
    <x v="0"/>
    <x v="0"/>
    <s v="HarvestRipe"/>
  </r>
  <r>
    <s v="Gatton2016TOS5-MayCvSF_BrazzilPP0"/>
    <x v="34"/>
    <s v="2"/>
    <d v="2016-05-05T00:00:00"/>
    <n v="0"/>
    <n v="5"/>
    <n v="99"/>
    <n v="131"/>
    <n v="163"/>
    <n v="5"/>
    <s v="May"/>
    <x v="0"/>
    <x v="0"/>
    <x v="1"/>
    <s v="HarvestRipe"/>
  </r>
  <r>
    <s v="Gatton2016TOS10-MayCvSF_BrazzilPP0"/>
    <x v="34"/>
    <s v="3"/>
    <d v="2016-05-10T00:00:00"/>
    <n v="0"/>
    <n v="10"/>
    <n v="101"/>
    <n v="115"/>
    <n v="158"/>
    <n v="10"/>
    <s v="May"/>
    <x v="0"/>
    <x v="0"/>
    <x v="2"/>
    <s v="HarvestRipe"/>
  </r>
  <r>
    <s v="Gatton2016TOS10-MayCvSF_BrazzilPP14"/>
    <x v="34"/>
    <s v="3"/>
    <d v="2016-05-10T00:00:00"/>
    <n v="14"/>
    <n v="10"/>
    <n v="98"/>
    <n v="112"/>
    <n v="153"/>
    <n v="10"/>
    <s v="May"/>
    <x v="0"/>
    <x v="0"/>
    <x v="2"/>
    <s v="HarvestRipe"/>
  </r>
  <r>
    <s v="Gatton2016TOS10-MayCvSF_BrazzilPP16"/>
    <x v="34"/>
    <s v="3"/>
    <d v="2016-05-10T00:00:00"/>
    <n v="16"/>
    <n v="10"/>
    <n v="98"/>
    <n v="115"/>
    <n v="158"/>
    <n v="10"/>
    <s v="May"/>
    <x v="0"/>
    <x v="0"/>
    <x v="2"/>
    <s v="HarvestRipe"/>
  </r>
  <r>
    <s v="Gatton2016TOS20-MayCvSF_BrazzilPP0"/>
    <x v="34"/>
    <s v="4"/>
    <d v="2016-05-20T00:00:00"/>
    <n v="0"/>
    <n v="7"/>
    <n v="88"/>
    <n v="109"/>
    <m/>
    <n v="20"/>
    <s v="May"/>
    <x v="0"/>
    <x v="0"/>
    <x v="3"/>
    <s v="HarvestRipe"/>
  </r>
  <r>
    <s v="Canberra2016TOS31-MarCvSF_BrazzilPP0"/>
    <x v="34"/>
    <s v="1"/>
    <d v="2016-03-31T00:00:00"/>
    <n v="0"/>
    <n v="8"/>
    <n v="70"/>
    <n v="116"/>
    <n v="189"/>
    <n v="31"/>
    <s v="Mar"/>
    <x v="0"/>
    <x v="1"/>
    <x v="4"/>
    <s v="HarvestRipe"/>
  </r>
  <r>
    <s v="Canberra2016TOS26-AprCvSF_BrazzilPP0"/>
    <x v="34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SF_BrazzilPP14"/>
    <x v="34"/>
    <s v="2"/>
    <d v="2016-04-26T00:00:00"/>
    <n v="14"/>
    <n v="10"/>
    <n v="70"/>
    <n v="97"/>
    <n v="168"/>
    <n v="26"/>
    <s v="Apr"/>
    <x v="0"/>
    <x v="1"/>
    <x v="5"/>
    <s v="HarvestRipe"/>
  </r>
  <r>
    <s v="Canberra2016TOS26-AprCvSF_BrazzilPP16"/>
    <x v="34"/>
    <s v="2"/>
    <d v="2016-04-26T00:00:00"/>
    <n v="16"/>
    <n v="10"/>
    <n v="76"/>
    <n v="97"/>
    <n v="163"/>
    <n v="26"/>
    <s v="Apr"/>
    <x v="0"/>
    <x v="1"/>
    <x v="5"/>
    <s v="HarvestRipe"/>
  </r>
  <r>
    <s v="Canberra2016TOS19-MayCvSF_BrazzilPP0"/>
    <x v="34"/>
    <s v="3"/>
    <d v="2016-05-19T00:00:00"/>
    <n v="0"/>
    <n v="18"/>
    <n v="88"/>
    <n v="102"/>
    <n v="152"/>
    <n v="19"/>
    <s v="May"/>
    <x v="0"/>
    <x v="1"/>
    <x v="6"/>
    <s v="HarvestRipe"/>
  </r>
  <r>
    <s v="Gatton2015TOS15-AprCvSF_EdimaxPP0"/>
    <x v="35"/>
    <s v="2"/>
    <d v="2015-04-15T00:00:00"/>
    <n v="0"/>
    <n v="6"/>
    <n v="114"/>
    <n v="142"/>
    <n v="177"/>
    <n v="15"/>
    <s v="Apr"/>
    <x v="1"/>
    <x v="0"/>
    <x v="7"/>
    <s v="HarvestRipe"/>
  </r>
  <r>
    <s v="Gatton2015TOS7-MayCvSF_EdimaxPP0"/>
    <x v="35"/>
    <s v="3"/>
    <d v="2015-05-07T00:00:00"/>
    <n v="0"/>
    <n v="10"/>
    <n v="92"/>
    <n v="113"/>
    <n v="155"/>
    <n v="7"/>
    <s v="May"/>
    <x v="1"/>
    <x v="0"/>
    <x v="8"/>
    <s v="HarvestRipe"/>
  </r>
  <r>
    <s v="Gatton2015TOS15-MayCvSF_EdimaxPP0"/>
    <x v="35"/>
    <s v="4"/>
    <d v="2015-05-15T00:00:00"/>
    <n v="0"/>
    <n v="10"/>
    <n v="95"/>
    <n v="116"/>
    <n v="147"/>
    <n v="15"/>
    <s v="May"/>
    <x v="1"/>
    <x v="0"/>
    <x v="9"/>
    <s v="HarvestRipe"/>
  </r>
  <r>
    <s v="Gatton2015TOS23-JunCvSF_EdimaxPP0"/>
    <x v="35"/>
    <s v="5"/>
    <d v="2015-06-23T00:00:00"/>
    <n v="0"/>
    <n v="9"/>
    <n v="99"/>
    <n v="118"/>
    <m/>
    <n v="23"/>
    <s v="Jun"/>
    <x v="1"/>
    <x v="0"/>
    <x v="10"/>
    <s v="HarvestRipe"/>
  </r>
  <r>
    <s v="Gatton2016TOS19-AprCvSF_EdimaxPP0"/>
    <x v="35"/>
    <s v="1"/>
    <d v="2016-04-19T00:00:00"/>
    <n v="0"/>
    <n v="8"/>
    <n v="119"/>
    <n v="154"/>
    <m/>
    <n v="19"/>
    <s v="Apr"/>
    <x v="0"/>
    <x v="0"/>
    <x v="0"/>
    <s v="HarvestRipe"/>
  </r>
  <r>
    <s v="Gatton2016TOS5-MayCvSF_EdimaxPP0"/>
    <x v="35"/>
    <s v="2"/>
    <d v="2016-05-05T00:00:00"/>
    <n v="0"/>
    <n v="5"/>
    <n v="103"/>
    <n v="138"/>
    <n v="163"/>
    <n v="5"/>
    <s v="May"/>
    <x v="0"/>
    <x v="0"/>
    <x v="1"/>
    <s v="HarvestRipe"/>
  </r>
  <r>
    <s v="Gatton2016TOS10-MayCvSF_EdimaxPP0"/>
    <x v="35"/>
    <s v="3"/>
    <d v="2016-05-10T00:00:00"/>
    <n v="0"/>
    <n v="10"/>
    <n v="101"/>
    <n v="126"/>
    <m/>
    <n v="10"/>
    <s v="May"/>
    <x v="0"/>
    <x v="0"/>
    <x v="2"/>
    <s v="HarvestRipe"/>
  </r>
  <r>
    <s v="Gatton2016TOS10-MayCvSF_EdimaxPP14"/>
    <x v="35"/>
    <s v="3"/>
    <d v="2016-05-10T00:00:00"/>
    <n v="14"/>
    <n v="10"/>
    <n v="98"/>
    <n v="119"/>
    <m/>
    <n v="10"/>
    <s v="May"/>
    <x v="0"/>
    <x v="0"/>
    <x v="2"/>
    <s v="HarvestRipe"/>
  </r>
  <r>
    <s v="Gatton2016TOS10-MayCvSF_EdimaxPP16"/>
    <x v="35"/>
    <s v="3"/>
    <d v="2016-05-10T00:00:00"/>
    <n v="16"/>
    <n v="10"/>
    <n v="101"/>
    <n v="122"/>
    <n v="158"/>
    <n v="10"/>
    <s v="May"/>
    <x v="0"/>
    <x v="0"/>
    <x v="2"/>
    <s v="HarvestRipe"/>
  </r>
  <r>
    <s v="Gatton2016TOS20-MayCvSF_EdimaxPP0"/>
    <x v="35"/>
    <s v="4"/>
    <d v="2016-05-20T00:00:00"/>
    <n v="0"/>
    <n v="7"/>
    <n v="88"/>
    <n v="112"/>
    <m/>
    <n v="20"/>
    <s v="May"/>
    <x v="0"/>
    <x v="0"/>
    <x v="3"/>
    <s v="HarvestRipe"/>
  </r>
  <r>
    <s v="Canberra2016TOS31-MarCvSF_EdimaxPP0"/>
    <x v="35"/>
    <s v="1"/>
    <d v="2016-03-31T00:00:00"/>
    <n v="0"/>
    <n v="8"/>
    <n v="70"/>
    <n v="123"/>
    <n v="189"/>
    <n v="31"/>
    <s v="Mar"/>
    <x v="0"/>
    <x v="1"/>
    <x v="4"/>
    <s v="HarvestRipe"/>
  </r>
  <r>
    <s v="Canberra2016TOS26-AprCvSF_EdimaxPP0"/>
    <x v="35"/>
    <s v="2"/>
    <d v="2016-04-26T00:00:00"/>
    <n v="0"/>
    <n v="10"/>
    <n v="76"/>
    <n v="114"/>
    <n v="168"/>
    <n v="26"/>
    <s v="Apr"/>
    <x v="0"/>
    <x v="1"/>
    <x v="5"/>
    <s v="HarvestRipe"/>
  </r>
  <r>
    <s v="Canberra2016TOS26-AprCvSF_EdimaxPP14"/>
    <x v="35"/>
    <s v="2"/>
    <d v="2016-04-26T00:00:00"/>
    <n v="14"/>
    <n v="10"/>
    <n v="76"/>
    <n v="111"/>
    <n v="168"/>
    <n v="26"/>
    <s v="Apr"/>
    <x v="0"/>
    <x v="1"/>
    <x v="5"/>
    <s v="HarvestRipe"/>
  </r>
  <r>
    <s v="Canberra2016TOS26-AprCvSF_EdimaxPP16"/>
    <x v="35"/>
    <s v="2"/>
    <d v="2016-04-26T00:00:00"/>
    <n v="16"/>
    <n v="10"/>
    <n v="83"/>
    <n v="111"/>
    <n v="163"/>
    <n v="26"/>
    <s v="Apr"/>
    <x v="0"/>
    <x v="1"/>
    <x v="5"/>
    <s v="HarvestRipe"/>
  </r>
  <r>
    <s v="Canberra2016TOS19-MayCvSF_EdimaxPP0"/>
    <x v="35"/>
    <s v="3"/>
    <d v="2016-05-19T00:00:00"/>
    <n v="0"/>
    <n v="18"/>
    <n v="74"/>
    <n v="105"/>
    <n v="152"/>
    <n v="19"/>
    <s v="May"/>
    <x v="0"/>
    <x v="1"/>
    <x v="6"/>
    <s v="HarvestRipe"/>
  </r>
  <r>
    <s v="Gatton2017TOS4-MayCvVictory_7001_CLPP0"/>
    <x v="36"/>
    <s v="1"/>
    <d v="2017-05-04T00:00:00"/>
    <n v="0"/>
    <n v="7"/>
    <n v="47"/>
    <n v="71"/>
    <n v="96"/>
    <n v="4"/>
    <s v="May"/>
    <x v="2"/>
    <x v="0"/>
    <x v="11"/>
    <s v="HarvestRipe"/>
  </r>
  <r>
    <s v="Gatton2017TOS4-MayCvVictory_7001_CLPP14"/>
    <x v="36"/>
    <s v="1"/>
    <d v="2017-05-04T00:00:00"/>
    <n v="14"/>
    <n v="7"/>
    <n v="33"/>
    <n v="57"/>
    <n v="78"/>
    <n v="4"/>
    <s v="May"/>
    <x v="2"/>
    <x v="0"/>
    <x v="11"/>
    <s v="HarvestRipe"/>
  </r>
  <r>
    <s v="Gatton2017TOS4-MayCvVictory_7001_CLPP16"/>
    <x v="36"/>
    <s v="1"/>
    <d v="2017-05-04T00:00:00"/>
    <n v="16"/>
    <n v="7"/>
    <n v="36"/>
    <n v="54"/>
    <n v="68"/>
    <n v="4"/>
    <s v="May"/>
    <x v="2"/>
    <x v="0"/>
    <x v="11"/>
    <s v="HarvestRipe"/>
  </r>
  <r>
    <s v="Gatton2017TOS6-JunCvVictory_7001_CLPP0"/>
    <x v="36"/>
    <s v="2"/>
    <d v="2017-06-06T00:00:00"/>
    <n v="0"/>
    <n v="7"/>
    <n v="35"/>
    <n v="69"/>
    <n v="84"/>
    <n v="6"/>
    <s v="Jun"/>
    <x v="2"/>
    <x v="0"/>
    <x v="12"/>
    <s v="HarvestRipe"/>
  </r>
  <r>
    <s v="Gatton2017TOS6-JunCvVictory_7001_CLPP14"/>
    <x v="36"/>
    <s v="2"/>
    <d v="2017-06-06T00:00:00"/>
    <n v="14"/>
    <n v="7"/>
    <n v="35"/>
    <n v="56"/>
    <n v="80"/>
    <n v="6"/>
    <s v="Jun"/>
    <x v="2"/>
    <x v="0"/>
    <x v="12"/>
    <s v="HarvestRipe"/>
  </r>
  <r>
    <s v="Gatton2017TOS6-JunCvVictory_7001_CLPP16"/>
    <x v="36"/>
    <s v="2"/>
    <d v="2017-06-06T00:00:00"/>
    <n v="16"/>
    <n v="7"/>
    <n v="38"/>
    <n v="56"/>
    <n v="80"/>
    <n v="6"/>
    <s v="Jun"/>
    <x v="2"/>
    <x v="0"/>
    <x v="12"/>
    <s v="HarvestRipe"/>
  </r>
  <r>
    <s v="Canberra2017TOS27-AprCvVictory_7001_CLPP0"/>
    <x v="36"/>
    <s v="1"/>
    <d v="2017-04-27T00:00:00"/>
    <n v="0"/>
    <n v="11"/>
    <n v="54"/>
    <n v="104"/>
    <n v="152"/>
    <n v="27"/>
    <s v="Apr"/>
    <x v="2"/>
    <x v="1"/>
    <x v="20"/>
    <s v="HarvestRipe"/>
  </r>
  <r>
    <s v="Canberra2017TOS27-AprCvVictory_7001_CLPP14"/>
    <x v="36"/>
    <s v="1"/>
    <d v="2017-04-27T00:00:00"/>
    <n v="14"/>
    <n v="11"/>
    <n v="41"/>
    <n v="90"/>
    <n v="144"/>
    <n v="27"/>
    <s v="Apr"/>
    <x v="2"/>
    <x v="1"/>
    <x v="20"/>
    <s v="HarvestRipe"/>
  </r>
  <r>
    <s v="Canberra2017TOS27-AprCvVictory_7001_CLPP16"/>
    <x v="36"/>
    <s v="1"/>
    <d v="2017-04-27T00:00:00"/>
    <n v="16"/>
    <n v="11"/>
    <n v="41"/>
    <n v="81"/>
    <n v="144"/>
    <n v="27"/>
    <s v="Apr"/>
    <x v="2"/>
    <x v="1"/>
    <x v="20"/>
    <s v="HarvestRipe"/>
  </r>
  <r>
    <s v="Canberra2017TOS15-MayCvVictory_7001_CLPP0"/>
    <x v="36"/>
    <s v="2"/>
    <d v="2017-05-15T00:00:00"/>
    <n v="0"/>
    <n v="9"/>
    <m/>
    <n v="92"/>
    <n v="134"/>
    <n v="15"/>
    <s v="May"/>
    <x v="2"/>
    <x v="1"/>
    <x v="9"/>
    <s v="HarvestRipe"/>
  </r>
  <r>
    <s v="Canberra2017TOS15-MayCvVictory_7001_CLPP14"/>
    <x v="36"/>
    <s v="2"/>
    <d v="2017-05-15T00:00:00"/>
    <n v="14"/>
    <n v="18"/>
    <n v="56"/>
    <n v="92"/>
    <n v="134"/>
    <n v="15"/>
    <s v="May"/>
    <x v="2"/>
    <x v="1"/>
    <x v="9"/>
    <s v="HarvestRipe"/>
  </r>
  <r>
    <s v="Canberra2017TOS15-MayCvVictory_7001_CLPP16"/>
    <x v="36"/>
    <s v="2"/>
    <d v="2017-05-15T00:00:00"/>
    <n v="16"/>
    <n v="9"/>
    <n v="79"/>
    <n v="86"/>
    <n v="134"/>
    <n v="15"/>
    <s v="May"/>
    <x v="2"/>
    <x v="1"/>
    <x v="9"/>
    <s v="HarvestRipe"/>
  </r>
  <r>
    <s v="Canberra2017TOS11-SepCvVictory_7001_CLPP0"/>
    <x v="36"/>
    <s v="4"/>
    <d v="2017-09-11T00:00:00"/>
    <n v="0"/>
    <n v="15"/>
    <n v="35"/>
    <n v="45"/>
    <n v="66"/>
    <n v="11"/>
    <s v="Sep"/>
    <x v="2"/>
    <x v="1"/>
    <x v="14"/>
    <s v="HarvestRip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42F4B-2B4B-41DC-A55E-ABDDB2AD283A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D99" firstHeaderRow="1" firstDataRow="1" firstDataCol="3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1">
        <item x="2"/>
        <item x="14"/>
        <item x="18"/>
        <item x="7"/>
        <item x="9"/>
        <item x="16"/>
        <item x="13"/>
        <item x="0"/>
        <item x="6"/>
        <item x="3"/>
        <item x="10"/>
        <item x="19"/>
        <item x="5"/>
        <item x="20"/>
        <item x="17"/>
        <item x="4"/>
        <item x="11"/>
        <item x="1"/>
        <item x="12"/>
        <item x="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12"/>
    <field x="11"/>
  </rowFields>
  <rowItems count="96">
    <i>
      <x/>
      <x/>
      <x v="1"/>
    </i>
    <i r="1">
      <x v="1"/>
      <x v="1"/>
    </i>
    <i>
      <x v="1"/>
      <x/>
      <x/>
    </i>
    <i r="2">
      <x v="1"/>
    </i>
    <i>
      <x v="2"/>
      <x/>
      <x/>
    </i>
    <i r="2">
      <x v="1"/>
    </i>
    <i r="1">
      <x v="1"/>
      <x v="1"/>
    </i>
    <i>
      <x v="3"/>
      <x/>
      <x v="2"/>
    </i>
    <i r="1">
      <x v="1"/>
      <x v="2"/>
    </i>
    <i>
      <x v="4"/>
      <x/>
      <x v="1"/>
    </i>
    <i>
      <x v="5"/>
      <x/>
      <x/>
    </i>
    <i r="2">
      <x v="1"/>
    </i>
    <i r="1">
      <x v="1"/>
      <x v="1"/>
    </i>
    <i>
      <x v="6"/>
      <x/>
      <x v="2"/>
    </i>
    <i r="1">
      <x v="1"/>
      <x v="2"/>
    </i>
    <i>
      <x v="7"/>
      <x/>
      <x v="2"/>
    </i>
    <i r="1">
      <x v="1"/>
      <x v="1"/>
    </i>
    <i r="2">
      <x v="2"/>
    </i>
    <i>
      <x v="8"/>
      <x/>
      <x v="1"/>
    </i>
    <i r="2">
      <x v="2"/>
    </i>
    <i r="1">
      <x v="1"/>
      <x v="1"/>
    </i>
    <i r="2">
      <x v="2"/>
    </i>
    <i>
      <x v="9"/>
      <x/>
      <x v="2"/>
    </i>
    <i r="1">
      <x v="1"/>
      <x v="1"/>
    </i>
    <i r="2">
      <x v="2"/>
    </i>
    <i>
      <x v="10"/>
      <x/>
      <x/>
    </i>
    <i r="2">
      <x v="1"/>
    </i>
    <i r="1">
      <x v="1"/>
      <x v="1"/>
    </i>
    <i>
      <x v="11"/>
      <x/>
      <x/>
    </i>
    <i r="2">
      <x v="1"/>
    </i>
    <i r="2">
      <x v="2"/>
    </i>
    <i r="1">
      <x v="1"/>
      <x v="1"/>
    </i>
    <i r="2">
      <x v="2"/>
    </i>
    <i>
      <x v="12"/>
      <x/>
      <x v="2"/>
    </i>
    <i r="1">
      <x v="1"/>
      <x v="2"/>
    </i>
    <i>
      <x v="13"/>
      <x/>
      <x v="1"/>
    </i>
    <i r="1">
      <x v="1"/>
      <x v="1"/>
    </i>
    <i>
      <x v="14"/>
      <x/>
      <x v="2"/>
    </i>
    <i r="1">
      <x v="1"/>
      <x v="2"/>
    </i>
    <i>
      <x v="15"/>
      <x/>
      <x/>
    </i>
    <i>
      <x v="16"/>
      <x/>
      <x/>
    </i>
    <i r="1">
      <x v="1"/>
      <x v="1"/>
    </i>
    <i>
      <x v="17"/>
      <x/>
      <x/>
    </i>
    <i r="2">
      <x v="1"/>
    </i>
    <i r="1">
      <x v="1"/>
      <x v="1"/>
    </i>
    <i>
      <x v="18"/>
      <x/>
      <x/>
    </i>
    <i r="2">
      <x v="1"/>
    </i>
    <i r="1">
      <x v="1"/>
      <x v="1"/>
    </i>
    <i>
      <x v="19"/>
      <x/>
      <x/>
    </i>
    <i r="2">
      <x v="1"/>
    </i>
    <i r="1">
      <x v="1"/>
      <x v="1"/>
    </i>
    <i>
      <x v="20"/>
      <x/>
      <x/>
    </i>
    <i r="2">
      <x v="1"/>
    </i>
    <i r="1">
      <x v="1"/>
      <x v="1"/>
    </i>
    <i>
      <x v="21"/>
      <x/>
      <x/>
    </i>
    <i r="2">
      <x v="1"/>
    </i>
    <i r="1">
      <x v="1"/>
      <x v="1"/>
    </i>
    <i>
      <x v="22"/>
      <x/>
      <x/>
    </i>
    <i r="2">
      <x v="1"/>
    </i>
    <i>
      <x v="23"/>
      <x/>
      <x/>
    </i>
    <i r="2">
      <x v="1"/>
    </i>
    <i r="1">
      <x v="1"/>
      <x v="1"/>
    </i>
    <i>
      <x v="24"/>
      <x/>
      <x/>
    </i>
    <i r="2">
      <x v="1"/>
    </i>
    <i r="1">
      <x v="1"/>
      <x v="1"/>
    </i>
    <i>
      <x v="25"/>
      <x/>
      <x/>
    </i>
    <i r="2">
      <x v="1"/>
    </i>
    <i r="1">
      <x v="1"/>
      <x v="1"/>
    </i>
    <i>
      <x v="26"/>
      <x/>
      <x/>
    </i>
    <i r="2">
      <x v="1"/>
    </i>
    <i r="1">
      <x v="1"/>
      <x v="1"/>
    </i>
    <i>
      <x v="27"/>
      <x/>
      <x/>
    </i>
    <i r="2">
      <x v="1"/>
    </i>
    <i>
      <x v="28"/>
      <x/>
      <x v="2"/>
    </i>
    <i r="1">
      <x v="1"/>
      <x v="2"/>
    </i>
    <i>
      <x v="29"/>
      <x/>
      <x v="2"/>
    </i>
    <i r="1">
      <x v="1"/>
      <x v="2"/>
    </i>
    <i>
      <x v="30"/>
      <x/>
      <x/>
    </i>
    <i r="2">
      <x v="1"/>
    </i>
    <i r="1">
      <x v="1"/>
      <x v="1"/>
    </i>
    <i>
      <x v="31"/>
      <x/>
      <x v="2"/>
    </i>
    <i r="1">
      <x v="1"/>
      <x v="2"/>
    </i>
    <i>
      <x v="32"/>
      <x/>
      <x/>
    </i>
    <i r="2">
      <x v="1"/>
    </i>
    <i r="1">
      <x v="1"/>
      <x v="1"/>
    </i>
    <i>
      <x v="33"/>
      <x/>
      <x v="2"/>
    </i>
    <i r="1">
      <x v="1"/>
      <x v="1"/>
    </i>
    <i r="2">
      <x v="2"/>
    </i>
    <i>
      <x v="34"/>
      <x/>
      <x/>
    </i>
    <i r="2">
      <x v="1"/>
    </i>
    <i r="1">
      <x v="1"/>
      <x v="1"/>
    </i>
    <i>
      <x v="35"/>
      <x/>
      <x/>
    </i>
    <i r="2">
      <x v="1"/>
    </i>
    <i r="1">
      <x v="1"/>
      <x v="1"/>
    </i>
    <i>
      <x v="36"/>
      <x/>
      <x v="2"/>
    </i>
    <i r="1">
      <x v="1"/>
      <x v="2"/>
    </i>
  </rowItems>
  <colItems count="1">
    <i/>
  </colItems>
  <dataFields count="1">
    <dataField name="Count of TOS" fld="13" subtotal="count" baseField="0" baseItem="0"/>
  </dataFields>
  <formats count="2">
    <format dxfId="1">
      <pivotArea dataOnly="0" labelOnly="1" outline="0" fieldPosition="0">
        <references count="1">
          <reference field="1" count="1">
            <x v="4"/>
          </reference>
        </references>
      </pivotArea>
    </format>
    <format dxfId="0">
      <pivotArea dataOnly="0" labelOnly="1" outline="0" fieldPosition="0">
        <references count="1">
          <reference field="1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930B9-709A-445C-BDA8-AFE8E581D952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G3:H40" firstHeaderRow="1" firstDataRow="1" firstDataCol="1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1">
        <item x="2"/>
        <item x="14"/>
        <item x="18"/>
        <item x="7"/>
        <item x="9"/>
        <item x="16"/>
        <item x="13"/>
        <item x="0"/>
        <item x="6"/>
        <item x="3"/>
        <item x="10"/>
        <item x="19"/>
        <item x="5"/>
        <item x="20"/>
        <item x="17"/>
        <item x="4"/>
        <item x="11"/>
        <item x="1"/>
        <item x="12"/>
        <item x="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</rowItems>
  <colItems count="1">
    <i/>
  </colItems>
  <dataFields count="1">
    <dataField name="Count of TOS" fld="13" subtotal="count" baseField="0" baseItem="0"/>
  </dataFields>
  <formats count="2">
    <format dxfId="3">
      <pivotArea dataOnly="0" labelOnly="1" outline="0" fieldPosition="0">
        <references count="1">
          <reference field="1" count="1">
            <x v="4"/>
          </reference>
        </references>
      </pivotArea>
    </format>
    <format dxfId="2">
      <pivotArea dataOnly="0" labelOnly="1" outline="0" fieldPosition="0">
        <references count="1">
          <reference field="1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6384-FC01-4BF0-831B-9EC32F3C0976}">
  <dimension ref="A1:AH4275"/>
  <sheetViews>
    <sheetView tabSelected="1" workbookViewId="0"/>
  </sheetViews>
  <sheetFormatPr defaultRowHeight="14.5" x14ac:dyDescent="0.35"/>
  <cols>
    <col min="6" max="6" width="11.54296875" bestFit="1" customWidth="1"/>
  </cols>
  <sheetData>
    <row r="1" spans="1:34" x14ac:dyDescent="0.35">
      <c r="A1" t="s">
        <v>14</v>
      </c>
      <c r="B1" t="s">
        <v>653</v>
      </c>
      <c r="C1" t="s">
        <v>654</v>
      </c>
      <c r="D1" t="s">
        <v>655</v>
      </c>
      <c r="E1" t="s">
        <v>2452</v>
      </c>
      <c r="F1" t="s">
        <v>651</v>
      </c>
      <c r="G1" t="s">
        <v>645</v>
      </c>
      <c r="H1" t="s">
        <v>656</v>
      </c>
      <c r="I1" t="s">
        <v>657</v>
      </c>
      <c r="J1" t="s">
        <v>658</v>
      </c>
      <c r="K1" t="s">
        <v>659</v>
      </c>
      <c r="L1" t="s">
        <v>660</v>
      </c>
      <c r="M1" t="s">
        <v>637</v>
      </c>
      <c r="N1" t="s">
        <v>661</v>
      </c>
      <c r="O1" t="s">
        <v>662</v>
      </c>
      <c r="P1" t="s">
        <v>663</v>
      </c>
      <c r="Q1" t="s">
        <v>664</v>
      </c>
      <c r="R1" t="s">
        <v>665</v>
      </c>
      <c r="S1" t="s">
        <v>666</v>
      </c>
      <c r="T1" t="s">
        <v>667</v>
      </c>
      <c r="U1" t="s">
        <v>668</v>
      </c>
      <c r="V1" t="s">
        <v>669</v>
      </c>
      <c r="W1" t="s">
        <v>670</v>
      </c>
      <c r="X1" t="s">
        <v>671</v>
      </c>
      <c r="Y1" t="s">
        <v>672</v>
      </c>
      <c r="Z1" t="s">
        <v>673</v>
      </c>
      <c r="AA1" t="s">
        <v>674</v>
      </c>
      <c r="AB1" t="s">
        <v>675</v>
      </c>
      <c r="AC1" t="s">
        <v>676</v>
      </c>
      <c r="AD1" t="s">
        <v>677</v>
      </c>
      <c r="AE1" t="s">
        <v>678</v>
      </c>
      <c r="AF1" t="s">
        <v>679</v>
      </c>
      <c r="AG1" t="s">
        <v>680</v>
      </c>
      <c r="AH1" t="s">
        <v>681</v>
      </c>
    </row>
    <row r="2" spans="1:34" x14ac:dyDescent="0.35">
      <c r="A2" t="s">
        <v>682</v>
      </c>
      <c r="B2" t="s">
        <v>683</v>
      </c>
      <c r="C2" t="s">
        <v>684</v>
      </c>
      <c r="D2">
        <v>2015</v>
      </c>
      <c r="E2">
        <v>1</v>
      </c>
      <c r="F2" s="8">
        <v>42100</v>
      </c>
      <c r="G2" t="s">
        <v>123</v>
      </c>
      <c r="H2">
        <v>45</v>
      </c>
      <c r="I2" t="s">
        <v>685</v>
      </c>
      <c r="J2" t="s">
        <v>685</v>
      </c>
      <c r="K2">
        <v>1</v>
      </c>
      <c r="L2" t="s">
        <v>686</v>
      </c>
      <c r="M2" s="8">
        <v>42307</v>
      </c>
      <c r="N2">
        <v>207</v>
      </c>
      <c r="O2">
        <v>9</v>
      </c>
      <c r="P2">
        <v>1394.27</v>
      </c>
      <c r="R2">
        <v>329.3</v>
      </c>
      <c r="S2">
        <v>3.7429999999999999</v>
      </c>
      <c r="T2">
        <v>24.13</v>
      </c>
      <c r="U2">
        <v>41.1</v>
      </c>
      <c r="Y2">
        <v>110.2</v>
      </c>
      <c r="AA2">
        <v>34.89</v>
      </c>
      <c r="AB2">
        <v>9.1999999999999998E-2</v>
      </c>
      <c r="AC2">
        <v>1.27</v>
      </c>
      <c r="AD2">
        <v>0.71</v>
      </c>
    </row>
    <row r="3" spans="1:34" x14ac:dyDescent="0.35">
      <c r="A3" t="s">
        <v>687</v>
      </c>
      <c r="B3" t="s">
        <v>683</v>
      </c>
      <c r="C3" t="s">
        <v>684</v>
      </c>
      <c r="D3">
        <v>2015</v>
      </c>
      <c r="E3">
        <v>1</v>
      </c>
      <c r="F3" s="8">
        <v>42100</v>
      </c>
      <c r="G3" t="s">
        <v>639</v>
      </c>
      <c r="H3">
        <v>45</v>
      </c>
      <c r="I3" t="s">
        <v>685</v>
      </c>
      <c r="J3" t="s">
        <v>685</v>
      </c>
      <c r="K3">
        <v>1</v>
      </c>
      <c r="L3" t="s">
        <v>686</v>
      </c>
      <c r="M3" s="8">
        <v>42307</v>
      </c>
      <c r="N3">
        <v>207</v>
      </c>
      <c r="O3">
        <v>9</v>
      </c>
      <c r="P3">
        <v>1321.88</v>
      </c>
      <c r="R3">
        <v>297.29000000000002</v>
      </c>
      <c r="S3">
        <v>3.8330000000000002</v>
      </c>
      <c r="T3">
        <v>23.9</v>
      </c>
      <c r="U3">
        <v>43.5</v>
      </c>
      <c r="Y3">
        <v>25.26</v>
      </c>
      <c r="AA3">
        <v>8.32</v>
      </c>
      <c r="AB3">
        <v>4.3999999999999997E-2</v>
      </c>
      <c r="AC3">
        <v>0.55000000000000004</v>
      </c>
      <c r="AD3">
        <v>0.4</v>
      </c>
    </row>
    <row r="4" spans="1:34" x14ac:dyDescent="0.35">
      <c r="A4" t="s">
        <v>688</v>
      </c>
      <c r="B4" t="s">
        <v>683</v>
      </c>
      <c r="C4" t="s">
        <v>684</v>
      </c>
      <c r="D4">
        <v>2015</v>
      </c>
      <c r="E4">
        <v>2</v>
      </c>
      <c r="F4" s="8">
        <v>42115</v>
      </c>
      <c r="G4" t="s">
        <v>123</v>
      </c>
      <c r="H4">
        <v>45</v>
      </c>
      <c r="I4" t="s">
        <v>685</v>
      </c>
      <c r="J4" t="s">
        <v>685</v>
      </c>
      <c r="K4">
        <v>1</v>
      </c>
      <c r="L4" t="s">
        <v>686</v>
      </c>
      <c r="M4" s="8">
        <v>42307</v>
      </c>
      <c r="N4">
        <v>192</v>
      </c>
      <c r="O4">
        <v>9</v>
      </c>
      <c r="P4">
        <v>1361.28</v>
      </c>
      <c r="R4">
        <v>334.43</v>
      </c>
      <c r="S4">
        <v>3.0470000000000002</v>
      </c>
      <c r="T4">
        <v>24.9</v>
      </c>
      <c r="U4">
        <v>40.67</v>
      </c>
      <c r="Y4">
        <v>71.2</v>
      </c>
      <c r="AA4">
        <v>20.010000000000002</v>
      </c>
      <c r="AB4">
        <v>0.05</v>
      </c>
      <c r="AC4">
        <v>0.31</v>
      </c>
      <c r="AD4">
        <v>0.27</v>
      </c>
    </row>
    <row r="5" spans="1:34" x14ac:dyDescent="0.35">
      <c r="A5" t="s">
        <v>689</v>
      </c>
      <c r="B5" t="s">
        <v>683</v>
      </c>
      <c r="C5" t="s">
        <v>684</v>
      </c>
      <c r="D5">
        <v>2015</v>
      </c>
      <c r="E5">
        <v>2</v>
      </c>
      <c r="F5" s="8">
        <v>42115</v>
      </c>
      <c r="G5" t="s">
        <v>639</v>
      </c>
      <c r="H5">
        <v>45</v>
      </c>
      <c r="I5" t="s">
        <v>685</v>
      </c>
      <c r="J5" t="s">
        <v>685</v>
      </c>
      <c r="K5">
        <v>1</v>
      </c>
      <c r="L5" t="s">
        <v>686</v>
      </c>
      <c r="M5" s="8">
        <v>42307</v>
      </c>
      <c r="N5">
        <v>192</v>
      </c>
      <c r="O5">
        <v>9</v>
      </c>
      <c r="P5">
        <v>1299.6500000000001</v>
      </c>
      <c r="R5">
        <v>297.42</v>
      </c>
      <c r="S5">
        <v>3.153</v>
      </c>
      <c r="T5">
        <v>25.3</v>
      </c>
      <c r="U5">
        <v>43.07</v>
      </c>
      <c r="Y5">
        <v>31.73</v>
      </c>
      <c r="AA5">
        <v>9.7899999999999991</v>
      </c>
      <c r="AB5">
        <v>7.8E-2</v>
      </c>
      <c r="AC5">
        <v>1.07</v>
      </c>
      <c r="AD5">
        <v>0.38</v>
      </c>
    </row>
    <row r="6" spans="1:34" x14ac:dyDescent="0.35">
      <c r="A6" t="s">
        <v>690</v>
      </c>
      <c r="B6" t="s">
        <v>691</v>
      </c>
      <c r="C6" t="s">
        <v>692</v>
      </c>
      <c r="D6">
        <v>2014</v>
      </c>
      <c r="E6">
        <v>1</v>
      </c>
      <c r="F6" s="8">
        <v>41739</v>
      </c>
      <c r="G6" t="s">
        <v>18</v>
      </c>
      <c r="H6">
        <v>15</v>
      </c>
      <c r="I6" t="s">
        <v>685</v>
      </c>
      <c r="J6" t="s">
        <v>685</v>
      </c>
      <c r="K6" t="s">
        <v>685</v>
      </c>
      <c r="L6">
        <v>1</v>
      </c>
      <c r="M6" s="8">
        <v>41812</v>
      </c>
      <c r="N6">
        <v>73</v>
      </c>
    </row>
    <row r="7" spans="1:34" x14ac:dyDescent="0.35">
      <c r="A7" t="s">
        <v>690</v>
      </c>
      <c r="B7" t="s">
        <v>691</v>
      </c>
      <c r="C7" t="s">
        <v>692</v>
      </c>
      <c r="D7">
        <v>2014</v>
      </c>
      <c r="E7">
        <v>1</v>
      </c>
      <c r="F7" s="8">
        <v>41739</v>
      </c>
      <c r="G7" t="s">
        <v>18</v>
      </c>
      <c r="H7">
        <v>15</v>
      </c>
      <c r="I7" t="s">
        <v>685</v>
      </c>
      <c r="J7" t="s">
        <v>685</v>
      </c>
      <c r="K7" t="s">
        <v>685</v>
      </c>
      <c r="L7">
        <v>1</v>
      </c>
      <c r="M7" s="8">
        <v>41825</v>
      </c>
      <c r="N7">
        <v>86</v>
      </c>
      <c r="P7">
        <v>456.93</v>
      </c>
      <c r="Y7">
        <v>45.81</v>
      </c>
    </row>
    <row r="8" spans="1:34" x14ac:dyDescent="0.35">
      <c r="A8" t="s">
        <v>690</v>
      </c>
      <c r="B8" t="s">
        <v>691</v>
      </c>
      <c r="C8" t="s">
        <v>692</v>
      </c>
      <c r="D8">
        <v>2014</v>
      </c>
      <c r="E8">
        <v>1</v>
      </c>
      <c r="F8" s="8">
        <v>41739</v>
      </c>
      <c r="G8" t="s">
        <v>18</v>
      </c>
      <c r="H8">
        <v>15</v>
      </c>
      <c r="I8" t="s">
        <v>685</v>
      </c>
      <c r="J8" t="s">
        <v>685</v>
      </c>
      <c r="K8" t="s">
        <v>685</v>
      </c>
      <c r="L8">
        <v>1</v>
      </c>
      <c r="M8" s="8">
        <v>41824</v>
      </c>
      <c r="N8">
        <v>85</v>
      </c>
    </row>
    <row r="9" spans="1:34" x14ac:dyDescent="0.35">
      <c r="A9" t="s">
        <v>690</v>
      </c>
      <c r="B9" t="s">
        <v>691</v>
      </c>
      <c r="C9" t="s">
        <v>692</v>
      </c>
      <c r="D9">
        <v>2014</v>
      </c>
      <c r="E9">
        <v>1</v>
      </c>
      <c r="F9" s="8">
        <v>41739</v>
      </c>
      <c r="G9" t="s">
        <v>18</v>
      </c>
      <c r="H9">
        <v>15</v>
      </c>
      <c r="I9" t="s">
        <v>685</v>
      </c>
      <c r="J9" t="s">
        <v>685</v>
      </c>
      <c r="K9" t="s">
        <v>685</v>
      </c>
      <c r="L9">
        <v>1</v>
      </c>
      <c r="M9" s="8">
        <v>41893</v>
      </c>
      <c r="N9">
        <v>154</v>
      </c>
    </row>
    <row r="10" spans="1:34" x14ac:dyDescent="0.35">
      <c r="A10" t="s">
        <v>690</v>
      </c>
      <c r="B10" t="s">
        <v>691</v>
      </c>
      <c r="C10" t="s">
        <v>692</v>
      </c>
      <c r="D10">
        <v>2014</v>
      </c>
      <c r="E10">
        <v>1</v>
      </c>
      <c r="F10" s="8">
        <v>41739</v>
      </c>
      <c r="G10" t="s">
        <v>18</v>
      </c>
      <c r="H10">
        <v>15</v>
      </c>
      <c r="I10" t="s">
        <v>685</v>
      </c>
      <c r="J10" t="s">
        <v>685</v>
      </c>
      <c r="K10" t="s">
        <v>685</v>
      </c>
      <c r="L10">
        <v>1</v>
      </c>
      <c r="M10" s="8">
        <v>41920</v>
      </c>
      <c r="N10">
        <v>181</v>
      </c>
      <c r="O10">
        <v>9</v>
      </c>
      <c r="P10">
        <v>1576</v>
      </c>
      <c r="R10">
        <v>376.69</v>
      </c>
      <c r="T10">
        <v>20.170000000000002</v>
      </c>
      <c r="U10">
        <v>39.729999999999997</v>
      </c>
      <c r="Y10">
        <v>72.150000000000006</v>
      </c>
      <c r="AA10">
        <v>32.630000000000003</v>
      </c>
      <c r="AC10">
        <v>1.1100000000000001</v>
      </c>
      <c r="AD10">
        <v>1.58</v>
      </c>
    </row>
    <row r="11" spans="1:34" x14ac:dyDescent="0.35">
      <c r="A11" t="s">
        <v>693</v>
      </c>
      <c r="B11" t="s">
        <v>691</v>
      </c>
      <c r="C11" t="s">
        <v>692</v>
      </c>
      <c r="D11">
        <v>2014</v>
      </c>
      <c r="E11">
        <v>1</v>
      </c>
      <c r="F11" s="8">
        <v>41739</v>
      </c>
      <c r="G11" t="s">
        <v>18</v>
      </c>
      <c r="H11">
        <v>45</v>
      </c>
      <c r="I11" t="s">
        <v>685</v>
      </c>
      <c r="J11" t="s">
        <v>685</v>
      </c>
      <c r="K11" t="s">
        <v>685</v>
      </c>
      <c r="L11">
        <v>1</v>
      </c>
      <c r="M11" s="8">
        <v>41812</v>
      </c>
      <c r="N11">
        <v>73</v>
      </c>
    </row>
    <row r="12" spans="1:34" x14ac:dyDescent="0.35">
      <c r="A12" t="s">
        <v>693</v>
      </c>
      <c r="B12" t="s">
        <v>691</v>
      </c>
      <c r="C12" t="s">
        <v>692</v>
      </c>
      <c r="D12">
        <v>2014</v>
      </c>
      <c r="E12">
        <v>1</v>
      </c>
      <c r="F12" s="8">
        <v>41739</v>
      </c>
      <c r="G12" t="s">
        <v>18</v>
      </c>
      <c r="H12">
        <v>45</v>
      </c>
      <c r="I12" t="s">
        <v>685</v>
      </c>
      <c r="J12" t="s">
        <v>685</v>
      </c>
      <c r="K12" t="s">
        <v>685</v>
      </c>
      <c r="L12">
        <v>1</v>
      </c>
      <c r="M12" s="8">
        <v>41826</v>
      </c>
      <c r="N12">
        <v>87</v>
      </c>
      <c r="P12">
        <v>436.53</v>
      </c>
      <c r="Y12">
        <v>36.880000000000003</v>
      </c>
    </row>
    <row r="13" spans="1:34" x14ac:dyDescent="0.35">
      <c r="A13" t="s">
        <v>693</v>
      </c>
      <c r="B13" t="s">
        <v>691</v>
      </c>
      <c r="C13" t="s">
        <v>692</v>
      </c>
      <c r="D13">
        <v>2014</v>
      </c>
      <c r="E13">
        <v>1</v>
      </c>
      <c r="F13" s="8">
        <v>41739</v>
      </c>
      <c r="G13" t="s">
        <v>18</v>
      </c>
      <c r="H13">
        <v>45</v>
      </c>
      <c r="I13" t="s">
        <v>685</v>
      </c>
      <c r="J13" t="s">
        <v>685</v>
      </c>
      <c r="K13" t="s">
        <v>685</v>
      </c>
      <c r="L13">
        <v>1</v>
      </c>
      <c r="M13" s="8">
        <v>41821</v>
      </c>
      <c r="N13">
        <v>82</v>
      </c>
    </row>
    <row r="14" spans="1:34" x14ac:dyDescent="0.35">
      <c r="A14" t="s">
        <v>693</v>
      </c>
      <c r="B14" t="s">
        <v>691</v>
      </c>
      <c r="C14" t="s">
        <v>692</v>
      </c>
      <c r="D14">
        <v>2014</v>
      </c>
      <c r="E14">
        <v>1</v>
      </c>
      <c r="F14" s="8">
        <v>41739</v>
      </c>
      <c r="G14" t="s">
        <v>18</v>
      </c>
      <c r="H14">
        <v>45</v>
      </c>
      <c r="I14" t="s">
        <v>685</v>
      </c>
      <c r="J14" t="s">
        <v>685</v>
      </c>
      <c r="K14" t="s">
        <v>685</v>
      </c>
      <c r="L14">
        <v>1</v>
      </c>
      <c r="M14" s="8">
        <v>41894</v>
      </c>
      <c r="N14">
        <v>155</v>
      </c>
    </row>
    <row r="15" spans="1:34" x14ac:dyDescent="0.35">
      <c r="A15" t="s">
        <v>693</v>
      </c>
      <c r="B15" t="s">
        <v>691</v>
      </c>
      <c r="C15" t="s">
        <v>692</v>
      </c>
      <c r="D15">
        <v>2014</v>
      </c>
      <c r="E15">
        <v>1</v>
      </c>
      <c r="F15" s="8">
        <v>41739</v>
      </c>
      <c r="G15" t="s">
        <v>18</v>
      </c>
      <c r="H15">
        <v>45</v>
      </c>
      <c r="I15" t="s">
        <v>685</v>
      </c>
      <c r="J15" t="s">
        <v>685</v>
      </c>
      <c r="K15" t="s">
        <v>685</v>
      </c>
      <c r="L15">
        <v>1</v>
      </c>
      <c r="M15" s="8">
        <v>41920</v>
      </c>
      <c r="N15">
        <v>181</v>
      </c>
      <c r="O15">
        <v>9</v>
      </c>
      <c r="P15">
        <v>1030.67</v>
      </c>
      <c r="R15">
        <v>245.53</v>
      </c>
      <c r="T15">
        <v>21.47</v>
      </c>
      <c r="U15">
        <v>39.1</v>
      </c>
      <c r="Y15">
        <v>144.06</v>
      </c>
      <c r="AA15">
        <v>53.47</v>
      </c>
      <c r="AC15">
        <v>1.45</v>
      </c>
      <c r="AD15">
        <v>1.48</v>
      </c>
    </row>
    <row r="16" spans="1:34" x14ac:dyDescent="0.35">
      <c r="A16" t="s">
        <v>694</v>
      </c>
      <c r="B16" t="s">
        <v>691</v>
      </c>
      <c r="C16" t="s">
        <v>692</v>
      </c>
      <c r="D16">
        <v>2014</v>
      </c>
      <c r="E16">
        <v>1</v>
      </c>
      <c r="F16" s="8">
        <v>41739</v>
      </c>
      <c r="G16" t="s">
        <v>695</v>
      </c>
      <c r="H16">
        <v>15</v>
      </c>
      <c r="I16" t="s">
        <v>685</v>
      </c>
      <c r="J16" t="s">
        <v>685</v>
      </c>
      <c r="K16" t="s">
        <v>685</v>
      </c>
      <c r="L16">
        <v>1</v>
      </c>
      <c r="M16" s="8">
        <v>41814</v>
      </c>
      <c r="N16">
        <v>75</v>
      </c>
    </row>
    <row r="17" spans="1:30" x14ac:dyDescent="0.35">
      <c r="A17" t="s">
        <v>694</v>
      </c>
      <c r="B17" t="s">
        <v>691</v>
      </c>
      <c r="C17" t="s">
        <v>692</v>
      </c>
      <c r="D17">
        <v>2014</v>
      </c>
      <c r="E17">
        <v>1</v>
      </c>
      <c r="F17" s="8">
        <v>41739</v>
      </c>
      <c r="G17" t="s">
        <v>695</v>
      </c>
      <c r="H17">
        <v>15</v>
      </c>
      <c r="I17" t="s">
        <v>685</v>
      </c>
      <c r="J17" t="s">
        <v>685</v>
      </c>
      <c r="K17" t="s">
        <v>685</v>
      </c>
      <c r="L17">
        <v>1</v>
      </c>
      <c r="M17" s="8">
        <v>41830</v>
      </c>
      <c r="N17">
        <v>91</v>
      </c>
      <c r="P17">
        <v>761.07</v>
      </c>
      <c r="Y17">
        <v>14.85</v>
      </c>
    </row>
    <row r="18" spans="1:30" x14ac:dyDescent="0.35">
      <c r="A18" t="s">
        <v>694</v>
      </c>
      <c r="B18" t="s">
        <v>691</v>
      </c>
      <c r="C18" t="s">
        <v>692</v>
      </c>
      <c r="D18">
        <v>2014</v>
      </c>
      <c r="E18">
        <v>1</v>
      </c>
      <c r="F18" s="8">
        <v>41739</v>
      </c>
      <c r="G18" t="s">
        <v>695</v>
      </c>
      <c r="H18">
        <v>15</v>
      </c>
      <c r="I18" t="s">
        <v>685</v>
      </c>
      <c r="J18" t="s">
        <v>685</v>
      </c>
      <c r="K18" t="s">
        <v>685</v>
      </c>
      <c r="L18">
        <v>1</v>
      </c>
      <c r="M18" s="8">
        <v>41841</v>
      </c>
      <c r="N18">
        <v>102</v>
      </c>
    </row>
    <row r="19" spans="1:30" x14ac:dyDescent="0.35">
      <c r="A19" t="s">
        <v>694</v>
      </c>
      <c r="B19" t="s">
        <v>691</v>
      </c>
      <c r="C19" t="s">
        <v>692</v>
      </c>
      <c r="D19">
        <v>2014</v>
      </c>
      <c r="E19">
        <v>1</v>
      </c>
      <c r="F19" s="8">
        <v>41739</v>
      </c>
      <c r="G19" t="s">
        <v>695</v>
      </c>
      <c r="H19">
        <v>15</v>
      </c>
      <c r="I19" t="s">
        <v>685</v>
      </c>
      <c r="J19" t="s">
        <v>685</v>
      </c>
      <c r="K19" t="s">
        <v>685</v>
      </c>
      <c r="L19">
        <v>1</v>
      </c>
      <c r="M19" s="8">
        <v>41894</v>
      </c>
      <c r="N19">
        <v>155</v>
      </c>
    </row>
    <row r="20" spans="1:30" x14ac:dyDescent="0.35">
      <c r="A20" t="s">
        <v>694</v>
      </c>
      <c r="B20" t="s">
        <v>691</v>
      </c>
      <c r="C20" t="s">
        <v>692</v>
      </c>
      <c r="D20">
        <v>2014</v>
      </c>
      <c r="E20">
        <v>1</v>
      </c>
      <c r="F20" s="8">
        <v>41739</v>
      </c>
      <c r="G20" t="s">
        <v>695</v>
      </c>
      <c r="H20">
        <v>15</v>
      </c>
      <c r="I20" t="s">
        <v>685</v>
      </c>
      <c r="J20" t="s">
        <v>685</v>
      </c>
      <c r="K20" t="s">
        <v>685</v>
      </c>
      <c r="L20">
        <v>1</v>
      </c>
      <c r="M20" s="8">
        <v>41920</v>
      </c>
      <c r="N20">
        <v>181</v>
      </c>
      <c r="O20">
        <v>9</v>
      </c>
      <c r="P20">
        <v>1651.56</v>
      </c>
      <c r="R20">
        <v>439.71</v>
      </c>
      <c r="T20">
        <v>20.6</v>
      </c>
      <c r="U20">
        <v>40.4</v>
      </c>
      <c r="Y20">
        <v>190.07</v>
      </c>
      <c r="AA20">
        <v>44.96</v>
      </c>
      <c r="AC20">
        <v>1.1499999999999999</v>
      </c>
      <c r="AD20">
        <v>1.01</v>
      </c>
    </row>
    <row r="21" spans="1:30" x14ac:dyDescent="0.35">
      <c r="A21" t="s">
        <v>696</v>
      </c>
      <c r="B21" t="s">
        <v>691</v>
      </c>
      <c r="C21" t="s">
        <v>692</v>
      </c>
      <c r="D21">
        <v>2014</v>
      </c>
      <c r="E21">
        <v>1</v>
      </c>
      <c r="F21" s="8">
        <v>41739</v>
      </c>
      <c r="G21" t="s">
        <v>695</v>
      </c>
      <c r="H21">
        <v>45</v>
      </c>
      <c r="I21" t="s">
        <v>685</v>
      </c>
      <c r="J21" t="s">
        <v>685</v>
      </c>
      <c r="K21" t="s">
        <v>685</v>
      </c>
      <c r="L21">
        <v>1</v>
      </c>
      <c r="M21" s="8">
        <v>41814</v>
      </c>
      <c r="N21">
        <v>75</v>
      </c>
    </row>
    <row r="22" spans="1:30" x14ac:dyDescent="0.35">
      <c r="A22" t="s">
        <v>696</v>
      </c>
      <c r="B22" t="s">
        <v>691</v>
      </c>
      <c r="C22" t="s">
        <v>692</v>
      </c>
      <c r="D22">
        <v>2014</v>
      </c>
      <c r="E22">
        <v>1</v>
      </c>
      <c r="F22" s="8">
        <v>41739</v>
      </c>
      <c r="G22" t="s">
        <v>695</v>
      </c>
      <c r="H22">
        <v>45</v>
      </c>
      <c r="I22" t="s">
        <v>685</v>
      </c>
      <c r="J22" t="s">
        <v>685</v>
      </c>
      <c r="K22" t="s">
        <v>685</v>
      </c>
      <c r="L22">
        <v>1</v>
      </c>
      <c r="M22" s="8">
        <v>41832</v>
      </c>
      <c r="N22">
        <v>93</v>
      </c>
      <c r="P22">
        <v>699.07</v>
      </c>
      <c r="Y22">
        <v>68.38</v>
      </c>
    </row>
    <row r="23" spans="1:30" x14ac:dyDescent="0.35">
      <c r="A23" t="s">
        <v>696</v>
      </c>
      <c r="B23" t="s">
        <v>691</v>
      </c>
      <c r="C23" t="s">
        <v>692</v>
      </c>
      <c r="D23">
        <v>2014</v>
      </c>
      <c r="E23">
        <v>1</v>
      </c>
      <c r="F23" s="8">
        <v>41739</v>
      </c>
      <c r="G23" t="s">
        <v>695</v>
      </c>
      <c r="H23">
        <v>45</v>
      </c>
      <c r="I23" t="s">
        <v>685</v>
      </c>
      <c r="J23" t="s">
        <v>685</v>
      </c>
      <c r="K23" t="s">
        <v>685</v>
      </c>
      <c r="L23">
        <v>1</v>
      </c>
      <c r="M23" s="8">
        <v>41843</v>
      </c>
      <c r="N23">
        <v>104</v>
      </c>
    </row>
    <row r="24" spans="1:30" x14ac:dyDescent="0.35">
      <c r="A24" t="s">
        <v>696</v>
      </c>
      <c r="B24" t="s">
        <v>691</v>
      </c>
      <c r="C24" t="s">
        <v>692</v>
      </c>
      <c r="D24">
        <v>2014</v>
      </c>
      <c r="E24">
        <v>1</v>
      </c>
      <c r="F24" s="8">
        <v>41739</v>
      </c>
      <c r="G24" t="s">
        <v>695</v>
      </c>
      <c r="H24">
        <v>45</v>
      </c>
      <c r="I24" t="s">
        <v>685</v>
      </c>
      <c r="J24" t="s">
        <v>685</v>
      </c>
      <c r="K24" t="s">
        <v>685</v>
      </c>
      <c r="L24">
        <v>1</v>
      </c>
      <c r="M24" s="8">
        <v>41894</v>
      </c>
      <c r="N24">
        <v>155</v>
      </c>
    </row>
    <row r="25" spans="1:30" x14ac:dyDescent="0.35">
      <c r="A25" t="s">
        <v>696</v>
      </c>
      <c r="B25" t="s">
        <v>691</v>
      </c>
      <c r="C25" t="s">
        <v>692</v>
      </c>
      <c r="D25">
        <v>2014</v>
      </c>
      <c r="E25">
        <v>1</v>
      </c>
      <c r="F25" s="8">
        <v>41739</v>
      </c>
      <c r="G25" t="s">
        <v>695</v>
      </c>
      <c r="H25">
        <v>45</v>
      </c>
      <c r="I25" t="s">
        <v>685</v>
      </c>
      <c r="J25" t="s">
        <v>685</v>
      </c>
      <c r="K25" t="s">
        <v>685</v>
      </c>
      <c r="L25">
        <v>1</v>
      </c>
      <c r="M25" s="8">
        <v>41920</v>
      </c>
      <c r="N25">
        <v>181</v>
      </c>
      <c r="O25">
        <v>9</v>
      </c>
      <c r="P25">
        <v>1379.11</v>
      </c>
      <c r="R25">
        <v>383.52</v>
      </c>
      <c r="T25">
        <v>19.93</v>
      </c>
      <c r="U25">
        <v>41.6</v>
      </c>
      <c r="Y25">
        <v>120.74</v>
      </c>
      <c r="AA25">
        <v>42.84</v>
      </c>
      <c r="AC25">
        <v>0.75</v>
      </c>
      <c r="AD25">
        <v>0.95</v>
      </c>
    </row>
    <row r="26" spans="1:30" x14ac:dyDescent="0.35">
      <c r="A26" t="s">
        <v>697</v>
      </c>
      <c r="B26" t="s">
        <v>691</v>
      </c>
      <c r="C26" t="s">
        <v>692</v>
      </c>
      <c r="D26">
        <v>2014</v>
      </c>
      <c r="E26">
        <v>1</v>
      </c>
      <c r="F26" s="8">
        <v>41739</v>
      </c>
      <c r="G26" t="s">
        <v>62</v>
      </c>
      <c r="H26">
        <v>15</v>
      </c>
      <c r="I26" t="s">
        <v>685</v>
      </c>
      <c r="J26" t="s">
        <v>685</v>
      </c>
      <c r="K26" t="s">
        <v>685</v>
      </c>
      <c r="L26">
        <v>1</v>
      </c>
      <c r="M26" s="8">
        <v>41816</v>
      </c>
      <c r="N26">
        <v>77</v>
      </c>
    </row>
    <row r="27" spans="1:30" x14ac:dyDescent="0.35">
      <c r="A27" t="s">
        <v>697</v>
      </c>
      <c r="B27" t="s">
        <v>691</v>
      </c>
      <c r="C27" t="s">
        <v>692</v>
      </c>
      <c r="D27">
        <v>2014</v>
      </c>
      <c r="E27">
        <v>1</v>
      </c>
      <c r="F27" s="8">
        <v>41739</v>
      </c>
      <c r="G27" t="s">
        <v>62</v>
      </c>
      <c r="H27">
        <v>15</v>
      </c>
      <c r="I27" t="s">
        <v>685</v>
      </c>
      <c r="J27" t="s">
        <v>685</v>
      </c>
      <c r="K27" t="s">
        <v>685</v>
      </c>
      <c r="L27">
        <v>1</v>
      </c>
      <c r="M27" s="8">
        <v>41827</v>
      </c>
      <c r="N27">
        <v>88</v>
      </c>
      <c r="P27">
        <v>733.56</v>
      </c>
      <c r="Y27">
        <v>66.42</v>
      </c>
    </row>
    <row r="28" spans="1:30" x14ac:dyDescent="0.35">
      <c r="A28" t="s">
        <v>697</v>
      </c>
      <c r="B28" t="s">
        <v>691</v>
      </c>
      <c r="C28" t="s">
        <v>692</v>
      </c>
      <c r="D28">
        <v>2014</v>
      </c>
      <c r="E28">
        <v>1</v>
      </c>
      <c r="F28" s="8">
        <v>41739</v>
      </c>
      <c r="G28" t="s">
        <v>62</v>
      </c>
      <c r="H28">
        <v>15</v>
      </c>
      <c r="I28" t="s">
        <v>685</v>
      </c>
      <c r="J28" t="s">
        <v>685</v>
      </c>
      <c r="K28" t="s">
        <v>685</v>
      </c>
      <c r="L28">
        <v>1</v>
      </c>
      <c r="M28" s="8">
        <v>41831</v>
      </c>
      <c r="N28">
        <v>92</v>
      </c>
    </row>
    <row r="29" spans="1:30" x14ac:dyDescent="0.35">
      <c r="A29" t="s">
        <v>697</v>
      </c>
      <c r="B29" t="s">
        <v>691</v>
      </c>
      <c r="C29" t="s">
        <v>692</v>
      </c>
      <c r="D29">
        <v>2014</v>
      </c>
      <c r="E29">
        <v>1</v>
      </c>
      <c r="F29" s="8">
        <v>41739</v>
      </c>
      <c r="G29" t="s">
        <v>62</v>
      </c>
      <c r="H29">
        <v>15</v>
      </c>
      <c r="I29" t="s">
        <v>685</v>
      </c>
      <c r="J29" t="s">
        <v>685</v>
      </c>
      <c r="K29" t="s">
        <v>685</v>
      </c>
      <c r="L29">
        <v>1</v>
      </c>
      <c r="M29" s="8">
        <v>41894</v>
      </c>
      <c r="N29">
        <v>155</v>
      </c>
    </row>
    <row r="30" spans="1:30" x14ac:dyDescent="0.35">
      <c r="A30" t="s">
        <v>697</v>
      </c>
      <c r="B30" t="s">
        <v>691</v>
      </c>
      <c r="C30" t="s">
        <v>692</v>
      </c>
      <c r="D30">
        <v>2014</v>
      </c>
      <c r="E30">
        <v>1</v>
      </c>
      <c r="F30" s="8">
        <v>41739</v>
      </c>
      <c r="G30" t="s">
        <v>62</v>
      </c>
      <c r="H30">
        <v>15</v>
      </c>
      <c r="I30" t="s">
        <v>685</v>
      </c>
      <c r="J30" t="s">
        <v>685</v>
      </c>
      <c r="K30" t="s">
        <v>685</v>
      </c>
      <c r="L30">
        <v>1</v>
      </c>
      <c r="M30" s="8">
        <v>41920</v>
      </c>
      <c r="N30">
        <v>181</v>
      </c>
      <c r="O30">
        <v>9</v>
      </c>
      <c r="P30">
        <v>1310.22</v>
      </c>
      <c r="R30">
        <v>360</v>
      </c>
      <c r="T30">
        <v>20.329999999999998</v>
      </c>
      <c r="U30">
        <v>38.6</v>
      </c>
      <c r="Y30">
        <v>223.41</v>
      </c>
      <c r="AA30">
        <v>46.98</v>
      </c>
      <c r="AC30">
        <v>0.75</v>
      </c>
      <c r="AD30">
        <v>0.56000000000000005</v>
      </c>
    </row>
    <row r="31" spans="1:30" x14ac:dyDescent="0.35">
      <c r="A31" t="s">
        <v>698</v>
      </c>
      <c r="B31" t="s">
        <v>691</v>
      </c>
      <c r="C31" t="s">
        <v>692</v>
      </c>
      <c r="D31">
        <v>2014</v>
      </c>
      <c r="E31">
        <v>1</v>
      </c>
      <c r="F31" s="8">
        <v>41739</v>
      </c>
      <c r="G31" t="s">
        <v>62</v>
      </c>
      <c r="H31">
        <v>45</v>
      </c>
      <c r="I31" t="s">
        <v>685</v>
      </c>
      <c r="J31" t="s">
        <v>685</v>
      </c>
      <c r="K31" t="s">
        <v>685</v>
      </c>
      <c r="L31">
        <v>1</v>
      </c>
      <c r="M31" s="8">
        <v>41815</v>
      </c>
      <c r="N31">
        <v>76</v>
      </c>
    </row>
    <row r="32" spans="1:30" x14ac:dyDescent="0.35">
      <c r="A32" t="s">
        <v>698</v>
      </c>
      <c r="B32" t="s">
        <v>691</v>
      </c>
      <c r="C32" t="s">
        <v>692</v>
      </c>
      <c r="D32">
        <v>2014</v>
      </c>
      <c r="E32">
        <v>1</v>
      </c>
      <c r="F32" s="8">
        <v>41739</v>
      </c>
      <c r="G32" t="s">
        <v>62</v>
      </c>
      <c r="H32">
        <v>45</v>
      </c>
      <c r="I32" t="s">
        <v>685</v>
      </c>
      <c r="J32" t="s">
        <v>685</v>
      </c>
      <c r="K32" t="s">
        <v>685</v>
      </c>
      <c r="L32">
        <v>1</v>
      </c>
      <c r="M32" s="8">
        <v>41830</v>
      </c>
      <c r="N32">
        <v>91</v>
      </c>
      <c r="P32">
        <v>741.51</v>
      </c>
      <c r="Y32">
        <v>43.12</v>
      </c>
    </row>
    <row r="33" spans="1:30" x14ac:dyDescent="0.35">
      <c r="A33" t="s">
        <v>698</v>
      </c>
      <c r="B33" t="s">
        <v>691</v>
      </c>
      <c r="C33" t="s">
        <v>692</v>
      </c>
      <c r="D33">
        <v>2014</v>
      </c>
      <c r="E33">
        <v>1</v>
      </c>
      <c r="F33" s="8">
        <v>41739</v>
      </c>
      <c r="G33" t="s">
        <v>62</v>
      </c>
      <c r="H33">
        <v>45</v>
      </c>
      <c r="I33" t="s">
        <v>685</v>
      </c>
      <c r="J33" t="s">
        <v>685</v>
      </c>
      <c r="K33" t="s">
        <v>685</v>
      </c>
      <c r="L33">
        <v>1</v>
      </c>
      <c r="M33" s="8">
        <v>41839</v>
      </c>
      <c r="N33">
        <v>100</v>
      </c>
    </row>
    <row r="34" spans="1:30" x14ac:dyDescent="0.35">
      <c r="A34" t="s">
        <v>698</v>
      </c>
      <c r="B34" t="s">
        <v>691</v>
      </c>
      <c r="C34" t="s">
        <v>692</v>
      </c>
      <c r="D34">
        <v>2014</v>
      </c>
      <c r="E34">
        <v>1</v>
      </c>
      <c r="F34" s="8">
        <v>41739</v>
      </c>
      <c r="G34" t="s">
        <v>62</v>
      </c>
      <c r="H34">
        <v>45</v>
      </c>
      <c r="I34" t="s">
        <v>685</v>
      </c>
      <c r="J34" t="s">
        <v>685</v>
      </c>
      <c r="K34" t="s">
        <v>685</v>
      </c>
      <c r="L34">
        <v>1</v>
      </c>
      <c r="M34" s="8">
        <v>41892</v>
      </c>
      <c r="N34">
        <v>153</v>
      </c>
    </row>
    <row r="35" spans="1:30" x14ac:dyDescent="0.35">
      <c r="A35" t="s">
        <v>698</v>
      </c>
      <c r="B35" t="s">
        <v>691</v>
      </c>
      <c r="C35" t="s">
        <v>692</v>
      </c>
      <c r="D35">
        <v>2014</v>
      </c>
      <c r="E35">
        <v>1</v>
      </c>
      <c r="F35" s="8">
        <v>41739</v>
      </c>
      <c r="G35" t="s">
        <v>62</v>
      </c>
      <c r="H35">
        <v>45</v>
      </c>
      <c r="I35" t="s">
        <v>685</v>
      </c>
      <c r="J35" t="s">
        <v>685</v>
      </c>
      <c r="K35" t="s">
        <v>685</v>
      </c>
      <c r="L35">
        <v>1</v>
      </c>
      <c r="M35" s="8">
        <v>41920</v>
      </c>
      <c r="N35">
        <v>181</v>
      </c>
      <c r="O35">
        <v>9</v>
      </c>
      <c r="P35">
        <v>1185.78</v>
      </c>
      <c r="R35">
        <v>315.35000000000002</v>
      </c>
      <c r="T35">
        <v>21.07</v>
      </c>
      <c r="U35">
        <v>38.869999999999997</v>
      </c>
      <c r="Y35">
        <v>86.45</v>
      </c>
      <c r="AA35">
        <v>28.62</v>
      </c>
      <c r="AC35">
        <v>0.35</v>
      </c>
      <c r="AD35">
        <v>0.38</v>
      </c>
    </row>
    <row r="36" spans="1:30" x14ac:dyDescent="0.35">
      <c r="A36" t="s">
        <v>699</v>
      </c>
      <c r="B36" t="s">
        <v>691</v>
      </c>
      <c r="C36" t="s">
        <v>692</v>
      </c>
      <c r="D36">
        <v>2014</v>
      </c>
      <c r="E36">
        <v>1</v>
      </c>
      <c r="F36" s="8">
        <v>41739</v>
      </c>
      <c r="G36" t="s">
        <v>123</v>
      </c>
      <c r="H36">
        <v>15</v>
      </c>
      <c r="I36" t="s">
        <v>685</v>
      </c>
      <c r="J36" t="s">
        <v>685</v>
      </c>
      <c r="K36" t="s">
        <v>685</v>
      </c>
      <c r="L36">
        <v>1</v>
      </c>
      <c r="M36" s="8">
        <v>41816</v>
      </c>
      <c r="N36">
        <v>77</v>
      </c>
    </row>
    <row r="37" spans="1:30" x14ac:dyDescent="0.35">
      <c r="A37" t="s">
        <v>699</v>
      </c>
      <c r="B37" t="s">
        <v>691</v>
      </c>
      <c r="C37" t="s">
        <v>692</v>
      </c>
      <c r="D37">
        <v>2014</v>
      </c>
      <c r="E37">
        <v>1</v>
      </c>
      <c r="F37" s="8">
        <v>41739</v>
      </c>
      <c r="G37" t="s">
        <v>123</v>
      </c>
      <c r="H37">
        <v>15</v>
      </c>
      <c r="I37" t="s">
        <v>685</v>
      </c>
      <c r="J37" t="s">
        <v>685</v>
      </c>
      <c r="K37" t="s">
        <v>685</v>
      </c>
      <c r="L37">
        <v>1</v>
      </c>
      <c r="M37" s="8">
        <v>41828</v>
      </c>
      <c r="N37">
        <v>89</v>
      </c>
      <c r="P37">
        <v>718.71</v>
      </c>
      <c r="Y37">
        <v>93.45</v>
      </c>
    </row>
    <row r="38" spans="1:30" x14ac:dyDescent="0.35">
      <c r="A38" t="s">
        <v>699</v>
      </c>
      <c r="B38" t="s">
        <v>691</v>
      </c>
      <c r="C38" t="s">
        <v>692</v>
      </c>
      <c r="D38">
        <v>2014</v>
      </c>
      <c r="E38">
        <v>1</v>
      </c>
      <c r="F38" s="8">
        <v>41739</v>
      </c>
      <c r="G38" t="s">
        <v>123</v>
      </c>
      <c r="H38">
        <v>15</v>
      </c>
      <c r="I38" t="s">
        <v>685</v>
      </c>
      <c r="J38" t="s">
        <v>685</v>
      </c>
      <c r="K38" t="s">
        <v>685</v>
      </c>
      <c r="L38">
        <v>1</v>
      </c>
      <c r="M38" s="8">
        <v>41840</v>
      </c>
      <c r="N38">
        <v>101</v>
      </c>
    </row>
    <row r="39" spans="1:30" x14ac:dyDescent="0.35">
      <c r="A39" t="s">
        <v>699</v>
      </c>
      <c r="B39" t="s">
        <v>691</v>
      </c>
      <c r="C39" t="s">
        <v>692</v>
      </c>
      <c r="D39">
        <v>2014</v>
      </c>
      <c r="E39">
        <v>1</v>
      </c>
      <c r="F39" s="8">
        <v>41739</v>
      </c>
      <c r="G39" t="s">
        <v>123</v>
      </c>
      <c r="H39">
        <v>15</v>
      </c>
      <c r="I39" t="s">
        <v>685</v>
      </c>
      <c r="J39" t="s">
        <v>685</v>
      </c>
      <c r="K39" t="s">
        <v>685</v>
      </c>
      <c r="L39">
        <v>1</v>
      </c>
      <c r="M39" s="8">
        <v>41894</v>
      </c>
      <c r="N39">
        <v>155</v>
      </c>
    </row>
    <row r="40" spans="1:30" x14ac:dyDescent="0.35">
      <c r="A40" t="s">
        <v>699</v>
      </c>
      <c r="B40" t="s">
        <v>691</v>
      </c>
      <c r="C40" t="s">
        <v>692</v>
      </c>
      <c r="D40">
        <v>2014</v>
      </c>
      <c r="E40">
        <v>1</v>
      </c>
      <c r="F40" s="8">
        <v>41739</v>
      </c>
      <c r="G40" t="s">
        <v>123</v>
      </c>
      <c r="H40">
        <v>15</v>
      </c>
      <c r="I40" t="s">
        <v>685</v>
      </c>
      <c r="J40" t="s">
        <v>685</v>
      </c>
      <c r="K40" t="s">
        <v>685</v>
      </c>
      <c r="L40">
        <v>1</v>
      </c>
      <c r="M40" s="8">
        <v>41920</v>
      </c>
      <c r="N40">
        <v>181</v>
      </c>
      <c r="O40">
        <v>9</v>
      </c>
      <c r="P40">
        <v>1204.44</v>
      </c>
      <c r="R40">
        <v>307.83999999999997</v>
      </c>
      <c r="T40">
        <v>21.5</v>
      </c>
      <c r="U40">
        <v>39.200000000000003</v>
      </c>
      <c r="Y40">
        <v>157.24</v>
      </c>
      <c r="AA40">
        <v>37.28</v>
      </c>
      <c r="AC40">
        <v>0.15</v>
      </c>
      <c r="AD40">
        <v>0.42</v>
      </c>
    </row>
    <row r="41" spans="1:30" x14ac:dyDescent="0.35">
      <c r="A41" t="s">
        <v>700</v>
      </c>
      <c r="B41" t="s">
        <v>691</v>
      </c>
      <c r="C41" t="s">
        <v>692</v>
      </c>
      <c r="D41">
        <v>2014</v>
      </c>
      <c r="E41">
        <v>1</v>
      </c>
      <c r="F41" s="8">
        <v>41739</v>
      </c>
      <c r="G41" t="s">
        <v>123</v>
      </c>
      <c r="H41">
        <v>45</v>
      </c>
      <c r="I41" t="s">
        <v>685</v>
      </c>
      <c r="J41" t="s">
        <v>685</v>
      </c>
      <c r="K41" t="s">
        <v>685</v>
      </c>
      <c r="L41">
        <v>1</v>
      </c>
      <c r="M41" s="8">
        <v>41815</v>
      </c>
      <c r="N41">
        <v>76</v>
      </c>
    </row>
    <row r="42" spans="1:30" x14ac:dyDescent="0.35">
      <c r="A42" t="s">
        <v>700</v>
      </c>
      <c r="B42" t="s">
        <v>691</v>
      </c>
      <c r="C42" t="s">
        <v>692</v>
      </c>
      <c r="D42">
        <v>2014</v>
      </c>
      <c r="E42">
        <v>1</v>
      </c>
      <c r="F42" s="8">
        <v>41739</v>
      </c>
      <c r="G42" t="s">
        <v>123</v>
      </c>
      <c r="H42">
        <v>45</v>
      </c>
      <c r="I42" t="s">
        <v>685</v>
      </c>
      <c r="J42" t="s">
        <v>685</v>
      </c>
      <c r="K42" t="s">
        <v>685</v>
      </c>
      <c r="L42">
        <v>1</v>
      </c>
      <c r="M42" s="8">
        <v>41830</v>
      </c>
      <c r="N42">
        <v>91</v>
      </c>
      <c r="P42">
        <v>851.56</v>
      </c>
      <c r="Y42">
        <v>99.49</v>
      </c>
    </row>
    <row r="43" spans="1:30" x14ac:dyDescent="0.35">
      <c r="A43" t="s">
        <v>700</v>
      </c>
      <c r="B43" t="s">
        <v>691</v>
      </c>
      <c r="C43" t="s">
        <v>692</v>
      </c>
      <c r="D43">
        <v>2014</v>
      </c>
      <c r="E43">
        <v>1</v>
      </c>
      <c r="F43" s="8">
        <v>41739</v>
      </c>
      <c r="G43" t="s">
        <v>123</v>
      </c>
      <c r="H43">
        <v>45</v>
      </c>
      <c r="I43" t="s">
        <v>685</v>
      </c>
      <c r="J43" t="s">
        <v>685</v>
      </c>
      <c r="K43" t="s">
        <v>685</v>
      </c>
      <c r="L43">
        <v>1</v>
      </c>
      <c r="M43" s="8">
        <v>41839</v>
      </c>
      <c r="N43">
        <v>100</v>
      </c>
    </row>
    <row r="44" spans="1:30" x14ac:dyDescent="0.35">
      <c r="A44" t="s">
        <v>700</v>
      </c>
      <c r="B44" t="s">
        <v>691</v>
      </c>
      <c r="C44" t="s">
        <v>692</v>
      </c>
      <c r="D44">
        <v>2014</v>
      </c>
      <c r="E44">
        <v>1</v>
      </c>
      <c r="F44" s="8">
        <v>41739</v>
      </c>
      <c r="G44" t="s">
        <v>123</v>
      </c>
      <c r="H44">
        <v>45</v>
      </c>
      <c r="I44" t="s">
        <v>685</v>
      </c>
      <c r="J44" t="s">
        <v>685</v>
      </c>
      <c r="K44" t="s">
        <v>685</v>
      </c>
      <c r="L44">
        <v>1</v>
      </c>
      <c r="M44" s="8">
        <v>41892</v>
      </c>
      <c r="N44">
        <v>153</v>
      </c>
    </row>
    <row r="45" spans="1:30" x14ac:dyDescent="0.35">
      <c r="A45" t="s">
        <v>700</v>
      </c>
      <c r="B45" t="s">
        <v>691</v>
      </c>
      <c r="C45" t="s">
        <v>692</v>
      </c>
      <c r="D45">
        <v>2014</v>
      </c>
      <c r="E45">
        <v>1</v>
      </c>
      <c r="F45" s="8">
        <v>41739</v>
      </c>
      <c r="G45" t="s">
        <v>123</v>
      </c>
      <c r="H45">
        <v>45</v>
      </c>
      <c r="I45" t="s">
        <v>685</v>
      </c>
      <c r="J45" t="s">
        <v>685</v>
      </c>
      <c r="K45" t="s">
        <v>685</v>
      </c>
      <c r="L45">
        <v>1</v>
      </c>
      <c r="M45" s="8">
        <v>41920</v>
      </c>
      <c r="N45">
        <v>181</v>
      </c>
      <c r="O45">
        <v>9</v>
      </c>
      <c r="P45">
        <v>1152</v>
      </c>
      <c r="R45">
        <v>282.01</v>
      </c>
      <c r="T45">
        <v>20.77</v>
      </c>
      <c r="U45">
        <v>40.1</v>
      </c>
      <c r="Y45">
        <v>103.23</v>
      </c>
      <c r="AA45">
        <v>22.31</v>
      </c>
      <c r="AC45">
        <v>1.68</v>
      </c>
      <c r="AD45">
        <v>1.53</v>
      </c>
    </row>
    <row r="46" spans="1:30" x14ac:dyDescent="0.35">
      <c r="A46" t="s">
        <v>701</v>
      </c>
      <c r="B46" t="s">
        <v>691</v>
      </c>
      <c r="C46" t="s">
        <v>692</v>
      </c>
      <c r="D46">
        <v>2014</v>
      </c>
      <c r="E46">
        <v>1</v>
      </c>
      <c r="F46" s="8">
        <v>41739</v>
      </c>
      <c r="G46" t="s">
        <v>639</v>
      </c>
      <c r="H46">
        <v>15</v>
      </c>
      <c r="I46" t="s">
        <v>685</v>
      </c>
      <c r="J46" t="s">
        <v>685</v>
      </c>
      <c r="K46" t="s">
        <v>685</v>
      </c>
      <c r="L46">
        <v>1</v>
      </c>
      <c r="M46" s="8">
        <v>41810</v>
      </c>
      <c r="N46">
        <v>71</v>
      </c>
    </row>
    <row r="47" spans="1:30" x14ac:dyDescent="0.35">
      <c r="A47" t="s">
        <v>701</v>
      </c>
      <c r="B47" t="s">
        <v>691</v>
      </c>
      <c r="C47" t="s">
        <v>692</v>
      </c>
      <c r="D47">
        <v>2014</v>
      </c>
      <c r="E47">
        <v>1</v>
      </c>
      <c r="F47" s="8">
        <v>41739</v>
      </c>
      <c r="G47" t="s">
        <v>639</v>
      </c>
      <c r="H47">
        <v>15</v>
      </c>
      <c r="I47" t="s">
        <v>685</v>
      </c>
      <c r="J47" t="s">
        <v>685</v>
      </c>
      <c r="K47" t="s">
        <v>685</v>
      </c>
      <c r="L47">
        <v>1</v>
      </c>
      <c r="M47" s="8">
        <v>41823</v>
      </c>
      <c r="N47">
        <v>84</v>
      </c>
      <c r="P47">
        <v>311.2</v>
      </c>
      <c r="Y47">
        <v>32.01</v>
      </c>
    </row>
    <row r="48" spans="1:30" x14ac:dyDescent="0.35">
      <c r="A48" t="s">
        <v>701</v>
      </c>
      <c r="B48" t="s">
        <v>691</v>
      </c>
      <c r="C48" t="s">
        <v>692</v>
      </c>
      <c r="D48">
        <v>2014</v>
      </c>
      <c r="E48">
        <v>1</v>
      </c>
      <c r="F48" s="8">
        <v>41739</v>
      </c>
      <c r="G48" t="s">
        <v>639</v>
      </c>
      <c r="H48">
        <v>15</v>
      </c>
      <c r="I48" t="s">
        <v>685</v>
      </c>
      <c r="J48" t="s">
        <v>685</v>
      </c>
      <c r="K48" t="s">
        <v>685</v>
      </c>
      <c r="L48">
        <v>1</v>
      </c>
      <c r="M48" s="8">
        <v>41818</v>
      </c>
      <c r="N48">
        <v>79</v>
      </c>
    </row>
    <row r="49" spans="1:30" x14ac:dyDescent="0.35">
      <c r="A49" t="s">
        <v>701</v>
      </c>
      <c r="B49" t="s">
        <v>691</v>
      </c>
      <c r="C49" t="s">
        <v>692</v>
      </c>
      <c r="D49">
        <v>2014</v>
      </c>
      <c r="E49">
        <v>1</v>
      </c>
      <c r="F49" s="8">
        <v>41739</v>
      </c>
      <c r="G49" t="s">
        <v>639</v>
      </c>
      <c r="H49">
        <v>15</v>
      </c>
      <c r="I49" t="s">
        <v>685</v>
      </c>
      <c r="J49" t="s">
        <v>685</v>
      </c>
      <c r="K49" t="s">
        <v>685</v>
      </c>
      <c r="L49">
        <v>1</v>
      </c>
      <c r="M49" s="8">
        <v>41893</v>
      </c>
      <c r="N49">
        <v>154</v>
      </c>
    </row>
    <row r="50" spans="1:30" x14ac:dyDescent="0.35">
      <c r="A50" t="s">
        <v>701</v>
      </c>
      <c r="B50" t="s">
        <v>691</v>
      </c>
      <c r="C50" t="s">
        <v>692</v>
      </c>
      <c r="D50">
        <v>2014</v>
      </c>
      <c r="E50">
        <v>1</v>
      </c>
      <c r="F50" s="8">
        <v>41739</v>
      </c>
      <c r="G50" t="s">
        <v>639</v>
      </c>
      <c r="H50">
        <v>15</v>
      </c>
      <c r="I50" t="s">
        <v>685</v>
      </c>
      <c r="J50" t="s">
        <v>685</v>
      </c>
      <c r="K50" t="s">
        <v>685</v>
      </c>
      <c r="L50">
        <v>1</v>
      </c>
      <c r="M50" s="8">
        <v>41920</v>
      </c>
      <c r="N50">
        <v>181</v>
      </c>
      <c r="O50">
        <v>9</v>
      </c>
      <c r="P50">
        <v>1394</v>
      </c>
      <c r="R50">
        <v>325.45</v>
      </c>
      <c r="T50">
        <v>20.2</v>
      </c>
      <c r="U50">
        <v>41.4</v>
      </c>
      <c r="Y50">
        <v>54.98</v>
      </c>
      <c r="AA50">
        <v>31.34</v>
      </c>
      <c r="AC50">
        <v>0.75</v>
      </c>
      <c r="AD50">
        <v>0.7</v>
      </c>
    </row>
    <row r="51" spans="1:30" x14ac:dyDescent="0.35">
      <c r="A51" t="s">
        <v>702</v>
      </c>
      <c r="B51" t="s">
        <v>691</v>
      </c>
      <c r="C51" t="s">
        <v>692</v>
      </c>
      <c r="D51">
        <v>2014</v>
      </c>
      <c r="E51">
        <v>1</v>
      </c>
      <c r="F51" s="8">
        <v>41739</v>
      </c>
      <c r="G51" t="s">
        <v>639</v>
      </c>
      <c r="H51">
        <v>45</v>
      </c>
      <c r="I51" t="s">
        <v>685</v>
      </c>
      <c r="J51" t="s">
        <v>685</v>
      </c>
      <c r="K51" t="s">
        <v>685</v>
      </c>
      <c r="L51">
        <v>1</v>
      </c>
      <c r="M51" s="8">
        <v>41810</v>
      </c>
      <c r="N51">
        <v>71</v>
      </c>
    </row>
    <row r="52" spans="1:30" x14ac:dyDescent="0.35">
      <c r="A52" t="s">
        <v>702</v>
      </c>
      <c r="B52" t="s">
        <v>691</v>
      </c>
      <c r="C52" t="s">
        <v>692</v>
      </c>
      <c r="D52">
        <v>2014</v>
      </c>
      <c r="E52">
        <v>1</v>
      </c>
      <c r="F52" s="8">
        <v>41739</v>
      </c>
      <c r="G52" t="s">
        <v>639</v>
      </c>
      <c r="H52">
        <v>45</v>
      </c>
      <c r="I52" t="s">
        <v>685</v>
      </c>
      <c r="J52" t="s">
        <v>685</v>
      </c>
      <c r="K52" t="s">
        <v>685</v>
      </c>
      <c r="L52">
        <v>1</v>
      </c>
      <c r="M52" s="8">
        <v>41823</v>
      </c>
      <c r="N52">
        <v>84</v>
      </c>
      <c r="P52">
        <v>449.56</v>
      </c>
      <c r="Y52">
        <v>36.909999999999997</v>
      </c>
    </row>
    <row r="53" spans="1:30" x14ac:dyDescent="0.35">
      <c r="A53" t="s">
        <v>702</v>
      </c>
      <c r="B53" t="s">
        <v>691</v>
      </c>
      <c r="C53" t="s">
        <v>692</v>
      </c>
      <c r="D53">
        <v>2014</v>
      </c>
      <c r="E53">
        <v>1</v>
      </c>
      <c r="F53" s="8">
        <v>41739</v>
      </c>
      <c r="G53" t="s">
        <v>639</v>
      </c>
      <c r="H53">
        <v>45</v>
      </c>
      <c r="I53" t="s">
        <v>685</v>
      </c>
      <c r="J53" t="s">
        <v>685</v>
      </c>
      <c r="K53" t="s">
        <v>685</v>
      </c>
      <c r="L53">
        <v>1</v>
      </c>
      <c r="M53" s="8">
        <v>41819</v>
      </c>
      <c r="N53">
        <v>80</v>
      </c>
    </row>
    <row r="54" spans="1:30" x14ac:dyDescent="0.35">
      <c r="A54" t="s">
        <v>702</v>
      </c>
      <c r="B54" t="s">
        <v>691</v>
      </c>
      <c r="C54" t="s">
        <v>692</v>
      </c>
      <c r="D54">
        <v>2014</v>
      </c>
      <c r="E54">
        <v>1</v>
      </c>
      <c r="F54" s="8">
        <v>41739</v>
      </c>
      <c r="G54" t="s">
        <v>639</v>
      </c>
      <c r="H54">
        <v>45</v>
      </c>
      <c r="I54" t="s">
        <v>685</v>
      </c>
      <c r="J54" t="s">
        <v>685</v>
      </c>
      <c r="K54" t="s">
        <v>685</v>
      </c>
      <c r="L54">
        <v>1</v>
      </c>
      <c r="M54" s="8">
        <v>41896</v>
      </c>
      <c r="N54">
        <v>157</v>
      </c>
    </row>
    <row r="55" spans="1:30" x14ac:dyDescent="0.35">
      <c r="A55" t="s">
        <v>702</v>
      </c>
      <c r="B55" t="s">
        <v>691</v>
      </c>
      <c r="C55" t="s">
        <v>692</v>
      </c>
      <c r="D55">
        <v>2014</v>
      </c>
      <c r="E55">
        <v>1</v>
      </c>
      <c r="F55" s="8">
        <v>41739</v>
      </c>
      <c r="G55" t="s">
        <v>639</v>
      </c>
      <c r="H55">
        <v>45</v>
      </c>
      <c r="I55" t="s">
        <v>685</v>
      </c>
      <c r="J55" t="s">
        <v>685</v>
      </c>
      <c r="K55" t="s">
        <v>685</v>
      </c>
      <c r="L55">
        <v>1</v>
      </c>
      <c r="M55" s="8">
        <v>41920</v>
      </c>
      <c r="N55">
        <v>181</v>
      </c>
      <c r="O55">
        <v>9</v>
      </c>
      <c r="P55">
        <v>1034.67</v>
      </c>
      <c r="R55">
        <v>229.73</v>
      </c>
      <c r="T55">
        <v>20.399999999999999</v>
      </c>
      <c r="U55">
        <v>41.1</v>
      </c>
      <c r="Y55">
        <v>70.47</v>
      </c>
      <c r="AA55">
        <v>9.4600000000000009</v>
      </c>
      <c r="AC55">
        <v>1.18</v>
      </c>
      <c r="AD55">
        <v>0.62</v>
      </c>
    </row>
    <row r="56" spans="1:30" x14ac:dyDescent="0.35">
      <c r="A56" t="s">
        <v>703</v>
      </c>
      <c r="B56" t="s">
        <v>691</v>
      </c>
      <c r="C56" t="s">
        <v>692</v>
      </c>
      <c r="D56">
        <v>2014</v>
      </c>
      <c r="E56">
        <v>1</v>
      </c>
      <c r="F56" s="8">
        <v>41739</v>
      </c>
      <c r="G56" t="s">
        <v>644</v>
      </c>
      <c r="H56">
        <v>15</v>
      </c>
      <c r="I56" t="s">
        <v>685</v>
      </c>
      <c r="J56" t="s">
        <v>685</v>
      </c>
      <c r="K56" t="s">
        <v>685</v>
      </c>
      <c r="L56">
        <v>1</v>
      </c>
      <c r="M56" s="8">
        <v>41885</v>
      </c>
      <c r="N56">
        <v>146</v>
      </c>
    </row>
    <row r="57" spans="1:30" x14ac:dyDescent="0.35">
      <c r="A57" t="s">
        <v>703</v>
      </c>
      <c r="B57" t="s">
        <v>691</v>
      </c>
      <c r="C57" t="s">
        <v>692</v>
      </c>
      <c r="D57">
        <v>2014</v>
      </c>
      <c r="E57">
        <v>1</v>
      </c>
      <c r="F57" s="8">
        <v>41739</v>
      </c>
      <c r="G57" t="s">
        <v>644</v>
      </c>
      <c r="H57">
        <v>15</v>
      </c>
      <c r="I57" t="s">
        <v>685</v>
      </c>
      <c r="J57" t="s">
        <v>685</v>
      </c>
      <c r="K57" t="s">
        <v>685</v>
      </c>
      <c r="L57">
        <v>1</v>
      </c>
      <c r="M57" s="8">
        <v>41901</v>
      </c>
      <c r="N57">
        <v>162</v>
      </c>
      <c r="P57">
        <v>987.16</v>
      </c>
      <c r="Y57">
        <v>22.59</v>
      </c>
    </row>
    <row r="58" spans="1:30" x14ac:dyDescent="0.35">
      <c r="A58" t="s">
        <v>703</v>
      </c>
      <c r="B58" t="s">
        <v>691</v>
      </c>
      <c r="C58" t="s">
        <v>692</v>
      </c>
      <c r="D58">
        <v>2014</v>
      </c>
      <c r="E58">
        <v>1</v>
      </c>
      <c r="F58" s="8">
        <v>41739</v>
      </c>
      <c r="G58" t="s">
        <v>644</v>
      </c>
      <c r="H58">
        <v>15</v>
      </c>
      <c r="I58" t="s">
        <v>685</v>
      </c>
      <c r="J58" t="s">
        <v>685</v>
      </c>
      <c r="K58" t="s">
        <v>685</v>
      </c>
      <c r="L58">
        <v>1</v>
      </c>
    </row>
    <row r="59" spans="1:30" x14ac:dyDescent="0.35">
      <c r="A59" t="s">
        <v>703</v>
      </c>
      <c r="B59" t="s">
        <v>691</v>
      </c>
      <c r="C59" t="s">
        <v>692</v>
      </c>
      <c r="D59">
        <v>2014</v>
      </c>
      <c r="E59">
        <v>1</v>
      </c>
      <c r="F59" s="8">
        <v>41739</v>
      </c>
      <c r="G59" t="s">
        <v>644</v>
      </c>
      <c r="H59">
        <v>15</v>
      </c>
      <c r="I59" t="s">
        <v>685</v>
      </c>
      <c r="J59" t="s">
        <v>685</v>
      </c>
      <c r="K59" t="s">
        <v>685</v>
      </c>
      <c r="L59">
        <v>1</v>
      </c>
      <c r="M59" s="8">
        <v>41932</v>
      </c>
      <c r="N59">
        <v>193</v>
      </c>
    </row>
    <row r="60" spans="1:30" x14ac:dyDescent="0.35">
      <c r="A60" t="s">
        <v>703</v>
      </c>
      <c r="B60" t="s">
        <v>691</v>
      </c>
      <c r="C60" t="s">
        <v>692</v>
      </c>
      <c r="D60">
        <v>2014</v>
      </c>
      <c r="E60">
        <v>1</v>
      </c>
      <c r="F60" s="8">
        <v>41739</v>
      </c>
      <c r="G60" t="s">
        <v>644</v>
      </c>
      <c r="H60">
        <v>15</v>
      </c>
      <c r="I60" t="s">
        <v>685</v>
      </c>
      <c r="J60" t="s">
        <v>685</v>
      </c>
      <c r="K60" t="s">
        <v>685</v>
      </c>
      <c r="L60">
        <v>1</v>
      </c>
      <c r="M60" s="8">
        <v>41920</v>
      </c>
      <c r="N60">
        <v>181</v>
      </c>
      <c r="O60">
        <v>9</v>
      </c>
      <c r="P60">
        <v>860</v>
      </c>
      <c r="R60">
        <v>134.05000000000001</v>
      </c>
      <c r="Y60">
        <v>99.42</v>
      </c>
      <c r="AA60">
        <v>31.56</v>
      </c>
    </row>
    <row r="61" spans="1:30" x14ac:dyDescent="0.35">
      <c r="A61" t="s">
        <v>704</v>
      </c>
      <c r="B61" t="s">
        <v>691</v>
      </c>
      <c r="C61" t="s">
        <v>692</v>
      </c>
      <c r="D61">
        <v>2014</v>
      </c>
      <c r="E61">
        <v>1</v>
      </c>
      <c r="F61" s="8">
        <v>41739</v>
      </c>
      <c r="G61" t="s">
        <v>644</v>
      </c>
      <c r="H61">
        <v>45</v>
      </c>
      <c r="I61" t="s">
        <v>685</v>
      </c>
      <c r="J61" t="s">
        <v>685</v>
      </c>
      <c r="K61" t="s">
        <v>685</v>
      </c>
      <c r="L61">
        <v>1</v>
      </c>
      <c r="M61" s="8">
        <v>41886</v>
      </c>
      <c r="N61">
        <v>147</v>
      </c>
    </row>
    <row r="62" spans="1:30" x14ac:dyDescent="0.35">
      <c r="A62" t="s">
        <v>704</v>
      </c>
      <c r="B62" t="s">
        <v>691</v>
      </c>
      <c r="C62" t="s">
        <v>692</v>
      </c>
      <c r="D62">
        <v>2014</v>
      </c>
      <c r="E62">
        <v>1</v>
      </c>
      <c r="F62" s="8">
        <v>41739</v>
      </c>
      <c r="G62" t="s">
        <v>644</v>
      </c>
      <c r="H62">
        <v>45</v>
      </c>
      <c r="I62" t="s">
        <v>685</v>
      </c>
      <c r="J62" t="s">
        <v>685</v>
      </c>
      <c r="K62" t="s">
        <v>685</v>
      </c>
      <c r="L62">
        <v>1</v>
      </c>
      <c r="M62" s="8">
        <v>41900</v>
      </c>
      <c r="N62">
        <v>161</v>
      </c>
      <c r="P62">
        <v>800.27</v>
      </c>
      <c r="Y62">
        <v>92.91</v>
      </c>
    </row>
    <row r="63" spans="1:30" x14ac:dyDescent="0.35">
      <c r="A63" t="s">
        <v>704</v>
      </c>
      <c r="B63" t="s">
        <v>691</v>
      </c>
      <c r="C63" t="s">
        <v>692</v>
      </c>
      <c r="D63">
        <v>2014</v>
      </c>
      <c r="E63">
        <v>1</v>
      </c>
      <c r="F63" s="8">
        <v>41739</v>
      </c>
      <c r="G63" t="s">
        <v>644</v>
      </c>
      <c r="H63">
        <v>45</v>
      </c>
      <c r="I63" t="s">
        <v>685</v>
      </c>
      <c r="J63" t="s">
        <v>685</v>
      </c>
      <c r="K63" t="s">
        <v>685</v>
      </c>
      <c r="L63">
        <v>1</v>
      </c>
    </row>
    <row r="64" spans="1:30" x14ac:dyDescent="0.35">
      <c r="A64" t="s">
        <v>704</v>
      </c>
      <c r="B64" t="s">
        <v>691</v>
      </c>
      <c r="C64" t="s">
        <v>692</v>
      </c>
      <c r="D64">
        <v>2014</v>
      </c>
      <c r="E64">
        <v>1</v>
      </c>
      <c r="F64" s="8">
        <v>41739</v>
      </c>
      <c r="G64" t="s">
        <v>644</v>
      </c>
      <c r="H64">
        <v>45</v>
      </c>
      <c r="I64" t="s">
        <v>685</v>
      </c>
      <c r="J64" t="s">
        <v>685</v>
      </c>
      <c r="K64" t="s">
        <v>685</v>
      </c>
      <c r="L64">
        <v>1</v>
      </c>
      <c r="M64" s="8">
        <v>41932</v>
      </c>
      <c r="N64">
        <v>193</v>
      </c>
    </row>
    <row r="65" spans="1:30" x14ac:dyDescent="0.35">
      <c r="A65" t="s">
        <v>704</v>
      </c>
      <c r="B65" t="s">
        <v>691</v>
      </c>
      <c r="C65" t="s">
        <v>692</v>
      </c>
      <c r="D65">
        <v>2014</v>
      </c>
      <c r="E65">
        <v>1</v>
      </c>
      <c r="F65" s="8">
        <v>41739</v>
      </c>
      <c r="G65" t="s">
        <v>644</v>
      </c>
      <c r="H65">
        <v>45</v>
      </c>
      <c r="I65" t="s">
        <v>685</v>
      </c>
      <c r="J65" t="s">
        <v>685</v>
      </c>
      <c r="K65" t="s">
        <v>685</v>
      </c>
      <c r="L65">
        <v>1</v>
      </c>
      <c r="M65" s="8">
        <v>41920</v>
      </c>
      <c r="N65">
        <v>181</v>
      </c>
      <c r="O65">
        <v>9</v>
      </c>
      <c r="P65">
        <v>655.56</v>
      </c>
      <c r="R65">
        <v>121.22</v>
      </c>
      <c r="Y65">
        <v>4.24</v>
      </c>
      <c r="AA65">
        <v>11.71</v>
      </c>
    </row>
    <row r="66" spans="1:30" x14ac:dyDescent="0.35">
      <c r="A66" t="s">
        <v>705</v>
      </c>
      <c r="B66" t="s">
        <v>691</v>
      </c>
      <c r="C66" t="s">
        <v>692</v>
      </c>
      <c r="D66">
        <v>2014</v>
      </c>
      <c r="E66">
        <v>2</v>
      </c>
      <c r="F66" s="8">
        <v>41752</v>
      </c>
      <c r="G66" t="s">
        <v>18</v>
      </c>
      <c r="H66">
        <v>15</v>
      </c>
      <c r="I66" t="s">
        <v>685</v>
      </c>
      <c r="J66" t="s">
        <v>685</v>
      </c>
      <c r="K66" t="s">
        <v>685</v>
      </c>
      <c r="L66">
        <v>1</v>
      </c>
      <c r="M66" s="8">
        <v>41823</v>
      </c>
      <c r="N66">
        <v>71</v>
      </c>
    </row>
    <row r="67" spans="1:30" x14ac:dyDescent="0.35">
      <c r="A67" t="s">
        <v>705</v>
      </c>
      <c r="B67" t="s">
        <v>691</v>
      </c>
      <c r="C67" t="s">
        <v>692</v>
      </c>
      <c r="D67">
        <v>2014</v>
      </c>
      <c r="E67">
        <v>2</v>
      </c>
      <c r="F67" s="8">
        <v>41752</v>
      </c>
      <c r="G67" t="s">
        <v>18</v>
      </c>
      <c r="H67">
        <v>15</v>
      </c>
      <c r="I67" t="s">
        <v>685</v>
      </c>
      <c r="J67" t="s">
        <v>685</v>
      </c>
      <c r="K67" t="s">
        <v>685</v>
      </c>
      <c r="L67">
        <v>1</v>
      </c>
      <c r="M67" s="8">
        <v>41842</v>
      </c>
      <c r="N67">
        <v>90</v>
      </c>
    </row>
    <row r="68" spans="1:30" x14ac:dyDescent="0.35">
      <c r="A68" t="s">
        <v>705</v>
      </c>
      <c r="B68" t="s">
        <v>691</v>
      </c>
      <c r="C68" t="s">
        <v>692</v>
      </c>
      <c r="D68">
        <v>2014</v>
      </c>
      <c r="E68">
        <v>2</v>
      </c>
      <c r="F68" s="8">
        <v>41752</v>
      </c>
      <c r="G68" t="s">
        <v>18</v>
      </c>
      <c r="H68">
        <v>15</v>
      </c>
      <c r="I68" t="s">
        <v>685</v>
      </c>
      <c r="J68" t="s">
        <v>685</v>
      </c>
      <c r="K68" t="s">
        <v>685</v>
      </c>
      <c r="L68">
        <v>1</v>
      </c>
      <c r="M68" s="8">
        <v>41859</v>
      </c>
      <c r="N68">
        <v>107</v>
      </c>
    </row>
    <row r="69" spans="1:30" x14ac:dyDescent="0.35">
      <c r="A69" t="s">
        <v>705</v>
      </c>
      <c r="B69" t="s">
        <v>691</v>
      </c>
      <c r="C69" t="s">
        <v>692</v>
      </c>
      <c r="D69">
        <v>2014</v>
      </c>
      <c r="E69">
        <v>2</v>
      </c>
      <c r="F69" s="8">
        <v>41752</v>
      </c>
      <c r="G69" t="s">
        <v>18</v>
      </c>
      <c r="H69">
        <v>15</v>
      </c>
      <c r="I69" t="s">
        <v>685</v>
      </c>
      <c r="J69" t="s">
        <v>685</v>
      </c>
      <c r="K69" t="s">
        <v>685</v>
      </c>
      <c r="L69">
        <v>1</v>
      </c>
      <c r="M69" s="8">
        <v>41897</v>
      </c>
      <c r="N69">
        <v>145</v>
      </c>
    </row>
    <row r="70" spans="1:30" x14ac:dyDescent="0.35">
      <c r="A70" t="s">
        <v>705</v>
      </c>
      <c r="B70" t="s">
        <v>691</v>
      </c>
      <c r="C70" t="s">
        <v>692</v>
      </c>
      <c r="D70">
        <v>2014</v>
      </c>
      <c r="E70">
        <v>2</v>
      </c>
      <c r="F70" s="8">
        <v>41752</v>
      </c>
      <c r="G70" t="s">
        <v>18</v>
      </c>
      <c r="H70">
        <v>15</v>
      </c>
      <c r="I70" t="s">
        <v>685</v>
      </c>
      <c r="J70" t="s">
        <v>685</v>
      </c>
      <c r="K70" t="s">
        <v>685</v>
      </c>
      <c r="L70">
        <v>1</v>
      </c>
      <c r="M70" s="8">
        <v>41933</v>
      </c>
      <c r="N70">
        <v>181</v>
      </c>
      <c r="O70">
        <v>9</v>
      </c>
      <c r="P70">
        <v>892.89</v>
      </c>
      <c r="R70">
        <v>236.81</v>
      </c>
      <c r="T70">
        <v>23.4</v>
      </c>
      <c r="U70">
        <v>38.729999999999997</v>
      </c>
      <c r="Y70">
        <v>183.32</v>
      </c>
      <c r="AA70">
        <v>59.68</v>
      </c>
      <c r="AC70">
        <v>1.01</v>
      </c>
      <c r="AD70">
        <v>1.45</v>
      </c>
    </row>
    <row r="71" spans="1:30" x14ac:dyDescent="0.35">
      <c r="A71" t="s">
        <v>706</v>
      </c>
      <c r="B71" t="s">
        <v>691</v>
      </c>
      <c r="C71" t="s">
        <v>692</v>
      </c>
      <c r="D71">
        <v>2014</v>
      </c>
      <c r="E71">
        <v>2</v>
      </c>
      <c r="F71" s="8">
        <v>41752</v>
      </c>
      <c r="G71" t="s">
        <v>18</v>
      </c>
      <c r="H71">
        <v>45</v>
      </c>
      <c r="I71" t="s">
        <v>685</v>
      </c>
      <c r="J71" t="s">
        <v>685</v>
      </c>
      <c r="K71" t="s">
        <v>685</v>
      </c>
      <c r="L71">
        <v>1</v>
      </c>
      <c r="M71" s="8">
        <v>41823</v>
      </c>
      <c r="N71">
        <v>71</v>
      </c>
    </row>
    <row r="72" spans="1:30" x14ac:dyDescent="0.35">
      <c r="A72" t="s">
        <v>706</v>
      </c>
      <c r="B72" t="s">
        <v>691</v>
      </c>
      <c r="C72" t="s">
        <v>692</v>
      </c>
      <c r="D72">
        <v>2014</v>
      </c>
      <c r="E72">
        <v>2</v>
      </c>
      <c r="F72" s="8">
        <v>41752</v>
      </c>
      <c r="G72" t="s">
        <v>18</v>
      </c>
      <c r="H72">
        <v>45</v>
      </c>
      <c r="I72" t="s">
        <v>685</v>
      </c>
      <c r="J72" t="s">
        <v>685</v>
      </c>
      <c r="K72" t="s">
        <v>685</v>
      </c>
      <c r="L72">
        <v>1</v>
      </c>
      <c r="M72" s="8">
        <v>41841</v>
      </c>
      <c r="N72">
        <v>89</v>
      </c>
    </row>
    <row r="73" spans="1:30" x14ac:dyDescent="0.35">
      <c r="A73" t="s">
        <v>706</v>
      </c>
      <c r="B73" t="s">
        <v>691</v>
      </c>
      <c r="C73" t="s">
        <v>692</v>
      </c>
      <c r="D73">
        <v>2014</v>
      </c>
      <c r="E73">
        <v>2</v>
      </c>
      <c r="F73" s="8">
        <v>41752</v>
      </c>
      <c r="G73" t="s">
        <v>18</v>
      </c>
      <c r="H73">
        <v>45</v>
      </c>
      <c r="I73" t="s">
        <v>685</v>
      </c>
      <c r="J73" t="s">
        <v>685</v>
      </c>
      <c r="K73" t="s">
        <v>685</v>
      </c>
      <c r="L73">
        <v>1</v>
      </c>
      <c r="M73" s="8">
        <v>41853</v>
      </c>
      <c r="N73">
        <v>101</v>
      </c>
    </row>
    <row r="74" spans="1:30" x14ac:dyDescent="0.35">
      <c r="A74" t="s">
        <v>706</v>
      </c>
      <c r="B74" t="s">
        <v>691</v>
      </c>
      <c r="C74" t="s">
        <v>692</v>
      </c>
      <c r="D74">
        <v>2014</v>
      </c>
      <c r="E74">
        <v>2</v>
      </c>
      <c r="F74" s="8">
        <v>41752</v>
      </c>
      <c r="G74" t="s">
        <v>18</v>
      </c>
      <c r="H74">
        <v>45</v>
      </c>
      <c r="I74" t="s">
        <v>685</v>
      </c>
      <c r="J74" t="s">
        <v>685</v>
      </c>
      <c r="K74" t="s">
        <v>685</v>
      </c>
      <c r="L74">
        <v>1</v>
      </c>
      <c r="M74" s="8">
        <v>41896</v>
      </c>
      <c r="N74">
        <v>144</v>
      </c>
    </row>
    <row r="75" spans="1:30" x14ac:dyDescent="0.35">
      <c r="A75" t="s">
        <v>706</v>
      </c>
      <c r="B75" t="s">
        <v>691</v>
      </c>
      <c r="C75" t="s">
        <v>692</v>
      </c>
      <c r="D75">
        <v>2014</v>
      </c>
      <c r="E75">
        <v>2</v>
      </c>
      <c r="F75" s="8">
        <v>41752</v>
      </c>
      <c r="G75" t="s">
        <v>18</v>
      </c>
      <c r="H75">
        <v>45</v>
      </c>
      <c r="I75" t="s">
        <v>685</v>
      </c>
      <c r="J75" t="s">
        <v>685</v>
      </c>
      <c r="K75" t="s">
        <v>685</v>
      </c>
      <c r="L75">
        <v>1</v>
      </c>
      <c r="M75" s="8">
        <v>41933</v>
      </c>
      <c r="N75">
        <v>181</v>
      </c>
      <c r="O75">
        <v>9</v>
      </c>
      <c r="P75">
        <v>959.56</v>
      </c>
      <c r="R75">
        <v>273.70999999999998</v>
      </c>
      <c r="T75">
        <v>21.4</v>
      </c>
      <c r="U75">
        <v>40.200000000000003</v>
      </c>
      <c r="Y75">
        <v>133.94999999999999</v>
      </c>
      <c r="AA75">
        <v>46.26</v>
      </c>
      <c r="AC75">
        <v>0.24</v>
      </c>
      <c r="AD75">
        <v>0.56999999999999995</v>
      </c>
    </row>
    <row r="76" spans="1:30" x14ac:dyDescent="0.35">
      <c r="A76" t="s">
        <v>707</v>
      </c>
      <c r="B76" t="s">
        <v>691</v>
      </c>
      <c r="C76" t="s">
        <v>692</v>
      </c>
      <c r="D76">
        <v>2014</v>
      </c>
      <c r="E76">
        <v>2</v>
      </c>
      <c r="F76" s="8">
        <v>41752</v>
      </c>
      <c r="G76" t="s">
        <v>695</v>
      </c>
      <c r="H76">
        <v>15</v>
      </c>
      <c r="I76" t="s">
        <v>685</v>
      </c>
      <c r="J76" t="s">
        <v>685</v>
      </c>
      <c r="K76" t="s">
        <v>685</v>
      </c>
      <c r="L76">
        <v>1</v>
      </c>
      <c r="M76" s="8">
        <v>41827</v>
      </c>
      <c r="N76">
        <v>75</v>
      </c>
    </row>
    <row r="77" spans="1:30" x14ac:dyDescent="0.35">
      <c r="A77" t="s">
        <v>707</v>
      </c>
      <c r="B77" t="s">
        <v>691</v>
      </c>
      <c r="C77" t="s">
        <v>692</v>
      </c>
      <c r="D77">
        <v>2014</v>
      </c>
      <c r="E77">
        <v>2</v>
      </c>
      <c r="F77" s="8">
        <v>41752</v>
      </c>
      <c r="G77" t="s">
        <v>695</v>
      </c>
      <c r="H77">
        <v>15</v>
      </c>
      <c r="I77" t="s">
        <v>685</v>
      </c>
      <c r="J77" t="s">
        <v>685</v>
      </c>
      <c r="K77" t="s">
        <v>685</v>
      </c>
      <c r="L77">
        <v>1</v>
      </c>
      <c r="M77" s="8">
        <v>41847</v>
      </c>
      <c r="N77">
        <v>95</v>
      </c>
      <c r="P77">
        <v>656.84</v>
      </c>
      <c r="Y77">
        <v>66.72</v>
      </c>
    </row>
    <row r="78" spans="1:30" x14ac:dyDescent="0.35">
      <c r="A78" t="s">
        <v>707</v>
      </c>
      <c r="B78" t="s">
        <v>691</v>
      </c>
      <c r="C78" t="s">
        <v>692</v>
      </c>
      <c r="D78">
        <v>2014</v>
      </c>
      <c r="E78">
        <v>2</v>
      </c>
      <c r="F78" s="8">
        <v>41752</v>
      </c>
      <c r="G78" t="s">
        <v>695</v>
      </c>
      <c r="H78">
        <v>15</v>
      </c>
      <c r="I78" t="s">
        <v>685</v>
      </c>
      <c r="J78" t="s">
        <v>685</v>
      </c>
      <c r="K78" t="s">
        <v>685</v>
      </c>
      <c r="L78">
        <v>1</v>
      </c>
      <c r="M78" s="8">
        <v>41858</v>
      </c>
      <c r="N78">
        <v>106</v>
      </c>
    </row>
    <row r="79" spans="1:30" x14ac:dyDescent="0.35">
      <c r="A79" t="s">
        <v>707</v>
      </c>
      <c r="B79" t="s">
        <v>691</v>
      </c>
      <c r="C79" t="s">
        <v>692</v>
      </c>
      <c r="D79">
        <v>2014</v>
      </c>
      <c r="E79">
        <v>2</v>
      </c>
      <c r="F79" s="8">
        <v>41752</v>
      </c>
      <c r="G79" t="s">
        <v>695</v>
      </c>
      <c r="H79">
        <v>15</v>
      </c>
      <c r="I79" t="s">
        <v>685</v>
      </c>
      <c r="J79" t="s">
        <v>685</v>
      </c>
      <c r="K79" t="s">
        <v>685</v>
      </c>
      <c r="L79">
        <v>1</v>
      </c>
      <c r="M79" s="8">
        <v>41897</v>
      </c>
      <c r="N79">
        <v>145</v>
      </c>
    </row>
    <row r="80" spans="1:30" x14ac:dyDescent="0.35">
      <c r="A80" t="s">
        <v>707</v>
      </c>
      <c r="B80" t="s">
        <v>691</v>
      </c>
      <c r="C80" t="s">
        <v>692</v>
      </c>
      <c r="D80">
        <v>2014</v>
      </c>
      <c r="E80">
        <v>2</v>
      </c>
      <c r="F80" s="8">
        <v>41752</v>
      </c>
      <c r="G80" t="s">
        <v>695</v>
      </c>
      <c r="H80">
        <v>15</v>
      </c>
      <c r="I80" t="s">
        <v>685</v>
      </c>
      <c r="J80" t="s">
        <v>685</v>
      </c>
      <c r="K80" t="s">
        <v>685</v>
      </c>
      <c r="L80">
        <v>1</v>
      </c>
      <c r="M80" s="8">
        <v>41933</v>
      </c>
      <c r="N80">
        <v>181</v>
      </c>
      <c r="O80">
        <v>9</v>
      </c>
      <c r="P80">
        <v>1334.22</v>
      </c>
      <c r="R80">
        <v>370.06</v>
      </c>
      <c r="T80">
        <v>21.8</v>
      </c>
      <c r="U80">
        <v>40.270000000000003</v>
      </c>
      <c r="Y80">
        <v>416.52</v>
      </c>
      <c r="AA80">
        <v>120.89</v>
      </c>
      <c r="AC80">
        <v>1.33</v>
      </c>
      <c r="AD80">
        <v>1.51</v>
      </c>
    </row>
    <row r="81" spans="1:30" x14ac:dyDescent="0.35">
      <c r="A81" t="s">
        <v>708</v>
      </c>
      <c r="B81" t="s">
        <v>691</v>
      </c>
      <c r="C81" t="s">
        <v>692</v>
      </c>
      <c r="D81">
        <v>2014</v>
      </c>
      <c r="E81">
        <v>2</v>
      </c>
      <c r="F81" s="8">
        <v>41752</v>
      </c>
      <c r="G81" t="s">
        <v>695</v>
      </c>
      <c r="H81">
        <v>45</v>
      </c>
      <c r="I81" t="s">
        <v>685</v>
      </c>
      <c r="J81" t="s">
        <v>685</v>
      </c>
      <c r="K81" t="s">
        <v>685</v>
      </c>
      <c r="L81">
        <v>1</v>
      </c>
      <c r="M81" s="8">
        <v>41830</v>
      </c>
      <c r="N81">
        <v>78</v>
      </c>
    </row>
    <row r="82" spans="1:30" x14ac:dyDescent="0.35">
      <c r="A82" t="s">
        <v>708</v>
      </c>
      <c r="B82" t="s">
        <v>691</v>
      </c>
      <c r="C82" t="s">
        <v>692</v>
      </c>
      <c r="D82">
        <v>2014</v>
      </c>
      <c r="E82">
        <v>2</v>
      </c>
      <c r="F82" s="8">
        <v>41752</v>
      </c>
      <c r="G82" t="s">
        <v>695</v>
      </c>
      <c r="H82">
        <v>45</v>
      </c>
      <c r="I82" t="s">
        <v>685</v>
      </c>
      <c r="J82" t="s">
        <v>685</v>
      </c>
      <c r="K82" t="s">
        <v>685</v>
      </c>
      <c r="L82">
        <v>1</v>
      </c>
      <c r="M82" s="8">
        <v>41848</v>
      </c>
      <c r="N82">
        <v>96</v>
      </c>
      <c r="P82">
        <v>829.82</v>
      </c>
      <c r="Y82">
        <v>75.010000000000005</v>
      </c>
    </row>
    <row r="83" spans="1:30" x14ac:dyDescent="0.35">
      <c r="A83" t="s">
        <v>708</v>
      </c>
      <c r="B83" t="s">
        <v>691</v>
      </c>
      <c r="C83" t="s">
        <v>692</v>
      </c>
      <c r="D83">
        <v>2014</v>
      </c>
      <c r="E83">
        <v>2</v>
      </c>
      <c r="F83" s="8">
        <v>41752</v>
      </c>
      <c r="G83" t="s">
        <v>695</v>
      </c>
      <c r="H83">
        <v>45</v>
      </c>
      <c r="I83" t="s">
        <v>685</v>
      </c>
      <c r="J83" t="s">
        <v>685</v>
      </c>
      <c r="K83" t="s">
        <v>685</v>
      </c>
      <c r="L83">
        <v>1</v>
      </c>
      <c r="M83" s="8">
        <v>41860</v>
      </c>
      <c r="N83">
        <v>108</v>
      </c>
    </row>
    <row r="84" spans="1:30" x14ac:dyDescent="0.35">
      <c r="A84" t="s">
        <v>708</v>
      </c>
      <c r="B84" t="s">
        <v>691</v>
      </c>
      <c r="C84" t="s">
        <v>692</v>
      </c>
      <c r="D84">
        <v>2014</v>
      </c>
      <c r="E84">
        <v>2</v>
      </c>
      <c r="F84" s="8">
        <v>41752</v>
      </c>
      <c r="G84" t="s">
        <v>695</v>
      </c>
      <c r="H84">
        <v>45</v>
      </c>
      <c r="I84" t="s">
        <v>685</v>
      </c>
      <c r="J84" t="s">
        <v>685</v>
      </c>
      <c r="K84" t="s">
        <v>685</v>
      </c>
      <c r="L84">
        <v>1</v>
      </c>
      <c r="M84" s="8">
        <v>41896</v>
      </c>
      <c r="N84">
        <v>144</v>
      </c>
    </row>
    <row r="85" spans="1:30" x14ac:dyDescent="0.35">
      <c r="A85" t="s">
        <v>708</v>
      </c>
      <c r="B85" t="s">
        <v>691</v>
      </c>
      <c r="C85" t="s">
        <v>692</v>
      </c>
      <c r="D85">
        <v>2014</v>
      </c>
      <c r="E85">
        <v>2</v>
      </c>
      <c r="F85" s="8">
        <v>41752</v>
      </c>
      <c r="G85" t="s">
        <v>695</v>
      </c>
      <c r="H85">
        <v>45</v>
      </c>
      <c r="I85" t="s">
        <v>685</v>
      </c>
      <c r="J85" t="s">
        <v>685</v>
      </c>
      <c r="K85" t="s">
        <v>685</v>
      </c>
      <c r="L85">
        <v>1</v>
      </c>
      <c r="M85" s="8">
        <v>41933</v>
      </c>
      <c r="N85">
        <v>181</v>
      </c>
      <c r="O85">
        <v>9</v>
      </c>
      <c r="P85">
        <v>1380.89</v>
      </c>
      <c r="R85">
        <v>406.37</v>
      </c>
      <c r="T85">
        <v>21.37</v>
      </c>
      <c r="U85">
        <v>40.83</v>
      </c>
      <c r="Y85">
        <v>102.62</v>
      </c>
      <c r="AA85">
        <v>23.05</v>
      </c>
      <c r="AC85">
        <v>1.07</v>
      </c>
      <c r="AD85">
        <v>0.63</v>
      </c>
    </row>
    <row r="86" spans="1:30" x14ac:dyDescent="0.35">
      <c r="A86" t="s">
        <v>709</v>
      </c>
      <c r="B86" t="s">
        <v>691</v>
      </c>
      <c r="C86" t="s">
        <v>692</v>
      </c>
      <c r="D86">
        <v>2014</v>
      </c>
      <c r="E86">
        <v>2</v>
      </c>
      <c r="F86" s="8">
        <v>41752</v>
      </c>
      <c r="G86" t="s">
        <v>62</v>
      </c>
      <c r="H86">
        <v>15</v>
      </c>
      <c r="I86" t="s">
        <v>685</v>
      </c>
      <c r="J86" t="s">
        <v>685</v>
      </c>
      <c r="K86" t="s">
        <v>685</v>
      </c>
      <c r="L86">
        <v>1</v>
      </c>
      <c r="M86" s="8">
        <v>41834</v>
      </c>
      <c r="N86">
        <v>82</v>
      </c>
    </row>
    <row r="87" spans="1:30" x14ac:dyDescent="0.35">
      <c r="A87" t="s">
        <v>709</v>
      </c>
      <c r="B87" t="s">
        <v>691</v>
      </c>
      <c r="C87" t="s">
        <v>692</v>
      </c>
      <c r="D87">
        <v>2014</v>
      </c>
      <c r="E87">
        <v>2</v>
      </c>
      <c r="F87" s="8">
        <v>41752</v>
      </c>
      <c r="G87" t="s">
        <v>62</v>
      </c>
      <c r="H87">
        <v>15</v>
      </c>
      <c r="I87" t="s">
        <v>685</v>
      </c>
      <c r="J87" t="s">
        <v>685</v>
      </c>
      <c r="K87" t="s">
        <v>685</v>
      </c>
      <c r="L87">
        <v>1</v>
      </c>
      <c r="M87" s="8">
        <v>41852</v>
      </c>
      <c r="N87">
        <v>100</v>
      </c>
    </row>
    <row r="88" spans="1:30" x14ac:dyDescent="0.35">
      <c r="A88" t="s">
        <v>709</v>
      </c>
      <c r="B88" t="s">
        <v>691</v>
      </c>
      <c r="C88" t="s">
        <v>692</v>
      </c>
      <c r="D88">
        <v>2014</v>
      </c>
      <c r="E88">
        <v>2</v>
      </c>
      <c r="F88" s="8">
        <v>41752</v>
      </c>
      <c r="G88" t="s">
        <v>62</v>
      </c>
      <c r="H88">
        <v>15</v>
      </c>
      <c r="I88" t="s">
        <v>685</v>
      </c>
      <c r="J88" t="s">
        <v>685</v>
      </c>
      <c r="K88" t="s">
        <v>685</v>
      </c>
      <c r="L88">
        <v>1</v>
      </c>
      <c r="M88" s="8">
        <v>41856</v>
      </c>
      <c r="N88">
        <v>104</v>
      </c>
    </row>
    <row r="89" spans="1:30" x14ac:dyDescent="0.35">
      <c r="A89" t="s">
        <v>709</v>
      </c>
      <c r="B89" t="s">
        <v>691</v>
      </c>
      <c r="C89" t="s">
        <v>692</v>
      </c>
      <c r="D89">
        <v>2014</v>
      </c>
      <c r="E89">
        <v>2</v>
      </c>
      <c r="F89" s="8">
        <v>41752</v>
      </c>
      <c r="G89" t="s">
        <v>62</v>
      </c>
      <c r="H89">
        <v>15</v>
      </c>
      <c r="I89" t="s">
        <v>685</v>
      </c>
      <c r="J89" t="s">
        <v>685</v>
      </c>
      <c r="K89" t="s">
        <v>685</v>
      </c>
      <c r="L89">
        <v>1</v>
      </c>
      <c r="M89" s="8">
        <v>41906</v>
      </c>
      <c r="N89">
        <v>154</v>
      </c>
    </row>
    <row r="90" spans="1:30" x14ac:dyDescent="0.35">
      <c r="A90" t="s">
        <v>709</v>
      </c>
      <c r="B90" t="s">
        <v>691</v>
      </c>
      <c r="C90" t="s">
        <v>692</v>
      </c>
      <c r="D90">
        <v>2014</v>
      </c>
      <c r="E90">
        <v>2</v>
      </c>
      <c r="F90" s="8">
        <v>41752</v>
      </c>
      <c r="G90" t="s">
        <v>62</v>
      </c>
      <c r="H90">
        <v>15</v>
      </c>
      <c r="I90" t="s">
        <v>685</v>
      </c>
      <c r="J90" t="s">
        <v>685</v>
      </c>
      <c r="K90" t="s">
        <v>685</v>
      </c>
      <c r="L90">
        <v>1</v>
      </c>
      <c r="M90" s="8">
        <v>41933</v>
      </c>
      <c r="N90">
        <v>181</v>
      </c>
      <c r="O90">
        <v>9</v>
      </c>
      <c r="P90">
        <v>1285.78</v>
      </c>
      <c r="R90">
        <v>332.37</v>
      </c>
      <c r="T90">
        <v>21.75</v>
      </c>
      <c r="U90">
        <v>39.950000000000003</v>
      </c>
      <c r="Y90">
        <v>142.55000000000001</v>
      </c>
      <c r="AA90">
        <v>56.17</v>
      </c>
      <c r="AC90">
        <v>0.04</v>
      </c>
      <c r="AD90">
        <v>0.45</v>
      </c>
    </row>
    <row r="91" spans="1:30" x14ac:dyDescent="0.35">
      <c r="A91" t="s">
        <v>710</v>
      </c>
      <c r="B91" t="s">
        <v>691</v>
      </c>
      <c r="C91" t="s">
        <v>692</v>
      </c>
      <c r="D91">
        <v>2014</v>
      </c>
      <c r="E91">
        <v>2</v>
      </c>
      <c r="F91" s="8">
        <v>41752</v>
      </c>
      <c r="G91" t="s">
        <v>62</v>
      </c>
      <c r="H91">
        <v>45</v>
      </c>
      <c r="I91" t="s">
        <v>685</v>
      </c>
      <c r="J91" t="s">
        <v>685</v>
      </c>
      <c r="K91" t="s">
        <v>685</v>
      </c>
      <c r="L91">
        <v>1</v>
      </c>
      <c r="M91" s="8">
        <v>41831</v>
      </c>
      <c r="N91">
        <v>79</v>
      </c>
    </row>
    <row r="92" spans="1:30" x14ac:dyDescent="0.35">
      <c r="A92" t="s">
        <v>710</v>
      </c>
      <c r="B92" t="s">
        <v>691</v>
      </c>
      <c r="C92" t="s">
        <v>692</v>
      </c>
      <c r="D92">
        <v>2014</v>
      </c>
      <c r="E92">
        <v>2</v>
      </c>
      <c r="F92" s="8">
        <v>41752</v>
      </c>
      <c r="G92" t="s">
        <v>62</v>
      </c>
      <c r="H92">
        <v>45</v>
      </c>
      <c r="I92" t="s">
        <v>685</v>
      </c>
      <c r="J92" t="s">
        <v>685</v>
      </c>
      <c r="K92" t="s">
        <v>685</v>
      </c>
      <c r="L92">
        <v>1</v>
      </c>
      <c r="M92" s="8">
        <v>41846</v>
      </c>
      <c r="N92">
        <v>94</v>
      </c>
    </row>
    <row r="93" spans="1:30" x14ac:dyDescent="0.35">
      <c r="A93" t="s">
        <v>710</v>
      </c>
      <c r="B93" t="s">
        <v>691</v>
      </c>
      <c r="C93" t="s">
        <v>692</v>
      </c>
      <c r="D93">
        <v>2014</v>
      </c>
      <c r="E93">
        <v>2</v>
      </c>
      <c r="F93" s="8">
        <v>41752</v>
      </c>
      <c r="G93" t="s">
        <v>62</v>
      </c>
      <c r="H93">
        <v>45</v>
      </c>
      <c r="I93" t="s">
        <v>685</v>
      </c>
      <c r="J93" t="s">
        <v>685</v>
      </c>
      <c r="K93" t="s">
        <v>685</v>
      </c>
      <c r="L93">
        <v>1</v>
      </c>
      <c r="M93" s="8">
        <v>41858</v>
      </c>
      <c r="N93">
        <v>106</v>
      </c>
    </row>
    <row r="94" spans="1:30" x14ac:dyDescent="0.35">
      <c r="A94" t="s">
        <v>710</v>
      </c>
      <c r="B94" t="s">
        <v>691</v>
      </c>
      <c r="C94" t="s">
        <v>692</v>
      </c>
      <c r="D94">
        <v>2014</v>
      </c>
      <c r="E94">
        <v>2</v>
      </c>
      <c r="F94" s="8">
        <v>41752</v>
      </c>
      <c r="G94" t="s">
        <v>62</v>
      </c>
      <c r="H94">
        <v>45</v>
      </c>
      <c r="I94" t="s">
        <v>685</v>
      </c>
      <c r="J94" t="s">
        <v>685</v>
      </c>
      <c r="K94" t="s">
        <v>685</v>
      </c>
      <c r="L94">
        <v>1</v>
      </c>
      <c r="M94" s="8">
        <v>41895</v>
      </c>
      <c r="N94">
        <v>143</v>
      </c>
    </row>
    <row r="95" spans="1:30" x14ac:dyDescent="0.35">
      <c r="A95" t="s">
        <v>710</v>
      </c>
      <c r="B95" t="s">
        <v>691</v>
      </c>
      <c r="C95" t="s">
        <v>692</v>
      </c>
      <c r="D95">
        <v>2014</v>
      </c>
      <c r="E95">
        <v>2</v>
      </c>
      <c r="F95" s="8">
        <v>41752</v>
      </c>
      <c r="G95" t="s">
        <v>62</v>
      </c>
      <c r="H95">
        <v>45</v>
      </c>
      <c r="I95" t="s">
        <v>685</v>
      </c>
      <c r="J95" t="s">
        <v>685</v>
      </c>
      <c r="K95" t="s">
        <v>685</v>
      </c>
      <c r="L95">
        <v>1</v>
      </c>
      <c r="M95" s="8">
        <v>41933</v>
      </c>
      <c r="N95">
        <v>181</v>
      </c>
      <c r="O95">
        <v>9</v>
      </c>
      <c r="P95">
        <v>1036.8900000000001</v>
      </c>
      <c r="R95">
        <v>305.12</v>
      </c>
      <c r="T95">
        <v>21.93</v>
      </c>
      <c r="U95">
        <v>39.770000000000003</v>
      </c>
      <c r="Y95">
        <v>128.29</v>
      </c>
      <c r="AA95">
        <v>28.86</v>
      </c>
      <c r="AC95">
        <v>0.99</v>
      </c>
      <c r="AD95">
        <v>0.81</v>
      </c>
    </row>
    <row r="96" spans="1:30" x14ac:dyDescent="0.35">
      <c r="A96" t="s">
        <v>711</v>
      </c>
      <c r="B96" t="s">
        <v>691</v>
      </c>
      <c r="C96" t="s">
        <v>692</v>
      </c>
      <c r="D96">
        <v>2014</v>
      </c>
      <c r="E96">
        <v>2</v>
      </c>
      <c r="F96" s="8">
        <v>41752</v>
      </c>
      <c r="G96" t="s">
        <v>123</v>
      </c>
      <c r="H96">
        <v>15</v>
      </c>
      <c r="I96" t="s">
        <v>685</v>
      </c>
      <c r="J96" t="s">
        <v>685</v>
      </c>
      <c r="K96" t="s">
        <v>685</v>
      </c>
      <c r="L96">
        <v>1</v>
      </c>
      <c r="M96" s="8">
        <v>41831</v>
      </c>
      <c r="N96">
        <v>79</v>
      </c>
    </row>
    <row r="97" spans="1:30" x14ac:dyDescent="0.35">
      <c r="A97" t="s">
        <v>711</v>
      </c>
      <c r="B97" t="s">
        <v>691</v>
      </c>
      <c r="C97" t="s">
        <v>692</v>
      </c>
      <c r="D97">
        <v>2014</v>
      </c>
      <c r="E97">
        <v>2</v>
      </c>
      <c r="F97" s="8">
        <v>41752</v>
      </c>
      <c r="G97" t="s">
        <v>123</v>
      </c>
      <c r="H97">
        <v>15</v>
      </c>
      <c r="I97" t="s">
        <v>685</v>
      </c>
      <c r="J97" t="s">
        <v>685</v>
      </c>
      <c r="K97" t="s">
        <v>685</v>
      </c>
      <c r="L97">
        <v>1</v>
      </c>
      <c r="M97" s="8">
        <v>41849</v>
      </c>
      <c r="N97">
        <v>97</v>
      </c>
    </row>
    <row r="98" spans="1:30" x14ac:dyDescent="0.35">
      <c r="A98" t="s">
        <v>711</v>
      </c>
      <c r="B98" t="s">
        <v>691</v>
      </c>
      <c r="C98" t="s">
        <v>692</v>
      </c>
      <c r="D98">
        <v>2014</v>
      </c>
      <c r="E98">
        <v>2</v>
      </c>
      <c r="F98" s="8">
        <v>41752</v>
      </c>
      <c r="G98" t="s">
        <v>123</v>
      </c>
      <c r="H98">
        <v>15</v>
      </c>
      <c r="I98" t="s">
        <v>685</v>
      </c>
      <c r="J98" t="s">
        <v>685</v>
      </c>
      <c r="K98" t="s">
        <v>685</v>
      </c>
      <c r="L98">
        <v>1</v>
      </c>
      <c r="M98" s="8">
        <v>41858</v>
      </c>
      <c r="N98">
        <v>106</v>
      </c>
    </row>
    <row r="99" spans="1:30" x14ac:dyDescent="0.35">
      <c r="A99" t="s">
        <v>711</v>
      </c>
      <c r="B99" t="s">
        <v>691</v>
      </c>
      <c r="C99" t="s">
        <v>692</v>
      </c>
      <c r="D99">
        <v>2014</v>
      </c>
      <c r="E99">
        <v>2</v>
      </c>
      <c r="F99" s="8">
        <v>41752</v>
      </c>
      <c r="G99" t="s">
        <v>123</v>
      </c>
      <c r="H99">
        <v>15</v>
      </c>
      <c r="I99" t="s">
        <v>685</v>
      </c>
      <c r="J99" t="s">
        <v>685</v>
      </c>
      <c r="K99" t="s">
        <v>685</v>
      </c>
      <c r="L99">
        <v>1</v>
      </c>
      <c r="M99" s="8">
        <v>41896</v>
      </c>
      <c r="N99">
        <v>144</v>
      </c>
    </row>
    <row r="100" spans="1:30" x14ac:dyDescent="0.35">
      <c r="A100" t="s">
        <v>711</v>
      </c>
      <c r="B100" t="s">
        <v>691</v>
      </c>
      <c r="C100" t="s">
        <v>692</v>
      </c>
      <c r="D100">
        <v>2014</v>
      </c>
      <c r="E100">
        <v>2</v>
      </c>
      <c r="F100" s="8">
        <v>41752</v>
      </c>
      <c r="G100" t="s">
        <v>123</v>
      </c>
      <c r="H100">
        <v>15</v>
      </c>
      <c r="I100" t="s">
        <v>685</v>
      </c>
      <c r="J100" t="s">
        <v>685</v>
      </c>
      <c r="K100" t="s">
        <v>685</v>
      </c>
      <c r="L100">
        <v>1</v>
      </c>
      <c r="M100" s="8">
        <v>41933</v>
      </c>
      <c r="N100">
        <v>181</v>
      </c>
      <c r="O100">
        <v>9</v>
      </c>
      <c r="P100">
        <v>1536.89</v>
      </c>
      <c r="R100">
        <v>396.86</v>
      </c>
      <c r="T100">
        <v>23.9</v>
      </c>
      <c r="U100">
        <v>36.93</v>
      </c>
      <c r="Y100">
        <v>90.35</v>
      </c>
      <c r="AA100">
        <v>20.97</v>
      </c>
      <c r="AC100">
        <v>1.06</v>
      </c>
      <c r="AD100">
        <v>0.52</v>
      </c>
    </row>
    <row r="101" spans="1:30" x14ac:dyDescent="0.35">
      <c r="A101" t="s">
        <v>712</v>
      </c>
      <c r="B101" t="s">
        <v>691</v>
      </c>
      <c r="C101" t="s">
        <v>692</v>
      </c>
      <c r="D101">
        <v>2014</v>
      </c>
      <c r="E101">
        <v>2</v>
      </c>
      <c r="F101" s="8">
        <v>41752</v>
      </c>
      <c r="G101" t="s">
        <v>123</v>
      </c>
      <c r="H101">
        <v>45</v>
      </c>
      <c r="I101" t="s">
        <v>685</v>
      </c>
      <c r="J101" t="s">
        <v>685</v>
      </c>
      <c r="K101" t="s">
        <v>685</v>
      </c>
      <c r="L101">
        <v>1</v>
      </c>
      <c r="M101" s="8">
        <v>41836</v>
      </c>
      <c r="N101">
        <v>84</v>
      </c>
    </row>
    <row r="102" spans="1:30" x14ac:dyDescent="0.35">
      <c r="A102" t="s">
        <v>712</v>
      </c>
      <c r="B102" t="s">
        <v>691</v>
      </c>
      <c r="C102" t="s">
        <v>692</v>
      </c>
      <c r="D102">
        <v>2014</v>
      </c>
      <c r="E102">
        <v>2</v>
      </c>
      <c r="F102" s="8">
        <v>41752</v>
      </c>
      <c r="G102" t="s">
        <v>123</v>
      </c>
      <c r="H102">
        <v>45</v>
      </c>
      <c r="I102" t="s">
        <v>685</v>
      </c>
      <c r="J102" t="s">
        <v>685</v>
      </c>
      <c r="K102" t="s">
        <v>685</v>
      </c>
      <c r="L102">
        <v>1</v>
      </c>
      <c r="M102" s="8">
        <v>41854</v>
      </c>
      <c r="N102">
        <v>102</v>
      </c>
    </row>
    <row r="103" spans="1:30" x14ac:dyDescent="0.35">
      <c r="A103" t="s">
        <v>712</v>
      </c>
      <c r="B103" t="s">
        <v>691</v>
      </c>
      <c r="C103" t="s">
        <v>692</v>
      </c>
      <c r="D103">
        <v>2014</v>
      </c>
      <c r="E103">
        <v>2</v>
      </c>
      <c r="F103" s="8">
        <v>41752</v>
      </c>
      <c r="G103" t="s">
        <v>123</v>
      </c>
      <c r="H103">
        <v>45</v>
      </c>
      <c r="I103" t="s">
        <v>685</v>
      </c>
      <c r="J103" t="s">
        <v>685</v>
      </c>
      <c r="K103" t="s">
        <v>685</v>
      </c>
      <c r="L103">
        <v>1</v>
      </c>
      <c r="M103" s="8">
        <v>41861</v>
      </c>
      <c r="N103">
        <v>109</v>
      </c>
    </row>
    <row r="104" spans="1:30" x14ac:dyDescent="0.35">
      <c r="A104" t="s">
        <v>712</v>
      </c>
      <c r="B104" t="s">
        <v>691</v>
      </c>
      <c r="C104" t="s">
        <v>692</v>
      </c>
      <c r="D104">
        <v>2014</v>
      </c>
      <c r="E104">
        <v>2</v>
      </c>
      <c r="F104" s="8">
        <v>41752</v>
      </c>
      <c r="G104" t="s">
        <v>123</v>
      </c>
      <c r="H104">
        <v>45</v>
      </c>
      <c r="I104" t="s">
        <v>685</v>
      </c>
      <c r="J104" t="s">
        <v>685</v>
      </c>
      <c r="K104" t="s">
        <v>685</v>
      </c>
      <c r="L104">
        <v>1</v>
      </c>
      <c r="M104" s="8">
        <v>41896</v>
      </c>
      <c r="N104">
        <v>144</v>
      </c>
    </row>
    <row r="105" spans="1:30" x14ac:dyDescent="0.35">
      <c r="A105" t="s">
        <v>712</v>
      </c>
      <c r="B105" t="s">
        <v>691</v>
      </c>
      <c r="C105" t="s">
        <v>692</v>
      </c>
      <c r="D105">
        <v>2014</v>
      </c>
      <c r="E105">
        <v>2</v>
      </c>
      <c r="F105" s="8">
        <v>41752</v>
      </c>
      <c r="G105" t="s">
        <v>123</v>
      </c>
      <c r="H105">
        <v>45</v>
      </c>
      <c r="I105" t="s">
        <v>685</v>
      </c>
      <c r="J105" t="s">
        <v>685</v>
      </c>
      <c r="K105" t="s">
        <v>685</v>
      </c>
      <c r="L105">
        <v>1</v>
      </c>
      <c r="M105" s="8">
        <v>41933</v>
      </c>
      <c r="N105">
        <v>181</v>
      </c>
      <c r="O105">
        <v>9</v>
      </c>
      <c r="P105">
        <v>1347.11</v>
      </c>
      <c r="R105">
        <v>368.22</v>
      </c>
      <c r="T105">
        <v>21.7</v>
      </c>
      <c r="U105">
        <v>39.03</v>
      </c>
      <c r="Y105">
        <v>233.59</v>
      </c>
      <c r="AA105">
        <v>55.93</v>
      </c>
      <c r="AC105">
        <v>1.56</v>
      </c>
      <c r="AD105">
        <v>1.76</v>
      </c>
    </row>
    <row r="106" spans="1:30" x14ac:dyDescent="0.35">
      <c r="A106" t="s">
        <v>713</v>
      </c>
      <c r="B106" t="s">
        <v>691</v>
      </c>
      <c r="C106" t="s">
        <v>692</v>
      </c>
      <c r="D106">
        <v>2014</v>
      </c>
      <c r="E106">
        <v>2</v>
      </c>
      <c r="F106" s="8">
        <v>41752</v>
      </c>
      <c r="G106" t="s">
        <v>639</v>
      </c>
      <c r="H106">
        <v>15</v>
      </c>
      <c r="I106" t="s">
        <v>685</v>
      </c>
      <c r="J106" t="s">
        <v>685</v>
      </c>
      <c r="K106" t="s">
        <v>685</v>
      </c>
      <c r="L106">
        <v>1</v>
      </c>
      <c r="M106" s="8">
        <v>41818</v>
      </c>
      <c r="N106">
        <v>66</v>
      </c>
    </row>
    <row r="107" spans="1:30" x14ac:dyDescent="0.35">
      <c r="A107" t="s">
        <v>713</v>
      </c>
      <c r="B107" t="s">
        <v>691</v>
      </c>
      <c r="C107" t="s">
        <v>692</v>
      </c>
      <c r="D107">
        <v>2014</v>
      </c>
      <c r="E107">
        <v>2</v>
      </c>
      <c r="F107" s="8">
        <v>41752</v>
      </c>
      <c r="G107" t="s">
        <v>639</v>
      </c>
      <c r="H107">
        <v>15</v>
      </c>
      <c r="I107" t="s">
        <v>685</v>
      </c>
      <c r="J107" t="s">
        <v>685</v>
      </c>
      <c r="K107" t="s">
        <v>685</v>
      </c>
      <c r="L107">
        <v>1</v>
      </c>
      <c r="M107" s="8">
        <v>41839</v>
      </c>
      <c r="N107">
        <v>87</v>
      </c>
      <c r="P107">
        <v>528.22</v>
      </c>
      <c r="Y107">
        <v>36.909999999999997</v>
      </c>
    </row>
    <row r="108" spans="1:30" x14ac:dyDescent="0.35">
      <c r="A108" t="s">
        <v>713</v>
      </c>
      <c r="B108" t="s">
        <v>691</v>
      </c>
      <c r="C108" t="s">
        <v>692</v>
      </c>
      <c r="D108">
        <v>2014</v>
      </c>
      <c r="E108">
        <v>2</v>
      </c>
      <c r="F108" s="8">
        <v>41752</v>
      </c>
      <c r="G108" t="s">
        <v>639</v>
      </c>
      <c r="H108">
        <v>15</v>
      </c>
      <c r="I108" t="s">
        <v>685</v>
      </c>
      <c r="J108" t="s">
        <v>685</v>
      </c>
      <c r="K108" t="s">
        <v>685</v>
      </c>
      <c r="L108">
        <v>1</v>
      </c>
      <c r="M108" s="8">
        <v>41855</v>
      </c>
      <c r="N108">
        <v>103</v>
      </c>
    </row>
    <row r="109" spans="1:30" x14ac:dyDescent="0.35">
      <c r="A109" t="s">
        <v>713</v>
      </c>
      <c r="B109" t="s">
        <v>691</v>
      </c>
      <c r="C109" t="s">
        <v>692</v>
      </c>
      <c r="D109">
        <v>2014</v>
      </c>
      <c r="E109">
        <v>2</v>
      </c>
      <c r="F109" s="8">
        <v>41752</v>
      </c>
      <c r="G109" t="s">
        <v>639</v>
      </c>
      <c r="H109">
        <v>15</v>
      </c>
      <c r="I109" t="s">
        <v>685</v>
      </c>
      <c r="J109" t="s">
        <v>685</v>
      </c>
      <c r="K109" t="s">
        <v>685</v>
      </c>
      <c r="L109">
        <v>1</v>
      </c>
      <c r="M109" s="8">
        <v>41896</v>
      </c>
      <c r="N109">
        <v>144</v>
      </c>
    </row>
    <row r="110" spans="1:30" x14ac:dyDescent="0.35">
      <c r="A110" t="s">
        <v>713</v>
      </c>
      <c r="B110" t="s">
        <v>691</v>
      </c>
      <c r="C110" t="s">
        <v>692</v>
      </c>
      <c r="D110">
        <v>2014</v>
      </c>
      <c r="E110">
        <v>2</v>
      </c>
      <c r="F110" s="8">
        <v>41752</v>
      </c>
      <c r="G110" t="s">
        <v>639</v>
      </c>
      <c r="H110">
        <v>15</v>
      </c>
      <c r="I110" t="s">
        <v>685</v>
      </c>
      <c r="J110" t="s">
        <v>685</v>
      </c>
      <c r="K110" t="s">
        <v>685</v>
      </c>
      <c r="L110">
        <v>1</v>
      </c>
      <c r="M110" s="8">
        <v>41933</v>
      </c>
      <c r="N110">
        <v>181</v>
      </c>
      <c r="O110">
        <v>9</v>
      </c>
      <c r="P110">
        <v>1107.56</v>
      </c>
      <c r="R110">
        <v>303.56</v>
      </c>
      <c r="T110">
        <v>21.5</v>
      </c>
      <c r="U110">
        <v>41</v>
      </c>
      <c r="Y110">
        <v>88.38</v>
      </c>
      <c r="AA110">
        <v>22.82</v>
      </c>
      <c r="AC110">
        <v>1.18</v>
      </c>
      <c r="AD110">
        <v>1.03</v>
      </c>
    </row>
    <row r="111" spans="1:30" x14ac:dyDescent="0.35">
      <c r="A111" t="s">
        <v>714</v>
      </c>
      <c r="B111" t="s">
        <v>691</v>
      </c>
      <c r="C111" t="s">
        <v>692</v>
      </c>
      <c r="D111">
        <v>2014</v>
      </c>
      <c r="E111">
        <v>2</v>
      </c>
      <c r="F111" s="8">
        <v>41752</v>
      </c>
      <c r="G111" t="s">
        <v>639</v>
      </c>
      <c r="H111">
        <v>45</v>
      </c>
      <c r="I111" t="s">
        <v>685</v>
      </c>
      <c r="J111" t="s">
        <v>685</v>
      </c>
      <c r="K111" t="s">
        <v>685</v>
      </c>
      <c r="L111">
        <v>1</v>
      </c>
      <c r="M111" s="8">
        <v>41818</v>
      </c>
      <c r="N111">
        <v>66</v>
      </c>
    </row>
    <row r="112" spans="1:30" x14ac:dyDescent="0.35">
      <c r="A112" t="s">
        <v>714</v>
      </c>
      <c r="B112" t="s">
        <v>691</v>
      </c>
      <c r="C112" t="s">
        <v>692</v>
      </c>
      <c r="D112">
        <v>2014</v>
      </c>
      <c r="E112">
        <v>2</v>
      </c>
      <c r="F112" s="8">
        <v>41752</v>
      </c>
      <c r="G112" t="s">
        <v>639</v>
      </c>
      <c r="H112">
        <v>45</v>
      </c>
      <c r="I112" t="s">
        <v>685</v>
      </c>
      <c r="J112" t="s">
        <v>685</v>
      </c>
      <c r="K112" t="s">
        <v>685</v>
      </c>
      <c r="L112">
        <v>1</v>
      </c>
      <c r="M112" s="8">
        <v>41839</v>
      </c>
      <c r="N112">
        <v>87</v>
      </c>
      <c r="P112">
        <v>601.41999999999996</v>
      </c>
      <c r="Y112">
        <v>25.01</v>
      </c>
    </row>
    <row r="113" spans="1:30" x14ac:dyDescent="0.35">
      <c r="A113" t="s">
        <v>714</v>
      </c>
      <c r="B113" t="s">
        <v>691</v>
      </c>
      <c r="C113" t="s">
        <v>692</v>
      </c>
      <c r="D113">
        <v>2014</v>
      </c>
      <c r="E113">
        <v>2</v>
      </c>
      <c r="F113" s="8">
        <v>41752</v>
      </c>
      <c r="G113" t="s">
        <v>639</v>
      </c>
      <c r="H113">
        <v>45</v>
      </c>
      <c r="I113" t="s">
        <v>685</v>
      </c>
      <c r="J113" t="s">
        <v>685</v>
      </c>
      <c r="K113" t="s">
        <v>685</v>
      </c>
      <c r="L113">
        <v>1</v>
      </c>
      <c r="M113" s="8">
        <v>41853</v>
      </c>
      <c r="N113">
        <v>101</v>
      </c>
    </row>
    <row r="114" spans="1:30" x14ac:dyDescent="0.35">
      <c r="A114" t="s">
        <v>714</v>
      </c>
      <c r="B114" t="s">
        <v>691</v>
      </c>
      <c r="C114" t="s">
        <v>692</v>
      </c>
      <c r="D114">
        <v>2014</v>
      </c>
      <c r="E114">
        <v>2</v>
      </c>
      <c r="F114" s="8">
        <v>41752</v>
      </c>
      <c r="G114" t="s">
        <v>639</v>
      </c>
      <c r="H114">
        <v>45</v>
      </c>
      <c r="I114" t="s">
        <v>685</v>
      </c>
      <c r="J114" t="s">
        <v>685</v>
      </c>
      <c r="K114" t="s">
        <v>685</v>
      </c>
      <c r="L114">
        <v>1</v>
      </c>
      <c r="M114" s="8">
        <v>41894</v>
      </c>
      <c r="N114">
        <v>142</v>
      </c>
    </row>
    <row r="115" spans="1:30" x14ac:dyDescent="0.35">
      <c r="A115" t="s">
        <v>714</v>
      </c>
      <c r="B115" t="s">
        <v>691</v>
      </c>
      <c r="C115" t="s">
        <v>692</v>
      </c>
      <c r="D115">
        <v>2014</v>
      </c>
      <c r="E115">
        <v>2</v>
      </c>
      <c r="F115" s="8">
        <v>41752</v>
      </c>
      <c r="G115" t="s">
        <v>639</v>
      </c>
      <c r="H115">
        <v>45</v>
      </c>
      <c r="I115" t="s">
        <v>685</v>
      </c>
      <c r="J115" t="s">
        <v>685</v>
      </c>
      <c r="K115" t="s">
        <v>685</v>
      </c>
      <c r="L115">
        <v>1</v>
      </c>
      <c r="M115" s="8">
        <v>41933</v>
      </c>
      <c r="N115">
        <v>181</v>
      </c>
      <c r="O115">
        <v>9</v>
      </c>
      <c r="P115">
        <v>1101.33</v>
      </c>
      <c r="R115">
        <v>302.43</v>
      </c>
      <c r="T115">
        <v>21.27</v>
      </c>
      <c r="U115">
        <v>40.97</v>
      </c>
      <c r="Y115">
        <v>135.35</v>
      </c>
      <c r="AA115">
        <v>19.13</v>
      </c>
      <c r="AC115">
        <v>1.42</v>
      </c>
      <c r="AD115">
        <v>1.4</v>
      </c>
    </row>
    <row r="116" spans="1:30" x14ac:dyDescent="0.35">
      <c r="A116" t="s">
        <v>715</v>
      </c>
      <c r="B116" t="s">
        <v>691</v>
      </c>
      <c r="C116" t="s">
        <v>692</v>
      </c>
      <c r="D116">
        <v>2014</v>
      </c>
      <c r="E116">
        <v>2</v>
      </c>
      <c r="F116" s="8">
        <v>41752</v>
      </c>
      <c r="G116" t="s">
        <v>644</v>
      </c>
      <c r="H116">
        <v>15</v>
      </c>
      <c r="I116" t="s">
        <v>685</v>
      </c>
      <c r="J116" t="s">
        <v>685</v>
      </c>
      <c r="K116" t="s">
        <v>685</v>
      </c>
      <c r="L116">
        <v>1</v>
      </c>
      <c r="M116" s="8">
        <v>41893</v>
      </c>
      <c r="N116">
        <v>141</v>
      </c>
    </row>
    <row r="117" spans="1:30" x14ac:dyDescent="0.35">
      <c r="A117" t="s">
        <v>715</v>
      </c>
      <c r="B117" t="s">
        <v>691</v>
      </c>
      <c r="C117" t="s">
        <v>692</v>
      </c>
      <c r="D117">
        <v>2014</v>
      </c>
      <c r="E117">
        <v>2</v>
      </c>
      <c r="F117" s="8">
        <v>41752</v>
      </c>
      <c r="G117" t="s">
        <v>644</v>
      </c>
      <c r="H117">
        <v>15</v>
      </c>
      <c r="I117" t="s">
        <v>685</v>
      </c>
      <c r="J117" t="s">
        <v>685</v>
      </c>
      <c r="K117" t="s">
        <v>685</v>
      </c>
      <c r="L117">
        <v>1</v>
      </c>
      <c r="M117" s="8">
        <v>41905</v>
      </c>
      <c r="N117">
        <v>153</v>
      </c>
      <c r="P117">
        <v>794.22</v>
      </c>
      <c r="Y117">
        <v>104.38</v>
      </c>
    </row>
    <row r="118" spans="1:30" x14ac:dyDescent="0.35">
      <c r="A118" t="s">
        <v>715</v>
      </c>
      <c r="B118" t="s">
        <v>691</v>
      </c>
      <c r="C118" t="s">
        <v>692</v>
      </c>
      <c r="D118">
        <v>2014</v>
      </c>
      <c r="E118">
        <v>2</v>
      </c>
      <c r="F118" s="8">
        <v>41752</v>
      </c>
      <c r="G118" t="s">
        <v>644</v>
      </c>
      <c r="H118">
        <v>15</v>
      </c>
      <c r="I118" t="s">
        <v>685</v>
      </c>
      <c r="J118" t="s">
        <v>685</v>
      </c>
      <c r="K118" t="s">
        <v>685</v>
      </c>
      <c r="L118">
        <v>1</v>
      </c>
    </row>
    <row r="119" spans="1:30" x14ac:dyDescent="0.35">
      <c r="A119" t="s">
        <v>715</v>
      </c>
      <c r="B119" t="s">
        <v>691</v>
      </c>
      <c r="C119" t="s">
        <v>692</v>
      </c>
      <c r="D119">
        <v>2014</v>
      </c>
      <c r="E119">
        <v>2</v>
      </c>
      <c r="F119" s="8">
        <v>41752</v>
      </c>
      <c r="G119" t="s">
        <v>644</v>
      </c>
      <c r="H119">
        <v>15</v>
      </c>
      <c r="I119" t="s">
        <v>685</v>
      </c>
      <c r="J119" t="s">
        <v>685</v>
      </c>
      <c r="K119" t="s">
        <v>685</v>
      </c>
      <c r="L119">
        <v>1</v>
      </c>
      <c r="M119" s="8">
        <v>41929</v>
      </c>
      <c r="N119">
        <v>177</v>
      </c>
    </row>
    <row r="120" spans="1:30" x14ac:dyDescent="0.35">
      <c r="A120" t="s">
        <v>715</v>
      </c>
      <c r="B120" t="s">
        <v>691</v>
      </c>
      <c r="C120" t="s">
        <v>692</v>
      </c>
      <c r="D120">
        <v>2014</v>
      </c>
      <c r="E120">
        <v>2</v>
      </c>
      <c r="F120" s="8">
        <v>41752</v>
      </c>
      <c r="G120" t="s">
        <v>644</v>
      </c>
      <c r="H120">
        <v>15</v>
      </c>
      <c r="I120" t="s">
        <v>685</v>
      </c>
      <c r="J120" t="s">
        <v>685</v>
      </c>
      <c r="K120" t="s">
        <v>685</v>
      </c>
      <c r="L120">
        <v>1</v>
      </c>
      <c r="M120" s="8">
        <v>41933</v>
      </c>
      <c r="N120">
        <v>181</v>
      </c>
      <c r="O120">
        <v>9</v>
      </c>
      <c r="P120">
        <v>698.67</v>
      </c>
      <c r="R120">
        <v>177.4</v>
      </c>
      <c r="Y120">
        <v>85.61</v>
      </c>
      <c r="AA120">
        <v>40.82</v>
      </c>
    </row>
    <row r="121" spans="1:30" x14ac:dyDescent="0.35">
      <c r="A121" t="s">
        <v>716</v>
      </c>
      <c r="B121" t="s">
        <v>691</v>
      </c>
      <c r="C121" t="s">
        <v>692</v>
      </c>
      <c r="D121">
        <v>2014</v>
      </c>
      <c r="E121">
        <v>2</v>
      </c>
      <c r="F121" s="8">
        <v>41752</v>
      </c>
      <c r="G121" t="s">
        <v>644</v>
      </c>
      <c r="H121">
        <v>45</v>
      </c>
      <c r="I121" t="s">
        <v>685</v>
      </c>
      <c r="J121" t="s">
        <v>685</v>
      </c>
      <c r="K121" t="s">
        <v>685</v>
      </c>
      <c r="L121">
        <v>1</v>
      </c>
      <c r="M121" s="8">
        <v>41893</v>
      </c>
      <c r="N121">
        <v>141</v>
      </c>
    </row>
    <row r="122" spans="1:30" x14ac:dyDescent="0.35">
      <c r="A122" t="s">
        <v>716</v>
      </c>
      <c r="B122" t="s">
        <v>691</v>
      </c>
      <c r="C122" t="s">
        <v>692</v>
      </c>
      <c r="D122">
        <v>2014</v>
      </c>
      <c r="E122">
        <v>2</v>
      </c>
      <c r="F122" s="8">
        <v>41752</v>
      </c>
      <c r="G122" t="s">
        <v>644</v>
      </c>
      <c r="H122">
        <v>45</v>
      </c>
      <c r="I122" t="s">
        <v>685</v>
      </c>
      <c r="J122" t="s">
        <v>685</v>
      </c>
      <c r="K122" t="s">
        <v>685</v>
      </c>
      <c r="L122">
        <v>1</v>
      </c>
      <c r="M122" s="8">
        <v>41905</v>
      </c>
      <c r="N122">
        <v>153</v>
      </c>
      <c r="P122">
        <v>853.51</v>
      </c>
      <c r="Y122">
        <v>45.24</v>
      </c>
    </row>
    <row r="123" spans="1:30" x14ac:dyDescent="0.35">
      <c r="A123" t="s">
        <v>716</v>
      </c>
      <c r="B123" t="s">
        <v>691</v>
      </c>
      <c r="C123" t="s">
        <v>692</v>
      </c>
      <c r="D123">
        <v>2014</v>
      </c>
      <c r="E123">
        <v>2</v>
      </c>
      <c r="F123" s="8">
        <v>41752</v>
      </c>
      <c r="G123" t="s">
        <v>644</v>
      </c>
      <c r="H123">
        <v>45</v>
      </c>
      <c r="I123" t="s">
        <v>685</v>
      </c>
      <c r="J123" t="s">
        <v>685</v>
      </c>
      <c r="K123" t="s">
        <v>685</v>
      </c>
      <c r="L123">
        <v>1</v>
      </c>
    </row>
    <row r="124" spans="1:30" x14ac:dyDescent="0.35">
      <c r="A124" t="s">
        <v>716</v>
      </c>
      <c r="B124" t="s">
        <v>691</v>
      </c>
      <c r="C124" t="s">
        <v>692</v>
      </c>
      <c r="D124">
        <v>2014</v>
      </c>
      <c r="E124">
        <v>2</v>
      </c>
      <c r="F124" s="8">
        <v>41752</v>
      </c>
      <c r="G124" t="s">
        <v>644</v>
      </c>
      <c r="H124">
        <v>45</v>
      </c>
      <c r="I124" t="s">
        <v>685</v>
      </c>
      <c r="J124" t="s">
        <v>685</v>
      </c>
      <c r="K124" t="s">
        <v>685</v>
      </c>
      <c r="L124">
        <v>1</v>
      </c>
      <c r="M124" s="8">
        <v>41928</v>
      </c>
      <c r="N124">
        <v>176</v>
      </c>
    </row>
    <row r="125" spans="1:30" x14ac:dyDescent="0.35">
      <c r="A125" t="s">
        <v>716</v>
      </c>
      <c r="B125" t="s">
        <v>691</v>
      </c>
      <c r="C125" t="s">
        <v>692</v>
      </c>
      <c r="D125">
        <v>2014</v>
      </c>
      <c r="E125">
        <v>2</v>
      </c>
      <c r="F125" s="8">
        <v>41752</v>
      </c>
      <c r="G125" t="s">
        <v>644</v>
      </c>
      <c r="H125">
        <v>45</v>
      </c>
      <c r="I125" t="s">
        <v>685</v>
      </c>
      <c r="J125" t="s">
        <v>685</v>
      </c>
      <c r="K125" t="s">
        <v>685</v>
      </c>
      <c r="L125">
        <v>1</v>
      </c>
      <c r="M125" s="8">
        <v>41933</v>
      </c>
      <c r="N125">
        <v>181</v>
      </c>
      <c r="O125">
        <v>9</v>
      </c>
      <c r="P125">
        <v>659.11</v>
      </c>
      <c r="R125">
        <v>144.53</v>
      </c>
      <c r="Y125">
        <v>10.050000000000001</v>
      </c>
      <c r="AA125">
        <v>15.41</v>
      </c>
    </row>
    <row r="126" spans="1:30" x14ac:dyDescent="0.35">
      <c r="A126" t="s">
        <v>717</v>
      </c>
      <c r="B126" t="s">
        <v>691</v>
      </c>
      <c r="C126" t="s">
        <v>692</v>
      </c>
      <c r="D126">
        <v>2014</v>
      </c>
      <c r="E126">
        <v>3</v>
      </c>
      <c r="F126" s="8">
        <v>41767</v>
      </c>
      <c r="G126" t="s">
        <v>18</v>
      </c>
      <c r="H126">
        <v>15</v>
      </c>
      <c r="I126" t="s">
        <v>685</v>
      </c>
      <c r="J126" t="s">
        <v>685</v>
      </c>
      <c r="K126" t="s">
        <v>685</v>
      </c>
      <c r="L126">
        <v>1</v>
      </c>
      <c r="M126" s="8">
        <v>41847</v>
      </c>
      <c r="N126">
        <v>80</v>
      </c>
    </row>
    <row r="127" spans="1:30" x14ac:dyDescent="0.35">
      <c r="A127" t="s">
        <v>717</v>
      </c>
      <c r="B127" t="s">
        <v>691</v>
      </c>
      <c r="C127" t="s">
        <v>692</v>
      </c>
      <c r="D127">
        <v>2014</v>
      </c>
      <c r="E127">
        <v>3</v>
      </c>
      <c r="F127" s="8">
        <v>41767</v>
      </c>
      <c r="G127" t="s">
        <v>18</v>
      </c>
      <c r="H127">
        <v>15</v>
      </c>
      <c r="I127" t="s">
        <v>685</v>
      </c>
      <c r="J127" t="s">
        <v>685</v>
      </c>
      <c r="K127" t="s">
        <v>685</v>
      </c>
      <c r="L127">
        <v>1</v>
      </c>
      <c r="M127" s="8">
        <v>41864</v>
      </c>
      <c r="N127">
        <v>97</v>
      </c>
    </row>
    <row r="128" spans="1:30" x14ac:dyDescent="0.35">
      <c r="A128" t="s">
        <v>717</v>
      </c>
      <c r="B128" t="s">
        <v>691</v>
      </c>
      <c r="C128" t="s">
        <v>692</v>
      </c>
      <c r="D128">
        <v>2014</v>
      </c>
      <c r="E128">
        <v>3</v>
      </c>
      <c r="F128" s="8">
        <v>41767</v>
      </c>
      <c r="G128" t="s">
        <v>18</v>
      </c>
      <c r="H128">
        <v>15</v>
      </c>
      <c r="I128" t="s">
        <v>685</v>
      </c>
      <c r="J128" t="s">
        <v>685</v>
      </c>
      <c r="K128" t="s">
        <v>685</v>
      </c>
      <c r="L128">
        <v>1</v>
      </c>
      <c r="M128" s="8">
        <v>41872</v>
      </c>
      <c r="N128">
        <v>105</v>
      </c>
    </row>
    <row r="129" spans="1:30" x14ac:dyDescent="0.35">
      <c r="A129" t="s">
        <v>717</v>
      </c>
      <c r="B129" t="s">
        <v>691</v>
      </c>
      <c r="C129" t="s">
        <v>692</v>
      </c>
      <c r="D129">
        <v>2014</v>
      </c>
      <c r="E129">
        <v>3</v>
      </c>
      <c r="F129" s="8">
        <v>41767</v>
      </c>
      <c r="G129" t="s">
        <v>18</v>
      </c>
      <c r="H129">
        <v>15</v>
      </c>
      <c r="I129" t="s">
        <v>685</v>
      </c>
      <c r="J129" t="s">
        <v>685</v>
      </c>
      <c r="K129" t="s">
        <v>685</v>
      </c>
      <c r="L129">
        <v>1</v>
      </c>
      <c r="M129" s="8">
        <v>41908</v>
      </c>
      <c r="N129">
        <v>141</v>
      </c>
    </row>
    <row r="130" spans="1:30" x14ac:dyDescent="0.35">
      <c r="A130" t="s">
        <v>717</v>
      </c>
      <c r="B130" t="s">
        <v>691</v>
      </c>
      <c r="C130" t="s">
        <v>692</v>
      </c>
      <c r="D130">
        <v>2014</v>
      </c>
      <c r="E130">
        <v>3</v>
      </c>
      <c r="F130" s="8">
        <v>41767</v>
      </c>
      <c r="G130" t="s">
        <v>18</v>
      </c>
      <c r="H130">
        <v>15</v>
      </c>
      <c r="I130" t="s">
        <v>685</v>
      </c>
      <c r="J130" t="s">
        <v>685</v>
      </c>
      <c r="K130" t="s">
        <v>685</v>
      </c>
      <c r="L130">
        <v>1</v>
      </c>
      <c r="M130" s="8">
        <v>41940</v>
      </c>
      <c r="N130">
        <v>173</v>
      </c>
      <c r="O130">
        <v>9</v>
      </c>
      <c r="P130">
        <v>679.11</v>
      </c>
      <c r="R130">
        <v>154.13</v>
      </c>
      <c r="T130">
        <v>23.27</v>
      </c>
      <c r="U130">
        <v>38.03</v>
      </c>
      <c r="Y130">
        <v>43.17</v>
      </c>
      <c r="AA130">
        <v>28.23</v>
      </c>
      <c r="AC130">
        <v>0.42</v>
      </c>
      <c r="AD130">
        <v>0.56999999999999995</v>
      </c>
    </row>
    <row r="131" spans="1:30" x14ac:dyDescent="0.35">
      <c r="A131" t="s">
        <v>718</v>
      </c>
      <c r="B131" t="s">
        <v>691</v>
      </c>
      <c r="C131" t="s">
        <v>692</v>
      </c>
      <c r="D131">
        <v>2014</v>
      </c>
      <c r="E131">
        <v>3</v>
      </c>
      <c r="F131" s="8">
        <v>41767</v>
      </c>
      <c r="G131" t="s">
        <v>18</v>
      </c>
      <c r="H131">
        <v>45</v>
      </c>
      <c r="I131" t="s">
        <v>685</v>
      </c>
      <c r="J131" t="s">
        <v>685</v>
      </c>
      <c r="K131" t="s">
        <v>685</v>
      </c>
      <c r="L131">
        <v>1</v>
      </c>
      <c r="M131" s="8">
        <v>41847</v>
      </c>
      <c r="N131">
        <v>80</v>
      </c>
    </row>
    <row r="132" spans="1:30" x14ac:dyDescent="0.35">
      <c r="A132" t="s">
        <v>718</v>
      </c>
      <c r="B132" t="s">
        <v>691</v>
      </c>
      <c r="C132" t="s">
        <v>692</v>
      </c>
      <c r="D132">
        <v>2014</v>
      </c>
      <c r="E132">
        <v>3</v>
      </c>
      <c r="F132" s="8">
        <v>41767</v>
      </c>
      <c r="G132" t="s">
        <v>18</v>
      </c>
      <c r="H132">
        <v>45</v>
      </c>
      <c r="I132" t="s">
        <v>685</v>
      </c>
      <c r="J132" t="s">
        <v>685</v>
      </c>
      <c r="K132" t="s">
        <v>685</v>
      </c>
      <c r="L132">
        <v>1</v>
      </c>
      <c r="M132" s="8">
        <v>41863</v>
      </c>
      <c r="N132">
        <v>96</v>
      </c>
    </row>
    <row r="133" spans="1:30" x14ac:dyDescent="0.35">
      <c r="A133" t="s">
        <v>718</v>
      </c>
      <c r="B133" t="s">
        <v>691</v>
      </c>
      <c r="C133" t="s">
        <v>692</v>
      </c>
      <c r="D133">
        <v>2014</v>
      </c>
      <c r="E133">
        <v>3</v>
      </c>
      <c r="F133" s="8">
        <v>41767</v>
      </c>
      <c r="G133" t="s">
        <v>18</v>
      </c>
      <c r="H133">
        <v>45</v>
      </c>
      <c r="I133" t="s">
        <v>685</v>
      </c>
      <c r="J133" t="s">
        <v>685</v>
      </c>
      <c r="K133" t="s">
        <v>685</v>
      </c>
      <c r="L133">
        <v>1</v>
      </c>
      <c r="M133" s="8">
        <v>41871</v>
      </c>
      <c r="N133">
        <v>104</v>
      </c>
    </row>
    <row r="134" spans="1:30" x14ac:dyDescent="0.35">
      <c r="A134" t="s">
        <v>718</v>
      </c>
      <c r="B134" t="s">
        <v>691</v>
      </c>
      <c r="C134" t="s">
        <v>692</v>
      </c>
      <c r="D134">
        <v>2014</v>
      </c>
      <c r="E134">
        <v>3</v>
      </c>
      <c r="F134" s="8">
        <v>41767</v>
      </c>
      <c r="G134" t="s">
        <v>18</v>
      </c>
      <c r="H134">
        <v>45</v>
      </c>
      <c r="I134" t="s">
        <v>685</v>
      </c>
      <c r="J134" t="s">
        <v>685</v>
      </c>
      <c r="K134" t="s">
        <v>685</v>
      </c>
      <c r="L134">
        <v>1</v>
      </c>
      <c r="M134" s="8">
        <v>41907</v>
      </c>
      <c r="N134">
        <v>140</v>
      </c>
    </row>
    <row r="135" spans="1:30" x14ac:dyDescent="0.35">
      <c r="A135" t="s">
        <v>718</v>
      </c>
      <c r="B135" t="s">
        <v>691</v>
      </c>
      <c r="C135" t="s">
        <v>692</v>
      </c>
      <c r="D135">
        <v>2014</v>
      </c>
      <c r="E135">
        <v>3</v>
      </c>
      <c r="F135" s="8">
        <v>41767</v>
      </c>
      <c r="G135" t="s">
        <v>18</v>
      </c>
      <c r="H135">
        <v>45</v>
      </c>
      <c r="I135" t="s">
        <v>685</v>
      </c>
      <c r="J135" t="s">
        <v>685</v>
      </c>
      <c r="K135" t="s">
        <v>685</v>
      </c>
      <c r="L135">
        <v>1</v>
      </c>
      <c r="M135" s="8">
        <v>41940</v>
      </c>
      <c r="N135">
        <v>173</v>
      </c>
      <c r="O135">
        <v>9</v>
      </c>
      <c r="P135">
        <v>800.44</v>
      </c>
      <c r="R135">
        <v>211.91</v>
      </c>
      <c r="T135">
        <v>22.53</v>
      </c>
      <c r="U135">
        <v>39</v>
      </c>
      <c r="Y135">
        <v>59.78</v>
      </c>
      <c r="AA135">
        <v>19.14</v>
      </c>
      <c r="AC135">
        <v>0.44</v>
      </c>
      <c r="AD135">
        <v>0.32</v>
      </c>
    </row>
    <row r="136" spans="1:30" x14ac:dyDescent="0.35">
      <c r="A136" t="s">
        <v>719</v>
      </c>
      <c r="B136" t="s">
        <v>691</v>
      </c>
      <c r="C136" t="s">
        <v>692</v>
      </c>
      <c r="D136">
        <v>2014</v>
      </c>
      <c r="E136">
        <v>3</v>
      </c>
      <c r="F136" s="8">
        <v>41767</v>
      </c>
      <c r="G136" t="s">
        <v>695</v>
      </c>
      <c r="H136">
        <v>15</v>
      </c>
      <c r="I136" t="s">
        <v>685</v>
      </c>
      <c r="J136" t="s">
        <v>685</v>
      </c>
      <c r="K136" t="s">
        <v>685</v>
      </c>
      <c r="L136">
        <v>1</v>
      </c>
      <c r="M136" s="8">
        <v>41848</v>
      </c>
      <c r="N136">
        <v>81</v>
      </c>
    </row>
    <row r="137" spans="1:30" x14ac:dyDescent="0.35">
      <c r="A137" t="s">
        <v>719</v>
      </c>
      <c r="B137" t="s">
        <v>691</v>
      </c>
      <c r="C137" t="s">
        <v>692</v>
      </c>
      <c r="D137">
        <v>2014</v>
      </c>
      <c r="E137">
        <v>3</v>
      </c>
      <c r="F137" s="8">
        <v>41767</v>
      </c>
      <c r="G137" t="s">
        <v>695</v>
      </c>
      <c r="H137">
        <v>15</v>
      </c>
      <c r="I137" t="s">
        <v>685</v>
      </c>
      <c r="J137" t="s">
        <v>685</v>
      </c>
      <c r="K137" t="s">
        <v>685</v>
      </c>
      <c r="L137">
        <v>1</v>
      </c>
      <c r="M137" s="8">
        <v>41865</v>
      </c>
      <c r="N137">
        <v>98</v>
      </c>
      <c r="P137">
        <v>698.76</v>
      </c>
      <c r="Y137">
        <v>99.66</v>
      </c>
    </row>
    <row r="138" spans="1:30" x14ac:dyDescent="0.35">
      <c r="A138" t="s">
        <v>719</v>
      </c>
      <c r="B138" t="s">
        <v>691</v>
      </c>
      <c r="C138" t="s">
        <v>692</v>
      </c>
      <c r="D138">
        <v>2014</v>
      </c>
      <c r="E138">
        <v>3</v>
      </c>
      <c r="F138" s="8">
        <v>41767</v>
      </c>
      <c r="G138" t="s">
        <v>695</v>
      </c>
      <c r="H138">
        <v>15</v>
      </c>
      <c r="I138" t="s">
        <v>685</v>
      </c>
      <c r="J138" t="s">
        <v>685</v>
      </c>
      <c r="K138" t="s">
        <v>685</v>
      </c>
      <c r="L138">
        <v>1</v>
      </c>
      <c r="M138" s="8">
        <v>41871</v>
      </c>
      <c r="N138">
        <v>104</v>
      </c>
    </row>
    <row r="139" spans="1:30" x14ac:dyDescent="0.35">
      <c r="A139" t="s">
        <v>719</v>
      </c>
      <c r="B139" t="s">
        <v>691</v>
      </c>
      <c r="C139" t="s">
        <v>692</v>
      </c>
      <c r="D139">
        <v>2014</v>
      </c>
      <c r="E139">
        <v>3</v>
      </c>
      <c r="F139" s="8">
        <v>41767</v>
      </c>
      <c r="G139" t="s">
        <v>695</v>
      </c>
      <c r="H139">
        <v>15</v>
      </c>
      <c r="I139" t="s">
        <v>685</v>
      </c>
      <c r="J139" t="s">
        <v>685</v>
      </c>
      <c r="K139" t="s">
        <v>685</v>
      </c>
      <c r="L139">
        <v>1</v>
      </c>
      <c r="M139" s="8">
        <v>41908</v>
      </c>
      <c r="N139">
        <v>141</v>
      </c>
    </row>
    <row r="140" spans="1:30" x14ac:dyDescent="0.35">
      <c r="A140" t="s">
        <v>719</v>
      </c>
      <c r="B140" t="s">
        <v>691</v>
      </c>
      <c r="C140" t="s">
        <v>692</v>
      </c>
      <c r="D140">
        <v>2014</v>
      </c>
      <c r="E140">
        <v>3</v>
      </c>
      <c r="F140" s="8">
        <v>41767</v>
      </c>
      <c r="G140" t="s">
        <v>695</v>
      </c>
      <c r="H140">
        <v>15</v>
      </c>
      <c r="I140" t="s">
        <v>685</v>
      </c>
      <c r="J140" t="s">
        <v>685</v>
      </c>
      <c r="K140" t="s">
        <v>685</v>
      </c>
      <c r="L140">
        <v>1</v>
      </c>
      <c r="M140" s="8">
        <v>41940</v>
      </c>
      <c r="N140">
        <v>173</v>
      </c>
      <c r="O140">
        <v>9</v>
      </c>
      <c r="P140">
        <v>954.22</v>
      </c>
      <c r="R140">
        <v>229.06</v>
      </c>
      <c r="T140">
        <v>22.1</v>
      </c>
      <c r="U140">
        <v>37.869999999999997</v>
      </c>
      <c r="Y140">
        <v>21.53</v>
      </c>
      <c r="AA140">
        <v>10.19</v>
      </c>
      <c r="AC140">
        <v>0.32</v>
      </c>
      <c r="AD140">
        <v>0.88</v>
      </c>
    </row>
    <row r="141" spans="1:30" x14ac:dyDescent="0.35">
      <c r="A141" t="s">
        <v>720</v>
      </c>
      <c r="B141" t="s">
        <v>691</v>
      </c>
      <c r="C141" t="s">
        <v>692</v>
      </c>
      <c r="D141">
        <v>2014</v>
      </c>
      <c r="E141">
        <v>3</v>
      </c>
      <c r="F141" s="8">
        <v>41767</v>
      </c>
      <c r="G141" t="s">
        <v>695</v>
      </c>
      <c r="H141">
        <v>45</v>
      </c>
      <c r="I141" t="s">
        <v>685</v>
      </c>
      <c r="J141" t="s">
        <v>685</v>
      </c>
      <c r="K141" t="s">
        <v>685</v>
      </c>
      <c r="L141">
        <v>1</v>
      </c>
      <c r="M141" s="8">
        <v>41846</v>
      </c>
      <c r="N141">
        <v>79</v>
      </c>
    </row>
    <row r="142" spans="1:30" x14ac:dyDescent="0.35">
      <c r="A142" t="s">
        <v>720</v>
      </c>
      <c r="B142" t="s">
        <v>691</v>
      </c>
      <c r="C142" t="s">
        <v>692</v>
      </c>
      <c r="D142">
        <v>2014</v>
      </c>
      <c r="E142">
        <v>3</v>
      </c>
      <c r="F142" s="8">
        <v>41767</v>
      </c>
      <c r="G142" t="s">
        <v>695</v>
      </c>
      <c r="H142">
        <v>45</v>
      </c>
      <c r="I142" t="s">
        <v>685</v>
      </c>
      <c r="J142" t="s">
        <v>685</v>
      </c>
      <c r="K142" t="s">
        <v>685</v>
      </c>
      <c r="L142">
        <v>1</v>
      </c>
      <c r="M142" s="8">
        <v>41866</v>
      </c>
      <c r="N142">
        <v>99</v>
      </c>
      <c r="P142">
        <v>664.4</v>
      </c>
      <c r="Y142">
        <v>57.18</v>
      </c>
    </row>
    <row r="143" spans="1:30" x14ac:dyDescent="0.35">
      <c r="A143" t="s">
        <v>720</v>
      </c>
      <c r="B143" t="s">
        <v>691</v>
      </c>
      <c r="C143" t="s">
        <v>692</v>
      </c>
      <c r="D143">
        <v>2014</v>
      </c>
      <c r="E143">
        <v>3</v>
      </c>
      <c r="F143" s="8">
        <v>41767</v>
      </c>
      <c r="G143" t="s">
        <v>695</v>
      </c>
      <c r="H143">
        <v>45</v>
      </c>
      <c r="I143" t="s">
        <v>685</v>
      </c>
      <c r="J143" t="s">
        <v>685</v>
      </c>
      <c r="K143" t="s">
        <v>685</v>
      </c>
      <c r="L143">
        <v>1</v>
      </c>
      <c r="M143" s="8">
        <v>41874</v>
      </c>
      <c r="N143">
        <v>107</v>
      </c>
    </row>
    <row r="144" spans="1:30" x14ac:dyDescent="0.35">
      <c r="A144" t="s">
        <v>720</v>
      </c>
      <c r="B144" t="s">
        <v>691</v>
      </c>
      <c r="C144" t="s">
        <v>692</v>
      </c>
      <c r="D144">
        <v>2014</v>
      </c>
      <c r="E144">
        <v>3</v>
      </c>
      <c r="F144" s="8">
        <v>41767</v>
      </c>
      <c r="G144" t="s">
        <v>695</v>
      </c>
      <c r="H144">
        <v>45</v>
      </c>
      <c r="I144" t="s">
        <v>685</v>
      </c>
      <c r="J144" t="s">
        <v>685</v>
      </c>
      <c r="K144" t="s">
        <v>685</v>
      </c>
      <c r="L144">
        <v>1</v>
      </c>
      <c r="M144" s="8">
        <v>41910</v>
      </c>
      <c r="N144">
        <v>143</v>
      </c>
    </row>
    <row r="145" spans="1:30" x14ac:dyDescent="0.35">
      <c r="A145" t="s">
        <v>720</v>
      </c>
      <c r="B145" t="s">
        <v>691</v>
      </c>
      <c r="C145" t="s">
        <v>692</v>
      </c>
      <c r="D145">
        <v>2014</v>
      </c>
      <c r="E145">
        <v>3</v>
      </c>
      <c r="F145" s="8">
        <v>41767</v>
      </c>
      <c r="G145" t="s">
        <v>695</v>
      </c>
      <c r="H145">
        <v>45</v>
      </c>
      <c r="I145" t="s">
        <v>685</v>
      </c>
      <c r="J145" t="s">
        <v>685</v>
      </c>
      <c r="K145" t="s">
        <v>685</v>
      </c>
      <c r="L145">
        <v>1</v>
      </c>
      <c r="M145" s="8">
        <v>41940</v>
      </c>
      <c r="N145">
        <v>173</v>
      </c>
      <c r="O145">
        <v>9</v>
      </c>
      <c r="P145">
        <v>1113.33</v>
      </c>
      <c r="R145">
        <v>276.44</v>
      </c>
      <c r="T145">
        <v>20.37</v>
      </c>
      <c r="U145">
        <v>41.1</v>
      </c>
      <c r="Y145">
        <v>85.13</v>
      </c>
      <c r="AA145">
        <v>26.98</v>
      </c>
      <c r="AC145">
        <v>0.12</v>
      </c>
      <c r="AD145">
        <v>0.85</v>
      </c>
    </row>
    <row r="146" spans="1:30" x14ac:dyDescent="0.35">
      <c r="A146" t="s">
        <v>721</v>
      </c>
      <c r="B146" t="s">
        <v>691</v>
      </c>
      <c r="C146" t="s">
        <v>692</v>
      </c>
      <c r="D146">
        <v>2014</v>
      </c>
      <c r="E146">
        <v>3</v>
      </c>
      <c r="F146" s="8">
        <v>41767</v>
      </c>
      <c r="G146" t="s">
        <v>62</v>
      </c>
      <c r="H146">
        <v>15</v>
      </c>
      <c r="I146" t="s">
        <v>685</v>
      </c>
      <c r="J146" t="s">
        <v>685</v>
      </c>
      <c r="K146" t="s">
        <v>685</v>
      </c>
      <c r="L146">
        <v>1</v>
      </c>
      <c r="M146" s="8">
        <v>41851</v>
      </c>
      <c r="N146">
        <v>84</v>
      </c>
    </row>
    <row r="147" spans="1:30" x14ac:dyDescent="0.35">
      <c r="A147" t="s">
        <v>721</v>
      </c>
      <c r="B147" t="s">
        <v>691</v>
      </c>
      <c r="C147" t="s">
        <v>692</v>
      </c>
      <c r="D147">
        <v>2014</v>
      </c>
      <c r="E147">
        <v>3</v>
      </c>
      <c r="F147" s="8">
        <v>41767</v>
      </c>
      <c r="G147" t="s">
        <v>62</v>
      </c>
      <c r="H147">
        <v>15</v>
      </c>
      <c r="I147" t="s">
        <v>685</v>
      </c>
      <c r="J147" t="s">
        <v>685</v>
      </c>
      <c r="K147" t="s">
        <v>685</v>
      </c>
      <c r="L147">
        <v>1</v>
      </c>
      <c r="M147" s="8">
        <v>41865</v>
      </c>
      <c r="N147">
        <v>98</v>
      </c>
    </row>
    <row r="148" spans="1:30" x14ac:dyDescent="0.35">
      <c r="A148" t="s">
        <v>721</v>
      </c>
      <c r="B148" t="s">
        <v>691</v>
      </c>
      <c r="C148" t="s">
        <v>692</v>
      </c>
      <c r="D148">
        <v>2014</v>
      </c>
      <c r="E148">
        <v>3</v>
      </c>
      <c r="F148" s="8">
        <v>41767</v>
      </c>
      <c r="G148" t="s">
        <v>62</v>
      </c>
      <c r="H148">
        <v>15</v>
      </c>
      <c r="I148" t="s">
        <v>685</v>
      </c>
      <c r="J148" t="s">
        <v>685</v>
      </c>
      <c r="K148" t="s">
        <v>685</v>
      </c>
      <c r="L148">
        <v>1</v>
      </c>
      <c r="M148" s="8">
        <v>41871</v>
      </c>
      <c r="N148">
        <v>104</v>
      </c>
    </row>
    <row r="149" spans="1:30" x14ac:dyDescent="0.35">
      <c r="A149" t="s">
        <v>721</v>
      </c>
      <c r="B149" t="s">
        <v>691</v>
      </c>
      <c r="C149" t="s">
        <v>692</v>
      </c>
      <c r="D149">
        <v>2014</v>
      </c>
      <c r="E149">
        <v>3</v>
      </c>
      <c r="F149" s="8">
        <v>41767</v>
      </c>
      <c r="G149" t="s">
        <v>62</v>
      </c>
      <c r="H149">
        <v>15</v>
      </c>
      <c r="I149" t="s">
        <v>685</v>
      </c>
      <c r="J149" t="s">
        <v>685</v>
      </c>
      <c r="K149" t="s">
        <v>685</v>
      </c>
      <c r="L149">
        <v>1</v>
      </c>
      <c r="M149" s="8">
        <v>41907</v>
      </c>
      <c r="N149">
        <v>140</v>
      </c>
    </row>
    <row r="150" spans="1:30" x14ac:dyDescent="0.35">
      <c r="A150" t="s">
        <v>721</v>
      </c>
      <c r="B150" t="s">
        <v>691</v>
      </c>
      <c r="C150" t="s">
        <v>692</v>
      </c>
      <c r="D150">
        <v>2014</v>
      </c>
      <c r="E150">
        <v>3</v>
      </c>
      <c r="F150" s="8">
        <v>41767</v>
      </c>
      <c r="G150" t="s">
        <v>62</v>
      </c>
      <c r="H150">
        <v>15</v>
      </c>
      <c r="I150" t="s">
        <v>685</v>
      </c>
      <c r="J150" t="s">
        <v>685</v>
      </c>
      <c r="K150" t="s">
        <v>685</v>
      </c>
      <c r="L150">
        <v>1</v>
      </c>
      <c r="M150" s="8">
        <v>41940</v>
      </c>
      <c r="N150">
        <v>173</v>
      </c>
      <c r="O150">
        <v>9</v>
      </c>
      <c r="P150">
        <v>900.44</v>
      </c>
      <c r="R150">
        <v>223.44</v>
      </c>
      <c r="T150">
        <v>21.63</v>
      </c>
      <c r="U150">
        <v>38.6</v>
      </c>
      <c r="Y150">
        <v>90.95</v>
      </c>
      <c r="AA150">
        <v>21.92</v>
      </c>
      <c r="AC150">
        <v>0.2</v>
      </c>
      <c r="AD150">
        <v>0.55000000000000004</v>
      </c>
    </row>
    <row r="151" spans="1:30" x14ac:dyDescent="0.35">
      <c r="A151" t="s">
        <v>722</v>
      </c>
      <c r="B151" t="s">
        <v>691</v>
      </c>
      <c r="C151" t="s">
        <v>692</v>
      </c>
      <c r="D151">
        <v>2014</v>
      </c>
      <c r="E151">
        <v>3</v>
      </c>
      <c r="F151" s="8">
        <v>41767</v>
      </c>
      <c r="G151" t="s">
        <v>62</v>
      </c>
      <c r="H151">
        <v>45</v>
      </c>
      <c r="I151" t="s">
        <v>685</v>
      </c>
      <c r="J151" t="s">
        <v>685</v>
      </c>
      <c r="K151" t="s">
        <v>685</v>
      </c>
      <c r="L151">
        <v>1</v>
      </c>
      <c r="M151" s="8">
        <v>41849</v>
      </c>
      <c r="N151">
        <v>82</v>
      </c>
    </row>
    <row r="152" spans="1:30" x14ac:dyDescent="0.35">
      <c r="A152" t="s">
        <v>722</v>
      </c>
      <c r="B152" t="s">
        <v>691</v>
      </c>
      <c r="C152" t="s">
        <v>692</v>
      </c>
      <c r="D152">
        <v>2014</v>
      </c>
      <c r="E152">
        <v>3</v>
      </c>
      <c r="F152" s="8">
        <v>41767</v>
      </c>
      <c r="G152" t="s">
        <v>62</v>
      </c>
      <c r="H152">
        <v>45</v>
      </c>
      <c r="I152" t="s">
        <v>685</v>
      </c>
      <c r="J152" t="s">
        <v>685</v>
      </c>
      <c r="K152" t="s">
        <v>685</v>
      </c>
      <c r="L152">
        <v>1</v>
      </c>
      <c r="M152" s="8">
        <v>41866</v>
      </c>
      <c r="N152">
        <v>99</v>
      </c>
    </row>
    <row r="153" spans="1:30" x14ac:dyDescent="0.35">
      <c r="A153" t="s">
        <v>722</v>
      </c>
      <c r="B153" t="s">
        <v>691</v>
      </c>
      <c r="C153" t="s">
        <v>692</v>
      </c>
      <c r="D153">
        <v>2014</v>
      </c>
      <c r="E153">
        <v>3</v>
      </c>
      <c r="F153" s="8">
        <v>41767</v>
      </c>
      <c r="G153" t="s">
        <v>62</v>
      </c>
      <c r="H153">
        <v>45</v>
      </c>
      <c r="I153" t="s">
        <v>685</v>
      </c>
      <c r="J153" t="s">
        <v>685</v>
      </c>
      <c r="K153" t="s">
        <v>685</v>
      </c>
      <c r="L153">
        <v>1</v>
      </c>
      <c r="M153" s="8">
        <v>41870</v>
      </c>
      <c r="N153">
        <v>103</v>
      </c>
    </row>
    <row r="154" spans="1:30" x14ac:dyDescent="0.35">
      <c r="A154" t="s">
        <v>722</v>
      </c>
      <c r="B154" t="s">
        <v>691</v>
      </c>
      <c r="C154" t="s">
        <v>692</v>
      </c>
      <c r="D154">
        <v>2014</v>
      </c>
      <c r="E154">
        <v>3</v>
      </c>
      <c r="F154" s="8">
        <v>41767</v>
      </c>
      <c r="G154" t="s">
        <v>62</v>
      </c>
      <c r="H154">
        <v>45</v>
      </c>
      <c r="I154" t="s">
        <v>685</v>
      </c>
      <c r="J154" t="s">
        <v>685</v>
      </c>
      <c r="K154" t="s">
        <v>685</v>
      </c>
      <c r="L154">
        <v>1</v>
      </c>
      <c r="M154" s="8">
        <v>41906</v>
      </c>
      <c r="N154">
        <v>139</v>
      </c>
    </row>
    <row r="155" spans="1:30" x14ac:dyDescent="0.35">
      <c r="A155" t="s">
        <v>722</v>
      </c>
      <c r="B155" t="s">
        <v>691</v>
      </c>
      <c r="C155" t="s">
        <v>692</v>
      </c>
      <c r="D155">
        <v>2014</v>
      </c>
      <c r="E155">
        <v>3</v>
      </c>
      <c r="F155" s="8">
        <v>41767</v>
      </c>
      <c r="G155" t="s">
        <v>62</v>
      </c>
      <c r="H155">
        <v>45</v>
      </c>
      <c r="I155" t="s">
        <v>685</v>
      </c>
      <c r="J155" t="s">
        <v>685</v>
      </c>
      <c r="K155" t="s">
        <v>685</v>
      </c>
      <c r="L155">
        <v>1</v>
      </c>
      <c r="M155" s="8">
        <v>41940</v>
      </c>
      <c r="N155">
        <v>173</v>
      </c>
      <c r="O155">
        <v>9</v>
      </c>
      <c r="P155">
        <v>792.44</v>
      </c>
      <c r="R155">
        <v>220.88</v>
      </c>
      <c r="T155">
        <v>21.43</v>
      </c>
      <c r="U155">
        <v>39.200000000000003</v>
      </c>
      <c r="Y155">
        <v>27.37</v>
      </c>
      <c r="AA155">
        <v>10.71</v>
      </c>
      <c r="AC155">
        <v>0.43</v>
      </c>
      <c r="AD155">
        <v>0.7</v>
      </c>
    </row>
    <row r="156" spans="1:30" x14ac:dyDescent="0.35">
      <c r="A156" t="s">
        <v>723</v>
      </c>
      <c r="B156" t="s">
        <v>691</v>
      </c>
      <c r="C156" t="s">
        <v>692</v>
      </c>
      <c r="D156">
        <v>2014</v>
      </c>
      <c r="E156">
        <v>3</v>
      </c>
      <c r="F156" s="8">
        <v>41767</v>
      </c>
      <c r="G156" t="s">
        <v>123</v>
      </c>
      <c r="H156">
        <v>15</v>
      </c>
      <c r="I156" t="s">
        <v>685</v>
      </c>
      <c r="J156" t="s">
        <v>685</v>
      </c>
      <c r="K156" t="s">
        <v>685</v>
      </c>
      <c r="L156">
        <v>1</v>
      </c>
      <c r="M156" s="8">
        <v>41857</v>
      </c>
      <c r="N156">
        <v>90</v>
      </c>
    </row>
    <row r="157" spans="1:30" x14ac:dyDescent="0.35">
      <c r="A157" t="s">
        <v>723</v>
      </c>
      <c r="B157" t="s">
        <v>691</v>
      </c>
      <c r="C157" t="s">
        <v>692</v>
      </c>
      <c r="D157">
        <v>2014</v>
      </c>
      <c r="E157">
        <v>3</v>
      </c>
      <c r="F157" s="8">
        <v>41767</v>
      </c>
      <c r="G157" t="s">
        <v>123</v>
      </c>
      <c r="H157">
        <v>15</v>
      </c>
      <c r="I157" t="s">
        <v>685</v>
      </c>
      <c r="J157" t="s">
        <v>685</v>
      </c>
      <c r="K157" t="s">
        <v>685</v>
      </c>
      <c r="L157">
        <v>1</v>
      </c>
      <c r="M157" s="8">
        <v>41866</v>
      </c>
      <c r="N157">
        <v>99</v>
      </c>
    </row>
    <row r="158" spans="1:30" x14ac:dyDescent="0.35">
      <c r="A158" t="s">
        <v>723</v>
      </c>
      <c r="B158" t="s">
        <v>691</v>
      </c>
      <c r="C158" t="s">
        <v>692</v>
      </c>
      <c r="D158">
        <v>2014</v>
      </c>
      <c r="E158">
        <v>3</v>
      </c>
      <c r="F158" s="8">
        <v>41767</v>
      </c>
      <c r="G158" t="s">
        <v>123</v>
      </c>
      <c r="H158">
        <v>15</v>
      </c>
      <c r="I158" t="s">
        <v>685</v>
      </c>
      <c r="J158" t="s">
        <v>685</v>
      </c>
      <c r="K158" t="s">
        <v>685</v>
      </c>
      <c r="L158">
        <v>1</v>
      </c>
      <c r="M158" s="8">
        <v>41875</v>
      </c>
      <c r="N158">
        <v>108</v>
      </c>
    </row>
    <row r="159" spans="1:30" x14ac:dyDescent="0.35">
      <c r="A159" t="s">
        <v>723</v>
      </c>
      <c r="B159" t="s">
        <v>691</v>
      </c>
      <c r="C159" t="s">
        <v>692</v>
      </c>
      <c r="D159">
        <v>2014</v>
      </c>
      <c r="E159">
        <v>3</v>
      </c>
      <c r="F159" s="8">
        <v>41767</v>
      </c>
      <c r="G159" t="s">
        <v>123</v>
      </c>
      <c r="H159">
        <v>15</v>
      </c>
      <c r="I159" t="s">
        <v>685</v>
      </c>
      <c r="J159" t="s">
        <v>685</v>
      </c>
      <c r="K159" t="s">
        <v>685</v>
      </c>
      <c r="L159">
        <v>1</v>
      </c>
      <c r="M159" s="8">
        <v>41912</v>
      </c>
      <c r="N159">
        <v>145</v>
      </c>
    </row>
    <row r="160" spans="1:30" x14ac:dyDescent="0.35">
      <c r="A160" t="s">
        <v>723</v>
      </c>
      <c r="B160" t="s">
        <v>691</v>
      </c>
      <c r="C160" t="s">
        <v>692</v>
      </c>
      <c r="D160">
        <v>2014</v>
      </c>
      <c r="E160">
        <v>3</v>
      </c>
      <c r="F160" s="8">
        <v>41767</v>
      </c>
      <c r="G160" t="s">
        <v>123</v>
      </c>
      <c r="H160">
        <v>15</v>
      </c>
      <c r="I160" t="s">
        <v>685</v>
      </c>
      <c r="J160" t="s">
        <v>685</v>
      </c>
      <c r="K160" t="s">
        <v>685</v>
      </c>
      <c r="L160">
        <v>1</v>
      </c>
      <c r="M160" s="8">
        <v>41940</v>
      </c>
      <c r="N160">
        <v>173</v>
      </c>
      <c r="O160">
        <v>9</v>
      </c>
      <c r="P160">
        <v>1028.8900000000001</v>
      </c>
      <c r="R160">
        <v>247.59</v>
      </c>
      <c r="T160">
        <v>23.53</v>
      </c>
      <c r="U160">
        <v>36.700000000000003</v>
      </c>
      <c r="Y160">
        <v>22.12</v>
      </c>
      <c r="AA160">
        <v>4.96</v>
      </c>
      <c r="AC160">
        <v>0.66</v>
      </c>
      <c r="AD160">
        <v>0.42</v>
      </c>
    </row>
    <row r="161" spans="1:30" x14ac:dyDescent="0.35">
      <c r="A161" t="s">
        <v>724</v>
      </c>
      <c r="B161" t="s">
        <v>691</v>
      </c>
      <c r="C161" t="s">
        <v>692</v>
      </c>
      <c r="D161">
        <v>2014</v>
      </c>
      <c r="E161">
        <v>3</v>
      </c>
      <c r="F161" s="8">
        <v>41767</v>
      </c>
      <c r="G161" t="s">
        <v>123</v>
      </c>
      <c r="H161">
        <v>45</v>
      </c>
      <c r="I161" t="s">
        <v>685</v>
      </c>
      <c r="J161" t="s">
        <v>685</v>
      </c>
      <c r="K161" t="s">
        <v>685</v>
      </c>
      <c r="L161">
        <v>1</v>
      </c>
      <c r="M161" s="8">
        <v>41857</v>
      </c>
      <c r="N161">
        <v>90</v>
      </c>
    </row>
    <row r="162" spans="1:30" x14ac:dyDescent="0.35">
      <c r="A162" t="s">
        <v>724</v>
      </c>
      <c r="B162" t="s">
        <v>691</v>
      </c>
      <c r="C162" t="s">
        <v>692</v>
      </c>
      <c r="D162">
        <v>2014</v>
      </c>
      <c r="E162">
        <v>3</v>
      </c>
      <c r="F162" s="8">
        <v>41767</v>
      </c>
      <c r="G162" t="s">
        <v>123</v>
      </c>
      <c r="H162">
        <v>45</v>
      </c>
      <c r="I162" t="s">
        <v>685</v>
      </c>
      <c r="J162" t="s">
        <v>685</v>
      </c>
      <c r="K162" t="s">
        <v>685</v>
      </c>
      <c r="L162">
        <v>1</v>
      </c>
      <c r="M162" s="8">
        <v>41870</v>
      </c>
      <c r="N162">
        <v>103</v>
      </c>
    </row>
    <row r="163" spans="1:30" x14ac:dyDescent="0.35">
      <c r="A163" t="s">
        <v>724</v>
      </c>
      <c r="B163" t="s">
        <v>691</v>
      </c>
      <c r="C163" t="s">
        <v>692</v>
      </c>
      <c r="D163">
        <v>2014</v>
      </c>
      <c r="E163">
        <v>3</v>
      </c>
      <c r="F163" s="8">
        <v>41767</v>
      </c>
      <c r="G163" t="s">
        <v>123</v>
      </c>
      <c r="H163">
        <v>45</v>
      </c>
      <c r="I163" t="s">
        <v>685</v>
      </c>
      <c r="J163" t="s">
        <v>685</v>
      </c>
      <c r="K163" t="s">
        <v>685</v>
      </c>
      <c r="L163">
        <v>1</v>
      </c>
      <c r="M163" s="8">
        <v>41877</v>
      </c>
      <c r="N163">
        <v>110</v>
      </c>
    </row>
    <row r="164" spans="1:30" x14ac:dyDescent="0.35">
      <c r="A164" t="s">
        <v>724</v>
      </c>
      <c r="B164" t="s">
        <v>691</v>
      </c>
      <c r="C164" t="s">
        <v>692</v>
      </c>
      <c r="D164">
        <v>2014</v>
      </c>
      <c r="E164">
        <v>3</v>
      </c>
      <c r="F164" s="8">
        <v>41767</v>
      </c>
      <c r="G164" t="s">
        <v>123</v>
      </c>
      <c r="H164">
        <v>45</v>
      </c>
      <c r="I164" t="s">
        <v>685</v>
      </c>
      <c r="J164" t="s">
        <v>685</v>
      </c>
      <c r="K164" t="s">
        <v>685</v>
      </c>
      <c r="L164">
        <v>1</v>
      </c>
      <c r="M164" s="8">
        <v>41910</v>
      </c>
      <c r="N164">
        <v>143</v>
      </c>
    </row>
    <row r="165" spans="1:30" x14ac:dyDescent="0.35">
      <c r="A165" t="s">
        <v>724</v>
      </c>
      <c r="B165" t="s">
        <v>691</v>
      </c>
      <c r="C165" t="s">
        <v>692</v>
      </c>
      <c r="D165">
        <v>2014</v>
      </c>
      <c r="E165">
        <v>3</v>
      </c>
      <c r="F165" s="8">
        <v>41767</v>
      </c>
      <c r="G165" t="s">
        <v>123</v>
      </c>
      <c r="H165">
        <v>45</v>
      </c>
      <c r="I165" t="s">
        <v>685</v>
      </c>
      <c r="J165" t="s">
        <v>685</v>
      </c>
      <c r="K165" t="s">
        <v>685</v>
      </c>
      <c r="L165">
        <v>1</v>
      </c>
      <c r="M165" s="8">
        <v>41940</v>
      </c>
      <c r="N165">
        <v>173</v>
      </c>
      <c r="O165">
        <v>9</v>
      </c>
      <c r="P165">
        <v>1032.44</v>
      </c>
      <c r="R165">
        <v>271.99</v>
      </c>
      <c r="T165">
        <v>21.9</v>
      </c>
      <c r="U165">
        <v>38.67</v>
      </c>
      <c r="Y165">
        <v>88.08</v>
      </c>
      <c r="AA165">
        <v>22.13</v>
      </c>
      <c r="AC165">
        <v>0.32</v>
      </c>
      <c r="AD165">
        <v>0.32</v>
      </c>
    </row>
    <row r="166" spans="1:30" x14ac:dyDescent="0.35">
      <c r="A166" t="s">
        <v>725</v>
      </c>
      <c r="B166" t="s">
        <v>691</v>
      </c>
      <c r="C166" t="s">
        <v>692</v>
      </c>
      <c r="D166">
        <v>2014</v>
      </c>
      <c r="E166">
        <v>3</v>
      </c>
      <c r="F166" s="8">
        <v>41767</v>
      </c>
      <c r="G166" t="s">
        <v>639</v>
      </c>
      <c r="H166">
        <v>15</v>
      </c>
      <c r="I166" t="s">
        <v>685</v>
      </c>
      <c r="J166" t="s">
        <v>685</v>
      </c>
      <c r="K166" t="s">
        <v>685</v>
      </c>
      <c r="L166">
        <v>1</v>
      </c>
      <c r="M166" s="8">
        <v>41845</v>
      </c>
      <c r="N166">
        <v>78</v>
      </c>
    </row>
    <row r="167" spans="1:30" x14ac:dyDescent="0.35">
      <c r="A167" t="s">
        <v>725</v>
      </c>
      <c r="B167" t="s">
        <v>691</v>
      </c>
      <c r="C167" t="s">
        <v>692</v>
      </c>
      <c r="D167">
        <v>2014</v>
      </c>
      <c r="E167">
        <v>3</v>
      </c>
      <c r="F167" s="8">
        <v>41767</v>
      </c>
      <c r="G167" t="s">
        <v>639</v>
      </c>
      <c r="H167">
        <v>15</v>
      </c>
      <c r="I167" t="s">
        <v>685</v>
      </c>
      <c r="J167" t="s">
        <v>685</v>
      </c>
      <c r="K167" t="s">
        <v>685</v>
      </c>
      <c r="L167">
        <v>1</v>
      </c>
      <c r="M167" s="8">
        <v>41862</v>
      </c>
      <c r="N167">
        <v>95</v>
      </c>
      <c r="P167">
        <v>569.73</v>
      </c>
      <c r="Y167">
        <v>21.29</v>
      </c>
    </row>
    <row r="168" spans="1:30" x14ac:dyDescent="0.35">
      <c r="A168" t="s">
        <v>725</v>
      </c>
      <c r="B168" t="s">
        <v>691</v>
      </c>
      <c r="C168" t="s">
        <v>692</v>
      </c>
      <c r="D168">
        <v>2014</v>
      </c>
      <c r="E168">
        <v>3</v>
      </c>
      <c r="F168" s="8">
        <v>41767</v>
      </c>
      <c r="G168" t="s">
        <v>639</v>
      </c>
      <c r="H168">
        <v>15</v>
      </c>
      <c r="I168" t="s">
        <v>685</v>
      </c>
      <c r="J168" t="s">
        <v>685</v>
      </c>
      <c r="K168" t="s">
        <v>685</v>
      </c>
      <c r="L168">
        <v>1</v>
      </c>
      <c r="M168" s="8">
        <v>41872</v>
      </c>
      <c r="N168">
        <v>105</v>
      </c>
    </row>
    <row r="169" spans="1:30" x14ac:dyDescent="0.35">
      <c r="A169" t="s">
        <v>725</v>
      </c>
      <c r="B169" t="s">
        <v>691</v>
      </c>
      <c r="C169" t="s">
        <v>692</v>
      </c>
      <c r="D169">
        <v>2014</v>
      </c>
      <c r="E169">
        <v>3</v>
      </c>
      <c r="F169" s="8">
        <v>41767</v>
      </c>
      <c r="G169" t="s">
        <v>639</v>
      </c>
      <c r="H169">
        <v>15</v>
      </c>
      <c r="I169" t="s">
        <v>685</v>
      </c>
      <c r="J169" t="s">
        <v>685</v>
      </c>
      <c r="K169" t="s">
        <v>685</v>
      </c>
      <c r="L169">
        <v>1</v>
      </c>
      <c r="M169" s="8">
        <v>41899</v>
      </c>
      <c r="N169">
        <v>132</v>
      </c>
    </row>
    <row r="170" spans="1:30" x14ac:dyDescent="0.35">
      <c r="A170" t="s">
        <v>725</v>
      </c>
      <c r="B170" t="s">
        <v>691</v>
      </c>
      <c r="C170" t="s">
        <v>692</v>
      </c>
      <c r="D170">
        <v>2014</v>
      </c>
      <c r="E170">
        <v>3</v>
      </c>
      <c r="F170" s="8">
        <v>41767</v>
      </c>
      <c r="G170" t="s">
        <v>639</v>
      </c>
      <c r="H170">
        <v>15</v>
      </c>
      <c r="I170" t="s">
        <v>685</v>
      </c>
      <c r="J170" t="s">
        <v>685</v>
      </c>
      <c r="K170" t="s">
        <v>685</v>
      </c>
      <c r="L170">
        <v>1</v>
      </c>
      <c r="M170" s="8">
        <v>41940</v>
      </c>
      <c r="N170">
        <v>173</v>
      </c>
      <c r="O170">
        <v>9</v>
      </c>
      <c r="P170">
        <v>992</v>
      </c>
      <c r="R170">
        <v>257.14999999999998</v>
      </c>
      <c r="T170">
        <v>22.3</v>
      </c>
      <c r="U170">
        <v>39.700000000000003</v>
      </c>
      <c r="Y170">
        <v>89.76</v>
      </c>
      <c r="AA170">
        <v>22.5</v>
      </c>
      <c r="AC170">
        <v>0.17</v>
      </c>
      <c r="AD170">
        <v>0.78</v>
      </c>
    </row>
    <row r="171" spans="1:30" x14ac:dyDescent="0.35">
      <c r="A171" t="s">
        <v>726</v>
      </c>
      <c r="B171" t="s">
        <v>691</v>
      </c>
      <c r="C171" t="s">
        <v>692</v>
      </c>
      <c r="D171">
        <v>2014</v>
      </c>
      <c r="E171">
        <v>3</v>
      </c>
      <c r="F171" s="8">
        <v>41767</v>
      </c>
      <c r="G171" t="s">
        <v>639</v>
      </c>
      <c r="H171">
        <v>45</v>
      </c>
      <c r="I171" t="s">
        <v>685</v>
      </c>
      <c r="J171" t="s">
        <v>685</v>
      </c>
      <c r="K171" t="s">
        <v>685</v>
      </c>
      <c r="L171">
        <v>1</v>
      </c>
      <c r="M171" s="8">
        <v>41846</v>
      </c>
      <c r="N171">
        <v>79</v>
      </c>
    </row>
    <row r="172" spans="1:30" x14ac:dyDescent="0.35">
      <c r="A172" t="s">
        <v>726</v>
      </c>
      <c r="B172" t="s">
        <v>691</v>
      </c>
      <c r="C172" t="s">
        <v>692</v>
      </c>
      <c r="D172">
        <v>2014</v>
      </c>
      <c r="E172">
        <v>3</v>
      </c>
      <c r="F172" s="8">
        <v>41767</v>
      </c>
      <c r="G172" t="s">
        <v>639</v>
      </c>
      <c r="H172">
        <v>45</v>
      </c>
      <c r="I172" t="s">
        <v>685</v>
      </c>
      <c r="J172" t="s">
        <v>685</v>
      </c>
      <c r="K172" t="s">
        <v>685</v>
      </c>
      <c r="L172">
        <v>1</v>
      </c>
      <c r="M172" s="8">
        <v>41867</v>
      </c>
      <c r="N172">
        <v>100</v>
      </c>
      <c r="P172">
        <v>547.02</v>
      </c>
      <c r="Y172">
        <v>44.12</v>
      </c>
    </row>
    <row r="173" spans="1:30" x14ac:dyDescent="0.35">
      <c r="A173" t="s">
        <v>726</v>
      </c>
      <c r="B173" t="s">
        <v>691</v>
      </c>
      <c r="C173" t="s">
        <v>692</v>
      </c>
      <c r="D173">
        <v>2014</v>
      </c>
      <c r="E173">
        <v>3</v>
      </c>
      <c r="F173" s="8">
        <v>41767</v>
      </c>
      <c r="G173" t="s">
        <v>639</v>
      </c>
      <c r="H173">
        <v>45</v>
      </c>
      <c r="I173" t="s">
        <v>685</v>
      </c>
      <c r="J173" t="s">
        <v>685</v>
      </c>
      <c r="K173" t="s">
        <v>685</v>
      </c>
      <c r="L173">
        <v>1</v>
      </c>
      <c r="M173" s="8">
        <v>41870</v>
      </c>
      <c r="N173">
        <v>103</v>
      </c>
    </row>
    <row r="174" spans="1:30" x14ac:dyDescent="0.35">
      <c r="A174" t="s">
        <v>726</v>
      </c>
      <c r="B174" t="s">
        <v>691</v>
      </c>
      <c r="C174" t="s">
        <v>692</v>
      </c>
      <c r="D174">
        <v>2014</v>
      </c>
      <c r="E174">
        <v>3</v>
      </c>
      <c r="F174" s="8">
        <v>41767</v>
      </c>
      <c r="G174" t="s">
        <v>639</v>
      </c>
      <c r="H174">
        <v>45</v>
      </c>
      <c r="I174" t="s">
        <v>685</v>
      </c>
      <c r="J174" t="s">
        <v>685</v>
      </c>
      <c r="K174" t="s">
        <v>685</v>
      </c>
      <c r="L174">
        <v>1</v>
      </c>
      <c r="M174" s="8">
        <v>41901</v>
      </c>
      <c r="N174">
        <v>134</v>
      </c>
    </row>
    <row r="175" spans="1:30" x14ac:dyDescent="0.35">
      <c r="A175" t="s">
        <v>726</v>
      </c>
      <c r="B175" t="s">
        <v>691</v>
      </c>
      <c r="C175" t="s">
        <v>692</v>
      </c>
      <c r="D175">
        <v>2014</v>
      </c>
      <c r="E175">
        <v>3</v>
      </c>
      <c r="F175" s="8">
        <v>41767</v>
      </c>
      <c r="G175" t="s">
        <v>639</v>
      </c>
      <c r="H175">
        <v>45</v>
      </c>
      <c r="I175" t="s">
        <v>685</v>
      </c>
      <c r="J175" t="s">
        <v>685</v>
      </c>
      <c r="K175" t="s">
        <v>685</v>
      </c>
      <c r="L175">
        <v>1</v>
      </c>
      <c r="M175" s="8">
        <v>41940</v>
      </c>
      <c r="N175">
        <v>173</v>
      </c>
      <c r="O175">
        <v>9</v>
      </c>
      <c r="P175">
        <v>876</v>
      </c>
      <c r="R175">
        <v>259.62</v>
      </c>
      <c r="T175">
        <v>22.17</v>
      </c>
      <c r="U175">
        <v>40.33</v>
      </c>
      <c r="Y175">
        <v>137.33000000000001</v>
      </c>
      <c r="AA175">
        <v>43.49</v>
      </c>
      <c r="AC175">
        <v>0.47</v>
      </c>
      <c r="AD175">
        <v>0.65</v>
      </c>
    </row>
    <row r="176" spans="1:30" x14ac:dyDescent="0.35">
      <c r="A176" t="s">
        <v>727</v>
      </c>
      <c r="B176" t="s">
        <v>691</v>
      </c>
      <c r="C176" t="s">
        <v>692</v>
      </c>
      <c r="D176">
        <v>2014</v>
      </c>
      <c r="E176">
        <v>3</v>
      </c>
      <c r="F176" s="8">
        <v>41767</v>
      </c>
      <c r="G176" t="s">
        <v>644</v>
      </c>
      <c r="H176">
        <v>15</v>
      </c>
      <c r="I176" t="s">
        <v>685</v>
      </c>
      <c r="J176" t="s">
        <v>685</v>
      </c>
      <c r="K176" t="s">
        <v>685</v>
      </c>
      <c r="L176">
        <v>1</v>
      </c>
      <c r="M176" s="8">
        <v>41893</v>
      </c>
      <c r="N176">
        <v>126</v>
      </c>
    </row>
    <row r="177" spans="1:30" x14ac:dyDescent="0.35">
      <c r="A177" t="s">
        <v>727</v>
      </c>
      <c r="B177" t="s">
        <v>691</v>
      </c>
      <c r="C177" t="s">
        <v>692</v>
      </c>
      <c r="D177">
        <v>2014</v>
      </c>
      <c r="E177">
        <v>3</v>
      </c>
      <c r="F177" s="8">
        <v>41767</v>
      </c>
      <c r="G177" t="s">
        <v>644</v>
      </c>
      <c r="H177">
        <v>15</v>
      </c>
      <c r="I177" t="s">
        <v>685</v>
      </c>
      <c r="J177" t="s">
        <v>685</v>
      </c>
      <c r="K177" t="s">
        <v>685</v>
      </c>
      <c r="L177">
        <v>1</v>
      </c>
      <c r="M177" s="8">
        <v>41917</v>
      </c>
      <c r="N177">
        <v>150</v>
      </c>
      <c r="P177">
        <v>557.96</v>
      </c>
      <c r="Y177">
        <v>24.94</v>
      </c>
    </row>
    <row r="178" spans="1:30" x14ac:dyDescent="0.35">
      <c r="A178" t="s">
        <v>727</v>
      </c>
      <c r="B178" t="s">
        <v>691</v>
      </c>
      <c r="C178" t="s">
        <v>692</v>
      </c>
      <c r="D178">
        <v>2014</v>
      </c>
      <c r="E178">
        <v>3</v>
      </c>
      <c r="F178" s="8">
        <v>41767</v>
      </c>
      <c r="G178" t="s">
        <v>644</v>
      </c>
      <c r="H178">
        <v>15</v>
      </c>
      <c r="I178" t="s">
        <v>685</v>
      </c>
      <c r="J178" t="s">
        <v>685</v>
      </c>
      <c r="K178" t="s">
        <v>685</v>
      </c>
      <c r="L178">
        <v>1</v>
      </c>
    </row>
    <row r="179" spans="1:30" x14ac:dyDescent="0.35">
      <c r="A179" t="s">
        <v>727</v>
      </c>
      <c r="B179" t="s">
        <v>691</v>
      </c>
      <c r="C179" t="s">
        <v>692</v>
      </c>
      <c r="D179">
        <v>2014</v>
      </c>
      <c r="E179">
        <v>3</v>
      </c>
      <c r="F179" s="8">
        <v>41767</v>
      </c>
      <c r="G179" t="s">
        <v>644</v>
      </c>
      <c r="H179">
        <v>15</v>
      </c>
      <c r="I179" t="s">
        <v>685</v>
      </c>
      <c r="J179" t="s">
        <v>685</v>
      </c>
      <c r="K179" t="s">
        <v>685</v>
      </c>
      <c r="L179">
        <v>1</v>
      </c>
      <c r="M179" s="8">
        <v>41937</v>
      </c>
      <c r="N179">
        <v>170</v>
      </c>
    </row>
    <row r="180" spans="1:30" x14ac:dyDescent="0.35">
      <c r="A180" t="s">
        <v>727</v>
      </c>
      <c r="B180" t="s">
        <v>691</v>
      </c>
      <c r="C180" t="s">
        <v>692</v>
      </c>
      <c r="D180">
        <v>2014</v>
      </c>
      <c r="E180">
        <v>3</v>
      </c>
      <c r="F180" s="8">
        <v>41767</v>
      </c>
      <c r="G180" t="s">
        <v>644</v>
      </c>
      <c r="H180">
        <v>15</v>
      </c>
      <c r="I180" t="s">
        <v>685</v>
      </c>
      <c r="J180" t="s">
        <v>685</v>
      </c>
      <c r="K180" t="s">
        <v>685</v>
      </c>
      <c r="L180">
        <v>1</v>
      </c>
      <c r="M180" s="8">
        <v>41940</v>
      </c>
      <c r="N180">
        <v>173</v>
      </c>
      <c r="O180">
        <v>9</v>
      </c>
      <c r="P180">
        <v>544.44000000000005</v>
      </c>
      <c r="R180">
        <v>51.03</v>
      </c>
      <c r="Y180">
        <v>87.42</v>
      </c>
      <c r="AA180">
        <v>3.03</v>
      </c>
    </row>
    <row r="181" spans="1:30" x14ac:dyDescent="0.35">
      <c r="A181" t="s">
        <v>728</v>
      </c>
      <c r="B181" t="s">
        <v>691</v>
      </c>
      <c r="C181" t="s">
        <v>692</v>
      </c>
      <c r="D181">
        <v>2014</v>
      </c>
      <c r="E181">
        <v>3</v>
      </c>
      <c r="F181" s="8">
        <v>41767</v>
      </c>
      <c r="G181" t="s">
        <v>644</v>
      </c>
      <c r="H181">
        <v>45</v>
      </c>
      <c r="I181" t="s">
        <v>685</v>
      </c>
      <c r="J181" t="s">
        <v>685</v>
      </c>
      <c r="K181" t="s">
        <v>685</v>
      </c>
      <c r="L181">
        <v>1</v>
      </c>
      <c r="M181" s="8">
        <v>41896</v>
      </c>
      <c r="N181">
        <v>129</v>
      </c>
    </row>
    <row r="182" spans="1:30" x14ac:dyDescent="0.35">
      <c r="A182" t="s">
        <v>728</v>
      </c>
      <c r="B182" t="s">
        <v>691</v>
      </c>
      <c r="C182" t="s">
        <v>692</v>
      </c>
      <c r="D182">
        <v>2014</v>
      </c>
      <c r="E182">
        <v>3</v>
      </c>
      <c r="F182" s="8">
        <v>41767</v>
      </c>
      <c r="G182" t="s">
        <v>644</v>
      </c>
      <c r="H182">
        <v>45</v>
      </c>
      <c r="I182" t="s">
        <v>685</v>
      </c>
      <c r="J182" t="s">
        <v>685</v>
      </c>
      <c r="K182" t="s">
        <v>685</v>
      </c>
      <c r="L182">
        <v>1</v>
      </c>
      <c r="M182" s="8">
        <v>41917</v>
      </c>
      <c r="N182">
        <v>150</v>
      </c>
      <c r="P182">
        <v>560.44000000000005</v>
      </c>
      <c r="Y182">
        <v>61.59</v>
      </c>
    </row>
    <row r="183" spans="1:30" x14ac:dyDescent="0.35">
      <c r="A183" t="s">
        <v>728</v>
      </c>
      <c r="B183" t="s">
        <v>691</v>
      </c>
      <c r="C183" t="s">
        <v>692</v>
      </c>
      <c r="D183">
        <v>2014</v>
      </c>
      <c r="E183">
        <v>3</v>
      </c>
      <c r="F183" s="8">
        <v>41767</v>
      </c>
      <c r="G183" t="s">
        <v>644</v>
      </c>
      <c r="H183">
        <v>45</v>
      </c>
      <c r="I183" t="s">
        <v>685</v>
      </c>
      <c r="J183" t="s">
        <v>685</v>
      </c>
      <c r="K183" t="s">
        <v>685</v>
      </c>
      <c r="L183">
        <v>1</v>
      </c>
    </row>
    <row r="184" spans="1:30" x14ac:dyDescent="0.35">
      <c r="A184" t="s">
        <v>728</v>
      </c>
      <c r="B184" t="s">
        <v>691</v>
      </c>
      <c r="C184" t="s">
        <v>692</v>
      </c>
      <c r="D184">
        <v>2014</v>
      </c>
      <c r="E184">
        <v>3</v>
      </c>
      <c r="F184" s="8">
        <v>41767</v>
      </c>
      <c r="G184" t="s">
        <v>644</v>
      </c>
      <c r="H184">
        <v>45</v>
      </c>
      <c r="I184" t="s">
        <v>685</v>
      </c>
      <c r="J184" t="s">
        <v>685</v>
      </c>
      <c r="K184" t="s">
        <v>685</v>
      </c>
      <c r="L184">
        <v>1</v>
      </c>
      <c r="M184" s="8">
        <v>41936</v>
      </c>
      <c r="N184">
        <v>169</v>
      </c>
    </row>
    <row r="185" spans="1:30" x14ac:dyDescent="0.35">
      <c r="A185" t="s">
        <v>728</v>
      </c>
      <c r="B185" t="s">
        <v>691</v>
      </c>
      <c r="C185" t="s">
        <v>692</v>
      </c>
      <c r="D185">
        <v>2014</v>
      </c>
      <c r="E185">
        <v>3</v>
      </c>
      <c r="F185" s="8">
        <v>41767</v>
      </c>
      <c r="G185" t="s">
        <v>644</v>
      </c>
      <c r="H185">
        <v>45</v>
      </c>
      <c r="I185" t="s">
        <v>685</v>
      </c>
      <c r="J185" t="s">
        <v>685</v>
      </c>
      <c r="K185" t="s">
        <v>685</v>
      </c>
      <c r="L185">
        <v>1</v>
      </c>
      <c r="M185" s="8">
        <v>41940</v>
      </c>
      <c r="N185">
        <v>173</v>
      </c>
      <c r="O185">
        <v>9</v>
      </c>
      <c r="P185">
        <v>379.11</v>
      </c>
      <c r="R185">
        <v>26.71</v>
      </c>
      <c r="Y185">
        <v>19.079999999999998</v>
      </c>
      <c r="AA185">
        <v>7.62</v>
      </c>
    </row>
    <row r="186" spans="1:30" x14ac:dyDescent="0.35">
      <c r="A186" t="s">
        <v>729</v>
      </c>
      <c r="B186" t="s">
        <v>691</v>
      </c>
      <c r="C186" t="s">
        <v>692</v>
      </c>
      <c r="D186">
        <v>2014</v>
      </c>
      <c r="E186">
        <v>4</v>
      </c>
      <c r="F186" s="8">
        <v>41785</v>
      </c>
      <c r="G186" t="s">
        <v>18</v>
      </c>
      <c r="H186">
        <v>15</v>
      </c>
      <c r="I186" t="s">
        <v>685</v>
      </c>
      <c r="J186" t="s">
        <v>685</v>
      </c>
      <c r="K186" t="s">
        <v>685</v>
      </c>
      <c r="L186">
        <v>1</v>
      </c>
      <c r="M186" s="8">
        <v>41869</v>
      </c>
      <c r="N186">
        <v>84</v>
      </c>
    </row>
    <row r="187" spans="1:30" x14ac:dyDescent="0.35">
      <c r="A187" t="s">
        <v>729</v>
      </c>
      <c r="B187" t="s">
        <v>691</v>
      </c>
      <c r="C187" t="s">
        <v>692</v>
      </c>
      <c r="D187">
        <v>2014</v>
      </c>
      <c r="E187">
        <v>4</v>
      </c>
      <c r="F187" s="8">
        <v>41785</v>
      </c>
      <c r="G187" t="s">
        <v>18</v>
      </c>
      <c r="H187">
        <v>15</v>
      </c>
      <c r="I187" t="s">
        <v>685</v>
      </c>
      <c r="J187" t="s">
        <v>685</v>
      </c>
      <c r="K187" t="s">
        <v>685</v>
      </c>
      <c r="L187">
        <v>1</v>
      </c>
      <c r="M187" s="8">
        <v>41879</v>
      </c>
      <c r="N187">
        <v>94</v>
      </c>
    </row>
    <row r="188" spans="1:30" x14ac:dyDescent="0.35">
      <c r="A188" t="s">
        <v>729</v>
      </c>
      <c r="B188" t="s">
        <v>691</v>
      </c>
      <c r="C188" t="s">
        <v>692</v>
      </c>
      <c r="D188">
        <v>2014</v>
      </c>
      <c r="E188">
        <v>4</v>
      </c>
      <c r="F188" s="8">
        <v>41785</v>
      </c>
      <c r="G188" t="s">
        <v>18</v>
      </c>
      <c r="H188">
        <v>15</v>
      </c>
      <c r="I188" t="s">
        <v>685</v>
      </c>
      <c r="J188" t="s">
        <v>685</v>
      </c>
      <c r="K188" t="s">
        <v>685</v>
      </c>
      <c r="L188">
        <v>1</v>
      </c>
      <c r="M188" s="8">
        <v>41898</v>
      </c>
      <c r="N188">
        <v>113</v>
      </c>
    </row>
    <row r="189" spans="1:30" x14ac:dyDescent="0.35">
      <c r="A189" t="s">
        <v>729</v>
      </c>
      <c r="B189" t="s">
        <v>691</v>
      </c>
      <c r="C189" t="s">
        <v>692</v>
      </c>
      <c r="D189">
        <v>2014</v>
      </c>
      <c r="E189">
        <v>4</v>
      </c>
      <c r="F189" s="8">
        <v>41785</v>
      </c>
      <c r="G189" t="s">
        <v>18</v>
      </c>
      <c r="H189">
        <v>15</v>
      </c>
      <c r="I189" t="s">
        <v>685</v>
      </c>
      <c r="J189" t="s">
        <v>685</v>
      </c>
      <c r="K189" t="s">
        <v>685</v>
      </c>
      <c r="L189">
        <v>1</v>
      </c>
      <c r="M189" s="8">
        <v>41915</v>
      </c>
      <c r="N189">
        <v>130</v>
      </c>
    </row>
    <row r="190" spans="1:30" x14ac:dyDescent="0.35">
      <c r="A190" t="s">
        <v>729</v>
      </c>
      <c r="B190" t="s">
        <v>691</v>
      </c>
      <c r="C190" t="s">
        <v>692</v>
      </c>
      <c r="D190">
        <v>2014</v>
      </c>
      <c r="E190">
        <v>4</v>
      </c>
      <c r="F190" s="8">
        <v>41785</v>
      </c>
      <c r="G190" t="s">
        <v>18</v>
      </c>
      <c r="H190">
        <v>15</v>
      </c>
      <c r="I190" t="s">
        <v>685</v>
      </c>
      <c r="J190" t="s">
        <v>685</v>
      </c>
      <c r="K190" t="s">
        <v>685</v>
      </c>
      <c r="L190">
        <v>1</v>
      </c>
      <c r="M190" s="8">
        <v>41940</v>
      </c>
      <c r="N190">
        <v>155</v>
      </c>
      <c r="O190">
        <v>9</v>
      </c>
      <c r="P190">
        <v>967.11</v>
      </c>
      <c r="R190">
        <v>265.27999999999997</v>
      </c>
      <c r="T190">
        <v>26.23</v>
      </c>
      <c r="U190">
        <v>35.1</v>
      </c>
      <c r="Y190">
        <v>37.479999999999997</v>
      </c>
      <c r="AA190">
        <v>8.9499999999999993</v>
      </c>
      <c r="AC190">
        <v>0.44</v>
      </c>
      <c r="AD190">
        <v>0.61</v>
      </c>
    </row>
    <row r="191" spans="1:30" x14ac:dyDescent="0.35">
      <c r="A191" t="s">
        <v>730</v>
      </c>
      <c r="B191" t="s">
        <v>691</v>
      </c>
      <c r="C191" t="s">
        <v>692</v>
      </c>
      <c r="D191">
        <v>2014</v>
      </c>
      <c r="E191">
        <v>4</v>
      </c>
      <c r="F191" s="8">
        <v>41785</v>
      </c>
      <c r="G191" t="s">
        <v>18</v>
      </c>
      <c r="H191">
        <v>45</v>
      </c>
      <c r="I191" t="s">
        <v>685</v>
      </c>
      <c r="J191" t="s">
        <v>685</v>
      </c>
      <c r="K191" t="s">
        <v>685</v>
      </c>
      <c r="L191">
        <v>1</v>
      </c>
      <c r="M191" s="8">
        <v>41869</v>
      </c>
      <c r="N191">
        <v>84</v>
      </c>
    </row>
    <row r="192" spans="1:30" x14ac:dyDescent="0.35">
      <c r="A192" t="s">
        <v>730</v>
      </c>
      <c r="B192" t="s">
        <v>691</v>
      </c>
      <c r="C192" t="s">
        <v>692</v>
      </c>
      <c r="D192">
        <v>2014</v>
      </c>
      <c r="E192">
        <v>4</v>
      </c>
      <c r="F192" s="8">
        <v>41785</v>
      </c>
      <c r="G192" t="s">
        <v>18</v>
      </c>
      <c r="H192">
        <v>45</v>
      </c>
      <c r="I192" t="s">
        <v>685</v>
      </c>
      <c r="J192" t="s">
        <v>685</v>
      </c>
      <c r="K192" t="s">
        <v>685</v>
      </c>
      <c r="L192">
        <v>1</v>
      </c>
      <c r="M192" s="8">
        <v>41879</v>
      </c>
      <c r="N192">
        <v>94</v>
      </c>
    </row>
    <row r="193" spans="1:30" x14ac:dyDescent="0.35">
      <c r="A193" t="s">
        <v>730</v>
      </c>
      <c r="B193" t="s">
        <v>691</v>
      </c>
      <c r="C193" t="s">
        <v>692</v>
      </c>
      <c r="D193">
        <v>2014</v>
      </c>
      <c r="E193">
        <v>4</v>
      </c>
      <c r="F193" s="8">
        <v>41785</v>
      </c>
      <c r="G193" t="s">
        <v>18</v>
      </c>
      <c r="H193">
        <v>45</v>
      </c>
      <c r="I193" t="s">
        <v>685</v>
      </c>
      <c r="J193" t="s">
        <v>685</v>
      </c>
      <c r="K193" t="s">
        <v>685</v>
      </c>
      <c r="L193">
        <v>1</v>
      </c>
      <c r="M193" s="8">
        <v>41898</v>
      </c>
      <c r="N193">
        <v>113</v>
      </c>
    </row>
    <row r="194" spans="1:30" x14ac:dyDescent="0.35">
      <c r="A194" t="s">
        <v>730</v>
      </c>
      <c r="B194" t="s">
        <v>691</v>
      </c>
      <c r="C194" t="s">
        <v>692</v>
      </c>
      <c r="D194">
        <v>2014</v>
      </c>
      <c r="E194">
        <v>4</v>
      </c>
      <c r="F194" s="8">
        <v>41785</v>
      </c>
      <c r="G194" t="s">
        <v>18</v>
      </c>
      <c r="H194">
        <v>45</v>
      </c>
      <c r="I194" t="s">
        <v>685</v>
      </c>
      <c r="J194" t="s">
        <v>685</v>
      </c>
      <c r="K194" t="s">
        <v>685</v>
      </c>
      <c r="L194">
        <v>1</v>
      </c>
      <c r="M194" s="8">
        <v>41915</v>
      </c>
      <c r="N194">
        <v>130</v>
      </c>
    </row>
    <row r="195" spans="1:30" x14ac:dyDescent="0.35">
      <c r="A195" t="s">
        <v>730</v>
      </c>
      <c r="B195" t="s">
        <v>691</v>
      </c>
      <c r="C195" t="s">
        <v>692</v>
      </c>
      <c r="D195">
        <v>2014</v>
      </c>
      <c r="E195">
        <v>4</v>
      </c>
      <c r="F195" s="8">
        <v>41785</v>
      </c>
      <c r="G195" t="s">
        <v>18</v>
      </c>
      <c r="H195">
        <v>45</v>
      </c>
      <c r="I195" t="s">
        <v>685</v>
      </c>
      <c r="J195" t="s">
        <v>685</v>
      </c>
      <c r="K195" t="s">
        <v>685</v>
      </c>
      <c r="L195">
        <v>1</v>
      </c>
      <c r="M195" s="8">
        <v>41940</v>
      </c>
      <c r="N195">
        <v>155</v>
      </c>
      <c r="O195">
        <v>9</v>
      </c>
      <c r="P195">
        <v>711.11</v>
      </c>
      <c r="R195">
        <v>173.88</v>
      </c>
      <c r="T195">
        <v>24.63</v>
      </c>
      <c r="U195">
        <v>36.630000000000003</v>
      </c>
      <c r="Y195">
        <v>14.53</v>
      </c>
      <c r="AA195">
        <v>10.15</v>
      </c>
      <c r="AC195">
        <v>0.23</v>
      </c>
      <c r="AD195">
        <v>0.49</v>
      </c>
    </row>
    <row r="196" spans="1:30" x14ac:dyDescent="0.35">
      <c r="A196" t="s">
        <v>731</v>
      </c>
      <c r="B196" t="s">
        <v>691</v>
      </c>
      <c r="C196" t="s">
        <v>692</v>
      </c>
      <c r="D196">
        <v>2014</v>
      </c>
      <c r="E196">
        <v>4</v>
      </c>
      <c r="F196" s="8">
        <v>41785</v>
      </c>
      <c r="G196" t="s">
        <v>695</v>
      </c>
      <c r="H196">
        <v>15</v>
      </c>
      <c r="I196" t="s">
        <v>685</v>
      </c>
      <c r="J196" t="s">
        <v>685</v>
      </c>
      <c r="K196" t="s">
        <v>685</v>
      </c>
      <c r="L196">
        <v>1</v>
      </c>
      <c r="M196" s="8">
        <v>41869</v>
      </c>
      <c r="N196">
        <v>84</v>
      </c>
    </row>
    <row r="197" spans="1:30" x14ac:dyDescent="0.35">
      <c r="A197" t="s">
        <v>731</v>
      </c>
      <c r="B197" t="s">
        <v>691</v>
      </c>
      <c r="C197" t="s">
        <v>692</v>
      </c>
      <c r="D197">
        <v>2014</v>
      </c>
      <c r="E197">
        <v>4</v>
      </c>
      <c r="F197" s="8">
        <v>41785</v>
      </c>
      <c r="G197" t="s">
        <v>695</v>
      </c>
      <c r="H197">
        <v>15</v>
      </c>
      <c r="I197" t="s">
        <v>685</v>
      </c>
      <c r="J197" t="s">
        <v>685</v>
      </c>
      <c r="K197" t="s">
        <v>685</v>
      </c>
      <c r="L197">
        <v>1</v>
      </c>
      <c r="M197" s="8">
        <v>41880</v>
      </c>
      <c r="N197">
        <v>95</v>
      </c>
      <c r="P197">
        <v>452.76</v>
      </c>
      <c r="Y197">
        <v>61.6</v>
      </c>
    </row>
    <row r="198" spans="1:30" x14ac:dyDescent="0.35">
      <c r="A198" t="s">
        <v>731</v>
      </c>
      <c r="B198" t="s">
        <v>691</v>
      </c>
      <c r="C198" t="s">
        <v>692</v>
      </c>
      <c r="D198">
        <v>2014</v>
      </c>
      <c r="E198">
        <v>4</v>
      </c>
      <c r="F198" s="8">
        <v>41785</v>
      </c>
      <c r="G198" t="s">
        <v>695</v>
      </c>
      <c r="H198">
        <v>15</v>
      </c>
      <c r="I198" t="s">
        <v>685</v>
      </c>
      <c r="J198" t="s">
        <v>685</v>
      </c>
      <c r="K198" t="s">
        <v>685</v>
      </c>
      <c r="L198">
        <v>1</v>
      </c>
      <c r="M198" s="8">
        <v>41888</v>
      </c>
      <c r="N198">
        <v>103</v>
      </c>
    </row>
    <row r="199" spans="1:30" x14ac:dyDescent="0.35">
      <c r="A199" t="s">
        <v>731</v>
      </c>
      <c r="B199" t="s">
        <v>691</v>
      </c>
      <c r="C199" t="s">
        <v>692</v>
      </c>
      <c r="D199">
        <v>2014</v>
      </c>
      <c r="E199">
        <v>4</v>
      </c>
      <c r="F199" s="8">
        <v>41785</v>
      </c>
      <c r="G199" t="s">
        <v>695</v>
      </c>
      <c r="H199">
        <v>15</v>
      </c>
      <c r="I199" t="s">
        <v>685</v>
      </c>
      <c r="J199" t="s">
        <v>685</v>
      </c>
      <c r="K199" t="s">
        <v>685</v>
      </c>
      <c r="L199">
        <v>1</v>
      </c>
      <c r="M199" s="8">
        <v>41918</v>
      </c>
      <c r="N199">
        <v>133</v>
      </c>
    </row>
    <row r="200" spans="1:30" x14ac:dyDescent="0.35">
      <c r="A200" t="s">
        <v>731</v>
      </c>
      <c r="B200" t="s">
        <v>691</v>
      </c>
      <c r="C200" t="s">
        <v>692</v>
      </c>
      <c r="D200">
        <v>2014</v>
      </c>
      <c r="E200">
        <v>4</v>
      </c>
      <c r="F200" s="8">
        <v>41785</v>
      </c>
      <c r="G200" t="s">
        <v>695</v>
      </c>
      <c r="H200">
        <v>15</v>
      </c>
      <c r="I200" t="s">
        <v>685</v>
      </c>
      <c r="J200" t="s">
        <v>685</v>
      </c>
      <c r="K200" t="s">
        <v>685</v>
      </c>
      <c r="L200">
        <v>1</v>
      </c>
      <c r="M200" s="8">
        <v>41940</v>
      </c>
      <c r="N200">
        <v>155</v>
      </c>
      <c r="O200">
        <v>9</v>
      </c>
      <c r="P200">
        <v>1053.33</v>
      </c>
      <c r="R200">
        <v>287.42</v>
      </c>
      <c r="T200">
        <v>24.43</v>
      </c>
      <c r="U200">
        <v>36.17</v>
      </c>
      <c r="Y200">
        <v>140.84</v>
      </c>
      <c r="AA200">
        <v>36.4</v>
      </c>
      <c r="AC200">
        <v>0.28000000000000003</v>
      </c>
      <c r="AD200">
        <v>0.56000000000000005</v>
      </c>
    </row>
    <row r="201" spans="1:30" x14ac:dyDescent="0.35">
      <c r="A201" t="s">
        <v>732</v>
      </c>
      <c r="B201" t="s">
        <v>691</v>
      </c>
      <c r="C201" t="s">
        <v>692</v>
      </c>
      <c r="D201">
        <v>2014</v>
      </c>
      <c r="E201">
        <v>4</v>
      </c>
      <c r="F201" s="8">
        <v>41785</v>
      </c>
      <c r="G201" t="s">
        <v>695</v>
      </c>
      <c r="H201">
        <v>45</v>
      </c>
      <c r="I201" t="s">
        <v>685</v>
      </c>
      <c r="J201" t="s">
        <v>685</v>
      </c>
      <c r="K201" t="s">
        <v>685</v>
      </c>
      <c r="L201">
        <v>1</v>
      </c>
      <c r="M201" s="8">
        <v>41869</v>
      </c>
      <c r="N201">
        <v>84</v>
      </c>
    </row>
    <row r="202" spans="1:30" x14ac:dyDescent="0.35">
      <c r="A202" t="s">
        <v>732</v>
      </c>
      <c r="B202" t="s">
        <v>691</v>
      </c>
      <c r="C202" t="s">
        <v>692</v>
      </c>
      <c r="D202">
        <v>2014</v>
      </c>
      <c r="E202">
        <v>4</v>
      </c>
      <c r="F202" s="8">
        <v>41785</v>
      </c>
      <c r="G202" t="s">
        <v>695</v>
      </c>
      <c r="H202">
        <v>45</v>
      </c>
      <c r="I202" t="s">
        <v>685</v>
      </c>
      <c r="J202" t="s">
        <v>685</v>
      </c>
      <c r="K202" t="s">
        <v>685</v>
      </c>
      <c r="L202">
        <v>1</v>
      </c>
      <c r="M202" s="8">
        <v>41880</v>
      </c>
      <c r="N202">
        <v>95</v>
      </c>
      <c r="P202">
        <v>521.47</v>
      </c>
      <c r="Y202">
        <v>73.17</v>
      </c>
    </row>
    <row r="203" spans="1:30" x14ac:dyDescent="0.35">
      <c r="A203" t="s">
        <v>732</v>
      </c>
      <c r="B203" t="s">
        <v>691</v>
      </c>
      <c r="C203" t="s">
        <v>692</v>
      </c>
      <c r="D203">
        <v>2014</v>
      </c>
      <c r="E203">
        <v>4</v>
      </c>
      <c r="F203" s="8">
        <v>41785</v>
      </c>
      <c r="G203" t="s">
        <v>695</v>
      </c>
      <c r="H203">
        <v>45</v>
      </c>
      <c r="I203" t="s">
        <v>685</v>
      </c>
      <c r="J203" t="s">
        <v>685</v>
      </c>
      <c r="K203" t="s">
        <v>685</v>
      </c>
      <c r="L203">
        <v>1</v>
      </c>
      <c r="M203" s="8">
        <v>41898</v>
      </c>
      <c r="N203">
        <v>113</v>
      </c>
    </row>
    <row r="204" spans="1:30" x14ac:dyDescent="0.35">
      <c r="A204" t="s">
        <v>732</v>
      </c>
      <c r="B204" t="s">
        <v>691</v>
      </c>
      <c r="C204" t="s">
        <v>692</v>
      </c>
      <c r="D204">
        <v>2014</v>
      </c>
      <c r="E204">
        <v>4</v>
      </c>
      <c r="F204" s="8">
        <v>41785</v>
      </c>
      <c r="G204" t="s">
        <v>695</v>
      </c>
      <c r="H204">
        <v>45</v>
      </c>
      <c r="I204" t="s">
        <v>685</v>
      </c>
      <c r="J204" t="s">
        <v>685</v>
      </c>
      <c r="K204" t="s">
        <v>685</v>
      </c>
      <c r="L204">
        <v>1</v>
      </c>
      <c r="M204" s="8">
        <v>41917</v>
      </c>
      <c r="N204">
        <v>132</v>
      </c>
    </row>
    <row r="205" spans="1:30" x14ac:dyDescent="0.35">
      <c r="A205" t="s">
        <v>732</v>
      </c>
      <c r="B205" t="s">
        <v>691</v>
      </c>
      <c r="C205" t="s">
        <v>692</v>
      </c>
      <c r="D205">
        <v>2014</v>
      </c>
      <c r="E205">
        <v>4</v>
      </c>
      <c r="F205" s="8">
        <v>41785</v>
      </c>
      <c r="G205" t="s">
        <v>695</v>
      </c>
      <c r="H205">
        <v>45</v>
      </c>
      <c r="I205" t="s">
        <v>685</v>
      </c>
      <c r="J205" t="s">
        <v>685</v>
      </c>
      <c r="K205" t="s">
        <v>685</v>
      </c>
      <c r="L205">
        <v>1</v>
      </c>
      <c r="M205" s="8">
        <v>41940</v>
      </c>
      <c r="N205">
        <v>155</v>
      </c>
      <c r="O205">
        <v>9</v>
      </c>
      <c r="P205">
        <v>1036.44</v>
      </c>
      <c r="R205">
        <v>257.11</v>
      </c>
      <c r="T205">
        <v>23.47</v>
      </c>
      <c r="U205">
        <v>37.67</v>
      </c>
      <c r="Y205">
        <v>103.83</v>
      </c>
      <c r="AA205">
        <v>20.239999999999998</v>
      </c>
      <c r="AC205">
        <v>0.23</v>
      </c>
      <c r="AD205">
        <v>0.41</v>
      </c>
    </row>
    <row r="206" spans="1:30" x14ac:dyDescent="0.35">
      <c r="A206" t="s">
        <v>733</v>
      </c>
      <c r="B206" t="s">
        <v>691</v>
      </c>
      <c r="C206" t="s">
        <v>692</v>
      </c>
      <c r="D206">
        <v>2014</v>
      </c>
      <c r="E206">
        <v>4</v>
      </c>
      <c r="F206" s="8">
        <v>41785</v>
      </c>
      <c r="G206" t="s">
        <v>62</v>
      </c>
      <c r="H206">
        <v>15</v>
      </c>
      <c r="I206" t="s">
        <v>685</v>
      </c>
      <c r="J206" t="s">
        <v>685</v>
      </c>
      <c r="K206" t="s">
        <v>685</v>
      </c>
      <c r="L206">
        <v>1</v>
      </c>
      <c r="M206" s="8">
        <v>41870</v>
      </c>
      <c r="N206">
        <v>85</v>
      </c>
    </row>
    <row r="207" spans="1:30" x14ac:dyDescent="0.35">
      <c r="A207" t="s">
        <v>733</v>
      </c>
      <c r="B207" t="s">
        <v>691</v>
      </c>
      <c r="C207" t="s">
        <v>692</v>
      </c>
      <c r="D207">
        <v>2014</v>
      </c>
      <c r="E207">
        <v>4</v>
      </c>
      <c r="F207" s="8">
        <v>41785</v>
      </c>
      <c r="G207" t="s">
        <v>62</v>
      </c>
      <c r="H207">
        <v>15</v>
      </c>
      <c r="I207" t="s">
        <v>685</v>
      </c>
      <c r="J207" t="s">
        <v>685</v>
      </c>
      <c r="K207" t="s">
        <v>685</v>
      </c>
      <c r="L207">
        <v>1</v>
      </c>
      <c r="M207" s="8">
        <v>41878</v>
      </c>
      <c r="N207">
        <v>93</v>
      </c>
    </row>
    <row r="208" spans="1:30" x14ac:dyDescent="0.35">
      <c r="A208" t="s">
        <v>733</v>
      </c>
      <c r="B208" t="s">
        <v>691</v>
      </c>
      <c r="C208" t="s">
        <v>692</v>
      </c>
      <c r="D208">
        <v>2014</v>
      </c>
      <c r="E208">
        <v>4</v>
      </c>
      <c r="F208" s="8">
        <v>41785</v>
      </c>
      <c r="G208" t="s">
        <v>62</v>
      </c>
      <c r="H208">
        <v>15</v>
      </c>
      <c r="I208" t="s">
        <v>685</v>
      </c>
      <c r="J208" t="s">
        <v>685</v>
      </c>
      <c r="K208" t="s">
        <v>685</v>
      </c>
      <c r="L208">
        <v>1</v>
      </c>
      <c r="M208" s="8">
        <v>41898</v>
      </c>
      <c r="N208">
        <v>113</v>
      </c>
    </row>
    <row r="209" spans="1:30" x14ac:dyDescent="0.35">
      <c r="A209" t="s">
        <v>733</v>
      </c>
      <c r="B209" t="s">
        <v>691</v>
      </c>
      <c r="C209" t="s">
        <v>692</v>
      </c>
      <c r="D209">
        <v>2014</v>
      </c>
      <c r="E209">
        <v>4</v>
      </c>
      <c r="F209" s="8">
        <v>41785</v>
      </c>
      <c r="G209" t="s">
        <v>62</v>
      </c>
      <c r="H209">
        <v>15</v>
      </c>
      <c r="I209" t="s">
        <v>685</v>
      </c>
      <c r="J209" t="s">
        <v>685</v>
      </c>
      <c r="K209" t="s">
        <v>685</v>
      </c>
      <c r="L209">
        <v>1</v>
      </c>
      <c r="M209" s="8">
        <v>41913</v>
      </c>
      <c r="N209">
        <v>128</v>
      </c>
    </row>
    <row r="210" spans="1:30" x14ac:dyDescent="0.35">
      <c r="A210" t="s">
        <v>733</v>
      </c>
      <c r="B210" t="s">
        <v>691</v>
      </c>
      <c r="C210" t="s">
        <v>692</v>
      </c>
      <c r="D210">
        <v>2014</v>
      </c>
      <c r="E210">
        <v>4</v>
      </c>
      <c r="F210" s="8">
        <v>41785</v>
      </c>
      <c r="G210" t="s">
        <v>62</v>
      </c>
      <c r="H210">
        <v>15</v>
      </c>
      <c r="I210" t="s">
        <v>685</v>
      </c>
      <c r="J210" t="s">
        <v>685</v>
      </c>
      <c r="K210" t="s">
        <v>685</v>
      </c>
      <c r="L210">
        <v>1</v>
      </c>
      <c r="M210" s="8">
        <v>41940</v>
      </c>
      <c r="N210">
        <v>155</v>
      </c>
      <c r="O210">
        <v>9</v>
      </c>
      <c r="P210">
        <v>1009.33</v>
      </c>
      <c r="R210">
        <v>260.63</v>
      </c>
      <c r="T210">
        <v>24.43</v>
      </c>
      <c r="U210">
        <v>36.229999999999997</v>
      </c>
      <c r="Y210">
        <v>65.45</v>
      </c>
      <c r="AA210">
        <v>12.74</v>
      </c>
      <c r="AC210">
        <v>0.42</v>
      </c>
      <c r="AD210">
        <v>0.43</v>
      </c>
    </row>
    <row r="211" spans="1:30" x14ac:dyDescent="0.35">
      <c r="A211" t="s">
        <v>734</v>
      </c>
      <c r="B211" t="s">
        <v>691</v>
      </c>
      <c r="C211" t="s">
        <v>692</v>
      </c>
      <c r="D211">
        <v>2014</v>
      </c>
      <c r="E211">
        <v>4</v>
      </c>
      <c r="F211" s="8">
        <v>41785</v>
      </c>
      <c r="G211" t="s">
        <v>62</v>
      </c>
      <c r="H211">
        <v>45</v>
      </c>
      <c r="I211" t="s">
        <v>685</v>
      </c>
      <c r="J211" t="s">
        <v>685</v>
      </c>
      <c r="K211" t="s">
        <v>685</v>
      </c>
      <c r="L211">
        <v>1</v>
      </c>
      <c r="M211" s="8">
        <v>41870</v>
      </c>
      <c r="N211">
        <v>85</v>
      </c>
    </row>
    <row r="212" spans="1:30" x14ac:dyDescent="0.35">
      <c r="A212" t="s">
        <v>734</v>
      </c>
      <c r="B212" t="s">
        <v>691</v>
      </c>
      <c r="C212" t="s">
        <v>692</v>
      </c>
      <c r="D212">
        <v>2014</v>
      </c>
      <c r="E212">
        <v>4</v>
      </c>
      <c r="F212" s="8">
        <v>41785</v>
      </c>
      <c r="G212" t="s">
        <v>62</v>
      </c>
      <c r="H212">
        <v>45</v>
      </c>
      <c r="I212" t="s">
        <v>685</v>
      </c>
      <c r="J212" t="s">
        <v>685</v>
      </c>
      <c r="K212" t="s">
        <v>685</v>
      </c>
      <c r="L212">
        <v>1</v>
      </c>
      <c r="M212" s="8">
        <v>41882</v>
      </c>
      <c r="N212">
        <v>97</v>
      </c>
    </row>
    <row r="213" spans="1:30" x14ac:dyDescent="0.35">
      <c r="A213" t="s">
        <v>734</v>
      </c>
      <c r="B213" t="s">
        <v>691</v>
      </c>
      <c r="C213" t="s">
        <v>692</v>
      </c>
      <c r="D213">
        <v>2014</v>
      </c>
      <c r="E213">
        <v>4</v>
      </c>
      <c r="F213" s="8">
        <v>41785</v>
      </c>
      <c r="G213" t="s">
        <v>62</v>
      </c>
      <c r="H213">
        <v>45</v>
      </c>
      <c r="I213" t="s">
        <v>685</v>
      </c>
      <c r="J213" t="s">
        <v>685</v>
      </c>
      <c r="K213" t="s">
        <v>685</v>
      </c>
      <c r="L213">
        <v>1</v>
      </c>
      <c r="M213" s="8">
        <v>41888</v>
      </c>
      <c r="N213">
        <v>103</v>
      </c>
    </row>
    <row r="214" spans="1:30" x14ac:dyDescent="0.35">
      <c r="A214" t="s">
        <v>734</v>
      </c>
      <c r="B214" t="s">
        <v>691</v>
      </c>
      <c r="C214" t="s">
        <v>692</v>
      </c>
      <c r="D214">
        <v>2014</v>
      </c>
      <c r="E214">
        <v>4</v>
      </c>
      <c r="F214" s="8">
        <v>41785</v>
      </c>
      <c r="G214" t="s">
        <v>62</v>
      </c>
      <c r="H214">
        <v>45</v>
      </c>
      <c r="I214" t="s">
        <v>685</v>
      </c>
      <c r="J214" t="s">
        <v>685</v>
      </c>
      <c r="K214" t="s">
        <v>685</v>
      </c>
      <c r="L214">
        <v>1</v>
      </c>
      <c r="M214" s="8">
        <v>41916</v>
      </c>
      <c r="N214">
        <v>131</v>
      </c>
    </row>
    <row r="215" spans="1:30" x14ac:dyDescent="0.35">
      <c r="A215" t="s">
        <v>734</v>
      </c>
      <c r="B215" t="s">
        <v>691</v>
      </c>
      <c r="C215" t="s">
        <v>692</v>
      </c>
      <c r="D215">
        <v>2014</v>
      </c>
      <c r="E215">
        <v>4</v>
      </c>
      <c r="F215" s="8">
        <v>41785</v>
      </c>
      <c r="G215" t="s">
        <v>62</v>
      </c>
      <c r="H215">
        <v>45</v>
      </c>
      <c r="I215" t="s">
        <v>685</v>
      </c>
      <c r="J215" t="s">
        <v>685</v>
      </c>
      <c r="K215" t="s">
        <v>685</v>
      </c>
      <c r="L215">
        <v>1</v>
      </c>
      <c r="M215" s="8">
        <v>41940</v>
      </c>
      <c r="N215">
        <v>155</v>
      </c>
      <c r="O215">
        <v>9</v>
      </c>
      <c r="P215">
        <v>895.56</v>
      </c>
      <c r="R215">
        <v>236.18</v>
      </c>
      <c r="T215">
        <v>24.3</v>
      </c>
      <c r="U215">
        <v>36.43</v>
      </c>
      <c r="Y215">
        <v>33.18</v>
      </c>
      <c r="AA215">
        <v>13.12</v>
      </c>
      <c r="AC215">
        <v>0.32</v>
      </c>
      <c r="AD215">
        <v>0.19</v>
      </c>
    </row>
    <row r="216" spans="1:30" x14ac:dyDescent="0.35">
      <c r="A216" t="s">
        <v>735</v>
      </c>
      <c r="B216" t="s">
        <v>691</v>
      </c>
      <c r="C216" t="s">
        <v>692</v>
      </c>
      <c r="D216">
        <v>2014</v>
      </c>
      <c r="E216">
        <v>4</v>
      </c>
      <c r="F216" s="8">
        <v>41785</v>
      </c>
      <c r="G216" t="s">
        <v>123</v>
      </c>
      <c r="H216">
        <v>15</v>
      </c>
      <c r="I216" t="s">
        <v>685</v>
      </c>
      <c r="J216" t="s">
        <v>685</v>
      </c>
      <c r="K216" t="s">
        <v>685</v>
      </c>
      <c r="L216">
        <v>1</v>
      </c>
      <c r="M216" s="8">
        <v>41870</v>
      </c>
      <c r="N216">
        <v>85</v>
      </c>
    </row>
    <row r="217" spans="1:30" x14ac:dyDescent="0.35">
      <c r="A217" t="s">
        <v>735</v>
      </c>
      <c r="B217" t="s">
        <v>691</v>
      </c>
      <c r="C217" t="s">
        <v>692</v>
      </c>
      <c r="D217">
        <v>2014</v>
      </c>
      <c r="E217">
        <v>4</v>
      </c>
      <c r="F217" s="8">
        <v>41785</v>
      </c>
      <c r="G217" t="s">
        <v>123</v>
      </c>
      <c r="H217">
        <v>15</v>
      </c>
      <c r="I217" t="s">
        <v>685</v>
      </c>
      <c r="J217" t="s">
        <v>685</v>
      </c>
      <c r="K217" t="s">
        <v>685</v>
      </c>
      <c r="L217">
        <v>1</v>
      </c>
      <c r="M217" s="8">
        <v>41881</v>
      </c>
      <c r="N217">
        <v>96</v>
      </c>
    </row>
    <row r="218" spans="1:30" x14ac:dyDescent="0.35">
      <c r="A218" t="s">
        <v>735</v>
      </c>
      <c r="B218" t="s">
        <v>691</v>
      </c>
      <c r="C218" t="s">
        <v>692</v>
      </c>
      <c r="D218">
        <v>2014</v>
      </c>
      <c r="E218">
        <v>4</v>
      </c>
      <c r="F218" s="8">
        <v>41785</v>
      </c>
      <c r="G218" t="s">
        <v>123</v>
      </c>
      <c r="H218">
        <v>15</v>
      </c>
      <c r="I218" t="s">
        <v>685</v>
      </c>
      <c r="J218" t="s">
        <v>685</v>
      </c>
      <c r="K218" t="s">
        <v>685</v>
      </c>
      <c r="L218">
        <v>1</v>
      </c>
      <c r="M218" s="8">
        <v>41898</v>
      </c>
      <c r="N218">
        <v>113</v>
      </c>
    </row>
    <row r="219" spans="1:30" x14ac:dyDescent="0.35">
      <c r="A219" t="s">
        <v>735</v>
      </c>
      <c r="B219" t="s">
        <v>691</v>
      </c>
      <c r="C219" t="s">
        <v>692</v>
      </c>
      <c r="D219">
        <v>2014</v>
      </c>
      <c r="E219">
        <v>4</v>
      </c>
      <c r="F219" s="8">
        <v>41785</v>
      </c>
      <c r="G219" t="s">
        <v>123</v>
      </c>
      <c r="H219">
        <v>15</v>
      </c>
      <c r="I219" t="s">
        <v>685</v>
      </c>
      <c r="J219" t="s">
        <v>685</v>
      </c>
      <c r="K219" t="s">
        <v>685</v>
      </c>
      <c r="L219">
        <v>1</v>
      </c>
      <c r="M219" s="8">
        <v>41920</v>
      </c>
      <c r="N219">
        <v>135</v>
      </c>
    </row>
    <row r="220" spans="1:30" x14ac:dyDescent="0.35">
      <c r="A220" t="s">
        <v>735</v>
      </c>
      <c r="B220" t="s">
        <v>691</v>
      </c>
      <c r="C220" t="s">
        <v>692</v>
      </c>
      <c r="D220">
        <v>2014</v>
      </c>
      <c r="E220">
        <v>4</v>
      </c>
      <c r="F220" s="8">
        <v>41785</v>
      </c>
      <c r="G220" t="s">
        <v>123</v>
      </c>
      <c r="H220">
        <v>15</v>
      </c>
      <c r="I220" t="s">
        <v>685</v>
      </c>
      <c r="J220" t="s">
        <v>685</v>
      </c>
      <c r="K220" t="s">
        <v>685</v>
      </c>
      <c r="L220">
        <v>1</v>
      </c>
      <c r="M220" s="8">
        <v>41940</v>
      </c>
      <c r="N220">
        <v>155</v>
      </c>
      <c r="O220">
        <v>9</v>
      </c>
      <c r="P220">
        <v>997.33</v>
      </c>
      <c r="R220">
        <v>259.2</v>
      </c>
      <c r="T220">
        <v>25.67</v>
      </c>
      <c r="U220">
        <v>35.130000000000003</v>
      </c>
      <c r="Y220">
        <v>132.94999999999999</v>
      </c>
      <c r="AA220">
        <v>37.67</v>
      </c>
      <c r="AC220">
        <v>0.38</v>
      </c>
      <c r="AD220">
        <v>0.48</v>
      </c>
    </row>
    <row r="221" spans="1:30" x14ac:dyDescent="0.35">
      <c r="A221" t="s">
        <v>736</v>
      </c>
      <c r="B221" t="s">
        <v>691</v>
      </c>
      <c r="C221" t="s">
        <v>692</v>
      </c>
      <c r="D221">
        <v>2014</v>
      </c>
      <c r="E221">
        <v>4</v>
      </c>
      <c r="F221" s="8">
        <v>41785</v>
      </c>
      <c r="G221" t="s">
        <v>123</v>
      </c>
      <c r="H221">
        <v>45</v>
      </c>
      <c r="I221" t="s">
        <v>685</v>
      </c>
      <c r="J221" t="s">
        <v>685</v>
      </c>
      <c r="K221" t="s">
        <v>685</v>
      </c>
      <c r="L221">
        <v>1</v>
      </c>
      <c r="M221" s="8">
        <v>41871</v>
      </c>
      <c r="N221">
        <v>86</v>
      </c>
    </row>
    <row r="222" spans="1:30" x14ac:dyDescent="0.35">
      <c r="A222" t="s">
        <v>736</v>
      </c>
      <c r="B222" t="s">
        <v>691</v>
      </c>
      <c r="C222" t="s">
        <v>692</v>
      </c>
      <c r="D222">
        <v>2014</v>
      </c>
      <c r="E222">
        <v>4</v>
      </c>
      <c r="F222" s="8">
        <v>41785</v>
      </c>
      <c r="G222" t="s">
        <v>123</v>
      </c>
      <c r="H222">
        <v>45</v>
      </c>
      <c r="I222" t="s">
        <v>685</v>
      </c>
      <c r="J222" t="s">
        <v>685</v>
      </c>
      <c r="K222" t="s">
        <v>685</v>
      </c>
      <c r="L222">
        <v>1</v>
      </c>
      <c r="M222" s="8">
        <v>41881</v>
      </c>
      <c r="N222">
        <v>96</v>
      </c>
    </row>
    <row r="223" spans="1:30" x14ac:dyDescent="0.35">
      <c r="A223" t="s">
        <v>736</v>
      </c>
      <c r="B223" t="s">
        <v>691</v>
      </c>
      <c r="C223" t="s">
        <v>692</v>
      </c>
      <c r="D223">
        <v>2014</v>
      </c>
      <c r="E223">
        <v>4</v>
      </c>
      <c r="F223" s="8">
        <v>41785</v>
      </c>
      <c r="G223" t="s">
        <v>123</v>
      </c>
      <c r="H223">
        <v>45</v>
      </c>
      <c r="I223" t="s">
        <v>685</v>
      </c>
      <c r="J223" t="s">
        <v>685</v>
      </c>
      <c r="K223" t="s">
        <v>685</v>
      </c>
      <c r="L223">
        <v>1</v>
      </c>
      <c r="M223" s="8">
        <v>41889</v>
      </c>
      <c r="N223">
        <v>104</v>
      </c>
    </row>
    <row r="224" spans="1:30" x14ac:dyDescent="0.35">
      <c r="A224" t="s">
        <v>736</v>
      </c>
      <c r="B224" t="s">
        <v>691</v>
      </c>
      <c r="C224" t="s">
        <v>692</v>
      </c>
      <c r="D224">
        <v>2014</v>
      </c>
      <c r="E224">
        <v>4</v>
      </c>
      <c r="F224" s="8">
        <v>41785</v>
      </c>
      <c r="G224" t="s">
        <v>123</v>
      </c>
      <c r="H224">
        <v>45</v>
      </c>
      <c r="I224" t="s">
        <v>685</v>
      </c>
      <c r="J224" t="s">
        <v>685</v>
      </c>
      <c r="K224" t="s">
        <v>685</v>
      </c>
      <c r="L224">
        <v>1</v>
      </c>
      <c r="M224" s="8">
        <v>41921</v>
      </c>
      <c r="N224">
        <v>136</v>
      </c>
    </row>
    <row r="225" spans="1:30" x14ac:dyDescent="0.35">
      <c r="A225" t="s">
        <v>736</v>
      </c>
      <c r="B225" t="s">
        <v>691</v>
      </c>
      <c r="C225" t="s">
        <v>692</v>
      </c>
      <c r="D225">
        <v>2014</v>
      </c>
      <c r="E225">
        <v>4</v>
      </c>
      <c r="F225" s="8">
        <v>41785</v>
      </c>
      <c r="G225" t="s">
        <v>123</v>
      </c>
      <c r="H225">
        <v>45</v>
      </c>
      <c r="I225" t="s">
        <v>685</v>
      </c>
      <c r="J225" t="s">
        <v>685</v>
      </c>
      <c r="K225" t="s">
        <v>685</v>
      </c>
      <c r="L225">
        <v>1</v>
      </c>
      <c r="M225" s="8">
        <v>41940</v>
      </c>
      <c r="N225">
        <v>155</v>
      </c>
      <c r="O225">
        <v>9</v>
      </c>
      <c r="P225">
        <v>1079.56</v>
      </c>
      <c r="R225">
        <v>287.8</v>
      </c>
      <c r="T225">
        <v>26.53</v>
      </c>
      <c r="U225">
        <v>34.33</v>
      </c>
      <c r="Y225">
        <v>70.58</v>
      </c>
      <c r="AA225">
        <v>26.29</v>
      </c>
      <c r="AC225">
        <v>0.27</v>
      </c>
      <c r="AD225">
        <v>0.49</v>
      </c>
    </row>
    <row r="226" spans="1:30" x14ac:dyDescent="0.35">
      <c r="A226" t="s">
        <v>737</v>
      </c>
      <c r="B226" t="s">
        <v>691</v>
      </c>
      <c r="C226" t="s">
        <v>692</v>
      </c>
      <c r="D226">
        <v>2014</v>
      </c>
      <c r="E226">
        <v>4</v>
      </c>
      <c r="F226" s="8">
        <v>41785</v>
      </c>
      <c r="G226" t="s">
        <v>639</v>
      </c>
      <c r="H226">
        <v>15</v>
      </c>
      <c r="I226" t="s">
        <v>685</v>
      </c>
      <c r="J226" t="s">
        <v>685</v>
      </c>
      <c r="K226" t="s">
        <v>685</v>
      </c>
      <c r="L226">
        <v>1</v>
      </c>
      <c r="M226" s="8">
        <v>41869</v>
      </c>
      <c r="N226">
        <v>84</v>
      </c>
    </row>
    <row r="227" spans="1:30" x14ac:dyDescent="0.35">
      <c r="A227" t="s">
        <v>737</v>
      </c>
      <c r="B227" t="s">
        <v>691</v>
      </c>
      <c r="C227" t="s">
        <v>692</v>
      </c>
      <c r="D227">
        <v>2014</v>
      </c>
      <c r="E227">
        <v>4</v>
      </c>
      <c r="F227" s="8">
        <v>41785</v>
      </c>
      <c r="G227" t="s">
        <v>639</v>
      </c>
      <c r="H227">
        <v>15</v>
      </c>
      <c r="I227" t="s">
        <v>685</v>
      </c>
      <c r="J227" t="s">
        <v>685</v>
      </c>
      <c r="K227" t="s">
        <v>685</v>
      </c>
      <c r="L227">
        <v>1</v>
      </c>
      <c r="M227" s="8">
        <v>41880</v>
      </c>
      <c r="N227">
        <v>95</v>
      </c>
      <c r="P227">
        <v>391.29</v>
      </c>
      <c r="Y227">
        <v>54.68</v>
      </c>
    </row>
    <row r="228" spans="1:30" x14ac:dyDescent="0.35">
      <c r="A228" t="s">
        <v>737</v>
      </c>
      <c r="B228" t="s">
        <v>691</v>
      </c>
      <c r="C228" t="s">
        <v>692</v>
      </c>
      <c r="D228">
        <v>2014</v>
      </c>
      <c r="E228">
        <v>4</v>
      </c>
      <c r="F228" s="8">
        <v>41785</v>
      </c>
      <c r="G228" t="s">
        <v>639</v>
      </c>
      <c r="H228">
        <v>15</v>
      </c>
      <c r="I228" t="s">
        <v>685</v>
      </c>
      <c r="J228" t="s">
        <v>685</v>
      </c>
      <c r="K228" t="s">
        <v>685</v>
      </c>
      <c r="L228">
        <v>1</v>
      </c>
      <c r="M228" s="8">
        <v>41887</v>
      </c>
      <c r="N228">
        <v>102</v>
      </c>
    </row>
    <row r="229" spans="1:30" x14ac:dyDescent="0.35">
      <c r="A229" t="s">
        <v>737</v>
      </c>
      <c r="B229" t="s">
        <v>691</v>
      </c>
      <c r="C229" t="s">
        <v>692</v>
      </c>
      <c r="D229">
        <v>2014</v>
      </c>
      <c r="E229">
        <v>4</v>
      </c>
      <c r="F229" s="8">
        <v>41785</v>
      </c>
      <c r="G229" t="s">
        <v>639</v>
      </c>
      <c r="H229">
        <v>15</v>
      </c>
      <c r="I229" t="s">
        <v>685</v>
      </c>
      <c r="J229" t="s">
        <v>685</v>
      </c>
      <c r="K229" t="s">
        <v>685</v>
      </c>
      <c r="L229">
        <v>1</v>
      </c>
      <c r="M229" s="8">
        <v>41909</v>
      </c>
      <c r="N229">
        <v>124</v>
      </c>
    </row>
    <row r="230" spans="1:30" x14ac:dyDescent="0.35">
      <c r="A230" t="s">
        <v>737</v>
      </c>
      <c r="B230" t="s">
        <v>691</v>
      </c>
      <c r="C230" t="s">
        <v>692</v>
      </c>
      <c r="D230">
        <v>2014</v>
      </c>
      <c r="E230">
        <v>4</v>
      </c>
      <c r="F230" s="8">
        <v>41785</v>
      </c>
      <c r="G230" t="s">
        <v>639</v>
      </c>
      <c r="H230">
        <v>15</v>
      </c>
      <c r="I230" t="s">
        <v>685</v>
      </c>
      <c r="J230" t="s">
        <v>685</v>
      </c>
      <c r="K230" t="s">
        <v>685</v>
      </c>
      <c r="L230">
        <v>1</v>
      </c>
      <c r="M230" s="8">
        <v>41940</v>
      </c>
      <c r="N230">
        <v>155</v>
      </c>
      <c r="O230">
        <v>9</v>
      </c>
      <c r="P230">
        <v>1038.67</v>
      </c>
      <c r="R230">
        <v>264.61</v>
      </c>
      <c r="T230">
        <v>25.6</v>
      </c>
      <c r="U230">
        <v>35.770000000000003</v>
      </c>
      <c r="Y230">
        <v>67.39</v>
      </c>
      <c r="AA230">
        <v>24.26</v>
      </c>
      <c r="AC230">
        <v>0.26</v>
      </c>
      <c r="AD230">
        <v>0.32</v>
      </c>
    </row>
    <row r="231" spans="1:30" x14ac:dyDescent="0.35">
      <c r="A231" t="s">
        <v>738</v>
      </c>
      <c r="B231" t="s">
        <v>691</v>
      </c>
      <c r="C231" t="s">
        <v>692</v>
      </c>
      <c r="D231">
        <v>2014</v>
      </c>
      <c r="E231">
        <v>4</v>
      </c>
      <c r="F231" s="8">
        <v>41785</v>
      </c>
      <c r="G231" t="s">
        <v>639</v>
      </c>
      <c r="H231">
        <v>45</v>
      </c>
      <c r="I231" t="s">
        <v>685</v>
      </c>
      <c r="J231" t="s">
        <v>685</v>
      </c>
      <c r="K231" t="s">
        <v>685</v>
      </c>
      <c r="L231">
        <v>1</v>
      </c>
      <c r="M231" s="8">
        <v>41869</v>
      </c>
      <c r="N231">
        <v>84</v>
      </c>
    </row>
    <row r="232" spans="1:30" x14ac:dyDescent="0.35">
      <c r="A232" t="s">
        <v>738</v>
      </c>
      <c r="B232" t="s">
        <v>691</v>
      </c>
      <c r="C232" t="s">
        <v>692</v>
      </c>
      <c r="D232">
        <v>2014</v>
      </c>
      <c r="E232">
        <v>4</v>
      </c>
      <c r="F232" s="8">
        <v>41785</v>
      </c>
      <c r="G232" t="s">
        <v>639</v>
      </c>
      <c r="H232">
        <v>45</v>
      </c>
      <c r="I232" t="s">
        <v>685</v>
      </c>
      <c r="J232" t="s">
        <v>685</v>
      </c>
      <c r="K232" t="s">
        <v>685</v>
      </c>
      <c r="L232">
        <v>1</v>
      </c>
      <c r="M232" s="8">
        <v>41882</v>
      </c>
      <c r="N232">
        <v>97</v>
      </c>
      <c r="P232">
        <v>495.16</v>
      </c>
      <c r="Y232">
        <v>25.68</v>
      </c>
    </row>
    <row r="233" spans="1:30" x14ac:dyDescent="0.35">
      <c r="A233" t="s">
        <v>738</v>
      </c>
      <c r="B233" t="s">
        <v>691</v>
      </c>
      <c r="C233" t="s">
        <v>692</v>
      </c>
      <c r="D233">
        <v>2014</v>
      </c>
      <c r="E233">
        <v>4</v>
      </c>
      <c r="F233" s="8">
        <v>41785</v>
      </c>
      <c r="G233" t="s">
        <v>639</v>
      </c>
      <c r="H233">
        <v>45</v>
      </c>
      <c r="I233" t="s">
        <v>685</v>
      </c>
      <c r="J233" t="s">
        <v>685</v>
      </c>
      <c r="K233" t="s">
        <v>685</v>
      </c>
      <c r="L233">
        <v>1</v>
      </c>
      <c r="M233" s="8">
        <v>41888</v>
      </c>
      <c r="N233">
        <v>103</v>
      </c>
    </row>
    <row r="234" spans="1:30" x14ac:dyDescent="0.35">
      <c r="A234" t="s">
        <v>738</v>
      </c>
      <c r="B234" t="s">
        <v>691</v>
      </c>
      <c r="C234" t="s">
        <v>692</v>
      </c>
      <c r="D234">
        <v>2014</v>
      </c>
      <c r="E234">
        <v>4</v>
      </c>
      <c r="F234" s="8">
        <v>41785</v>
      </c>
      <c r="G234" t="s">
        <v>639</v>
      </c>
      <c r="H234">
        <v>45</v>
      </c>
      <c r="I234" t="s">
        <v>685</v>
      </c>
      <c r="J234" t="s">
        <v>685</v>
      </c>
      <c r="K234" t="s">
        <v>685</v>
      </c>
      <c r="L234">
        <v>1</v>
      </c>
      <c r="M234" s="8">
        <v>41911</v>
      </c>
      <c r="N234">
        <v>126</v>
      </c>
    </row>
    <row r="235" spans="1:30" x14ac:dyDescent="0.35">
      <c r="A235" t="s">
        <v>738</v>
      </c>
      <c r="B235" t="s">
        <v>691</v>
      </c>
      <c r="C235" t="s">
        <v>692</v>
      </c>
      <c r="D235">
        <v>2014</v>
      </c>
      <c r="E235">
        <v>4</v>
      </c>
      <c r="F235" s="8">
        <v>41785</v>
      </c>
      <c r="G235" t="s">
        <v>639</v>
      </c>
      <c r="H235">
        <v>45</v>
      </c>
      <c r="I235" t="s">
        <v>685</v>
      </c>
      <c r="J235" t="s">
        <v>685</v>
      </c>
      <c r="K235" t="s">
        <v>685</v>
      </c>
      <c r="L235">
        <v>1</v>
      </c>
      <c r="M235" s="8">
        <v>41940</v>
      </c>
      <c r="N235">
        <v>155</v>
      </c>
      <c r="O235">
        <v>9</v>
      </c>
      <c r="P235">
        <v>754.67</v>
      </c>
      <c r="R235">
        <v>185.16</v>
      </c>
      <c r="T235">
        <v>24.97</v>
      </c>
      <c r="U235">
        <v>37.200000000000003</v>
      </c>
      <c r="Y235">
        <v>27.21</v>
      </c>
      <c r="AA235">
        <v>10.51</v>
      </c>
      <c r="AC235">
        <v>0.35</v>
      </c>
      <c r="AD235">
        <v>0.32</v>
      </c>
    </row>
    <row r="236" spans="1:30" x14ac:dyDescent="0.35">
      <c r="A236" t="s">
        <v>739</v>
      </c>
      <c r="B236" t="s">
        <v>691</v>
      </c>
      <c r="C236" t="s">
        <v>692</v>
      </c>
      <c r="D236">
        <v>2014</v>
      </c>
      <c r="E236">
        <v>4</v>
      </c>
      <c r="F236" s="8">
        <v>41785</v>
      </c>
      <c r="G236" t="s">
        <v>644</v>
      </c>
      <c r="H236">
        <v>15</v>
      </c>
      <c r="I236" t="s">
        <v>685</v>
      </c>
      <c r="J236" t="s">
        <v>685</v>
      </c>
      <c r="K236" t="s">
        <v>685</v>
      </c>
      <c r="L236">
        <v>1</v>
      </c>
      <c r="M236" s="8">
        <v>41906</v>
      </c>
      <c r="N236">
        <v>121</v>
      </c>
    </row>
    <row r="237" spans="1:30" x14ac:dyDescent="0.35">
      <c r="A237" t="s">
        <v>739</v>
      </c>
      <c r="B237" t="s">
        <v>691</v>
      </c>
      <c r="C237" t="s">
        <v>692</v>
      </c>
      <c r="D237">
        <v>2014</v>
      </c>
      <c r="E237">
        <v>4</v>
      </c>
      <c r="F237" s="8">
        <v>41785</v>
      </c>
      <c r="G237" t="s">
        <v>644</v>
      </c>
      <c r="H237">
        <v>15</v>
      </c>
      <c r="I237" t="s">
        <v>685</v>
      </c>
      <c r="J237" t="s">
        <v>685</v>
      </c>
      <c r="K237" t="s">
        <v>685</v>
      </c>
      <c r="L237">
        <v>1</v>
      </c>
      <c r="M237" s="8">
        <v>41919</v>
      </c>
      <c r="N237">
        <v>134</v>
      </c>
      <c r="P237">
        <v>526.66999999999996</v>
      </c>
      <c r="Y237">
        <v>102.46</v>
      </c>
    </row>
    <row r="238" spans="1:30" x14ac:dyDescent="0.35">
      <c r="A238" t="s">
        <v>739</v>
      </c>
      <c r="B238" t="s">
        <v>691</v>
      </c>
      <c r="C238" t="s">
        <v>692</v>
      </c>
      <c r="D238">
        <v>2014</v>
      </c>
      <c r="E238">
        <v>4</v>
      </c>
      <c r="F238" s="8">
        <v>41785</v>
      </c>
      <c r="G238" t="s">
        <v>644</v>
      </c>
      <c r="H238">
        <v>15</v>
      </c>
      <c r="I238" t="s">
        <v>685</v>
      </c>
      <c r="J238" t="s">
        <v>685</v>
      </c>
      <c r="K238" t="s">
        <v>685</v>
      </c>
      <c r="L238">
        <v>1</v>
      </c>
    </row>
    <row r="239" spans="1:30" x14ac:dyDescent="0.35">
      <c r="A239" t="s">
        <v>739</v>
      </c>
      <c r="B239" t="s">
        <v>691</v>
      </c>
      <c r="C239" t="s">
        <v>692</v>
      </c>
      <c r="D239">
        <v>2014</v>
      </c>
      <c r="E239">
        <v>4</v>
      </c>
      <c r="F239" s="8">
        <v>41785</v>
      </c>
      <c r="G239" t="s">
        <v>644</v>
      </c>
      <c r="H239">
        <v>15</v>
      </c>
      <c r="I239" t="s">
        <v>685</v>
      </c>
      <c r="J239" t="s">
        <v>685</v>
      </c>
      <c r="K239" t="s">
        <v>685</v>
      </c>
      <c r="L239">
        <v>1</v>
      </c>
      <c r="M239" s="8">
        <v>41939</v>
      </c>
      <c r="N239">
        <v>154</v>
      </c>
    </row>
    <row r="240" spans="1:30" x14ac:dyDescent="0.35">
      <c r="A240" t="s">
        <v>739</v>
      </c>
      <c r="B240" t="s">
        <v>691</v>
      </c>
      <c r="C240" t="s">
        <v>692</v>
      </c>
      <c r="D240">
        <v>2014</v>
      </c>
      <c r="E240">
        <v>4</v>
      </c>
      <c r="F240" s="8">
        <v>41785</v>
      </c>
      <c r="G240" t="s">
        <v>644</v>
      </c>
      <c r="H240">
        <v>15</v>
      </c>
      <c r="I240" t="s">
        <v>685</v>
      </c>
      <c r="J240" t="s">
        <v>685</v>
      </c>
      <c r="K240" t="s">
        <v>685</v>
      </c>
      <c r="L240">
        <v>1</v>
      </c>
      <c r="M240" s="8">
        <v>41940</v>
      </c>
      <c r="N240">
        <v>155</v>
      </c>
      <c r="O240">
        <v>9</v>
      </c>
      <c r="P240">
        <v>557.78</v>
      </c>
      <c r="R240">
        <v>42.01</v>
      </c>
      <c r="Y240">
        <v>28.08</v>
      </c>
      <c r="AA240">
        <v>5.92</v>
      </c>
    </row>
    <row r="241" spans="1:30" x14ac:dyDescent="0.35">
      <c r="A241" t="s">
        <v>740</v>
      </c>
      <c r="B241" t="s">
        <v>691</v>
      </c>
      <c r="C241" t="s">
        <v>692</v>
      </c>
      <c r="D241">
        <v>2014</v>
      </c>
      <c r="E241">
        <v>4</v>
      </c>
      <c r="F241" s="8">
        <v>41785</v>
      </c>
      <c r="G241" t="s">
        <v>644</v>
      </c>
      <c r="H241">
        <v>45</v>
      </c>
      <c r="I241" t="s">
        <v>685</v>
      </c>
      <c r="J241" t="s">
        <v>685</v>
      </c>
      <c r="K241" t="s">
        <v>685</v>
      </c>
      <c r="L241">
        <v>1</v>
      </c>
      <c r="M241" s="8">
        <v>41906</v>
      </c>
      <c r="N241">
        <v>121</v>
      </c>
    </row>
    <row r="242" spans="1:30" x14ac:dyDescent="0.35">
      <c r="A242" t="s">
        <v>740</v>
      </c>
      <c r="B242" t="s">
        <v>691</v>
      </c>
      <c r="C242" t="s">
        <v>692</v>
      </c>
      <c r="D242">
        <v>2014</v>
      </c>
      <c r="E242">
        <v>4</v>
      </c>
      <c r="F242" s="8">
        <v>41785</v>
      </c>
      <c r="G242" t="s">
        <v>644</v>
      </c>
      <c r="H242">
        <v>45</v>
      </c>
      <c r="I242" t="s">
        <v>685</v>
      </c>
      <c r="J242" t="s">
        <v>685</v>
      </c>
      <c r="K242" t="s">
        <v>685</v>
      </c>
      <c r="L242">
        <v>1</v>
      </c>
      <c r="M242" s="8">
        <v>41919</v>
      </c>
      <c r="N242">
        <v>134</v>
      </c>
      <c r="P242">
        <v>615.29</v>
      </c>
      <c r="Y242">
        <v>48.85</v>
      </c>
    </row>
    <row r="243" spans="1:30" x14ac:dyDescent="0.35">
      <c r="A243" t="s">
        <v>740</v>
      </c>
      <c r="B243" t="s">
        <v>691</v>
      </c>
      <c r="C243" t="s">
        <v>692</v>
      </c>
      <c r="D243">
        <v>2014</v>
      </c>
      <c r="E243">
        <v>4</v>
      </c>
      <c r="F243" s="8">
        <v>41785</v>
      </c>
      <c r="G243" t="s">
        <v>644</v>
      </c>
      <c r="H243">
        <v>45</v>
      </c>
      <c r="I243" t="s">
        <v>685</v>
      </c>
      <c r="J243" t="s">
        <v>685</v>
      </c>
      <c r="K243" t="s">
        <v>685</v>
      </c>
      <c r="L243">
        <v>1</v>
      </c>
    </row>
    <row r="244" spans="1:30" x14ac:dyDescent="0.35">
      <c r="A244" t="s">
        <v>740</v>
      </c>
      <c r="B244" t="s">
        <v>691</v>
      </c>
      <c r="C244" t="s">
        <v>692</v>
      </c>
      <c r="D244">
        <v>2014</v>
      </c>
      <c r="E244">
        <v>4</v>
      </c>
      <c r="F244" s="8">
        <v>41785</v>
      </c>
      <c r="G244" t="s">
        <v>644</v>
      </c>
      <c r="H244">
        <v>45</v>
      </c>
      <c r="I244" t="s">
        <v>685</v>
      </c>
      <c r="J244" t="s">
        <v>685</v>
      </c>
      <c r="K244" t="s">
        <v>685</v>
      </c>
      <c r="L244">
        <v>1</v>
      </c>
      <c r="M244" s="8">
        <v>41939</v>
      </c>
      <c r="N244">
        <v>154</v>
      </c>
    </row>
    <row r="245" spans="1:30" x14ac:dyDescent="0.35">
      <c r="A245" t="s">
        <v>740</v>
      </c>
      <c r="B245" t="s">
        <v>691</v>
      </c>
      <c r="C245" t="s">
        <v>692</v>
      </c>
      <c r="D245">
        <v>2014</v>
      </c>
      <c r="E245">
        <v>4</v>
      </c>
      <c r="F245" s="8">
        <v>41785</v>
      </c>
      <c r="G245" t="s">
        <v>644</v>
      </c>
      <c r="H245">
        <v>45</v>
      </c>
      <c r="I245" t="s">
        <v>685</v>
      </c>
      <c r="J245" t="s">
        <v>685</v>
      </c>
      <c r="K245" t="s">
        <v>685</v>
      </c>
      <c r="L245">
        <v>1</v>
      </c>
      <c r="M245" s="8">
        <v>41940</v>
      </c>
      <c r="N245">
        <v>155</v>
      </c>
      <c r="O245">
        <v>9</v>
      </c>
      <c r="P245">
        <v>497.78</v>
      </c>
      <c r="R245">
        <v>33.08</v>
      </c>
      <c r="Y245">
        <v>64.78</v>
      </c>
      <c r="AA245">
        <v>3.32</v>
      </c>
    </row>
    <row r="246" spans="1:30" x14ac:dyDescent="0.35">
      <c r="A246" t="s">
        <v>741</v>
      </c>
      <c r="B246" t="s">
        <v>691</v>
      </c>
      <c r="C246" t="s">
        <v>742</v>
      </c>
      <c r="D246">
        <v>2015</v>
      </c>
      <c r="E246">
        <v>1</v>
      </c>
      <c r="F246" s="8">
        <v>42111</v>
      </c>
      <c r="G246" t="s">
        <v>18</v>
      </c>
      <c r="H246">
        <v>45</v>
      </c>
      <c r="I246" t="s">
        <v>685</v>
      </c>
      <c r="J246" t="s">
        <v>685</v>
      </c>
      <c r="K246" t="s">
        <v>685</v>
      </c>
      <c r="L246" t="s">
        <v>743</v>
      </c>
      <c r="M246" s="8">
        <v>42207</v>
      </c>
      <c r="N246">
        <v>96</v>
      </c>
      <c r="P246">
        <v>522.75</v>
      </c>
      <c r="Y246">
        <v>13.82</v>
      </c>
    </row>
    <row r="247" spans="1:30" x14ac:dyDescent="0.35">
      <c r="A247" t="s">
        <v>741</v>
      </c>
      <c r="B247" t="s">
        <v>691</v>
      </c>
      <c r="C247" t="s">
        <v>742</v>
      </c>
      <c r="D247">
        <v>2015</v>
      </c>
      <c r="E247">
        <v>1</v>
      </c>
      <c r="F247" s="8">
        <v>42111</v>
      </c>
      <c r="G247" t="s">
        <v>18</v>
      </c>
      <c r="H247">
        <v>45</v>
      </c>
      <c r="I247" t="s">
        <v>685</v>
      </c>
      <c r="J247" t="s">
        <v>685</v>
      </c>
      <c r="K247" t="s">
        <v>685</v>
      </c>
      <c r="L247" t="s">
        <v>743</v>
      </c>
      <c r="M247" s="8">
        <v>42302</v>
      </c>
      <c r="N247">
        <v>191</v>
      </c>
      <c r="O247">
        <v>9</v>
      </c>
      <c r="P247">
        <v>1788.89</v>
      </c>
      <c r="R247">
        <v>474.52</v>
      </c>
      <c r="S247">
        <v>3.927</v>
      </c>
      <c r="T247">
        <v>22.37</v>
      </c>
      <c r="U247">
        <v>40.58</v>
      </c>
      <c r="Y247">
        <v>74.98</v>
      </c>
      <c r="AA247">
        <v>18.940000000000001</v>
      </c>
      <c r="AB247">
        <v>9.8000000000000004E-2</v>
      </c>
      <c r="AC247">
        <v>0.59</v>
      </c>
      <c r="AD247">
        <v>0.51</v>
      </c>
    </row>
    <row r="248" spans="1:30" x14ac:dyDescent="0.35">
      <c r="A248" t="s">
        <v>744</v>
      </c>
      <c r="B248" t="s">
        <v>691</v>
      </c>
      <c r="C248" t="s">
        <v>742</v>
      </c>
      <c r="D248">
        <v>2015</v>
      </c>
      <c r="E248">
        <v>1</v>
      </c>
      <c r="F248" s="8">
        <v>42111</v>
      </c>
      <c r="G248" t="s">
        <v>79</v>
      </c>
      <c r="H248">
        <v>45</v>
      </c>
      <c r="I248" t="s">
        <v>685</v>
      </c>
      <c r="J248" t="s">
        <v>685</v>
      </c>
      <c r="K248" t="s">
        <v>685</v>
      </c>
      <c r="L248" t="s">
        <v>743</v>
      </c>
      <c r="M248" s="8">
        <v>42204</v>
      </c>
      <c r="N248">
        <v>93</v>
      </c>
      <c r="P248">
        <v>513.66999999999996</v>
      </c>
      <c r="Y248">
        <v>32.11</v>
      </c>
    </row>
    <row r="249" spans="1:30" x14ac:dyDescent="0.35">
      <c r="A249" t="s">
        <v>744</v>
      </c>
      <c r="B249" t="s">
        <v>691</v>
      </c>
      <c r="C249" t="s">
        <v>742</v>
      </c>
      <c r="D249">
        <v>2015</v>
      </c>
      <c r="E249">
        <v>1</v>
      </c>
      <c r="F249" s="8">
        <v>42111</v>
      </c>
      <c r="G249" t="s">
        <v>79</v>
      </c>
      <c r="H249">
        <v>45</v>
      </c>
      <c r="I249" t="s">
        <v>685</v>
      </c>
      <c r="J249" t="s">
        <v>685</v>
      </c>
      <c r="K249" t="s">
        <v>685</v>
      </c>
      <c r="L249" t="s">
        <v>743</v>
      </c>
      <c r="M249" s="8">
        <v>42302</v>
      </c>
      <c r="N249">
        <v>191</v>
      </c>
      <c r="O249">
        <v>9</v>
      </c>
      <c r="P249">
        <v>1644.44</v>
      </c>
      <c r="R249">
        <v>444.49</v>
      </c>
      <c r="S249">
        <v>3.7269999999999999</v>
      </c>
      <c r="T249">
        <v>20.12</v>
      </c>
      <c r="U249">
        <v>42.98</v>
      </c>
      <c r="Y249">
        <v>138.97999999999999</v>
      </c>
      <c r="AA249">
        <v>34.020000000000003</v>
      </c>
      <c r="AB249">
        <v>5.1999999999999998E-2</v>
      </c>
      <c r="AC249">
        <v>0.31</v>
      </c>
      <c r="AD249">
        <v>0.19</v>
      </c>
    </row>
    <row r="250" spans="1:30" x14ac:dyDescent="0.35">
      <c r="A250" t="s">
        <v>745</v>
      </c>
      <c r="B250" t="s">
        <v>691</v>
      </c>
      <c r="C250" t="s">
        <v>742</v>
      </c>
      <c r="D250">
        <v>2015</v>
      </c>
      <c r="E250">
        <v>1</v>
      </c>
      <c r="F250" s="8">
        <v>42111</v>
      </c>
      <c r="G250" t="s">
        <v>116</v>
      </c>
      <c r="H250">
        <v>45</v>
      </c>
      <c r="I250" t="s">
        <v>685</v>
      </c>
      <c r="J250" t="s">
        <v>685</v>
      </c>
      <c r="K250" t="s">
        <v>685</v>
      </c>
      <c r="L250" t="s">
        <v>743</v>
      </c>
      <c r="M250" s="8">
        <v>42214</v>
      </c>
      <c r="N250">
        <v>103</v>
      </c>
      <c r="P250">
        <v>674.33</v>
      </c>
      <c r="Y250">
        <v>10.17</v>
      </c>
    </row>
    <row r="251" spans="1:30" x14ac:dyDescent="0.35">
      <c r="A251" t="s">
        <v>745</v>
      </c>
      <c r="B251" t="s">
        <v>691</v>
      </c>
      <c r="C251" t="s">
        <v>742</v>
      </c>
      <c r="D251">
        <v>2015</v>
      </c>
      <c r="E251">
        <v>1</v>
      </c>
      <c r="F251" s="8">
        <v>42111</v>
      </c>
      <c r="G251" t="s">
        <v>116</v>
      </c>
      <c r="H251">
        <v>45</v>
      </c>
      <c r="I251" t="s">
        <v>685</v>
      </c>
      <c r="J251" t="s">
        <v>685</v>
      </c>
      <c r="K251" t="s">
        <v>685</v>
      </c>
      <c r="L251" t="s">
        <v>743</v>
      </c>
      <c r="M251" s="8">
        <v>42302</v>
      </c>
      <c r="N251">
        <v>191</v>
      </c>
      <c r="O251">
        <v>9</v>
      </c>
      <c r="P251">
        <v>1748.89</v>
      </c>
      <c r="R251">
        <v>372.07</v>
      </c>
      <c r="S251">
        <v>3.6469999999999998</v>
      </c>
      <c r="T251">
        <v>22.73</v>
      </c>
      <c r="U251">
        <v>41.35</v>
      </c>
      <c r="Y251">
        <v>74.75</v>
      </c>
      <c r="AA251">
        <v>14.91</v>
      </c>
      <c r="AB251">
        <v>0.05</v>
      </c>
      <c r="AC251">
        <v>0.28000000000000003</v>
      </c>
      <c r="AD251">
        <v>0.47</v>
      </c>
    </row>
    <row r="252" spans="1:30" x14ac:dyDescent="0.35">
      <c r="A252" t="s">
        <v>746</v>
      </c>
      <c r="B252" t="s">
        <v>691</v>
      </c>
      <c r="C252" t="s">
        <v>742</v>
      </c>
      <c r="D252">
        <v>2015</v>
      </c>
      <c r="E252">
        <v>1</v>
      </c>
      <c r="F252" s="8">
        <v>42111</v>
      </c>
      <c r="G252" t="s">
        <v>123</v>
      </c>
      <c r="H252">
        <v>45</v>
      </c>
      <c r="I252" t="s">
        <v>685</v>
      </c>
      <c r="J252" t="s">
        <v>685</v>
      </c>
      <c r="K252" t="s">
        <v>685</v>
      </c>
      <c r="L252" t="s">
        <v>743</v>
      </c>
      <c r="M252" s="8">
        <v>42212</v>
      </c>
      <c r="N252">
        <v>101</v>
      </c>
      <c r="P252">
        <v>655.67</v>
      </c>
      <c r="Y252">
        <v>20.9</v>
      </c>
    </row>
    <row r="253" spans="1:30" x14ac:dyDescent="0.35">
      <c r="A253" t="s">
        <v>746</v>
      </c>
      <c r="B253" t="s">
        <v>691</v>
      </c>
      <c r="C253" t="s">
        <v>742</v>
      </c>
      <c r="D253">
        <v>2015</v>
      </c>
      <c r="E253">
        <v>1</v>
      </c>
      <c r="F253" s="8">
        <v>42111</v>
      </c>
      <c r="G253" t="s">
        <v>123</v>
      </c>
      <c r="H253">
        <v>45</v>
      </c>
      <c r="I253" t="s">
        <v>685</v>
      </c>
      <c r="J253" t="s">
        <v>685</v>
      </c>
      <c r="K253" t="s">
        <v>685</v>
      </c>
      <c r="L253" t="s">
        <v>743</v>
      </c>
      <c r="M253" s="8">
        <v>42302</v>
      </c>
      <c r="N253">
        <v>191</v>
      </c>
      <c r="O253">
        <v>9</v>
      </c>
      <c r="P253">
        <v>2268.89</v>
      </c>
      <c r="R253">
        <v>387.1</v>
      </c>
      <c r="S253">
        <v>3.4329999999999998</v>
      </c>
      <c r="T253">
        <v>21.62</v>
      </c>
      <c r="U253">
        <v>40.869999999999997</v>
      </c>
      <c r="Y253">
        <v>165.01</v>
      </c>
      <c r="AA253">
        <v>23.18</v>
      </c>
      <c r="AB253">
        <v>0.155</v>
      </c>
      <c r="AC253">
        <v>0.18</v>
      </c>
      <c r="AD253">
        <v>0.23</v>
      </c>
    </row>
    <row r="254" spans="1:30" x14ac:dyDescent="0.35">
      <c r="A254" t="s">
        <v>747</v>
      </c>
      <c r="B254" t="s">
        <v>691</v>
      </c>
      <c r="C254" t="s">
        <v>742</v>
      </c>
      <c r="D254">
        <v>2015</v>
      </c>
      <c r="E254">
        <v>1</v>
      </c>
      <c r="F254" s="8">
        <v>42111</v>
      </c>
      <c r="G254" t="s">
        <v>639</v>
      </c>
      <c r="H254">
        <v>45</v>
      </c>
      <c r="I254" t="s">
        <v>685</v>
      </c>
      <c r="J254" t="s">
        <v>685</v>
      </c>
      <c r="K254" t="s">
        <v>685</v>
      </c>
      <c r="L254" t="s">
        <v>743</v>
      </c>
      <c r="M254" s="8">
        <v>42202</v>
      </c>
      <c r="N254">
        <v>91</v>
      </c>
      <c r="P254">
        <v>586.83000000000004</v>
      </c>
      <c r="Y254">
        <v>22.78</v>
      </c>
    </row>
    <row r="255" spans="1:30" x14ac:dyDescent="0.35">
      <c r="A255" t="s">
        <v>747</v>
      </c>
      <c r="B255" t="s">
        <v>691</v>
      </c>
      <c r="C255" t="s">
        <v>742</v>
      </c>
      <c r="D255">
        <v>2015</v>
      </c>
      <c r="E255">
        <v>1</v>
      </c>
      <c r="F255" s="8">
        <v>42111</v>
      </c>
      <c r="G255" t="s">
        <v>639</v>
      </c>
      <c r="H255">
        <v>45</v>
      </c>
      <c r="I255" t="s">
        <v>685</v>
      </c>
      <c r="J255" t="s">
        <v>685</v>
      </c>
      <c r="K255" t="s">
        <v>685</v>
      </c>
      <c r="L255" t="s">
        <v>743</v>
      </c>
      <c r="M255" s="8">
        <v>42302</v>
      </c>
      <c r="N255">
        <v>191</v>
      </c>
      <c r="O255">
        <v>9</v>
      </c>
      <c r="P255">
        <v>2020</v>
      </c>
      <c r="R255">
        <v>388.31</v>
      </c>
      <c r="S255">
        <v>3.52</v>
      </c>
      <c r="T255">
        <v>21.5</v>
      </c>
      <c r="U255">
        <v>42.72</v>
      </c>
      <c r="Y255">
        <v>127.83</v>
      </c>
      <c r="AA255">
        <v>13.49</v>
      </c>
      <c r="AB255">
        <v>5.3999999999999999E-2</v>
      </c>
      <c r="AC255">
        <v>0.27</v>
      </c>
      <c r="AD255">
        <v>0.17</v>
      </c>
    </row>
    <row r="256" spans="1:30" x14ac:dyDescent="0.35">
      <c r="A256" t="s">
        <v>748</v>
      </c>
      <c r="B256" t="s">
        <v>691</v>
      </c>
      <c r="C256" t="s">
        <v>742</v>
      </c>
      <c r="D256">
        <v>2015</v>
      </c>
      <c r="E256">
        <v>1</v>
      </c>
      <c r="F256" s="8">
        <v>42111</v>
      </c>
      <c r="G256" t="s">
        <v>749</v>
      </c>
      <c r="H256">
        <v>45</v>
      </c>
      <c r="I256" t="s">
        <v>685</v>
      </c>
      <c r="J256" t="s">
        <v>685</v>
      </c>
      <c r="K256" t="s">
        <v>685</v>
      </c>
      <c r="L256" t="s">
        <v>743</v>
      </c>
      <c r="M256" s="8">
        <v>42214</v>
      </c>
      <c r="N256">
        <v>103</v>
      </c>
      <c r="P256">
        <v>675.33</v>
      </c>
      <c r="Y256">
        <v>32.07</v>
      </c>
    </row>
    <row r="257" spans="1:30" x14ac:dyDescent="0.35">
      <c r="A257" t="s">
        <v>748</v>
      </c>
      <c r="B257" t="s">
        <v>691</v>
      </c>
      <c r="C257" t="s">
        <v>742</v>
      </c>
      <c r="D257">
        <v>2015</v>
      </c>
      <c r="E257">
        <v>1</v>
      </c>
      <c r="F257" s="8">
        <v>42111</v>
      </c>
      <c r="G257" t="s">
        <v>749</v>
      </c>
      <c r="H257">
        <v>45</v>
      </c>
      <c r="I257" t="s">
        <v>685</v>
      </c>
      <c r="J257" t="s">
        <v>685</v>
      </c>
      <c r="K257" t="s">
        <v>685</v>
      </c>
      <c r="L257" t="s">
        <v>743</v>
      </c>
      <c r="M257" s="8">
        <v>42302</v>
      </c>
      <c r="N257">
        <v>191</v>
      </c>
      <c r="O257">
        <v>9</v>
      </c>
      <c r="P257">
        <v>2055.56</v>
      </c>
      <c r="R257">
        <v>360.72</v>
      </c>
      <c r="S257">
        <v>3.387</v>
      </c>
      <c r="T257">
        <v>22.67</v>
      </c>
      <c r="U257">
        <v>42.4</v>
      </c>
      <c r="Y257">
        <v>208.71</v>
      </c>
      <c r="AA257">
        <v>41.91</v>
      </c>
      <c r="AB257">
        <v>3.7999999999999999E-2</v>
      </c>
      <c r="AC257">
        <v>0.37</v>
      </c>
      <c r="AD257">
        <v>0.44</v>
      </c>
    </row>
    <row r="258" spans="1:30" x14ac:dyDescent="0.35">
      <c r="A258" t="s">
        <v>750</v>
      </c>
      <c r="B258" t="s">
        <v>691</v>
      </c>
      <c r="C258" t="s">
        <v>742</v>
      </c>
      <c r="D258">
        <v>2015</v>
      </c>
      <c r="E258">
        <v>2</v>
      </c>
      <c r="F258" s="8">
        <v>42123</v>
      </c>
      <c r="G258" t="s">
        <v>18</v>
      </c>
      <c r="H258">
        <v>45</v>
      </c>
      <c r="I258" t="s">
        <v>685</v>
      </c>
      <c r="J258" t="s">
        <v>685</v>
      </c>
      <c r="K258" t="s">
        <v>685</v>
      </c>
      <c r="L258" t="s">
        <v>743</v>
      </c>
      <c r="M258" s="8">
        <v>42223</v>
      </c>
      <c r="N258">
        <v>100</v>
      </c>
      <c r="P258">
        <v>594.66999999999996</v>
      </c>
      <c r="Y258">
        <v>36.520000000000003</v>
      </c>
    </row>
    <row r="259" spans="1:30" x14ac:dyDescent="0.35">
      <c r="A259" t="s">
        <v>750</v>
      </c>
      <c r="B259" t="s">
        <v>691</v>
      </c>
      <c r="C259" t="s">
        <v>742</v>
      </c>
      <c r="D259">
        <v>2015</v>
      </c>
      <c r="E259">
        <v>2</v>
      </c>
      <c r="F259" s="8">
        <v>42123</v>
      </c>
      <c r="G259" t="s">
        <v>18</v>
      </c>
      <c r="H259">
        <v>45</v>
      </c>
      <c r="I259" t="s">
        <v>685</v>
      </c>
      <c r="J259" t="s">
        <v>685</v>
      </c>
      <c r="K259" t="s">
        <v>685</v>
      </c>
      <c r="L259" t="s">
        <v>743</v>
      </c>
      <c r="M259" s="8">
        <v>42302</v>
      </c>
      <c r="N259">
        <v>179</v>
      </c>
      <c r="O259">
        <v>9</v>
      </c>
      <c r="P259">
        <v>1570.89</v>
      </c>
      <c r="R259">
        <v>589.33000000000004</v>
      </c>
      <c r="S259">
        <v>3.4870000000000001</v>
      </c>
      <c r="T259">
        <v>22.05</v>
      </c>
      <c r="U259">
        <v>40.880000000000003</v>
      </c>
      <c r="Y259">
        <v>115.54</v>
      </c>
      <c r="AA259">
        <v>43.88</v>
      </c>
      <c r="AB259">
        <v>2.5999999999999999E-2</v>
      </c>
      <c r="AC259">
        <v>0.42</v>
      </c>
      <c r="AD259">
        <v>0.39</v>
      </c>
    </row>
    <row r="260" spans="1:30" x14ac:dyDescent="0.35">
      <c r="A260" t="s">
        <v>751</v>
      </c>
      <c r="B260" t="s">
        <v>691</v>
      </c>
      <c r="C260" t="s">
        <v>742</v>
      </c>
      <c r="D260">
        <v>2015</v>
      </c>
      <c r="E260">
        <v>2</v>
      </c>
      <c r="F260" s="8">
        <v>42123</v>
      </c>
      <c r="G260" t="s">
        <v>79</v>
      </c>
      <c r="H260">
        <v>45</v>
      </c>
      <c r="I260" t="s">
        <v>685</v>
      </c>
      <c r="J260" t="s">
        <v>685</v>
      </c>
      <c r="K260" t="s">
        <v>685</v>
      </c>
      <c r="L260" t="s">
        <v>743</v>
      </c>
      <c r="M260" s="8">
        <v>42223</v>
      </c>
      <c r="N260">
        <v>100</v>
      </c>
      <c r="P260">
        <v>697</v>
      </c>
      <c r="Y260">
        <v>71.739999999999995</v>
      </c>
    </row>
    <row r="261" spans="1:30" x14ac:dyDescent="0.35">
      <c r="A261" t="s">
        <v>751</v>
      </c>
      <c r="B261" t="s">
        <v>691</v>
      </c>
      <c r="C261" t="s">
        <v>742</v>
      </c>
      <c r="D261">
        <v>2015</v>
      </c>
      <c r="E261">
        <v>2</v>
      </c>
      <c r="F261" s="8">
        <v>42123</v>
      </c>
      <c r="G261" t="s">
        <v>79</v>
      </c>
      <c r="H261">
        <v>45</v>
      </c>
      <c r="I261" t="s">
        <v>685</v>
      </c>
      <c r="J261" t="s">
        <v>685</v>
      </c>
      <c r="K261" t="s">
        <v>685</v>
      </c>
      <c r="L261" t="s">
        <v>743</v>
      </c>
      <c r="M261" s="8">
        <v>42302</v>
      </c>
      <c r="N261">
        <v>179</v>
      </c>
      <c r="O261">
        <v>9</v>
      </c>
      <c r="P261">
        <v>1684.67</v>
      </c>
      <c r="R261">
        <v>626.22</v>
      </c>
      <c r="S261">
        <v>3.1869999999999998</v>
      </c>
      <c r="T261">
        <v>20.05</v>
      </c>
      <c r="U261">
        <v>42.75</v>
      </c>
      <c r="Y261">
        <v>62.11</v>
      </c>
      <c r="AA261">
        <v>23.36</v>
      </c>
      <c r="AB261">
        <v>3.4000000000000002E-2</v>
      </c>
      <c r="AC261">
        <v>0.2</v>
      </c>
      <c r="AD261">
        <v>0.44</v>
      </c>
    </row>
    <row r="262" spans="1:30" x14ac:dyDescent="0.35">
      <c r="A262" t="s">
        <v>752</v>
      </c>
      <c r="B262" t="s">
        <v>691</v>
      </c>
      <c r="C262" t="s">
        <v>742</v>
      </c>
      <c r="D262">
        <v>2015</v>
      </c>
      <c r="E262">
        <v>2</v>
      </c>
      <c r="F262" s="8">
        <v>42123</v>
      </c>
      <c r="G262" t="s">
        <v>116</v>
      </c>
      <c r="H262">
        <v>45</v>
      </c>
      <c r="I262" t="s">
        <v>685</v>
      </c>
      <c r="J262" t="s">
        <v>685</v>
      </c>
      <c r="K262" t="s">
        <v>685</v>
      </c>
      <c r="L262" t="s">
        <v>743</v>
      </c>
      <c r="M262" s="8">
        <v>42229</v>
      </c>
      <c r="N262">
        <v>106</v>
      </c>
      <c r="P262">
        <v>744.6</v>
      </c>
      <c r="Y262">
        <v>21.3</v>
      </c>
    </row>
    <row r="263" spans="1:30" x14ac:dyDescent="0.35">
      <c r="A263" t="s">
        <v>752</v>
      </c>
      <c r="B263" t="s">
        <v>691</v>
      </c>
      <c r="C263" t="s">
        <v>742</v>
      </c>
      <c r="D263">
        <v>2015</v>
      </c>
      <c r="E263">
        <v>2</v>
      </c>
      <c r="F263" s="8">
        <v>42123</v>
      </c>
      <c r="G263" t="s">
        <v>116</v>
      </c>
      <c r="H263">
        <v>45</v>
      </c>
      <c r="I263" t="s">
        <v>685</v>
      </c>
      <c r="J263" t="s">
        <v>685</v>
      </c>
      <c r="K263" t="s">
        <v>685</v>
      </c>
      <c r="L263" t="s">
        <v>743</v>
      </c>
      <c r="M263" s="8">
        <v>42302</v>
      </c>
      <c r="N263">
        <v>179</v>
      </c>
      <c r="O263">
        <v>9</v>
      </c>
      <c r="P263">
        <v>1585.56</v>
      </c>
      <c r="R263">
        <v>515.78</v>
      </c>
      <c r="S263">
        <v>3.14</v>
      </c>
      <c r="T263">
        <v>22.98</v>
      </c>
      <c r="U263">
        <v>40.200000000000003</v>
      </c>
      <c r="Y263">
        <v>87.9</v>
      </c>
      <c r="AA263">
        <v>28.93</v>
      </c>
      <c r="AB263">
        <v>0.13700000000000001</v>
      </c>
      <c r="AC263">
        <v>0.25</v>
      </c>
      <c r="AD263">
        <v>0.64</v>
      </c>
    </row>
    <row r="264" spans="1:30" x14ac:dyDescent="0.35">
      <c r="A264" t="s">
        <v>753</v>
      </c>
      <c r="B264" t="s">
        <v>691</v>
      </c>
      <c r="C264" t="s">
        <v>742</v>
      </c>
      <c r="D264">
        <v>2015</v>
      </c>
      <c r="E264">
        <v>2</v>
      </c>
      <c r="F264" s="8">
        <v>42123</v>
      </c>
      <c r="G264" t="s">
        <v>123</v>
      </c>
      <c r="H264">
        <v>45</v>
      </c>
      <c r="I264" t="s">
        <v>685</v>
      </c>
      <c r="J264" t="s">
        <v>685</v>
      </c>
      <c r="K264" t="s">
        <v>685</v>
      </c>
      <c r="L264" t="s">
        <v>743</v>
      </c>
      <c r="M264" s="8">
        <v>42226</v>
      </c>
      <c r="N264">
        <v>103</v>
      </c>
      <c r="P264">
        <v>760</v>
      </c>
      <c r="Y264">
        <v>62.02</v>
      </c>
    </row>
    <row r="265" spans="1:30" x14ac:dyDescent="0.35">
      <c r="A265" t="s">
        <v>753</v>
      </c>
      <c r="B265" t="s">
        <v>691</v>
      </c>
      <c r="C265" t="s">
        <v>742</v>
      </c>
      <c r="D265">
        <v>2015</v>
      </c>
      <c r="E265">
        <v>2</v>
      </c>
      <c r="F265" s="8">
        <v>42123</v>
      </c>
      <c r="G265" t="s">
        <v>123</v>
      </c>
      <c r="H265">
        <v>45</v>
      </c>
      <c r="I265" t="s">
        <v>685</v>
      </c>
      <c r="J265" t="s">
        <v>685</v>
      </c>
      <c r="K265" t="s">
        <v>685</v>
      </c>
      <c r="L265" t="s">
        <v>743</v>
      </c>
      <c r="M265" s="8">
        <v>42302</v>
      </c>
      <c r="N265">
        <v>179</v>
      </c>
      <c r="O265">
        <v>9</v>
      </c>
      <c r="P265">
        <v>1565.6</v>
      </c>
      <c r="R265">
        <v>522.4</v>
      </c>
      <c r="S265">
        <v>2.984</v>
      </c>
      <c r="T265">
        <v>23.22</v>
      </c>
      <c r="U265">
        <v>39.14</v>
      </c>
      <c r="Y265">
        <v>99.56</v>
      </c>
      <c r="AA265">
        <v>36.840000000000003</v>
      </c>
      <c r="AB265">
        <v>4.5999999999999999E-2</v>
      </c>
      <c r="AC265">
        <v>0.33</v>
      </c>
      <c r="AD265">
        <v>0.5</v>
      </c>
    </row>
    <row r="266" spans="1:30" x14ac:dyDescent="0.35">
      <c r="A266" t="s">
        <v>753</v>
      </c>
      <c r="B266" t="s">
        <v>691</v>
      </c>
      <c r="C266" t="s">
        <v>742</v>
      </c>
      <c r="D266">
        <v>2015</v>
      </c>
      <c r="E266">
        <v>2</v>
      </c>
      <c r="F266" s="8">
        <v>42123</v>
      </c>
      <c r="G266" t="s">
        <v>123</v>
      </c>
      <c r="H266">
        <v>45</v>
      </c>
      <c r="I266" t="s">
        <v>685</v>
      </c>
      <c r="J266" t="s">
        <v>685</v>
      </c>
      <c r="K266" t="s">
        <v>685</v>
      </c>
      <c r="L266" t="s">
        <v>743</v>
      </c>
    </row>
    <row r="267" spans="1:30" x14ac:dyDescent="0.35">
      <c r="A267" t="s">
        <v>754</v>
      </c>
      <c r="B267" t="s">
        <v>691</v>
      </c>
      <c r="C267" t="s">
        <v>742</v>
      </c>
      <c r="D267">
        <v>2015</v>
      </c>
      <c r="E267">
        <v>2</v>
      </c>
      <c r="F267" s="8">
        <v>42123</v>
      </c>
      <c r="G267" t="s">
        <v>639</v>
      </c>
      <c r="H267">
        <v>45</v>
      </c>
      <c r="I267" t="s">
        <v>685</v>
      </c>
      <c r="J267" t="s">
        <v>685</v>
      </c>
      <c r="K267" t="s">
        <v>685</v>
      </c>
      <c r="L267" t="s">
        <v>743</v>
      </c>
      <c r="M267" s="8">
        <v>42222</v>
      </c>
      <c r="N267">
        <v>99</v>
      </c>
      <c r="P267">
        <v>702.83</v>
      </c>
      <c r="Y267">
        <v>57.75</v>
      </c>
    </row>
    <row r="268" spans="1:30" x14ac:dyDescent="0.35">
      <c r="A268" t="s">
        <v>754</v>
      </c>
      <c r="B268" t="s">
        <v>691</v>
      </c>
      <c r="C268" t="s">
        <v>742</v>
      </c>
      <c r="D268">
        <v>2015</v>
      </c>
      <c r="E268">
        <v>2</v>
      </c>
      <c r="F268" s="8">
        <v>42123</v>
      </c>
      <c r="G268" t="s">
        <v>639</v>
      </c>
      <c r="H268">
        <v>45</v>
      </c>
      <c r="I268" t="s">
        <v>685</v>
      </c>
      <c r="J268" t="s">
        <v>685</v>
      </c>
      <c r="K268" t="s">
        <v>685</v>
      </c>
      <c r="L268" t="s">
        <v>743</v>
      </c>
      <c r="M268" s="8">
        <v>42302</v>
      </c>
      <c r="N268">
        <v>179</v>
      </c>
      <c r="O268">
        <v>9</v>
      </c>
      <c r="P268">
        <v>1560.89</v>
      </c>
      <c r="R268">
        <v>510.67</v>
      </c>
      <c r="S268">
        <v>3.113</v>
      </c>
      <c r="T268">
        <v>21.57</v>
      </c>
      <c r="U268">
        <v>42.55</v>
      </c>
      <c r="Y268">
        <v>59.81</v>
      </c>
      <c r="AA268">
        <v>24.14</v>
      </c>
      <c r="AB268">
        <v>6.2E-2</v>
      </c>
      <c r="AC268">
        <v>0.22</v>
      </c>
      <c r="AD268">
        <v>0.17</v>
      </c>
    </row>
    <row r="269" spans="1:30" x14ac:dyDescent="0.35">
      <c r="A269" t="s">
        <v>755</v>
      </c>
      <c r="B269" t="s">
        <v>691</v>
      </c>
      <c r="C269" t="s">
        <v>742</v>
      </c>
      <c r="D269">
        <v>2015</v>
      </c>
      <c r="E269">
        <v>2</v>
      </c>
      <c r="F269" s="8">
        <v>42123</v>
      </c>
      <c r="G269" t="s">
        <v>749</v>
      </c>
      <c r="H269">
        <v>45</v>
      </c>
      <c r="I269" t="s">
        <v>685</v>
      </c>
      <c r="J269" t="s">
        <v>685</v>
      </c>
      <c r="K269" t="s">
        <v>685</v>
      </c>
      <c r="L269" t="s">
        <v>743</v>
      </c>
      <c r="M269" s="8">
        <v>42233</v>
      </c>
      <c r="N269">
        <v>110</v>
      </c>
      <c r="P269">
        <v>755.33</v>
      </c>
      <c r="Y269">
        <v>37.770000000000003</v>
      </c>
    </row>
    <row r="270" spans="1:30" x14ac:dyDescent="0.35">
      <c r="A270" t="s">
        <v>755</v>
      </c>
      <c r="B270" t="s">
        <v>691</v>
      </c>
      <c r="C270" t="s">
        <v>742</v>
      </c>
      <c r="D270">
        <v>2015</v>
      </c>
      <c r="E270">
        <v>2</v>
      </c>
      <c r="F270" s="8">
        <v>42123</v>
      </c>
      <c r="G270" t="s">
        <v>749</v>
      </c>
      <c r="H270">
        <v>45</v>
      </c>
      <c r="I270" t="s">
        <v>685</v>
      </c>
      <c r="J270" t="s">
        <v>685</v>
      </c>
      <c r="K270" t="s">
        <v>685</v>
      </c>
      <c r="L270" t="s">
        <v>743</v>
      </c>
      <c r="M270" s="8">
        <v>42302</v>
      </c>
      <c r="N270">
        <v>179</v>
      </c>
      <c r="O270">
        <v>9</v>
      </c>
      <c r="P270">
        <v>1532.22</v>
      </c>
      <c r="R270">
        <v>450.89</v>
      </c>
      <c r="S270">
        <v>2.82</v>
      </c>
      <c r="T270">
        <v>23.75</v>
      </c>
      <c r="U270">
        <v>40.58</v>
      </c>
      <c r="Y270">
        <v>71.03</v>
      </c>
      <c r="AA270">
        <v>20.420000000000002</v>
      </c>
      <c r="AB270">
        <v>7.5999999999999998E-2</v>
      </c>
      <c r="AC270">
        <v>0.59</v>
      </c>
      <c r="AD270">
        <v>0.41</v>
      </c>
    </row>
    <row r="271" spans="1:30" x14ac:dyDescent="0.35">
      <c r="A271" t="s">
        <v>756</v>
      </c>
      <c r="B271" t="s">
        <v>691</v>
      </c>
      <c r="C271" t="s">
        <v>742</v>
      </c>
      <c r="D271">
        <v>2015</v>
      </c>
      <c r="E271">
        <v>3</v>
      </c>
      <c r="F271" s="8">
        <v>42143</v>
      </c>
      <c r="G271" t="s">
        <v>18</v>
      </c>
      <c r="H271">
        <v>45</v>
      </c>
      <c r="I271" t="s">
        <v>685</v>
      </c>
      <c r="J271" t="s">
        <v>685</v>
      </c>
      <c r="K271" t="s">
        <v>685</v>
      </c>
      <c r="L271" t="s">
        <v>743</v>
      </c>
      <c r="M271" s="8">
        <v>42239</v>
      </c>
      <c r="N271">
        <v>96</v>
      </c>
      <c r="P271">
        <v>442.33</v>
      </c>
      <c r="Y271">
        <v>36.96</v>
      </c>
    </row>
    <row r="272" spans="1:30" x14ac:dyDescent="0.35">
      <c r="A272" t="s">
        <v>756</v>
      </c>
      <c r="B272" t="s">
        <v>691</v>
      </c>
      <c r="C272" t="s">
        <v>742</v>
      </c>
      <c r="D272">
        <v>2015</v>
      </c>
      <c r="E272">
        <v>3</v>
      </c>
      <c r="F272" s="8">
        <v>42143</v>
      </c>
      <c r="G272" t="s">
        <v>18</v>
      </c>
      <c r="H272">
        <v>45</v>
      </c>
      <c r="I272" t="s">
        <v>685</v>
      </c>
      <c r="J272" t="s">
        <v>685</v>
      </c>
      <c r="K272" t="s">
        <v>685</v>
      </c>
      <c r="L272" t="s">
        <v>743</v>
      </c>
      <c r="M272" s="8">
        <v>42302</v>
      </c>
      <c r="N272">
        <v>159</v>
      </c>
      <c r="O272">
        <v>9</v>
      </c>
      <c r="P272">
        <v>1057.1099999999999</v>
      </c>
      <c r="R272">
        <v>338</v>
      </c>
      <c r="S272">
        <v>3.1469999999999998</v>
      </c>
      <c r="T272">
        <v>24.9</v>
      </c>
      <c r="U272">
        <v>36.729999999999997</v>
      </c>
      <c r="Y272">
        <v>61.27</v>
      </c>
      <c r="AA272">
        <v>27.71</v>
      </c>
      <c r="AB272">
        <v>7.5999999999999998E-2</v>
      </c>
      <c r="AC272">
        <v>0.27</v>
      </c>
      <c r="AD272">
        <v>0.42</v>
      </c>
    </row>
    <row r="273" spans="1:30" x14ac:dyDescent="0.35">
      <c r="A273" t="s">
        <v>757</v>
      </c>
      <c r="B273" t="s">
        <v>691</v>
      </c>
      <c r="C273" t="s">
        <v>742</v>
      </c>
      <c r="D273">
        <v>2015</v>
      </c>
      <c r="E273">
        <v>3</v>
      </c>
      <c r="F273" s="8">
        <v>42143</v>
      </c>
      <c r="G273" t="s">
        <v>79</v>
      </c>
      <c r="H273">
        <v>45</v>
      </c>
      <c r="I273" t="s">
        <v>685</v>
      </c>
      <c r="J273" t="s">
        <v>685</v>
      </c>
      <c r="K273" t="s">
        <v>685</v>
      </c>
      <c r="L273" t="s">
        <v>743</v>
      </c>
      <c r="M273" s="8">
        <v>42241</v>
      </c>
      <c r="N273">
        <v>98</v>
      </c>
      <c r="P273">
        <v>483.67</v>
      </c>
      <c r="Y273">
        <v>35.97</v>
      </c>
    </row>
    <row r="274" spans="1:30" x14ac:dyDescent="0.35">
      <c r="A274" t="s">
        <v>757</v>
      </c>
      <c r="B274" t="s">
        <v>691</v>
      </c>
      <c r="C274" t="s">
        <v>742</v>
      </c>
      <c r="D274">
        <v>2015</v>
      </c>
      <c r="E274">
        <v>3</v>
      </c>
      <c r="F274" s="8">
        <v>42143</v>
      </c>
      <c r="G274" t="s">
        <v>79</v>
      </c>
      <c r="H274">
        <v>45</v>
      </c>
      <c r="I274" t="s">
        <v>685</v>
      </c>
      <c r="J274" t="s">
        <v>685</v>
      </c>
      <c r="K274" t="s">
        <v>685</v>
      </c>
      <c r="L274" t="s">
        <v>743</v>
      </c>
      <c r="M274" s="8">
        <v>42302</v>
      </c>
      <c r="N274">
        <v>159</v>
      </c>
      <c r="O274">
        <v>9</v>
      </c>
      <c r="P274">
        <v>1267.56</v>
      </c>
      <c r="R274">
        <v>398.44</v>
      </c>
      <c r="S274">
        <v>2.78</v>
      </c>
      <c r="T274">
        <v>21.22</v>
      </c>
      <c r="U274">
        <v>40.020000000000003</v>
      </c>
      <c r="Y274">
        <v>79.56</v>
      </c>
      <c r="AA274">
        <v>17.46</v>
      </c>
      <c r="AB274">
        <v>5.1999999999999998E-2</v>
      </c>
      <c r="AC274">
        <v>0.33</v>
      </c>
      <c r="AD274">
        <v>0.48</v>
      </c>
    </row>
    <row r="275" spans="1:30" x14ac:dyDescent="0.35">
      <c r="A275" t="s">
        <v>758</v>
      </c>
      <c r="B275" t="s">
        <v>691</v>
      </c>
      <c r="C275" t="s">
        <v>742</v>
      </c>
      <c r="D275">
        <v>2015</v>
      </c>
      <c r="E275">
        <v>3</v>
      </c>
      <c r="F275" s="8">
        <v>42143</v>
      </c>
      <c r="G275" t="s">
        <v>116</v>
      </c>
      <c r="H275">
        <v>45</v>
      </c>
      <c r="I275" t="s">
        <v>685</v>
      </c>
      <c r="J275" t="s">
        <v>685</v>
      </c>
      <c r="K275" t="s">
        <v>685</v>
      </c>
      <c r="L275" t="s">
        <v>743</v>
      </c>
      <c r="M275" s="8">
        <v>42245</v>
      </c>
      <c r="N275">
        <v>102</v>
      </c>
      <c r="P275">
        <v>577.33000000000004</v>
      </c>
      <c r="Y275">
        <v>21.64</v>
      </c>
    </row>
    <row r="276" spans="1:30" x14ac:dyDescent="0.35">
      <c r="A276" t="s">
        <v>758</v>
      </c>
      <c r="B276" t="s">
        <v>691</v>
      </c>
      <c r="C276" t="s">
        <v>742</v>
      </c>
      <c r="D276">
        <v>2015</v>
      </c>
      <c r="E276">
        <v>3</v>
      </c>
      <c r="F276" s="8">
        <v>42143</v>
      </c>
      <c r="G276" t="s">
        <v>116</v>
      </c>
      <c r="H276">
        <v>45</v>
      </c>
      <c r="I276" t="s">
        <v>685</v>
      </c>
      <c r="J276" t="s">
        <v>685</v>
      </c>
      <c r="K276" t="s">
        <v>685</v>
      </c>
      <c r="L276" t="s">
        <v>743</v>
      </c>
      <c r="M276" s="8">
        <v>42302</v>
      </c>
      <c r="N276">
        <v>159</v>
      </c>
      <c r="O276">
        <v>9</v>
      </c>
      <c r="P276">
        <v>1484.44</v>
      </c>
      <c r="R276">
        <v>394</v>
      </c>
      <c r="S276">
        <v>2.88</v>
      </c>
      <c r="T276">
        <v>24.17</v>
      </c>
      <c r="U276">
        <v>37.880000000000003</v>
      </c>
      <c r="Y276">
        <v>126.29</v>
      </c>
      <c r="AA276">
        <v>21.52</v>
      </c>
      <c r="AB276">
        <v>7.9000000000000001E-2</v>
      </c>
      <c r="AC276">
        <v>0.57999999999999996</v>
      </c>
      <c r="AD276">
        <v>0.35</v>
      </c>
    </row>
    <row r="277" spans="1:30" x14ac:dyDescent="0.35">
      <c r="A277" t="s">
        <v>759</v>
      </c>
      <c r="B277" t="s">
        <v>691</v>
      </c>
      <c r="C277" t="s">
        <v>742</v>
      </c>
      <c r="D277">
        <v>2015</v>
      </c>
      <c r="E277">
        <v>3</v>
      </c>
      <c r="F277" s="8">
        <v>42143</v>
      </c>
      <c r="G277" t="s">
        <v>123</v>
      </c>
      <c r="H277">
        <v>45</v>
      </c>
      <c r="I277" t="s">
        <v>685</v>
      </c>
      <c r="J277" t="s">
        <v>685</v>
      </c>
      <c r="K277" t="s">
        <v>685</v>
      </c>
      <c r="L277" t="s">
        <v>743</v>
      </c>
      <c r="M277" s="8">
        <v>42244</v>
      </c>
      <c r="N277">
        <v>101</v>
      </c>
      <c r="P277">
        <v>579.66999999999996</v>
      </c>
      <c r="Y277">
        <v>29</v>
      </c>
    </row>
    <row r="278" spans="1:30" x14ac:dyDescent="0.35">
      <c r="A278" t="s">
        <v>759</v>
      </c>
      <c r="B278" t="s">
        <v>691</v>
      </c>
      <c r="C278" t="s">
        <v>742</v>
      </c>
      <c r="D278">
        <v>2015</v>
      </c>
      <c r="E278">
        <v>3</v>
      </c>
      <c r="F278" s="8">
        <v>42143</v>
      </c>
      <c r="G278" t="s">
        <v>123</v>
      </c>
      <c r="H278">
        <v>45</v>
      </c>
      <c r="I278" t="s">
        <v>685</v>
      </c>
      <c r="J278" t="s">
        <v>685</v>
      </c>
      <c r="K278" t="s">
        <v>685</v>
      </c>
      <c r="L278" t="s">
        <v>743</v>
      </c>
      <c r="M278" s="8">
        <v>42302</v>
      </c>
      <c r="N278">
        <v>159</v>
      </c>
      <c r="O278">
        <v>9</v>
      </c>
      <c r="P278">
        <v>1440</v>
      </c>
      <c r="R278">
        <v>402.67</v>
      </c>
      <c r="S278">
        <v>2.6930000000000001</v>
      </c>
      <c r="T278">
        <v>25.42</v>
      </c>
      <c r="U278">
        <v>36.67</v>
      </c>
      <c r="Y278">
        <v>79.63</v>
      </c>
      <c r="AA278">
        <v>24.89</v>
      </c>
      <c r="AB278">
        <v>9.6000000000000002E-2</v>
      </c>
      <c r="AC278">
        <v>0.38</v>
      </c>
      <c r="AD278">
        <v>0.39</v>
      </c>
    </row>
    <row r="279" spans="1:30" x14ac:dyDescent="0.35">
      <c r="A279" t="s">
        <v>760</v>
      </c>
      <c r="B279" t="s">
        <v>691</v>
      </c>
      <c r="C279" t="s">
        <v>742</v>
      </c>
      <c r="D279">
        <v>2015</v>
      </c>
      <c r="E279">
        <v>3</v>
      </c>
      <c r="F279" s="8">
        <v>42143</v>
      </c>
      <c r="G279" t="s">
        <v>639</v>
      </c>
      <c r="H279">
        <v>45</v>
      </c>
      <c r="I279" t="s">
        <v>685</v>
      </c>
      <c r="J279" t="s">
        <v>685</v>
      </c>
      <c r="K279" t="s">
        <v>685</v>
      </c>
      <c r="L279" t="s">
        <v>743</v>
      </c>
      <c r="M279" s="8">
        <v>42242</v>
      </c>
      <c r="N279">
        <v>99</v>
      </c>
      <c r="P279">
        <v>559</v>
      </c>
      <c r="Y279">
        <v>22.09</v>
      </c>
    </row>
    <row r="280" spans="1:30" x14ac:dyDescent="0.35">
      <c r="A280" t="s">
        <v>760</v>
      </c>
      <c r="B280" t="s">
        <v>691</v>
      </c>
      <c r="C280" t="s">
        <v>742</v>
      </c>
      <c r="D280">
        <v>2015</v>
      </c>
      <c r="E280">
        <v>3</v>
      </c>
      <c r="F280" s="8">
        <v>42143</v>
      </c>
      <c r="G280" t="s">
        <v>639</v>
      </c>
      <c r="H280">
        <v>45</v>
      </c>
      <c r="I280" t="s">
        <v>685</v>
      </c>
      <c r="J280" t="s">
        <v>685</v>
      </c>
      <c r="K280" t="s">
        <v>685</v>
      </c>
      <c r="L280" t="s">
        <v>743</v>
      </c>
      <c r="M280" s="8">
        <v>42302</v>
      </c>
      <c r="N280">
        <v>159</v>
      </c>
      <c r="O280">
        <v>9</v>
      </c>
      <c r="P280">
        <v>1220</v>
      </c>
      <c r="R280">
        <v>348.67</v>
      </c>
      <c r="S280">
        <v>2.56</v>
      </c>
      <c r="T280">
        <v>23.33</v>
      </c>
      <c r="U280">
        <v>40.58</v>
      </c>
      <c r="Y280">
        <v>35.07</v>
      </c>
      <c r="AA280">
        <v>13.08</v>
      </c>
      <c r="AB280">
        <v>7.2999999999999995E-2</v>
      </c>
      <c r="AC280">
        <v>0.3</v>
      </c>
      <c r="AD280">
        <v>0.25</v>
      </c>
    </row>
    <row r="281" spans="1:30" x14ac:dyDescent="0.35">
      <c r="A281" t="s">
        <v>761</v>
      </c>
      <c r="B281" t="s">
        <v>691</v>
      </c>
      <c r="C281" t="s">
        <v>742</v>
      </c>
      <c r="D281">
        <v>2015</v>
      </c>
      <c r="E281">
        <v>3</v>
      </c>
      <c r="F281" s="8">
        <v>42143</v>
      </c>
      <c r="G281" t="s">
        <v>749</v>
      </c>
      <c r="H281">
        <v>45</v>
      </c>
      <c r="I281" t="s">
        <v>685</v>
      </c>
      <c r="J281" t="s">
        <v>685</v>
      </c>
      <c r="K281" t="s">
        <v>685</v>
      </c>
      <c r="L281" t="s">
        <v>743</v>
      </c>
      <c r="M281" s="8">
        <v>42248</v>
      </c>
      <c r="N281">
        <v>105</v>
      </c>
      <c r="P281">
        <v>602.33000000000004</v>
      </c>
      <c r="Y281">
        <v>18.18</v>
      </c>
    </row>
    <row r="282" spans="1:30" x14ac:dyDescent="0.35">
      <c r="A282" t="s">
        <v>761</v>
      </c>
      <c r="B282" t="s">
        <v>691</v>
      </c>
      <c r="C282" t="s">
        <v>742</v>
      </c>
      <c r="D282">
        <v>2015</v>
      </c>
      <c r="E282">
        <v>3</v>
      </c>
      <c r="F282" s="8">
        <v>42143</v>
      </c>
      <c r="G282" t="s">
        <v>749</v>
      </c>
      <c r="H282">
        <v>45</v>
      </c>
      <c r="I282" t="s">
        <v>685</v>
      </c>
      <c r="J282" t="s">
        <v>685</v>
      </c>
      <c r="K282" t="s">
        <v>685</v>
      </c>
      <c r="L282" t="s">
        <v>743</v>
      </c>
      <c r="M282" s="8">
        <v>42302</v>
      </c>
      <c r="N282">
        <v>159</v>
      </c>
      <c r="O282">
        <v>9</v>
      </c>
      <c r="P282">
        <v>1251.1099999999999</v>
      </c>
      <c r="R282">
        <v>316.89</v>
      </c>
      <c r="S282">
        <v>2.653</v>
      </c>
      <c r="T282">
        <v>25.5</v>
      </c>
      <c r="U282">
        <v>40.32</v>
      </c>
      <c r="Y282">
        <v>55.87</v>
      </c>
      <c r="AA282">
        <v>18.149999999999999</v>
      </c>
      <c r="AB282">
        <v>7.5999999999999998E-2</v>
      </c>
      <c r="AC282">
        <v>0.18</v>
      </c>
      <c r="AD282">
        <v>0.24</v>
      </c>
    </row>
    <row r="283" spans="1:30" x14ac:dyDescent="0.35">
      <c r="A283" t="s">
        <v>762</v>
      </c>
      <c r="B283" t="s">
        <v>691</v>
      </c>
      <c r="C283" t="s">
        <v>763</v>
      </c>
      <c r="D283">
        <v>2016</v>
      </c>
      <c r="E283">
        <v>1</v>
      </c>
      <c r="F283" s="8">
        <v>42473</v>
      </c>
      <c r="G283" t="s">
        <v>18</v>
      </c>
      <c r="H283">
        <v>45</v>
      </c>
      <c r="I283" t="s">
        <v>685</v>
      </c>
      <c r="J283" t="s">
        <v>685</v>
      </c>
      <c r="K283" t="s">
        <v>685</v>
      </c>
      <c r="L283" t="s">
        <v>743</v>
      </c>
      <c r="M283" s="8">
        <v>42578</v>
      </c>
      <c r="N283">
        <v>105</v>
      </c>
      <c r="P283">
        <v>477.51</v>
      </c>
      <c r="Y283">
        <v>106.6</v>
      </c>
    </row>
    <row r="284" spans="1:30" x14ac:dyDescent="0.35">
      <c r="A284" t="s">
        <v>762</v>
      </c>
      <c r="B284" t="s">
        <v>691</v>
      </c>
      <c r="C284" t="s">
        <v>763</v>
      </c>
      <c r="D284">
        <v>2016</v>
      </c>
      <c r="E284">
        <v>1</v>
      </c>
      <c r="F284" s="8">
        <v>42473</v>
      </c>
      <c r="G284" t="s">
        <v>18</v>
      </c>
      <c r="H284">
        <v>45</v>
      </c>
      <c r="I284" t="s">
        <v>685</v>
      </c>
      <c r="J284" t="s">
        <v>685</v>
      </c>
      <c r="K284" t="s">
        <v>685</v>
      </c>
      <c r="L284" t="s">
        <v>743</v>
      </c>
      <c r="M284" s="8">
        <v>42632</v>
      </c>
      <c r="N284">
        <v>159</v>
      </c>
    </row>
    <row r="285" spans="1:30" x14ac:dyDescent="0.35">
      <c r="A285" t="s">
        <v>762</v>
      </c>
      <c r="B285" t="s">
        <v>691</v>
      </c>
      <c r="C285" t="s">
        <v>763</v>
      </c>
      <c r="D285">
        <v>2016</v>
      </c>
      <c r="E285">
        <v>1</v>
      </c>
      <c r="F285" s="8">
        <v>42473</v>
      </c>
      <c r="G285" t="s">
        <v>18</v>
      </c>
      <c r="H285">
        <v>45</v>
      </c>
      <c r="I285" t="s">
        <v>685</v>
      </c>
      <c r="J285" t="s">
        <v>685</v>
      </c>
      <c r="K285" t="s">
        <v>685</v>
      </c>
      <c r="L285" t="s">
        <v>743</v>
      </c>
      <c r="M285" s="8">
        <v>42663</v>
      </c>
      <c r="N285">
        <v>190</v>
      </c>
      <c r="O285">
        <v>9</v>
      </c>
      <c r="P285">
        <v>1066.46</v>
      </c>
      <c r="R285">
        <v>311.05</v>
      </c>
      <c r="S285">
        <v>3.8029999999999999</v>
      </c>
      <c r="T285">
        <v>19.649999999999999</v>
      </c>
      <c r="U285">
        <v>40.98</v>
      </c>
      <c r="Y285">
        <v>126.21</v>
      </c>
      <c r="AA285">
        <v>38.28</v>
      </c>
      <c r="AB285">
        <v>0.33400000000000002</v>
      </c>
      <c r="AC285">
        <v>0.92</v>
      </c>
      <c r="AD285">
        <v>1.08</v>
      </c>
    </row>
    <row r="286" spans="1:30" x14ac:dyDescent="0.35">
      <c r="A286" t="s">
        <v>764</v>
      </c>
      <c r="B286" t="s">
        <v>691</v>
      </c>
      <c r="C286" t="s">
        <v>763</v>
      </c>
      <c r="D286">
        <v>2016</v>
      </c>
      <c r="E286">
        <v>1</v>
      </c>
      <c r="F286" s="8">
        <v>42473</v>
      </c>
      <c r="G286" t="s">
        <v>79</v>
      </c>
      <c r="H286">
        <v>45</v>
      </c>
      <c r="I286" t="s">
        <v>685</v>
      </c>
      <c r="J286" t="s">
        <v>685</v>
      </c>
      <c r="K286" t="s">
        <v>685</v>
      </c>
      <c r="L286" t="s">
        <v>743</v>
      </c>
      <c r="M286" s="8">
        <v>42573</v>
      </c>
      <c r="N286">
        <v>100</v>
      </c>
      <c r="P286">
        <v>509.73</v>
      </c>
      <c r="Y286">
        <v>52.55</v>
      </c>
    </row>
    <row r="287" spans="1:30" x14ac:dyDescent="0.35">
      <c r="A287" t="s">
        <v>764</v>
      </c>
      <c r="B287" t="s">
        <v>691</v>
      </c>
      <c r="C287" t="s">
        <v>763</v>
      </c>
      <c r="D287">
        <v>2016</v>
      </c>
      <c r="E287">
        <v>1</v>
      </c>
      <c r="F287" s="8">
        <v>42473</v>
      </c>
      <c r="G287" t="s">
        <v>79</v>
      </c>
      <c r="H287">
        <v>45</v>
      </c>
      <c r="I287" t="s">
        <v>685</v>
      </c>
      <c r="J287" t="s">
        <v>685</v>
      </c>
      <c r="K287" t="s">
        <v>685</v>
      </c>
      <c r="L287" t="s">
        <v>743</v>
      </c>
      <c r="M287" s="8">
        <v>42624</v>
      </c>
      <c r="N287">
        <v>151</v>
      </c>
    </row>
    <row r="288" spans="1:30" x14ac:dyDescent="0.35">
      <c r="A288" t="s">
        <v>764</v>
      </c>
      <c r="B288" t="s">
        <v>691</v>
      </c>
      <c r="C288" t="s">
        <v>763</v>
      </c>
      <c r="D288">
        <v>2016</v>
      </c>
      <c r="E288">
        <v>1</v>
      </c>
      <c r="F288" s="8">
        <v>42473</v>
      </c>
      <c r="G288" t="s">
        <v>79</v>
      </c>
      <c r="H288">
        <v>45</v>
      </c>
      <c r="I288" t="s">
        <v>685</v>
      </c>
      <c r="J288" t="s">
        <v>685</v>
      </c>
      <c r="K288" t="s">
        <v>685</v>
      </c>
      <c r="L288" t="s">
        <v>743</v>
      </c>
      <c r="M288" s="8">
        <v>42663</v>
      </c>
      <c r="N288">
        <v>190</v>
      </c>
      <c r="O288">
        <v>9</v>
      </c>
      <c r="P288">
        <v>1128.28</v>
      </c>
      <c r="R288">
        <v>347.17</v>
      </c>
      <c r="S288">
        <v>3.4329999999999998</v>
      </c>
      <c r="T288">
        <v>19.28</v>
      </c>
      <c r="U288">
        <v>42.95</v>
      </c>
      <c r="Y288">
        <v>129.91999999999999</v>
      </c>
      <c r="AA288">
        <v>39.85</v>
      </c>
      <c r="AB288">
        <v>0.14299999999999999</v>
      </c>
      <c r="AC288">
        <v>0.19</v>
      </c>
      <c r="AD288">
        <v>0.71</v>
      </c>
    </row>
    <row r="289" spans="1:30" x14ac:dyDescent="0.35">
      <c r="A289" t="s">
        <v>765</v>
      </c>
      <c r="B289" t="s">
        <v>691</v>
      </c>
      <c r="C289" t="s">
        <v>763</v>
      </c>
      <c r="D289">
        <v>2016</v>
      </c>
      <c r="E289">
        <v>1</v>
      </c>
      <c r="F289" s="8">
        <v>42473</v>
      </c>
      <c r="G289" t="s">
        <v>116</v>
      </c>
      <c r="H289">
        <v>45</v>
      </c>
      <c r="I289" t="s">
        <v>685</v>
      </c>
      <c r="J289" t="s">
        <v>685</v>
      </c>
      <c r="K289" t="s">
        <v>685</v>
      </c>
      <c r="L289" t="s">
        <v>743</v>
      </c>
      <c r="M289" s="8">
        <v>42576</v>
      </c>
      <c r="N289">
        <v>103</v>
      </c>
      <c r="P289">
        <v>624.17999999999995</v>
      </c>
      <c r="Y289">
        <v>13.03</v>
      </c>
    </row>
    <row r="290" spans="1:30" x14ac:dyDescent="0.35">
      <c r="A290" t="s">
        <v>765</v>
      </c>
      <c r="B290" t="s">
        <v>691</v>
      </c>
      <c r="C290" t="s">
        <v>763</v>
      </c>
      <c r="D290">
        <v>2016</v>
      </c>
      <c r="E290">
        <v>1</v>
      </c>
      <c r="F290" s="8">
        <v>42473</v>
      </c>
      <c r="G290" t="s">
        <v>116</v>
      </c>
      <c r="H290">
        <v>45</v>
      </c>
      <c r="I290" t="s">
        <v>685</v>
      </c>
      <c r="J290" t="s">
        <v>685</v>
      </c>
      <c r="K290" t="s">
        <v>685</v>
      </c>
      <c r="L290" t="s">
        <v>743</v>
      </c>
      <c r="M290" s="8">
        <v>42636</v>
      </c>
      <c r="N290">
        <v>163</v>
      </c>
    </row>
    <row r="291" spans="1:30" x14ac:dyDescent="0.35">
      <c r="A291" t="s">
        <v>765</v>
      </c>
      <c r="B291" t="s">
        <v>691</v>
      </c>
      <c r="C291" t="s">
        <v>763</v>
      </c>
      <c r="D291">
        <v>2016</v>
      </c>
      <c r="E291">
        <v>1</v>
      </c>
      <c r="F291" s="8">
        <v>42473</v>
      </c>
      <c r="G291" t="s">
        <v>116</v>
      </c>
      <c r="H291">
        <v>45</v>
      </c>
      <c r="I291" t="s">
        <v>685</v>
      </c>
      <c r="J291" t="s">
        <v>685</v>
      </c>
      <c r="K291" t="s">
        <v>685</v>
      </c>
      <c r="L291" t="s">
        <v>743</v>
      </c>
      <c r="M291" s="8">
        <v>42663</v>
      </c>
      <c r="N291">
        <v>190</v>
      </c>
      <c r="O291">
        <v>9</v>
      </c>
      <c r="P291">
        <v>1100.2</v>
      </c>
      <c r="R291">
        <v>275.41000000000003</v>
      </c>
      <c r="S291">
        <v>3.4969999999999999</v>
      </c>
      <c r="T291">
        <v>20.67</v>
      </c>
      <c r="U291">
        <v>41.07</v>
      </c>
      <c r="Y291">
        <v>85.53</v>
      </c>
      <c r="AA291">
        <v>28.97</v>
      </c>
      <c r="AB291">
        <v>0.128</v>
      </c>
      <c r="AC291">
        <v>0.34</v>
      </c>
      <c r="AD291">
        <v>0.5</v>
      </c>
    </row>
    <row r="292" spans="1:30" x14ac:dyDescent="0.35">
      <c r="A292" t="s">
        <v>766</v>
      </c>
      <c r="B292" t="s">
        <v>691</v>
      </c>
      <c r="C292" t="s">
        <v>763</v>
      </c>
      <c r="D292">
        <v>2016</v>
      </c>
      <c r="E292">
        <v>1</v>
      </c>
      <c r="F292" s="8">
        <v>42473</v>
      </c>
      <c r="G292" t="s">
        <v>123</v>
      </c>
      <c r="H292">
        <v>45</v>
      </c>
      <c r="I292" t="s">
        <v>685</v>
      </c>
      <c r="J292" t="s">
        <v>685</v>
      </c>
      <c r="K292" t="s">
        <v>685</v>
      </c>
      <c r="L292" t="s">
        <v>743</v>
      </c>
      <c r="M292" s="8">
        <v>42581</v>
      </c>
      <c r="N292">
        <v>108</v>
      </c>
      <c r="P292">
        <v>656.36</v>
      </c>
      <c r="Y292">
        <v>98.58</v>
      </c>
    </row>
    <row r="293" spans="1:30" x14ac:dyDescent="0.35">
      <c r="A293" t="s">
        <v>766</v>
      </c>
      <c r="B293" t="s">
        <v>691</v>
      </c>
      <c r="C293" t="s">
        <v>763</v>
      </c>
      <c r="D293">
        <v>2016</v>
      </c>
      <c r="E293">
        <v>1</v>
      </c>
      <c r="F293" s="8">
        <v>42473</v>
      </c>
      <c r="G293" t="s">
        <v>123</v>
      </c>
      <c r="H293">
        <v>45</v>
      </c>
      <c r="I293" t="s">
        <v>685</v>
      </c>
      <c r="J293" t="s">
        <v>685</v>
      </c>
      <c r="K293" t="s">
        <v>685</v>
      </c>
      <c r="L293" t="s">
        <v>743</v>
      </c>
      <c r="M293" s="8">
        <v>42632</v>
      </c>
      <c r="N293">
        <v>159</v>
      </c>
    </row>
    <row r="294" spans="1:30" x14ac:dyDescent="0.35">
      <c r="A294" t="s">
        <v>766</v>
      </c>
      <c r="B294" t="s">
        <v>691</v>
      </c>
      <c r="C294" t="s">
        <v>763</v>
      </c>
      <c r="D294">
        <v>2016</v>
      </c>
      <c r="E294">
        <v>1</v>
      </c>
      <c r="F294" s="8">
        <v>42473</v>
      </c>
      <c r="G294" t="s">
        <v>123</v>
      </c>
      <c r="H294">
        <v>45</v>
      </c>
      <c r="I294" t="s">
        <v>685</v>
      </c>
      <c r="J294" t="s">
        <v>685</v>
      </c>
      <c r="K294" t="s">
        <v>685</v>
      </c>
      <c r="L294" t="s">
        <v>743</v>
      </c>
      <c r="M294" s="8">
        <v>42663</v>
      </c>
      <c r="N294">
        <v>190</v>
      </c>
      <c r="O294">
        <v>9</v>
      </c>
      <c r="P294">
        <v>1128.8900000000001</v>
      </c>
      <c r="R294">
        <v>308.64</v>
      </c>
      <c r="S294">
        <v>3.4169999999999998</v>
      </c>
      <c r="T294">
        <v>21.03</v>
      </c>
      <c r="U294">
        <v>40.42</v>
      </c>
      <c r="Y294">
        <v>134.46</v>
      </c>
      <c r="AA294">
        <v>32.56</v>
      </c>
      <c r="AB294">
        <v>0.11799999999999999</v>
      </c>
      <c r="AC294">
        <v>1.1200000000000001</v>
      </c>
      <c r="AD294">
        <v>1.07</v>
      </c>
    </row>
    <row r="295" spans="1:30" x14ac:dyDescent="0.35">
      <c r="A295" t="s">
        <v>767</v>
      </c>
      <c r="B295" t="s">
        <v>691</v>
      </c>
      <c r="C295" t="s">
        <v>763</v>
      </c>
      <c r="D295">
        <v>2016</v>
      </c>
      <c r="E295">
        <v>1</v>
      </c>
      <c r="F295" s="8">
        <v>42473</v>
      </c>
      <c r="G295" t="s">
        <v>173</v>
      </c>
      <c r="H295">
        <v>45</v>
      </c>
      <c r="I295" t="s">
        <v>685</v>
      </c>
      <c r="J295" t="s">
        <v>685</v>
      </c>
      <c r="K295" t="s">
        <v>685</v>
      </c>
      <c r="L295" t="s">
        <v>743</v>
      </c>
      <c r="M295" s="8">
        <v>42593</v>
      </c>
      <c r="N295">
        <v>120</v>
      </c>
      <c r="P295">
        <v>818.62</v>
      </c>
      <c r="Y295">
        <v>34.979999999999997</v>
      </c>
    </row>
    <row r="296" spans="1:30" x14ac:dyDescent="0.35">
      <c r="A296" t="s">
        <v>767</v>
      </c>
      <c r="B296" t="s">
        <v>691</v>
      </c>
      <c r="C296" t="s">
        <v>763</v>
      </c>
      <c r="D296">
        <v>2016</v>
      </c>
      <c r="E296">
        <v>1</v>
      </c>
      <c r="F296" s="8">
        <v>42473</v>
      </c>
      <c r="G296" t="s">
        <v>173</v>
      </c>
      <c r="H296">
        <v>45</v>
      </c>
      <c r="I296" t="s">
        <v>685</v>
      </c>
      <c r="J296" t="s">
        <v>685</v>
      </c>
      <c r="K296" t="s">
        <v>685</v>
      </c>
      <c r="L296" t="s">
        <v>743</v>
      </c>
      <c r="M296" s="8">
        <v>42641</v>
      </c>
      <c r="N296">
        <v>168</v>
      </c>
    </row>
    <row r="297" spans="1:30" x14ac:dyDescent="0.35">
      <c r="A297" t="s">
        <v>767</v>
      </c>
      <c r="B297" t="s">
        <v>691</v>
      </c>
      <c r="C297" t="s">
        <v>763</v>
      </c>
      <c r="D297">
        <v>2016</v>
      </c>
      <c r="E297">
        <v>1</v>
      </c>
      <c r="F297" s="8">
        <v>42473</v>
      </c>
      <c r="G297" t="s">
        <v>173</v>
      </c>
      <c r="H297">
        <v>45</v>
      </c>
      <c r="I297" t="s">
        <v>685</v>
      </c>
      <c r="J297" t="s">
        <v>685</v>
      </c>
      <c r="K297" t="s">
        <v>685</v>
      </c>
      <c r="L297" t="s">
        <v>743</v>
      </c>
      <c r="M297" s="8">
        <v>42677</v>
      </c>
      <c r="N297">
        <v>204</v>
      </c>
      <c r="O297">
        <v>9</v>
      </c>
      <c r="P297">
        <v>1088.28</v>
      </c>
      <c r="R297">
        <v>288.51</v>
      </c>
      <c r="S297">
        <v>3.7829999999999999</v>
      </c>
      <c r="T297">
        <v>21.15</v>
      </c>
      <c r="U297">
        <v>41.37</v>
      </c>
      <c r="Y297">
        <v>123.6</v>
      </c>
      <c r="AA297">
        <v>37.24</v>
      </c>
      <c r="AB297">
        <v>0.153</v>
      </c>
      <c r="AC297">
        <v>0.53</v>
      </c>
      <c r="AD297">
        <v>1.18</v>
      </c>
    </row>
    <row r="298" spans="1:30" x14ac:dyDescent="0.35">
      <c r="A298" t="s">
        <v>768</v>
      </c>
      <c r="B298" t="s">
        <v>691</v>
      </c>
      <c r="C298" t="s">
        <v>763</v>
      </c>
      <c r="D298">
        <v>2016</v>
      </c>
      <c r="E298">
        <v>1</v>
      </c>
      <c r="F298" s="8">
        <v>42473</v>
      </c>
      <c r="G298" t="s">
        <v>639</v>
      </c>
      <c r="H298">
        <v>45</v>
      </c>
      <c r="I298" t="s">
        <v>685</v>
      </c>
      <c r="J298" t="s">
        <v>685</v>
      </c>
      <c r="K298" t="s">
        <v>685</v>
      </c>
      <c r="L298" t="s">
        <v>743</v>
      </c>
      <c r="M298" s="8">
        <v>42567</v>
      </c>
      <c r="N298">
        <v>94</v>
      </c>
      <c r="P298">
        <v>505.64</v>
      </c>
      <c r="Y298">
        <v>43.51</v>
      </c>
    </row>
    <row r="299" spans="1:30" x14ac:dyDescent="0.35">
      <c r="A299" t="s">
        <v>768</v>
      </c>
      <c r="B299" t="s">
        <v>691</v>
      </c>
      <c r="C299" t="s">
        <v>763</v>
      </c>
      <c r="D299">
        <v>2016</v>
      </c>
      <c r="E299">
        <v>1</v>
      </c>
      <c r="F299" s="8">
        <v>42473</v>
      </c>
      <c r="G299" t="s">
        <v>639</v>
      </c>
      <c r="H299">
        <v>45</v>
      </c>
      <c r="I299" t="s">
        <v>685</v>
      </c>
      <c r="J299" t="s">
        <v>685</v>
      </c>
      <c r="K299" t="s">
        <v>685</v>
      </c>
      <c r="L299" t="s">
        <v>743</v>
      </c>
      <c r="M299" s="8">
        <v>42622</v>
      </c>
      <c r="N299">
        <v>149</v>
      </c>
    </row>
    <row r="300" spans="1:30" x14ac:dyDescent="0.35">
      <c r="A300" t="s">
        <v>768</v>
      </c>
      <c r="B300" t="s">
        <v>691</v>
      </c>
      <c r="C300" t="s">
        <v>763</v>
      </c>
      <c r="D300">
        <v>2016</v>
      </c>
      <c r="E300">
        <v>1</v>
      </c>
      <c r="F300" s="8">
        <v>42473</v>
      </c>
      <c r="G300" t="s">
        <v>639</v>
      </c>
      <c r="H300">
        <v>45</v>
      </c>
      <c r="I300" t="s">
        <v>685</v>
      </c>
      <c r="J300" t="s">
        <v>685</v>
      </c>
      <c r="K300" t="s">
        <v>685</v>
      </c>
      <c r="L300" t="s">
        <v>743</v>
      </c>
      <c r="M300" s="8">
        <v>42663</v>
      </c>
      <c r="N300">
        <v>190</v>
      </c>
      <c r="O300">
        <v>9</v>
      </c>
      <c r="P300">
        <v>1081.01</v>
      </c>
      <c r="R300">
        <v>311.95</v>
      </c>
      <c r="S300">
        <v>3.278</v>
      </c>
      <c r="T300">
        <v>19.88</v>
      </c>
      <c r="U300">
        <v>43.3</v>
      </c>
      <c r="Y300">
        <v>78.61</v>
      </c>
      <c r="AA300">
        <v>20.02</v>
      </c>
      <c r="AB300">
        <v>1.7000000000000001E-2</v>
      </c>
      <c r="AC300">
        <v>0.38</v>
      </c>
      <c r="AD300">
        <v>0.41</v>
      </c>
    </row>
    <row r="301" spans="1:30" x14ac:dyDescent="0.35">
      <c r="A301" t="s">
        <v>769</v>
      </c>
      <c r="B301" t="s">
        <v>691</v>
      </c>
      <c r="C301" t="s">
        <v>763</v>
      </c>
      <c r="D301">
        <v>2016</v>
      </c>
      <c r="E301">
        <v>2</v>
      </c>
      <c r="F301" s="8">
        <v>42506</v>
      </c>
      <c r="G301" t="s">
        <v>18</v>
      </c>
      <c r="H301">
        <v>45</v>
      </c>
      <c r="I301" t="s">
        <v>685</v>
      </c>
      <c r="J301" t="s">
        <v>685</v>
      </c>
      <c r="K301" t="s">
        <v>685</v>
      </c>
      <c r="L301" t="s">
        <v>743</v>
      </c>
      <c r="M301" s="8">
        <v>42604</v>
      </c>
      <c r="N301">
        <v>98</v>
      </c>
      <c r="P301">
        <v>548.22</v>
      </c>
      <c r="Y301">
        <v>108.79</v>
      </c>
    </row>
    <row r="302" spans="1:30" x14ac:dyDescent="0.35">
      <c r="A302" t="s">
        <v>769</v>
      </c>
      <c r="B302" t="s">
        <v>691</v>
      </c>
      <c r="C302" t="s">
        <v>763</v>
      </c>
      <c r="D302">
        <v>2016</v>
      </c>
      <c r="E302">
        <v>2</v>
      </c>
      <c r="F302" s="8">
        <v>42506</v>
      </c>
      <c r="G302" t="s">
        <v>18</v>
      </c>
      <c r="H302">
        <v>45</v>
      </c>
      <c r="I302" t="s">
        <v>685</v>
      </c>
      <c r="J302" t="s">
        <v>685</v>
      </c>
      <c r="K302" t="s">
        <v>685</v>
      </c>
      <c r="L302" t="s">
        <v>743</v>
      </c>
      <c r="M302" s="8">
        <v>42649</v>
      </c>
      <c r="N302">
        <v>143</v>
      </c>
    </row>
    <row r="303" spans="1:30" x14ac:dyDescent="0.35">
      <c r="A303" t="s">
        <v>769</v>
      </c>
      <c r="B303" t="s">
        <v>691</v>
      </c>
      <c r="C303" t="s">
        <v>763</v>
      </c>
      <c r="D303">
        <v>2016</v>
      </c>
      <c r="E303">
        <v>2</v>
      </c>
      <c r="F303" s="8">
        <v>42506</v>
      </c>
      <c r="G303" t="s">
        <v>18</v>
      </c>
      <c r="H303">
        <v>45</v>
      </c>
      <c r="I303" t="s">
        <v>685</v>
      </c>
      <c r="J303" t="s">
        <v>685</v>
      </c>
      <c r="K303" t="s">
        <v>685</v>
      </c>
      <c r="L303" t="s">
        <v>743</v>
      </c>
      <c r="M303" s="8">
        <v>42677</v>
      </c>
      <c r="N303">
        <v>171</v>
      </c>
      <c r="O303">
        <v>9</v>
      </c>
      <c r="P303">
        <v>1469.9</v>
      </c>
      <c r="R303">
        <v>470.9</v>
      </c>
      <c r="S303">
        <v>4.22</v>
      </c>
      <c r="T303">
        <v>17.920000000000002</v>
      </c>
      <c r="U303">
        <v>44.23</v>
      </c>
      <c r="Y303">
        <v>207.42</v>
      </c>
      <c r="AA303">
        <v>65.64</v>
      </c>
      <c r="AB303">
        <v>0.16500000000000001</v>
      </c>
      <c r="AC303">
        <v>0.67</v>
      </c>
      <c r="AD303">
        <v>0.69</v>
      </c>
    </row>
    <row r="304" spans="1:30" x14ac:dyDescent="0.35">
      <c r="A304" t="s">
        <v>770</v>
      </c>
      <c r="B304" t="s">
        <v>691</v>
      </c>
      <c r="C304" t="s">
        <v>763</v>
      </c>
      <c r="D304">
        <v>2016</v>
      </c>
      <c r="E304">
        <v>2</v>
      </c>
      <c r="F304" s="8">
        <v>42506</v>
      </c>
      <c r="G304" t="s">
        <v>79</v>
      </c>
      <c r="H304">
        <v>45</v>
      </c>
      <c r="I304" t="s">
        <v>685</v>
      </c>
      <c r="J304" t="s">
        <v>685</v>
      </c>
      <c r="K304" t="s">
        <v>685</v>
      </c>
      <c r="L304" t="s">
        <v>743</v>
      </c>
      <c r="M304" s="8">
        <v>42607</v>
      </c>
      <c r="N304">
        <v>101</v>
      </c>
      <c r="P304">
        <v>653.55999999999995</v>
      </c>
      <c r="Y304">
        <v>14.59</v>
      </c>
    </row>
    <row r="305" spans="1:30" x14ac:dyDescent="0.35">
      <c r="A305" t="s">
        <v>770</v>
      </c>
      <c r="B305" t="s">
        <v>691</v>
      </c>
      <c r="C305" t="s">
        <v>763</v>
      </c>
      <c r="D305">
        <v>2016</v>
      </c>
      <c r="E305">
        <v>2</v>
      </c>
      <c r="F305" s="8">
        <v>42506</v>
      </c>
      <c r="G305" t="s">
        <v>79</v>
      </c>
      <c r="H305">
        <v>45</v>
      </c>
      <c r="I305" t="s">
        <v>685</v>
      </c>
      <c r="J305" t="s">
        <v>685</v>
      </c>
      <c r="K305" t="s">
        <v>685</v>
      </c>
      <c r="L305" t="s">
        <v>743</v>
      </c>
      <c r="M305" s="8">
        <v>42649</v>
      </c>
      <c r="N305">
        <v>143</v>
      </c>
    </row>
    <row r="306" spans="1:30" x14ac:dyDescent="0.35">
      <c r="A306" t="s">
        <v>770</v>
      </c>
      <c r="B306" t="s">
        <v>691</v>
      </c>
      <c r="C306" t="s">
        <v>763</v>
      </c>
      <c r="D306">
        <v>2016</v>
      </c>
      <c r="E306">
        <v>2</v>
      </c>
      <c r="F306" s="8">
        <v>42506</v>
      </c>
      <c r="G306" t="s">
        <v>79</v>
      </c>
      <c r="H306">
        <v>45</v>
      </c>
      <c r="I306" t="s">
        <v>685</v>
      </c>
      <c r="J306" t="s">
        <v>685</v>
      </c>
      <c r="K306" t="s">
        <v>685</v>
      </c>
      <c r="L306" t="s">
        <v>743</v>
      </c>
      <c r="M306" s="8">
        <v>42677</v>
      </c>
      <c r="N306">
        <v>171</v>
      </c>
      <c r="O306">
        <v>9</v>
      </c>
      <c r="P306">
        <v>1346.06</v>
      </c>
      <c r="R306">
        <v>430.59</v>
      </c>
      <c r="S306">
        <v>3.7480000000000002</v>
      </c>
      <c r="T306">
        <v>18.670000000000002</v>
      </c>
      <c r="U306">
        <v>43.07</v>
      </c>
      <c r="Y306">
        <v>54.59</v>
      </c>
      <c r="AA306">
        <v>10.38</v>
      </c>
      <c r="AB306">
        <v>2.8000000000000001E-2</v>
      </c>
      <c r="AC306">
        <v>0.42</v>
      </c>
      <c r="AD306">
        <v>0.65</v>
      </c>
    </row>
    <row r="307" spans="1:30" x14ac:dyDescent="0.35">
      <c r="A307" t="s">
        <v>771</v>
      </c>
      <c r="B307" t="s">
        <v>691</v>
      </c>
      <c r="C307" t="s">
        <v>763</v>
      </c>
      <c r="D307">
        <v>2016</v>
      </c>
      <c r="E307">
        <v>2</v>
      </c>
      <c r="F307" s="8">
        <v>42506</v>
      </c>
      <c r="G307" t="s">
        <v>116</v>
      </c>
      <c r="H307">
        <v>45</v>
      </c>
      <c r="I307" t="s">
        <v>685</v>
      </c>
      <c r="J307" t="s">
        <v>685</v>
      </c>
      <c r="K307" t="s">
        <v>685</v>
      </c>
      <c r="L307" t="s">
        <v>743</v>
      </c>
      <c r="M307" s="8">
        <v>42604</v>
      </c>
      <c r="N307">
        <v>98</v>
      </c>
      <c r="P307">
        <v>845.91</v>
      </c>
      <c r="Y307">
        <v>169.41</v>
      </c>
    </row>
    <row r="308" spans="1:30" x14ac:dyDescent="0.35">
      <c r="A308" t="s">
        <v>771</v>
      </c>
      <c r="B308" t="s">
        <v>691</v>
      </c>
      <c r="C308" t="s">
        <v>763</v>
      </c>
      <c r="D308">
        <v>2016</v>
      </c>
      <c r="E308">
        <v>2</v>
      </c>
      <c r="F308" s="8">
        <v>42506</v>
      </c>
      <c r="G308" t="s">
        <v>116</v>
      </c>
      <c r="H308">
        <v>45</v>
      </c>
      <c r="I308" t="s">
        <v>685</v>
      </c>
      <c r="J308" t="s">
        <v>685</v>
      </c>
      <c r="K308" t="s">
        <v>685</v>
      </c>
      <c r="L308" t="s">
        <v>743</v>
      </c>
      <c r="M308" s="8">
        <v>42649</v>
      </c>
      <c r="N308">
        <v>143</v>
      </c>
    </row>
    <row r="309" spans="1:30" x14ac:dyDescent="0.35">
      <c r="A309" t="s">
        <v>771</v>
      </c>
      <c r="B309" t="s">
        <v>691</v>
      </c>
      <c r="C309" t="s">
        <v>763</v>
      </c>
      <c r="D309">
        <v>2016</v>
      </c>
      <c r="E309">
        <v>2</v>
      </c>
      <c r="F309" s="8">
        <v>42506</v>
      </c>
      <c r="G309" t="s">
        <v>116</v>
      </c>
      <c r="H309">
        <v>45</v>
      </c>
      <c r="I309" t="s">
        <v>685</v>
      </c>
      <c r="J309" t="s">
        <v>685</v>
      </c>
      <c r="K309" t="s">
        <v>685</v>
      </c>
      <c r="L309" t="s">
        <v>743</v>
      </c>
      <c r="M309" s="8">
        <v>42682</v>
      </c>
      <c r="N309">
        <v>176</v>
      </c>
      <c r="O309">
        <v>9</v>
      </c>
      <c r="P309">
        <v>1365.45</v>
      </c>
      <c r="R309">
        <v>371.18</v>
      </c>
      <c r="S309">
        <v>3.5219999999999998</v>
      </c>
      <c r="T309">
        <v>20.58</v>
      </c>
      <c r="U309">
        <v>42.55</v>
      </c>
      <c r="Y309">
        <v>213.44</v>
      </c>
      <c r="AA309">
        <v>59.5</v>
      </c>
      <c r="AB309">
        <v>0.11700000000000001</v>
      </c>
      <c r="AC309">
        <v>1.08</v>
      </c>
      <c r="AD309">
        <v>1.1299999999999999</v>
      </c>
    </row>
    <row r="310" spans="1:30" x14ac:dyDescent="0.35">
      <c r="A310" t="s">
        <v>772</v>
      </c>
      <c r="B310" t="s">
        <v>691</v>
      </c>
      <c r="C310" t="s">
        <v>763</v>
      </c>
      <c r="D310">
        <v>2016</v>
      </c>
      <c r="E310">
        <v>2</v>
      </c>
      <c r="F310" s="8">
        <v>42506</v>
      </c>
      <c r="G310" t="s">
        <v>123</v>
      </c>
      <c r="H310">
        <v>45</v>
      </c>
      <c r="I310" t="s">
        <v>685</v>
      </c>
      <c r="J310" t="s">
        <v>685</v>
      </c>
      <c r="K310" t="s">
        <v>685</v>
      </c>
      <c r="L310" t="s">
        <v>743</v>
      </c>
      <c r="M310" s="8">
        <v>42612</v>
      </c>
      <c r="N310">
        <v>106</v>
      </c>
      <c r="P310">
        <v>814.8</v>
      </c>
      <c r="Y310">
        <v>92.93</v>
      </c>
    </row>
    <row r="311" spans="1:30" x14ac:dyDescent="0.35">
      <c r="A311" t="s">
        <v>772</v>
      </c>
      <c r="B311" t="s">
        <v>691</v>
      </c>
      <c r="C311" t="s">
        <v>763</v>
      </c>
      <c r="D311">
        <v>2016</v>
      </c>
      <c r="E311">
        <v>2</v>
      </c>
      <c r="F311" s="8">
        <v>42506</v>
      </c>
      <c r="G311" t="s">
        <v>123</v>
      </c>
      <c r="H311">
        <v>45</v>
      </c>
      <c r="I311" t="s">
        <v>685</v>
      </c>
      <c r="J311" t="s">
        <v>685</v>
      </c>
      <c r="K311" t="s">
        <v>685</v>
      </c>
      <c r="L311" t="s">
        <v>743</v>
      </c>
      <c r="M311" s="8">
        <v>42649</v>
      </c>
      <c r="N311">
        <v>143</v>
      </c>
    </row>
    <row r="312" spans="1:30" x14ac:dyDescent="0.35">
      <c r="A312" t="s">
        <v>772</v>
      </c>
      <c r="B312" t="s">
        <v>691</v>
      </c>
      <c r="C312" t="s">
        <v>763</v>
      </c>
      <c r="D312">
        <v>2016</v>
      </c>
      <c r="E312">
        <v>2</v>
      </c>
      <c r="F312" s="8">
        <v>42506</v>
      </c>
      <c r="G312" t="s">
        <v>123</v>
      </c>
      <c r="H312">
        <v>45</v>
      </c>
      <c r="I312" t="s">
        <v>685</v>
      </c>
      <c r="J312" t="s">
        <v>685</v>
      </c>
      <c r="K312" t="s">
        <v>685</v>
      </c>
      <c r="L312" t="s">
        <v>743</v>
      </c>
      <c r="M312" s="8">
        <v>42682</v>
      </c>
      <c r="N312">
        <v>176</v>
      </c>
      <c r="O312">
        <v>9</v>
      </c>
      <c r="P312">
        <v>1449.29</v>
      </c>
      <c r="R312">
        <v>428.43</v>
      </c>
      <c r="S312">
        <v>3.86</v>
      </c>
      <c r="T312">
        <v>19.829999999999998</v>
      </c>
      <c r="U312">
        <v>42.2</v>
      </c>
      <c r="Y312">
        <v>191.71</v>
      </c>
      <c r="AA312">
        <v>59.59</v>
      </c>
      <c r="AB312">
        <v>0.14000000000000001</v>
      </c>
      <c r="AC312">
        <v>0.52</v>
      </c>
      <c r="AD312">
        <v>0.49</v>
      </c>
    </row>
    <row r="313" spans="1:30" x14ac:dyDescent="0.35">
      <c r="A313" t="s">
        <v>773</v>
      </c>
      <c r="B313" t="s">
        <v>691</v>
      </c>
      <c r="C313" t="s">
        <v>763</v>
      </c>
      <c r="D313">
        <v>2016</v>
      </c>
      <c r="E313">
        <v>2</v>
      </c>
      <c r="F313" s="8">
        <v>42506</v>
      </c>
      <c r="G313" t="s">
        <v>173</v>
      </c>
      <c r="H313">
        <v>45</v>
      </c>
      <c r="I313" t="s">
        <v>685</v>
      </c>
      <c r="J313" t="s">
        <v>685</v>
      </c>
      <c r="K313" t="s">
        <v>685</v>
      </c>
      <c r="L313" t="s">
        <v>743</v>
      </c>
      <c r="M313" s="8">
        <v>42618</v>
      </c>
      <c r="N313">
        <v>112</v>
      </c>
      <c r="P313">
        <v>685.11</v>
      </c>
      <c r="Y313">
        <v>80.72</v>
      </c>
    </row>
    <row r="314" spans="1:30" x14ac:dyDescent="0.35">
      <c r="A314" t="s">
        <v>773</v>
      </c>
      <c r="B314" t="s">
        <v>691</v>
      </c>
      <c r="C314" t="s">
        <v>763</v>
      </c>
      <c r="D314">
        <v>2016</v>
      </c>
      <c r="E314">
        <v>2</v>
      </c>
      <c r="F314" s="8">
        <v>42506</v>
      </c>
      <c r="G314" t="s">
        <v>173</v>
      </c>
      <c r="H314">
        <v>45</v>
      </c>
      <c r="I314" t="s">
        <v>685</v>
      </c>
      <c r="J314" t="s">
        <v>685</v>
      </c>
      <c r="K314" t="s">
        <v>685</v>
      </c>
      <c r="L314" t="s">
        <v>743</v>
      </c>
      <c r="M314" s="8">
        <v>42653</v>
      </c>
      <c r="N314">
        <v>147</v>
      </c>
    </row>
    <row r="315" spans="1:30" x14ac:dyDescent="0.35">
      <c r="A315" t="s">
        <v>773</v>
      </c>
      <c r="B315" t="s">
        <v>691</v>
      </c>
      <c r="C315" t="s">
        <v>763</v>
      </c>
      <c r="D315">
        <v>2016</v>
      </c>
      <c r="E315">
        <v>2</v>
      </c>
      <c r="F315" s="8">
        <v>42506</v>
      </c>
      <c r="G315" t="s">
        <v>173</v>
      </c>
      <c r="H315">
        <v>45</v>
      </c>
      <c r="I315" t="s">
        <v>685</v>
      </c>
      <c r="J315" t="s">
        <v>685</v>
      </c>
      <c r="K315" t="s">
        <v>685</v>
      </c>
      <c r="L315" t="s">
        <v>743</v>
      </c>
      <c r="M315" s="8">
        <v>42688</v>
      </c>
      <c r="N315">
        <v>182</v>
      </c>
      <c r="O315">
        <v>9</v>
      </c>
      <c r="P315">
        <v>1292.73</v>
      </c>
      <c r="R315">
        <v>382.06</v>
      </c>
      <c r="S315">
        <v>3.532</v>
      </c>
      <c r="T315">
        <v>18.899999999999999</v>
      </c>
      <c r="U315">
        <v>43.3</v>
      </c>
      <c r="Y315">
        <v>24.65</v>
      </c>
      <c r="AA315">
        <v>1.22</v>
      </c>
      <c r="AB315">
        <v>0.14599999999999999</v>
      </c>
      <c r="AC315">
        <v>0.48</v>
      </c>
      <c r="AD315">
        <v>0.68</v>
      </c>
    </row>
    <row r="316" spans="1:30" x14ac:dyDescent="0.35">
      <c r="A316" t="s">
        <v>774</v>
      </c>
      <c r="B316" t="s">
        <v>691</v>
      </c>
      <c r="C316" t="s">
        <v>763</v>
      </c>
      <c r="D316">
        <v>2016</v>
      </c>
      <c r="E316">
        <v>2</v>
      </c>
      <c r="F316" s="8">
        <v>42506</v>
      </c>
      <c r="G316" t="s">
        <v>639</v>
      </c>
      <c r="H316">
        <v>45</v>
      </c>
      <c r="I316" t="s">
        <v>685</v>
      </c>
      <c r="J316" t="s">
        <v>685</v>
      </c>
      <c r="K316" t="s">
        <v>685</v>
      </c>
      <c r="L316" t="s">
        <v>743</v>
      </c>
      <c r="M316" s="8">
        <v>42608</v>
      </c>
      <c r="N316">
        <v>102</v>
      </c>
      <c r="P316">
        <v>627.11</v>
      </c>
      <c r="Y316">
        <v>78.81</v>
      </c>
    </row>
    <row r="317" spans="1:30" x14ac:dyDescent="0.35">
      <c r="A317" t="s">
        <v>774</v>
      </c>
      <c r="B317" t="s">
        <v>691</v>
      </c>
      <c r="C317" t="s">
        <v>763</v>
      </c>
      <c r="D317">
        <v>2016</v>
      </c>
      <c r="E317">
        <v>2</v>
      </c>
      <c r="F317" s="8">
        <v>42506</v>
      </c>
      <c r="G317" t="s">
        <v>639</v>
      </c>
      <c r="H317">
        <v>45</v>
      </c>
      <c r="I317" t="s">
        <v>685</v>
      </c>
      <c r="J317" t="s">
        <v>685</v>
      </c>
      <c r="K317" t="s">
        <v>685</v>
      </c>
      <c r="L317" t="s">
        <v>743</v>
      </c>
      <c r="M317" s="8">
        <v>42649</v>
      </c>
      <c r="N317">
        <v>143</v>
      </c>
    </row>
    <row r="318" spans="1:30" x14ac:dyDescent="0.35">
      <c r="A318" t="s">
        <v>774</v>
      </c>
      <c r="B318" t="s">
        <v>691</v>
      </c>
      <c r="C318" t="s">
        <v>763</v>
      </c>
      <c r="D318">
        <v>2016</v>
      </c>
      <c r="E318">
        <v>2</v>
      </c>
      <c r="F318" s="8">
        <v>42506</v>
      </c>
      <c r="G318" t="s">
        <v>639</v>
      </c>
      <c r="H318">
        <v>45</v>
      </c>
      <c r="I318" t="s">
        <v>685</v>
      </c>
      <c r="J318" t="s">
        <v>685</v>
      </c>
      <c r="K318" t="s">
        <v>685</v>
      </c>
      <c r="L318" t="s">
        <v>743</v>
      </c>
      <c r="M318" s="8">
        <v>42682</v>
      </c>
      <c r="N318">
        <v>176</v>
      </c>
      <c r="O318">
        <v>9</v>
      </c>
      <c r="P318">
        <v>1270.9100000000001</v>
      </c>
      <c r="R318">
        <v>365.63</v>
      </c>
      <c r="S318">
        <v>3.62</v>
      </c>
      <c r="T318">
        <v>19.87</v>
      </c>
      <c r="U318">
        <v>44.08</v>
      </c>
      <c r="Y318">
        <v>186.25</v>
      </c>
      <c r="AA318">
        <v>46.71</v>
      </c>
      <c r="AB318">
        <v>9.8000000000000004E-2</v>
      </c>
      <c r="AC318">
        <v>0.61</v>
      </c>
      <c r="AD318">
        <v>0.97</v>
      </c>
    </row>
    <row r="319" spans="1:30" x14ac:dyDescent="0.35">
      <c r="A319" t="s">
        <v>775</v>
      </c>
      <c r="B319" t="s">
        <v>691</v>
      </c>
      <c r="C319" t="s">
        <v>763</v>
      </c>
      <c r="D319">
        <v>2016</v>
      </c>
      <c r="E319">
        <v>3</v>
      </c>
      <c r="F319" s="8">
        <v>42538</v>
      </c>
      <c r="G319" t="s">
        <v>18</v>
      </c>
      <c r="H319">
        <v>45</v>
      </c>
      <c r="I319" t="s">
        <v>685</v>
      </c>
      <c r="J319" t="s">
        <v>685</v>
      </c>
      <c r="K319" t="s">
        <v>685</v>
      </c>
      <c r="L319" t="s">
        <v>743</v>
      </c>
      <c r="M319" s="8">
        <v>42619</v>
      </c>
      <c r="N319">
        <v>81</v>
      </c>
      <c r="P319">
        <v>306.93</v>
      </c>
    </row>
    <row r="320" spans="1:30" x14ac:dyDescent="0.35">
      <c r="A320" t="s">
        <v>775</v>
      </c>
      <c r="B320" t="s">
        <v>691</v>
      </c>
      <c r="C320" t="s">
        <v>763</v>
      </c>
      <c r="D320">
        <v>2016</v>
      </c>
      <c r="E320">
        <v>3</v>
      </c>
      <c r="F320" s="8">
        <v>42538</v>
      </c>
      <c r="G320" t="s">
        <v>18</v>
      </c>
      <c r="H320">
        <v>45</v>
      </c>
      <c r="I320" t="s">
        <v>685</v>
      </c>
      <c r="J320" t="s">
        <v>685</v>
      </c>
      <c r="K320" t="s">
        <v>685</v>
      </c>
      <c r="L320" t="s">
        <v>743</v>
      </c>
      <c r="M320" s="8">
        <v>42654</v>
      </c>
      <c r="N320">
        <v>116</v>
      </c>
    </row>
    <row r="321" spans="1:30" x14ac:dyDescent="0.35">
      <c r="A321" t="s">
        <v>775</v>
      </c>
      <c r="B321" t="s">
        <v>691</v>
      </c>
      <c r="C321" t="s">
        <v>763</v>
      </c>
      <c r="D321">
        <v>2016</v>
      </c>
      <c r="E321">
        <v>3</v>
      </c>
      <c r="F321" s="8">
        <v>42538</v>
      </c>
      <c r="G321" t="s">
        <v>18</v>
      </c>
      <c r="H321">
        <v>45</v>
      </c>
      <c r="I321" t="s">
        <v>685</v>
      </c>
      <c r="J321" t="s">
        <v>685</v>
      </c>
      <c r="K321" t="s">
        <v>685</v>
      </c>
      <c r="L321" t="s">
        <v>743</v>
      </c>
      <c r="M321" s="8">
        <v>42690</v>
      </c>
      <c r="N321">
        <v>152</v>
      </c>
      <c r="O321">
        <v>9</v>
      </c>
      <c r="P321">
        <v>1025.45</v>
      </c>
      <c r="R321">
        <v>334.91</v>
      </c>
      <c r="S321">
        <v>3.6549999999999998</v>
      </c>
      <c r="T321">
        <v>21.6</v>
      </c>
      <c r="U321">
        <v>40.35</v>
      </c>
    </row>
    <row r="322" spans="1:30" x14ac:dyDescent="0.35">
      <c r="A322" t="s">
        <v>776</v>
      </c>
      <c r="B322" t="s">
        <v>691</v>
      </c>
      <c r="C322" t="s">
        <v>763</v>
      </c>
      <c r="D322">
        <v>2016</v>
      </c>
      <c r="E322">
        <v>3</v>
      </c>
      <c r="F322" s="8">
        <v>42538</v>
      </c>
      <c r="G322" t="s">
        <v>79</v>
      </c>
      <c r="H322">
        <v>45</v>
      </c>
      <c r="I322" t="s">
        <v>685</v>
      </c>
      <c r="J322" t="s">
        <v>685</v>
      </c>
      <c r="K322" t="s">
        <v>685</v>
      </c>
      <c r="L322" t="s">
        <v>743</v>
      </c>
      <c r="M322" s="8">
        <v>42625</v>
      </c>
      <c r="N322">
        <v>87</v>
      </c>
      <c r="P322">
        <v>535.41999999999996</v>
      </c>
      <c r="Y322">
        <v>8.6199999999999992</v>
      </c>
    </row>
    <row r="323" spans="1:30" x14ac:dyDescent="0.35">
      <c r="A323" t="s">
        <v>776</v>
      </c>
      <c r="B323" t="s">
        <v>691</v>
      </c>
      <c r="C323" t="s">
        <v>763</v>
      </c>
      <c r="D323">
        <v>2016</v>
      </c>
      <c r="E323">
        <v>3</v>
      </c>
      <c r="F323" s="8">
        <v>42538</v>
      </c>
      <c r="G323" t="s">
        <v>79</v>
      </c>
      <c r="H323">
        <v>45</v>
      </c>
      <c r="I323" t="s">
        <v>685</v>
      </c>
      <c r="J323" t="s">
        <v>685</v>
      </c>
      <c r="K323" t="s">
        <v>685</v>
      </c>
      <c r="L323" t="s">
        <v>743</v>
      </c>
      <c r="M323" s="8">
        <v>42654</v>
      </c>
      <c r="N323">
        <v>116</v>
      </c>
    </row>
    <row r="324" spans="1:30" x14ac:dyDescent="0.35">
      <c r="A324" t="s">
        <v>776</v>
      </c>
      <c r="B324" t="s">
        <v>691</v>
      </c>
      <c r="C324" t="s">
        <v>763</v>
      </c>
      <c r="D324">
        <v>2016</v>
      </c>
      <c r="E324">
        <v>3</v>
      </c>
      <c r="F324" s="8">
        <v>42538</v>
      </c>
      <c r="G324" t="s">
        <v>79</v>
      </c>
      <c r="H324">
        <v>45</v>
      </c>
      <c r="I324" t="s">
        <v>685</v>
      </c>
      <c r="J324" t="s">
        <v>685</v>
      </c>
      <c r="K324" t="s">
        <v>685</v>
      </c>
      <c r="L324" t="s">
        <v>743</v>
      </c>
      <c r="M324" s="8">
        <v>42690</v>
      </c>
      <c r="N324">
        <v>152</v>
      </c>
      <c r="O324">
        <v>9</v>
      </c>
      <c r="P324">
        <v>1363.84</v>
      </c>
      <c r="R324">
        <v>435.41</v>
      </c>
      <c r="S324">
        <v>3.3519999999999999</v>
      </c>
      <c r="T324">
        <v>19.98</v>
      </c>
      <c r="U324">
        <v>42.25</v>
      </c>
      <c r="Y324">
        <v>45.42</v>
      </c>
      <c r="AA324">
        <v>9.32</v>
      </c>
      <c r="AB324">
        <v>1.7000000000000001E-2</v>
      </c>
      <c r="AC324">
        <v>0.46</v>
      </c>
      <c r="AD324">
        <v>0.73</v>
      </c>
    </row>
    <row r="325" spans="1:30" x14ac:dyDescent="0.35">
      <c r="A325" t="s">
        <v>777</v>
      </c>
      <c r="B325" t="s">
        <v>691</v>
      </c>
      <c r="C325" t="s">
        <v>763</v>
      </c>
      <c r="D325">
        <v>2016</v>
      </c>
      <c r="E325">
        <v>3</v>
      </c>
      <c r="F325" s="8">
        <v>42538</v>
      </c>
      <c r="G325" t="s">
        <v>116</v>
      </c>
      <c r="H325">
        <v>45</v>
      </c>
      <c r="I325" t="s">
        <v>685</v>
      </c>
      <c r="J325" t="s">
        <v>685</v>
      </c>
      <c r="K325" t="s">
        <v>685</v>
      </c>
      <c r="L325" t="s">
        <v>743</v>
      </c>
      <c r="M325" s="8">
        <v>42630</v>
      </c>
      <c r="N325">
        <v>92</v>
      </c>
      <c r="P325">
        <v>629.6</v>
      </c>
      <c r="Y325">
        <v>32.67</v>
      </c>
    </row>
    <row r="326" spans="1:30" x14ac:dyDescent="0.35">
      <c r="A326" t="s">
        <v>777</v>
      </c>
      <c r="B326" t="s">
        <v>691</v>
      </c>
      <c r="C326" t="s">
        <v>763</v>
      </c>
      <c r="D326">
        <v>2016</v>
      </c>
      <c r="E326">
        <v>3</v>
      </c>
      <c r="F326" s="8">
        <v>42538</v>
      </c>
      <c r="G326" t="s">
        <v>116</v>
      </c>
      <c r="H326">
        <v>45</v>
      </c>
      <c r="I326" t="s">
        <v>685</v>
      </c>
      <c r="J326" t="s">
        <v>685</v>
      </c>
      <c r="K326" t="s">
        <v>685</v>
      </c>
      <c r="L326" t="s">
        <v>743</v>
      </c>
      <c r="M326" s="8">
        <v>42656</v>
      </c>
      <c r="N326">
        <v>118</v>
      </c>
    </row>
    <row r="327" spans="1:30" x14ac:dyDescent="0.35">
      <c r="A327" t="s">
        <v>777</v>
      </c>
      <c r="B327" t="s">
        <v>691</v>
      </c>
      <c r="C327" t="s">
        <v>763</v>
      </c>
      <c r="D327">
        <v>2016</v>
      </c>
      <c r="E327">
        <v>3</v>
      </c>
      <c r="F327" s="8">
        <v>42538</v>
      </c>
      <c r="G327" t="s">
        <v>116</v>
      </c>
      <c r="H327">
        <v>45</v>
      </c>
      <c r="I327" t="s">
        <v>685</v>
      </c>
      <c r="J327" t="s">
        <v>685</v>
      </c>
      <c r="K327" t="s">
        <v>685</v>
      </c>
      <c r="L327" t="s">
        <v>743</v>
      </c>
      <c r="M327" s="8">
        <v>42696</v>
      </c>
      <c r="N327">
        <v>158</v>
      </c>
      <c r="O327">
        <v>9</v>
      </c>
      <c r="P327">
        <v>1263.33</v>
      </c>
      <c r="R327">
        <v>364.85</v>
      </c>
      <c r="S327">
        <v>3.4350000000000001</v>
      </c>
      <c r="T327">
        <v>21.15</v>
      </c>
      <c r="U327">
        <v>41.38</v>
      </c>
      <c r="Y327">
        <v>15.45</v>
      </c>
      <c r="AA327">
        <v>2.1800000000000002</v>
      </c>
      <c r="AB327">
        <v>7.0000000000000007E-2</v>
      </c>
      <c r="AC327">
        <v>1.55</v>
      </c>
      <c r="AD327">
        <v>1.42</v>
      </c>
    </row>
    <row r="328" spans="1:30" x14ac:dyDescent="0.35">
      <c r="A328" t="s">
        <v>777</v>
      </c>
      <c r="B328" t="s">
        <v>691</v>
      </c>
      <c r="C328" t="s">
        <v>763</v>
      </c>
      <c r="D328">
        <v>2016</v>
      </c>
      <c r="E328">
        <v>3</v>
      </c>
      <c r="F328" s="8">
        <v>42538</v>
      </c>
      <c r="G328" t="s">
        <v>116</v>
      </c>
      <c r="H328">
        <v>45</v>
      </c>
      <c r="I328" t="s">
        <v>685</v>
      </c>
      <c r="J328" t="s">
        <v>685</v>
      </c>
      <c r="K328" t="s">
        <v>685</v>
      </c>
      <c r="L328" t="s">
        <v>743</v>
      </c>
    </row>
    <row r="329" spans="1:30" x14ac:dyDescent="0.35">
      <c r="A329" t="s">
        <v>778</v>
      </c>
      <c r="B329" t="s">
        <v>691</v>
      </c>
      <c r="C329" t="s">
        <v>763</v>
      </c>
      <c r="D329">
        <v>2016</v>
      </c>
      <c r="E329">
        <v>3</v>
      </c>
      <c r="F329" s="8">
        <v>42538</v>
      </c>
      <c r="G329" t="s">
        <v>123</v>
      </c>
      <c r="H329">
        <v>45</v>
      </c>
      <c r="I329" t="s">
        <v>685</v>
      </c>
      <c r="J329" t="s">
        <v>685</v>
      </c>
      <c r="K329" t="s">
        <v>685</v>
      </c>
      <c r="L329" t="s">
        <v>743</v>
      </c>
      <c r="M329" s="8">
        <v>42627</v>
      </c>
      <c r="N329">
        <v>89</v>
      </c>
      <c r="P329">
        <v>684.93</v>
      </c>
      <c r="Y329">
        <v>105.6</v>
      </c>
    </row>
    <row r="330" spans="1:30" x14ac:dyDescent="0.35">
      <c r="A330" t="s">
        <v>778</v>
      </c>
      <c r="B330" t="s">
        <v>691</v>
      </c>
      <c r="C330" t="s">
        <v>763</v>
      </c>
      <c r="D330">
        <v>2016</v>
      </c>
      <c r="E330">
        <v>3</v>
      </c>
      <c r="F330" s="8">
        <v>42538</v>
      </c>
      <c r="G330" t="s">
        <v>123</v>
      </c>
      <c r="H330">
        <v>45</v>
      </c>
      <c r="I330" t="s">
        <v>685</v>
      </c>
      <c r="J330" t="s">
        <v>685</v>
      </c>
      <c r="K330" t="s">
        <v>685</v>
      </c>
      <c r="L330" t="s">
        <v>743</v>
      </c>
      <c r="M330" s="8">
        <v>42656</v>
      </c>
      <c r="N330">
        <v>118</v>
      </c>
    </row>
    <row r="331" spans="1:30" x14ac:dyDescent="0.35">
      <c r="A331" t="s">
        <v>778</v>
      </c>
      <c r="B331" t="s">
        <v>691</v>
      </c>
      <c r="C331" t="s">
        <v>763</v>
      </c>
      <c r="D331">
        <v>2016</v>
      </c>
      <c r="E331">
        <v>3</v>
      </c>
      <c r="F331" s="8">
        <v>42538</v>
      </c>
      <c r="G331" t="s">
        <v>123</v>
      </c>
      <c r="H331">
        <v>45</v>
      </c>
      <c r="I331" t="s">
        <v>685</v>
      </c>
      <c r="J331" t="s">
        <v>685</v>
      </c>
      <c r="K331" t="s">
        <v>685</v>
      </c>
      <c r="L331" t="s">
        <v>743</v>
      </c>
      <c r="M331" s="8">
        <v>42696</v>
      </c>
      <c r="N331">
        <v>158</v>
      </c>
      <c r="O331">
        <v>9</v>
      </c>
      <c r="P331">
        <v>1436.36</v>
      </c>
      <c r="R331">
        <v>425.2</v>
      </c>
      <c r="S331">
        <v>3.28</v>
      </c>
      <c r="T331">
        <v>21.25</v>
      </c>
      <c r="U331">
        <v>40.53</v>
      </c>
      <c r="Y331">
        <v>70.91</v>
      </c>
      <c r="AA331">
        <v>19.22</v>
      </c>
      <c r="AB331">
        <v>0.03</v>
      </c>
      <c r="AC331">
        <v>0.1</v>
      </c>
      <c r="AD331">
        <v>0.12</v>
      </c>
    </row>
    <row r="332" spans="1:30" x14ac:dyDescent="0.35">
      <c r="A332" t="s">
        <v>778</v>
      </c>
      <c r="B332" t="s">
        <v>691</v>
      </c>
      <c r="C332" t="s">
        <v>763</v>
      </c>
      <c r="D332">
        <v>2016</v>
      </c>
      <c r="E332">
        <v>3</v>
      </c>
      <c r="F332" s="8">
        <v>42538</v>
      </c>
      <c r="G332" t="s">
        <v>123</v>
      </c>
      <c r="H332">
        <v>45</v>
      </c>
      <c r="I332" t="s">
        <v>685</v>
      </c>
      <c r="J332" t="s">
        <v>685</v>
      </c>
      <c r="K332" t="s">
        <v>685</v>
      </c>
      <c r="L332" t="s">
        <v>743</v>
      </c>
    </row>
    <row r="333" spans="1:30" x14ac:dyDescent="0.35">
      <c r="A333" t="s">
        <v>779</v>
      </c>
      <c r="B333" t="s">
        <v>691</v>
      </c>
      <c r="C333" t="s">
        <v>763</v>
      </c>
      <c r="D333">
        <v>2016</v>
      </c>
      <c r="E333">
        <v>3</v>
      </c>
      <c r="F333" s="8">
        <v>42538</v>
      </c>
      <c r="G333" t="s">
        <v>173</v>
      </c>
      <c r="H333">
        <v>45</v>
      </c>
      <c r="I333" t="s">
        <v>685</v>
      </c>
      <c r="J333" t="s">
        <v>685</v>
      </c>
      <c r="K333" t="s">
        <v>685</v>
      </c>
      <c r="L333" t="s">
        <v>743</v>
      </c>
      <c r="M333" s="8">
        <v>42635</v>
      </c>
      <c r="N333">
        <v>97</v>
      </c>
      <c r="P333">
        <v>646.53</v>
      </c>
      <c r="Y333">
        <v>46.53</v>
      </c>
    </row>
    <row r="334" spans="1:30" x14ac:dyDescent="0.35">
      <c r="A334" t="s">
        <v>779</v>
      </c>
      <c r="B334" t="s">
        <v>691</v>
      </c>
      <c r="C334" t="s">
        <v>763</v>
      </c>
      <c r="D334">
        <v>2016</v>
      </c>
      <c r="E334">
        <v>3</v>
      </c>
      <c r="F334" s="8">
        <v>42538</v>
      </c>
      <c r="G334" t="s">
        <v>173</v>
      </c>
      <c r="H334">
        <v>45</v>
      </c>
      <c r="I334" t="s">
        <v>685</v>
      </c>
      <c r="J334" t="s">
        <v>685</v>
      </c>
      <c r="K334" t="s">
        <v>685</v>
      </c>
      <c r="L334" t="s">
        <v>743</v>
      </c>
      <c r="M334" s="8">
        <v>42660</v>
      </c>
      <c r="N334">
        <v>122</v>
      </c>
    </row>
    <row r="335" spans="1:30" x14ac:dyDescent="0.35">
      <c r="A335" t="s">
        <v>779</v>
      </c>
      <c r="B335" t="s">
        <v>691</v>
      </c>
      <c r="C335" t="s">
        <v>763</v>
      </c>
      <c r="D335">
        <v>2016</v>
      </c>
      <c r="E335">
        <v>3</v>
      </c>
      <c r="F335" s="8">
        <v>42538</v>
      </c>
      <c r="G335" t="s">
        <v>173</v>
      </c>
      <c r="H335">
        <v>45</v>
      </c>
      <c r="I335" t="s">
        <v>685</v>
      </c>
      <c r="J335" t="s">
        <v>685</v>
      </c>
      <c r="K335" t="s">
        <v>685</v>
      </c>
      <c r="L335" t="s">
        <v>743</v>
      </c>
      <c r="M335" s="8">
        <v>42698</v>
      </c>
      <c r="N335">
        <v>160</v>
      </c>
      <c r="O335">
        <v>9</v>
      </c>
      <c r="P335">
        <v>1439.09</v>
      </c>
      <c r="R335">
        <v>438.21</v>
      </c>
      <c r="S335">
        <v>3.19</v>
      </c>
      <c r="T335">
        <v>20.78</v>
      </c>
      <c r="U335">
        <v>40.700000000000003</v>
      </c>
      <c r="Y335">
        <v>21.52</v>
      </c>
      <c r="AA335">
        <v>14.49</v>
      </c>
      <c r="AB335">
        <v>9.5000000000000001E-2</v>
      </c>
      <c r="AC335">
        <v>0.08</v>
      </c>
      <c r="AD335">
        <v>0.35</v>
      </c>
    </row>
    <row r="336" spans="1:30" x14ac:dyDescent="0.35">
      <c r="A336" t="s">
        <v>779</v>
      </c>
      <c r="B336" t="s">
        <v>691</v>
      </c>
      <c r="C336" t="s">
        <v>763</v>
      </c>
      <c r="D336">
        <v>2016</v>
      </c>
      <c r="E336">
        <v>3</v>
      </c>
      <c r="F336" s="8">
        <v>42538</v>
      </c>
      <c r="G336" t="s">
        <v>173</v>
      </c>
      <c r="H336">
        <v>45</v>
      </c>
      <c r="I336" t="s">
        <v>685</v>
      </c>
      <c r="J336" t="s">
        <v>685</v>
      </c>
      <c r="K336" t="s">
        <v>685</v>
      </c>
      <c r="L336" t="s">
        <v>743</v>
      </c>
    </row>
    <row r="337" spans="1:30" x14ac:dyDescent="0.35">
      <c r="A337" t="s">
        <v>780</v>
      </c>
      <c r="B337" t="s">
        <v>691</v>
      </c>
      <c r="C337" t="s">
        <v>763</v>
      </c>
      <c r="D337">
        <v>2016</v>
      </c>
      <c r="E337">
        <v>3</v>
      </c>
      <c r="F337" s="8">
        <v>42538</v>
      </c>
      <c r="G337" t="s">
        <v>639</v>
      </c>
      <c r="H337">
        <v>45</v>
      </c>
      <c r="I337" t="s">
        <v>685</v>
      </c>
      <c r="J337" t="s">
        <v>685</v>
      </c>
      <c r="K337" t="s">
        <v>685</v>
      </c>
      <c r="L337" t="s">
        <v>743</v>
      </c>
      <c r="M337" s="8">
        <v>42625</v>
      </c>
      <c r="N337">
        <v>87</v>
      </c>
      <c r="P337">
        <v>566.27</v>
      </c>
      <c r="Y337">
        <v>46.65</v>
      </c>
    </row>
    <row r="338" spans="1:30" x14ac:dyDescent="0.35">
      <c r="A338" t="s">
        <v>780</v>
      </c>
      <c r="B338" t="s">
        <v>691</v>
      </c>
      <c r="C338" t="s">
        <v>763</v>
      </c>
      <c r="D338">
        <v>2016</v>
      </c>
      <c r="E338">
        <v>3</v>
      </c>
      <c r="F338" s="8">
        <v>42538</v>
      </c>
      <c r="G338" t="s">
        <v>639</v>
      </c>
      <c r="H338">
        <v>45</v>
      </c>
      <c r="I338" t="s">
        <v>685</v>
      </c>
      <c r="J338" t="s">
        <v>685</v>
      </c>
      <c r="K338" t="s">
        <v>685</v>
      </c>
      <c r="L338" t="s">
        <v>743</v>
      </c>
      <c r="M338" s="8">
        <v>42654</v>
      </c>
      <c r="N338">
        <v>116</v>
      </c>
    </row>
    <row r="339" spans="1:30" x14ac:dyDescent="0.35">
      <c r="A339" t="s">
        <v>780</v>
      </c>
      <c r="B339" t="s">
        <v>691</v>
      </c>
      <c r="C339" t="s">
        <v>763</v>
      </c>
      <c r="D339">
        <v>2016</v>
      </c>
      <c r="E339">
        <v>3</v>
      </c>
      <c r="F339" s="8">
        <v>42538</v>
      </c>
      <c r="G339" t="s">
        <v>639</v>
      </c>
      <c r="H339">
        <v>45</v>
      </c>
      <c r="I339" t="s">
        <v>685</v>
      </c>
      <c r="J339" t="s">
        <v>685</v>
      </c>
      <c r="K339" t="s">
        <v>685</v>
      </c>
      <c r="L339" t="s">
        <v>743</v>
      </c>
      <c r="M339" s="8">
        <v>42694</v>
      </c>
      <c r="N339">
        <v>156</v>
      </c>
      <c r="O339">
        <v>9</v>
      </c>
      <c r="P339">
        <v>1474.34</v>
      </c>
      <c r="R339">
        <v>470.22</v>
      </c>
      <c r="S339">
        <v>3.37</v>
      </c>
      <c r="T339">
        <v>20.350000000000001</v>
      </c>
      <c r="U339">
        <v>43.85</v>
      </c>
      <c r="Y339">
        <v>112.75</v>
      </c>
      <c r="AA339">
        <v>33.159999999999997</v>
      </c>
      <c r="AB339">
        <v>4.4999999999999998E-2</v>
      </c>
      <c r="AC339">
        <v>0.35</v>
      </c>
      <c r="AD339">
        <v>0.57999999999999996</v>
      </c>
    </row>
    <row r="340" spans="1:30" x14ac:dyDescent="0.35">
      <c r="A340" t="s">
        <v>781</v>
      </c>
      <c r="B340" t="s">
        <v>782</v>
      </c>
      <c r="C340" t="s">
        <v>783</v>
      </c>
      <c r="D340">
        <v>2015</v>
      </c>
      <c r="E340">
        <v>1</v>
      </c>
      <c r="F340" s="8">
        <v>42096</v>
      </c>
      <c r="G340" t="s">
        <v>79</v>
      </c>
      <c r="H340">
        <v>45</v>
      </c>
      <c r="I340" t="s">
        <v>685</v>
      </c>
      <c r="J340" t="s">
        <v>685</v>
      </c>
      <c r="K340" t="s">
        <v>685</v>
      </c>
      <c r="L340" t="s">
        <v>784</v>
      </c>
      <c r="M340" s="8">
        <v>42199</v>
      </c>
      <c r="N340">
        <v>103</v>
      </c>
      <c r="P340">
        <v>670</v>
      </c>
      <c r="Y340">
        <v>24.83</v>
      </c>
    </row>
    <row r="341" spans="1:30" x14ac:dyDescent="0.35">
      <c r="A341" t="s">
        <v>781</v>
      </c>
      <c r="B341" t="s">
        <v>782</v>
      </c>
      <c r="C341" t="s">
        <v>783</v>
      </c>
      <c r="D341">
        <v>2015</v>
      </c>
      <c r="E341">
        <v>1</v>
      </c>
      <c r="F341" s="8">
        <v>42096</v>
      </c>
      <c r="G341" t="s">
        <v>79</v>
      </c>
      <c r="H341">
        <v>45</v>
      </c>
      <c r="I341" t="s">
        <v>685</v>
      </c>
      <c r="J341" t="s">
        <v>685</v>
      </c>
      <c r="K341" t="s">
        <v>685</v>
      </c>
      <c r="L341" t="s">
        <v>784</v>
      </c>
      <c r="M341" s="8">
        <v>42309</v>
      </c>
      <c r="N341">
        <v>213</v>
      </c>
      <c r="O341">
        <v>9</v>
      </c>
      <c r="R341">
        <v>323.81</v>
      </c>
      <c r="S341">
        <v>3.633</v>
      </c>
      <c r="T341">
        <v>20.28</v>
      </c>
      <c r="U341">
        <v>42.58</v>
      </c>
      <c r="AA341">
        <v>25.14</v>
      </c>
      <c r="AB341">
        <v>9.2999999999999999E-2</v>
      </c>
      <c r="AC341">
        <v>0.3</v>
      </c>
      <c r="AD341">
        <v>0.31</v>
      </c>
    </row>
    <row r="342" spans="1:30" x14ac:dyDescent="0.35">
      <c r="A342" t="s">
        <v>785</v>
      </c>
      <c r="B342" t="s">
        <v>782</v>
      </c>
      <c r="C342" t="s">
        <v>783</v>
      </c>
      <c r="D342">
        <v>2015</v>
      </c>
      <c r="E342">
        <v>1</v>
      </c>
      <c r="F342" s="8">
        <v>42096</v>
      </c>
      <c r="G342" t="s">
        <v>123</v>
      </c>
      <c r="H342">
        <v>45</v>
      </c>
      <c r="I342" t="s">
        <v>685</v>
      </c>
      <c r="J342" t="s">
        <v>685</v>
      </c>
      <c r="K342" t="s">
        <v>685</v>
      </c>
      <c r="L342" t="s">
        <v>784</v>
      </c>
      <c r="M342" s="8">
        <v>42211</v>
      </c>
      <c r="N342">
        <v>115</v>
      </c>
      <c r="P342">
        <v>940</v>
      </c>
      <c r="Y342">
        <v>79.48</v>
      </c>
    </row>
    <row r="343" spans="1:30" x14ac:dyDescent="0.35">
      <c r="A343" t="s">
        <v>785</v>
      </c>
      <c r="B343" t="s">
        <v>782</v>
      </c>
      <c r="C343" t="s">
        <v>783</v>
      </c>
      <c r="D343">
        <v>2015</v>
      </c>
      <c r="E343">
        <v>1</v>
      </c>
      <c r="F343" s="8">
        <v>42096</v>
      </c>
      <c r="G343" t="s">
        <v>123</v>
      </c>
      <c r="H343">
        <v>45</v>
      </c>
      <c r="I343" t="s">
        <v>685</v>
      </c>
      <c r="J343" t="s">
        <v>685</v>
      </c>
      <c r="K343" t="s">
        <v>685</v>
      </c>
      <c r="L343" t="s">
        <v>784</v>
      </c>
      <c r="M343" s="8">
        <v>42309</v>
      </c>
      <c r="N343">
        <v>213</v>
      </c>
      <c r="O343">
        <v>9</v>
      </c>
      <c r="R343">
        <v>315.77</v>
      </c>
      <c r="S343">
        <v>3.46</v>
      </c>
      <c r="T343">
        <v>24.03</v>
      </c>
      <c r="U343">
        <v>39.229999999999997</v>
      </c>
      <c r="AA343">
        <v>20.07</v>
      </c>
      <c r="AB343">
        <v>5.2999999999999999E-2</v>
      </c>
      <c r="AC343">
        <v>0.18</v>
      </c>
      <c r="AD343">
        <v>0.4</v>
      </c>
    </row>
    <row r="344" spans="1:30" x14ac:dyDescent="0.35">
      <c r="A344" t="s">
        <v>786</v>
      </c>
      <c r="B344" t="s">
        <v>782</v>
      </c>
      <c r="C344" t="s">
        <v>783</v>
      </c>
      <c r="D344">
        <v>2015</v>
      </c>
      <c r="E344">
        <v>1</v>
      </c>
      <c r="F344" s="8">
        <v>42096</v>
      </c>
      <c r="G344" t="s">
        <v>218</v>
      </c>
      <c r="H344">
        <v>45</v>
      </c>
      <c r="I344" t="s">
        <v>685</v>
      </c>
      <c r="J344" t="s">
        <v>685</v>
      </c>
      <c r="K344" t="s">
        <v>685</v>
      </c>
      <c r="L344" t="s">
        <v>784</v>
      </c>
      <c r="M344" s="8">
        <v>42195</v>
      </c>
      <c r="N344">
        <v>99</v>
      </c>
      <c r="P344">
        <v>517.5</v>
      </c>
      <c r="Y344">
        <v>28.69</v>
      </c>
    </row>
    <row r="345" spans="1:30" x14ac:dyDescent="0.35">
      <c r="A345" t="s">
        <v>786</v>
      </c>
      <c r="B345" t="s">
        <v>782</v>
      </c>
      <c r="C345" t="s">
        <v>783</v>
      </c>
      <c r="D345">
        <v>2015</v>
      </c>
      <c r="E345">
        <v>1</v>
      </c>
      <c r="F345" s="8">
        <v>42096</v>
      </c>
      <c r="G345" t="s">
        <v>218</v>
      </c>
      <c r="H345">
        <v>45</v>
      </c>
      <c r="I345" t="s">
        <v>685</v>
      </c>
      <c r="J345" t="s">
        <v>685</v>
      </c>
      <c r="K345" t="s">
        <v>685</v>
      </c>
      <c r="L345" t="s">
        <v>784</v>
      </c>
      <c r="M345" s="8">
        <v>42309</v>
      </c>
      <c r="N345">
        <v>213</v>
      </c>
      <c r="O345">
        <v>9</v>
      </c>
      <c r="R345">
        <v>236.97</v>
      </c>
      <c r="S345">
        <v>3.0129999999999999</v>
      </c>
      <c r="T345">
        <v>22.93</v>
      </c>
      <c r="U345">
        <v>41.5</v>
      </c>
      <c r="AA345">
        <v>27.84</v>
      </c>
      <c r="AB345">
        <v>0.121</v>
      </c>
      <c r="AC345">
        <v>1.03</v>
      </c>
      <c r="AD345">
        <v>1.1299999999999999</v>
      </c>
    </row>
    <row r="346" spans="1:30" x14ac:dyDescent="0.35">
      <c r="A346" t="s">
        <v>787</v>
      </c>
      <c r="B346" t="s">
        <v>782</v>
      </c>
      <c r="C346" t="s">
        <v>783</v>
      </c>
      <c r="D346">
        <v>2015</v>
      </c>
      <c r="E346">
        <v>1</v>
      </c>
      <c r="F346" s="8">
        <v>42096</v>
      </c>
      <c r="G346" t="s">
        <v>235</v>
      </c>
      <c r="H346">
        <v>45</v>
      </c>
      <c r="I346" t="s">
        <v>685</v>
      </c>
      <c r="J346" t="s">
        <v>685</v>
      </c>
      <c r="K346" t="s">
        <v>685</v>
      </c>
      <c r="L346" t="s">
        <v>784</v>
      </c>
      <c r="M346" s="8">
        <v>42189</v>
      </c>
      <c r="N346">
        <v>93</v>
      </c>
      <c r="P346">
        <v>502.5</v>
      </c>
      <c r="Y346">
        <v>34.729999999999997</v>
      </c>
    </row>
    <row r="347" spans="1:30" x14ac:dyDescent="0.35">
      <c r="A347" t="s">
        <v>787</v>
      </c>
      <c r="B347" t="s">
        <v>782</v>
      </c>
      <c r="C347" t="s">
        <v>783</v>
      </c>
      <c r="D347">
        <v>2015</v>
      </c>
      <c r="E347">
        <v>1</v>
      </c>
      <c r="F347" s="8">
        <v>42096</v>
      </c>
      <c r="G347" t="s">
        <v>235</v>
      </c>
      <c r="H347">
        <v>45</v>
      </c>
      <c r="I347" t="s">
        <v>685</v>
      </c>
      <c r="J347" t="s">
        <v>685</v>
      </c>
      <c r="K347" t="s">
        <v>685</v>
      </c>
      <c r="L347" t="s">
        <v>784</v>
      </c>
      <c r="M347" s="8">
        <v>42309</v>
      </c>
      <c r="N347">
        <v>213</v>
      </c>
      <c r="O347">
        <v>9</v>
      </c>
      <c r="R347">
        <v>250.48</v>
      </c>
      <c r="S347">
        <v>3.218</v>
      </c>
      <c r="T347">
        <v>22.88</v>
      </c>
      <c r="U347">
        <v>42.4</v>
      </c>
      <c r="AA347">
        <v>22.24</v>
      </c>
      <c r="AB347">
        <v>9.6000000000000002E-2</v>
      </c>
      <c r="AC347">
        <v>0.41</v>
      </c>
      <c r="AD347">
        <v>0.22</v>
      </c>
    </row>
    <row r="348" spans="1:30" x14ac:dyDescent="0.35">
      <c r="A348" t="s">
        <v>788</v>
      </c>
      <c r="B348" t="s">
        <v>782</v>
      </c>
      <c r="C348" t="s">
        <v>783</v>
      </c>
      <c r="D348">
        <v>2015</v>
      </c>
      <c r="E348">
        <v>1</v>
      </c>
      <c r="F348" s="8">
        <v>42096</v>
      </c>
      <c r="G348" t="s">
        <v>280</v>
      </c>
      <c r="H348">
        <v>45</v>
      </c>
      <c r="I348" t="s">
        <v>685</v>
      </c>
      <c r="J348" t="s">
        <v>685</v>
      </c>
      <c r="K348" t="s">
        <v>685</v>
      </c>
      <c r="L348" t="s">
        <v>784</v>
      </c>
      <c r="M348" s="8">
        <v>42207</v>
      </c>
      <c r="N348">
        <v>111</v>
      </c>
      <c r="P348">
        <v>702.5</v>
      </c>
      <c r="Y348">
        <v>141.5</v>
      </c>
    </row>
    <row r="349" spans="1:30" x14ac:dyDescent="0.35">
      <c r="A349" t="s">
        <v>788</v>
      </c>
      <c r="B349" t="s">
        <v>782</v>
      </c>
      <c r="C349" t="s">
        <v>783</v>
      </c>
      <c r="D349">
        <v>2015</v>
      </c>
      <c r="E349">
        <v>1</v>
      </c>
      <c r="F349" s="8">
        <v>42096</v>
      </c>
      <c r="G349" t="s">
        <v>280</v>
      </c>
      <c r="H349">
        <v>45</v>
      </c>
      <c r="I349" t="s">
        <v>685</v>
      </c>
      <c r="J349" t="s">
        <v>685</v>
      </c>
      <c r="K349" t="s">
        <v>685</v>
      </c>
      <c r="L349" t="s">
        <v>784</v>
      </c>
      <c r="M349" s="8">
        <v>42309</v>
      </c>
      <c r="N349">
        <v>213</v>
      </c>
      <c r="O349">
        <v>9</v>
      </c>
      <c r="R349">
        <v>283.83999999999997</v>
      </c>
      <c r="S349">
        <v>2.8929999999999998</v>
      </c>
      <c r="T349">
        <v>26.83</v>
      </c>
      <c r="U349">
        <v>36.380000000000003</v>
      </c>
      <c r="AA349">
        <v>24.29</v>
      </c>
      <c r="AB349">
        <v>0.127</v>
      </c>
      <c r="AC349">
        <v>5.6</v>
      </c>
      <c r="AD349">
        <v>5.37</v>
      </c>
    </row>
    <row r="350" spans="1:30" x14ac:dyDescent="0.35">
      <c r="A350" t="s">
        <v>789</v>
      </c>
      <c r="B350" t="s">
        <v>782</v>
      </c>
      <c r="C350" t="s">
        <v>783</v>
      </c>
      <c r="D350">
        <v>2015</v>
      </c>
      <c r="E350">
        <v>1</v>
      </c>
      <c r="F350" s="8">
        <v>42096</v>
      </c>
      <c r="G350" t="s">
        <v>790</v>
      </c>
      <c r="H350">
        <v>45</v>
      </c>
      <c r="I350" t="s">
        <v>685</v>
      </c>
      <c r="J350" t="s">
        <v>685</v>
      </c>
      <c r="K350" t="s">
        <v>685</v>
      </c>
      <c r="L350" t="s">
        <v>784</v>
      </c>
      <c r="M350" s="8">
        <v>42207</v>
      </c>
      <c r="N350">
        <v>111</v>
      </c>
      <c r="P350">
        <v>972.5</v>
      </c>
      <c r="Y350">
        <v>65.75</v>
      </c>
    </row>
    <row r="351" spans="1:30" x14ac:dyDescent="0.35">
      <c r="A351" t="s">
        <v>789</v>
      </c>
      <c r="B351" t="s">
        <v>782</v>
      </c>
      <c r="C351" t="s">
        <v>783</v>
      </c>
      <c r="D351">
        <v>2015</v>
      </c>
      <c r="E351">
        <v>1</v>
      </c>
      <c r="F351" s="8">
        <v>42096</v>
      </c>
      <c r="G351" t="s">
        <v>790</v>
      </c>
      <c r="H351">
        <v>45</v>
      </c>
      <c r="I351" t="s">
        <v>685</v>
      </c>
      <c r="J351" t="s">
        <v>685</v>
      </c>
      <c r="K351" t="s">
        <v>685</v>
      </c>
      <c r="L351" t="s">
        <v>784</v>
      </c>
      <c r="M351" s="8">
        <v>42309</v>
      </c>
      <c r="N351">
        <v>213</v>
      </c>
      <c r="O351">
        <v>9</v>
      </c>
      <c r="R351">
        <v>296.14</v>
      </c>
      <c r="S351">
        <v>3.4950000000000001</v>
      </c>
      <c r="T351">
        <v>22.3</v>
      </c>
      <c r="U351">
        <v>40.4</v>
      </c>
      <c r="AA351">
        <v>10.86</v>
      </c>
      <c r="AB351">
        <v>7.0000000000000007E-2</v>
      </c>
      <c r="AC351">
        <v>0.17</v>
      </c>
      <c r="AD351">
        <v>0.15</v>
      </c>
    </row>
    <row r="352" spans="1:30" x14ac:dyDescent="0.35">
      <c r="A352" t="s">
        <v>791</v>
      </c>
      <c r="B352" t="s">
        <v>782</v>
      </c>
      <c r="C352" t="s">
        <v>783</v>
      </c>
      <c r="D352">
        <v>2015</v>
      </c>
      <c r="E352">
        <v>1</v>
      </c>
      <c r="F352" s="8">
        <v>42096</v>
      </c>
      <c r="G352" t="s">
        <v>638</v>
      </c>
      <c r="H352">
        <v>45</v>
      </c>
      <c r="I352" t="s">
        <v>685</v>
      </c>
      <c r="J352" t="s">
        <v>685</v>
      </c>
      <c r="K352" t="s">
        <v>685</v>
      </c>
      <c r="L352" t="s">
        <v>784</v>
      </c>
      <c r="M352" s="8">
        <v>42207</v>
      </c>
      <c r="N352">
        <v>111</v>
      </c>
      <c r="P352">
        <v>757.5</v>
      </c>
      <c r="Y352">
        <v>116</v>
      </c>
    </row>
    <row r="353" spans="1:30" x14ac:dyDescent="0.35">
      <c r="A353" t="s">
        <v>791</v>
      </c>
      <c r="B353" t="s">
        <v>782</v>
      </c>
      <c r="C353" t="s">
        <v>783</v>
      </c>
      <c r="D353">
        <v>2015</v>
      </c>
      <c r="E353">
        <v>1</v>
      </c>
      <c r="F353" s="8">
        <v>42096</v>
      </c>
      <c r="G353" t="s">
        <v>638</v>
      </c>
      <c r="H353">
        <v>45</v>
      </c>
      <c r="I353" t="s">
        <v>685</v>
      </c>
      <c r="J353" t="s">
        <v>685</v>
      </c>
      <c r="K353" t="s">
        <v>685</v>
      </c>
      <c r="L353" t="s">
        <v>784</v>
      </c>
      <c r="M353" s="8">
        <v>42309</v>
      </c>
      <c r="N353">
        <v>213</v>
      </c>
      <c r="O353">
        <v>9</v>
      </c>
      <c r="R353">
        <v>217.45</v>
      </c>
      <c r="S353">
        <v>3.67</v>
      </c>
      <c r="T353">
        <v>23.95</v>
      </c>
      <c r="U353">
        <v>39.229999999999997</v>
      </c>
      <c r="AA353">
        <v>20.86</v>
      </c>
      <c r="AB353">
        <v>0.10299999999999999</v>
      </c>
      <c r="AC353">
        <v>0.25</v>
      </c>
      <c r="AD353">
        <v>0.56999999999999995</v>
      </c>
    </row>
    <row r="354" spans="1:30" x14ac:dyDescent="0.35">
      <c r="A354" t="s">
        <v>792</v>
      </c>
      <c r="B354" t="s">
        <v>782</v>
      </c>
      <c r="C354" t="s">
        <v>783</v>
      </c>
      <c r="D354">
        <v>2015</v>
      </c>
      <c r="E354">
        <v>1</v>
      </c>
      <c r="F354" s="8">
        <v>42096</v>
      </c>
      <c r="G354" t="s">
        <v>639</v>
      </c>
      <c r="H354">
        <v>45</v>
      </c>
      <c r="I354" t="s">
        <v>685</v>
      </c>
      <c r="J354" t="s">
        <v>685</v>
      </c>
      <c r="K354" t="s">
        <v>685</v>
      </c>
      <c r="L354" t="s">
        <v>784</v>
      </c>
      <c r="M354" s="8">
        <v>42191</v>
      </c>
      <c r="N354">
        <v>95</v>
      </c>
      <c r="P354">
        <v>635</v>
      </c>
      <c r="Y354">
        <v>48.39</v>
      </c>
    </row>
    <row r="355" spans="1:30" x14ac:dyDescent="0.35">
      <c r="A355" t="s">
        <v>792</v>
      </c>
      <c r="B355" t="s">
        <v>782</v>
      </c>
      <c r="C355" t="s">
        <v>783</v>
      </c>
      <c r="D355">
        <v>2015</v>
      </c>
      <c r="E355">
        <v>1</v>
      </c>
      <c r="F355" s="8">
        <v>42096</v>
      </c>
      <c r="G355" t="s">
        <v>639</v>
      </c>
      <c r="H355">
        <v>45</v>
      </c>
      <c r="I355" t="s">
        <v>685</v>
      </c>
      <c r="J355" t="s">
        <v>685</v>
      </c>
      <c r="K355" t="s">
        <v>685</v>
      </c>
      <c r="L355" t="s">
        <v>784</v>
      </c>
      <c r="M355" s="8">
        <v>42309</v>
      </c>
      <c r="N355">
        <v>213</v>
      </c>
      <c r="O355">
        <v>9</v>
      </c>
      <c r="R355">
        <v>284.68</v>
      </c>
      <c r="S355">
        <v>3.66</v>
      </c>
      <c r="T355">
        <v>23.43</v>
      </c>
      <c r="U355">
        <v>41.15</v>
      </c>
      <c r="AA355">
        <v>8.91</v>
      </c>
      <c r="AB355">
        <v>6.4000000000000001E-2</v>
      </c>
      <c r="AC355">
        <v>0.31</v>
      </c>
      <c r="AD355">
        <v>0.26</v>
      </c>
    </row>
    <row r="356" spans="1:30" x14ac:dyDescent="0.35">
      <c r="A356" t="s">
        <v>793</v>
      </c>
      <c r="B356" t="s">
        <v>782</v>
      </c>
      <c r="C356" t="s">
        <v>783</v>
      </c>
      <c r="D356">
        <v>2015</v>
      </c>
      <c r="E356">
        <v>1</v>
      </c>
      <c r="F356" s="8">
        <v>42096</v>
      </c>
      <c r="G356" t="s">
        <v>749</v>
      </c>
      <c r="H356">
        <v>45</v>
      </c>
      <c r="I356" t="s">
        <v>685</v>
      </c>
      <c r="J356" t="s">
        <v>685</v>
      </c>
      <c r="K356" t="s">
        <v>685</v>
      </c>
      <c r="L356" t="s">
        <v>784</v>
      </c>
      <c r="M356" s="8">
        <v>42221</v>
      </c>
      <c r="N356">
        <v>125</v>
      </c>
      <c r="P356">
        <v>1010</v>
      </c>
      <c r="Y356">
        <v>95.92</v>
      </c>
    </row>
    <row r="357" spans="1:30" x14ac:dyDescent="0.35">
      <c r="A357" t="s">
        <v>793</v>
      </c>
      <c r="B357" t="s">
        <v>782</v>
      </c>
      <c r="C357" t="s">
        <v>783</v>
      </c>
      <c r="D357">
        <v>2015</v>
      </c>
      <c r="E357">
        <v>1</v>
      </c>
      <c r="F357" s="8">
        <v>42096</v>
      </c>
      <c r="G357" t="s">
        <v>749</v>
      </c>
      <c r="H357">
        <v>45</v>
      </c>
      <c r="I357" t="s">
        <v>685</v>
      </c>
      <c r="J357" t="s">
        <v>685</v>
      </c>
      <c r="K357" t="s">
        <v>685</v>
      </c>
      <c r="L357" t="s">
        <v>784</v>
      </c>
      <c r="M357" s="8">
        <v>42309</v>
      </c>
      <c r="N357">
        <v>213</v>
      </c>
      <c r="O357">
        <v>9</v>
      </c>
      <c r="R357">
        <v>275.48</v>
      </c>
      <c r="S357">
        <v>3.31</v>
      </c>
      <c r="T357">
        <v>24.08</v>
      </c>
      <c r="U357">
        <v>41.08</v>
      </c>
      <c r="AA357">
        <v>17.670000000000002</v>
      </c>
      <c r="AB357">
        <v>0.16700000000000001</v>
      </c>
      <c r="AC357">
        <v>0.42</v>
      </c>
      <c r="AD357">
        <v>0.19</v>
      </c>
    </row>
    <row r="358" spans="1:30" x14ac:dyDescent="0.35">
      <c r="A358" t="s">
        <v>794</v>
      </c>
      <c r="B358" t="s">
        <v>782</v>
      </c>
      <c r="C358" t="s">
        <v>783</v>
      </c>
      <c r="D358">
        <v>2015</v>
      </c>
      <c r="E358">
        <v>1</v>
      </c>
      <c r="F358" s="8">
        <v>42096</v>
      </c>
      <c r="G358" t="s">
        <v>640</v>
      </c>
      <c r="H358">
        <v>45</v>
      </c>
      <c r="I358" t="s">
        <v>685</v>
      </c>
      <c r="J358" t="s">
        <v>685</v>
      </c>
      <c r="K358" t="s">
        <v>685</v>
      </c>
      <c r="L358" t="s">
        <v>784</v>
      </c>
      <c r="M358" s="8">
        <v>42216</v>
      </c>
      <c r="N358">
        <v>120</v>
      </c>
      <c r="P358">
        <v>1120</v>
      </c>
      <c r="Y358">
        <v>98.91</v>
      </c>
    </row>
    <row r="359" spans="1:30" x14ac:dyDescent="0.35">
      <c r="A359" t="s">
        <v>794</v>
      </c>
      <c r="B359" t="s">
        <v>782</v>
      </c>
      <c r="C359" t="s">
        <v>783</v>
      </c>
      <c r="D359">
        <v>2015</v>
      </c>
      <c r="E359">
        <v>1</v>
      </c>
      <c r="F359" s="8">
        <v>42096</v>
      </c>
      <c r="G359" t="s">
        <v>640</v>
      </c>
      <c r="H359">
        <v>45</v>
      </c>
      <c r="I359" t="s">
        <v>685</v>
      </c>
      <c r="J359" t="s">
        <v>685</v>
      </c>
      <c r="K359" t="s">
        <v>685</v>
      </c>
      <c r="L359" t="s">
        <v>784</v>
      </c>
      <c r="M359" s="8">
        <v>42309</v>
      </c>
      <c r="N359">
        <v>213</v>
      </c>
      <c r="O359">
        <v>9</v>
      </c>
      <c r="R359">
        <v>320.54000000000002</v>
      </c>
      <c r="S359">
        <v>3.31</v>
      </c>
      <c r="T359">
        <v>22.65</v>
      </c>
      <c r="U359">
        <v>41.35</v>
      </c>
      <c r="AA359">
        <v>34.57</v>
      </c>
      <c r="AB359">
        <v>0.157</v>
      </c>
      <c r="AC359">
        <v>0.24</v>
      </c>
      <c r="AD359">
        <v>0.7</v>
      </c>
    </row>
    <row r="360" spans="1:30" x14ac:dyDescent="0.35">
      <c r="A360" t="s">
        <v>795</v>
      </c>
      <c r="B360" t="s">
        <v>782</v>
      </c>
      <c r="C360" t="s">
        <v>783</v>
      </c>
      <c r="D360">
        <v>2015</v>
      </c>
      <c r="E360">
        <v>1</v>
      </c>
      <c r="F360" s="8">
        <v>42096</v>
      </c>
      <c r="G360" t="s">
        <v>642</v>
      </c>
      <c r="H360">
        <v>45</v>
      </c>
      <c r="I360" t="s">
        <v>685</v>
      </c>
      <c r="J360" t="s">
        <v>685</v>
      </c>
      <c r="K360" t="s">
        <v>685</v>
      </c>
      <c r="L360" t="s">
        <v>784</v>
      </c>
      <c r="M360" s="8">
        <v>42220</v>
      </c>
      <c r="N360">
        <v>124</v>
      </c>
      <c r="P360">
        <v>1062.5</v>
      </c>
      <c r="Y360">
        <v>94.11</v>
      </c>
    </row>
    <row r="361" spans="1:30" x14ac:dyDescent="0.35">
      <c r="A361" t="s">
        <v>795</v>
      </c>
      <c r="B361" t="s">
        <v>782</v>
      </c>
      <c r="C361" t="s">
        <v>783</v>
      </c>
      <c r="D361">
        <v>2015</v>
      </c>
      <c r="E361">
        <v>1</v>
      </c>
      <c r="F361" s="8">
        <v>42096</v>
      </c>
      <c r="G361" t="s">
        <v>642</v>
      </c>
      <c r="H361">
        <v>45</v>
      </c>
      <c r="I361" t="s">
        <v>685</v>
      </c>
      <c r="J361" t="s">
        <v>685</v>
      </c>
      <c r="K361" t="s">
        <v>685</v>
      </c>
      <c r="L361" t="s">
        <v>784</v>
      </c>
      <c r="M361" s="8">
        <v>42309</v>
      </c>
      <c r="N361">
        <v>213</v>
      </c>
      <c r="O361">
        <v>9</v>
      </c>
      <c r="R361">
        <v>226.41</v>
      </c>
      <c r="S361">
        <v>3.125</v>
      </c>
      <c r="T361">
        <v>24.35</v>
      </c>
      <c r="U361">
        <v>37.479999999999997</v>
      </c>
      <c r="AA361">
        <v>21.26</v>
      </c>
      <c r="AB361">
        <v>0.157</v>
      </c>
      <c r="AC361">
        <v>0.8</v>
      </c>
      <c r="AD361">
        <v>1.82</v>
      </c>
    </row>
    <row r="362" spans="1:30" x14ac:dyDescent="0.35">
      <c r="A362" t="s">
        <v>796</v>
      </c>
      <c r="B362" t="s">
        <v>782</v>
      </c>
      <c r="C362" t="s">
        <v>783</v>
      </c>
      <c r="D362">
        <v>2015</v>
      </c>
      <c r="E362">
        <v>1</v>
      </c>
      <c r="F362" s="8">
        <v>42096</v>
      </c>
      <c r="G362" t="s">
        <v>483</v>
      </c>
      <c r="H362">
        <v>45</v>
      </c>
      <c r="I362" t="s">
        <v>685</v>
      </c>
      <c r="J362" t="s">
        <v>685</v>
      </c>
      <c r="K362" t="s">
        <v>685</v>
      </c>
      <c r="L362" t="s">
        <v>784</v>
      </c>
      <c r="M362" s="8">
        <v>42184</v>
      </c>
      <c r="N362">
        <v>88</v>
      </c>
      <c r="P362">
        <v>576.66999999999996</v>
      </c>
      <c r="Y362">
        <v>36.17</v>
      </c>
    </row>
    <row r="363" spans="1:30" x14ac:dyDescent="0.35">
      <c r="A363" t="s">
        <v>796</v>
      </c>
      <c r="B363" t="s">
        <v>782</v>
      </c>
      <c r="C363" t="s">
        <v>783</v>
      </c>
      <c r="D363">
        <v>2015</v>
      </c>
      <c r="E363">
        <v>1</v>
      </c>
      <c r="F363" s="8">
        <v>42096</v>
      </c>
      <c r="G363" t="s">
        <v>483</v>
      </c>
      <c r="H363">
        <v>45</v>
      </c>
      <c r="I363" t="s">
        <v>685</v>
      </c>
      <c r="J363" t="s">
        <v>685</v>
      </c>
      <c r="K363" t="s">
        <v>685</v>
      </c>
      <c r="L363" t="s">
        <v>784</v>
      </c>
      <c r="M363" s="8">
        <v>42309</v>
      </c>
      <c r="N363">
        <v>213</v>
      </c>
      <c r="O363">
        <v>9</v>
      </c>
      <c r="R363">
        <v>317.32</v>
      </c>
      <c r="S363">
        <v>3.9449999999999998</v>
      </c>
      <c r="T363">
        <v>21.68</v>
      </c>
      <c r="U363">
        <v>43.03</v>
      </c>
      <c r="AA363">
        <v>21.62</v>
      </c>
      <c r="AB363">
        <v>0.17100000000000001</v>
      </c>
      <c r="AC363">
        <v>0.36</v>
      </c>
      <c r="AD363">
        <v>0.28000000000000003</v>
      </c>
    </row>
    <row r="364" spans="1:30" x14ac:dyDescent="0.35">
      <c r="A364" t="s">
        <v>797</v>
      </c>
      <c r="B364" t="s">
        <v>782</v>
      </c>
      <c r="C364" t="s">
        <v>783</v>
      </c>
      <c r="D364">
        <v>2015</v>
      </c>
      <c r="E364">
        <v>2</v>
      </c>
      <c r="F364" s="8">
        <v>42109</v>
      </c>
      <c r="G364" t="s">
        <v>79</v>
      </c>
      <c r="H364">
        <v>45</v>
      </c>
      <c r="I364" t="s">
        <v>685</v>
      </c>
      <c r="J364" t="s">
        <v>685</v>
      </c>
      <c r="K364" t="s">
        <v>685</v>
      </c>
      <c r="L364" t="s">
        <v>784</v>
      </c>
      <c r="M364" s="8">
        <v>42220</v>
      </c>
      <c r="N364">
        <v>111</v>
      </c>
      <c r="P364">
        <v>987.5</v>
      </c>
      <c r="Y364">
        <v>52.66</v>
      </c>
    </row>
    <row r="365" spans="1:30" x14ac:dyDescent="0.35">
      <c r="A365" t="s">
        <v>797</v>
      </c>
      <c r="B365" t="s">
        <v>782</v>
      </c>
      <c r="C365" t="s">
        <v>783</v>
      </c>
      <c r="D365">
        <v>2015</v>
      </c>
      <c r="E365">
        <v>2</v>
      </c>
      <c r="F365" s="8">
        <v>42109</v>
      </c>
      <c r="G365" t="s">
        <v>79</v>
      </c>
      <c r="H365">
        <v>45</v>
      </c>
      <c r="I365" t="s">
        <v>685</v>
      </c>
      <c r="J365" t="s">
        <v>685</v>
      </c>
      <c r="K365" t="s">
        <v>685</v>
      </c>
      <c r="L365" t="s">
        <v>784</v>
      </c>
      <c r="M365" s="8">
        <v>42309</v>
      </c>
      <c r="N365">
        <v>200</v>
      </c>
      <c r="O365">
        <v>9</v>
      </c>
      <c r="R365">
        <v>310.14999999999998</v>
      </c>
      <c r="S365">
        <v>3.24</v>
      </c>
      <c r="T365">
        <v>20.8</v>
      </c>
      <c r="U365">
        <v>41.4</v>
      </c>
      <c r="AA365">
        <v>14.18</v>
      </c>
      <c r="AB365">
        <v>7.3999999999999996E-2</v>
      </c>
      <c r="AC365">
        <v>0.09</v>
      </c>
      <c r="AD365">
        <v>0.54</v>
      </c>
    </row>
    <row r="366" spans="1:30" x14ac:dyDescent="0.35">
      <c r="A366" t="s">
        <v>798</v>
      </c>
      <c r="B366" t="s">
        <v>782</v>
      </c>
      <c r="C366" t="s">
        <v>783</v>
      </c>
      <c r="D366">
        <v>2015</v>
      </c>
      <c r="E366">
        <v>2</v>
      </c>
      <c r="F366" s="8">
        <v>42109</v>
      </c>
      <c r="G366" t="s">
        <v>123</v>
      </c>
      <c r="H366">
        <v>45</v>
      </c>
      <c r="I366" t="s">
        <v>685</v>
      </c>
      <c r="J366" t="s">
        <v>685</v>
      </c>
      <c r="K366" t="s">
        <v>685</v>
      </c>
      <c r="L366" t="s">
        <v>784</v>
      </c>
      <c r="M366" s="8">
        <v>42229</v>
      </c>
      <c r="N366">
        <v>120</v>
      </c>
      <c r="P366">
        <v>1077.5</v>
      </c>
      <c r="Y366">
        <v>75.209999999999994</v>
      </c>
    </row>
    <row r="367" spans="1:30" x14ac:dyDescent="0.35">
      <c r="A367" t="s">
        <v>798</v>
      </c>
      <c r="B367" t="s">
        <v>782</v>
      </c>
      <c r="C367" t="s">
        <v>783</v>
      </c>
      <c r="D367">
        <v>2015</v>
      </c>
      <c r="E367">
        <v>2</v>
      </c>
      <c r="F367" s="8">
        <v>42109</v>
      </c>
      <c r="G367" t="s">
        <v>123</v>
      </c>
      <c r="H367">
        <v>45</v>
      </c>
      <c r="I367" t="s">
        <v>685</v>
      </c>
      <c r="J367" t="s">
        <v>685</v>
      </c>
      <c r="K367" t="s">
        <v>685</v>
      </c>
      <c r="L367" t="s">
        <v>784</v>
      </c>
      <c r="M367" s="8">
        <v>42309</v>
      </c>
      <c r="N367">
        <v>200</v>
      </c>
      <c r="O367">
        <v>9</v>
      </c>
      <c r="R367">
        <v>290.3</v>
      </c>
      <c r="S367">
        <v>3.17</v>
      </c>
      <c r="T367">
        <v>23.73</v>
      </c>
      <c r="U367">
        <v>39.479999999999997</v>
      </c>
      <c r="AA367">
        <v>19.18</v>
      </c>
      <c r="AB367">
        <v>0.11600000000000001</v>
      </c>
      <c r="AC367">
        <v>0.59</v>
      </c>
      <c r="AD367">
        <v>0.27</v>
      </c>
    </row>
    <row r="368" spans="1:30" x14ac:dyDescent="0.35">
      <c r="A368" t="s">
        <v>799</v>
      </c>
      <c r="B368" t="s">
        <v>782</v>
      </c>
      <c r="C368" t="s">
        <v>783</v>
      </c>
      <c r="D368">
        <v>2015</v>
      </c>
      <c r="E368">
        <v>2</v>
      </c>
      <c r="F368" s="8">
        <v>42109</v>
      </c>
      <c r="G368" t="s">
        <v>218</v>
      </c>
      <c r="H368">
        <v>45</v>
      </c>
      <c r="I368" t="s">
        <v>685</v>
      </c>
      <c r="J368" t="s">
        <v>685</v>
      </c>
      <c r="K368" t="s">
        <v>685</v>
      </c>
      <c r="L368" t="s">
        <v>784</v>
      </c>
      <c r="M368" s="8">
        <v>42225</v>
      </c>
      <c r="N368">
        <v>116</v>
      </c>
      <c r="P368">
        <v>802.5</v>
      </c>
      <c r="Y368">
        <v>68.36</v>
      </c>
    </row>
    <row r="369" spans="1:30" x14ac:dyDescent="0.35">
      <c r="A369" t="s">
        <v>799</v>
      </c>
      <c r="B369" t="s">
        <v>782</v>
      </c>
      <c r="C369" t="s">
        <v>783</v>
      </c>
      <c r="D369">
        <v>2015</v>
      </c>
      <c r="E369">
        <v>2</v>
      </c>
      <c r="F369" s="8">
        <v>42109</v>
      </c>
      <c r="G369" t="s">
        <v>218</v>
      </c>
      <c r="H369">
        <v>45</v>
      </c>
      <c r="I369" t="s">
        <v>685</v>
      </c>
      <c r="J369" t="s">
        <v>685</v>
      </c>
      <c r="K369" t="s">
        <v>685</v>
      </c>
      <c r="L369" t="s">
        <v>784</v>
      </c>
      <c r="M369" s="8">
        <v>42309</v>
      </c>
      <c r="N369">
        <v>200</v>
      </c>
      <c r="O369">
        <v>9</v>
      </c>
      <c r="R369">
        <v>263.48</v>
      </c>
      <c r="S369">
        <v>3.0950000000000002</v>
      </c>
      <c r="T369">
        <v>23.18</v>
      </c>
      <c r="U369">
        <v>41.15</v>
      </c>
      <c r="AA369">
        <v>23.11</v>
      </c>
      <c r="AB369">
        <v>0.08</v>
      </c>
      <c r="AC369">
        <v>0.59</v>
      </c>
      <c r="AD369">
        <v>0.32</v>
      </c>
    </row>
    <row r="370" spans="1:30" x14ac:dyDescent="0.35">
      <c r="A370" t="s">
        <v>800</v>
      </c>
      <c r="B370" t="s">
        <v>782</v>
      </c>
      <c r="C370" t="s">
        <v>783</v>
      </c>
      <c r="D370">
        <v>2015</v>
      </c>
      <c r="E370">
        <v>2</v>
      </c>
      <c r="F370" s="8">
        <v>42109</v>
      </c>
      <c r="G370" t="s">
        <v>235</v>
      </c>
      <c r="H370">
        <v>45</v>
      </c>
      <c r="I370" t="s">
        <v>685</v>
      </c>
      <c r="J370" t="s">
        <v>685</v>
      </c>
      <c r="K370" t="s">
        <v>685</v>
      </c>
      <c r="L370" t="s">
        <v>784</v>
      </c>
      <c r="M370" s="8">
        <v>42208</v>
      </c>
      <c r="N370">
        <v>99</v>
      </c>
      <c r="P370">
        <v>595</v>
      </c>
      <c r="Y370">
        <v>72.739999999999995</v>
      </c>
    </row>
    <row r="371" spans="1:30" x14ac:dyDescent="0.35">
      <c r="A371" t="s">
        <v>800</v>
      </c>
      <c r="B371" t="s">
        <v>782</v>
      </c>
      <c r="C371" t="s">
        <v>783</v>
      </c>
      <c r="D371">
        <v>2015</v>
      </c>
      <c r="E371">
        <v>2</v>
      </c>
      <c r="F371" s="8">
        <v>42109</v>
      </c>
      <c r="G371" t="s">
        <v>235</v>
      </c>
      <c r="H371">
        <v>45</v>
      </c>
      <c r="I371" t="s">
        <v>685</v>
      </c>
      <c r="J371" t="s">
        <v>685</v>
      </c>
      <c r="K371" t="s">
        <v>685</v>
      </c>
      <c r="L371" t="s">
        <v>784</v>
      </c>
      <c r="M371" s="8">
        <v>42309</v>
      </c>
      <c r="N371">
        <v>200</v>
      </c>
      <c r="O371">
        <v>9</v>
      </c>
      <c r="R371">
        <v>254.88</v>
      </c>
      <c r="S371">
        <v>3.1850000000000001</v>
      </c>
      <c r="T371">
        <v>23.85</v>
      </c>
      <c r="U371">
        <v>41.48</v>
      </c>
      <c r="AA371">
        <v>11.15</v>
      </c>
      <c r="AB371">
        <v>7.4999999999999997E-2</v>
      </c>
      <c r="AC371">
        <v>0.3</v>
      </c>
      <c r="AD371">
        <v>0.35</v>
      </c>
    </row>
    <row r="372" spans="1:30" x14ac:dyDescent="0.35">
      <c r="A372" t="s">
        <v>801</v>
      </c>
      <c r="B372" t="s">
        <v>782</v>
      </c>
      <c r="C372" t="s">
        <v>783</v>
      </c>
      <c r="D372">
        <v>2015</v>
      </c>
      <c r="E372">
        <v>2</v>
      </c>
      <c r="F372" s="8">
        <v>42109</v>
      </c>
      <c r="G372" t="s">
        <v>280</v>
      </c>
      <c r="H372">
        <v>45</v>
      </c>
      <c r="I372" t="s">
        <v>685</v>
      </c>
      <c r="J372" t="s">
        <v>685</v>
      </c>
      <c r="K372" t="s">
        <v>685</v>
      </c>
      <c r="L372" t="s">
        <v>784</v>
      </c>
      <c r="M372" s="8">
        <v>42219</v>
      </c>
      <c r="N372">
        <v>110</v>
      </c>
      <c r="P372">
        <v>960</v>
      </c>
      <c r="Y372">
        <v>49.83</v>
      </c>
    </row>
    <row r="373" spans="1:30" x14ac:dyDescent="0.35">
      <c r="A373" t="s">
        <v>801</v>
      </c>
      <c r="B373" t="s">
        <v>782</v>
      </c>
      <c r="C373" t="s">
        <v>783</v>
      </c>
      <c r="D373">
        <v>2015</v>
      </c>
      <c r="E373">
        <v>2</v>
      </c>
      <c r="F373" s="8">
        <v>42109</v>
      </c>
      <c r="G373" t="s">
        <v>280</v>
      </c>
      <c r="H373">
        <v>45</v>
      </c>
      <c r="I373" t="s">
        <v>685</v>
      </c>
      <c r="J373" t="s">
        <v>685</v>
      </c>
      <c r="K373" t="s">
        <v>685</v>
      </c>
      <c r="L373" t="s">
        <v>784</v>
      </c>
      <c r="M373" s="8">
        <v>42309</v>
      </c>
      <c r="N373">
        <v>200</v>
      </c>
      <c r="O373">
        <v>9</v>
      </c>
      <c r="R373">
        <v>306.70999999999998</v>
      </c>
      <c r="S373">
        <v>2.9780000000000002</v>
      </c>
      <c r="T373">
        <v>20.7</v>
      </c>
      <c r="U373">
        <v>42.18</v>
      </c>
      <c r="AA373">
        <v>13.98</v>
      </c>
      <c r="AB373">
        <v>2.5999999999999999E-2</v>
      </c>
      <c r="AC373">
        <v>0.16</v>
      </c>
      <c r="AD373">
        <v>0.4</v>
      </c>
    </row>
    <row r="374" spans="1:30" x14ac:dyDescent="0.35">
      <c r="A374" t="s">
        <v>802</v>
      </c>
      <c r="B374" t="s">
        <v>782</v>
      </c>
      <c r="C374" t="s">
        <v>783</v>
      </c>
      <c r="D374">
        <v>2015</v>
      </c>
      <c r="E374">
        <v>2</v>
      </c>
      <c r="F374" s="8">
        <v>42109</v>
      </c>
      <c r="G374" t="s">
        <v>790</v>
      </c>
      <c r="H374">
        <v>45</v>
      </c>
      <c r="I374" t="s">
        <v>685</v>
      </c>
      <c r="J374" t="s">
        <v>685</v>
      </c>
      <c r="K374" t="s">
        <v>685</v>
      </c>
      <c r="L374" t="s">
        <v>784</v>
      </c>
      <c r="M374" s="8">
        <v>42223</v>
      </c>
      <c r="N374">
        <v>114</v>
      </c>
      <c r="P374">
        <v>1035</v>
      </c>
      <c r="Y374">
        <v>36.630000000000003</v>
      </c>
    </row>
    <row r="375" spans="1:30" x14ac:dyDescent="0.35">
      <c r="A375" t="s">
        <v>802</v>
      </c>
      <c r="B375" t="s">
        <v>782</v>
      </c>
      <c r="C375" t="s">
        <v>783</v>
      </c>
      <c r="D375">
        <v>2015</v>
      </c>
      <c r="E375">
        <v>2</v>
      </c>
      <c r="F375" s="8">
        <v>42109</v>
      </c>
      <c r="G375" t="s">
        <v>790</v>
      </c>
      <c r="H375">
        <v>45</v>
      </c>
      <c r="I375" t="s">
        <v>685</v>
      </c>
      <c r="J375" t="s">
        <v>685</v>
      </c>
      <c r="K375" t="s">
        <v>685</v>
      </c>
      <c r="L375" t="s">
        <v>784</v>
      </c>
      <c r="M375" s="8">
        <v>42309</v>
      </c>
      <c r="N375">
        <v>200</v>
      </c>
      <c r="O375">
        <v>9</v>
      </c>
      <c r="R375">
        <v>300.3</v>
      </c>
      <c r="S375">
        <v>3.093</v>
      </c>
      <c r="T375">
        <v>21.98</v>
      </c>
      <c r="U375">
        <v>39.9</v>
      </c>
      <c r="AA375">
        <v>13.91</v>
      </c>
      <c r="AB375">
        <v>6.0999999999999999E-2</v>
      </c>
      <c r="AC375">
        <v>0.61</v>
      </c>
      <c r="AD375">
        <v>0.57999999999999996</v>
      </c>
    </row>
    <row r="376" spans="1:30" x14ac:dyDescent="0.35">
      <c r="A376" t="s">
        <v>803</v>
      </c>
      <c r="B376" t="s">
        <v>782</v>
      </c>
      <c r="C376" t="s">
        <v>783</v>
      </c>
      <c r="D376">
        <v>2015</v>
      </c>
      <c r="E376">
        <v>2</v>
      </c>
      <c r="F376" s="8">
        <v>42109</v>
      </c>
      <c r="G376" t="s">
        <v>638</v>
      </c>
      <c r="H376">
        <v>45</v>
      </c>
      <c r="I376" t="s">
        <v>685</v>
      </c>
      <c r="J376" t="s">
        <v>685</v>
      </c>
      <c r="K376" t="s">
        <v>685</v>
      </c>
      <c r="L376" t="s">
        <v>784</v>
      </c>
      <c r="M376" s="8">
        <v>42227</v>
      </c>
      <c r="N376">
        <v>118</v>
      </c>
      <c r="P376">
        <v>1032.5</v>
      </c>
      <c r="Y376">
        <v>61.15</v>
      </c>
    </row>
    <row r="377" spans="1:30" x14ac:dyDescent="0.35">
      <c r="A377" t="s">
        <v>803</v>
      </c>
      <c r="B377" t="s">
        <v>782</v>
      </c>
      <c r="C377" t="s">
        <v>783</v>
      </c>
      <c r="D377">
        <v>2015</v>
      </c>
      <c r="E377">
        <v>2</v>
      </c>
      <c r="F377" s="8">
        <v>42109</v>
      </c>
      <c r="G377" t="s">
        <v>638</v>
      </c>
      <c r="H377">
        <v>45</v>
      </c>
      <c r="I377" t="s">
        <v>685</v>
      </c>
      <c r="J377" t="s">
        <v>685</v>
      </c>
      <c r="K377" t="s">
        <v>685</v>
      </c>
      <c r="L377" t="s">
        <v>784</v>
      </c>
      <c r="M377" s="8">
        <v>42309</v>
      </c>
      <c r="N377">
        <v>200</v>
      </c>
      <c r="O377">
        <v>9</v>
      </c>
      <c r="R377">
        <v>302.45</v>
      </c>
      <c r="S377">
        <v>3.3879999999999999</v>
      </c>
      <c r="T377">
        <v>22.85</v>
      </c>
      <c r="U377">
        <v>41.05</v>
      </c>
      <c r="AA377">
        <v>13.53</v>
      </c>
      <c r="AB377">
        <v>1.7000000000000001E-2</v>
      </c>
      <c r="AC377">
        <v>0.42</v>
      </c>
      <c r="AD377">
        <v>0.45</v>
      </c>
    </row>
    <row r="378" spans="1:30" x14ac:dyDescent="0.35">
      <c r="A378" t="s">
        <v>804</v>
      </c>
      <c r="B378" t="s">
        <v>782</v>
      </c>
      <c r="C378" t="s">
        <v>783</v>
      </c>
      <c r="D378">
        <v>2015</v>
      </c>
      <c r="E378">
        <v>2</v>
      </c>
      <c r="F378" s="8">
        <v>42109</v>
      </c>
      <c r="G378" t="s">
        <v>639</v>
      </c>
      <c r="H378">
        <v>45</v>
      </c>
      <c r="I378" t="s">
        <v>685</v>
      </c>
      <c r="J378" t="s">
        <v>685</v>
      </c>
      <c r="K378" t="s">
        <v>685</v>
      </c>
      <c r="L378" t="s">
        <v>784</v>
      </c>
      <c r="M378" s="8">
        <v>42220</v>
      </c>
      <c r="N378">
        <v>111</v>
      </c>
      <c r="P378">
        <v>1037.5</v>
      </c>
      <c r="Y378">
        <v>68.36</v>
      </c>
    </row>
    <row r="379" spans="1:30" x14ac:dyDescent="0.35">
      <c r="A379" t="s">
        <v>804</v>
      </c>
      <c r="B379" t="s">
        <v>782</v>
      </c>
      <c r="C379" t="s">
        <v>783</v>
      </c>
      <c r="D379">
        <v>2015</v>
      </c>
      <c r="E379">
        <v>2</v>
      </c>
      <c r="F379" s="8">
        <v>42109</v>
      </c>
      <c r="G379" t="s">
        <v>639</v>
      </c>
      <c r="H379">
        <v>45</v>
      </c>
      <c r="I379" t="s">
        <v>685</v>
      </c>
      <c r="J379" t="s">
        <v>685</v>
      </c>
      <c r="K379" t="s">
        <v>685</v>
      </c>
      <c r="L379" t="s">
        <v>784</v>
      </c>
      <c r="M379" s="8">
        <v>42309</v>
      </c>
      <c r="N379">
        <v>200</v>
      </c>
      <c r="O379">
        <v>9</v>
      </c>
      <c r="R379">
        <v>280.81</v>
      </c>
      <c r="S379">
        <v>3.27</v>
      </c>
      <c r="T379">
        <v>23.58</v>
      </c>
      <c r="U379">
        <v>41.5</v>
      </c>
      <c r="AA379">
        <v>11.49</v>
      </c>
      <c r="AB379">
        <v>4.2999999999999997E-2</v>
      </c>
      <c r="AC379">
        <v>0.7</v>
      </c>
      <c r="AD379">
        <v>0.31</v>
      </c>
    </row>
    <row r="380" spans="1:30" x14ac:dyDescent="0.35">
      <c r="A380" t="s">
        <v>805</v>
      </c>
      <c r="B380" t="s">
        <v>782</v>
      </c>
      <c r="C380" t="s">
        <v>783</v>
      </c>
      <c r="D380">
        <v>2015</v>
      </c>
      <c r="E380">
        <v>2</v>
      </c>
      <c r="F380" s="8">
        <v>42109</v>
      </c>
      <c r="G380" t="s">
        <v>749</v>
      </c>
      <c r="H380">
        <v>45</v>
      </c>
      <c r="I380" t="s">
        <v>685</v>
      </c>
      <c r="J380" t="s">
        <v>685</v>
      </c>
      <c r="K380" t="s">
        <v>685</v>
      </c>
      <c r="L380" t="s">
        <v>784</v>
      </c>
      <c r="M380" s="8">
        <v>42231</v>
      </c>
      <c r="N380">
        <v>122</v>
      </c>
      <c r="P380">
        <v>1140</v>
      </c>
      <c r="Y380">
        <v>27.08</v>
      </c>
    </row>
    <row r="381" spans="1:30" x14ac:dyDescent="0.35">
      <c r="A381" t="s">
        <v>805</v>
      </c>
      <c r="B381" t="s">
        <v>782</v>
      </c>
      <c r="C381" t="s">
        <v>783</v>
      </c>
      <c r="D381">
        <v>2015</v>
      </c>
      <c r="E381">
        <v>2</v>
      </c>
      <c r="F381" s="8">
        <v>42109</v>
      </c>
      <c r="G381" t="s">
        <v>749</v>
      </c>
      <c r="H381">
        <v>45</v>
      </c>
      <c r="I381" t="s">
        <v>685</v>
      </c>
      <c r="J381" t="s">
        <v>685</v>
      </c>
      <c r="K381" t="s">
        <v>685</v>
      </c>
      <c r="L381" t="s">
        <v>784</v>
      </c>
      <c r="M381" s="8">
        <v>42309</v>
      </c>
      <c r="N381">
        <v>200</v>
      </c>
      <c r="O381">
        <v>9</v>
      </c>
      <c r="R381">
        <v>315.01</v>
      </c>
      <c r="S381">
        <v>3.5950000000000002</v>
      </c>
      <c r="T381">
        <v>24.1</v>
      </c>
      <c r="U381">
        <v>43.3</v>
      </c>
      <c r="AA381">
        <v>7.2</v>
      </c>
      <c r="AB381">
        <v>0.11700000000000001</v>
      </c>
      <c r="AC381">
        <v>0.85</v>
      </c>
      <c r="AD381">
        <v>0.49</v>
      </c>
    </row>
    <row r="382" spans="1:30" x14ac:dyDescent="0.35">
      <c r="A382" t="s">
        <v>806</v>
      </c>
      <c r="B382" t="s">
        <v>782</v>
      </c>
      <c r="C382" t="s">
        <v>783</v>
      </c>
      <c r="D382">
        <v>2015</v>
      </c>
      <c r="E382">
        <v>2</v>
      </c>
      <c r="F382" s="8">
        <v>42109</v>
      </c>
      <c r="G382" t="s">
        <v>640</v>
      </c>
      <c r="H382">
        <v>45</v>
      </c>
      <c r="I382" t="s">
        <v>685</v>
      </c>
      <c r="J382" t="s">
        <v>685</v>
      </c>
      <c r="K382" t="s">
        <v>685</v>
      </c>
      <c r="L382" t="s">
        <v>784</v>
      </c>
      <c r="M382" s="8">
        <v>42229</v>
      </c>
      <c r="N382">
        <v>120</v>
      </c>
      <c r="P382">
        <v>1175</v>
      </c>
      <c r="Y382">
        <v>42.91</v>
      </c>
    </row>
    <row r="383" spans="1:30" x14ac:dyDescent="0.35">
      <c r="A383" t="s">
        <v>806</v>
      </c>
      <c r="B383" t="s">
        <v>782</v>
      </c>
      <c r="C383" t="s">
        <v>783</v>
      </c>
      <c r="D383">
        <v>2015</v>
      </c>
      <c r="E383">
        <v>2</v>
      </c>
      <c r="F383" s="8">
        <v>42109</v>
      </c>
      <c r="G383" t="s">
        <v>640</v>
      </c>
      <c r="H383">
        <v>45</v>
      </c>
      <c r="I383" t="s">
        <v>685</v>
      </c>
      <c r="J383" t="s">
        <v>685</v>
      </c>
      <c r="K383" t="s">
        <v>685</v>
      </c>
      <c r="L383" t="s">
        <v>784</v>
      </c>
      <c r="M383" s="8">
        <v>42309</v>
      </c>
      <c r="N383">
        <v>200</v>
      </c>
      <c r="O383">
        <v>9</v>
      </c>
      <c r="R383">
        <v>305</v>
      </c>
      <c r="S383">
        <v>3.2850000000000001</v>
      </c>
      <c r="T383">
        <v>22.65</v>
      </c>
      <c r="U383">
        <v>42.1</v>
      </c>
      <c r="AA383">
        <v>18.989999999999998</v>
      </c>
      <c r="AB383">
        <v>3.3000000000000002E-2</v>
      </c>
      <c r="AC383">
        <v>0.72</v>
      </c>
      <c r="AD383">
        <v>0.73</v>
      </c>
    </row>
    <row r="384" spans="1:30" x14ac:dyDescent="0.35">
      <c r="A384" t="s">
        <v>807</v>
      </c>
      <c r="B384" t="s">
        <v>782</v>
      </c>
      <c r="C384" t="s">
        <v>783</v>
      </c>
      <c r="D384">
        <v>2015</v>
      </c>
      <c r="E384">
        <v>2</v>
      </c>
      <c r="F384" s="8">
        <v>42109</v>
      </c>
      <c r="G384" t="s">
        <v>642</v>
      </c>
      <c r="H384">
        <v>45</v>
      </c>
      <c r="I384" t="s">
        <v>685</v>
      </c>
      <c r="J384" t="s">
        <v>685</v>
      </c>
      <c r="K384" t="s">
        <v>685</v>
      </c>
      <c r="L384" t="s">
        <v>784</v>
      </c>
      <c r="M384" s="8">
        <v>42234</v>
      </c>
      <c r="N384">
        <v>125</v>
      </c>
      <c r="P384">
        <v>1165</v>
      </c>
      <c r="Y384">
        <v>78.58</v>
      </c>
    </row>
    <row r="385" spans="1:30" x14ac:dyDescent="0.35">
      <c r="A385" t="s">
        <v>807</v>
      </c>
      <c r="B385" t="s">
        <v>782</v>
      </c>
      <c r="C385" t="s">
        <v>783</v>
      </c>
      <c r="D385">
        <v>2015</v>
      </c>
      <c r="E385">
        <v>2</v>
      </c>
      <c r="F385" s="8">
        <v>42109</v>
      </c>
      <c r="G385" t="s">
        <v>642</v>
      </c>
      <c r="H385">
        <v>45</v>
      </c>
      <c r="I385" t="s">
        <v>685</v>
      </c>
      <c r="J385" t="s">
        <v>685</v>
      </c>
      <c r="K385" t="s">
        <v>685</v>
      </c>
      <c r="L385" t="s">
        <v>784</v>
      </c>
      <c r="M385" s="8">
        <v>42309</v>
      </c>
      <c r="N385">
        <v>200</v>
      </c>
      <c r="O385">
        <v>9</v>
      </c>
      <c r="R385">
        <v>307.5</v>
      </c>
      <c r="S385">
        <v>3.5150000000000001</v>
      </c>
      <c r="T385">
        <v>23.9</v>
      </c>
      <c r="U385">
        <v>42</v>
      </c>
      <c r="AA385">
        <v>5.51</v>
      </c>
      <c r="AB385">
        <v>4.0000000000000001E-3</v>
      </c>
      <c r="AC385">
        <v>0.42</v>
      </c>
      <c r="AD385">
        <v>0</v>
      </c>
    </row>
    <row r="386" spans="1:30" x14ac:dyDescent="0.35">
      <c r="A386" t="s">
        <v>808</v>
      </c>
      <c r="B386" t="s">
        <v>782</v>
      </c>
      <c r="C386" t="s">
        <v>783</v>
      </c>
      <c r="D386">
        <v>2015</v>
      </c>
      <c r="E386">
        <v>2</v>
      </c>
      <c r="F386" s="8">
        <v>42109</v>
      </c>
      <c r="G386" t="s">
        <v>483</v>
      </c>
      <c r="H386">
        <v>45</v>
      </c>
      <c r="I386" t="s">
        <v>685</v>
      </c>
      <c r="J386" t="s">
        <v>685</v>
      </c>
      <c r="K386" t="s">
        <v>685</v>
      </c>
      <c r="L386" t="s">
        <v>784</v>
      </c>
      <c r="M386" s="8">
        <v>42216</v>
      </c>
      <c r="N386">
        <v>107</v>
      </c>
      <c r="P386">
        <v>897.5</v>
      </c>
      <c r="Y386">
        <v>43.66</v>
      </c>
    </row>
    <row r="387" spans="1:30" x14ac:dyDescent="0.35">
      <c r="A387" t="s">
        <v>808</v>
      </c>
      <c r="B387" t="s">
        <v>782</v>
      </c>
      <c r="C387" t="s">
        <v>783</v>
      </c>
      <c r="D387">
        <v>2015</v>
      </c>
      <c r="E387">
        <v>2</v>
      </c>
      <c r="F387" s="8">
        <v>42109</v>
      </c>
      <c r="G387" t="s">
        <v>483</v>
      </c>
      <c r="H387">
        <v>45</v>
      </c>
      <c r="I387" t="s">
        <v>685</v>
      </c>
      <c r="J387" t="s">
        <v>685</v>
      </c>
      <c r="K387" t="s">
        <v>685</v>
      </c>
      <c r="L387" t="s">
        <v>784</v>
      </c>
      <c r="M387" s="8">
        <v>42309</v>
      </c>
      <c r="N387">
        <v>200</v>
      </c>
      <c r="O387">
        <v>9</v>
      </c>
      <c r="R387">
        <v>279.98</v>
      </c>
      <c r="S387">
        <v>3.363</v>
      </c>
      <c r="T387">
        <v>21.68</v>
      </c>
      <c r="U387">
        <v>41.73</v>
      </c>
      <c r="AA387">
        <v>8.64</v>
      </c>
      <c r="AB387">
        <v>7.5999999999999998E-2</v>
      </c>
      <c r="AC387">
        <v>0.06</v>
      </c>
      <c r="AD387">
        <v>0.1</v>
      </c>
    </row>
    <row r="388" spans="1:30" x14ac:dyDescent="0.35">
      <c r="A388" t="s">
        <v>809</v>
      </c>
      <c r="B388" t="s">
        <v>782</v>
      </c>
      <c r="C388" t="s">
        <v>783</v>
      </c>
      <c r="D388">
        <v>2015</v>
      </c>
      <c r="E388">
        <v>3</v>
      </c>
      <c r="F388" s="8">
        <v>42125</v>
      </c>
      <c r="G388" t="s">
        <v>79</v>
      </c>
      <c r="H388">
        <v>45</v>
      </c>
      <c r="I388" t="s">
        <v>685</v>
      </c>
      <c r="J388" t="s">
        <v>685</v>
      </c>
      <c r="K388" t="s">
        <v>685</v>
      </c>
      <c r="L388" t="s">
        <v>784</v>
      </c>
      <c r="M388" s="8">
        <v>42240</v>
      </c>
      <c r="N388">
        <v>115</v>
      </c>
      <c r="P388">
        <v>985</v>
      </c>
      <c r="Y388">
        <v>32.79</v>
      </c>
    </row>
    <row r="389" spans="1:30" x14ac:dyDescent="0.35">
      <c r="A389" t="s">
        <v>809</v>
      </c>
      <c r="B389" t="s">
        <v>782</v>
      </c>
      <c r="C389" t="s">
        <v>783</v>
      </c>
      <c r="D389">
        <v>2015</v>
      </c>
      <c r="E389">
        <v>3</v>
      </c>
      <c r="F389" s="8">
        <v>42125</v>
      </c>
      <c r="G389" t="s">
        <v>79</v>
      </c>
      <c r="H389">
        <v>45</v>
      </c>
      <c r="I389" t="s">
        <v>685</v>
      </c>
      <c r="J389" t="s">
        <v>685</v>
      </c>
      <c r="K389" t="s">
        <v>685</v>
      </c>
      <c r="L389" t="s">
        <v>784</v>
      </c>
      <c r="M389" s="8">
        <v>42309</v>
      </c>
      <c r="N389">
        <v>184</v>
      </c>
      <c r="O389">
        <v>9</v>
      </c>
      <c r="R389">
        <v>290.25</v>
      </c>
      <c r="S389">
        <v>3</v>
      </c>
      <c r="T389">
        <v>22.55</v>
      </c>
      <c r="U389">
        <v>39.85</v>
      </c>
      <c r="AA389">
        <v>4.97</v>
      </c>
      <c r="AB389">
        <v>0.12</v>
      </c>
      <c r="AC389">
        <v>0.61</v>
      </c>
      <c r="AD389">
        <v>0.43</v>
      </c>
    </row>
    <row r="390" spans="1:30" x14ac:dyDescent="0.35">
      <c r="A390" t="s">
        <v>810</v>
      </c>
      <c r="B390" t="s">
        <v>782</v>
      </c>
      <c r="C390" t="s">
        <v>783</v>
      </c>
      <c r="D390">
        <v>2015</v>
      </c>
      <c r="E390">
        <v>3</v>
      </c>
      <c r="F390" s="8">
        <v>42125</v>
      </c>
      <c r="G390" t="s">
        <v>123</v>
      </c>
      <c r="H390">
        <v>45</v>
      </c>
      <c r="I390" t="s">
        <v>685</v>
      </c>
      <c r="J390" t="s">
        <v>685</v>
      </c>
      <c r="K390" t="s">
        <v>685</v>
      </c>
      <c r="L390" t="s">
        <v>784</v>
      </c>
      <c r="M390" s="8">
        <v>42245</v>
      </c>
      <c r="N390">
        <v>120</v>
      </c>
      <c r="P390">
        <v>895</v>
      </c>
      <c r="Y390">
        <v>61.98</v>
      </c>
    </row>
    <row r="391" spans="1:30" x14ac:dyDescent="0.35">
      <c r="A391" t="s">
        <v>810</v>
      </c>
      <c r="B391" t="s">
        <v>782</v>
      </c>
      <c r="C391" t="s">
        <v>783</v>
      </c>
      <c r="D391">
        <v>2015</v>
      </c>
      <c r="E391">
        <v>3</v>
      </c>
      <c r="F391" s="8">
        <v>42125</v>
      </c>
      <c r="G391" t="s">
        <v>123</v>
      </c>
      <c r="H391">
        <v>45</v>
      </c>
      <c r="I391" t="s">
        <v>685</v>
      </c>
      <c r="J391" t="s">
        <v>685</v>
      </c>
      <c r="K391" t="s">
        <v>685</v>
      </c>
      <c r="L391" t="s">
        <v>784</v>
      </c>
      <c r="M391" s="8">
        <v>42309</v>
      </c>
      <c r="N391">
        <v>184</v>
      </c>
      <c r="O391">
        <v>9</v>
      </c>
      <c r="R391">
        <v>273.85000000000002</v>
      </c>
      <c r="S391">
        <v>2.9830000000000001</v>
      </c>
      <c r="T391">
        <v>24.38</v>
      </c>
      <c r="U391">
        <v>39.229999999999997</v>
      </c>
      <c r="AA391">
        <v>11.15</v>
      </c>
      <c r="AB391">
        <v>2.5999999999999999E-2</v>
      </c>
      <c r="AC391">
        <v>0.6</v>
      </c>
      <c r="AD391">
        <v>0.54</v>
      </c>
    </row>
    <row r="392" spans="1:30" x14ac:dyDescent="0.35">
      <c r="A392" t="s">
        <v>811</v>
      </c>
      <c r="B392" t="s">
        <v>782</v>
      </c>
      <c r="C392" t="s">
        <v>783</v>
      </c>
      <c r="D392">
        <v>2015</v>
      </c>
      <c r="E392">
        <v>3</v>
      </c>
      <c r="F392" s="8">
        <v>42125</v>
      </c>
      <c r="G392" t="s">
        <v>218</v>
      </c>
      <c r="H392">
        <v>45</v>
      </c>
      <c r="I392" t="s">
        <v>685</v>
      </c>
      <c r="J392" t="s">
        <v>685</v>
      </c>
      <c r="K392" t="s">
        <v>685</v>
      </c>
      <c r="L392" t="s">
        <v>784</v>
      </c>
      <c r="M392" s="8">
        <v>42244</v>
      </c>
      <c r="N392">
        <v>119</v>
      </c>
      <c r="P392">
        <v>722.5</v>
      </c>
      <c r="Y392">
        <v>69.569999999999993</v>
      </c>
    </row>
    <row r="393" spans="1:30" x14ac:dyDescent="0.35">
      <c r="A393" t="s">
        <v>811</v>
      </c>
      <c r="B393" t="s">
        <v>782</v>
      </c>
      <c r="C393" t="s">
        <v>783</v>
      </c>
      <c r="D393">
        <v>2015</v>
      </c>
      <c r="E393">
        <v>3</v>
      </c>
      <c r="F393" s="8">
        <v>42125</v>
      </c>
      <c r="G393" t="s">
        <v>218</v>
      </c>
      <c r="H393">
        <v>45</v>
      </c>
      <c r="I393" t="s">
        <v>685</v>
      </c>
      <c r="J393" t="s">
        <v>685</v>
      </c>
      <c r="K393" t="s">
        <v>685</v>
      </c>
      <c r="L393" t="s">
        <v>784</v>
      </c>
      <c r="M393" s="8">
        <v>42309</v>
      </c>
      <c r="N393">
        <v>184</v>
      </c>
      <c r="O393">
        <v>9</v>
      </c>
      <c r="R393">
        <v>228.68</v>
      </c>
      <c r="S393">
        <v>2.8</v>
      </c>
      <c r="T393">
        <v>25.75</v>
      </c>
      <c r="U393">
        <v>40.65</v>
      </c>
      <c r="AA393">
        <v>6.4</v>
      </c>
      <c r="AB393">
        <v>5.1999999999999998E-2</v>
      </c>
      <c r="AC393">
        <v>1.18</v>
      </c>
      <c r="AD393">
        <v>0.4</v>
      </c>
    </row>
    <row r="394" spans="1:30" x14ac:dyDescent="0.35">
      <c r="A394" t="s">
        <v>812</v>
      </c>
      <c r="B394" t="s">
        <v>782</v>
      </c>
      <c r="C394" t="s">
        <v>783</v>
      </c>
      <c r="D394">
        <v>2015</v>
      </c>
      <c r="E394">
        <v>3</v>
      </c>
      <c r="F394" s="8">
        <v>42125</v>
      </c>
      <c r="G394" t="s">
        <v>235</v>
      </c>
      <c r="H394">
        <v>45</v>
      </c>
      <c r="I394" t="s">
        <v>685</v>
      </c>
      <c r="J394" t="s">
        <v>685</v>
      </c>
      <c r="K394" t="s">
        <v>685</v>
      </c>
      <c r="L394" t="s">
        <v>784</v>
      </c>
      <c r="M394" s="8">
        <v>42232</v>
      </c>
      <c r="N394">
        <v>107</v>
      </c>
      <c r="P394">
        <v>705</v>
      </c>
      <c r="Y394">
        <v>31.22</v>
      </c>
    </row>
    <row r="395" spans="1:30" x14ac:dyDescent="0.35">
      <c r="A395" t="s">
        <v>812</v>
      </c>
      <c r="B395" t="s">
        <v>782</v>
      </c>
      <c r="C395" t="s">
        <v>783</v>
      </c>
      <c r="D395">
        <v>2015</v>
      </c>
      <c r="E395">
        <v>3</v>
      </c>
      <c r="F395" s="8">
        <v>42125</v>
      </c>
      <c r="G395" t="s">
        <v>235</v>
      </c>
      <c r="H395">
        <v>45</v>
      </c>
      <c r="I395" t="s">
        <v>685</v>
      </c>
      <c r="J395" t="s">
        <v>685</v>
      </c>
      <c r="K395" t="s">
        <v>685</v>
      </c>
      <c r="L395" t="s">
        <v>784</v>
      </c>
      <c r="M395" s="8">
        <v>42309</v>
      </c>
      <c r="N395">
        <v>184</v>
      </c>
      <c r="O395">
        <v>9</v>
      </c>
      <c r="R395">
        <v>224.7</v>
      </c>
      <c r="S395">
        <v>2.66</v>
      </c>
      <c r="T395">
        <v>30.28</v>
      </c>
      <c r="U395">
        <v>36.880000000000003</v>
      </c>
      <c r="AA395">
        <v>6.4</v>
      </c>
      <c r="AB395">
        <v>4.2000000000000003E-2</v>
      </c>
      <c r="AC395">
        <v>3.58</v>
      </c>
      <c r="AD395">
        <v>3.26</v>
      </c>
    </row>
    <row r="396" spans="1:30" x14ac:dyDescent="0.35">
      <c r="A396" t="s">
        <v>813</v>
      </c>
      <c r="B396" t="s">
        <v>782</v>
      </c>
      <c r="C396" t="s">
        <v>783</v>
      </c>
      <c r="D396">
        <v>2015</v>
      </c>
      <c r="E396">
        <v>3</v>
      </c>
      <c r="F396" s="8">
        <v>42125</v>
      </c>
      <c r="G396" t="s">
        <v>280</v>
      </c>
      <c r="H396">
        <v>45</v>
      </c>
      <c r="I396" t="s">
        <v>685</v>
      </c>
      <c r="J396" t="s">
        <v>685</v>
      </c>
      <c r="K396" t="s">
        <v>685</v>
      </c>
      <c r="L396" t="s">
        <v>784</v>
      </c>
      <c r="M396" s="8">
        <v>42240</v>
      </c>
      <c r="N396">
        <v>115</v>
      </c>
      <c r="P396">
        <v>1015</v>
      </c>
      <c r="Y396">
        <v>43.49</v>
      </c>
    </row>
    <row r="397" spans="1:30" x14ac:dyDescent="0.35">
      <c r="A397" t="s">
        <v>813</v>
      </c>
      <c r="B397" t="s">
        <v>782</v>
      </c>
      <c r="C397" t="s">
        <v>783</v>
      </c>
      <c r="D397">
        <v>2015</v>
      </c>
      <c r="E397">
        <v>3</v>
      </c>
      <c r="F397" s="8">
        <v>42125</v>
      </c>
      <c r="G397" t="s">
        <v>280</v>
      </c>
      <c r="H397">
        <v>45</v>
      </c>
      <c r="I397" t="s">
        <v>685</v>
      </c>
      <c r="J397" t="s">
        <v>685</v>
      </c>
      <c r="K397" t="s">
        <v>685</v>
      </c>
      <c r="L397" t="s">
        <v>784</v>
      </c>
      <c r="M397" s="8">
        <v>42309</v>
      </c>
      <c r="N397">
        <v>184</v>
      </c>
      <c r="O397">
        <v>9</v>
      </c>
      <c r="R397">
        <v>316.83</v>
      </c>
      <c r="S397">
        <v>2.85</v>
      </c>
      <c r="T397">
        <v>21.63</v>
      </c>
      <c r="U397">
        <v>41.63</v>
      </c>
      <c r="AA397">
        <v>15.09</v>
      </c>
      <c r="AB397">
        <v>4.4999999999999998E-2</v>
      </c>
      <c r="AC397">
        <v>0.26</v>
      </c>
      <c r="AD397">
        <v>0.2</v>
      </c>
    </row>
    <row r="398" spans="1:30" x14ac:dyDescent="0.35">
      <c r="A398" t="s">
        <v>814</v>
      </c>
      <c r="B398" t="s">
        <v>782</v>
      </c>
      <c r="C398" t="s">
        <v>783</v>
      </c>
      <c r="D398">
        <v>2015</v>
      </c>
      <c r="E398">
        <v>3</v>
      </c>
      <c r="F398" s="8">
        <v>42125</v>
      </c>
      <c r="G398" t="s">
        <v>790</v>
      </c>
      <c r="H398">
        <v>45</v>
      </c>
      <c r="I398" t="s">
        <v>685</v>
      </c>
      <c r="J398" t="s">
        <v>685</v>
      </c>
      <c r="K398" t="s">
        <v>685</v>
      </c>
      <c r="L398" t="s">
        <v>784</v>
      </c>
      <c r="M398" s="8">
        <v>42240</v>
      </c>
      <c r="N398">
        <v>115</v>
      </c>
      <c r="P398">
        <v>1096.67</v>
      </c>
      <c r="Y398">
        <v>120.97</v>
      </c>
    </row>
    <row r="399" spans="1:30" x14ac:dyDescent="0.35">
      <c r="A399" t="s">
        <v>814</v>
      </c>
      <c r="B399" t="s">
        <v>782</v>
      </c>
      <c r="C399" t="s">
        <v>783</v>
      </c>
      <c r="D399">
        <v>2015</v>
      </c>
      <c r="E399">
        <v>3</v>
      </c>
      <c r="F399" s="8">
        <v>42125</v>
      </c>
      <c r="G399" t="s">
        <v>790</v>
      </c>
      <c r="H399">
        <v>45</v>
      </c>
      <c r="I399" t="s">
        <v>685</v>
      </c>
      <c r="J399" t="s">
        <v>685</v>
      </c>
      <c r="K399" t="s">
        <v>685</v>
      </c>
      <c r="L399" t="s">
        <v>784</v>
      </c>
      <c r="M399" s="8">
        <v>42309</v>
      </c>
      <c r="N399">
        <v>184</v>
      </c>
      <c r="O399">
        <v>9</v>
      </c>
      <c r="R399">
        <v>338.85</v>
      </c>
      <c r="S399">
        <v>2.798</v>
      </c>
      <c r="T399">
        <v>22.65</v>
      </c>
      <c r="U399">
        <v>41.2</v>
      </c>
      <c r="AA399">
        <v>10.93</v>
      </c>
      <c r="AB399">
        <v>3.1E-2</v>
      </c>
      <c r="AC399">
        <v>0.38</v>
      </c>
      <c r="AD399">
        <v>0.23</v>
      </c>
    </row>
    <row r="400" spans="1:30" x14ac:dyDescent="0.35">
      <c r="A400" t="s">
        <v>815</v>
      </c>
      <c r="B400" t="s">
        <v>782</v>
      </c>
      <c r="C400" t="s">
        <v>783</v>
      </c>
      <c r="D400">
        <v>2015</v>
      </c>
      <c r="E400">
        <v>3</v>
      </c>
      <c r="F400" s="8">
        <v>42125</v>
      </c>
      <c r="G400" t="s">
        <v>638</v>
      </c>
      <c r="H400">
        <v>45</v>
      </c>
      <c r="I400" t="s">
        <v>685</v>
      </c>
      <c r="J400" t="s">
        <v>685</v>
      </c>
      <c r="K400" t="s">
        <v>685</v>
      </c>
      <c r="L400" t="s">
        <v>784</v>
      </c>
      <c r="M400" s="8">
        <v>42240</v>
      </c>
      <c r="N400">
        <v>115</v>
      </c>
      <c r="P400">
        <v>940</v>
      </c>
      <c r="Y400">
        <v>142.24</v>
      </c>
    </row>
    <row r="401" spans="1:30" x14ac:dyDescent="0.35">
      <c r="A401" t="s">
        <v>815</v>
      </c>
      <c r="B401" t="s">
        <v>782</v>
      </c>
      <c r="C401" t="s">
        <v>783</v>
      </c>
      <c r="D401">
        <v>2015</v>
      </c>
      <c r="E401">
        <v>3</v>
      </c>
      <c r="F401" s="8">
        <v>42125</v>
      </c>
      <c r="G401" t="s">
        <v>638</v>
      </c>
      <c r="H401">
        <v>45</v>
      </c>
      <c r="I401" t="s">
        <v>685</v>
      </c>
      <c r="J401" t="s">
        <v>685</v>
      </c>
      <c r="K401" t="s">
        <v>685</v>
      </c>
      <c r="L401" t="s">
        <v>784</v>
      </c>
      <c r="M401" s="8">
        <v>42309</v>
      </c>
      <c r="N401">
        <v>184</v>
      </c>
      <c r="O401">
        <v>9</v>
      </c>
      <c r="R401">
        <v>259.22000000000003</v>
      </c>
      <c r="S401">
        <v>2.99</v>
      </c>
      <c r="T401">
        <v>25.2</v>
      </c>
      <c r="U401">
        <v>41.05</v>
      </c>
      <c r="AA401">
        <v>32.35</v>
      </c>
      <c r="AB401">
        <v>0.15</v>
      </c>
      <c r="AC401">
        <v>0.57999999999999996</v>
      </c>
      <c r="AD401">
        <v>0.24</v>
      </c>
    </row>
    <row r="402" spans="1:30" x14ac:dyDescent="0.35">
      <c r="A402" t="s">
        <v>815</v>
      </c>
      <c r="B402" t="s">
        <v>782</v>
      </c>
      <c r="C402" t="s">
        <v>783</v>
      </c>
      <c r="D402">
        <v>2015</v>
      </c>
      <c r="E402">
        <v>3</v>
      </c>
      <c r="F402" s="8">
        <v>42125</v>
      </c>
      <c r="G402" t="s">
        <v>638</v>
      </c>
      <c r="H402">
        <v>45</v>
      </c>
      <c r="I402" t="s">
        <v>685</v>
      </c>
      <c r="J402" t="s">
        <v>685</v>
      </c>
      <c r="K402" t="s">
        <v>685</v>
      </c>
      <c r="L402" t="s">
        <v>784</v>
      </c>
    </row>
    <row r="403" spans="1:30" x14ac:dyDescent="0.35">
      <c r="A403" t="s">
        <v>816</v>
      </c>
      <c r="B403" t="s">
        <v>782</v>
      </c>
      <c r="C403" t="s">
        <v>783</v>
      </c>
      <c r="D403">
        <v>2015</v>
      </c>
      <c r="E403">
        <v>3</v>
      </c>
      <c r="F403" s="8">
        <v>42125</v>
      </c>
      <c r="G403" t="s">
        <v>639</v>
      </c>
      <c r="H403">
        <v>45</v>
      </c>
      <c r="I403" t="s">
        <v>685</v>
      </c>
      <c r="J403" t="s">
        <v>685</v>
      </c>
      <c r="K403" t="s">
        <v>685</v>
      </c>
      <c r="L403" t="s">
        <v>784</v>
      </c>
      <c r="M403" s="8">
        <v>42240</v>
      </c>
      <c r="N403">
        <v>115</v>
      </c>
      <c r="P403">
        <v>1105</v>
      </c>
      <c r="Y403">
        <v>83.91</v>
      </c>
    </row>
    <row r="404" spans="1:30" x14ac:dyDescent="0.35">
      <c r="A404" t="s">
        <v>816</v>
      </c>
      <c r="B404" t="s">
        <v>782</v>
      </c>
      <c r="C404" t="s">
        <v>783</v>
      </c>
      <c r="D404">
        <v>2015</v>
      </c>
      <c r="E404">
        <v>3</v>
      </c>
      <c r="F404" s="8">
        <v>42125</v>
      </c>
      <c r="G404" t="s">
        <v>639</v>
      </c>
      <c r="H404">
        <v>45</v>
      </c>
      <c r="I404" t="s">
        <v>685</v>
      </c>
      <c r="J404" t="s">
        <v>685</v>
      </c>
      <c r="K404" t="s">
        <v>685</v>
      </c>
      <c r="L404" t="s">
        <v>784</v>
      </c>
      <c r="M404" s="8">
        <v>42309</v>
      </c>
      <c r="N404">
        <v>184</v>
      </c>
      <c r="O404">
        <v>9</v>
      </c>
      <c r="R404">
        <v>281.72000000000003</v>
      </c>
      <c r="S404">
        <v>3.08</v>
      </c>
      <c r="T404">
        <v>24.63</v>
      </c>
      <c r="U404">
        <v>43.1</v>
      </c>
      <c r="AA404">
        <v>19.23</v>
      </c>
      <c r="AB404">
        <v>4.1000000000000002E-2</v>
      </c>
      <c r="AC404">
        <v>0.87</v>
      </c>
      <c r="AD404">
        <v>0.46</v>
      </c>
    </row>
    <row r="405" spans="1:30" x14ac:dyDescent="0.35">
      <c r="A405" t="s">
        <v>817</v>
      </c>
      <c r="B405" t="s">
        <v>782</v>
      </c>
      <c r="C405" t="s">
        <v>783</v>
      </c>
      <c r="D405">
        <v>2015</v>
      </c>
      <c r="E405">
        <v>3</v>
      </c>
      <c r="F405" s="8">
        <v>42125</v>
      </c>
      <c r="G405" t="s">
        <v>749</v>
      </c>
      <c r="H405">
        <v>45</v>
      </c>
      <c r="I405" t="s">
        <v>685</v>
      </c>
      <c r="J405" t="s">
        <v>685</v>
      </c>
      <c r="K405" t="s">
        <v>685</v>
      </c>
      <c r="L405" t="s">
        <v>784</v>
      </c>
      <c r="M405" s="8">
        <v>42246</v>
      </c>
      <c r="N405">
        <v>121</v>
      </c>
      <c r="P405">
        <v>957.5</v>
      </c>
      <c r="Y405">
        <v>40.29</v>
      </c>
    </row>
    <row r="406" spans="1:30" x14ac:dyDescent="0.35">
      <c r="A406" t="s">
        <v>817</v>
      </c>
      <c r="B406" t="s">
        <v>782</v>
      </c>
      <c r="C406" t="s">
        <v>783</v>
      </c>
      <c r="D406">
        <v>2015</v>
      </c>
      <c r="E406">
        <v>3</v>
      </c>
      <c r="F406" s="8">
        <v>42125</v>
      </c>
      <c r="G406" t="s">
        <v>749</v>
      </c>
      <c r="H406">
        <v>45</v>
      </c>
      <c r="I406" t="s">
        <v>685</v>
      </c>
      <c r="J406" t="s">
        <v>685</v>
      </c>
      <c r="K406" t="s">
        <v>685</v>
      </c>
      <c r="L406" t="s">
        <v>784</v>
      </c>
      <c r="M406" s="8">
        <v>42309</v>
      </c>
      <c r="N406">
        <v>184</v>
      </c>
      <c r="O406">
        <v>9</v>
      </c>
      <c r="R406">
        <v>292.17</v>
      </c>
      <c r="S406">
        <v>3.2669999999999999</v>
      </c>
      <c r="T406">
        <v>25.43</v>
      </c>
      <c r="U406">
        <v>43.73</v>
      </c>
      <c r="AA406">
        <v>12.57</v>
      </c>
      <c r="AB406">
        <v>4.9000000000000002E-2</v>
      </c>
      <c r="AC406">
        <v>0.2</v>
      </c>
      <c r="AD406">
        <v>0.28000000000000003</v>
      </c>
    </row>
    <row r="407" spans="1:30" x14ac:dyDescent="0.35">
      <c r="A407" t="s">
        <v>818</v>
      </c>
      <c r="B407" t="s">
        <v>782</v>
      </c>
      <c r="C407" t="s">
        <v>783</v>
      </c>
      <c r="D407">
        <v>2015</v>
      </c>
      <c r="E407">
        <v>3</v>
      </c>
      <c r="F407" s="8">
        <v>42125</v>
      </c>
      <c r="G407" t="s">
        <v>640</v>
      </c>
      <c r="H407">
        <v>45</v>
      </c>
      <c r="I407" t="s">
        <v>685</v>
      </c>
      <c r="J407" t="s">
        <v>685</v>
      </c>
      <c r="K407" t="s">
        <v>685</v>
      </c>
      <c r="L407" t="s">
        <v>784</v>
      </c>
      <c r="M407" s="8">
        <v>42244</v>
      </c>
      <c r="N407">
        <v>119</v>
      </c>
      <c r="P407">
        <v>943.33</v>
      </c>
      <c r="Y407">
        <v>38.19</v>
      </c>
    </row>
    <row r="408" spans="1:30" x14ac:dyDescent="0.35">
      <c r="A408" t="s">
        <v>818</v>
      </c>
      <c r="B408" t="s">
        <v>782</v>
      </c>
      <c r="C408" t="s">
        <v>783</v>
      </c>
      <c r="D408">
        <v>2015</v>
      </c>
      <c r="E408">
        <v>3</v>
      </c>
      <c r="F408" s="8">
        <v>42125</v>
      </c>
      <c r="G408" t="s">
        <v>640</v>
      </c>
      <c r="H408">
        <v>45</v>
      </c>
      <c r="I408" t="s">
        <v>685</v>
      </c>
      <c r="J408" t="s">
        <v>685</v>
      </c>
      <c r="K408" t="s">
        <v>685</v>
      </c>
      <c r="L408" t="s">
        <v>784</v>
      </c>
      <c r="M408" s="8">
        <v>42309</v>
      </c>
      <c r="N408">
        <v>184</v>
      </c>
      <c r="O408">
        <v>9</v>
      </c>
      <c r="R408">
        <v>332.49</v>
      </c>
      <c r="S408">
        <v>3.448</v>
      </c>
      <c r="T408">
        <v>22.85</v>
      </c>
      <c r="U408">
        <v>43.33</v>
      </c>
      <c r="AA408">
        <v>10.77</v>
      </c>
      <c r="AB408">
        <v>9.5000000000000001E-2</v>
      </c>
      <c r="AC408">
        <v>0.46</v>
      </c>
      <c r="AD408">
        <v>0.17</v>
      </c>
    </row>
    <row r="409" spans="1:30" x14ac:dyDescent="0.35">
      <c r="A409" t="s">
        <v>819</v>
      </c>
      <c r="B409" t="s">
        <v>782</v>
      </c>
      <c r="C409" t="s">
        <v>783</v>
      </c>
      <c r="D409">
        <v>2015</v>
      </c>
      <c r="E409">
        <v>3</v>
      </c>
      <c r="F409" s="8">
        <v>42125</v>
      </c>
      <c r="G409" t="s">
        <v>642</v>
      </c>
      <c r="H409">
        <v>45</v>
      </c>
      <c r="I409" t="s">
        <v>685</v>
      </c>
      <c r="J409" t="s">
        <v>685</v>
      </c>
      <c r="K409" t="s">
        <v>685</v>
      </c>
      <c r="L409" t="s">
        <v>784</v>
      </c>
      <c r="M409" s="8">
        <v>42245</v>
      </c>
      <c r="N409">
        <v>120</v>
      </c>
      <c r="P409">
        <v>785</v>
      </c>
      <c r="Y409">
        <v>88.55</v>
      </c>
    </row>
    <row r="410" spans="1:30" x14ac:dyDescent="0.35">
      <c r="A410" t="s">
        <v>819</v>
      </c>
      <c r="B410" t="s">
        <v>782</v>
      </c>
      <c r="C410" t="s">
        <v>783</v>
      </c>
      <c r="D410">
        <v>2015</v>
      </c>
      <c r="E410">
        <v>3</v>
      </c>
      <c r="F410" s="8">
        <v>42125</v>
      </c>
      <c r="G410" t="s">
        <v>642</v>
      </c>
      <c r="H410">
        <v>45</v>
      </c>
      <c r="I410" t="s">
        <v>685</v>
      </c>
      <c r="J410" t="s">
        <v>685</v>
      </c>
      <c r="K410" t="s">
        <v>685</v>
      </c>
      <c r="L410" t="s">
        <v>784</v>
      </c>
      <c r="M410" s="8">
        <v>42309</v>
      </c>
      <c r="N410">
        <v>184</v>
      </c>
      <c r="O410">
        <v>9</v>
      </c>
      <c r="R410">
        <v>261.85000000000002</v>
      </c>
      <c r="S410">
        <v>3.34</v>
      </c>
      <c r="T410">
        <v>25.98</v>
      </c>
      <c r="U410">
        <v>41</v>
      </c>
      <c r="AA410">
        <v>23.35</v>
      </c>
      <c r="AB410">
        <v>4.1000000000000002E-2</v>
      </c>
      <c r="AC410">
        <v>0.63</v>
      </c>
      <c r="AD410">
        <v>0.36</v>
      </c>
    </row>
    <row r="411" spans="1:30" x14ac:dyDescent="0.35">
      <c r="A411" t="s">
        <v>820</v>
      </c>
      <c r="B411" t="s">
        <v>782</v>
      </c>
      <c r="C411" t="s">
        <v>783</v>
      </c>
      <c r="D411">
        <v>2015</v>
      </c>
      <c r="E411">
        <v>3</v>
      </c>
      <c r="F411" s="8">
        <v>42125</v>
      </c>
      <c r="G411" t="s">
        <v>483</v>
      </c>
      <c r="H411">
        <v>45</v>
      </c>
      <c r="I411" t="s">
        <v>685</v>
      </c>
      <c r="J411" t="s">
        <v>685</v>
      </c>
      <c r="K411" t="s">
        <v>685</v>
      </c>
      <c r="L411" t="s">
        <v>784</v>
      </c>
      <c r="M411" s="8">
        <v>42231</v>
      </c>
      <c r="N411">
        <v>106</v>
      </c>
      <c r="P411">
        <v>907.5</v>
      </c>
      <c r="Y411">
        <v>27.2</v>
      </c>
    </row>
    <row r="412" spans="1:30" x14ac:dyDescent="0.35">
      <c r="A412" t="s">
        <v>820</v>
      </c>
      <c r="B412" t="s">
        <v>782</v>
      </c>
      <c r="C412" t="s">
        <v>783</v>
      </c>
      <c r="D412">
        <v>2015</v>
      </c>
      <c r="E412">
        <v>3</v>
      </c>
      <c r="F412" s="8">
        <v>42125</v>
      </c>
      <c r="G412" t="s">
        <v>483</v>
      </c>
      <c r="H412">
        <v>45</v>
      </c>
      <c r="I412" t="s">
        <v>685</v>
      </c>
      <c r="J412" t="s">
        <v>685</v>
      </c>
      <c r="K412" t="s">
        <v>685</v>
      </c>
      <c r="L412" t="s">
        <v>784</v>
      </c>
      <c r="M412" s="8">
        <v>42309</v>
      </c>
      <c r="N412">
        <v>184</v>
      </c>
      <c r="O412">
        <v>9</v>
      </c>
      <c r="R412">
        <v>287.61</v>
      </c>
      <c r="S412">
        <v>3.1</v>
      </c>
      <c r="T412">
        <v>23.95</v>
      </c>
      <c r="U412">
        <v>41.15</v>
      </c>
      <c r="AA412">
        <v>14.16</v>
      </c>
      <c r="AB412">
        <v>6.3E-2</v>
      </c>
      <c r="AC412">
        <v>0.36</v>
      </c>
      <c r="AD412">
        <v>0.37</v>
      </c>
    </row>
    <row r="413" spans="1:30" x14ac:dyDescent="0.35">
      <c r="A413" t="s">
        <v>821</v>
      </c>
      <c r="B413" t="s">
        <v>782</v>
      </c>
      <c r="C413" t="s">
        <v>822</v>
      </c>
      <c r="D413">
        <v>2016</v>
      </c>
      <c r="E413">
        <v>1</v>
      </c>
      <c r="F413" s="8">
        <v>42461</v>
      </c>
      <c r="G413" t="s">
        <v>79</v>
      </c>
      <c r="H413">
        <v>45</v>
      </c>
      <c r="I413" t="s">
        <v>685</v>
      </c>
      <c r="J413" t="s">
        <v>685</v>
      </c>
      <c r="K413" t="s">
        <v>685</v>
      </c>
      <c r="L413" t="s">
        <v>784</v>
      </c>
      <c r="M413" s="8">
        <v>42560</v>
      </c>
      <c r="N413">
        <v>99</v>
      </c>
      <c r="P413">
        <v>622.29</v>
      </c>
      <c r="Y413">
        <v>37.43</v>
      </c>
    </row>
    <row r="414" spans="1:30" x14ac:dyDescent="0.35">
      <c r="A414" t="s">
        <v>821</v>
      </c>
      <c r="B414" t="s">
        <v>782</v>
      </c>
      <c r="C414" t="s">
        <v>822</v>
      </c>
      <c r="D414">
        <v>2016</v>
      </c>
      <c r="E414">
        <v>1</v>
      </c>
      <c r="F414" s="8">
        <v>42461</v>
      </c>
      <c r="G414" t="s">
        <v>79</v>
      </c>
      <c r="H414">
        <v>45</v>
      </c>
      <c r="I414" t="s">
        <v>685</v>
      </c>
      <c r="J414" t="s">
        <v>685</v>
      </c>
      <c r="K414" t="s">
        <v>685</v>
      </c>
      <c r="L414" t="s">
        <v>784</v>
      </c>
      <c r="M414" s="8">
        <v>42675</v>
      </c>
      <c r="N414">
        <v>214</v>
      </c>
      <c r="O414">
        <v>9</v>
      </c>
      <c r="P414">
        <v>1176.26</v>
      </c>
      <c r="R414">
        <v>313.39</v>
      </c>
      <c r="S414">
        <v>3.625</v>
      </c>
      <c r="T414">
        <v>19.75</v>
      </c>
      <c r="U414">
        <v>44.65</v>
      </c>
      <c r="Y414">
        <v>41.04</v>
      </c>
      <c r="AA414">
        <v>15.3</v>
      </c>
      <c r="AB414">
        <v>0.126</v>
      </c>
      <c r="AC414">
        <v>0.8</v>
      </c>
      <c r="AD414">
        <v>1.1599999999999999</v>
      </c>
    </row>
    <row r="415" spans="1:30" x14ac:dyDescent="0.35">
      <c r="A415" t="s">
        <v>823</v>
      </c>
      <c r="B415" t="s">
        <v>782</v>
      </c>
      <c r="C415" t="s">
        <v>822</v>
      </c>
      <c r="D415">
        <v>2016</v>
      </c>
      <c r="E415">
        <v>1</v>
      </c>
      <c r="F415" s="8">
        <v>42461</v>
      </c>
      <c r="G415" t="s">
        <v>123</v>
      </c>
      <c r="H415">
        <v>45</v>
      </c>
      <c r="I415" t="s">
        <v>685</v>
      </c>
      <c r="J415" t="s">
        <v>685</v>
      </c>
      <c r="K415" t="s">
        <v>685</v>
      </c>
      <c r="L415" t="s">
        <v>784</v>
      </c>
      <c r="M415" s="8">
        <v>42577</v>
      </c>
      <c r="N415">
        <v>116</v>
      </c>
      <c r="P415">
        <v>701.82</v>
      </c>
      <c r="Y415">
        <v>13.41</v>
      </c>
    </row>
    <row r="416" spans="1:30" x14ac:dyDescent="0.35">
      <c r="A416" t="s">
        <v>823</v>
      </c>
      <c r="B416" t="s">
        <v>782</v>
      </c>
      <c r="C416" t="s">
        <v>822</v>
      </c>
      <c r="D416">
        <v>2016</v>
      </c>
      <c r="E416">
        <v>1</v>
      </c>
      <c r="F416" s="8">
        <v>42461</v>
      </c>
      <c r="G416" t="s">
        <v>123</v>
      </c>
      <c r="H416">
        <v>45</v>
      </c>
      <c r="I416" t="s">
        <v>685</v>
      </c>
      <c r="J416" t="s">
        <v>685</v>
      </c>
      <c r="K416" t="s">
        <v>685</v>
      </c>
      <c r="L416" t="s">
        <v>784</v>
      </c>
      <c r="M416" s="8">
        <v>42675</v>
      </c>
      <c r="N416">
        <v>214</v>
      </c>
      <c r="O416">
        <v>9</v>
      </c>
      <c r="P416">
        <v>1287.8800000000001</v>
      </c>
      <c r="R416">
        <v>295.52999999999997</v>
      </c>
      <c r="S416">
        <v>4.1470000000000002</v>
      </c>
      <c r="T416">
        <v>19.5</v>
      </c>
      <c r="U416">
        <v>46.4</v>
      </c>
      <c r="Y416">
        <v>178.35</v>
      </c>
      <c r="AA416">
        <v>21.78</v>
      </c>
      <c r="AB416">
        <v>0.10299999999999999</v>
      </c>
      <c r="AC416">
        <v>0.95</v>
      </c>
      <c r="AD416">
        <v>1.24</v>
      </c>
    </row>
    <row r="417" spans="1:30" x14ac:dyDescent="0.35">
      <c r="A417" t="s">
        <v>824</v>
      </c>
      <c r="B417" t="s">
        <v>782</v>
      </c>
      <c r="C417" t="s">
        <v>822</v>
      </c>
      <c r="D417">
        <v>2016</v>
      </c>
      <c r="E417">
        <v>1</v>
      </c>
      <c r="F417" s="8">
        <v>42461</v>
      </c>
      <c r="G417" t="s">
        <v>173</v>
      </c>
      <c r="H417">
        <v>45</v>
      </c>
      <c r="I417" t="s">
        <v>685</v>
      </c>
      <c r="J417" t="s">
        <v>685</v>
      </c>
      <c r="K417" t="s">
        <v>685</v>
      </c>
      <c r="L417" t="s">
        <v>784</v>
      </c>
      <c r="M417" s="8">
        <v>42591</v>
      </c>
      <c r="N417">
        <v>130</v>
      </c>
      <c r="P417">
        <v>731.85</v>
      </c>
      <c r="Y417">
        <v>27.61</v>
      </c>
    </row>
    <row r="418" spans="1:30" x14ac:dyDescent="0.35">
      <c r="A418" t="s">
        <v>824</v>
      </c>
      <c r="B418" t="s">
        <v>782</v>
      </c>
      <c r="C418" t="s">
        <v>822</v>
      </c>
      <c r="D418">
        <v>2016</v>
      </c>
      <c r="E418">
        <v>1</v>
      </c>
      <c r="F418" s="8">
        <v>42461</v>
      </c>
      <c r="G418" t="s">
        <v>173</v>
      </c>
      <c r="H418">
        <v>45</v>
      </c>
      <c r="I418" t="s">
        <v>685</v>
      </c>
      <c r="J418" t="s">
        <v>685</v>
      </c>
      <c r="K418" t="s">
        <v>685</v>
      </c>
      <c r="L418" t="s">
        <v>784</v>
      </c>
      <c r="M418" s="8">
        <v>42675</v>
      </c>
      <c r="N418">
        <v>214</v>
      </c>
      <c r="O418">
        <v>9</v>
      </c>
      <c r="P418">
        <v>1167.68</v>
      </c>
      <c r="R418">
        <v>313.20999999999998</v>
      </c>
      <c r="S418">
        <v>4.3230000000000004</v>
      </c>
      <c r="T418">
        <v>20.27</v>
      </c>
      <c r="U418">
        <v>45.3</v>
      </c>
      <c r="Y418">
        <v>53.51</v>
      </c>
      <c r="AA418">
        <v>15.39</v>
      </c>
      <c r="AB418">
        <v>0.13700000000000001</v>
      </c>
      <c r="AC418">
        <v>0.56000000000000005</v>
      </c>
      <c r="AD418">
        <v>0.6</v>
      </c>
    </row>
    <row r="419" spans="1:30" x14ac:dyDescent="0.35">
      <c r="A419" t="s">
        <v>825</v>
      </c>
      <c r="B419" t="s">
        <v>782</v>
      </c>
      <c r="C419" t="s">
        <v>822</v>
      </c>
      <c r="D419">
        <v>2016</v>
      </c>
      <c r="E419">
        <v>1</v>
      </c>
      <c r="F419" s="8">
        <v>42461</v>
      </c>
      <c r="G419" t="s">
        <v>218</v>
      </c>
      <c r="H419">
        <v>45</v>
      </c>
      <c r="I419" t="s">
        <v>685</v>
      </c>
      <c r="J419" t="s">
        <v>685</v>
      </c>
      <c r="K419" t="s">
        <v>685</v>
      </c>
      <c r="L419" t="s">
        <v>784</v>
      </c>
      <c r="M419" s="8">
        <v>42574</v>
      </c>
      <c r="N419">
        <v>113</v>
      </c>
      <c r="P419">
        <v>528.88</v>
      </c>
      <c r="Y419">
        <v>16.510000000000002</v>
      </c>
    </row>
    <row r="420" spans="1:30" x14ac:dyDescent="0.35">
      <c r="A420" t="s">
        <v>825</v>
      </c>
      <c r="B420" t="s">
        <v>782</v>
      </c>
      <c r="C420" t="s">
        <v>822</v>
      </c>
      <c r="D420">
        <v>2016</v>
      </c>
      <c r="E420">
        <v>1</v>
      </c>
      <c r="F420" s="8">
        <v>42461</v>
      </c>
      <c r="G420" t="s">
        <v>218</v>
      </c>
      <c r="H420">
        <v>45</v>
      </c>
      <c r="I420" t="s">
        <v>685</v>
      </c>
      <c r="J420" t="s">
        <v>685</v>
      </c>
      <c r="K420" t="s">
        <v>685</v>
      </c>
      <c r="L420" t="s">
        <v>784</v>
      </c>
      <c r="M420" s="8">
        <v>42675</v>
      </c>
      <c r="N420">
        <v>214</v>
      </c>
      <c r="O420">
        <v>9</v>
      </c>
      <c r="P420">
        <v>1135.98</v>
      </c>
      <c r="R420">
        <v>298.95</v>
      </c>
      <c r="S420">
        <v>3.5249999999999999</v>
      </c>
      <c r="T420">
        <v>19.73</v>
      </c>
      <c r="U420">
        <v>45.8</v>
      </c>
      <c r="Y420">
        <v>112.94</v>
      </c>
      <c r="AA420">
        <v>11.69</v>
      </c>
      <c r="AB420">
        <v>0.23699999999999999</v>
      </c>
      <c r="AC420">
        <v>0.44</v>
      </c>
      <c r="AD420">
        <v>0.64</v>
      </c>
    </row>
    <row r="421" spans="1:30" x14ac:dyDescent="0.35">
      <c r="A421" t="s">
        <v>826</v>
      </c>
      <c r="B421" t="s">
        <v>782</v>
      </c>
      <c r="C421" t="s">
        <v>822</v>
      </c>
      <c r="D421">
        <v>2016</v>
      </c>
      <c r="E421">
        <v>1</v>
      </c>
      <c r="F421" s="8">
        <v>42461</v>
      </c>
      <c r="G421" t="s">
        <v>235</v>
      </c>
      <c r="H421">
        <v>45</v>
      </c>
      <c r="I421" t="s">
        <v>685</v>
      </c>
      <c r="J421" t="s">
        <v>685</v>
      </c>
      <c r="K421" t="s">
        <v>685</v>
      </c>
      <c r="L421" t="s">
        <v>784</v>
      </c>
      <c r="M421" s="8">
        <v>42555</v>
      </c>
      <c r="N421">
        <v>94</v>
      </c>
      <c r="P421">
        <v>457.83</v>
      </c>
      <c r="Y421">
        <v>26.35</v>
      </c>
    </row>
    <row r="422" spans="1:30" x14ac:dyDescent="0.35">
      <c r="A422" t="s">
        <v>826</v>
      </c>
      <c r="B422" t="s">
        <v>782</v>
      </c>
      <c r="C422" t="s">
        <v>822</v>
      </c>
      <c r="D422">
        <v>2016</v>
      </c>
      <c r="E422">
        <v>1</v>
      </c>
      <c r="F422" s="8">
        <v>42461</v>
      </c>
      <c r="G422" t="s">
        <v>235</v>
      </c>
      <c r="H422">
        <v>45</v>
      </c>
      <c r="I422" t="s">
        <v>685</v>
      </c>
      <c r="J422" t="s">
        <v>685</v>
      </c>
      <c r="K422" t="s">
        <v>685</v>
      </c>
      <c r="L422" t="s">
        <v>784</v>
      </c>
      <c r="M422" s="8">
        <v>42675</v>
      </c>
      <c r="N422">
        <v>214</v>
      </c>
      <c r="O422">
        <v>9</v>
      </c>
      <c r="P422">
        <v>1366.67</v>
      </c>
      <c r="R422">
        <v>306.55</v>
      </c>
      <c r="S422">
        <v>3.74</v>
      </c>
      <c r="T422">
        <v>19.579999999999998</v>
      </c>
      <c r="U422">
        <v>45.55</v>
      </c>
      <c r="Y422">
        <v>44.59</v>
      </c>
      <c r="AA422">
        <v>19.989999999999998</v>
      </c>
      <c r="AB422">
        <v>5.2999999999999999E-2</v>
      </c>
      <c r="AC422">
        <v>0.46</v>
      </c>
      <c r="AD422">
        <v>1.47</v>
      </c>
    </row>
    <row r="423" spans="1:30" x14ac:dyDescent="0.35">
      <c r="A423" t="s">
        <v>827</v>
      </c>
      <c r="B423" t="s">
        <v>782</v>
      </c>
      <c r="C423" t="s">
        <v>822</v>
      </c>
      <c r="D423">
        <v>2016</v>
      </c>
      <c r="E423">
        <v>1</v>
      </c>
      <c r="F423" s="8">
        <v>42461</v>
      </c>
      <c r="G423" t="s">
        <v>790</v>
      </c>
      <c r="H423">
        <v>45</v>
      </c>
      <c r="I423" t="s">
        <v>685</v>
      </c>
      <c r="J423" t="s">
        <v>685</v>
      </c>
      <c r="K423" t="s">
        <v>685</v>
      </c>
      <c r="L423" t="s">
        <v>784</v>
      </c>
      <c r="M423" s="8">
        <v>42578</v>
      </c>
      <c r="N423">
        <v>117</v>
      </c>
      <c r="P423">
        <v>753.98</v>
      </c>
      <c r="Y423">
        <v>38.92</v>
      </c>
    </row>
    <row r="424" spans="1:30" x14ac:dyDescent="0.35">
      <c r="A424" t="s">
        <v>827</v>
      </c>
      <c r="B424" t="s">
        <v>782</v>
      </c>
      <c r="C424" t="s">
        <v>822</v>
      </c>
      <c r="D424">
        <v>2016</v>
      </c>
      <c r="E424">
        <v>1</v>
      </c>
      <c r="F424" s="8">
        <v>42461</v>
      </c>
      <c r="G424" t="s">
        <v>790</v>
      </c>
      <c r="H424">
        <v>45</v>
      </c>
      <c r="I424" t="s">
        <v>685</v>
      </c>
      <c r="J424" t="s">
        <v>685</v>
      </c>
      <c r="K424" t="s">
        <v>685</v>
      </c>
      <c r="L424" t="s">
        <v>784</v>
      </c>
      <c r="M424" s="8">
        <v>42675</v>
      </c>
      <c r="N424">
        <v>214</v>
      </c>
      <c r="O424">
        <v>9</v>
      </c>
      <c r="P424">
        <v>1194.28</v>
      </c>
      <c r="R424">
        <v>285.72000000000003</v>
      </c>
      <c r="S424">
        <v>3.9529999999999998</v>
      </c>
      <c r="T424">
        <v>19.3</v>
      </c>
      <c r="U424">
        <v>47.4</v>
      </c>
      <c r="Y424">
        <v>143.36000000000001</v>
      </c>
      <c r="AA424">
        <v>45.77</v>
      </c>
      <c r="AB424">
        <v>0.11899999999999999</v>
      </c>
      <c r="AC424">
        <v>0.84</v>
      </c>
      <c r="AD424">
        <v>1.43</v>
      </c>
    </row>
    <row r="425" spans="1:30" x14ac:dyDescent="0.35">
      <c r="A425" t="s">
        <v>828</v>
      </c>
      <c r="B425" t="s">
        <v>782</v>
      </c>
      <c r="C425" t="s">
        <v>822</v>
      </c>
      <c r="D425">
        <v>2016</v>
      </c>
      <c r="E425">
        <v>1</v>
      </c>
      <c r="F425" s="8">
        <v>42461</v>
      </c>
      <c r="G425" t="s">
        <v>638</v>
      </c>
      <c r="H425">
        <v>45</v>
      </c>
      <c r="I425" t="s">
        <v>685</v>
      </c>
      <c r="J425" t="s">
        <v>685</v>
      </c>
      <c r="K425" t="s">
        <v>685</v>
      </c>
      <c r="L425" t="s">
        <v>784</v>
      </c>
      <c r="M425" s="8">
        <v>42576</v>
      </c>
      <c r="N425">
        <v>115</v>
      </c>
      <c r="P425">
        <v>614.66999999999996</v>
      </c>
      <c r="Y425">
        <v>55.72</v>
      </c>
    </row>
    <row r="426" spans="1:30" x14ac:dyDescent="0.35">
      <c r="A426" t="s">
        <v>828</v>
      </c>
      <c r="B426" t="s">
        <v>782</v>
      </c>
      <c r="C426" t="s">
        <v>822</v>
      </c>
      <c r="D426">
        <v>2016</v>
      </c>
      <c r="E426">
        <v>1</v>
      </c>
      <c r="F426" s="8">
        <v>42461</v>
      </c>
      <c r="G426" t="s">
        <v>638</v>
      </c>
      <c r="H426">
        <v>45</v>
      </c>
      <c r="I426" t="s">
        <v>685</v>
      </c>
      <c r="J426" t="s">
        <v>685</v>
      </c>
      <c r="K426" t="s">
        <v>685</v>
      </c>
      <c r="L426" t="s">
        <v>784</v>
      </c>
      <c r="M426" s="8">
        <v>42675</v>
      </c>
      <c r="N426">
        <v>214</v>
      </c>
      <c r="O426">
        <v>9</v>
      </c>
      <c r="P426">
        <v>1037.3699999999999</v>
      </c>
      <c r="R426">
        <v>295.39</v>
      </c>
      <c r="S426">
        <v>3.7549999999999999</v>
      </c>
      <c r="T426">
        <v>20.85</v>
      </c>
      <c r="U426">
        <v>45</v>
      </c>
      <c r="Y426">
        <v>53.03</v>
      </c>
      <c r="AA426">
        <v>1.02</v>
      </c>
      <c r="AB426">
        <v>0.46500000000000002</v>
      </c>
      <c r="AC426">
        <v>1.05</v>
      </c>
      <c r="AD426">
        <v>0.8</v>
      </c>
    </row>
    <row r="427" spans="1:30" x14ac:dyDescent="0.35">
      <c r="A427" t="s">
        <v>829</v>
      </c>
      <c r="B427" t="s">
        <v>782</v>
      </c>
      <c r="C427" t="s">
        <v>822</v>
      </c>
      <c r="D427">
        <v>2016</v>
      </c>
      <c r="E427">
        <v>1</v>
      </c>
      <c r="F427" s="8">
        <v>42461</v>
      </c>
      <c r="G427" t="s">
        <v>639</v>
      </c>
      <c r="H427">
        <v>45</v>
      </c>
      <c r="I427" t="s">
        <v>685</v>
      </c>
      <c r="J427" t="s">
        <v>685</v>
      </c>
      <c r="K427" t="s">
        <v>685</v>
      </c>
      <c r="L427" t="s">
        <v>784</v>
      </c>
      <c r="M427" s="8">
        <v>42543</v>
      </c>
      <c r="N427">
        <v>82</v>
      </c>
      <c r="P427">
        <v>456.01</v>
      </c>
      <c r="Y427">
        <v>14.82</v>
      </c>
    </row>
    <row r="428" spans="1:30" x14ac:dyDescent="0.35">
      <c r="A428" t="s">
        <v>829</v>
      </c>
      <c r="B428" t="s">
        <v>782</v>
      </c>
      <c r="C428" t="s">
        <v>822</v>
      </c>
      <c r="D428">
        <v>2016</v>
      </c>
      <c r="E428">
        <v>1</v>
      </c>
      <c r="F428" s="8">
        <v>42461</v>
      </c>
      <c r="G428" t="s">
        <v>639</v>
      </c>
      <c r="H428">
        <v>45</v>
      </c>
      <c r="I428" t="s">
        <v>685</v>
      </c>
      <c r="J428" t="s">
        <v>685</v>
      </c>
      <c r="K428" t="s">
        <v>685</v>
      </c>
      <c r="L428" t="s">
        <v>784</v>
      </c>
      <c r="M428" s="8">
        <v>42675</v>
      </c>
      <c r="N428">
        <v>214</v>
      </c>
      <c r="O428">
        <v>9</v>
      </c>
      <c r="P428">
        <v>1168.43</v>
      </c>
      <c r="R428">
        <v>320.26</v>
      </c>
      <c r="S428">
        <v>4.43</v>
      </c>
      <c r="T428">
        <v>20.55</v>
      </c>
      <c r="U428">
        <v>46.1</v>
      </c>
      <c r="Y428">
        <v>118.94</v>
      </c>
      <c r="AA428">
        <v>37.93</v>
      </c>
      <c r="AB428">
        <v>0.1</v>
      </c>
      <c r="AC428">
        <v>0.15</v>
      </c>
      <c r="AD428">
        <v>0.3</v>
      </c>
    </row>
    <row r="429" spans="1:30" x14ac:dyDescent="0.35">
      <c r="A429" t="s">
        <v>830</v>
      </c>
      <c r="B429" t="s">
        <v>782</v>
      </c>
      <c r="C429" t="s">
        <v>822</v>
      </c>
      <c r="D429">
        <v>2016</v>
      </c>
      <c r="E429">
        <v>1</v>
      </c>
      <c r="F429" s="8">
        <v>42461</v>
      </c>
      <c r="G429" t="s">
        <v>640</v>
      </c>
      <c r="H429">
        <v>45</v>
      </c>
      <c r="I429" t="s">
        <v>685</v>
      </c>
      <c r="J429" t="s">
        <v>685</v>
      </c>
      <c r="K429" t="s">
        <v>685</v>
      </c>
      <c r="L429" t="s">
        <v>784</v>
      </c>
      <c r="M429" s="8">
        <v>42578</v>
      </c>
      <c r="N429">
        <v>117</v>
      </c>
      <c r="P429">
        <v>818.04</v>
      </c>
      <c r="Y429">
        <v>57.39</v>
      </c>
    </row>
    <row r="430" spans="1:30" x14ac:dyDescent="0.35">
      <c r="A430" t="s">
        <v>830</v>
      </c>
      <c r="B430" t="s">
        <v>782</v>
      </c>
      <c r="C430" t="s">
        <v>822</v>
      </c>
      <c r="D430">
        <v>2016</v>
      </c>
      <c r="E430">
        <v>1</v>
      </c>
      <c r="F430" s="8">
        <v>42461</v>
      </c>
      <c r="G430" t="s">
        <v>640</v>
      </c>
      <c r="H430">
        <v>45</v>
      </c>
      <c r="I430" t="s">
        <v>685</v>
      </c>
      <c r="J430" t="s">
        <v>685</v>
      </c>
      <c r="K430" t="s">
        <v>685</v>
      </c>
      <c r="L430" t="s">
        <v>784</v>
      </c>
      <c r="M430" s="8">
        <v>42675</v>
      </c>
      <c r="N430">
        <v>214</v>
      </c>
      <c r="O430">
        <v>9</v>
      </c>
      <c r="P430">
        <v>1220.03</v>
      </c>
      <c r="R430">
        <v>327.08</v>
      </c>
      <c r="S430">
        <v>4.0330000000000004</v>
      </c>
      <c r="T430">
        <v>18.47</v>
      </c>
      <c r="U430">
        <v>47.3</v>
      </c>
      <c r="Y430">
        <v>41.3</v>
      </c>
      <c r="AA430">
        <v>18.010000000000002</v>
      </c>
      <c r="AB430">
        <v>0.23699999999999999</v>
      </c>
      <c r="AC430">
        <v>0.19</v>
      </c>
      <c r="AD430">
        <v>0.47</v>
      </c>
    </row>
    <row r="431" spans="1:30" x14ac:dyDescent="0.35">
      <c r="A431" t="s">
        <v>831</v>
      </c>
      <c r="B431" t="s">
        <v>782</v>
      </c>
      <c r="C431" t="s">
        <v>822</v>
      </c>
      <c r="D431">
        <v>2016</v>
      </c>
      <c r="E431">
        <v>1</v>
      </c>
      <c r="F431" s="8">
        <v>42461</v>
      </c>
      <c r="G431" t="s">
        <v>642</v>
      </c>
      <c r="H431">
        <v>45</v>
      </c>
      <c r="I431" t="s">
        <v>685</v>
      </c>
      <c r="J431" t="s">
        <v>685</v>
      </c>
      <c r="K431" t="s">
        <v>685</v>
      </c>
      <c r="L431" t="s">
        <v>784</v>
      </c>
      <c r="M431" s="8">
        <v>42588</v>
      </c>
      <c r="N431">
        <v>127</v>
      </c>
      <c r="P431">
        <v>730.31</v>
      </c>
      <c r="Y431">
        <v>72.47</v>
      </c>
    </row>
    <row r="432" spans="1:30" x14ac:dyDescent="0.35">
      <c r="A432" t="s">
        <v>831</v>
      </c>
      <c r="B432" t="s">
        <v>782</v>
      </c>
      <c r="C432" t="s">
        <v>822</v>
      </c>
      <c r="D432">
        <v>2016</v>
      </c>
      <c r="E432">
        <v>1</v>
      </c>
      <c r="F432" s="8">
        <v>42461</v>
      </c>
      <c r="G432" t="s">
        <v>642</v>
      </c>
      <c r="H432">
        <v>45</v>
      </c>
      <c r="I432" t="s">
        <v>685</v>
      </c>
      <c r="J432" t="s">
        <v>685</v>
      </c>
      <c r="K432" t="s">
        <v>685</v>
      </c>
      <c r="L432" t="s">
        <v>784</v>
      </c>
      <c r="M432" s="8">
        <v>42675</v>
      </c>
      <c r="N432">
        <v>214</v>
      </c>
      <c r="O432">
        <v>9</v>
      </c>
      <c r="P432">
        <v>1473.99</v>
      </c>
      <c r="R432">
        <v>352.36</v>
      </c>
      <c r="S432">
        <v>3.7930000000000001</v>
      </c>
      <c r="T432">
        <v>19.13</v>
      </c>
      <c r="U432">
        <v>45.73</v>
      </c>
      <c r="Y432">
        <v>209.22</v>
      </c>
      <c r="AA432">
        <v>44.13</v>
      </c>
      <c r="AB432">
        <v>0.13900000000000001</v>
      </c>
      <c r="AC432">
        <v>0.15</v>
      </c>
      <c r="AD432">
        <v>0.78</v>
      </c>
    </row>
    <row r="433" spans="1:30" x14ac:dyDescent="0.35">
      <c r="A433" t="s">
        <v>832</v>
      </c>
      <c r="B433" t="s">
        <v>782</v>
      </c>
      <c r="C433" t="s">
        <v>822</v>
      </c>
      <c r="D433">
        <v>2016</v>
      </c>
      <c r="E433">
        <v>1</v>
      </c>
      <c r="F433" s="8">
        <v>42461</v>
      </c>
      <c r="G433" t="s">
        <v>483</v>
      </c>
      <c r="H433">
        <v>45</v>
      </c>
      <c r="I433" t="s">
        <v>685</v>
      </c>
      <c r="J433" t="s">
        <v>685</v>
      </c>
      <c r="K433" t="s">
        <v>685</v>
      </c>
      <c r="L433" t="s">
        <v>784</v>
      </c>
      <c r="M433" s="8">
        <v>42561</v>
      </c>
      <c r="N433">
        <v>100</v>
      </c>
      <c r="P433">
        <v>652.58000000000004</v>
      </c>
      <c r="Y433">
        <v>43.95</v>
      </c>
    </row>
    <row r="434" spans="1:30" x14ac:dyDescent="0.35">
      <c r="A434" t="s">
        <v>832</v>
      </c>
      <c r="B434" t="s">
        <v>782</v>
      </c>
      <c r="C434" t="s">
        <v>822</v>
      </c>
      <c r="D434">
        <v>2016</v>
      </c>
      <c r="E434">
        <v>1</v>
      </c>
      <c r="F434" s="8">
        <v>42461</v>
      </c>
      <c r="G434" t="s">
        <v>483</v>
      </c>
      <c r="H434">
        <v>45</v>
      </c>
      <c r="I434" t="s">
        <v>685</v>
      </c>
      <c r="J434" t="s">
        <v>685</v>
      </c>
      <c r="K434" t="s">
        <v>685</v>
      </c>
      <c r="L434" t="s">
        <v>784</v>
      </c>
      <c r="M434" s="8">
        <v>42675</v>
      </c>
      <c r="N434">
        <v>214</v>
      </c>
      <c r="O434">
        <v>9</v>
      </c>
      <c r="P434">
        <v>1399.83</v>
      </c>
      <c r="R434">
        <v>339.45</v>
      </c>
      <c r="S434">
        <v>3.97</v>
      </c>
      <c r="T434">
        <v>19.03</v>
      </c>
      <c r="U434">
        <v>44.5</v>
      </c>
      <c r="Y434">
        <v>172.9</v>
      </c>
      <c r="AA434">
        <v>28.12</v>
      </c>
      <c r="AB434">
        <v>7.0999999999999994E-2</v>
      </c>
      <c r="AC434">
        <v>0.22</v>
      </c>
      <c r="AD434">
        <v>0.35</v>
      </c>
    </row>
    <row r="435" spans="1:30" x14ac:dyDescent="0.35">
      <c r="A435" t="s">
        <v>833</v>
      </c>
      <c r="B435" t="s">
        <v>782</v>
      </c>
      <c r="C435" t="s">
        <v>822</v>
      </c>
      <c r="D435">
        <v>2016</v>
      </c>
      <c r="E435">
        <v>1</v>
      </c>
      <c r="F435" s="8">
        <v>42461</v>
      </c>
      <c r="G435" t="s">
        <v>522</v>
      </c>
      <c r="H435">
        <v>45</v>
      </c>
      <c r="I435" t="s">
        <v>685</v>
      </c>
      <c r="J435" t="s">
        <v>685</v>
      </c>
      <c r="K435" t="s">
        <v>685</v>
      </c>
      <c r="L435" t="s">
        <v>784</v>
      </c>
      <c r="M435" s="8">
        <v>42546</v>
      </c>
      <c r="N435">
        <v>85</v>
      </c>
      <c r="P435">
        <v>636.69000000000005</v>
      </c>
      <c r="Y435">
        <v>22.64</v>
      </c>
    </row>
    <row r="436" spans="1:30" x14ac:dyDescent="0.35">
      <c r="A436" t="s">
        <v>833</v>
      </c>
      <c r="B436" t="s">
        <v>782</v>
      </c>
      <c r="C436" t="s">
        <v>822</v>
      </c>
      <c r="D436">
        <v>2016</v>
      </c>
      <c r="E436">
        <v>1</v>
      </c>
      <c r="F436" s="8">
        <v>42461</v>
      </c>
      <c r="G436" t="s">
        <v>522</v>
      </c>
      <c r="H436">
        <v>45</v>
      </c>
      <c r="I436" t="s">
        <v>685</v>
      </c>
      <c r="J436" t="s">
        <v>685</v>
      </c>
      <c r="K436" t="s">
        <v>685</v>
      </c>
      <c r="L436" t="s">
        <v>784</v>
      </c>
      <c r="M436" s="8">
        <v>42675</v>
      </c>
      <c r="N436">
        <v>214</v>
      </c>
      <c r="O436">
        <v>9</v>
      </c>
      <c r="P436">
        <v>1257.45</v>
      </c>
      <c r="R436">
        <v>330.29</v>
      </c>
      <c r="S436">
        <v>3.8250000000000002</v>
      </c>
      <c r="T436">
        <v>19.579999999999998</v>
      </c>
      <c r="U436">
        <v>45.83</v>
      </c>
      <c r="Y436">
        <v>51.01</v>
      </c>
      <c r="AA436">
        <v>21.65</v>
      </c>
      <c r="AB436">
        <v>0.107</v>
      </c>
      <c r="AC436">
        <v>0.97</v>
      </c>
      <c r="AD436">
        <v>1.32</v>
      </c>
    </row>
    <row r="437" spans="1:30" x14ac:dyDescent="0.35">
      <c r="A437" t="s">
        <v>834</v>
      </c>
      <c r="B437" t="s">
        <v>782</v>
      </c>
      <c r="C437" t="s">
        <v>822</v>
      </c>
      <c r="D437">
        <v>2016</v>
      </c>
      <c r="E437">
        <v>2</v>
      </c>
      <c r="F437" s="8">
        <v>42474</v>
      </c>
      <c r="G437" t="s">
        <v>79</v>
      </c>
      <c r="H437">
        <v>45</v>
      </c>
      <c r="I437" t="s">
        <v>685</v>
      </c>
      <c r="J437" t="s">
        <v>685</v>
      </c>
      <c r="K437" t="s">
        <v>685</v>
      </c>
      <c r="L437" t="s">
        <v>784</v>
      </c>
      <c r="M437" s="8">
        <v>42583</v>
      </c>
      <c r="N437">
        <v>109</v>
      </c>
      <c r="P437">
        <v>690.92</v>
      </c>
      <c r="Y437">
        <v>6.36</v>
      </c>
    </row>
    <row r="438" spans="1:30" x14ac:dyDescent="0.35">
      <c r="A438" t="s">
        <v>834</v>
      </c>
      <c r="B438" t="s">
        <v>782</v>
      </c>
      <c r="C438" t="s">
        <v>822</v>
      </c>
      <c r="D438">
        <v>2016</v>
      </c>
      <c r="E438">
        <v>2</v>
      </c>
      <c r="F438" s="8">
        <v>42474</v>
      </c>
      <c r="G438" t="s">
        <v>79</v>
      </c>
      <c r="H438">
        <v>45</v>
      </c>
      <c r="I438" t="s">
        <v>685</v>
      </c>
      <c r="J438" t="s">
        <v>685</v>
      </c>
      <c r="K438" t="s">
        <v>685</v>
      </c>
      <c r="L438" t="s">
        <v>784</v>
      </c>
      <c r="M438" s="8">
        <v>42675</v>
      </c>
      <c r="N438">
        <v>201</v>
      </c>
      <c r="O438">
        <v>9</v>
      </c>
      <c r="P438">
        <v>1422.9</v>
      </c>
      <c r="R438">
        <v>375.46</v>
      </c>
      <c r="S438">
        <v>4.03</v>
      </c>
      <c r="T438">
        <v>18.600000000000001</v>
      </c>
      <c r="U438">
        <v>46.6</v>
      </c>
      <c r="Y438">
        <v>136.19</v>
      </c>
      <c r="AA438">
        <v>35.659999999999997</v>
      </c>
      <c r="AB438">
        <v>0.151</v>
      </c>
      <c r="AC438">
        <v>1.05</v>
      </c>
      <c r="AD438">
        <v>0.59</v>
      </c>
    </row>
    <row r="439" spans="1:30" x14ac:dyDescent="0.35">
      <c r="A439" t="s">
        <v>835</v>
      </c>
      <c r="B439" t="s">
        <v>782</v>
      </c>
      <c r="C439" t="s">
        <v>822</v>
      </c>
      <c r="D439">
        <v>2016</v>
      </c>
      <c r="E439">
        <v>2</v>
      </c>
      <c r="F439" s="8">
        <v>42474</v>
      </c>
      <c r="G439" t="s">
        <v>123</v>
      </c>
      <c r="H439">
        <v>45</v>
      </c>
      <c r="I439" t="s">
        <v>685</v>
      </c>
      <c r="J439" t="s">
        <v>685</v>
      </c>
      <c r="K439" t="s">
        <v>685</v>
      </c>
      <c r="L439" t="s">
        <v>784</v>
      </c>
      <c r="M439" s="8">
        <v>42590</v>
      </c>
      <c r="N439">
        <v>116</v>
      </c>
      <c r="P439">
        <v>689.7</v>
      </c>
      <c r="Y439">
        <v>24.72</v>
      </c>
    </row>
    <row r="440" spans="1:30" x14ac:dyDescent="0.35">
      <c r="A440" t="s">
        <v>835</v>
      </c>
      <c r="B440" t="s">
        <v>782</v>
      </c>
      <c r="C440" t="s">
        <v>822</v>
      </c>
      <c r="D440">
        <v>2016</v>
      </c>
      <c r="E440">
        <v>2</v>
      </c>
      <c r="F440" s="8">
        <v>42474</v>
      </c>
      <c r="G440" t="s">
        <v>123</v>
      </c>
      <c r="H440">
        <v>45</v>
      </c>
      <c r="I440" t="s">
        <v>685</v>
      </c>
      <c r="J440" t="s">
        <v>685</v>
      </c>
      <c r="K440" t="s">
        <v>685</v>
      </c>
      <c r="L440" t="s">
        <v>784</v>
      </c>
      <c r="M440" s="8">
        <v>42675</v>
      </c>
      <c r="N440">
        <v>201</v>
      </c>
      <c r="O440">
        <v>9</v>
      </c>
      <c r="P440">
        <v>1290.03</v>
      </c>
      <c r="R440">
        <v>313.66000000000003</v>
      </c>
      <c r="S440">
        <v>4.0380000000000003</v>
      </c>
      <c r="T440">
        <v>19.600000000000001</v>
      </c>
      <c r="U440">
        <v>44.33</v>
      </c>
      <c r="Y440">
        <v>41.62</v>
      </c>
      <c r="AA440">
        <v>7.67</v>
      </c>
      <c r="AB440">
        <v>0.20599999999999999</v>
      </c>
      <c r="AC440">
        <v>0.21</v>
      </c>
      <c r="AD440">
        <v>0.81</v>
      </c>
    </row>
    <row r="441" spans="1:30" x14ac:dyDescent="0.35">
      <c r="A441" t="s">
        <v>836</v>
      </c>
      <c r="B441" t="s">
        <v>782</v>
      </c>
      <c r="C441" t="s">
        <v>822</v>
      </c>
      <c r="D441">
        <v>2016</v>
      </c>
      <c r="E441">
        <v>2</v>
      </c>
      <c r="F441" s="8">
        <v>42474</v>
      </c>
      <c r="G441" t="s">
        <v>173</v>
      </c>
      <c r="H441">
        <v>45</v>
      </c>
      <c r="I441" t="s">
        <v>685</v>
      </c>
      <c r="J441" t="s">
        <v>685</v>
      </c>
      <c r="K441" t="s">
        <v>685</v>
      </c>
      <c r="L441" t="s">
        <v>784</v>
      </c>
      <c r="M441" s="8">
        <v>42601</v>
      </c>
      <c r="N441">
        <v>127</v>
      </c>
      <c r="P441">
        <v>773.84</v>
      </c>
      <c r="Y441">
        <v>53.74</v>
      </c>
    </row>
    <row r="442" spans="1:30" x14ac:dyDescent="0.35">
      <c r="A442" t="s">
        <v>836</v>
      </c>
      <c r="B442" t="s">
        <v>782</v>
      </c>
      <c r="C442" t="s">
        <v>822</v>
      </c>
      <c r="D442">
        <v>2016</v>
      </c>
      <c r="E442">
        <v>2</v>
      </c>
      <c r="F442" s="8">
        <v>42474</v>
      </c>
      <c r="G442" t="s">
        <v>173</v>
      </c>
      <c r="H442">
        <v>45</v>
      </c>
      <c r="I442" t="s">
        <v>685</v>
      </c>
      <c r="J442" t="s">
        <v>685</v>
      </c>
      <c r="K442" t="s">
        <v>685</v>
      </c>
      <c r="L442" t="s">
        <v>784</v>
      </c>
      <c r="M442" s="8">
        <v>42675</v>
      </c>
      <c r="N442">
        <v>201</v>
      </c>
      <c r="O442">
        <v>9</v>
      </c>
      <c r="P442">
        <v>1192.55</v>
      </c>
      <c r="R442">
        <v>318.17</v>
      </c>
      <c r="S442">
        <v>3.8580000000000001</v>
      </c>
      <c r="T442">
        <v>19.88</v>
      </c>
      <c r="U442">
        <v>44.43</v>
      </c>
      <c r="Y442">
        <v>62.81</v>
      </c>
      <c r="AA442">
        <v>36.39</v>
      </c>
      <c r="AB442">
        <v>0.107</v>
      </c>
      <c r="AC442">
        <v>0.35</v>
      </c>
      <c r="AD442">
        <v>0.39</v>
      </c>
    </row>
    <row r="443" spans="1:30" x14ac:dyDescent="0.35">
      <c r="A443" t="s">
        <v>837</v>
      </c>
      <c r="B443" t="s">
        <v>782</v>
      </c>
      <c r="C443" t="s">
        <v>822</v>
      </c>
      <c r="D443">
        <v>2016</v>
      </c>
      <c r="E443">
        <v>2</v>
      </c>
      <c r="F443" s="8">
        <v>42474</v>
      </c>
      <c r="G443" t="s">
        <v>218</v>
      </c>
      <c r="H443">
        <v>45</v>
      </c>
      <c r="I443" t="s">
        <v>685</v>
      </c>
      <c r="J443" t="s">
        <v>685</v>
      </c>
      <c r="K443" t="s">
        <v>685</v>
      </c>
      <c r="L443" t="s">
        <v>784</v>
      </c>
      <c r="M443" s="8">
        <v>42588</v>
      </c>
      <c r="N443">
        <v>114</v>
      </c>
      <c r="P443">
        <v>554.17999999999995</v>
      </c>
      <c r="Y443">
        <v>43.69</v>
      </c>
    </row>
    <row r="444" spans="1:30" x14ac:dyDescent="0.35">
      <c r="A444" t="s">
        <v>837</v>
      </c>
      <c r="B444" t="s">
        <v>782</v>
      </c>
      <c r="C444" t="s">
        <v>822</v>
      </c>
      <c r="D444">
        <v>2016</v>
      </c>
      <c r="E444">
        <v>2</v>
      </c>
      <c r="F444" s="8">
        <v>42474</v>
      </c>
      <c r="G444" t="s">
        <v>218</v>
      </c>
      <c r="H444">
        <v>45</v>
      </c>
      <c r="I444" t="s">
        <v>685</v>
      </c>
      <c r="J444" t="s">
        <v>685</v>
      </c>
      <c r="K444" t="s">
        <v>685</v>
      </c>
      <c r="L444" t="s">
        <v>784</v>
      </c>
      <c r="M444" s="8">
        <v>42675</v>
      </c>
      <c r="N444">
        <v>201</v>
      </c>
      <c r="O444">
        <v>9</v>
      </c>
      <c r="P444">
        <v>1325.25</v>
      </c>
      <c r="R444">
        <v>345.79</v>
      </c>
      <c r="S444">
        <v>3.8330000000000002</v>
      </c>
      <c r="T444">
        <v>20.2</v>
      </c>
      <c r="U444">
        <v>45.05</v>
      </c>
      <c r="Y444">
        <v>55.81</v>
      </c>
      <c r="AA444">
        <v>21.86</v>
      </c>
      <c r="AB444">
        <v>0.17799999999999999</v>
      </c>
      <c r="AC444">
        <v>0.44</v>
      </c>
      <c r="AD444">
        <v>0.26</v>
      </c>
    </row>
    <row r="445" spans="1:30" x14ac:dyDescent="0.35">
      <c r="A445" t="s">
        <v>838</v>
      </c>
      <c r="B445" t="s">
        <v>782</v>
      </c>
      <c r="C445" t="s">
        <v>822</v>
      </c>
      <c r="D445">
        <v>2016</v>
      </c>
      <c r="E445">
        <v>2</v>
      </c>
      <c r="F445" s="8">
        <v>42474</v>
      </c>
      <c r="G445" t="s">
        <v>235</v>
      </c>
      <c r="H445">
        <v>45</v>
      </c>
      <c r="I445" t="s">
        <v>685</v>
      </c>
      <c r="J445" t="s">
        <v>685</v>
      </c>
      <c r="K445" t="s">
        <v>685</v>
      </c>
      <c r="L445" t="s">
        <v>784</v>
      </c>
      <c r="M445" s="8">
        <v>42569</v>
      </c>
      <c r="N445">
        <v>95</v>
      </c>
      <c r="P445">
        <v>439.29</v>
      </c>
      <c r="Y445">
        <v>39.25</v>
      </c>
    </row>
    <row r="446" spans="1:30" x14ac:dyDescent="0.35">
      <c r="A446" t="s">
        <v>838</v>
      </c>
      <c r="B446" t="s">
        <v>782</v>
      </c>
      <c r="C446" t="s">
        <v>822</v>
      </c>
      <c r="D446">
        <v>2016</v>
      </c>
      <c r="E446">
        <v>2</v>
      </c>
      <c r="F446" s="8">
        <v>42474</v>
      </c>
      <c r="G446" t="s">
        <v>235</v>
      </c>
      <c r="H446">
        <v>45</v>
      </c>
      <c r="I446" t="s">
        <v>685</v>
      </c>
      <c r="J446" t="s">
        <v>685</v>
      </c>
      <c r="K446" t="s">
        <v>685</v>
      </c>
      <c r="L446" t="s">
        <v>784</v>
      </c>
      <c r="M446" s="8">
        <v>42675</v>
      </c>
      <c r="N446">
        <v>201</v>
      </c>
      <c r="O446">
        <v>9</v>
      </c>
      <c r="P446">
        <v>1148.99</v>
      </c>
      <c r="R446">
        <v>298.77</v>
      </c>
      <c r="S446">
        <v>3.617</v>
      </c>
      <c r="T446">
        <v>19.87</v>
      </c>
      <c r="U446">
        <v>43.9</v>
      </c>
      <c r="Y446">
        <v>120.96</v>
      </c>
      <c r="AA446">
        <v>27.24</v>
      </c>
      <c r="AB446">
        <v>0.14899999999999999</v>
      </c>
      <c r="AC446">
        <v>0.9</v>
      </c>
      <c r="AD446">
        <v>1.42</v>
      </c>
    </row>
    <row r="447" spans="1:30" x14ac:dyDescent="0.35">
      <c r="A447" t="s">
        <v>839</v>
      </c>
      <c r="B447" t="s">
        <v>782</v>
      </c>
      <c r="C447" t="s">
        <v>822</v>
      </c>
      <c r="D447">
        <v>2016</v>
      </c>
      <c r="E447">
        <v>2</v>
      </c>
      <c r="F447" s="8">
        <v>42474</v>
      </c>
      <c r="G447" t="s">
        <v>790</v>
      </c>
      <c r="H447">
        <v>45</v>
      </c>
      <c r="I447" t="s">
        <v>685</v>
      </c>
      <c r="J447" t="s">
        <v>685</v>
      </c>
      <c r="K447" t="s">
        <v>685</v>
      </c>
      <c r="L447" t="s">
        <v>784</v>
      </c>
      <c r="M447" s="8">
        <v>42590</v>
      </c>
      <c r="N447">
        <v>116</v>
      </c>
      <c r="P447">
        <v>753.86</v>
      </c>
      <c r="Y447">
        <v>69.62</v>
      </c>
    </row>
    <row r="448" spans="1:30" x14ac:dyDescent="0.35">
      <c r="A448" t="s">
        <v>839</v>
      </c>
      <c r="B448" t="s">
        <v>782</v>
      </c>
      <c r="C448" t="s">
        <v>822</v>
      </c>
      <c r="D448">
        <v>2016</v>
      </c>
      <c r="E448">
        <v>2</v>
      </c>
      <c r="F448" s="8">
        <v>42474</v>
      </c>
      <c r="G448" t="s">
        <v>790</v>
      </c>
      <c r="H448">
        <v>45</v>
      </c>
      <c r="I448" t="s">
        <v>685</v>
      </c>
      <c r="J448" t="s">
        <v>685</v>
      </c>
      <c r="K448" t="s">
        <v>685</v>
      </c>
      <c r="L448" t="s">
        <v>784</v>
      </c>
      <c r="M448" s="8">
        <v>42675</v>
      </c>
      <c r="N448">
        <v>201</v>
      </c>
      <c r="O448">
        <v>9</v>
      </c>
      <c r="P448">
        <v>1245.79</v>
      </c>
      <c r="R448">
        <v>307.18</v>
      </c>
      <c r="S448">
        <v>4.01</v>
      </c>
      <c r="T448">
        <v>20</v>
      </c>
      <c r="U448">
        <v>45.2</v>
      </c>
      <c r="Y448">
        <v>48.14</v>
      </c>
      <c r="AA448">
        <v>13.22</v>
      </c>
      <c r="AB448">
        <v>7.5999999999999998E-2</v>
      </c>
      <c r="AC448">
        <v>0.15</v>
      </c>
      <c r="AD448">
        <v>0.83</v>
      </c>
    </row>
    <row r="449" spans="1:30" x14ac:dyDescent="0.35">
      <c r="A449" t="s">
        <v>840</v>
      </c>
      <c r="B449" t="s">
        <v>782</v>
      </c>
      <c r="C449" t="s">
        <v>822</v>
      </c>
      <c r="D449">
        <v>2016</v>
      </c>
      <c r="E449">
        <v>2</v>
      </c>
      <c r="F449" s="8">
        <v>42474</v>
      </c>
      <c r="G449" t="s">
        <v>638</v>
      </c>
      <c r="H449">
        <v>45</v>
      </c>
      <c r="I449" t="s">
        <v>685</v>
      </c>
      <c r="J449" t="s">
        <v>685</v>
      </c>
      <c r="K449" t="s">
        <v>685</v>
      </c>
      <c r="L449" t="s">
        <v>784</v>
      </c>
      <c r="M449" s="8">
        <v>42587</v>
      </c>
      <c r="N449">
        <v>113</v>
      </c>
      <c r="P449">
        <v>650.07000000000005</v>
      </c>
      <c r="Y449">
        <v>29.56</v>
      </c>
    </row>
    <row r="450" spans="1:30" x14ac:dyDescent="0.35">
      <c r="A450" t="s">
        <v>840</v>
      </c>
      <c r="B450" t="s">
        <v>782</v>
      </c>
      <c r="C450" t="s">
        <v>822</v>
      </c>
      <c r="D450">
        <v>2016</v>
      </c>
      <c r="E450">
        <v>2</v>
      </c>
      <c r="F450" s="8">
        <v>42474</v>
      </c>
      <c r="G450" t="s">
        <v>638</v>
      </c>
      <c r="H450">
        <v>45</v>
      </c>
      <c r="I450" t="s">
        <v>685</v>
      </c>
      <c r="J450" t="s">
        <v>685</v>
      </c>
      <c r="K450" t="s">
        <v>685</v>
      </c>
      <c r="L450" t="s">
        <v>784</v>
      </c>
      <c r="M450" s="8">
        <v>42675</v>
      </c>
      <c r="N450">
        <v>201</v>
      </c>
      <c r="O450">
        <v>9</v>
      </c>
      <c r="P450">
        <v>1251.6400000000001</v>
      </c>
      <c r="R450">
        <v>329.95</v>
      </c>
      <c r="S450">
        <v>3.8380000000000001</v>
      </c>
      <c r="T450">
        <v>19.149999999999999</v>
      </c>
      <c r="U450">
        <v>45.53</v>
      </c>
      <c r="Y450">
        <v>133.94999999999999</v>
      </c>
      <c r="AA450">
        <v>22.07</v>
      </c>
      <c r="AB450">
        <v>0.33500000000000002</v>
      </c>
      <c r="AC450">
        <v>0.55000000000000004</v>
      </c>
      <c r="AD450">
        <v>0.73</v>
      </c>
    </row>
    <row r="451" spans="1:30" x14ac:dyDescent="0.35">
      <c r="A451" t="s">
        <v>841</v>
      </c>
      <c r="B451" t="s">
        <v>782</v>
      </c>
      <c r="C451" t="s">
        <v>822</v>
      </c>
      <c r="D451">
        <v>2016</v>
      </c>
      <c r="E451">
        <v>2</v>
      </c>
      <c r="F451" s="8">
        <v>42474</v>
      </c>
      <c r="G451" t="s">
        <v>639</v>
      </c>
      <c r="H451">
        <v>45</v>
      </c>
      <c r="I451" t="s">
        <v>685</v>
      </c>
      <c r="J451" t="s">
        <v>685</v>
      </c>
      <c r="K451" t="s">
        <v>685</v>
      </c>
      <c r="L451" t="s">
        <v>784</v>
      </c>
      <c r="M451" s="8">
        <v>42578</v>
      </c>
      <c r="N451">
        <v>104</v>
      </c>
      <c r="P451">
        <v>662.37</v>
      </c>
      <c r="Y451">
        <v>54.78</v>
      </c>
    </row>
    <row r="452" spans="1:30" x14ac:dyDescent="0.35">
      <c r="A452" t="s">
        <v>841</v>
      </c>
      <c r="B452" t="s">
        <v>782</v>
      </c>
      <c r="C452" t="s">
        <v>822</v>
      </c>
      <c r="D452">
        <v>2016</v>
      </c>
      <c r="E452">
        <v>2</v>
      </c>
      <c r="F452" s="8">
        <v>42474</v>
      </c>
      <c r="G452" t="s">
        <v>639</v>
      </c>
      <c r="H452">
        <v>45</v>
      </c>
      <c r="I452" t="s">
        <v>685</v>
      </c>
      <c r="J452" t="s">
        <v>685</v>
      </c>
      <c r="K452" t="s">
        <v>685</v>
      </c>
      <c r="L452" t="s">
        <v>784</v>
      </c>
      <c r="M452" s="8">
        <v>42675</v>
      </c>
      <c r="N452">
        <v>201</v>
      </c>
      <c r="O452">
        <v>9</v>
      </c>
      <c r="P452">
        <v>1168.06</v>
      </c>
      <c r="R452">
        <v>300.76</v>
      </c>
      <c r="S452">
        <v>3.7930000000000001</v>
      </c>
      <c r="T452">
        <v>19.63</v>
      </c>
      <c r="U452">
        <v>44.58</v>
      </c>
      <c r="Y452">
        <v>62.95</v>
      </c>
      <c r="AA452">
        <v>11.57</v>
      </c>
      <c r="AB452">
        <v>0.20899999999999999</v>
      </c>
      <c r="AC452">
        <v>0.41</v>
      </c>
      <c r="AD452">
        <v>0.09</v>
      </c>
    </row>
    <row r="453" spans="1:30" x14ac:dyDescent="0.35">
      <c r="A453" t="s">
        <v>842</v>
      </c>
      <c r="B453" t="s">
        <v>782</v>
      </c>
      <c r="C453" t="s">
        <v>822</v>
      </c>
      <c r="D453">
        <v>2016</v>
      </c>
      <c r="E453">
        <v>2</v>
      </c>
      <c r="F453" s="8">
        <v>42474</v>
      </c>
      <c r="G453" t="s">
        <v>640</v>
      </c>
      <c r="H453">
        <v>45</v>
      </c>
      <c r="I453" t="s">
        <v>685</v>
      </c>
      <c r="J453" t="s">
        <v>685</v>
      </c>
      <c r="K453" t="s">
        <v>685</v>
      </c>
      <c r="L453" t="s">
        <v>784</v>
      </c>
      <c r="M453" s="8">
        <v>42590</v>
      </c>
      <c r="N453">
        <v>116</v>
      </c>
      <c r="P453">
        <v>791.61</v>
      </c>
      <c r="Y453">
        <v>42.09</v>
      </c>
    </row>
    <row r="454" spans="1:30" x14ac:dyDescent="0.35">
      <c r="A454" t="s">
        <v>842</v>
      </c>
      <c r="B454" t="s">
        <v>782</v>
      </c>
      <c r="C454" t="s">
        <v>822</v>
      </c>
      <c r="D454">
        <v>2016</v>
      </c>
      <c r="E454">
        <v>2</v>
      </c>
      <c r="F454" s="8">
        <v>42474</v>
      </c>
      <c r="G454" t="s">
        <v>640</v>
      </c>
      <c r="H454">
        <v>45</v>
      </c>
      <c r="I454" t="s">
        <v>685</v>
      </c>
      <c r="J454" t="s">
        <v>685</v>
      </c>
      <c r="K454" t="s">
        <v>685</v>
      </c>
      <c r="L454" t="s">
        <v>784</v>
      </c>
      <c r="M454" s="8">
        <v>42675</v>
      </c>
      <c r="N454">
        <v>201</v>
      </c>
      <c r="O454">
        <v>9</v>
      </c>
      <c r="P454">
        <v>1365.4</v>
      </c>
      <c r="R454">
        <v>302.8</v>
      </c>
      <c r="S454">
        <v>4.0199999999999996</v>
      </c>
      <c r="T454">
        <v>19.399999999999999</v>
      </c>
      <c r="U454">
        <v>46.35</v>
      </c>
      <c r="Y454">
        <v>39.130000000000003</v>
      </c>
      <c r="AA454">
        <v>17.829999999999998</v>
      </c>
      <c r="AB454">
        <v>7.6999999999999999E-2</v>
      </c>
      <c r="AC454">
        <v>0.23</v>
      </c>
      <c r="AD454">
        <v>0.7</v>
      </c>
    </row>
    <row r="455" spans="1:30" x14ac:dyDescent="0.35">
      <c r="A455" t="s">
        <v>843</v>
      </c>
      <c r="B455" t="s">
        <v>782</v>
      </c>
      <c r="C455" t="s">
        <v>822</v>
      </c>
      <c r="D455">
        <v>2016</v>
      </c>
      <c r="E455">
        <v>2</v>
      </c>
      <c r="F455" s="8">
        <v>42474</v>
      </c>
      <c r="G455" t="s">
        <v>642</v>
      </c>
      <c r="H455">
        <v>45</v>
      </c>
      <c r="I455" t="s">
        <v>685</v>
      </c>
      <c r="J455" t="s">
        <v>685</v>
      </c>
      <c r="K455" t="s">
        <v>685</v>
      </c>
      <c r="L455" t="s">
        <v>784</v>
      </c>
      <c r="M455" s="8">
        <v>42599</v>
      </c>
      <c r="N455">
        <v>125</v>
      </c>
      <c r="P455">
        <v>692.6</v>
      </c>
      <c r="Y455">
        <v>38.61</v>
      </c>
    </row>
    <row r="456" spans="1:30" x14ac:dyDescent="0.35">
      <c r="A456" t="s">
        <v>843</v>
      </c>
      <c r="B456" t="s">
        <v>782</v>
      </c>
      <c r="C456" t="s">
        <v>822</v>
      </c>
      <c r="D456">
        <v>2016</v>
      </c>
      <c r="E456">
        <v>2</v>
      </c>
      <c r="F456" s="8">
        <v>42474</v>
      </c>
      <c r="G456" t="s">
        <v>642</v>
      </c>
      <c r="H456">
        <v>45</v>
      </c>
      <c r="I456" t="s">
        <v>685</v>
      </c>
      <c r="J456" t="s">
        <v>685</v>
      </c>
      <c r="K456" t="s">
        <v>685</v>
      </c>
      <c r="L456" t="s">
        <v>784</v>
      </c>
      <c r="M456" s="8">
        <v>42675</v>
      </c>
      <c r="N456">
        <v>201</v>
      </c>
      <c r="O456">
        <v>9</v>
      </c>
      <c r="P456">
        <v>1289.27</v>
      </c>
      <c r="R456">
        <v>312.60000000000002</v>
      </c>
      <c r="S456">
        <v>4.0149999999999997</v>
      </c>
      <c r="T456">
        <v>18.93</v>
      </c>
      <c r="U456">
        <v>46.33</v>
      </c>
      <c r="Y456">
        <v>47.62</v>
      </c>
      <c r="AA456">
        <v>17.989999999999998</v>
      </c>
      <c r="AB456">
        <v>0.19500000000000001</v>
      </c>
      <c r="AC456">
        <v>0.61</v>
      </c>
      <c r="AD456">
        <v>0.95</v>
      </c>
    </row>
    <row r="457" spans="1:30" x14ac:dyDescent="0.35">
      <c r="A457" t="s">
        <v>844</v>
      </c>
      <c r="B457" t="s">
        <v>782</v>
      </c>
      <c r="C457" t="s">
        <v>822</v>
      </c>
      <c r="D457">
        <v>2016</v>
      </c>
      <c r="E457">
        <v>2</v>
      </c>
      <c r="F457" s="8">
        <v>42474</v>
      </c>
      <c r="G457" t="s">
        <v>483</v>
      </c>
      <c r="H457">
        <v>45</v>
      </c>
      <c r="I457" t="s">
        <v>685</v>
      </c>
      <c r="J457" t="s">
        <v>685</v>
      </c>
      <c r="K457" t="s">
        <v>685</v>
      </c>
      <c r="L457" t="s">
        <v>784</v>
      </c>
      <c r="M457" s="8">
        <v>42576</v>
      </c>
      <c r="N457">
        <v>102</v>
      </c>
      <c r="P457">
        <v>627.99</v>
      </c>
      <c r="Y457">
        <v>13.1</v>
      </c>
    </row>
    <row r="458" spans="1:30" x14ac:dyDescent="0.35">
      <c r="A458" t="s">
        <v>844</v>
      </c>
      <c r="B458" t="s">
        <v>782</v>
      </c>
      <c r="C458" t="s">
        <v>822</v>
      </c>
      <c r="D458">
        <v>2016</v>
      </c>
      <c r="E458">
        <v>2</v>
      </c>
      <c r="F458" s="8">
        <v>42474</v>
      </c>
      <c r="G458" t="s">
        <v>483</v>
      </c>
      <c r="H458">
        <v>45</v>
      </c>
      <c r="I458" t="s">
        <v>685</v>
      </c>
      <c r="J458" t="s">
        <v>685</v>
      </c>
      <c r="K458" t="s">
        <v>685</v>
      </c>
      <c r="L458" t="s">
        <v>784</v>
      </c>
      <c r="M458" s="8">
        <v>42675</v>
      </c>
      <c r="N458">
        <v>201</v>
      </c>
      <c r="O458">
        <v>9</v>
      </c>
      <c r="P458">
        <v>1304.21</v>
      </c>
      <c r="R458">
        <v>327.04000000000002</v>
      </c>
      <c r="S458">
        <v>4.0369999999999999</v>
      </c>
      <c r="T458">
        <v>20.43</v>
      </c>
      <c r="U458">
        <v>43.93</v>
      </c>
      <c r="Y458">
        <v>136.35</v>
      </c>
      <c r="AA458">
        <v>34.450000000000003</v>
      </c>
      <c r="AB458">
        <v>8.5999999999999993E-2</v>
      </c>
      <c r="AC458">
        <v>0.54</v>
      </c>
      <c r="AD458">
        <v>0.84</v>
      </c>
    </row>
    <row r="459" spans="1:30" x14ac:dyDescent="0.35">
      <c r="A459" t="s">
        <v>845</v>
      </c>
      <c r="B459" t="s">
        <v>782</v>
      </c>
      <c r="C459" t="s">
        <v>822</v>
      </c>
      <c r="D459">
        <v>2016</v>
      </c>
      <c r="E459">
        <v>2</v>
      </c>
      <c r="F459" s="8">
        <v>42474</v>
      </c>
      <c r="G459" t="s">
        <v>522</v>
      </c>
      <c r="H459">
        <v>45</v>
      </c>
      <c r="I459" t="s">
        <v>685</v>
      </c>
      <c r="J459" t="s">
        <v>685</v>
      </c>
      <c r="K459" t="s">
        <v>685</v>
      </c>
      <c r="L459" t="s">
        <v>784</v>
      </c>
      <c r="M459" s="8">
        <v>42563</v>
      </c>
      <c r="N459">
        <v>89</v>
      </c>
      <c r="P459">
        <v>617.02</v>
      </c>
      <c r="Y459">
        <v>33.72</v>
      </c>
    </row>
    <row r="460" spans="1:30" x14ac:dyDescent="0.35">
      <c r="A460" t="s">
        <v>845</v>
      </c>
      <c r="B460" t="s">
        <v>782</v>
      </c>
      <c r="C460" t="s">
        <v>822</v>
      </c>
      <c r="D460">
        <v>2016</v>
      </c>
      <c r="E460">
        <v>2</v>
      </c>
      <c r="F460" s="8">
        <v>42474</v>
      </c>
      <c r="G460" t="s">
        <v>522</v>
      </c>
      <c r="H460">
        <v>45</v>
      </c>
      <c r="I460" t="s">
        <v>685</v>
      </c>
      <c r="J460" t="s">
        <v>685</v>
      </c>
      <c r="K460" t="s">
        <v>685</v>
      </c>
      <c r="L460" t="s">
        <v>784</v>
      </c>
      <c r="M460" s="8">
        <v>42675</v>
      </c>
      <c r="N460">
        <v>201</v>
      </c>
      <c r="O460">
        <v>9</v>
      </c>
      <c r="P460">
        <v>1367.42</v>
      </c>
      <c r="R460">
        <v>327.56</v>
      </c>
      <c r="S460">
        <v>3.9950000000000001</v>
      </c>
      <c r="T460">
        <v>19.95</v>
      </c>
      <c r="U460">
        <v>45.7</v>
      </c>
      <c r="Y460">
        <v>136.11000000000001</v>
      </c>
      <c r="AA460">
        <v>10.119999999999999</v>
      </c>
      <c r="AB460">
        <v>0.16500000000000001</v>
      </c>
      <c r="AC460">
        <v>1.35</v>
      </c>
      <c r="AD460">
        <v>3</v>
      </c>
    </row>
    <row r="461" spans="1:30" x14ac:dyDescent="0.35">
      <c r="A461" t="s">
        <v>846</v>
      </c>
      <c r="B461" t="s">
        <v>782</v>
      </c>
      <c r="C461" t="s">
        <v>822</v>
      </c>
      <c r="D461">
        <v>2016</v>
      </c>
      <c r="E461">
        <v>3</v>
      </c>
      <c r="F461" s="8">
        <v>42488</v>
      </c>
      <c r="G461" t="s">
        <v>79</v>
      </c>
      <c r="H461">
        <v>45</v>
      </c>
      <c r="I461" t="s">
        <v>685</v>
      </c>
      <c r="J461" t="s">
        <v>685</v>
      </c>
      <c r="K461" t="s">
        <v>685</v>
      </c>
      <c r="L461" t="s">
        <v>784</v>
      </c>
      <c r="M461" s="8">
        <v>42604</v>
      </c>
      <c r="N461">
        <v>116</v>
      </c>
      <c r="P461">
        <v>655.71</v>
      </c>
      <c r="Y461">
        <v>19.829999999999998</v>
      </c>
    </row>
    <row r="462" spans="1:30" x14ac:dyDescent="0.35">
      <c r="A462" t="s">
        <v>846</v>
      </c>
      <c r="B462" t="s">
        <v>782</v>
      </c>
      <c r="C462" t="s">
        <v>822</v>
      </c>
      <c r="D462">
        <v>2016</v>
      </c>
      <c r="E462">
        <v>3</v>
      </c>
      <c r="F462" s="8">
        <v>42488</v>
      </c>
      <c r="G462" t="s">
        <v>79</v>
      </c>
      <c r="H462">
        <v>45</v>
      </c>
      <c r="I462" t="s">
        <v>685</v>
      </c>
      <c r="J462" t="s">
        <v>685</v>
      </c>
      <c r="K462" t="s">
        <v>685</v>
      </c>
      <c r="L462" t="s">
        <v>784</v>
      </c>
      <c r="M462" s="8">
        <v>42675</v>
      </c>
      <c r="N462">
        <v>187</v>
      </c>
      <c r="O462">
        <v>9</v>
      </c>
      <c r="P462">
        <v>1324.75</v>
      </c>
      <c r="R462">
        <v>349.16</v>
      </c>
      <c r="S462">
        <v>3.74</v>
      </c>
      <c r="T462">
        <v>18.75</v>
      </c>
      <c r="U462">
        <v>46</v>
      </c>
      <c r="Y462">
        <v>62.12</v>
      </c>
      <c r="AA462">
        <v>32.5</v>
      </c>
      <c r="AB462">
        <v>0.04</v>
      </c>
      <c r="AC462">
        <v>0.25</v>
      </c>
      <c r="AD462">
        <v>0.8</v>
      </c>
    </row>
    <row r="463" spans="1:30" x14ac:dyDescent="0.35">
      <c r="A463" t="s">
        <v>847</v>
      </c>
      <c r="B463" t="s">
        <v>782</v>
      </c>
      <c r="C463" t="s">
        <v>822</v>
      </c>
      <c r="D463">
        <v>2016</v>
      </c>
      <c r="E463">
        <v>3</v>
      </c>
      <c r="F463" s="8">
        <v>42488</v>
      </c>
      <c r="G463" t="s">
        <v>123</v>
      </c>
      <c r="H463">
        <v>45</v>
      </c>
      <c r="I463" t="s">
        <v>685</v>
      </c>
      <c r="J463" t="s">
        <v>685</v>
      </c>
      <c r="K463" t="s">
        <v>685</v>
      </c>
      <c r="L463" t="s">
        <v>784</v>
      </c>
      <c r="M463" s="8">
        <v>42613</v>
      </c>
      <c r="N463">
        <v>125</v>
      </c>
      <c r="P463">
        <v>520.27</v>
      </c>
      <c r="Y463">
        <v>24.91</v>
      </c>
    </row>
    <row r="464" spans="1:30" x14ac:dyDescent="0.35">
      <c r="A464" t="s">
        <v>847</v>
      </c>
      <c r="B464" t="s">
        <v>782</v>
      </c>
      <c r="C464" t="s">
        <v>822</v>
      </c>
      <c r="D464">
        <v>2016</v>
      </c>
      <c r="E464">
        <v>3</v>
      </c>
      <c r="F464" s="8">
        <v>42488</v>
      </c>
      <c r="G464" t="s">
        <v>123</v>
      </c>
      <c r="H464">
        <v>45</v>
      </c>
      <c r="I464" t="s">
        <v>685</v>
      </c>
      <c r="J464" t="s">
        <v>685</v>
      </c>
      <c r="K464" t="s">
        <v>685</v>
      </c>
      <c r="L464" t="s">
        <v>784</v>
      </c>
      <c r="M464" s="8">
        <v>42675</v>
      </c>
      <c r="N464">
        <v>187</v>
      </c>
      <c r="O464">
        <v>9</v>
      </c>
      <c r="P464">
        <v>1194.44</v>
      </c>
      <c r="R464">
        <v>323.8</v>
      </c>
      <c r="S464">
        <v>3.8170000000000002</v>
      </c>
      <c r="T464">
        <v>18.3</v>
      </c>
      <c r="U464">
        <v>46.17</v>
      </c>
      <c r="Y464">
        <v>144.72999999999999</v>
      </c>
      <c r="AA464">
        <v>27.32</v>
      </c>
      <c r="AB464">
        <v>5.8000000000000003E-2</v>
      </c>
      <c r="AC464">
        <v>0.32</v>
      </c>
      <c r="AD464">
        <v>0.67</v>
      </c>
    </row>
    <row r="465" spans="1:30" x14ac:dyDescent="0.35">
      <c r="A465" t="s">
        <v>848</v>
      </c>
      <c r="B465" t="s">
        <v>782</v>
      </c>
      <c r="C465" t="s">
        <v>822</v>
      </c>
      <c r="D465">
        <v>2016</v>
      </c>
      <c r="E465">
        <v>3</v>
      </c>
      <c r="F465" s="8">
        <v>42488</v>
      </c>
      <c r="G465" t="s">
        <v>173</v>
      </c>
      <c r="H465">
        <v>45</v>
      </c>
      <c r="I465" t="s">
        <v>685</v>
      </c>
      <c r="J465" t="s">
        <v>685</v>
      </c>
      <c r="K465" t="s">
        <v>685</v>
      </c>
      <c r="L465" t="s">
        <v>784</v>
      </c>
      <c r="M465" s="8">
        <v>42612</v>
      </c>
      <c r="N465">
        <v>124</v>
      </c>
      <c r="P465">
        <v>622.4</v>
      </c>
      <c r="Y465">
        <v>29.53</v>
      </c>
    </row>
    <row r="466" spans="1:30" x14ac:dyDescent="0.35">
      <c r="A466" t="s">
        <v>848</v>
      </c>
      <c r="B466" t="s">
        <v>782</v>
      </c>
      <c r="C466" t="s">
        <v>822</v>
      </c>
      <c r="D466">
        <v>2016</v>
      </c>
      <c r="E466">
        <v>3</v>
      </c>
      <c r="F466" s="8">
        <v>42488</v>
      </c>
      <c r="G466" t="s">
        <v>173</v>
      </c>
      <c r="H466">
        <v>45</v>
      </c>
      <c r="I466" t="s">
        <v>685</v>
      </c>
      <c r="J466" t="s">
        <v>685</v>
      </c>
      <c r="K466" t="s">
        <v>685</v>
      </c>
      <c r="L466" t="s">
        <v>784</v>
      </c>
      <c r="M466" s="8">
        <v>42675</v>
      </c>
      <c r="N466">
        <v>187</v>
      </c>
      <c r="O466">
        <v>9</v>
      </c>
      <c r="P466">
        <v>1365.91</v>
      </c>
      <c r="R466">
        <v>359.12</v>
      </c>
      <c r="S466">
        <v>3.738</v>
      </c>
      <c r="T466">
        <v>18.8</v>
      </c>
      <c r="U466">
        <v>47.38</v>
      </c>
      <c r="Y466">
        <v>167.09</v>
      </c>
      <c r="AA466">
        <v>28.88</v>
      </c>
      <c r="AB466">
        <v>0.26</v>
      </c>
      <c r="AC466">
        <v>0.78</v>
      </c>
      <c r="AD466">
        <v>1.1499999999999999</v>
      </c>
    </row>
    <row r="467" spans="1:30" x14ac:dyDescent="0.35">
      <c r="A467" t="s">
        <v>849</v>
      </c>
      <c r="B467" t="s">
        <v>782</v>
      </c>
      <c r="C467" t="s">
        <v>822</v>
      </c>
      <c r="D467">
        <v>2016</v>
      </c>
      <c r="E467">
        <v>3</v>
      </c>
      <c r="F467" s="8">
        <v>42488</v>
      </c>
      <c r="G467" t="s">
        <v>218</v>
      </c>
      <c r="H467">
        <v>45</v>
      </c>
      <c r="I467" t="s">
        <v>685</v>
      </c>
      <c r="J467" t="s">
        <v>685</v>
      </c>
      <c r="K467" t="s">
        <v>685</v>
      </c>
      <c r="L467" t="s">
        <v>784</v>
      </c>
      <c r="M467" s="8">
        <v>42605</v>
      </c>
      <c r="N467">
        <v>117</v>
      </c>
      <c r="P467">
        <v>392.23</v>
      </c>
      <c r="Y467">
        <v>70.89</v>
      </c>
    </row>
    <row r="468" spans="1:30" x14ac:dyDescent="0.35">
      <c r="A468" t="s">
        <v>849</v>
      </c>
      <c r="B468" t="s">
        <v>782</v>
      </c>
      <c r="C468" t="s">
        <v>822</v>
      </c>
      <c r="D468">
        <v>2016</v>
      </c>
      <c r="E468">
        <v>3</v>
      </c>
      <c r="F468" s="8">
        <v>42488</v>
      </c>
      <c r="G468" t="s">
        <v>218</v>
      </c>
      <c r="H468">
        <v>45</v>
      </c>
      <c r="I468" t="s">
        <v>685</v>
      </c>
      <c r="J468" t="s">
        <v>685</v>
      </c>
      <c r="K468" t="s">
        <v>685</v>
      </c>
      <c r="L468" t="s">
        <v>784</v>
      </c>
      <c r="M468" s="8">
        <v>42675</v>
      </c>
      <c r="N468">
        <v>187</v>
      </c>
      <c r="O468">
        <v>9</v>
      </c>
      <c r="P468">
        <v>1243.77</v>
      </c>
      <c r="R468">
        <v>326.94</v>
      </c>
      <c r="S468">
        <v>3.58</v>
      </c>
      <c r="T468">
        <v>19.47</v>
      </c>
      <c r="U468">
        <v>44</v>
      </c>
      <c r="Y468">
        <v>101.94</v>
      </c>
      <c r="AA468">
        <v>7.8</v>
      </c>
      <c r="AB468">
        <v>0.155</v>
      </c>
      <c r="AC468">
        <v>0.41</v>
      </c>
      <c r="AD468">
        <v>0.85</v>
      </c>
    </row>
    <row r="469" spans="1:30" x14ac:dyDescent="0.35">
      <c r="A469" t="s">
        <v>850</v>
      </c>
      <c r="B469" t="s">
        <v>782</v>
      </c>
      <c r="C469" t="s">
        <v>822</v>
      </c>
      <c r="D469">
        <v>2016</v>
      </c>
      <c r="E469">
        <v>3</v>
      </c>
      <c r="F469" s="8">
        <v>42488</v>
      </c>
      <c r="G469" t="s">
        <v>235</v>
      </c>
      <c r="H469">
        <v>45</v>
      </c>
      <c r="I469" t="s">
        <v>685</v>
      </c>
      <c r="J469" t="s">
        <v>685</v>
      </c>
      <c r="K469" t="s">
        <v>685</v>
      </c>
      <c r="L469" t="s">
        <v>784</v>
      </c>
      <c r="M469" s="8">
        <v>42590</v>
      </c>
      <c r="N469">
        <v>102</v>
      </c>
      <c r="P469">
        <v>211.75</v>
      </c>
      <c r="Y469">
        <v>12.2</v>
      </c>
    </row>
    <row r="470" spans="1:30" x14ac:dyDescent="0.35">
      <c r="A470" t="s">
        <v>850</v>
      </c>
      <c r="B470" t="s">
        <v>782</v>
      </c>
      <c r="C470" t="s">
        <v>822</v>
      </c>
      <c r="D470">
        <v>2016</v>
      </c>
      <c r="E470">
        <v>3</v>
      </c>
      <c r="F470" s="8">
        <v>42488</v>
      </c>
      <c r="G470" t="s">
        <v>235</v>
      </c>
      <c r="H470">
        <v>45</v>
      </c>
      <c r="I470" t="s">
        <v>685</v>
      </c>
      <c r="J470" t="s">
        <v>685</v>
      </c>
      <c r="K470" t="s">
        <v>685</v>
      </c>
      <c r="L470" t="s">
        <v>784</v>
      </c>
      <c r="M470" s="8">
        <v>42675</v>
      </c>
      <c r="N470">
        <v>187</v>
      </c>
      <c r="O470">
        <v>9</v>
      </c>
      <c r="P470">
        <v>1214.02</v>
      </c>
      <c r="R470">
        <v>345.98</v>
      </c>
      <c r="S470">
        <v>3.843</v>
      </c>
      <c r="T470">
        <v>18.600000000000001</v>
      </c>
      <c r="U470">
        <v>47</v>
      </c>
      <c r="Y470">
        <v>39.79</v>
      </c>
      <c r="AA470">
        <v>7.86</v>
      </c>
      <c r="AB470">
        <v>0.14799999999999999</v>
      </c>
      <c r="AC470">
        <v>0.33</v>
      </c>
      <c r="AD470">
        <v>0.97</v>
      </c>
    </row>
    <row r="471" spans="1:30" x14ac:dyDescent="0.35">
      <c r="A471" t="s">
        <v>851</v>
      </c>
      <c r="B471" t="s">
        <v>782</v>
      </c>
      <c r="C471" t="s">
        <v>822</v>
      </c>
      <c r="D471">
        <v>2016</v>
      </c>
      <c r="E471">
        <v>3</v>
      </c>
      <c r="F471" s="8">
        <v>42488</v>
      </c>
      <c r="G471" t="s">
        <v>790</v>
      </c>
      <c r="H471">
        <v>45</v>
      </c>
      <c r="I471" t="s">
        <v>685</v>
      </c>
      <c r="J471" t="s">
        <v>685</v>
      </c>
      <c r="K471" t="s">
        <v>685</v>
      </c>
      <c r="L471" t="s">
        <v>784</v>
      </c>
      <c r="M471" s="8">
        <v>42604</v>
      </c>
      <c r="N471">
        <v>116</v>
      </c>
      <c r="P471">
        <v>621.36</v>
      </c>
      <c r="Y471">
        <v>49.13</v>
      </c>
    </row>
    <row r="472" spans="1:30" x14ac:dyDescent="0.35">
      <c r="A472" t="s">
        <v>851</v>
      </c>
      <c r="B472" t="s">
        <v>782</v>
      </c>
      <c r="C472" t="s">
        <v>822</v>
      </c>
      <c r="D472">
        <v>2016</v>
      </c>
      <c r="E472">
        <v>3</v>
      </c>
      <c r="F472" s="8">
        <v>42488</v>
      </c>
      <c r="G472" t="s">
        <v>790</v>
      </c>
      <c r="H472">
        <v>45</v>
      </c>
      <c r="I472" t="s">
        <v>685</v>
      </c>
      <c r="J472" t="s">
        <v>685</v>
      </c>
      <c r="K472" t="s">
        <v>685</v>
      </c>
      <c r="L472" t="s">
        <v>784</v>
      </c>
      <c r="M472" s="8">
        <v>42675</v>
      </c>
      <c r="N472">
        <v>187</v>
      </c>
      <c r="O472">
        <v>9</v>
      </c>
      <c r="P472">
        <v>1194.6099999999999</v>
      </c>
      <c r="R472">
        <v>298.18</v>
      </c>
      <c r="S472">
        <v>3.8769999999999998</v>
      </c>
      <c r="T472">
        <v>19.37</v>
      </c>
      <c r="U472">
        <v>45.27</v>
      </c>
      <c r="Y472">
        <v>59.43</v>
      </c>
      <c r="AA472">
        <v>16.37</v>
      </c>
      <c r="AB472">
        <v>0.13600000000000001</v>
      </c>
      <c r="AC472">
        <v>0.79</v>
      </c>
      <c r="AD472">
        <v>1.92</v>
      </c>
    </row>
    <row r="473" spans="1:30" x14ac:dyDescent="0.35">
      <c r="A473" t="s">
        <v>852</v>
      </c>
      <c r="B473" t="s">
        <v>782</v>
      </c>
      <c r="C473" t="s">
        <v>822</v>
      </c>
      <c r="D473">
        <v>2016</v>
      </c>
      <c r="E473">
        <v>3</v>
      </c>
      <c r="F473" s="8">
        <v>42488</v>
      </c>
      <c r="G473" t="s">
        <v>638</v>
      </c>
      <c r="H473">
        <v>45</v>
      </c>
      <c r="I473" t="s">
        <v>685</v>
      </c>
      <c r="J473" t="s">
        <v>685</v>
      </c>
      <c r="K473" t="s">
        <v>685</v>
      </c>
      <c r="L473" t="s">
        <v>784</v>
      </c>
      <c r="M473" s="8">
        <v>42607</v>
      </c>
      <c r="N473">
        <v>119</v>
      </c>
      <c r="P473">
        <v>728.95</v>
      </c>
      <c r="Y473">
        <v>39.64</v>
      </c>
    </row>
    <row r="474" spans="1:30" x14ac:dyDescent="0.35">
      <c r="A474" t="s">
        <v>852</v>
      </c>
      <c r="B474" t="s">
        <v>782</v>
      </c>
      <c r="C474" t="s">
        <v>822</v>
      </c>
      <c r="D474">
        <v>2016</v>
      </c>
      <c r="E474">
        <v>3</v>
      </c>
      <c r="F474" s="8">
        <v>42488</v>
      </c>
      <c r="G474" t="s">
        <v>638</v>
      </c>
      <c r="H474">
        <v>45</v>
      </c>
      <c r="I474" t="s">
        <v>685</v>
      </c>
      <c r="J474" t="s">
        <v>685</v>
      </c>
      <c r="K474" t="s">
        <v>685</v>
      </c>
      <c r="L474" t="s">
        <v>784</v>
      </c>
      <c r="M474" s="8">
        <v>42675</v>
      </c>
      <c r="N474">
        <v>187</v>
      </c>
      <c r="O474">
        <v>9</v>
      </c>
      <c r="P474">
        <v>1326.14</v>
      </c>
      <c r="R474">
        <v>355.08</v>
      </c>
      <c r="S474">
        <v>3.88</v>
      </c>
      <c r="T474">
        <v>18.899999999999999</v>
      </c>
      <c r="U474">
        <v>45.9</v>
      </c>
      <c r="Y474">
        <v>40.06</v>
      </c>
      <c r="AA474">
        <v>21.27</v>
      </c>
      <c r="AB474">
        <v>0.20799999999999999</v>
      </c>
      <c r="AC474">
        <v>0.56000000000000005</v>
      </c>
      <c r="AD474">
        <v>0.44</v>
      </c>
    </row>
    <row r="475" spans="1:30" x14ac:dyDescent="0.35">
      <c r="A475" t="s">
        <v>853</v>
      </c>
      <c r="B475" t="s">
        <v>782</v>
      </c>
      <c r="C475" t="s">
        <v>822</v>
      </c>
      <c r="D475">
        <v>2016</v>
      </c>
      <c r="E475">
        <v>3</v>
      </c>
      <c r="F475" s="8">
        <v>42488</v>
      </c>
      <c r="G475" t="s">
        <v>639</v>
      </c>
      <c r="H475">
        <v>45</v>
      </c>
      <c r="I475" t="s">
        <v>685</v>
      </c>
      <c r="J475" t="s">
        <v>685</v>
      </c>
      <c r="K475" t="s">
        <v>685</v>
      </c>
      <c r="L475" t="s">
        <v>784</v>
      </c>
      <c r="M475" s="8">
        <v>42604</v>
      </c>
      <c r="N475">
        <v>116</v>
      </c>
      <c r="P475">
        <v>626.86</v>
      </c>
      <c r="Y475">
        <v>35.83</v>
      </c>
    </row>
    <row r="476" spans="1:30" x14ac:dyDescent="0.35">
      <c r="A476" t="s">
        <v>853</v>
      </c>
      <c r="B476" t="s">
        <v>782</v>
      </c>
      <c r="C476" t="s">
        <v>822</v>
      </c>
      <c r="D476">
        <v>2016</v>
      </c>
      <c r="E476">
        <v>3</v>
      </c>
      <c r="F476" s="8">
        <v>42488</v>
      </c>
      <c r="G476" t="s">
        <v>639</v>
      </c>
      <c r="H476">
        <v>45</v>
      </c>
      <c r="I476" t="s">
        <v>685</v>
      </c>
      <c r="J476" t="s">
        <v>685</v>
      </c>
      <c r="K476" t="s">
        <v>685</v>
      </c>
      <c r="L476" t="s">
        <v>784</v>
      </c>
      <c r="M476" s="8">
        <v>42675</v>
      </c>
      <c r="N476">
        <v>187</v>
      </c>
      <c r="O476">
        <v>9</v>
      </c>
      <c r="P476">
        <v>1229.46</v>
      </c>
      <c r="R476">
        <v>352.35</v>
      </c>
      <c r="S476">
        <v>3.96</v>
      </c>
      <c r="T476">
        <v>18.23</v>
      </c>
      <c r="U476">
        <v>47.13</v>
      </c>
      <c r="Y476">
        <v>55.97</v>
      </c>
      <c r="AA476">
        <v>10.28</v>
      </c>
      <c r="AB476">
        <v>0.19700000000000001</v>
      </c>
      <c r="AC476">
        <v>0.54</v>
      </c>
      <c r="AD476">
        <v>0.56000000000000005</v>
      </c>
    </row>
    <row r="477" spans="1:30" x14ac:dyDescent="0.35">
      <c r="A477" t="s">
        <v>854</v>
      </c>
      <c r="B477" t="s">
        <v>782</v>
      </c>
      <c r="C477" t="s">
        <v>822</v>
      </c>
      <c r="D477">
        <v>2016</v>
      </c>
      <c r="E477">
        <v>3</v>
      </c>
      <c r="F477" s="8">
        <v>42488</v>
      </c>
      <c r="G477" t="s">
        <v>640</v>
      </c>
      <c r="H477">
        <v>45</v>
      </c>
      <c r="I477" t="s">
        <v>685</v>
      </c>
      <c r="J477" t="s">
        <v>685</v>
      </c>
      <c r="K477" t="s">
        <v>685</v>
      </c>
      <c r="L477" t="s">
        <v>784</v>
      </c>
      <c r="M477" s="8">
        <v>42607</v>
      </c>
      <c r="N477">
        <v>119</v>
      </c>
      <c r="P477">
        <v>763.19</v>
      </c>
      <c r="Y477">
        <v>38.4</v>
      </c>
    </row>
    <row r="478" spans="1:30" x14ac:dyDescent="0.35">
      <c r="A478" t="s">
        <v>854</v>
      </c>
      <c r="B478" t="s">
        <v>782</v>
      </c>
      <c r="C478" t="s">
        <v>822</v>
      </c>
      <c r="D478">
        <v>2016</v>
      </c>
      <c r="E478">
        <v>3</v>
      </c>
      <c r="F478" s="8">
        <v>42488</v>
      </c>
      <c r="G478" t="s">
        <v>640</v>
      </c>
      <c r="H478">
        <v>45</v>
      </c>
      <c r="I478" t="s">
        <v>685</v>
      </c>
      <c r="J478" t="s">
        <v>685</v>
      </c>
      <c r="K478" t="s">
        <v>685</v>
      </c>
      <c r="L478" t="s">
        <v>784</v>
      </c>
      <c r="M478" s="8">
        <v>42675</v>
      </c>
      <c r="N478">
        <v>187</v>
      </c>
      <c r="O478">
        <v>9</v>
      </c>
      <c r="P478">
        <v>1433.59</v>
      </c>
      <c r="R478">
        <v>327.7</v>
      </c>
      <c r="S478">
        <v>3.82</v>
      </c>
      <c r="T478">
        <v>18.55</v>
      </c>
      <c r="U478">
        <v>46.2</v>
      </c>
      <c r="Y478">
        <v>61.87</v>
      </c>
      <c r="AA478">
        <v>32.31</v>
      </c>
      <c r="AB478">
        <v>0.38</v>
      </c>
      <c r="AC478">
        <v>1.25</v>
      </c>
      <c r="AD478">
        <v>3.7</v>
      </c>
    </row>
    <row r="479" spans="1:30" x14ac:dyDescent="0.35">
      <c r="A479" t="s">
        <v>855</v>
      </c>
      <c r="B479" t="s">
        <v>782</v>
      </c>
      <c r="C479" t="s">
        <v>822</v>
      </c>
      <c r="D479">
        <v>2016</v>
      </c>
      <c r="E479">
        <v>3</v>
      </c>
      <c r="F479" s="8">
        <v>42488</v>
      </c>
      <c r="G479" t="s">
        <v>642</v>
      </c>
      <c r="H479">
        <v>45</v>
      </c>
      <c r="I479" t="s">
        <v>685</v>
      </c>
      <c r="J479" t="s">
        <v>685</v>
      </c>
      <c r="K479" t="s">
        <v>685</v>
      </c>
      <c r="L479" t="s">
        <v>784</v>
      </c>
      <c r="M479" s="8">
        <v>42612</v>
      </c>
      <c r="N479">
        <v>124</v>
      </c>
      <c r="P479">
        <v>523.24</v>
      </c>
      <c r="Y479">
        <v>56.55</v>
      </c>
    </row>
    <row r="480" spans="1:30" x14ac:dyDescent="0.35">
      <c r="A480" t="s">
        <v>855</v>
      </c>
      <c r="B480" t="s">
        <v>782</v>
      </c>
      <c r="C480" t="s">
        <v>822</v>
      </c>
      <c r="D480">
        <v>2016</v>
      </c>
      <c r="E480">
        <v>3</v>
      </c>
      <c r="F480" s="8">
        <v>42488</v>
      </c>
      <c r="G480" t="s">
        <v>642</v>
      </c>
      <c r="H480">
        <v>45</v>
      </c>
      <c r="I480" t="s">
        <v>685</v>
      </c>
      <c r="J480" t="s">
        <v>685</v>
      </c>
      <c r="K480" t="s">
        <v>685</v>
      </c>
      <c r="L480" t="s">
        <v>784</v>
      </c>
      <c r="M480" s="8">
        <v>42675</v>
      </c>
      <c r="N480">
        <v>187</v>
      </c>
      <c r="O480">
        <v>9</v>
      </c>
      <c r="P480">
        <v>1141.92</v>
      </c>
      <c r="R480">
        <v>303.04000000000002</v>
      </c>
      <c r="S480">
        <v>3.7730000000000001</v>
      </c>
      <c r="T480">
        <v>19.100000000000001</v>
      </c>
      <c r="U480">
        <v>46.08</v>
      </c>
      <c r="Y480">
        <v>38.130000000000003</v>
      </c>
      <c r="AA480">
        <v>25.64</v>
      </c>
      <c r="AB480">
        <v>0.154</v>
      </c>
      <c r="AC480">
        <v>0.45</v>
      </c>
      <c r="AD480">
        <v>1.21</v>
      </c>
    </row>
    <row r="481" spans="1:30" x14ac:dyDescent="0.35">
      <c r="A481" t="s">
        <v>856</v>
      </c>
      <c r="B481" t="s">
        <v>782</v>
      </c>
      <c r="C481" t="s">
        <v>822</v>
      </c>
      <c r="D481">
        <v>2016</v>
      </c>
      <c r="E481">
        <v>3</v>
      </c>
      <c r="F481" s="8">
        <v>42488</v>
      </c>
      <c r="G481" t="s">
        <v>483</v>
      </c>
      <c r="H481">
        <v>45</v>
      </c>
      <c r="I481" t="s">
        <v>685</v>
      </c>
      <c r="J481" t="s">
        <v>685</v>
      </c>
      <c r="K481" t="s">
        <v>685</v>
      </c>
      <c r="L481" t="s">
        <v>784</v>
      </c>
      <c r="M481" s="8">
        <v>42592</v>
      </c>
      <c r="N481">
        <v>104</v>
      </c>
      <c r="P481">
        <v>536.51</v>
      </c>
      <c r="Y481">
        <v>29.52</v>
      </c>
    </row>
    <row r="482" spans="1:30" x14ac:dyDescent="0.35">
      <c r="A482" t="s">
        <v>856</v>
      </c>
      <c r="B482" t="s">
        <v>782</v>
      </c>
      <c r="C482" t="s">
        <v>822</v>
      </c>
      <c r="D482">
        <v>2016</v>
      </c>
      <c r="E482">
        <v>3</v>
      </c>
      <c r="F482" s="8">
        <v>42488</v>
      </c>
      <c r="G482" t="s">
        <v>483</v>
      </c>
      <c r="H482">
        <v>45</v>
      </c>
      <c r="I482" t="s">
        <v>685</v>
      </c>
      <c r="J482" t="s">
        <v>685</v>
      </c>
      <c r="K482" t="s">
        <v>685</v>
      </c>
      <c r="L482" t="s">
        <v>784</v>
      </c>
      <c r="M482" s="8">
        <v>42675</v>
      </c>
      <c r="N482">
        <v>187</v>
      </c>
      <c r="O482">
        <v>9</v>
      </c>
      <c r="P482">
        <v>1181.06</v>
      </c>
      <c r="R482">
        <v>332.26</v>
      </c>
      <c r="S482">
        <v>3.6880000000000002</v>
      </c>
      <c r="T482">
        <v>18.93</v>
      </c>
      <c r="U482">
        <v>46.25</v>
      </c>
      <c r="Y482">
        <v>114.76</v>
      </c>
      <c r="AA482">
        <v>25.45</v>
      </c>
      <c r="AB482">
        <v>0.29699999999999999</v>
      </c>
      <c r="AC482">
        <v>0.4</v>
      </c>
      <c r="AD482">
        <v>0.38</v>
      </c>
    </row>
    <row r="483" spans="1:30" x14ac:dyDescent="0.35">
      <c r="A483" t="s">
        <v>857</v>
      </c>
      <c r="B483" t="s">
        <v>782</v>
      </c>
      <c r="C483" t="s">
        <v>822</v>
      </c>
      <c r="D483">
        <v>2016</v>
      </c>
      <c r="E483">
        <v>3</v>
      </c>
      <c r="F483" s="8">
        <v>42488</v>
      </c>
      <c r="G483" t="s">
        <v>522</v>
      </c>
      <c r="H483">
        <v>45</v>
      </c>
      <c r="I483" t="s">
        <v>685</v>
      </c>
      <c r="J483" t="s">
        <v>685</v>
      </c>
      <c r="K483" t="s">
        <v>685</v>
      </c>
      <c r="L483" t="s">
        <v>784</v>
      </c>
      <c r="M483" s="8">
        <v>42590</v>
      </c>
      <c r="N483">
        <v>102</v>
      </c>
      <c r="P483">
        <v>456.32</v>
      </c>
      <c r="Y483">
        <v>26.62</v>
      </c>
    </row>
    <row r="484" spans="1:30" x14ac:dyDescent="0.35">
      <c r="A484" t="s">
        <v>857</v>
      </c>
      <c r="B484" t="s">
        <v>782</v>
      </c>
      <c r="C484" t="s">
        <v>822</v>
      </c>
      <c r="D484">
        <v>2016</v>
      </c>
      <c r="E484">
        <v>3</v>
      </c>
      <c r="F484" s="8">
        <v>42488</v>
      </c>
      <c r="G484" t="s">
        <v>522</v>
      </c>
      <c r="H484">
        <v>45</v>
      </c>
      <c r="I484" t="s">
        <v>685</v>
      </c>
      <c r="J484" t="s">
        <v>685</v>
      </c>
      <c r="K484" t="s">
        <v>685</v>
      </c>
      <c r="L484" t="s">
        <v>784</v>
      </c>
      <c r="M484" s="8">
        <v>42675</v>
      </c>
      <c r="N484">
        <v>187</v>
      </c>
      <c r="O484">
        <v>9</v>
      </c>
      <c r="P484">
        <v>1243.0999999999999</v>
      </c>
      <c r="R484">
        <v>329.81</v>
      </c>
      <c r="S484">
        <v>3.79</v>
      </c>
      <c r="T484">
        <v>18.27</v>
      </c>
      <c r="U484">
        <v>45.53</v>
      </c>
      <c r="Y484">
        <v>90.7</v>
      </c>
      <c r="AA484">
        <v>32.340000000000003</v>
      </c>
      <c r="AB484">
        <v>0.221</v>
      </c>
      <c r="AC484">
        <v>0.35</v>
      </c>
      <c r="AD484">
        <v>1.06</v>
      </c>
    </row>
    <row r="485" spans="1:30" x14ac:dyDescent="0.35">
      <c r="A485" t="s">
        <v>858</v>
      </c>
      <c r="B485" t="s">
        <v>782</v>
      </c>
      <c r="C485" t="s">
        <v>859</v>
      </c>
      <c r="D485">
        <v>2018</v>
      </c>
      <c r="E485">
        <v>1</v>
      </c>
      <c r="F485" s="8">
        <v>43194</v>
      </c>
      <c r="G485" t="s">
        <v>97</v>
      </c>
      <c r="H485">
        <v>45</v>
      </c>
      <c r="I485" t="s">
        <v>860</v>
      </c>
      <c r="J485" t="s">
        <v>685</v>
      </c>
      <c r="K485" t="s">
        <v>685</v>
      </c>
      <c r="L485" t="s">
        <v>743</v>
      </c>
      <c r="M485" s="8">
        <v>43312</v>
      </c>
      <c r="N485">
        <v>118</v>
      </c>
      <c r="P485">
        <v>568.5</v>
      </c>
      <c r="Y485">
        <v>26.29</v>
      </c>
    </row>
    <row r="486" spans="1:30" x14ac:dyDescent="0.35">
      <c r="A486" t="s">
        <v>858</v>
      </c>
      <c r="B486" t="s">
        <v>782</v>
      </c>
      <c r="C486" t="s">
        <v>859</v>
      </c>
      <c r="D486">
        <v>2018</v>
      </c>
      <c r="E486">
        <v>1</v>
      </c>
      <c r="F486" s="8">
        <v>43194</v>
      </c>
      <c r="G486" t="s">
        <v>97</v>
      </c>
      <c r="H486">
        <v>45</v>
      </c>
      <c r="I486" t="s">
        <v>860</v>
      </c>
      <c r="J486" t="s">
        <v>685</v>
      </c>
      <c r="K486" t="s">
        <v>685</v>
      </c>
      <c r="L486" t="s">
        <v>743</v>
      </c>
      <c r="M486" s="8">
        <v>43373</v>
      </c>
      <c r="N486">
        <v>179</v>
      </c>
    </row>
    <row r="487" spans="1:30" x14ac:dyDescent="0.35">
      <c r="A487" t="s">
        <v>858</v>
      </c>
      <c r="B487" t="s">
        <v>782</v>
      </c>
      <c r="C487" t="s">
        <v>859</v>
      </c>
      <c r="D487">
        <v>2018</v>
      </c>
      <c r="E487">
        <v>1</v>
      </c>
      <c r="F487" s="8">
        <v>43194</v>
      </c>
      <c r="G487" t="s">
        <v>97</v>
      </c>
      <c r="H487">
        <v>45</v>
      </c>
      <c r="I487" t="s">
        <v>860</v>
      </c>
      <c r="J487" t="s">
        <v>685</v>
      </c>
      <c r="K487" t="s">
        <v>685</v>
      </c>
      <c r="L487" t="s">
        <v>743</v>
      </c>
      <c r="M487" s="8">
        <v>43398</v>
      </c>
      <c r="N487">
        <v>204</v>
      </c>
      <c r="O487">
        <v>9</v>
      </c>
      <c r="P487">
        <v>954</v>
      </c>
      <c r="R487">
        <v>233.49</v>
      </c>
      <c r="S487">
        <v>3.98</v>
      </c>
      <c r="T487">
        <v>22.7</v>
      </c>
      <c r="U487">
        <v>42.4</v>
      </c>
      <c r="Y487">
        <v>40.18</v>
      </c>
      <c r="AA487">
        <v>15.92</v>
      </c>
      <c r="AB487">
        <v>0.14399999999999999</v>
      </c>
      <c r="AC487">
        <v>0.67</v>
      </c>
      <c r="AD487">
        <v>0.43</v>
      </c>
    </row>
    <row r="488" spans="1:30" x14ac:dyDescent="0.35">
      <c r="A488" t="s">
        <v>861</v>
      </c>
      <c r="B488" t="s">
        <v>782</v>
      </c>
      <c r="C488" t="s">
        <v>859</v>
      </c>
      <c r="D488">
        <v>2018</v>
      </c>
      <c r="E488">
        <v>1</v>
      </c>
      <c r="F488" s="8">
        <v>43194</v>
      </c>
      <c r="G488" t="s">
        <v>97</v>
      </c>
      <c r="H488">
        <v>45</v>
      </c>
      <c r="I488" t="s">
        <v>862</v>
      </c>
      <c r="J488" t="s">
        <v>685</v>
      </c>
      <c r="K488" t="s">
        <v>685</v>
      </c>
      <c r="L488" t="s">
        <v>743</v>
      </c>
      <c r="M488" s="8">
        <v>43312</v>
      </c>
      <c r="N488">
        <v>118</v>
      </c>
      <c r="P488">
        <v>995</v>
      </c>
      <c r="Y488">
        <v>178.03</v>
      </c>
    </row>
    <row r="489" spans="1:30" x14ac:dyDescent="0.35">
      <c r="A489" t="s">
        <v>861</v>
      </c>
      <c r="B489" t="s">
        <v>782</v>
      </c>
      <c r="C489" t="s">
        <v>859</v>
      </c>
      <c r="D489">
        <v>2018</v>
      </c>
      <c r="E489">
        <v>1</v>
      </c>
      <c r="F489" s="8">
        <v>43194</v>
      </c>
      <c r="G489" t="s">
        <v>97</v>
      </c>
      <c r="H489">
        <v>45</v>
      </c>
      <c r="I489" t="s">
        <v>862</v>
      </c>
      <c r="J489" t="s">
        <v>685</v>
      </c>
      <c r="K489" t="s">
        <v>685</v>
      </c>
      <c r="L489" t="s">
        <v>743</v>
      </c>
      <c r="M489" s="8">
        <v>43375</v>
      </c>
      <c r="N489">
        <v>181</v>
      </c>
    </row>
    <row r="490" spans="1:30" x14ac:dyDescent="0.35">
      <c r="A490" t="s">
        <v>861</v>
      </c>
      <c r="B490" t="s">
        <v>782</v>
      </c>
      <c r="C490" t="s">
        <v>859</v>
      </c>
      <c r="D490">
        <v>2018</v>
      </c>
      <c r="E490">
        <v>1</v>
      </c>
      <c r="F490" s="8">
        <v>43194</v>
      </c>
      <c r="G490" t="s">
        <v>97</v>
      </c>
      <c r="H490">
        <v>45</v>
      </c>
      <c r="I490" t="s">
        <v>862</v>
      </c>
      <c r="J490" t="s">
        <v>685</v>
      </c>
      <c r="K490" t="s">
        <v>685</v>
      </c>
      <c r="L490" t="s">
        <v>743</v>
      </c>
      <c r="M490" s="8">
        <v>43402</v>
      </c>
      <c r="N490">
        <v>208</v>
      </c>
      <c r="O490">
        <v>9</v>
      </c>
      <c r="P490">
        <v>1011.75</v>
      </c>
      <c r="R490">
        <v>208.25</v>
      </c>
      <c r="S490">
        <v>4.1230000000000002</v>
      </c>
      <c r="T490">
        <v>23.23</v>
      </c>
      <c r="U490">
        <v>41.8</v>
      </c>
      <c r="Y490">
        <v>47.44</v>
      </c>
      <c r="AA490">
        <v>20.27</v>
      </c>
      <c r="AB490">
        <v>0.11799999999999999</v>
      </c>
      <c r="AC490">
        <v>0.62</v>
      </c>
      <c r="AD490">
        <v>0.48</v>
      </c>
    </row>
    <row r="491" spans="1:30" x14ac:dyDescent="0.35">
      <c r="A491" t="s">
        <v>863</v>
      </c>
      <c r="B491" t="s">
        <v>782</v>
      </c>
      <c r="C491" t="s">
        <v>859</v>
      </c>
      <c r="D491">
        <v>2018</v>
      </c>
      <c r="E491">
        <v>1</v>
      </c>
      <c r="F491" s="8">
        <v>43194</v>
      </c>
      <c r="G491" t="s">
        <v>140</v>
      </c>
      <c r="H491">
        <v>45</v>
      </c>
      <c r="I491" t="s">
        <v>860</v>
      </c>
      <c r="J491" t="s">
        <v>685</v>
      </c>
      <c r="K491" t="s">
        <v>685</v>
      </c>
      <c r="L491" t="s">
        <v>743</v>
      </c>
      <c r="M491" s="8">
        <v>43320</v>
      </c>
      <c r="N491">
        <v>126</v>
      </c>
      <c r="P491">
        <v>842.5</v>
      </c>
      <c r="Y491">
        <v>225.84</v>
      </c>
    </row>
    <row r="492" spans="1:30" x14ac:dyDescent="0.35">
      <c r="A492" t="s">
        <v>863</v>
      </c>
      <c r="B492" t="s">
        <v>782</v>
      </c>
      <c r="C492" t="s">
        <v>859</v>
      </c>
      <c r="D492">
        <v>2018</v>
      </c>
      <c r="E492">
        <v>1</v>
      </c>
      <c r="F492" s="8">
        <v>43194</v>
      </c>
      <c r="G492" t="s">
        <v>140</v>
      </c>
      <c r="H492">
        <v>45</v>
      </c>
      <c r="I492" t="s">
        <v>860</v>
      </c>
      <c r="J492" t="s">
        <v>685</v>
      </c>
      <c r="K492" t="s">
        <v>685</v>
      </c>
      <c r="L492" t="s">
        <v>743</v>
      </c>
      <c r="M492" s="8">
        <v>43376</v>
      </c>
      <c r="N492">
        <v>182</v>
      </c>
    </row>
    <row r="493" spans="1:30" x14ac:dyDescent="0.35">
      <c r="A493" t="s">
        <v>863</v>
      </c>
      <c r="B493" t="s">
        <v>782</v>
      </c>
      <c r="C493" t="s">
        <v>859</v>
      </c>
      <c r="D493">
        <v>2018</v>
      </c>
      <c r="E493">
        <v>1</v>
      </c>
      <c r="F493" s="8">
        <v>43194</v>
      </c>
      <c r="G493" t="s">
        <v>140</v>
      </c>
      <c r="H493">
        <v>45</v>
      </c>
      <c r="I493" t="s">
        <v>860</v>
      </c>
      <c r="J493" t="s">
        <v>685</v>
      </c>
      <c r="K493" t="s">
        <v>685</v>
      </c>
      <c r="L493" t="s">
        <v>743</v>
      </c>
      <c r="M493" s="8">
        <v>43404</v>
      </c>
      <c r="N493">
        <v>210</v>
      </c>
      <c r="O493">
        <v>9</v>
      </c>
      <c r="P493">
        <v>893.75</v>
      </c>
      <c r="R493">
        <v>205.66</v>
      </c>
      <c r="S493">
        <v>3.98</v>
      </c>
      <c r="T493">
        <v>21.7</v>
      </c>
      <c r="U493">
        <v>42.98</v>
      </c>
      <c r="Y493">
        <v>28.83</v>
      </c>
      <c r="AA493">
        <v>13.57</v>
      </c>
      <c r="AB493">
        <v>0.11600000000000001</v>
      </c>
      <c r="AC493">
        <v>0.79</v>
      </c>
      <c r="AD493">
        <v>0.94</v>
      </c>
    </row>
    <row r="494" spans="1:30" x14ac:dyDescent="0.35">
      <c r="A494" t="s">
        <v>864</v>
      </c>
      <c r="B494" t="s">
        <v>782</v>
      </c>
      <c r="C494" t="s">
        <v>859</v>
      </c>
      <c r="D494">
        <v>2018</v>
      </c>
      <c r="E494">
        <v>1</v>
      </c>
      <c r="F494" s="8">
        <v>43194</v>
      </c>
      <c r="G494" t="s">
        <v>140</v>
      </c>
      <c r="H494">
        <v>45</v>
      </c>
      <c r="I494" t="s">
        <v>862</v>
      </c>
      <c r="J494" t="s">
        <v>685</v>
      </c>
      <c r="K494" t="s">
        <v>685</v>
      </c>
      <c r="L494" t="s">
        <v>743</v>
      </c>
      <c r="M494" s="8">
        <v>43322</v>
      </c>
      <c r="N494">
        <v>128</v>
      </c>
      <c r="P494">
        <v>758.5</v>
      </c>
      <c r="Y494">
        <v>12.04</v>
      </c>
    </row>
    <row r="495" spans="1:30" x14ac:dyDescent="0.35">
      <c r="A495" t="s">
        <v>864</v>
      </c>
      <c r="B495" t="s">
        <v>782</v>
      </c>
      <c r="C495" t="s">
        <v>859</v>
      </c>
      <c r="D495">
        <v>2018</v>
      </c>
      <c r="E495">
        <v>1</v>
      </c>
      <c r="F495" s="8">
        <v>43194</v>
      </c>
      <c r="G495" t="s">
        <v>140</v>
      </c>
      <c r="H495">
        <v>45</v>
      </c>
      <c r="I495" t="s">
        <v>862</v>
      </c>
      <c r="J495" t="s">
        <v>685</v>
      </c>
      <c r="K495" t="s">
        <v>685</v>
      </c>
      <c r="L495" t="s">
        <v>743</v>
      </c>
      <c r="M495" s="8">
        <v>43376</v>
      </c>
      <c r="N495">
        <v>182</v>
      </c>
    </row>
    <row r="496" spans="1:30" x14ac:dyDescent="0.35">
      <c r="A496" t="s">
        <v>864</v>
      </c>
      <c r="B496" t="s">
        <v>782</v>
      </c>
      <c r="C496" t="s">
        <v>859</v>
      </c>
      <c r="D496">
        <v>2018</v>
      </c>
      <c r="E496">
        <v>1</v>
      </c>
      <c r="F496" s="8">
        <v>43194</v>
      </c>
      <c r="G496" t="s">
        <v>140</v>
      </c>
      <c r="H496">
        <v>45</v>
      </c>
      <c r="I496" t="s">
        <v>862</v>
      </c>
      <c r="J496" t="s">
        <v>685</v>
      </c>
      <c r="K496" t="s">
        <v>685</v>
      </c>
      <c r="L496" t="s">
        <v>743</v>
      </c>
      <c r="M496" s="8">
        <v>43404</v>
      </c>
      <c r="N496">
        <v>210</v>
      </c>
      <c r="O496">
        <v>9</v>
      </c>
      <c r="P496">
        <v>912.75</v>
      </c>
      <c r="R496">
        <v>217.92</v>
      </c>
      <c r="S496">
        <v>4.1029999999999998</v>
      </c>
      <c r="T496">
        <v>23.63</v>
      </c>
      <c r="U496">
        <v>41.38</v>
      </c>
      <c r="Y496">
        <v>58.95</v>
      </c>
      <c r="AA496">
        <v>17.07</v>
      </c>
      <c r="AB496">
        <v>0.22600000000000001</v>
      </c>
      <c r="AC496">
        <v>0.97</v>
      </c>
      <c r="AD496">
        <v>0.69</v>
      </c>
    </row>
    <row r="497" spans="1:30" x14ac:dyDescent="0.35">
      <c r="A497" t="s">
        <v>865</v>
      </c>
      <c r="B497" t="s">
        <v>782</v>
      </c>
      <c r="C497" t="s">
        <v>859</v>
      </c>
      <c r="D497">
        <v>2018</v>
      </c>
      <c r="E497">
        <v>1</v>
      </c>
      <c r="F497" s="8">
        <v>43194</v>
      </c>
      <c r="G497" t="s">
        <v>173</v>
      </c>
      <c r="H497">
        <v>45</v>
      </c>
      <c r="I497" t="s">
        <v>860</v>
      </c>
      <c r="J497" t="s">
        <v>685</v>
      </c>
      <c r="K497" t="s">
        <v>685</v>
      </c>
      <c r="L497" t="s">
        <v>743</v>
      </c>
      <c r="M497" s="8">
        <v>43325</v>
      </c>
      <c r="N497">
        <v>131</v>
      </c>
      <c r="P497">
        <v>641.5</v>
      </c>
      <c r="Y497">
        <v>114.52</v>
      </c>
    </row>
    <row r="498" spans="1:30" x14ac:dyDescent="0.35">
      <c r="A498" t="s">
        <v>865</v>
      </c>
      <c r="B498" t="s">
        <v>782</v>
      </c>
      <c r="C498" t="s">
        <v>859</v>
      </c>
      <c r="D498">
        <v>2018</v>
      </c>
      <c r="E498">
        <v>1</v>
      </c>
      <c r="F498" s="8">
        <v>43194</v>
      </c>
      <c r="G498" t="s">
        <v>173</v>
      </c>
      <c r="H498">
        <v>45</v>
      </c>
      <c r="I498" t="s">
        <v>860</v>
      </c>
      <c r="J498" t="s">
        <v>685</v>
      </c>
      <c r="K498" t="s">
        <v>685</v>
      </c>
      <c r="L498" t="s">
        <v>743</v>
      </c>
      <c r="M498" s="8">
        <v>43380</v>
      </c>
      <c r="N498">
        <v>186</v>
      </c>
    </row>
    <row r="499" spans="1:30" x14ac:dyDescent="0.35">
      <c r="A499" t="s">
        <v>865</v>
      </c>
      <c r="B499" t="s">
        <v>782</v>
      </c>
      <c r="C499" t="s">
        <v>859</v>
      </c>
      <c r="D499">
        <v>2018</v>
      </c>
      <c r="E499">
        <v>1</v>
      </c>
      <c r="F499" s="8">
        <v>43194</v>
      </c>
      <c r="G499" t="s">
        <v>173</v>
      </c>
      <c r="H499">
        <v>45</v>
      </c>
      <c r="I499" t="s">
        <v>860</v>
      </c>
      <c r="J499" t="s">
        <v>685</v>
      </c>
      <c r="K499" t="s">
        <v>685</v>
      </c>
      <c r="L499" t="s">
        <v>743</v>
      </c>
      <c r="M499" s="8">
        <v>43405</v>
      </c>
      <c r="N499">
        <v>211</v>
      </c>
      <c r="O499">
        <v>9</v>
      </c>
      <c r="P499">
        <v>1071.25</v>
      </c>
      <c r="R499">
        <v>254.25</v>
      </c>
      <c r="S499">
        <v>4.0999999999999996</v>
      </c>
      <c r="T499">
        <v>22.85</v>
      </c>
      <c r="U499">
        <v>42.08</v>
      </c>
      <c r="Y499">
        <v>96.89</v>
      </c>
      <c r="AA499">
        <v>18.8</v>
      </c>
      <c r="AB499">
        <v>0.115</v>
      </c>
      <c r="AC499">
        <v>0.95</v>
      </c>
      <c r="AD499">
        <v>0.77</v>
      </c>
    </row>
    <row r="500" spans="1:30" x14ac:dyDescent="0.35">
      <c r="A500" t="s">
        <v>866</v>
      </c>
      <c r="B500" t="s">
        <v>782</v>
      </c>
      <c r="C500" t="s">
        <v>859</v>
      </c>
      <c r="D500">
        <v>2018</v>
      </c>
      <c r="E500">
        <v>1</v>
      </c>
      <c r="F500" s="8">
        <v>43194</v>
      </c>
      <c r="G500" t="s">
        <v>173</v>
      </c>
      <c r="H500">
        <v>45</v>
      </c>
      <c r="I500" t="s">
        <v>862</v>
      </c>
      <c r="J500" t="s">
        <v>685</v>
      </c>
      <c r="K500" t="s">
        <v>685</v>
      </c>
      <c r="L500" t="s">
        <v>743</v>
      </c>
      <c r="M500" s="8">
        <v>43327</v>
      </c>
      <c r="N500">
        <v>133</v>
      </c>
      <c r="P500">
        <v>607.5</v>
      </c>
      <c r="Y500">
        <v>23.46</v>
      </c>
    </row>
    <row r="501" spans="1:30" x14ac:dyDescent="0.35">
      <c r="A501" t="s">
        <v>866</v>
      </c>
      <c r="B501" t="s">
        <v>782</v>
      </c>
      <c r="C501" t="s">
        <v>859</v>
      </c>
      <c r="D501">
        <v>2018</v>
      </c>
      <c r="E501">
        <v>1</v>
      </c>
      <c r="F501" s="8">
        <v>43194</v>
      </c>
      <c r="G501" t="s">
        <v>173</v>
      </c>
      <c r="H501">
        <v>45</v>
      </c>
      <c r="I501" t="s">
        <v>862</v>
      </c>
      <c r="J501" t="s">
        <v>685</v>
      </c>
      <c r="K501" t="s">
        <v>685</v>
      </c>
      <c r="L501" t="s">
        <v>743</v>
      </c>
      <c r="M501" s="8">
        <v>43379</v>
      </c>
      <c r="N501">
        <v>185</v>
      </c>
    </row>
    <row r="502" spans="1:30" x14ac:dyDescent="0.35">
      <c r="A502" t="s">
        <v>866</v>
      </c>
      <c r="B502" t="s">
        <v>782</v>
      </c>
      <c r="C502" t="s">
        <v>859</v>
      </c>
      <c r="D502">
        <v>2018</v>
      </c>
      <c r="E502">
        <v>1</v>
      </c>
      <c r="F502" s="8">
        <v>43194</v>
      </c>
      <c r="G502" t="s">
        <v>173</v>
      </c>
      <c r="H502">
        <v>45</v>
      </c>
      <c r="I502" t="s">
        <v>862</v>
      </c>
      <c r="J502" t="s">
        <v>685</v>
      </c>
      <c r="K502" t="s">
        <v>685</v>
      </c>
      <c r="L502" t="s">
        <v>743</v>
      </c>
      <c r="M502" s="8">
        <v>43405</v>
      </c>
      <c r="N502">
        <v>211</v>
      </c>
      <c r="O502">
        <v>9</v>
      </c>
      <c r="P502">
        <v>1102.75</v>
      </c>
      <c r="R502">
        <v>253.77</v>
      </c>
      <c r="S502">
        <v>4.2130000000000001</v>
      </c>
      <c r="T502">
        <v>24.33</v>
      </c>
      <c r="U502">
        <v>39.979999999999997</v>
      </c>
      <c r="Y502">
        <v>26.24</v>
      </c>
      <c r="AA502">
        <v>10.41</v>
      </c>
      <c r="AB502">
        <v>3.2000000000000001E-2</v>
      </c>
      <c r="AC502">
        <v>0.28999999999999998</v>
      </c>
      <c r="AD502">
        <v>0.52</v>
      </c>
    </row>
    <row r="503" spans="1:30" x14ac:dyDescent="0.35">
      <c r="A503" t="s">
        <v>867</v>
      </c>
      <c r="B503" t="s">
        <v>782</v>
      </c>
      <c r="C503" t="s">
        <v>859</v>
      </c>
      <c r="D503">
        <v>2018</v>
      </c>
      <c r="E503">
        <v>1</v>
      </c>
      <c r="F503" s="8">
        <v>43194</v>
      </c>
      <c r="G503" t="s">
        <v>199</v>
      </c>
      <c r="H503">
        <v>45</v>
      </c>
      <c r="I503" t="s">
        <v>860</v>
      </c>
      <c r="J503" t="s">
        <v>685</v>
      </c>
      <c r="K503" t="s">
        <v>685</v>
      </c>
      <c r="L503" t="s">
        <v>743</v>
      </c>
      <c r="M503" s="8">
        <v>43313</v>
      </c>
      <c r="N503">
        <v>119</v>
      </c>
      <c r="P503">
        <v>700</v>
      </c>
      <c r="Y503">
        <v>151.07</v>
      </c>
    </row>
    <row r="504" spans="1:30" x14ac:dyDescent="0.35">
      <c r="A504" t="s">
        <v>867</v>
      </c>
      <c r="B504" t="s">
        <v>782</v>
      </c>
      <c r="C504" t="s">
        <v>859</v>
      </c>
      <c r="D504">
        <v>2018</v>
      </c>
      <c r="E504">
        <v>1</v>
      </c>
      <c r="F504" s="8">
        <v>43194</v>
      </c>
      <c r="G504" t="s">
        <v>199</v>
      </c>
      <c r="H504">
        <v>45</v>
      </c>
      <c r="I504" t="s">
        <v>860</v>
      </c>
      <c r="J504" t="s">
        <v>685</v>
      </c>
      <c r="K504" t="s">
        <v>685</v>
      </c>
      <c r="L504" t="s">
        <v>743</v>
      </c>
      <c r="M504" s="8">
        <v>43373</v>
      </c>
      <c r="N504">
        <v>179</v>
      </c>
    </row>
    <row r="505" spans="1:30" x14ac:dyDescent="0.35">
      <c r="A505" t="s">
        <v>867</v>
      </c>
      <c r="B505" t="s">
        <v>782</v>
      </c>
      <c r="C505" t="s">
        <v>859</v>
      </c>
      <c r="D505">
        <v>2018</v>
      </c>
      <c r="E505">
        <v>1</v>
      </c>
      <c r="F505" s="8">
        <v>43194</v>
      </c>
      <c r="G505" t="s">
        <v>199</v>
      </c>
      <c r="H505">
        <v>45</v>
      </c>
      <c r="I505" t="s">
        <v>860</v>
      </c>
      <c r="J505" t="s">
        <v>685</v>
      </c>
      <c r="K505" t="s">
        <v>685</v>
      </c>
      <c r="L505" t="s">
        <v>743</v>
      </c>
      <c r="M505" s="8">
        <v>43404</v>
      </c>
      <c r="N505">
        <v>210</v>
      </c>
      <c r="O505">
        <v>9</v>
      </c>
      <c r="P505">
        <v>601.5</v>
      </c>
      <c r="R505">
        <v>100.71</v>
      </c>
      <c r="S505">
        <v>4.6749999999999998</v>
      </c>
      <c r="T505">
        <v>25.9</v>
      </c>
      <c r="U505">
        <v>40.78</v>
      </c>
      <c r="Y505">
        <v>28.82</v>
      </c>
      <c r="AA505">
        <v>5.98</v>
      </c>
      <c r="AB505">
        <v>0.16800000000000001</v>
      </c>
      <c r="AC505">
        <v>0.55000000000000004</v>
      </c>
      <c r="AD505">
        <v>0.51</v>
      </c>
    </row>
    <row r="506" spans="1:30" x14ac:dyDescent="0.35">
      <c r="A506" t="s">
        <v>868</v>
      </c>
      <c r="B506" t="s">
        <v>782</v>
      </c>
      <c r="C506" t="s">
        <v>859</v>
      </c>
      <c r="D506">
        <v>2018</v>
      </c>
      <c r="E506">
        <v>1</v>
      </c>
      <c r="F506" s="8">
        <v>43194</v>
      </c>
      <c r="G506" t="s">
        <v>199</v>
      </c>
      <c r="H506">
        <v>45</v>
      </c>
      <c r="I506" t="s">
        <v>862</v>
      </c>
      <c r="J506" t="s">
        <v>685</v>
      </c>
      <c r="K506" t="s">
        <v>685</v>
      </c>
      <c r="L506" t="s">
        <v>743</v>
      </c>
      <c r="M506" s="8">
        <v>43315</v>
      </c>
      <c r="N506">
        <v>121</v>
      </c>
      <c r="P506">
        <v>585.5</v>
      </c>
      <c r="Y506">
        <v>105.17</v>
      </c>
    </row>
    <row r="507" spans="1:30" x14ac:dyDescent="0.35">
      <c r="A507" t="s">
        <v>868</v>
      </c>
      <c r="B507" t="s">
        <v>782</v>
      </c>
      <c r="C507" t="s">
        <v>859</v>
      </c>
      <c r="D507">
        <v>2018</v>
      </c>
      <c r="E507">
        <v>1</v>
      </c>
      <c r="F507" s="8">
        <v>43194</v>
      </c>
      <c r="G507" t="s">
        <v>199</v>
      </c>
      <c r="H507">
        <v>45</v>
      </c>
      <c r="I507" t="s">
        <v>862</v>
      </c>
      <c r="J507" t="s">
        <v>685</v>
      </c>
      <c r="K507" t="s">
        <v>685</v>
      </c>
      <c r="L507" t="s">
        <v>743</v>
      </c>
      <c r="M507" s="8">
        <v>43372</v>
      </c>
      <c r="N507">
        <v>178</v>
      </c>
    </row>
    <row r="508" spans="1:30" x14ac:dyDescent="0.35">
      <c r="A508" t="s">
        <v>868</v>
      </c>
      <c r="B508" t="s">
        <v>782</v>
      </c>
      <c r="C508" t="s">
        <v>859</v>
      </c>
      <c r="D508">
        <v>2018</v>
      </c>
      <c r="E508">
        <v>1</v>
      </c>
      <c r="F508" s="8">
        <v>43194</v>
      </c>
      <c r="G508" t="s">
        <v>199</v>
      </c>
      <c r="H508">
        <v>45</v>
      </c>
      <c r="I508" t="s">
        <v>862</v>
      </c>
      <c r="J508" t="s">
        <v>685</v>
      </c>
      <c r="K508" t="s">
        <v>685</v>
      </c>
      <c r="L508" t="s">
        <v>743</v>
      </c>
      <c r="M508" s="8">
        <v>43404</v>
      </c>
      <c r="N508">
        <v>210</v>
      </c>
      <c r="O508">
        <v>9</v>
      </c>
      <c r="P508">
        <v>774.25</v>
      </c>
      <c r="R508">
        <v>141.27000000000001</v>
      </c>
      <c r="S508">
        <v>4.75</v>
      </c>
      <c r="T508">
        <v>26.73</v>
      </c>
      <c r="U508">
        <v>40.83</v>
      </c>
      <c r="Y508">
        <v>29.54</v>
      </c>
      <c r="AA508">
        <v>6.21</v>
      </c>
      <c r="AB508">
        <v>0.13400000000000001</v>
      </c>
      <c r="AC508">
        <v>0.32</v>
      </c>
      <c r="AD508">
        <v>0.31</v>
      </c>
    </row>
    <row r="509" spans="1:30" x14ac:dyDescent="0.35">
      <c r="A509" t="s">
        <v>869</v>
      </c>
      <c r="B509" t="s">
        <v>782</v>
      </c>
      <c r="C509" t="s">
        <v>859</v>
      </c>
      <c r="D509">
        <v>2018</v>
      </c>
      <c r="E509">
        <v>1</v>
      </c>
      <c r="F509" s="8">
        <v>43194</v>
      </c>
      <c r="G509" t="s">
        <v>235</v>
      </c>
      <c r="H509">
        <v>45</v>
      </c>
      <c r="I509" t="s">
        <v>860</v>
      </c>
      <c r="J509" t="s">
        <v>685</v>
      </c>
      <c r="K509" t="s">
        <v>685</v>
      </c>
      <c r="L509" t="s">
        <v>743</v>
      </c>
      <c r="M509" s="8">
        <v>43304</v>
      </c>
      <c r="N509">
        <v>110</v>
      </c>
      <c r="P509">
        <v>506.5</v>
      </c>
      <c r="Y509">
        <v>51.39</v>
      </c>
    </row>
    <row r="510" spans="1:30" x14ac:dyDescent="0.35">
      <c r="A510" t="s">
        <v>869</v>
      </c>
      <c r="B510" t="s">
        <v>782</v>
      </c>
      <c r="C510" t="s">
        <v>859</v>
      </c>
      <c r="D510">
        <v>2018</v>
      </c>
      <c r="E510">
        <v>1</v>
      </c>
      <c r="F510" s="8">
        <v>43194</v>
      </c>
      <c r="G510" t="s">
        <v>235</v>
      </c>
      <c r="H510">
        <v>45</v>
      </c>
      <c r="I510" t="s">
        <v>860</v>
      </c>
      <c r="J510" t="s">
        <v>685</v>
      </c>
      <c r="K510" t="s">
        <v>685</v>
      </c>
      <c r="L510" t="s">
        <v>743</v>
      </c>
      <c r="M510" s="8">
        <v>43372</v>
      </c>
      <c r="N510">
        <v>178</v>
      </c>
    </row>
    <row r="511" spans="1:30" x14ac:dyDescent="0.35">
      <c r="A511" t="s">
        <v>869</v>
      </c>
      <c r="B511" t="s">
        <v>782</v>
      </c>
      <c r="C511" t="s">
        <v>859</v>
      </c>
      <c r="D511">
        <v>2018</v>
      </c>
      <c r="E511">
        <v>1</v>
      </c>
      <c r="F511" s="8">
        <v>43194</v>
      </c>
      <c r="G511" t="s">
        <v>235</v>
      </c>
      <c r="H511">
        <v>45</v>
      </c>
      <c r="I511" t="s">
        <v>860</v>
      </c>
      <c r="J511" t="s">
        <v>685</v>
      </c>
      <c r="K511" t="s">
        <v>685</v>
      </c>
      <c r="L511" t="s">
        <v>743</v>
      </c>
      <c r="M511" s="8">
        <v>43395</v>
      </c>
      <c r="N511">
        <v>201</v>
      </c>
      <c r="O511">
        <v>9</v>
      </c>
      <c r="P511">
        <v>758.75</v>
      </c>
      <c r="R511">
        <v>100.71</v>
      </c>
      <c r="S511">
        <v>3.4929999999999999</v>
      </c>
      <c r="T511">
        <v>24.45</v>
      </c>
      <c r="U511">
        <v>39.53</v>
      </c>
      <c r="Y511">
        <v>33.880000000000003</v>
      </c>
      <c r="AA511">
        <v>12.13</v>
      </c>
      <c r="AB511">
        <v>9.5000000000000001E-2</v>
      </c>
      <c r="AC511">
        <v>0.74</v>
      </c>
      <c r="AD511">
        <v>0.71</v>
      </c>
    </row>
    <row r="512" spans="1:30" x14ac:dyDescent="0.35">
      <c r="A512" t="s">
        <v>870</v>
      </c>
      <c r="B512" t="s">
        <v>782</v>
      </c>
      <c r="C512" t="s">
        <v>859</v>
      </c>
      <c r="D512">
        <v>2018</v>
      </c>
      <c r="E512">
        <v>1</v>
      </c>
      <c r="F512" s="8">
        <v>43194</v>
      </c>
      <c r="G512" t="s">
        <v>235</v>
      </c>
      <c r="H512">
        <v>45</v>
      </c>
      <c r="I512" t="s">
        <v>862</v>
      </c>
      <c r="J512" t="s">
        <v>685</v>
      </c>
      <c r="K512" t="s">
        <v>685</v>
      </c>
      <c r="L512" t="s">
        <v>743</v>
      </c>
      <c r="M512" s="8">
        <v>43304</v>
      </c>
      <c r="N512">
        <v>110</v>
      </c>
      <c r="P512">
        <v>490</v>
      </c>
      <c r="Y512">
        <v>34.19</v>
      </c>
    </row>
    <row r="513" spans="1:30" x14ac:dyDescent="0.35">
      <c r="A513" t="s">
        <v>870</v>
      </c>
      <c r="B513" t="s">
        <v>782</v>
      </c>
      <c r="C513" t="s">
        <v>859</v>
      </c>
      <c r="D513">
        <v>2018</v>
      </c>
      <c r="E513">
        <v>1</v>
      </c>
      <c r="F513" s="8">
        <v>43194</v>
      </c>
      <c r="G513" t="s">
        <v>235</v>
      </c>
      <c r="H513">
        <v>45</v>
      </c>
      <c r="I513" t="s">
        <v>862</v>
      </c>
      <c r="J513" t="s">
        <v>685</v>
      </c>
      <c r="K513" t="s">
        <v>685</v>
      </c>
      <c r="L513" t="s">
        <v>743</v>
      </c>
      <c r="M513" s="8">
        <v>43374</v>
      </c>
      <c r="N513">
        <v>180</v>
      </c>
    </row>
    <row r="514" spans="1:30" x14ac:dyDescent="0.35">
      <c r="A514" t="s">
        <v>870</v>
      </c>
      <c r="B514" t="s">
        <v>782</v>
      </c>
      <c r="C514" t="s">
        <v>859</v>
      </c>
      <c r="D514">
        <v>2018</v>
      </c>
      <c r="E514">
        <v>1</v>
      </c>
      <c r="F514" s="8">
        <v>43194</v>
      </c>
      <c r="G514" t="s">
        <v>235</v>
      </c>
      <c r="H514">
        <v>45</v>
      </c>
      <c r="I514" t="s">
        <v>862</v>
      </c>
      <c r="J514" t="s">
        <v>685</v>
      </c>
      <c r="K514" t="s">
        <v>685</v>
      </c>
      <c r="L514" t="s">
        <v>743</v>
      </c>
      <c r="M514" s="8">
        <v>43395</v>
      </c>
      <c r="N514">
        <v>201</v>
      </c>
      <c r="O514">
        <v>9</v>
      </c>
      <c r="P514">
        <v>860</v>
      </c>
      <c r="R514">
        <v>131.37</v>
      </c>
      <c r="S514">
        <v>3.4449999999999998</v>
      </c>
      <c r="T514">
        <v>26.7</v>
      </c>
      <c r="U514">
        <v>37.35</v>
      </c>
      <c r="Y514">
        <v>27.79</v>
      </c>
      <c r="AA514">
        <v>16.97</v>
      </c>
      <c r="AB514">
        <v>0.35599999999999998</v>
      </c>
      <c r="AC514">
        <v>0.7</v>
      </c>
      <c r="AD514">
        <v>1</v>
      </c>
    </row>
    <row r="515" spans="1:30" x14ac:dyDescent="0.35">
      <c r="A515" t="s">
        <v>871</v>
      </c>
      <c r="B515" t="s">
        <v>782</v>
      </c>
      <c r="C515" t="s">
        <v>859</v>
      </c>
      <c r="D515">
        <v>2018</v>
      </c>
      <c r="E515">
        <v>1</v>
      </c>
      <c r="F515" s="8">
        <v>43194</v>
      </c>
      <c r="G515" t="s">
        <v>264</v>
      </c>
      <c r="H515">
        <v>45</v>
      </c>
      <c r="I515" t="s">
        <v>860</v>
      </c>
      <c r="J515" t="s">
        <v>685</v>
      </c>
      <c r="K515" t="s">
        <v>685</v>
      </c>
      <c r="L515" t="s">
        <v>743</v>
      </c>
      <c r="M515" s="8">
        <v>43322</v>
      </c>
      <c r="N515">
        <v>128</v>
      </c>
      <c r="P515">
        <v>512</v>
      </c>
      <c r="Y515">
        <v>50.51</v>
      </c>
    </row>
    <row r="516" spans="1:30" x14ac:dyDescent="0.35">
      <c r="A516" t="s">
        <v>871</v>
      </c>
      <c r="B516" t="s">
        <v>782</v>
      </c>
      <c r="C516" t="s">
        <v>859</v>
      </c>
      <c r="D516">
        <v>2018</v>
      </c>
      <c r="E516">
        <v>1</v>
      </c>
      <c r="F516" s="8">
        <v>43194</v>
      </c>
      <c r="G516" t="s">
        <v>264</v>
      </c>
      <c r="H516">
        <v>45</v>
      </c>
      <c r="I516" t="s">
        <v>860</v>
      </c>
      <c r="J516" t="s">
        <v>685</v>
      </c>
      <c r="K516" t="s">
        <v>685</v>
      </c>
      <c r="L516" t="s">
        <v>743</v>
      </c>
      <c r="M516" s="8">
        <v>43377</v>
      </c>
      <c r="N516">
        <v>183</v>
      </c>
    </row>
    <row r="517" spans="1:30" x14ac:dyDescent="0.35">
      <c r="A517" t="s">
        <v>871</v>
      </c>
      <c r="B517" t="s">
        <v>782</v>
      </c>
      <c r="C517" t="s">
        <v>859</v>
      </c>
      <c r="D517">
        <v>2018</v>
      </c>
      <c r="E517">
        <v>1</v>
      </c>
      <c r="F517" s="8">
        <v>43194</v>
      </c>
      <c r="G517" t="s">
        <v>264</v>
      </c>
      <c r="H517">
        <v>45</v>
      </c>
      <c r="I517" t="s">
        <v>860</v>
      </c>
      <c r="J517" t="s">
        <v>685</v>
      </c>
      <c r="K517" t="s">
        <v>685</v>
      </c>
      <c r="L517" t="s">
        <v>743</v>
      </c>
      <c r="M517" s="8">
        <v>43405</v>
      </c>
      <c r="N517">
        <v>211</v>
      </c>
      <c r="O517">
        <v>9</v>
      </c>
      <c r="P517">
        <v>781.25</v>
      </c>
      <c r="R517">
        <v>154.94999999999999</v>
      </c>
      <c r="S517">
        <v>4.6189999999999998</v>
      </c>
      <c r="T517">
        <v>24.68</v>
      </c>
      <c r="U517">
        <v>40.68</v>
      </c>
      <c r="Y517">
        <v>75.209999999999994</v>
      </c>
      <c r="AA517">
        <v>18.72</v>
      </c>
      <c r="AB517">
        <v>0.16800000000000001</v>
      </c>
      <c r="AC517">
        <v>0.21</v>
      </c>
      <c r="AD517">
        <v>0.28999999999999998</v>
      </c>
    </row>
    <row r="518" spans="1:30" x14ac:dyDescent="0.35">
      <c r="A518" t="s">
        <v>872</v>
      </c>
      <c r="B518" t="s">
        <v>782</v>
      </c>
      <c r="C518" t="s">
        <v>859</v>
      </c>
      <c r="D518">
        <v>2018</v>
      </c>
      <c r="E518">
        <v>1</v>
      </c>
      <c r="F518" s="8">
        <v>43194</v>
      </c>
      <c r="G518" t="s">
        <v>264</v>
      </c>
      <c r="H518">
        <v>45</v>
      </c>
      <c r="I518" t="s">
        <v>862</v>
      </c>
      <c r="J518" t="s">
        <v>685</v>
      </c>
      <c r="K518" t="s">
        <v>685</v>
      </c>
      <c r="L518" t="s">
        <v>743</v>
      </c>
      <c r="M518" s="8">
        <v>43323</v>
      </c>
      <c r="N518">
        <v>129</v>
      </c>
      <c r="P518">
        <v>518</v>
      </c>
      <c r="Y518">
        <v>32.07</v>
      </c>
    </row>
    <row r="519" spans="1:30" x14ac:dyDescent="0.35">
      <c r="A519" t="s">
        <v>872</v>
      </c>
      <c r="B519" t="s">
        <v>782</v>
      </c>
      <c r="C519" t="s">
        <v>859</v>
      </c>
      <c r="D519">
        <v>2018</v>
      </c>
      <c r="E519">
        <v>1</v>
      </c>
      <c r="F519" s="8">
        <v>43194</v>
      </c>
      <c r="G519" t="s">
        <v>264</v>
      </c>
      <c r="H519">
        <v>45</v>
      </c>
      <c r="I519" t="s">
        <v>862</v>
      </c>
      <c r="J519" t="s">
        <v>685</v>
      </c>
      <c r="K519" t="s">
        <v>685</v>
      </c>
      <c r="L519" t="s">
        <v>743</v>
      </c>
      <c r="M519" s="8">
        <v>43378</v>
      </c>
      <c r="N519">
        <v>184</v>
      </c>
    </row>
    <row r="520" spans="1:30" x14ac:dyDescent="0.35">
      <c r="A520" t="s">
        <v>872</v>
      </c>
      <c r="B520" t="s">
        <v>782</v>
      </c>
      <c r="C520" t="s">
        <v>859</v>
      </c>
      <c r="D520">
        <v>2018</v>
      </c>
      <c r="E520">
        <v>1</v>
      </c>
      <c r="F520" s="8">
        <v>43194</v>
      </c>
      <c r="G520" t="s">
        <v>264</v>
      </c>
      <c r="H520">
        <v>45</v>
      </c>
      <c r="I520" t="s">
        <v>862</v>
      </c>
      <c r="J520" t="s">
        <v>685</v>
      </c>
      <c r="K520" t="s">
        <v>685</v>
      </c>
      <c r="L520" t="s">
        <v>743</v>
      </c>
      <c r="M520" s="8">
        <v>43405</v>
      </c>
      <c r="N520">
        <v>211</v>
      </c>
      <c r="O520">
        <v>9</v>
      </c>
      <c r="P520">
        <v>796.75</v>
      </c>
      <c r="R520">
        <v>164.39</v>
      </c>
      <c r="S520">
        <v>4.6500000000000004</v>
      </c>
      <c r="T520">
        <v>26.18</v>
      </c>
      <c r="U520">
        <v>40.08</v>
      </c>
      <c r="Y520">
        <v>48.33</v>
      </c>
      <c r="AA520">
        <v>12.43</v>
      </c>
      <c r="AB520">
        <v>0.161</v>
      </c>
      <c r="AC520">
        <v>0.61</v>
      </c>
      <c r="AD520">
        <v>0.6</v>
      </c>
    </row>
    <row r="521" spans="1:30" x14ac:dyDescent="0.35">
      <c r="A521" t="s">
        <v>873</v>
      </c>
      <c r="B521" t="s">
        <v>782</v>
      </c>
      <c r="C521" t="s">
        <v>859</v>
      </c>
      <c r="D521">
        <v>2018</v>
      </c>
      <c r="E521">
        <v>1</v>
      </c>
      <c r="F521" s="8">
        <v>43194</v>
      </c>
      <c r="G521" t="s">
        <v>874</v>
      </c>
      <c r="H521">
        <v>45</v>
      </c>
      <c r="I521" t="s">
        <v>860</v>
      </c>
      <c r="J521" t="s">
        <v>685</v>
      </c>
      <c r="K521" t="s">
        <v>685</v>
      </c>
      <c r="L521" t="s">
        <v>743</v>
      </c>
      <c r="M521" s="8">
        <v>43311</v>
      </c>
      <c r="N521">
        <v>117</v>
      </c>
      <c r="P521">
        <v>706</v>
      </c>
      <c r="Y521">
        <v>125.5</v>
      </c>
    </row>
    <row r="522" spans="1:30" x14ac:dyDescent="0.35">
      <c r="A522" t="s">
        <v>873</v>
      </c>
      <c r="B522" t="s">
        <v>782</v>
      </c>
      <c r="C522" t="s">
        <v>859</v>
      </c>
      <c r="D522">
        <v>2018</v>
      </c>
      <c r="E522">
        <v>1</v>
      </c>
      <c r="F522" s="8">
        <v>43194</v>
      </c>
      <c r="G522" t="s">
        <v>874</v>
      </c>
      <c r="H522">
        <v>45</v>
      </c>
      <c r="I522" t="s">
        <v>860</v>
      </c>
      <c r="J522" t="s">
        <v>685</v>
      </c>
      <c r="K522" t="s">
        <v>685</v>
      </c>
      <c r="L522" t="s">
        <v>743</v>
      </c>
      <c r="M522" s="8">
        <v>43377</v>
      </c>
      <c r="N522">
        <v>183</v>
      </c>
    </row>
    <row r="523" spans="1:30" x14ac:dyDescent="0.35">
      <c r="A523" t="s">
        <v>873</v>
      </c>
      <c r="B523" t="s">
        <v>782</v>
      </c>
      <c r="C523" t="s">
        <v>859</v>
      </c>
      <c r="D523">
        <v>2018</v>
      </c>
      <c r="E523">
        <v>1</v>
      </c>
      <c r="F523" s="8">
        <v>43194</v>
      </c>
      <c r="G523" t="s">
        <v>874</v>
      </c>
      <c r="H523">
        <v>45</v>
      </c>
      <c r="I523" t="s">
        <v>860</v>
      </c>
      <c r="J523" t="s">
        <v>685</v>
      </c>
      <c r="K523" t="s">
        <v>685</v>
      </c>
      <c r="L523" t="s">
        <v>743</v>
      </c>
      <c r="M523" s="8">
        <v>43403</v>
      </c>
      <c r="N523">
        <v>209</v>
      </c>
      <c r="O523">
        <v>9</v>
      </c>
      <c r="P523">
        <v>895.75</v>
      </c>
      <c r="R523">
        <v>140.33000000000001</v>
      </c>
      <c r="S523">
        <v>4.1849999999999996</v>
      </c>
      <c r="T523">
        <v>25.35</v>
      </c>
      <c r="U523">
        <v>37.78</v>
      </c>
      <c r="Y523">
        <v>62.89</v>
      </c>
      <c r="AA523">
        <v>14.5</v>
      </c>
      <c r="AB523">
        <v>0.2</v>
      </c>
      <c r="AC523">
        <v>0.32</v>
      </c>
      <c r="AD523">
        <v>0.64</v>
      </c>
    </row>
    <row r="524" spans="1:30" x14ac:dyDescent="0.35">
      <c r="A524" t="s">
        <v>875</v>
      </c>
      <c r="B524" t="s">
        <v>782</v>
      </c>
      <c r="C524" t="s">
        <v>859</v>
      </c>
      <c r="D524">
        <v>2018</v>
      </c>
      <c r="E524">
        <v>1</v>
      </c>
      <c r="F524" s="8">
        <v>43194</v>
      </c>
      <c r="G524" t="s">
        <v>874</v>
      </c>
      <c r="H524">
        <v>45</v>
      </c>
      <c r="I524" t="s">
        <v>862</v>
      </c>
      <c r="J524" t="s">
        <v>685</v>
      </c>
      <c r="K524" t="s">
        <v>685</v>
      </c>
      <c r="L524" t="s">
        <v>743</v>
      </c>
      <c r="M524" s="8">
        <v>43311</v>
      </c>
      <c r="N524">
        <v>117</v>
      </c>
      <c r="P524">
        <v>641.5</v>
      </c>
      <c r="Y524">
        <v>97.12</v>
      </c>
    </row>
    <row r="525" spans="1:30" x14ac:dyDescent="0.35">
      <c r="A525" t="s">
        <v>875</v>
      </c>
      <c r="B525" t="s">
        <v>782</v>
      </c>
      <c r="C525" t="s">
        <v>859</v>
      </c>
      <c r="D525">
        <v>2018</v>
      </c>
      <c r="E525">
        <v>1</v>
      </c>
      <c r="F525" s="8">
        <v>43194</v>
      </c>
      <c r="G525" t="s">
        <v>874</v>
      </c>
      <c r="H525">
        <v>45</v>
      </c>
      <c r="I525" t="s">
        <v>862</v>
      </c>
      <c r="J525" t="s">
        <v>685</v>
      </c>
      <c r="K525" t="s">
        <v>685</v>
      </c>
      <c r="L525" t="s">
        <v>743</v>
      </c>
      <c r="M525" s="8">
        <v>43376</v>
      </c>
      <c r="N525">
        <v>182</v>
      </c>
    </row>
    <row r="526" spans="1:30" x14ac:dyDescent="0.35">
      <c r="A526" t="s">
        <v>875</v>
      </c>
      <c r="B526" t="s">
        <v>782</v>
      </c>
      <c r="C526" t="s">
        <v>859</v>
      </c>
      <c r="D526">
        <v>2018</v>
      </c>
      <c r="E526">
        <v>1</v>
      </c>
      <c r="F526" s="8">
        <v>43194</v>
      </c>
      <c r="G526" t="s">
        <v>874</v>
      </c>
      <c r="H526">
        <v>45</v>
      </c>
      <c r="I526" t="s">
        <v>862</v>
      </c>
      <c r="J526" t="s">
        <v>685</v>
      </c>
      <c r="K526" t="s">
        <v>685</v>
      </c>
      <c r="L526" t="s">
        <v>743</v>
      </c>
      <c r="M526" s="8">
        <v>43403</v>
      </c>
      <c r="N526">
        <v>209</v>
      </c>
      <c r="O526">
        <v>9</v>
      </c>
      <c r="P526">
        <v>887.75</v>
      </c>
      <c r="R526">
        <v>155.9</v>
      </c>
      <c r="S526">
        <v>4.1680000000000001</v>
      </c>
      <c r="T526">
        <v>25.75</v>
      </c>
      <c r="U526">
        <v>37.880000000000003</v>
      </c>
      <c r="Y526">
        <v>68.08</v>
      </c>
      <c r="AA526">
        <v>11.92</v>
      </c>
      <c r="AB526">
        <v>0.16900000000000001</v>
      </c>
      <c r="AC526">
        <v>0.6</v>
      </c>
      <c r="AD526">
        <v>0.78</v>
      </c>
    </row>
    <row r="527" spans="1:30" x14ac:dyDescent="0.35">
      <c r="A527" t="s">
        <v>876</v>
      </c>
      <c r="B527" t="s">
        <v>782</v>
      </c>
      <c r="C527" t="s">
        <v>859</v>
      </c>
      <c r="D527">
        <v>2018</v>
      </c>
      <c r="E527">
        <v>1</v>
      </c>
      <c r="F527" s="8">
        <v>43194</v>
      </c>
      <c r="G527" t="s">
        <v>522</v>
      </c>
      <c r="H527">
        <v>45</v>
      </c>
      <c r="I527" t="s">
        <v>860</v>
      </c>
      <c r="J527" t="s">
        <v>685</v>
      </c>
      <c r="K527" t="s">
        <v>685</v>
      </c>
      <c r="L527" t="s">
        <v>743</v>
      </c>
      <c r="M527" s="8">
        <v>43296</v>
      </c>
      <c r="N527">
        <v>102</v>
      </c>
      <c r="P527">
        <v>480.5</v>
      </c>
      <c r="Y527">
        <v>25.09</v>
      </c>
    </row>
    <row r="528" spans="1:30" x14ac:dyDescent="0.35">
      <c r="A528" t="s">
        <v>876</v>
      </c>
      <c r="B528" t="s">
        <v>782</v>
      </c>
      <c r="C528" t="s">
        <v>859</v>
      </c>
      <c r="D528">
        <v>2018</v>
      </c>
      <c r="E528">
        <v>1</v>
      </c>
      <c r="F528" s="8">
        <v>43194</v>
      </c>
      <c r="G528" t="s">
        <v>522</v>
      </c>
      <c r="H528">
        <v>45</v>
      </c>
      <c r="I528" t="s">
        <v>860</v>
      </c>
      <c r="J528" t="s">
        <v>685</v>
      </c>
      <c r="K528" t="s">
        <v>685</v>
      </c>
      <c r="L528" t="s">
        <v>743</v>
      </c>
      <c r="M528" s="8">
        <v>43381</v>
      </c>
      <c r="N528">
        <v>187</v>
      </c>
    </row>
    <row r="529" spans="1:30" x14ac:dyDescent="0.35">
      <c r="A529" t="s">
        <v>876</v>
      </c>
      <c r="B529" t="s">
        <v>782</v>
      </c>
      <c r="C529" t="s">
        <v>859</v>
      </c>
      <c r="D529">
        <v>2018</v>
      </c>
      <c r="E529">
        <v>1</v>
      </c>
      <c r="F529" s="8">
        <v>43194</v>
      </c>
      <c r="G529" t="s">
        <v>522</v>
      </c>
      <c r="H529">
        <v>45</v>
      </c>
      <c r="I529" t="s">
        <v>860</v>
      </c>
      <c r="J529" t="s">
        <v>685</v>
      </c>
      <c r="K529" t="s">
        <v>685</v>
      </c>
      <c r="L529" t="s">
        <v>743</v>
      </c>
      <c r="M529" s="8">
        <v>43395</v>
      </c>
      <c r="N529">
        <v>201</v>
      </c>
      <c r="O529">
        <v>9</v>
      </c>
      <c r="P529">
        <v>1001.5</v>
      </c>
      <c r="R529">
        <v>173.58</v>
      </c>
      <c r="S529">
        <v>3.93</v>
      </c>
      <c r="T529">
        <v>23.05</v>
      </c>
      <c r="U529">
        <v>39.43</v>
      </c>
      <c r="Y529">
        <v>32.22</v>
      </c>
      <c r="AA529">
        <v>7.5</v>
      </c>
      <c r="AB529">
        <v>0.16900000000000001</v>
      </c>
      <c r="AC529">
        <v>0.43</v>
      </c>
      <c r="AD529">
        <v>0.8</v>
      </c>
    </row>
    <row r="530" spans="1:30" x14ac:dyDescent="0.35">
      <c r="A530" t="s">
        <v>877</v>
      </c>
      <c r="B530" t="s">
        <v>782</v>
      </c>
      <c r="C530" t="s">
        <v>859</v>
      </c>
      <c r="D530">
        <v>2018</v>
      </c>
      <c r="E530">
        <v>1</v>
      </c>
      <c r="F530" s="8">
        <v>43194</v>
      </c>
      <c r="G530" t="s">
        <v>522</v>
      </c>
      <c r="H530">
        <v>45</v>
      </c>
      <c r="I530" t="s">
        <v>862</v>
      </c>
      <c r="J530" t="s">
        <v>685</v>
      </c>
      <c r="K530" t="s">
        <v>685</v>
      </c>
      <c r="L530" t="s">
        <v>743</v>
      </c>
      <c r="M530" s="8">
        <v>43297</v>
      </c>
      <c r="N530">
        <v>103</v>
      </c>
      <c r="P530">
        <v>614.5</v>
      </c>
      <c r="Y530">
        <v>29.41</v>
      </c>
    </row>
    <row r="531" spans="1:30" x14ac:dyDescent="0.35">
      <c r="A531" t="s">
        <v>877</v>
      </c>
      <c r="B531" t="s">
        <v>782</v>
      </c>
      <c r="C531" t="s">
        <v>859</v>
      </c>
      <c r="D531">
        <v>2018</v>
      </c>
      <c r="E531">
        <v>1</v>
      </c>
      <c r="F531" s="8">
        <v>43194</v>
      </c>
      <c r="G531" t="s">
        <v>522</v>
      </c>
      <c r="H531">
        <v>45</v>
      </c>
      <c r="I531" t="s">
        <v>862</v>
      </c>
      <c r="J531" t="s">
        <v>685</v>
      </c>
      <c r="K531" t="s">
        <v>685</v>
      </c>
      <c r="L531" t="s">
        <v>743</v>
      </c>
      <c r="M531" s="8">
        <v>43383</v>
      </c>
      <c r="N531">
        <v>189</v>
      </c>
    </row>
    <row r="532" spans="1:30" x14ac:dyDescent="0.35">
      <c r="A532" t="s">
        <v>877</v>
      </c>
      <c r="B532" t="s">
        <v>782</v>
      </c>
      <c r="C532" t="s">
        <v>859</v>
      </c>
      <c r="D532">
        <v>2018</v>
      </c>
      <c r="E532">
        <v>1</v>
      </c>
      <c r="F532" s="8">
        <v>43194</v>
      </c>
      <c r="G532" t="s">
        <v>522</v>
      </c>
      <c r="H532">
        <v>45</v>
      </c>
      <c r="I532" t="s">
        <v>862</v>
      </c>
      <c r="J532" t="s">
        <v>685</v>
      </c>
      <c r="K532" t="s">
        <v>685</v>
      </c>
      <c r="L532" t="s">
        <v>743</v>
      </c>
      <c r="M532" s="8">
        <v>43395</v>
      </c>
      <c r="N532">
        <v>201</v>
      </c>
      <c r="O532">
        <v>9</v>
      </c>
      <c r="P532">
        <v>1015</v>
      </c>
      <c r="R532">
        <v>186.56</v>
      </c>
      <c r="S532">
        <v>4.0199999999999996</v>
      </c>
      <c r="T532">
        <v>26.7</v>
      </c>
      <c r="U532">
        <v>37.729999999999997</v>
      </c>
      <c r="Y532">
        <v>73.180000000000007</v>
      </c>
      <c r="AA532">
        <v>8.89</v>
      </c>
      <c r="AB532">
        <v>0.115</v>
      </c>
      <c r="AC532">
        <v>0.39</v>
      </c>
      <c r="AD532">
        <v>0.55000000000000004</v>
      </c>
    </row>
    <row r="533" spans="1:30" x14ac:dyDescent="0.35">
      <c r="A533" t="s">
        <v>878</v>
      </c>
      <c r="B533" t="s">
        <v>782</v>
      </c>
      <c r="C533" t="s">
        <v>859</v>
      </c>
      <c r="D533">
        <v>2018</v>
      </c>
      <c r="E533">
        <v>2</v>
      </c>
      <c r="F533" s="8">
        <v>43216</v>
      </c>
      <c r="G533" t="s">
        <v>97</v>
      </c>
      <c r="H533">
        <v>45</v>
      </c>
      <c r="I533" t="s">
        <v>860</v>
      </c>
      <c r="J533" t="s">
        <v>685</v>
      </c>
      <c r="K533" t="s">
        <v>685</v>
      </c>
      <c r="L533" t="s">
        <v>743</v>
      </c>
      <c r="M533" s="8">
        <v>43332</v>
      </c>
      <c r="N533">
        <v>116</v>
      </c>
      <c r="P533">
        <v>540.5</v>
      </c>
      <c r="Y533">
        <v>27.32</v>
      </c>
    </row>
    <row r="534" spans="1:30" x14ac:dyDescent="0.35">
      <c r="A534" t="s">
        <v>878</v>
      </c>
      <c r="B534" t="s">
        <v>782</v>
      </c>
      <c r="C534" t="s">
        <v>859</v>
      </c>
      <c r="D534">
        <v>2018</v>
      </c>
      <c r="E534">
        <v>2</v>
      </c>
      <c r="F534" s="8">
        <v>43216</v>
      </c>
      <c r="G534" t="s">
        <v>97</v>
      </c>
      <c r="H534">
        <v>45</v>
      </c>
      <c r="I534" t="s">
        <v>860</v>
      </c>
      <c r="J534" t="s">
        <v>685</v>
      </c>
      <c r="K534" t="s">
        <v>685</v>
      </c>
      <c r="L534" t="s">
        <v>743</v>
      </c>
      <c r="M534" s="8">
        <v>43377</v>
      </c>
      <c r="N534">
        <v>161</v>
      </c>
    </row>
    <row r="535" spans="1:30" x14ac:dyDescent="0.35">
      <c r="A535" t="s">
        <v>878</v>
      </c>
      <c r="B535" t="s">
        <v>782</v>
      </c>
      <c r="C535" t="s">
        <v>859</v>
      </c>
      <c r="D535">
        <v>2018</v>
      </c>
      <c r="E535">
        <v>2</v>
      </c>
      <c r="F535" s="8">
        <v>43216</v>
      </c>
      <c r="G535" t="s">
        <v>97</v>
      </c>
      <c r="H535">
        <v>45</v>
      </c>
      <c r="I535" t="s">
        <v>860</v>
      </c>
      <c r="J535" t="s">
        <v>685</v>
      </c>
      <c r="K535" t="s">
        <v>685</v>
      </c>
      <c r="L535" t="s">
        <v>743</v>
      </c>
      <c r="M535" s="8">
        <v>43402</v>
      </c>
      <c r="N535">
        <v>186</v>
      </c>
      <c r="O535">
        <v>9</v>
      </c>
      <c r="P535">
        <v>701</v>
      </c>
      <c r="R535">
        <v>167.45</v>
      </c>
      <c r="S535">
        <v>3.9580000000000002</v>
      </c>
      <c r="T535">
        <v>22.4</v>
      </c>
      <c r="U535">
        <v>42.03</v>
      </c>
      <c r="Y535">
        <v>36.799999999999997</v>
      </c>
      <c r="AA535">
        <v>8.86</v>
      </c>
      <c r="AB535">
        <v>6.0999999999999999E-2</v>
      </c>
      <c r="AC535">
        <v>0.64</v>
      </c>
      <c r="AD535">
        <v>0.67</v>
      </c>
    </row>
    <row r="536" spans="1:30" x14ac:dyDescent="0.35">
      <c r="A536" t="s">
        <v>879</v>
      </c>
      <c r="B536" t="s">
        <v>782</v>
      </c>
      <c r="C536" t="s">
        <v>859</v>
      </c>
      <c r="D536">
        <v>2018</v>
      </c>
      <c r="E536">
        <v>2</v>
      </c>
      <c r="F536" s="8">
        <v>43216</v>
      </c>
      <c r="G536" t="s">
        <v>97</v>
      </c>
      <c r="H536">
        <v>45</v>
      </c>
      <c r="I536" t="s">
        <v>862</v>
      </c>
      <c r="J536" t="s">
        <v>685</v>
      </c>
      <c r="K536" t="s">
        <v>685</v>
      </c>
      <c r="L536" t="s">
        <v>743</v>
      </c>
      <c r="M536" s="8">
        <v>43330</v>
      </c>
      <c r="N536">
        <v>114</v>
      </c>
      <c r="P536">
        <v>546.5</v>
      </c>
      <c r="Y536">
        <v>35.47</v>
      </c>
    </row>
    <row r="537" spans="1:30" x14ac:dyDescent="0.35">
      <c r="A537" t="s">
        <v>879</v>
      </c>
      <c r="B537" t="s">
        <v>782</v>
      </c>
      <c r="C537" t="s">
        <v>859</v>
      </c>
      <c r="D537">
        <v>2018</v>
      </c>
      <c r="E537">
        <v>2</v>
      </c>
      <c r="F537" s="8">
        <v>43216</v>
      </c>
      <c r="G537" t="s">
        <v>97</v>
      </c>
      <c r="H537">
        <v>45</v>
      </c>
      <c r="I537" t="s">
        <v>862</v>
      </c>
      <c r="J537" t="s">
        <v>685</v>
      </c>
      <c r="K537" t="s">
        <v>685</v>
      </c>
      <c r="L537" t="s">
        <v>743</v>
      </c>
      <c r="M537" s="8">
        <v>43377</v>
      </c>
      <c r="N537">
        <v>161</v>
      </c>
    </row>
    <row r="538" spans="1:30" x14ac:dyDescent="0.35">
      <c r="A538" t="s">
        <v>879</v>
      </c>
      <c r="B538" t="s">
        <v>782</v>
      </c>
      <c r="C538" t="s">
        <v>859</v>
      </c>
      <c r="D538">
        <v>2018</v>
      </c>
      <c r="E538">
        <v>2</v>
      </c>
      <c r="F538" s="8">
        <v>43216</v>
      </c>
      <c r="G538" t="s">
        <v>97</v>
      </c>
      <c r="H538">
        <v>45</v>
      </c>
      <c r="I538" t="s">
        <v>862</v>
      </c>
      <c r="J538" t="s">
        <v>685</v>
      </c>
      <c r="K538" t="s">
        <v>685</v>
      </c>
      <c r="L538" t="s">
        <v>743</v>
      </c>
      <c r="M538" s="8">
        <v>43402</v>
      </c>
      <c r="N538">
        <v>186</v>
      </c>
      <c r="O538">
        <v>9</v>
      </c>
      <c r="P538">
        <v>699.5</v>
      </c>
      <c r="R538">
        <v>156.37</v>
      </c>
      <c r="S538">
        <v>4.0999999999999996</v>
      </c>
      <c r="T538">
        <v>24.5</v>
      </c>
      <c r="U538">
        <v>40.4</v>
      </c>
      <c r="Y538">
        <v>16.7</v>
      </c>
      <c r="AA538">
        <v>9.3699999999999992</v>
      </c>
      <c r="AB538">
        <v>5.0999999999999997E-2</v>
      </c>
      <c r="AC538">
        <v>0.26</v>
      </c>
      <c r="AD538">
        <v>0.18</v>
      </c>
    </row>
    <row r="539" spans="1:30" x14ac:dyDescent="0.35">
      <c r="A539" t="s">
        <v>880</v>
      </c>
      <c r="B539" t="s">
        <v>782</v>
      </c>
      <c r="C539" t="s">
        <v>859</v>
      </c>
      <c r="D539">
        <v>2018</v>
      </c>
      <c r="E539">
        <v>2</v>
      </c>
      <c r="F539" s="8">
        <v>43216</v>
      </c>
      <c r="G539" t="s">
        <v>140</v>
      </c>
      <c r="H539">
        <v>45</v>
      </c>
      <c r="I539" t="s">
        <v>860</v>
      </c>
      <c r="J539" t="s">
        <v>685</v>
      </c>
      <c r="K539" t="s">
        <v>685</v>
      </c>
      <c r="L539" t="s">
        <v>743</v>
      </c>
      <c r="M539" s="8">
        <v>43342</v>
      </c>
      <c r="N539">
        <v>126</v>
      </c>
      <c r="P539">
        <v>548.5</v>
      </c>
      <c r="Y539">
        <v>42.03</v>
      </c>
    </row>
    <row r="540" spans="1:30" x14ac:dyDescent="0.35">
      <c r="A540" t="s">
        <v>880</v>
      </c>
      <c r="B540" t="s">
        <v>782</v>
      </c>
      <c r="C540" t="s">
        <v>859</v>
      </c>
      <c r="D540">
        <v>2018</v>
      </c>
      <c r="E540">
        <v>2</v>
      </c>
      <c r="F540" s="8">
        <v>43216</v>
      </c>
      <c r="G540" t="s">
        <v>140</v>
      </c>
      <c r="H540">
        <v>45</v>
      </c>
      <c r="I540" t="s">
        <v>860</v>
      </c>
      <c r="J540" t="s">
        <v>685</v>
      </c>
      <c r="K540" t="s">
        <v>685</v>
      </c>
      <c r="L540" t="s">
        <v>743</v>
      </c>
      <c r="M540" s="8">
        <v>43378</v>
      </c>
      <c r="N540">
        <v>162</v>
      </c>
    </row>
    <row r="541" spans="1:30" x14ac:dyDescent="0.35">
      <c r="A541" t="s">
        <v>880</v>
      </c>
      <c r="B541" t="s">
        <v>782</v>
      </c>
      <c r="C541" t="s">
        <v>859</v>
      </c>
      <c r="D541">
        <v>2018</v>
      </c>
      <c r="E541">
        <v>2</v>
      </c>
      <c r="F541" s="8">
        <v>43216</v>
      </c>
      <c r="G541" t="s">
        <v>140</v>
      </c>
      <c r="H541">
        <v>45</v>
      </c>
      <c r="I541" t="s">
        <v>860</v>
      </c>
      <c r="J541" t="s">
        <v>685</v>
      </c>
      <c r="K541" t="s">
        <v>685</v>
      </c>
      <c r="L541" t="s">
        <v>743</v>
      </c>
      <c r="M541" s="8">
        <v>43404</v>
      </c>
      <c r="N541">
        <v>188</v>
      </c>
      <c r="O541">
        <v>9</v>
      </c>
      <c r="P541">
        <v>692.75</v>
      </c>
      <c r="R541">
        <v>153.07</v>
      </c>
      <c r="S541">
        <v>4.05</v>
      </c>
      <c r="T541">
        <v>23.18</v>
      </c>
      <c r="U541">
        <v>41.48</v>
      </c>
      <c r="Y541">
        <v>34.69</v>
      </c>
      <c r="AA541">
        <v>8.1199999999999992</v>
      </c>
      <c r="AB541">
        <v>3.9E-2</v>
      </c>
      <c r="AC541">
        <v>0.44</v>
      </c>
      <c r="AD541">
        <v>0.61</v>
      </c>
    </row>
    <row r="542" spans="1:30" x14ac:dyDescent="0.35">
      <c r="A542" t="s">
        <v>881</v>
      </c>
      <c r="B542" t="s">
        <v>782</v>
      </c>
      <c r="C542" t="s">
        <v>859</v>
      </c>
      <c r="D542">
        <v>2018</v>
      </c>
      <c r="E542">
        <v>2</v>
      </c>
      <c r="F542" s="8">
        <v>43216</v>
      </c>
      <c r="G542" t="s">
        <v>140</v>
      </c>
      <c r="H542">
        <v>45</v>
      </c>
      <c r="I542" t="s">
        <v>862</v>
      </c>
      <c r="J542" t="s">
        <v>685</v>
      </c>
      <c r="K542" t="s">
        <v>685</v>
      </c>
      <c r="L542" t="s">
        <v>743</v>
      </c>
      <c r="M542" s="8">
        <v>43343</v>
      </c>
      <c r="N542">
        <v>127</v>
      </c>
      <c r="P542">
        <v>810.5</v>
      </c>
      <c r="Y542">
        <v>71.290000000000006</v>
      </c>
    </row>
    <row r="543" spans="1:30" x14ac:dyDescent="0.35">
      <c r="A543" t="s">
        <v>881</v>
      </c>
      <c r="B543" t="s">
        <v>782</v>
      </c>
      <c r="C543" t="s">
        <v>859</v>
      </c>
      <c r="D543">
        <v>2018</v>
      </c>
      <c r="E543">
        <v>2</v>
      </c>
      <c r="F543" s="8">
        <v>43216</v>
      </c>
      <c r="G543" t="s">
        <v>140</v>
      </c>
      <c r="H543">
        <v>45</v>
      </c>
      <c r="I543" t="s">
        <v>862</v>
      </c>
      <c r="J543" t="s">
        <v>685</v>
      </c>
      <c r="K543" t="s">
        <v>685</v>
      </c>
      <c r="L543" t="s">
        <v>743</v>
      </c>
      <c r="M543" s="8">
        <v>43376</v>
      </c>
      <c r="N543">
        <v>160</v>
      </c>
    </row>
    <row r="544" spans="1:30" x14ac:dyDescent="0.35">
      <c r="A544" t="s">
        <v>881</v>
      </c>
      <c r="B544" t="s">
        <v>782</v>
      </c>
      <c r="C544" t="s">
        <v>859</v>
      </c>
      <c r="D544">
        <v>2018</v>
      </c>
      <c r="E544">
        <v>2</v>
      </c>
      <c r="F544" s="8">
        <v>43216</v>
      </c>
      <c r="G544" t="s">
        <v>140</v>
      </c>
      <c r="H544">
        <v>45</v>
      </c>
      <c r="I544" t="s">
        <v>862</v>
      </c>
      <c r="J544" t="s">
        <v>685</v>
      </c>
      <c r="K544" t="s">
        <v>685</v>
      </c>
      <c r="L544" t="s">
        <v>743</v>
      </c>
      <c r="M544" s="8">
        <v>43410</v>
      </c>
      <c r="N544">
        <v>194</v>
      </c>
      <c r="O544">
        <v>9</v>
      </c>
      <c r="P544">
        <v>645.75</v>
      </c>
      <c r="R544">
        <v>141.27000000000001</v>
      </c>
      <c r="S544">
        <v>4.2229999999999999</v>
      </c>
      <c r="T544">
        <v>25.73</v>
      </c>
      <c r="U544">
        <v>39.9</v>
      </c>
      <c r="Y544">
        <v>52.94</v>
      </c>
      <c r="AA544">
        <v>17.28</v>
      </c>
      <c r="AB544">
        <v>0.14199999999999999</v>
      </c>
      <c r="AC544">
        <v>0.94</v>
      </c>
      <c r="AD544">
        <v>1.07</v>
      </c>
    </row>
    <row r="545" spans="1:30" x14ac:dyDescent="0.35">
      <c r="A545" t="s">
        <v>882</v>
      </c>
      <c r="B545" t="s">
        <v>782</v>
      </c>
      <c r="C545" t="s">
        <v>859</v>
      </c>
      <c r="D545">
        <v>2018</v>
      </c>
      <c r="E545">
        <v>2</v>
      </c>
      <c r="F545" s="8">
        <v>43216</v>
      </c>
      <c r="G545" t="s">
        <v>173</v>
      </c>
      <c r="H545">
        <v>45</v>
      </c>
      <c r="I545" t="s">
        <v>860</v>
      </c>
      <c r="J545" t="s">
        <v>685</v>
      </c>
      <c r="K545" t="s">
        <v>685</v>
      </c>
      <c r="L545" t="s">
        <v>743</v>
      </c>
      <c r="M545" s="8">
        <v>43342</v>
      </c>
      <c r="N545">
        <v>126</v>
      </c>
      <c r="P545">
        <v>407</v>
      </c>
      <c r="Y545">
        <v>60.41</v>
      </c>
    </row>
    <row r="546" spans="1:30" x14ac:dyDescent="0.35">
      <c r="A546" t="s">
        <v>882</v>
      </c>
      <c r="B546" t="s">
        <v>782</v>
      </c>
      <c r="C546" t="s">
        <v>859</v>
      </c>
      <c r="D546">
        <v>2018</v>
      </c>
      <c r="E546">
        <v>2</v>
      </c>
      <c r="F546" s="8">
        <v>43216</v>
      </c>
      <c r="G546" t="s">
        <v>173</v>
      </c>
      <c r="H546">
        <v>45</v>
      </c>
      <c r="I546" t="s">
        <v>860</v>
      </c>
      <c r="J546" t="s">
        <v>685</v>
      </c>
      <c r="K546" t="s">
        <v>685</v>
      </c>
      <c r="L546" t="s">
        <v>743</v>
      </c>
      <c r="M546" s="8">
        <v>43386</v>
      </c>
      <c r="N546">
        <v>170</v>
      </c>
    </row>
    <row r="547" spans="1:30" x14ac:dyDescent="0.35">
      <c r="A547" t="s">
        <v>882</v>
      </c>
      <c r="B547" t="s">
        <v>782</v>
      </c>
      <c r="C547" t="s">
        <v>859</v>
      </c>
      <c r="D547">
        <v>2018</v>
      </c>
      <c r="E547">
        <v>2</v>
      </c>
      <c r="F547" s="8">
        <v>43216</v>
      </c>
      <c r="G547" t="s">
        <v>173</v>
      </c>
      <c r="H547">
        <v>45</v>
      </c>
      <c r="I547" t="s">
        <v>860</v>
      </c>
      <c r="J547" t="s">
        <v>685</v>
      </c>
      <c r="K547" t="s">
        <v>685</v>
      </c>
      <c r="L547" t="s">
        <v>743</v>
      </c>
      <c r="M547" s="8">
        <v>43410</v>
      </c>
      <c r="N547">
        <v>194</v>
      </c>
      <c r="O547">
        <v>9</v>
      </c>
      <c r="P547">
        <v>623.25</v>
      </c>
      <c r="R547">
        <v>141.97999999999999</v>
      </c>
      <c r="S547">
        <v>4.0650000000000004</v>
      </c>
      <c r="T547">
        <v>22.73</v>
      </c>
      <c r="U547">
        <v>40.85</v>
      </c>
      <c r="Y547">
        <v>21.99</v>
      </c>
      <c r="AA547">
        <v>7.09</v>
      </c>
      <c r="AB547">
        <v>4.2999999999999997E-2</v>
      </c>
      <c r="AC547">
        <v>0.52</v>
      </c>
      <c r="AD547">
        <v>0.88</v>
      </c>
    </row>
    <row r="548" spans="1:30" x14ac:dyDescent="0.35">
      <c r="A548" t="s">
        <v>883</v>
      </c>
      <c r="B548" t="s">
        <v>782</v>
      </c>
      <c r="C548" t="s">
        <v>859</v>
      </c>
      <c r="D548">
        <v>2018</v>
      </c>
      <c r="E548">
        <v>2</v>
      </c>
      <c r="F548" s="8">
        <v>43216</v>
      </c>
      <c r="G548" t="s">
        <v>173</v>
      </c>
      <c r="H548">
        <v>45</v>
      </c>
      <c r="I548" t="s">
        <v>862</v>
      </c>
      <c r="J548" t="s">
        <v>685</v>
      </c>
      <c r="K548" t="s">
        <v>685</v>
      </c>
      <c r="L548" t="s">
        <v>743</v>
      </c>
      <c r="M548" s="8">
        <v>43344</v>
      </c>
      <c r="N548">
        <v>128</v>
      </c>
      <c r="P548">
        <v>490</v>
      </c>
      <c r="Y548">
        <v>26.73</v>
      </c>
    </row>
    <row r="549" spans="1:30" x14ac:dyDescent="0.35">
      <c r="A549" t="s">
        <v>883</v>
      </c>
      <c r="B549" t="s">
        <v>782</v>
      </c>
      <c r="C549" t="s">
        <v>859</v>
      </c>
      <c r="D549">
        <v>2018</v>
      </c>
      <c r="E549">
        <v>2</v>
      </c>
      <c r="F549" s="8">
        <v>43216</v>
      </c>
      <c r="G549" t="s">
        <v>173</v>
      </c>
      <c r="H549">
        <v>45</v>
      </c>
      <c r="I549" t="s">
        <v>862</v>
      </c>
      <c r="J549" t="s">
        <v>685</v>
      </c>
      <c r="K549" t="s">
        <v>685</v>
      </c>
      <c r="L549" t="s">
        <v>743</v>
      </c>
      <c r="M549" s="8">
        <v>43383</v>
      </c>
      <c r="N549">
        <v>167</v>
      </c>
    </row>
    <row r="550" spans="1:30" x14ac:dyDescent="0.35">
      <c r="A550" t="s">
        <v>883</v>
      </c>
      <c r="B550" t="s">
        <v>782</v>
      </c>
      <c r="C550" t="s">
        <v>859</v>
      </c>
      <c r="D550">
        <v>2018</v>
      </c>
      <c r="E550">
        <v>2</v>
      </c>
      <c r="F550" s="8">
        <v>43216</v>
      </c>
      <c r="G550" t="s">
        <v>173</v>
      </c>
      <c r="H550">
        <v>45</v>
      </c>
      <c r="I550" t="s">
        <v>862</v>
      </c>
      <c r="J550" t="s">
        <v>685</v>
      </c>
      <c r="K550" t="s">
        <v>685</v>
      </c>
      <c r="L550" t="s">
        <v>743</v>
      </c>
      <c r="M550" s="8">
        <v>43410</v>
      </c>
      <c r="N550">
        <v>194</v>
      </c>
      <c r="O550">
        <v>9</v>
      </c>
      <c r="P550">
        <v>651.75</v>
      </c>
      <c r="R550">
        <v>143.16</v>
      </c>
      <c r="S550">
        <v>4.3380000000000001</v>
      </c>
      <c r="T550">
        <v>24.6</v>
      </c>
      <c r="U550">
        <v>39.68</v>
      </c>
      <c r="Y550">
        <v>24.9</v>
      </c>
      <c r="AA550">
        <v>5.87</v>
      </c>
      <c r="AB550">
        <v>8.1000000000000003E-2</v>
      </c>
      <c r="AC550">
        <v>0.66</v>
      </c>
      <c r="AD550">
        <v>0.57999999999999996</v>
      </c>
    </row>
    <row r="551" spans="1:30" x14ac:dyDescent="0.35">
      <c r="A551" t="s">
        <v>884</v>
      </c>
      <c r="B551" t="s">
        <v>782</v>
      </c>
      <c r="C551" t="s">
        <v>859</v>
      </c>
      <c r="D551">
        <v>2018</v>
      </c>
      <c r="E551">
        <v>2</v>
      </c>
      <c r="F551" s="8">
        <v>43216</v>
      </c>
      <c r="G551" t="s">
        <v>199</v>
      </c>
      <c r="H551">
        <v>45</v>
      </c>
      <c r="I551" t="s">
        <v>860</v>
      </c>
      <c r="J551" t="s">
        <v>685</v>
      </c>
      <c r="K551" t="s">
        <v>685</v>
      </c>
      <c r="L551" t="s">
        <v>743</v>
      </c>
      <c r="M551" s="8">
        <v>43335</v>
      </c>
      <c r="N551">
        <v>119</v>
      </c>
      <c r="P551">
        <v>384.5</v>
      </c>
      <c r="Y551">
        <v>23.56</v>
      </c>
    </row>
    <row r="552" spans="1:30" x14ac:dyDescent="0.35">
      <c r="A552" t="s">
        <v>884</v>
      </c>
      <c r="B552" t="s">
        <v>782</v>
      </c>
      <c r="C552" t="s">
        <v>859</v>
      </c>
      <c r="D552">
        <v>2018</v>
      </c>
      <c r="E552">
        <v>2</v>
      </c>
      <c r="F552" s="8">
        <v>43216</v>
      </c>
      <c r="G552" t="s">
        <v>199</v>
      </c>
      <c r="H552">
        <v>45</v>
      </c>
      <c r="I552" t="s">
        <v>860</v>
      </c>
      <c r="J552" t="s">
        <v>685</v>
      </c>
      <c r="K552" t="s">
        <v>685</v>
      </c>
      <c r="L552" t="s">
        <v>743</v>
      </c>
      <c r="M552" s="8">
        <v>43377</v>
      </c>
      <c r="N552">
        <v>161</v>
      </c>
    </row>
    <row r="553" spans="1:30" x14ac:dyDescent="0.35">
      <c r="A553" t="s">
        <v>884</v>
      </c>
      <c r="B553" t="s">
        <v>782</v>
      </c>
      <c r="C553" t="s">
        <v>859</v>
      </c>
      <c r="D553">
        <v>2018</v>
      </c>
      <c r="E553">
        <v>2</v>
      </c>
      <c r="F553" s="8">
        <v>43216</v>
      </c>
      <c r="G553" t="s">
        <v>199</v>
      </c>
      <c r="H553">
        <v>45</v>
      </c>
      <c r="I553" t="s">
        <v>860</v>
      </c>
      <c r="J553" t="s">
        <v>685</v>
      </c>
      <c r="K553" t="s">
        <v>685</v>
      </c>
      <c r="L553" t="s">
        <v>743</v>
      </c>
      <c r="M553" s="8">
        <v>43404</v>
      </c>
      <c r="N553">
        <v>188</v>
      </c>
      <c r="O553">
        <v>9</v>
      </c>
      <c r="P553">
        <v>450.5</v>
      </c>
      <c r="R553">
        <v>94.81</v>
      </c>
      <c r="S553">
        <v>4.0880000000000001</v>
      </c>
      <c r="T553">
        <v>24.83</v>
      </c>
      <c r="U553">
        <v>41.83</v>
      </c>
      <c r="Y553">
        <v>25.33</v>
      </c>
      <c r="AA553">
        <v>10.37</v>
      </c>
      <c r="AB553">
        <v>0.159</v>
      </c>
      <c r="AC553">
        <v>0.72</v>
      </c>
      <c r="AD553">
        <v>0.67</v>
      </c>
    </row>
    <row r="554" spans="1:30" x14ac:dyDescent="0.35">
      <c r="A554" t="s">
        <v>885</v>
      </c>
      <c r="B554" t="s">
        <v>782</v>
      </c>
      <c r="C554" t="s">
        <v>859</v>
      </c>
      <c r="D554">
        <v>2018</v>
      </c>
      <c r="E554">
        <v>2</v>
      </c>
      <c r="F554" s="8">
        <v>43216</v>
      </c>
      <c r="G554" t="s">
        <v>199</v>
      </c>
      <c r="H554">
        <v>45</v>
      </c>
      <c r="I554" t="s">
        <v>862</v>
      </c>
      <c r="J554" t="s">
        <v>685</v>
      </c>
      <c r="K554" t="s">
        <v>685</v>
      </c>
      <c r="L554" t="s">
        <v>743</v>
      </c>
      <c r="M554" s="8">
        <v>43337</v>
      </c>
      <c r="N554">
        <v>121</v>
      </c>
      <c r="P554">
        <v>421.5</v>
      </c>
      <c r="Y554">
        <v>21.53</v>
      </c>
    </row>
    <row r="555" spans="1:30" x14ac:dyDescent="0.35">
      <c r="A555" t="s">
        <v>885</v>
      </c>
      <c r="B555" t="s">
        <v>782</v>
      </c>
      <c r="C555" t="s">
        <v>859</v>
      </c>
      <c r="D555">
        <v>2018</v>
      </c>
      <c r="E555">
        <v>2</v>
      </c>
      <c r="F555" s="8">
        <v>43216</v>
      </c>
      <c r="G555" t="s">
        <v>199</v>
      </c>
      <c r="H555">
        <v>45</v>
      </c>
      <c r="I555" t="s">
        <v>862</v>
      </c>
      <c r="J555" t="s">
        <v>685</v>
      </c>
      <c r="K555" t="s">
        <v>685</v>
      </c>
      <c r="L555" t="s">
        <v>743</v>
      </c>
      <c r="M555" s="8">
        <v>43377</v>
      </c>
      <c r="N555">
        <v>161</v>
      </c>
    </row>
    <row r="556" spans="1:30" x14ac:dyDescent="0.35">
      <c r="A556" t="s">
        <v>885</v>
      </c>
      <c r="B556" t="s">
        <v>782</v>
      </c>
      <c r="C556" t="s">
        <v>859</v>
      </c>
      <c r="D556">
        <v>2018</v>
      </c>
      <c r="E556">
        <v>2</v>
      </c>
      <c r="F556" s="8">
        <v>43216</v>
      </c>
      <c r="G556" t="s">
        <v>199</v>
      </c>
      <c r="H556">
        <v>45</v>
      </c>
      <c r="I556" t="s">
        <v>862</v>
      </c>
      <c r="J556" t="s">
        <v>685</v>
      </c>
      <c r="K556" t="s">
        <v>685</v>
      </c>
      <c r="L556" t="s">
        <v>743</v>
      </c>
      <c r="M556" s="8">
        <v>43404</v>
      </c>
      <c r="N556">
        <v>188</v>
      </c>
      <c r="O556">
        <v>9</v>
      </c>
      <c r="P556">
        <v>495.5</v>
      </c>
      <c r="R556">
        <v>95.52</v>
      </c>
      <c r="S556">
        <v>4.4630000000000001</v>
      </c>
      <c r="T556">
        <v>27.1</v>
      </c>
      <c r="U556">
        <v>39.380000000000003</v>
      </c>
      <c r="Y556">
        <v>21.58</v>
      </c>
      <c r="AA556">
        <v>8.9600000000000009</v>
      </c>
      <c r="AB556">
        <v>7.2999999999999995E-2</v>
      </c>
      <c r="AC556">
        <v>0.37</v>
      </c>
      <c r="AD556">
        <v>0.52</v>
      </c>
    </row>
    <row r="557" spans="1:30" x14ac:dyDescent="0.35">
      <c r="A557" t="s">
        <v>886</v>
      </c>
      <c r="B557" t="s">
        <v>782</v>
      </c>
      <c r="C557" t="s">
        <v>859</v>
      </c>
      <c r="D557">
        <v>2018</v>
      </c>
      <c r="E557">
        <v>2</v>
      </c>
      <c r="F557" s="8">
        <v>43216</v>
      </c>
      <c r="G557" t="s">
        <v>235</v>
      </c>
      <c r="H557">
        <v>45</v>
      </c>
      <c r="I557" t="s">
        <v>860</v>
      </c>
      <c r="J557" t="s">
        <v>685</v>
      </c>
      <c r="K557" t="s">
        <v>685</v>
      </c>
      <c r="L557" t="s">
        <v>743</v>
      </c>
      <c r="M557" s="8">
        <v>43326</v>
      </c>
      <c r="N557">
        <v>110</v>
      </c>
      <c r="P557">
        <v>255.5</v>
      </c>
      <c r="Y557">
        <v>11.95</v>
      </c>
    </row>
    <row r="558" spans="1:30" x14ac:dyDescent="0.35">
      <c r="A558" t="s">
        <v>886</v>
      </c>
      <c r="B558" t="s">
        <v>782</v>
      </c>
      <c r="C558" t="s">
        <v>859</v>
      </c>
      <c r="D558">
        <v>2018</v>
      </c>
      <c r="E558">
        <v>2</v>
      </c>
      <c r="F558" s="8">
        <v>43216</v>
      </c>
      <c r="G558" t="s">
        <v>235</v>
      </c>
      <c r="H558">
        <v>45</v>
      </c>
      <c r="I558" t="s">
        <v>860</v>
      </c>
      <c r="J558" t="s">
        <v>685</v>
      </c>
      <c r="K558" t="s">
        <v>685</v>
      </c>
      <c r="L558" t="s">
        <v>743</v>
      </c>
      <c r="M558" s="8">
        <v>43376</v>
      </c>
      <c r="N558">
        <v>160</v>
      </c>
    </row>
    <row r="559" spans="1:30" x14ac:dyDescent="0.35">
      <c r="A559" t="s">
        <v>886</v>
      </c>
      <c r="B559" t="s">
        <v>782</v>
      </c>
      <c r="C559" t="s">
        <v>859</v>
      </c>
      <c r="D559">
        <v>2018</v>
      </c>
      <c r="E559">
        <v>2</v>
      </c>
      <c r="F559" s="8">
        <v>43216</v>
      </c>
      <c r="G559" t="s">
        <v>235</v>
      </c>
      <c r="H559">
        <v>45</v>
      </c>
      <c r="I559" t="s">
        <v>860</v>
      </c>
      <c r="J559" t="s">
        <v>685</v>
      </c>
      <c r="K559" t="s">
        <v>685</v>
      </c>
      <c r="L559" t="s">
        <v>743</v>
      </c>
      <c r="M559" s="8">
        <v>43395</v>
      </c>
      <c r="N559">
        <v>179</v>
      </c>
      <c r="O559">
        <v>9</v>
      </c>
      <c r="P559">
        <v>531.75</v>
      </c>
      <c r="R559">
        <v>110.61</v>
      </c>
      <c r="S559">
        <v>3.19</v>
      </c>
      <c r="T559">
        <v>25.63</v>
      </c>
      <c r="U559">
        <v>40.03</v>
      </c>
      <c r="Y559">
        <v>16.5</v>
      </c>
      <c r="AA559">
        <v>9.7799999999999994</v>
      </c>
      <c r="AB559">
        <v>0.153</v>
      </c>
      <c r="AC559">
        <v>0.91</v>
      </c>
      <c r="AD559">
        <v>1.03</v>
      </c>
    </row>
    <row r="560" spans="1:30" x14ac:dyDescent="0.35">
      <c r="A560" t="s">
        <v>887</v>
      </c>
      <c r="B560" t="s">
        <v>782</v>
      </c>
      <c r="C560" t="s">
        <v>859</v>
      </c>
      <c r="D560">
        <v>2018</v>
      </c>
      <c r="E560">
        <v>2</v>
      </c>
      <c r="F560" s="8">
        <v>43216</v>
      </c>
      <c r="G560" t="s">
        <v>235</v>
      </c>
      <c r="H560">
        <v>45</v>
      </c>
      <c r="I560" t="s">
        <v>862</v>
      </c>
      <c r="J560" t="s">
        <v>685</v>
      </c>
      <c r="K560" t="s">
        <v>685</v>
      </c>
      <c r="L560" t="s">
        <v>743</v>
      </c>
      <c r="M560" s="8">
        <v>43324</v>
      </c>
      <c r="N560">
        <v>108</v>
      </c>
      <c r="P560">
        <v>308</v>
      </c>
      <c r="Y560">
        <v>19.95</v>
      </c>
    </row>
    <row r="561" spans="1:30" x14ac:dyDescent="0.35">
      <c r="A561" t="s">
        <v>887</v>
      </c>
      <c r="B561" t="s">
        <v>782</v>
      </c>
      <c r="C561" t="s">
        <v>859</v>
      </c>
      <c r="D561">
        <v>2018</v>
      </c>
      <c r="E561">
        <v>2</v>
      </c>
      <c r="F561" s="8">
        <v>43216</v>
      </c>
      <c r="G561" t="s">
        <v>235</v>
      </c>
      <c r="H561">
        <v>45</v>
      </c>
      <c r="I561" t="s">
        <v>862</v>
      </c>
      <c r="J561" t="s">
        <v>685</v>
      </c>
      <c r="K561" t="s">
        <v>685</v>
      </c>
      <c r="L561" t="s">
        <v>743</v>
      </c>
      <c r="M561" s="8">
        <v>43376</v>
      </c>
      <c r="N561">
        <v>160</v>
      </c>
    </row>
    <row r="562" spans="1:30" x14ac:dyDescent="0.35">
      <c r="A562" t="s">
        <v>887</v>
      </c>
      <c r="B562" t="s">
        <v>782</v>
      </c>
      <c r="C562" t="s">
        <v>859</v>
      </c>
      <c r="D562">
        <v>2018</v>
      </c>
      <c r="E562">
        <v>2</v>
      </c>
      <c r="F562" s="8">
        <v>43216</v>
      </c>
      <c r="G562" t="s">
        <v>235</v>
      </c>
      <c r="H562">
        <v>45</v>
      </c>
      <c r="I562" t="s">
        <v>862</v>
      </c>
      <c r="J562" t="s">
        <v>685</v>
      </c>
      <c r="K562" t="s">
        <v>685</v>
      </c>
      <c r="L562" t="s">
        <v>743</v>
      </c>
      <c r="M562" s="8">
        <v>43395</v>
      </c>
      <c r="N562">
        <v>179</v>
      </c>
      <c r="O562">
        <v>9</v>
      </c>
      <c r="P562">
        <v>509.5</v>
      </c>
      <c r="R562">
        <v>95.28</v>
      </c>
      <c r="S562">
        <v>3.1179999999999999</v>
      </c>
      <c r="T562">
        <v>27.45</v>
      </c>
      <c r="U562">
        <v>38.200000000000003</v>
      </c>
      <c r="Y562">
        <v>20.55</v>
      </c>
      <c r="AA562">
        <v>12.93</v>
      </c>
      <c r="AB562">
        <v>8.7999999999999995E-2</v>
      </c>
      <c r="AC562">
        <v>0.52</v>
      </c>
      <c r="AD562">
        <v>0.71</v>
      </c>
    </row>
    <row r="563" spans="1:30" x14ac:dyDescent="0.35">
      <c r="A563" t="s">
        <v>888</v>
      </c>
      <c r="B563" t="s">
        <v>782</v>
      </c>
      <c r="C563" t="s">
        <v>859</v>
      </c>
      <c r="D563">
        <v>2018</v>
      </c>
      <c r="E563">
        <v>2</v>
      </c>
      <c r="F563" s="8">
        <v>43216</v>
      </c>
      <c r="G563" t="s">
        <v>264</v>
      </c>
      <c r="H563">
        <v>45</v>
      </c>
      <c r="I563" t="s">
        <v>860</v>
      </c>
      <c r="J563" t="s">
        <v>685</v>
      </c>
      <c r="K563" t="s">
        <v>685</v>
      </c>
      <c r="L563" t="s">
        <v>743</v>
      </c>
      <c r="M563" s="8">
        <v>43344</v>
      </c>
      <c r="N563">
        <v>128</v>
      </c>
      <c r="P563">
        <v>343.5</v>
      </c>
      <c r="Y563">
        <v>20.399999999999999</v>
      </c>
    </row>
    <row r="564" spans="1:30" x14ac:dyDescent="0.35">
      <c r="A564" t="s">
        <v>888</v>
      </c>
      <c r="B564" t="s">
        <v>782</v>
      </c>
      <c r="C564" t="s">
        <v>859</v>
      </c>
      <c r="D564">
        <v>2018</v>
      </c>
      <c r="E564">
        <v>2</v>
      </c>
      <c r="F564" s="8">
        <v>43216</v>
      </c>
      <c r="G564" t="s">
        <v>264</v>
      </c>
      <c r="H564">
        <v>45</v>
      </c>
      <c r="I564" t="s">
        <v>860</v>
      </c>
      <c r="J564" t="s">
        <v>685</v>
      </c>
      <c r="K564" t="s">
        <v>685</v>
      </c>
      <c r="L564" t="s">
        <v>743</v>
      </c>
      <c r="M564" s="8">
        <v>43383</v>
      </c>
      <c r="N564">
        <v>167</v>
      </c>
    </row>
    <row r="565" spans="1:30" x14ac:dyDescent="0.35">
      <c r="A565" t="s">
        <v>888</v>
      </c>
      <c r="B565" t="s">
        <v>782</v>
      </c>
      <c r="C565" t="s">
        <v>859</v>
      </c>
      <c r="D565">
        <v>2018</v>
      </c>
      <c r="E565">
        <v>2</v>
      </c>
      <c r="F565" s="8">
        <v>43216</v>
      </c>
      <c r="G565" t="s">
        <v>264</v>
      </c>
      <c r="H565">
        <v>45</v>
      </c>
      <c r="I565" t="s">
        <v>860</v>
      </c>
      <c r="J565" t="s">
        <v>685</v>
      </c>
      <c r="K565" t="s">
        <v>685</v>
      </c>
      <c r="L565" t="s">
        <v>743</v>
      </c>
      <c r="M565" s="8">
        <v>43410</v>
      </c>
      <c r="N565">
        <v>194</v>
      </c>
      <c r="O565">
        <v>9</v>
      </c>
      <c r="P565">
        <v>487</v>
      </c>
      <c r="R565">
        <v>107.31</v>
      </c>
      <c r="S565">
        <v>3.9750000000000001</v>
      </c>
      <c r="T565">
        <v>26.25</v>
      </c>
      <c r="U565">
        <v>39.03</v>
      </c>
      <c r="Y565">
        <v>15.33</v>
      </c>
      <c r="AA565">
        <v>7.77</v>
      </c>
      <c r="AB565">
        <v>0.14499999999999999</v>
      </c>
      <c r="AC565">
        <v>0.55000000000000004</v>
      </c>
      <c r="AD565">
        <v>0.87</v>
      </c>
    </row>
    <row r="566" spans="1:30" x14ac:dyDescent="0.35">
      <c r="A566" t="s">
        <v>889</v>
      </c>
      <c r="B566" t="s">
        <v>782</v>
      </c>
      <c r="C566" t="s">
        <v>859</v>
      </c>
      <c r="D566">
        <v>2018</v>
      </c>
      <c r="E566">
        <v>2</v>
      </c>
      <c r="F566" s="8">
        <v>43216</v>
      </c>
      <c r="G566" t="s">
        <v>264</v>
      </c>
      <c r="H566">
        <v>45</v>
      </c>
      <c r="I566" t="s">
        <v>862</v>
      </c>
      <c r="J566" t="s">
        <v>685</v>
      </c>
      <c r="K566" t="s">
        <v>685</v>
      </c>
      <c r="L566" t="s">
        <v>743</v>
      </c>
      <c r="M566" s="8">
        <v>43342</v>
      </c>
      <c r="N566">
        <v>126</v>
      </c>
      <c r="P566">
        <v>483</v>
      </c>
      <c r="Y566">
        <v>20.16</v>
      </c>
    </row>
    <row r="567" spans="1:30" x14ac:dyDescent="0.35">
      <c r="A567" t="s">
        <v>889</v>
      </c>
      <c r="B567" t="s">
        <v>782</v>
      </c>
      <c r="C567" t="s">
        <v>859</v>
      </c>
      <c r="D567">
        <v>2018</v>
      </c>
      <c r="E567">
        <v>2</v>
      </c>
      <c r="F567" s="8">
        <v>43216</v>
      </c>
      <c r="G567" t="s">
        <v>264</v>
      </c>
      <c r="H567">
        <v>45</v>
      </c>
      <c r="I567" t="s">
        <v>862</v>
      </c>
      <c r="J567" t="s">
        <v>685</v>
      </c>
      <c r="K567" t="s">
        <v>685</v>
      </c>
      <c r="L567" t="s">
        <v>743</v>
      </c>
      <c r="M567" s="8">
        <v>43382</v>
      </c>
      <c r="N567">
        <v>166</v>
      </c>
    </row>
    <row r="568" spans="1:30" x14ac:dyDescent="0.35">
      <c r="A568" t="s">
        <v>889</v>
      </c>
      <c r="B568" t="s">
        <v>782</v>
      </c>
      <c r="C568" t="s">
        <v>859</v>
      </c>
      <c r="D568">
        <v>2018</v>
      </c>
      <c r="E568">
        <v>2</v>
      </c>
      <c r="F568" s="8">
        <v>43216</v>
      </c>
      <c r="G568" t="s">
        <v>264</v>
      </c>
      <c r="H568">
        <v>45</v>
      </c>
      <c r="I568" t="s">
        <v>862</v>
      </c>
      <c r="J568" t="s">
        <v>685</v>
      </c>
      <c r="K568" t="s">
        <v>685</v>
      </c>
      <c r="L568" t="s">
        <v>743</v>
      </c>
      <c r="M568" s="8">
        <v>43410</v>
      </c>
      <c r="N568">
        <v>194</v>
      </c>
      <c r="O568">
        <v>9</v>
      </c>
      <c r="P568">
        <v>488.5</v>
      </c>
      <c r="R568">
        <v>100.47</v>
      </c>
      <c r="S568">
        <v>3.9630000000000001</v>
      </c>
      <c r="T568">
        <v>27.6</v>
      </c>
      <c r="U568">
        <v>37.950000000000003</v>
      </c>
      <c r="Y568">
        <v>14.19</v>
      </c>
      <c r="AA568">
        <v>3.48</v>
      </c>
      <c r="AB568">
        <v>0.153</v>
      </c>
      <c r="AC568">
        <v>0.12</v>
      </c>
      <c r="AD568">
        <v>0.09</v>
      </c>
    </row>
    <row r="569" spans="1:30" x14ac:dyDescent="0.35">
      <c r="A569" t="s">
        <v>890</v>
      </c>
      <c r="B569" t="s">
        <v>782</v>
      </c>
      <c r="C569" t="s">
        <v>859</v>
      </c>
      <c r="D569">
        <v>2018</v>
      </c>
      <c r="E569">
        <v>2</v>
      </c>
      <c r="F569" s="8">
        <v>43216</v>
      </c>
      <c r="G569" t="s">
        <v>874</v>
      </c>
      <c r="H569">
        <v>45</v>
      </c>
      <c r="I569" t="s">
        <v>860</v>
      </c>
      <c r="J569" t="s">
        <v>685</v>
      </c>
      <c r="K569" t="s">
        <v>685</v>
      </c>
      <c r="L569" t="s">
        <v>743</v>
      </c>
      <c r="M569" s="8">
        <v>43328</v>
      </c>
      <c r="N569">
        <v>112</v>
      </c>
      <c r="P569">
        <v>318.5</v>
      </c>
      <c r="Y569">
        <v>9.43</v>
      </c>
    </row>
    <row r="570" spans="1:30" x14ac:dyDescent="0.35">
      <c r="A570" t="s">
        <v>890</v>
      </c>
      <c r="B570" t="s">
        <v>782</v>
      </c>
      <c r="C570" t="s">
        <v>859</v>
      </c>
      <c r="D570">
        <v>2018</v>
      </c>
      <c r="E570">
        <v>2</v>
      </c>
      <c r="F570" s="8">
        <v>43216</v>
      </c>
      <c r="G570" t="s">
        <v>874</v>
      </c>
      <c r="H570">
        <v>45</v>
      </c>
      <c r="I570" t="s">
        <v>860</v>
      </c>
      <c r="J570" t="s">
        <v>685</v>
      </c>
      <c r="K570" t="s">
        <v>685</v>
      </c>
      <c r="L570" t="s">
        <v>743</v>
      </c>
      <c r="M570" s="8">
        <v>43375</v>
      </c>
      <c r="N570">
        <v>159</v>
      </c>
    </row>
    <row r="571" spans="1:30" x14ac:dyDescent="0.35">
      <c r="A571" t="s">
        <v>890</v>
      </c>
      <c r="B571" t="s">
        <v>782</v>
      </c>
      <c r="C571" t="s">
        <v>859</v>
      </c>
      <c r="D571">
        <v>2018</v>
      </c>
      <c r="E571">
        <v>2</v>
      </c>
      <c r="F571" s="8">
        <v>43216</v>
      </c>
      <c r="G571" t="s">
        <v>874</v>
      </c>
      <c r="H571">
        <v>45</v>
      </c>
      <c r="I571" t="s">
        <v>860</v>
      </c>
      <c r="J571" t="s">
        <v>685</v>
      </c>
      <c r="K571" t="s">
        <v>685</v>
      </c>
      <c r="L571" t="s">
        <v>743</v>
      </c>
      <c r="M571" s="8">
        <v>43403</v>
      </c>
      <c r="N571">
        <v>187</v>
      </c>
      <c r="O571">
        <v>9</v>
      </c>
      <c r="P571">
        <v>565.5</v>
      </c>
      <c r="R571">
        <v>130.41999999999999</v>
      </c>
      <c r="S571">
        <v>4.1500000000000004</v>
      </c>
      <c r="T571">
        <v>23.57</v>
      </c>
      <c r="U571">
        <v>41</v>
      </c>
      <c r="Y571">
        <v>18.010000000000002</v>
      </c>
      <c r="AA571">
        <v>11</v>
      </c>
      <c r="AB571">
        <v>0.01</v>
      </c>
      <c r="AC571">
        <v>0.28000000000000003</v>
      </c>
      <c r="AD571">
        <v>0.36</v>
      </c>
    </row>
    <row r="572" spans="1:30" x14ac:dyDescent="0.35">
      <c r="A572" t="s">
        <v>891</v>
      </c>
      <c r="B572" t="s">
        <v>782</v>
      </c>
      <c r="C572" t="s">
        <v>859</v>
      </c>
      <c r="D572">
        <v>2018</v>
      </c>
      <c r="E572">
        <v>2</v>
      </c>
      <c r="F572" s="8">
        <v>43216</v>
      </c>
      <c r="G572" t="s">
        <v>874</v>
      </c>
      <c r="H572">
        <v>45</v>
      </c>
      <c r="I572" t="s">
        <v>862</v>
      </c>
      <c r="J572" t="s">
        <v>685</v>
      </c>
      <c r="K572" t="s">
        <v>685</v>
      </c>
      <c r="L572" t="s">
        <v>743</v>
      </c>
      <c r="M572" s="8">
        <v>43328</v>
      </c>
      <c r="N572">
        <v>112</v>
      </c>
      <c r="P572">
        <v>401.5</v>
      </c>
      <c r="Y572">
        <v>21.47</v>
      </c>
    </row>
    <row r="573" spans="1:30" x14ac:dyDescent="0.35">
      <c r="A573" t="s">
        <v>891</v>
      </c>
      <c r="B573" t="s">
        <v>782</v>
      </c>
      <c r="C573" t="s">
        <v>859</v>
      </c>
      <c r="D573">
        <v>2018</v>
      </c>
      <c r="E573">
        <v>2</v>
      </c>
      <c r="F573" s="8">
        <v>43216</v>
      </c>
      <c r="G573" t="s">
        <v>874</v>
      </c>
      <c r="H573">
        <v>45</v>
      </c>
      <c r="I573" t="s">
        <v>862</v>
      </c>
      <c r="J573" t="s">
        <v>685</v>
      </c>
      <c r="K573" t="s">
        <v>685</v>
      </c>
      <c r="L573" t="s">
        <v>743</v>
      </c>
      <c r="M573" s="8">
        <v>43375</v>
      </c>
      <c r="N573">
        <v>159</v>
      </c>
    </row>
    <row r="574" spans="1:30" x14ac:dyDescent="0.35">
      <c r="A574" t="s">
        <v>891</v>
      </c>
      <c r="B574" t="s">
        <v>782</v>
      </c>
      <c r="C574" t="s">
        <v>859</v>
      </c>
      <c r="D574">
        <v>2018</v>
      </c>
      <c r="E574">
        <v>2</v>
      </c>
      <c r="F574" s="8">
        <v>43216</v>
      </c>
      <c r="G574" t="s">
        <v>874</v>
      </c>
      <c r="H574">
        <v>45</v>
      </c>
      <c r="I574" t="s">
        <v>862</v>
      </c>
      <c r="J574" t="s">
        <v>685</v>
      </c>
      <c r="K574" t="s">
        <v>685</v>
      </c>
      <c r="L574" t="s">
        <v>743</v>
      </c>
      <c r="M574" s="8">
        <v>43403</v>
      </c>
      <c r="N574">
        <v>187</v>
      </c>
      <c r="O574">
        <v>9</v>
      </c>
      <c r="P574">
        <v>607</v>
      </c>
      <c r="R574">
        <v>144.81</v>
      </c>
      <c r="S574">
        <v>4.25</v>
      </c>
      <c r="T574">
        <v>26.18</v>
      </c>
      <c r="U574">
        <v>37.950000000000003</v>
      </c>
      <c r="Y574">
        <v>23.66</v>
      </c>
      <c r="AA574">
        <v>12.73</v>
      </c>
      <c r="AB574">
        <v>7.0000000000000007E-2</v>
      </c>
      <c r="AC574">
        <v>0.57999999999999996</v>
      </c>
      <c r="AD574">
        <v>0.31</v>
      </c>
    </row>
    <row r="575" spans="1:30" x14ac:dyDescent="0.35">
      <c r="A575" t="s">
        <v>892</v>
      </c>
      <c r="B575" t="s">
        <v>782</v>
      </c>
      <c r="C575" t="s">
        <v>859</v>
      </c>
      <c r="D575">
        <v>2018</v>
      </c>
      <c r="E575">
        <v>2</v>
      </c>
      <c r="F575" s="8">
        <v>43216</v>
      </c>
      <c r="G575" t="s">
        <v>522</v>
      </c>
      <c r="H575">
        <v>45</v>
      </c>
      <c r="I575" t="s">
        <v>860</v>
      </c>
      <c r="J575" t="s">
        <v>685</v>
      </c>
      <c r="K575" t="s">
        <v>685</v>
      </c>
      <c r="L575" t="s">
        <v>743</v>
      </c>
      <c r="M575" s="8">
        <v>43320</v>
      </c>
      <c r="N575">
        <v>104</v>
      </c>
      <c r="P575">
        <v>386.5</v>
      </c>
      <c r="Y575">
        <v>72.930000000000007</v>
      </c>
    </row>
    <row r="576" spans="1:30" x14ac:dyDescent="0.35">
      <c r="A576" t="s">
        <v>892</v>
      </c>
      <c r="B576" t="s">
        <v>782</v>
      </c>
      <c r="C576" t="s">
        <v>859</v>
      </c>
      <c r="D576">
        <v>2018</v>
      </c>
      <c r="E576">
        <v>2</v>
      </c>
      <c r="F576" s="8">
        <v>43216</v>
      </c>
      <c r="G576" t="s">
        <v>522</v>
      </c>
      <c r="H576">
        <v>45</v>
      </c>
      <c r="I576" t="s">
        <v>860</v>
      </c>
      <c r="J576" t="s">
        <v>685</v>
      </c>
      <c r="K576" t="s">
        <v>685</v>
      </c>
      <c r="L576" t="s">
        <v>743</v>
      </c>
      <c r="M576" s="8">
        <v>43378</v>
      </c>
      <c r="N576">
        <v>162</v>
      </c>
    </row>
    <row r="577" spans="1:30" x14ac:dyDescent="0.35">
      <c r="A577" t="s">
        <v>892</v>
      </c>
      <c r="B577" t="s">
        <v>782</v>
      </c>
      <c r="C577" t="s">
        <v>859</v>
      </c>
      <c r="D577">
        <v>2018</v>
      </c>
      <c r="E577">
        <v>2</v>
      </c>
      <c r="F577" s="8">
        <v>43216</v>
      </c>
      <c r="G577" t="s">
        <v>522</v>
      </c>
      <c r="H577">
        <v>45</v>
      </c>
      <c r="I577" t="s">
        <v>860</v>
      </c>
      <c r="J577" t="s">
        <v>685</v>
      </c>
      <c r="K577" t="s">
        <v>685</v>
      </c>
      <c r="L577" t="s">
        <v>743</v>
      </c>
      <c r="M577" s="8">
        <v>43398</v>
      </c>
      <c r="N577">
        <v>182</v>
      </c>
      <c r="O577">
        <v>9</v>
      </c>
      <c r="P577">
        <v>723</v>
      </c>
      <c r="R577">
        <v>182.78</v>
      </c>
      <c r="S577">
        <v>3.7829999999999999</v>
      </c>
      <c r="T577">
        <v>23.78</v>
      </c>
      <c r="U577">
        <v>41.38</v>
      </c>
      <c r="Y577">
        <v>24.67</v>
      </c>
      <c r="AA577">
        <v>14.75</v>
      </c>
      <c r="AB577">
        <v>0.14699999999999999</v>
      </c>
      <c r="AC577">
        <v>0.43</v>
      </c>
      <c r="AD577">
        <v>0.55000000000000004</v>
      </c>
    </row>
    <row r="578" spans="1:30" x14ac:dyDescent="0.35">
      <c r="A578" t="s">
        <v>893</v>
      </c>
      <c r="B578" t="s">
        <v>782</v>
      </c>
      <c r="C578" t="s">
        <v>859</v>
      </c>
      <c r="D578">
        <v>2018</v>
      </c>
      <c r="E578">
        <v>2</v>
      </c>
      <c r="F578" s="8">
        <v>43216</v>
      </c>
      <c r="G578" t="s">
        <v>522</v>
      </c>
      <c r="H578">
        <v>45</v>
      </c>
      <c r="I578" t="s">
        <v>862</v>
      </c>
      <c r="J578" t="s">
        <v>685</v>
      </c>
      <c r="K578" t="s">
        <v>685</v>
      </c>
      <c r="L578" t="s">
        <v>743</v>
      </c>
      <c r="M578" s="8">
        <v>43320</v>
      </c>
      <c r="N578">
        <v>104</v>
      </c>
      <c r="P578">
        <v>422</v>
      </c>
      <c r="Y578">
        <v>6.38</v>
      </c>
    </row>
    <row r="579" spans="1:30" x14ac:dyDescent="0.35">
      <c r="A579" t="s">
        <v>893</v>
      </c>
      <c r="B579" t="s">
        <v>782</v>
      </c>
      <c r="C579" t="s">
        <v>859</v>
      </c>
      <c r="D579">
        <v>2018</v>
      </c>
      <c r="E579">
        <v>2</v>
      </c>
      <c r="F579" s="8">
        <v>43216</v>
      </c>
      <c r="G579" t="s">
        <v>522</v>
      </c>
      <c r="H579">
        <v>45</v>
      </c>
      <c r="I579" t="s">
        <v>862</v>
      </c>
      <c r="J579" t="s">
        <v>685</v>
      </c>
      <c r="K579" t="s">
        <v>685</v>
      </c>
      <c r="L579" t="s">
        <v>743</v>
      </c>
      <c r="M579" s="8">
        <v>43376</v>
      </c>
      <c r="N579">
        <v>160</v>
      </c>
    </row>
    <row r="580" spans="1:30" x14ac:dyDescent="0.35">
      <c r="A580" t="s">
        <v>893</v>
      </c>
      <c r="B580" t="s">
        <v>782</v>
      </c>
      <c r="C580" t="s">
        <v>859</v>
      </c>
      <c r="D580">
        <v>2018</v>
      </c>
      <c r="E580">
        <v>2</v>
      </c>
      <c r="F580" s="8">
        <v>43216</v>
      </c>
      <c r="G580" t="s">
        <v>522</v>
      </c>
      <c r="H580">
        <v>45</v>
      </c>
      <c r="I580" t="s">
        <v>862</v>
      </c>
      <c r="J580" t="s">
        <v>685</v>
      </c>
      <c r="K580" t="s">
        <v>685</v>
      </c>
      <c r="L580" t="s">
        <v>743</v>
      </c>
      <c r="M580" s="8">
        <v>43402</v>
      </c>
      <c r="N580">
        <v>186</v>
      </c>
      <c r="O580">
        <v>9</v>
      </c>
      <c r="P580">
        <v>681.75</v>
      </c>
      <c r="R580">
        <v>188.92</v>
      </c>
      <c r="S580">
        <v>4.0229999999999997</v>
      </c>
      <c r="T580">
        <v>25.83</v>
      </c>
      <c r="U580">
        <v>39.479999999999997</v>
      </c>
      <c r="Y580">
        <v>15.47</v>
      </c>
      <c r="AA580">
        <v>9.86</v>
      </c>
      <c r="AB580">
        <v>0.13700000000000001</v>
      </c>
      <c r="AC580">
        <v>0.65</v>
      </c>
      <c r="AD580">
        <v>0.68</v>
      </c>
    </row>
    <row r="581" spans="1:30" x14ac:dyDescent="0.35">
      <c r="A581" t="s">
        <v>894</v>
      </c>
      <c r="B581" t="s">
        <v>895</v>
      </c>
      <c r="C581" t="s">
        <v>896</v>
      </c>
      <c r="D581">
        <v>2014</v>
      </c>
      <c r="E581">
        <v>1</v>
      </c>
      <c r="F581" s="8">
        <v>41730</v>
      </c>
      <c r="G581" t="s">
        <v>18</v>
      </c>
      <c r="H581">
        <v>15</v>
      </c>
      <c r="I581" t="s">
        <v>685</v>
      </c>
      <c r="J581" t="s">
        <v>685</v>
      </c>
      <c r="K581" t="s">
        <v>685</v>
      </c>
      <c r="L581">
        <v>1</v>
      </c>
      <c r="M581" s="8">
        <v>41810</v>
      </c>
      <c r="N581">
        <v>80</v>
      </c>
    </row>
    <row r="582" spans="1:30" x14ac:dyDescent="0.35">
      <c r="A582" t="s">
        <v>894</v>
      </c>
      <c r="B582" t="s">
        <v>895</v>
      </c>
      <c r="C582" t="s">
        <v>896</v>
      </c>
      <c r="D582">
        <v>2014</v>
      </c>
      <c r="E582">
        <v>1</v>
      </c>
      <c r="F582" s="8">
        <v>41730</v>
      </c>
      <c r="G582" t="s">
        <v>18</v>
      </c>
      <c r="H582">
        <v>15</v>
      </c>
      <c r="I582" t="s">
        <v>685</v>
      </c>
      <c r="J582" t="s">
        <v>685</v>
      </c>
      <c r="K582" t="s">
        <v>685</v>
      </c>
      <c r="L582">
        <v>1</v>
      </c>
      <c r="M582" s="8">
        <v>41822</v>
      </c>
      <c r="N582">
        <v>92</v>
      </c>
      <c r="P582">
        <v>558.54</v>
      </c>
      <c r="Y582">
        <v>94.82</v>
      </c>
    </row>
    <row r="583" spans="1:30" x14ac:dyDescent="0.35">
      <c r="A583" t="s">
        <v>894</v>
      </c>
      <c r="B583" t="s">
        <v>895</v>
      </c>
      <c r="C583" t="s">
        <v>896</v>
      </c>
      <c r="D583">
        <v>2014</v>
      </c>
      <c r="E583">
        <v>1</v>
      </c>
      <c r="F583" s="8">
        <v>41730</v>
      </c>
      <c r="G583" t="s">
        <v>18</v>
      </c>
      <c r="H583">
        <v>15</v>
      </c>
      <c r="I583" t="s">
        <v>685</v>
      </c>
      <c r="J583" t="s">
        <v>685</v>
      </c>
      <c r="K583" t="s">
        <v>685</v>
      </c>
      <c r="L583">
        <v>1</v>
      </c>
      <c r="M583" s="8">
        <v>41833</v>
      </c>
      <c r="N583">
        <v>103</v>
      </c>
    </row>
    <row r="584" spans="1:30" x14ac:dyDescent="0.35">
      <c r="A584" t="s">
        <v>894</v>
      </c>
      <c r="B584" t="s">
        <v>895</v>
      </c>
      <c r="C584" t="s">
        <v>896</v>
      </c>
      <c r="D584">
        <v>2014</v>
      </c>
      <c r="E584">
        <v>1</v>
      </c>
      <c r="F584" s="8">
        <v>41730</v>
      </c>
      <c r="G584" t="s">
        <v>18</v>
      </c>
      <c r="H584">
        <v>15</v>
      </c>
      <c r="I584" t="s">
        <v>685</v>
      </c>
      <c r="J584" t="s">
        <v>685</v>
      </c>
      <c r="K584" t="s">
        <v>685</v>
      </c>
      <c r="L584">
        <v>1</v>
      </c>
      <c r="M584" s="8">
        <v>41878</v>
      </c>
      <c r="N584">
        <v>148</v>
      </c>
    </row>
    <row r="585" spans="1:30" x14ac:dyDescent="0.35">
      <c r="A585" t="s">
        <v>894</v>
      </c>
      <c r="B585" t="s">
        <v>895</v>
      </c>
      <c r="C585" t="s">
        <v>896</v>
      </c>
      <c r="D585">
        <v>2014</v>
      </c>
      <c r="E585">
        <v>1</v>
      </c>
      <c r="F585" s="8">
        <v>41730</v>
      </c>
      <c r="G585" t="s">
        <v>18</v>
      </c>
      <c r="H585">
        <v>15</v>
      </c>
      <c r="I585" t="s">
        <v>685</v>
      </c>
      <c r="J585" t="s">
        <v>685</v>
      </c>
      <c r="K585" t="s">
        <v>685</v>
      </c>
      <c r="L585">
        <v>1</v>
      </c>
      <c r="M585" s="8">
        <v>41919</v>
      </c>
      <c r="N585">
        <v>189</v>
      </c>
      <c r="O585">
        <v>9</v>
      </c>
      <c r="R585">
        <v>62.46</v>
      </c>
      <c r="U585">
        <v>36.28</v>
      </c>
      <c r="AA585">
        <v>5.68</v>
      </c>
      <c r="AD585">
        <v>0.22</v>
      </c>
    </row>
    <row r="586" spans="1:30" x14ac:dyDescent="0.35">
      <c r="A586" t="s">
        <v>897</v>
      </c>
      <c r="B586" t="s">
        <v>895</v>
      </c>
      <c r="C586" t="s">
        <v>896</v>
      </c>
      <c r="D586">
        <v>2014</v>
      </c>
      <c r="E586">
        <v>1</v>
      </c>
      <c r="F586" s="8">
        <v>41730</v>
      </c>
      <c r="G586" t="s">
        <v>18</v>
      </c>
      <c r="H586">
        <v>45</v>
      </c>
      <c r="I586" t="s">
        <v>685</v>
      </c>
      <c r="J586" t="s">
        <v>685</v>
      </c>
      <c r="K586" t="s">
        <v>685</v>
      </c>
      <c r="L586">
        <v>1</v>
      </c>
      <c r="M586" s="8">
        <v>41810</v>
      </c>
      <c r="N586">
        <v>80</v>
      </c>
    </row>
    <row r="587" spans="1:30" x14ac:dyDescent="0.35">
      <c r="A587" t="s">
        <v>897</v>
      </c>
      <c r="B587" t="s">
        <v>895</v>
      </c>
      <c r="C587" t="s">
        <v>896</v>
      </c>
      <c r="D587">
        <v>2014</v>
      </c>
      <c r="E587">
        <v>1</v>
      </c>
      <c r="F587" s="8">
        <v>41730</v>
      </c>
      <c r="G587" t="s">
        <v>18</v>
      </c>
      <c r="H587">
        <v>45</v>
      </c>
      <c r="I587" t="s">
        <v>685</v>
      </c>
      <c r="J587" t="s">
        <v>685</v>
      </c>
      <c r="K587" t="s">
        <v>685</v>
      </c>
      <c r="L587">
        <v>1</v>
      </c>
      <c r="M587" s="8">
        <v>41818</v>
      </c>
      <c r="N587">
        <v>88</v>
      </c>
      <c r="P587">
        <v>593.75</v>
      </c>
      <c r="Y587">
        <v>72.06</v>
      </c>
    </row>
    <row r="588" spans="1:30" x14ac:dyDescent="0.35">
      <c r="A588" t="s">
        <v>897</v>
      </c>
      <c r="B588" t="s">
        <v>895</v>
      </c>
      <c r="C588" t="s">
        <v>896</v>
      </c>
      <c r="D588">
        <v>2014</v>
      </c>
      <c r="E588">
        <v>1</v>
      </c>
      <c r="F588" s="8">
        <v>41730</v>
      </c>
      <c r="G588" t="s">
        <v>18</v>
      </c>
      <c r="H588">
        <v>45</v>
      </c>
      <c r="I588" t="s">
        <v>685</v>
      </c>
      <c r="J588" t="s">
        <v>685</v>
      </c>
      <c r="K588" t="s">
        <v>685</v>
      </c>
      <c r="L588">
        <v>1</v>
      </c>
      <c r="M588" s="8">
        <v>41822</v>
      </c>
      <c r="N588">
        <v>92</v>
      </c>
    </row>
    <row r="589" spans="1:30" x14ac:dyDescent="0.35">
      <c r="A589" t="s">
        <v>897</v>
      </c>
      <c r="B589" t="s">
        <v>895</v>
      </c>
      <c r="C589" t="s">
        <v>896</v>
      </c>
      <c r="D589">
        <v>2014</v>
      </c>
      <c r="E589">
        <v>1</v>
      </c>
      <c r="F589" s="8">
        <v>41730</v>
      </c>
      <c r="G589" t="s">
        <v>18</v>
      </c>
      <c r="H589">
        <v>45</v>
      </c>
      <c r="I589" t="s">
        <v>685</v>
      </c>
      <c r="J589" t="s">
        <v>685</v>
      </c>
      <c r="K589" t="s">
        <v>685</v>
      </c>
      <c r="L589">
        <v>1</v>
      </c>
      <c r="M589" s="8">
        <v>41878</v>
      </c>
      <c r="N589">
        <v>148</v>
      </c>
    </row>
    <row r="590" spans="1:30" x14ac:dyDescent="0.35">
      <c r="A590" t="s">
        <v>897</v>
      </c>
      <c r="B590" t="s">
        <v>895</v>
      </c>
      <c r="C590" t="s">
        <v>896</v>
      </c>
      <c r="D590">
        <v>2014</v>
      </c>
      <c r="E590">
        <v>1</v>
      </c>
      <c r="F590" s="8">
        <v>41730</v>
      </c>
      <c r="G590" t="s">
        <v>18</v>
      </c>
      <c r="H590">
        <v>45</v>
      </c>
      <c r="I590" t="s">
        <v>685</v>
      </c>
      <c r="J590" t="s">
        <v>685</v>
      </c>
      <c r="K590" t="s">
        <v>685</v>
      </c>
      <c r="L590">
        <v>1</v>
      </c>
      <c r="M590" s="8">
        <v>41919</v>
      </c>
      <c r="N590">
        <v>189</v>
      </c>
      <c r="O590">
        <v>9</v>
      </c>
      <c r="P590">
        <v>447.96</v>
      </c>
      <c r="R590">
        <v>67.19</v>
      </c>
      <c r="U590">
        <v>36.54</v>
      </c>
      <c r="Y590">
        <v>45.5</v>
      </c>
      <c r="AA590">
        <v>11.36</v>
      </c>
      <c r="AD590">
        <v>0.34</v>
      </c>
    </row>
    <row r="591" spans="1:30" x14ac:dyDescent="0.35">
      <c r="A591" t="s">
        <v>898</v>
      </c>
      <c r="B591" t="s">
        <v>895</v>
      </c>
      <c r="C591" t="s">
        <v>896</v>
      </c>
      <c r="D591">
        <v>2014</v>
      </c>
      <c r="E591">
        <v>1</v>
      </c>
      <c r="F591" s="8">
        <v>41730</v>
      </c>
      <c r="G591" t="s">
        <v>62</v>
      </c>
      <c r="H591">
        <v>15</v>
      </c>
      <c r="I591" t="s">
        <v>685</v>
      </c>
      <c r="J591" t="s">
        <v>685</v>
      </c>
      <c r="K591" t="s">
        <v>685</v>
      </c>
      <c r="L591">
        <v>1</v>
      </c>
      <c r="M591" s="8">
        <v>41813</v>
      </c>
      <c r="N591">
        <v>83</v>
      </c>
    </row>
    <row r="592" spans="1:30" x14ac:dyDescent="0.35">
      <c r="A592" t="s">
        <v>898</v>
      </c>
      <c r="B592" t="s">
        <v>895</v>
      </c>
      <c r="C592" t="s">
        <v>896</v>
      </c>
      <c r="D592">
        <v>2014</v>
      </c>
      <c r="E592">
        <v>1</v>
      </c>
      <c r="F592" s="8">
        <v>41730</v>
      </c>
      <c r="G592" t="s">
        <v>62</v>
      </c>
      <c r="H592">
        <v>15</v>
      </c>
      <c r="I592" t="s">
        <v>685</v>
      </c>
      <c r="J592" t="s">
        <v>685</v>
      </c>
      <c r="K592" t="s">
        <v>685</v>
      </c>
      <c r="L592">
        <v>1</v>
      </c>
      <c r="M592" s="8">
        <v>41832</v>
      </c>
      <c r="N592">
        <v>102</v>
      </c>
      <c r="P592">
        <v>521.25</v>
      </c>
      <c r="Y592">
        <v>68.11</v>
      </c>
    </row>
    <row r="593" spans="1:30" x14ac:dyDescent="0.35">
      <c r="A593" t="s">
        <v>898</v>
      </c>
      <c r="B593" t="s">
        <v>895</v>
      </c>
      <c r="C593" t="s">
        <v>896</v>
      </c>
      <c r="D593">
        <v>2014</v>
      </c>
      <c r="E593">
        <v>1</v>
      </c>
      <c r="F593" s="8">
        <v>41730</v>
      </c>
      <c r="G593" t="s">
        <v>62</v>
      </c>
      <c r="H593">
        <v>15</v>
      </c>
      <c r="I593" t="s">
        <v>685</v>
      </c>
      <c r="J593" t="s">
        <v>685</v>
      </c>
      <c r="K593" t="s">
        <v>685</v>
      </c>
      <c r="L593">
        <v>1</v>
      </c>
      <c r="M593" s="8">
        <v>41840</v>
      </c>
      <c r="N593">
        <v>110</v>
      </c>
    </row>
    <row r="594" spans="1:30" x14ac:dyDescent="0.35">
      <c r="A594" t="s">
        <v>898</v>
      </c>
      <c r="B594" t="s">
        <v>895</v>
      </c>
      <c r="C594" t="s">
        <v>896</v>
      </c>
      <c r="D594">
        <v>2014</v>
      </c>
      <c r="E594">
        <v>1</v>
      </c>
      <c r="F594" s="8">
        <v>41730</v>
      </c>
      <c r="G594" t="s">
        <v>62</v>
      </c>
      <c r="H594">
        <v>15</v>
      </c>
      <c r="I594" t="s">
        <v>685</v>
      </c>
      <c r="J594" t="s">
        <v>685</v>
      </c>
      <c r="K594" t="s">
        <v>685</v>
      </c>
      <c r="L594">
        <v>1</v>
      </c>
      <c r="M594" s="8">
        <v>41872</v>
      </c>
      <c r="N594">
        <v>142</v>
      </c>
    </row>
    <row r="595" spans="1:30" x14ac:dyDescent="0.35">
      <c r="A595" t="s">
        <v>898</v>
      </c>
      <c r="B595" t="s">
        <v>895</v>
      </c>
      <c r="C595" t="s">
        <v>896</v>
      </c>
      <c r="D595">
        <v>2014</v>
      </c>
      <c r="E595">
        <v>1</v>
      </c>
      <c r="F595" s="8">
        <v>41730</v>
      </c>
      <c r="G595" t="s">
        <v>62</v>
      </c>
      <c r="H595">
        <v>15</v>
      </c>
      <c r="I595" t="s">
        <v>685</v>
      </c>
      <c r="J595" t="s">
        <v>685</v>
      </c>
      <c r="K595" t="s">
        <v>685</v>
      </c>
      <c r="L595">
        <v>1</v>
      </c>
      <c r="M595" s="8">
        <v>41919</v>
      </c>
      <c r="N595">
        <v>189</v>
      </c>
      <c r="O595">
        <v>9</v>
      </c>
      <c r="R595">
        <v>63.25</v>
      </c>
      <c r="U595">
        <v>36.880000000000003</v>
      </c>
      <c r="AA595">
        <v>6.53</v>
      </c>
      <c r="AD595">
        <v>0.24</v>
      </c>
    </row>
    <row r="596" spans="1:30" x14ac:dyDescent="0.35">
      <c r="A596" t="s">
        <v>899</v>
      </c>
      <c r="B596" t="s">
        <v>895</v>
      </c>
      <c r="C596" t="s">
        <v>896</v>
      </c>
      <c r="D596">
        <v>2014</v>
      </c>
      <c r="E596">
        <v>1</v>
      </c>
      <c r="F596" s="8">
        <v>41730</v>
      </c>
      <c r="G596" t="s">
        <v>62</v>
      </c>
      <c r="H596">
        <v>45</v>
      </c>
      <c r="I596" t="s">
        <v>685</v>
      </c>
      <c r="J596" t="s">
        <v>685</v>
      </c>
      <c r="K596" t="s">
        <v>685</v>
      </c>
      <c r="L596">
        <v>1</v>
      </c>
      <c r="M596" s="8">
        <v>41815</v>
      </c>
      <c r="N596">
        <v>85</v>
      </c>
    </row>
    <row r="597" spans="1:30" x14ac:dyDescent="0.35">
      <c r="A597" t="s">
        <v>899</v>
      </c>
      <c r="B597" t="s">
        <v>895</v>
      </c>
      <c r="C597" t="s">
        <v>896</v>
      </c>
      <c r="D597">
        <v>2014</v>
      </c>
      <c r="E597">
        <v>1</v>
      </c>
      <c r="F597" s="8">
        <v>41730</v>
      </c>
      <c r="G597" t="s">
        <v>62</v>
      </c>
      <c r="H597">
        <v>45</v>
      </c>
      <c r="I597" t="s">
        <v>685</v>
      </c>
      <c r="J597" t="s">
        <v>685</v>
      </c>
      <c r="K597" t="s">
        <v>685</v>
      </c>
      <c r="L597">
        <v>1</v>
      </c>
      <c r="M597" s="8">
        <v>41837</v>
      </c>
      <c r="N597">
        <v>107</v>
      </c>
      <c r="P597">
        <v>442.92</v>
      </c>
      <c r="Y597">
        <v>48.87</v>
      </c>
    </row>
    <row r="598" spans="1:30" x14ac:dyDescent="0.35">
      <c r="A598" t="s">
        <v>899</v>
      </c>
      <c r="B598" t="s">
        <v>895</v>
      </c>
      <c r="C598" t="s">
        <v>896</v>
      </c>
      <c r="D598">
        <v>2014</v>
      </c>
      <c r="E598">
        <v>1</v>
      </c>
      <c r="F598" s="8">
        <v>41730</v>
      </c>
      <c r="G598" t="s">
        <v>62</v>
      </c>
      <c r="H598">
        <v>45</v>
      </c>
      <c r="I598" t="s">
        <v>685</v>
      </c>
      <c r="J598" t="s">
        <v>685</v>
      </c>
      <c r="K598" t="s">
        <v>685</v>
      </c>
      <c r="L598">
        <v>1</v>
      </c>
      <c r="M598" s="8">
        <v>41842</v>
      </c>
      <c r="N598">
        <v>112</v>
      </c>
    </row>
    <row r="599" spans="1:30" x14ac:dyDescent="0.35">
      <c r="A599" t="s">
        <v>899</v>
      </c>
      <c r="B599" t="s">
        <v>895</v>
      </c>
      <c r="C599" t="s">
        <v>896</v>
      </c>
      <c r="D599">
        <v>2014</v>
      </c>
      <c r="E599">
        <v>1</v>
      </c>
      <c r="F599" s="8">
        <v>41730</v>
      </c>
      <c r="G599" t="s">
        <v>62</v>
      </c>
      <c r="H599">
        <v>45</v>
      </c>
      <c r="I599" t="s">
        <v>685</v>
      </c>
      <c r="J599" t="s">
        <v>685</v>
      </c>
      <c r="K599" t="s">
        <v>685</v>
      </c>
      <c r="L599">
        <v>1</v>
      </c>
      <c r="M599" s="8">
        <v>41876</v>
      </c>
      <c r="N599">
        <v>146</v>
      </c>
    </row>
    <row r="600" spans="1:30" x14ac:dyDescent="0.35">
      <c r="A600" t="s">
        <v>899</v>
      </c>
      <c r="B600" t="s">
        <v>895</v>
      </c>
      <c r="C600" t="s">
        <v>896</v>
      </c>
      <c r="D600">
        <v>2014</v>
      </c>
      <c r="E600">
        <v>1</v>
      </c>
      <c r="F600" s="8">
        <v>41730</v>
      </c>
      <c r="G600" t="s">
        <v>62</v>
      </c>
      <c r="H600">
        <v>45</v>
      </c>
      <c r="I600" t="s">
        <v>685</v>
      </c>
      <c r="J600" t="s">
        <v>685</v>
      </c>
      <c r="K600" t="s">
        <v>685</v>
      </c>
      <c r="L600">
        <v>1</v>
      </c>
      <c r="M600" s="8">
        <v>41919</v>
      </c>
      <c r="N600">
        <v>189</v>
      </c>
      <c r="O600">
        <v>9</v>
      </c>
      <c r="P600">
        <v>528.57000000000005</v>
      </c>
      <c r="R600">
        <v>70.63</v>
      </c>
      <c r="U600">
        <v>36.200000000000003</v>
      </c>
      <c r="Y600">
        <v>45.98</v>
      </c>
      <c r="AA600">
        <v>9.39</v>
      </c>
      <c r="AD600">
        <v>0.27</v>
      </c>
    </row>
    <row r="601" spans="1:30" x14ac:dyDescent="0.35">
      <c r="A601" t="s">
        <v>900</v>
      </c>
      <c r="B601" t="s">
        <v>895</v>
      </c>
      <c r="C601" t="s">
        <v>896</v>
      </c>
      <c r="D601">
        <v>2014</v>
      </c>
      <c r="E601">
        <v>1</v>
      </c>
      <c r="F601" s="8">
        <v>41730</v>
      </c>
      <c r="G601" t="s">
        <v>639</v>
      </c>
      <c r="H601">
        <v>15</v>
      </c>
      <c r="I601" t="s">
        <v>685</v>
      </c>
      <c r="J601" t="s">
        <v>685</v>
      </c>
      <c r="K601" t="s">
        <v>685</v>
      </c>
      <c r="L601">
        <v>1</v>
      </c>
      <c r="M601" s="8">
        <v>41810</v>
      </c>
      <c r="N601">
        <v>80</v>
      </c>
    </row>
    <row r="602" spans="1:30" x14ac:dyDescent="0.35">
      <c r="A602" t="s">
        <v>900</v>
      </c>
      <c r="B602" t="s">
        <v>895</v>
      </c>
      <c r="C602" t="s">
        <v>896</v>
      </c>
      <c r="D602">
        <v>2014</v>
      </c>
      <c r="E602">
        <v>1</v>
      </c>
      <c r="F602" s="8">
        <v>41730</v>
      </c>
      <c r="G602" t="s">
        <v>639</v>
      </c>
      <c r="H602">
        <v>15</v>
      </c>
      <c r="I602" t="s">
        <v>685</v>
      </c>
      <c r="J602" t="s">
        <v>685</v>
      </c>
      <c r="K602" t="s">
        <v>685</v>
      </c>
      <c r="L602">
        <v>1</v>
      </c>
      <c r="M602" s="8">
        <v>41810</v>
      </c>
      <c r="N602">
        <v>80</v>
      </c>
      <c r="P602">
        <v>218.75</v>
      </c>
      <c r="Y602">
        <v>11.6</v>
      </c>
    </row>
    <row r="603" spans="1:30" x14ac:dyDescent="0.35">
      <c r="A603" t="s">
        <v>900</v>
      </c>
      <c r="B603" t="s">
        <v>895</v>
      </c>
      <c r="C603" t="s">
        <v>896</v>
      </c>
      <c r="D603">
        <v>2014</v>
      </c>
      <c r="E603">
        <v>1</v>
      </c>
      <c r="F603" s="8">
        <v>41730</v>
      </c>
      <c r="G603" t="s">
        <v>639</v>
      </c>
      <c r="H603">
        <v>15</v>
      </c>
      <c r="I603" t="s">
        <v>685</v>
      </c>
      <c r="J603" t="s">
        <v>685</v>
      </c>
      <c r="K603" t="s">
        <v>685</v>
      </c>
      <c r="L603">
        <v>1</v>
      </c>
      <c r="M603" s="8">
        <v>41810</v>
      </c>
      <c r="N603">
        <v>80</v>
      </c>
    </row>
    <row r="604" spans="1:30" x14ac:dyDescent="0.35">
      <c r="A604" t="s">
        <v>900</v>
      </c>
      <c r="B604" t="s">
        <v>895</v>
      </c>
      <c r="C604" t="s">
        <v>896</v>
      </c>
      <c r="D604">
        <v>2014</v>
      </c>
      <c r="E604">
        <v>1</v>
      </c>
      <c r="F604" s="8">
        <v>41730</v>
      </c>
      <c r="G604" t="s">
        <v>639</v>
      </c>
      <c r="H604">
        <v>15</v>
      </c>
      <c r="I604" t="s">
        <v>685</v>
      </c>
      <c r="J604" t="s">
        <v>685</v>
      </c>
      <c r="K604" t="s">
        <v>685</v>
      </c>
      <c r="L604">
        <v>1</v>
      </c>
      <c r="M604" s="8">
        <v>41871</v>
      </c>
      <c r="N604">
        <v>141</v>
      </c>
    </row>
    <row r="605" spans="1:30" x14ac:dyDescent="0.35">
      <c r="A605" t="s">
        <v>900</v>
      </c>
      <c r="B605" t="s">
        <v>895</v>
      </c>
      <c r="C605" t="s">
        <v>896</v>
      </c>
      <c r="D605">
        <v>2014</v>
      </c>
      <c r="E605">
        <v>1</v>
      </c>
      <c r="F605" s="8">
        <v>41730</v>
      </c>
      <c r="G605" t="s">
        <v>639</v>
      </c>
      <c r="H605">
        <v>15</v>
      </c>
      <c r="I605" t="s">
        <v>685</v>
      </c>
      <c r="J605" t="s">
        <v>685</v>
      </c>
      <c r="K605" t="s">
        <v>685</v>
      </c>
      <c r="L605">
        <v>1</v>
      </c>
      <c r="M605" s="8">
        <v>41905</v>
      </c>
      <c r="N605">
        <v>175</v>
      </c>
      <c r="O605">
        <v>9</v>
      </c>
      <c r="R605">
        <v>32.83</v>
      </c>
      <c r="U605">
        <v>37.6</v>
      </c>
      <c r="AA605">
        <v>3.6</v>
      </c>
      <c r="AD605">
        <v>0.67</v>
      </c>
    </row>
    <row r="606" spans="1:30" x14ac:dyDescent="0.35">
      <c r="A606" t="s">
        <v>901</v>
      </c>
      <c r="B606" t="s">
        <v>895</v>
      </c>
      <c r="C606" t="s">
        <v>896</v>
      </c>
      <c r="D606">
        <v>2014</v>
      </c>
      <c r="E606">
        <v>1</v>
      </c>
      <c r="F606" s="8">
        <v>41730</v>
      </c>
      <c r="G606" t="s">
        <v>639</v>
      </c>
      <c r="H606">
        <v>45</v>
      </c>
      <c r="I606" t="s">
        <v>685</v>
      </c>
      <c r="J606" t="s">
        <v>685</v>
      </c>
      <c r="K606" t="s">
        <v>685</v>
      </c>
      <c r="L606">
        <v>1</v>
      </c>
      <c r="M606" s="8">
        <v>41810</v>
      </c>
      <c r="N606">
        <v>80</v>
      </c>
    </row>
    <row r="607" spans="1:30" x14ac:dyDescent="0.35">
      <c r="A607" t="s">
        <v>901</v>
      </c>
      <c r="B607" t="s">
        <v>895</v>
      </c>
      <c r="C607" t="s">
        <v>896</v>
      </c>
      <c r="D607">
        <v>2014</v>
      </c>
      <c r="E607">
        <v>1</v>
      </c>
      <c r="F607" s="8">
        <v>41730</v>
      </c>
      <c r="G607" t="s">
        <v>639</v>
      </c>
      <c r="H607">
        <v>45</v>
      </c>
      <c r="I607" t="s">
        <v>685</v>
      </c>
      <c r="J607" t="s">
        <v>685</v>
      </c>
      <c r="K607" t="s">
        <v>685</v>
      </c>
      <c r="L607">
        <v>1</v>
      </c>
      <c r="M607" s="8">
        <v>41810</v>
      </c>
      <c r="N607">
        <v>80</v>
      </c>
      <c r="P607">
        <v>228.13</v>
      </c>
      <c r="Y607">
        <v>20.37</v>
      </c>
    </row>
    <row r="608" spans="1:30" x14ac:dyDescent="0.35">
      <c r="A608" t="s">
        <v>901</v>
      </c>
      <c r="B608" t="s">
        <v>895</v>
      </c>
      <c r="C608" t="s">
        <v>896</v>
      </c>
      <c r="D608">
        <v>2014</v>
      </c>
      <c r="E608">
        <v>1</v>
      </c>
      <c r="F608" s="8">
        <v>41730</v>
      </c>
      <c r="G608" t="s">
        <v>639</v>
      </c>
      <c r="H608">
        <v>45</v>
      </c>
      <c r="I608" t="s">
        <v>685</v>
      </c>
      <c r="J608" t="s">
        <v>685</v>
      </c>
      <c r="K608" t="s">
        <v>685</v>
      </c>
      <c r="L608">
        <v>1</v>
      </c>
      <c r="M608" s="8">
        <v>41811</v>
      </c>
      <c r="N608">
        <v>81</v>
      </c>
    </row>
    <row r="609" spans="1:30" x14ac:dyDescent="0.35">
      <c r="A609" t="s">
        <v>901</v>
      </c>
      <c r="B609" t="s">
        <v>895</v>
      </c>
      <c r="C609" t="s">
        <v>896</v>
      </c>
      <c r="D609">
        <v>2014</v>
      </c>
      <c r="E609">
        <v>1</v>
      </c>
      <c r="F609" s="8">
        <v>41730</v>
      </c>
      <c r="G609" t="s">
        <v>639</v>
      </c>
      <c r="H609">
        <v>45</v>
      </c>
      <c r="I609" t="s">
        <v>685</v>
      </c>
      <c r="J609" t="s">
        <v>685</v>
      </c>
      <c r="K609" t="s">
        <v>685</v>
      </c>
      <c r="L609">
        <v>1</v>
      </c>
      <c r="M609" s="8">
        <v>41870</v>
      </c>
      <c r="N609">
        <v>140</v>
      </c>
    </row>
    <row r="610" spans="1:30" x14ac:dyDescent="0.35">
      <c r="A610" t="s">
        <v>901</v>
      </c>
      <c r="B610" t="s">
        <v>895</v>
      </c>
      <c r="C610" t="s">
        <v>896</v>
      </c>
      <c r="D610">
        <v>2014</v>
      </c>
      <c r="E610">
        <v>1</v>
      </c>
      <c r="F610" s="8">
        <v>41730</v>
      </c>
      <c r="G610" t="s">
        <v>639</v>
      </c>
      <c r="H610">
        <v>45</v>
      </c>
      <c r="I610" t="s">
        <v>685</v>
      </c>
      <c r="J610" t="s">
        <v>685</v>
      </c>
      <c r="K610" t="s">
        <v>685</v>
      </c>
      <c r="L610">
        <v>1</v>
      </c>
      <c r="M610" s="8">
        <v>41901</v>
      </c>
      <c r="N610">
        <v>171</v>
      </c>
      <c r="O610">
        <v>9</v>
      </c>
      <c r="P610">
        <v>580.45000000000005</v>
      </c>
      <c r="R610">
        <v>41.14</v>
      </c>
      <c r="U610">
        <v>37.99</v>
      </c>
      <c r="Y610">
        <v>97.7</v>
      </c>
      <c r="AA610">
        <v>7.99</v>
      </c>
      <c r="AD610">
        <v>0.56000000000000005</v>
      </c>
    </row>
    <row r="611" spans="1:30" x14ac:dyDescent="0.35">
      <c r="A611" t="s">
        <v>902</v>
      </c>
      <c r="B611" t="s">
        <v>895</v>
      </c>
      <c r="C611" t="s">
        <v>896</v>
      </c>
      <c r="D611">
        <v>2014</v>
      </c>
      <c r="E611">
        <v>2</v>
      </c>
      <c r="F611" s="8">
        <v>41744</v>
      </c>
      <c r="G611" t="s">
        <v>18</v>
      </c>
      <c r="H611">
        <v>15</v>
      </c>
      <c r="I611" t="s">
        <v>685</v>
      </c>
      <c r="J611" t="s">
        <v>685</v>
      </c>
      <c r="K611" t="s">
        <v>685</v>
      </c>
      <c r="L611">
        <v>1</v>
      </c>
      <c r="M611" s="8">
        <v>41828</v>
      </c>
      <c r="N611">
        <v>84</v>
      </c>
    </row>
    <row r="612" spans="1:30" x14ac:dyDescent="0.35">
      <c r="A612" t="s">
        <v>902</v>
      </c>
      <c r="B612" t="s">
        <v>895</v>
      </c>
      <c r="C612" t="s">
        <v>896</v>
      </c>
      <c r="D612">
        <v>2014</v>
      </c>
      <c r="E612">
        <v>2</v>
      </c>
      <c r="F612" s="8">
        <v>41744</v>
      </c>
      <c r="G612" t="s">
        <v>18</v>
      </c>
      <c r="H612">
        <v>15</v>
      </c>
      <c r="I612" t="s">
        <v>685</v>
      </c>
      <c r="J612" t="s">
        <v>685</v>
      </c>
      <c r="K612" t="s">
        <v>685</v>
      </c>
      <c r="L612">
        <v>1</v>
      </c>
      <c r="M612" s="8">
        <v>41842</v>
      </c>
      <c r="N612">
        <v>98</v>
      </c>
      <c r="P612">
        <v>420.63</v>
      </c>
      <c r="Y612">
        <v>63.87</v>
      </c>
    </row>
    <row r="613" spans="1:30" x14ac:dyDescent="0.35">
      <c r="A613" t="s">
        <v>902</v>
      </c>
      <c r="B613" t="s">
        <v>895</v>
      </c>
      <c r="C613" t="s">
        <v>896</v>
      </c>
      <c r="D613">
        <v>2014</v>
      </c>
      <c r="E613">
        <v>2</v>
      </c>
      <c r="F613" s="8">
        <v>41744</v>
      </c>
      <c r="G613" t="s">
        <v>18</v>
      </c>
      <c r="H613">
        <v>15</v>
      </c>
      <c r="I613" t="s">
        <v>685</v>
      </c>
      <c r="J613" t="s">
        <v>685</v>
      </c>
      <c r="K613" t="s">
        <v>685</v>
      </c>
      <c r="L613">
        <v>1</v>
      </c>
      <c r="M613" s="8">
        <v>41857</v>
      </c>
      <c r="N613">
        <v>113</v>
      </c>
    </row>
    <row r="614" spans="1:30" x14ac:dyDescent="0.35">
      <c r="A614" t="s">
        <v>902</v>
      </c>
      <c r="B614" t="s">
        <v>895</v>
      </c>
      <c r="C614" t="s">
        <v>896</v>
      </c>
      <c r="D614">
        <v>2014</v>
      </c>
      <c r="E614">
        <v>2</v>
      </c>
      <c r="F614" s="8">
        <v>41744</v>
      </c>
      <c r="G614" t="s">
        <v>18</v>
      </c>
      <c r="H614">
        <v>15</v>
      </c>
      <c r="I614" t="s">
        <v>685</v>
      </c>
      <c r="J614" t="s">
        <v>685</v>
      </c>
      <c r="K614" t="s">
        <v>685</v>
      </c>
      <c r="L614">
        <v>1</v>
      </c>
      <c r="M614" s="8">
        <v>41901</v>
      </c>
      <c r="N614">
        <v>157</v>
      </c>
    </row>
    <row r="615" spans="1:30" x14ac:dyDescent="0.35">
      <c r="A615" t="s">
        <v>902</v>
      </c>
      <c r="B615" t="s">
        <v>895</v>
      </c>
      <c r="C615" t="s">
        <v>896</v>
      </c>
      <c r="D615">
        <v>2014</v>
      </c>
      <c r="E615">
        <v>2</v>
      </c>
      <c r="F615" s="8">
        <v>41744</v>
      </c>
      <c r="G615" t="s">
        <v>18</v>
      </c>
      <c r="H615">
        <v>15</v>
      </c>
      <c r="I615" t="s">
        <v>685</v>
      </c>
      <c r="J615" t="s">
        <v>685</v>
      </c>
      <c r="K615" t="s">
        <v>685</v>
      </c>
      <c r="L615">
        <v>1</v>
      </c>
      <c r="M615" s="8">
        <v>41919</v>
      </c>
      <c r="N615">
        <v>175</v>
      </c>
      <c r="O615">
        <v>9</v>
      </c>
      <c r="R615">
        <v>74.25</v>
      </c>
      <c r="U615">
        <v>36.409999999999997</v>
      </c>
      <c r="AA615">
        <v>5.58</v>
      </c>
      <c r="AD615">
        <v>0.48</v>
      </c>
    </row>
    <row r="616" spans="1:30" x14ac:dyDescent="0.35">
      <c r="A616" t="s">
        <v>903</v>
      </c>
      <c r="B616" t="s">
        <v>895</v>
      </c>
      <c r="C616" t="s">
        <v>896</v>
      </c>
      <c r="D616">
        <v>2014</v>
      </c>
      <c r="E616">
        <v>2</v>
      </c>
      <c r="F616" s="8">
        <v>41744</v>
      </c>
      <c r="G616" t="s">
        <v>18</v>
      </c>
      <c r="H616">
        <v>45</v>
      </c>
      <c r="I616" t="s">
        <v>685</v>
      </c>
      <c r="J616" t="s">
        <v>685</v>
      </c>
      <c r="K616" t="s">
        <v>685</v>
      </c>
      <c r="L616">
        <v>1</v>
      </c>
      <c r="M616" s="8">
        <v>41827</v>
      </c>
      <c r="N616">
        <v>83</v>
      </c>
    </row>
    <row r="617" spans="1:30" x14ac:dyDescent="0.35">
      <c r="A617" t="s">
        <v>903</v>
      </c>
      <c r="B617" t="s">
        <v>895</v>
      </c>
      <c r="C617" t="s">
        <v>896</v>
      </c>
      <c r="D617">
        <v>2014</v>
      </c>
      <c r="E617">
        <v>2</v>
      </c>
      <c r="F617" s="8">
        <v>41744</v>
      </c>
      <c r="G617" t="s">
        <v>18</v>
      </c>
      <c r="H617">
        <v>45</v>
      </c>
      <c r="I617" t="s">
        <v>685</v>
      </c>
      <c r="J617" t="s">
        <v>685</v>
      </c>
      <c r="K617" t="s">
        <v>685</v>
      </c>
      <c r="L617">
        <v>1</v>
      </c>
      <c r="M617" s="8">
        <v>41842</v>
      </c>
      <c r="N617">
        <v>98</v>
      </c>
      <c r="P617">
        <v>460.42</v>
      </c>
      <c r="Y617">
        <v>34.020000000000003</v>
      </c>
    </row>
    <row r="618" spans="1:30" x14ac:dyDescent="0.35">
      <c r="A618" t="s">
        <v>903</v>
      </c>
      <c r="B618" t="s">
        <v>895</v>
      </c>
      <c r="C618" t="s">
        <v>896</v>
      </c>
      <c r="D618">
        <v>2014</v>
      </c>
      <c r="E618">
        <v>2</v>
      </c>
      <c r="F618" s="8">
        <v>41744</v>
      </c>
      <c r="G618" t="s">
        <v>18</v>
      </c>
      <c r="H618">
        <v>45</v>
      </c>
      <c r="I618" t="s">
        <v>685</v>
      </c>
      <c r="J618" t="s">
        <v>685</v>
      </c>
      <c r="K618" t="s">
        <v>685</v>
      </c>
      <c r="L618">
        <v>1</v>
      </c>
      <c r="M618" s="8">
        <v>41856</v>
      </c>
      <c r="N618">
        <v>112</v>
      </c>
    </row>
    <row r="619" spans="1:30" x14ac:dyDescent="0.35">
      <c r="A619" t="s">
        <v>903</v>
      </c>
      <c r="B619" t="s">
        <v>895</v>
      </c>
      <c r="C619" t="s">
        <v>896</v>
      </c>
      <c r="D619">
        <v>2014</v>
      </c>
      <c r="E619">
        <v>2</v>
      </c>
      <c r="F619" s="8">
        <v>41744</v>
      </c>
      <c r="G619" t="s">
        <v>18</v>
      </c>
      <c r="H619">
        <v>45</v>
      </c>
      <c r="I619" t="s">
        <v>685</v>
      </c>
      <c r="J619" t="s">
        <v>685</v>
      </c>
      <c r="K619" t="s">
        <v>685</v>
      </c>
      <c r="L619">
        <v>1</v>
      </c>
      <c r="M619" s="8">
        <v>41890</v>
      </c>
      <c r="N619">
        <v>146</v>
      </c>
    </row>
    <row r="620" spans="1:30" x14ac:dyDescent="0.35">
      <c r="A620" t="s">
        <v>903</v>
      </c>
      <c r="B620" t="s">
        <v>895</v>
      </c>
      <c r="C620" t="s">
        <v>896</v>
      </c>
      <c r="D620">
        <v>2014</v>
      </c>
      <c r="E620">
        <v>2</v>
      </c>
      <c r="F620" s="8">
        <v>41744</v>
      </c>
      <c r="G620" t="s">
        <v>18</v>
      </c>
      <c r="H620">
        <v>45</v>
      </c>
      <c r="I620" t="s">
        <v>685</v>
      </c>
      <c r="J620" t="s">
        <v>685</v>
      </c>
      <c r="K620" t="s">
        <v>685</v>
      </c>
      <c r="L620">
        <v>1</v>
      </c>
      <c r="M620" s="8">
        <v>41919</v>
      </c>
      <c r="N620">
        <v>175</v>
      </c>
      <c r="O620">
        <v>9</v>
      </c>
      <c r="P620">
        <v>435.14</v>
      </c>
      <c r="R620">
        <v>69.599999999999994</v>
      </c>
      <c r="U620">
        <v>35.51</v>
      </c>
      <c r="Y620">
        <v>46.62</v>
      </c>
      <c r="AA620">
        <v>9.6199999999999992</v>
      </c>
      <c r="AD620">
        <v>0.39</v>
      </c>
    </row>
    <row r="621" spans="1:30" x14ac:dyDescent="0.35">
      <c r="A621" t="s">
        <v>904</v>
      </c>
      <c r="B621" t="s">
        <v>895</v>
      </c>
      <c r="C621" t="s">
        <v>896</v>
      </c>
      <c r="D621">
        <v>2014</v>
      </c>
      <c r="E621">
        <v>2</v>
      </c>
      <c r="F621" s="8">
        <v>41744</v>
      </c>
      <c r="G621" t="s">
        <v>62</v>
      </c>
      <c r="H621">
        <v>15</v>
      </c>
      <c r="I621" t="s">
        <v>685</v>
      </c>
      <c r="J621" t="s">
        <v>685</v>
      </c>
      <c r="K621" t="s">
        <v>685</v>
      </c>
      <c r="L621">
        <v>1</v>
      </c>
      <c r="M621" s="8">
        <v>41837</v>
      </c>
      <c r="N621">
        <v>93</v>
      </c>
    </row>
    <row r="622" spans="1:30" x14ac:dyDescent="0.35">
      <c r="A622" t="s">
        <v>904</v>
      </c>
      <c r="B622" t="s">
        <v>895</v>
      </c>
      <c r="C622" t="s">
        <v>896</v>
      </c>
      <c r="D622">
        <v>2014</v>
      </c>
      <c r="E622">
        <v>2</v>
      </c>
      <c r="F622" s="8">
        <v>41744</v>
      </c>
      <c r="G622" t="s">
        <v>62</v>
      </c>
      <c r="H622">
        <v>15</v>
      </c>
      <c r="I622" t="s">
        <v>685</v>
      </c>
      <c r="J622" t="s">
        <v>685</v>
      </c>
      <c r="K622" t="s">
        <v>685</v>
      </c>
      <c r="L622">
        <v>1</v>
      </c>
      <c r="M622" s="8">
        <v>41852</v>
      </c>
      <c r="N622">
        <v>108</v>
      </c>
      <c r="P622">
        <v>542.08000000000004</v>
      </c>
      <c r="Y622">
        <v>39.31</v>
      </c>
    </row>
    <row r="623" spans="1:30" x14ac:dyDescent="0.35">
      <c r="A623" t="s">
        <v>904</v>
      </c>
      <c r="B623" t="s">
        <v>895</v>
      </c>
      <c r="C623" t="s">
        <v>896</v>
      </c>
      <c r="D623">
        <v>2014</v>
      </c>
      <c r="E623">
        <v>2</v>
      </c>
      <c r="F623" s="8">
        <v>41744</v>
      </c>
      <c r="G623" t="s">
        <v>62</v>
      </c>
      <c r="H623">
        <v>15</v>
      </c>
      <c r="I623" t="s">
        <v>685</v>
      </c>
      <c r="J623" t="s">
        <v>685</v>
      </c>
      <c r="K623" t="s">
        <v>685</v>
      </c>
      <c r="L623">
        <v>1</v>
      </c>
      <c r="M623" s="8">
        <v>41863</v>
      </c>
      <c r="N623">
        <v>119</v>
      </c>
    </row>
    <row r="624" spans="1:30" x14ac:dyDescent="0.35">
      <c r="A624" t="s">
        <v>904</v>
      </c>
      <c r="B624" t="s">
        <v>895</v>
      </c>
      <c r="C624" t="s">
        <v>896</v>
      </c>
      <c r="D624">
        <v>2014</v>
      </c>
      <c r="E624">
        <v>2</v>
      </c>
      <c r="F624" s="8">
        <v>41744</v>
      </c>
      <c r="G624" t="s">
        <v>62</v>
      </c>
      <c r="H624">
        <v>15</v>
      </c>
      <c r="I624" t="s">
        <v>685</v>
      </c>
      <c r="J624" t="s">
        <v>685</v>
      </c>
      <c r="K624" t="s">
        <v>685</v>
      </c>
      <c r="L624">
        <v>1</v>
      </c>
      <c r="M624" s="8">
        <v>41906</v>
      </c>
      <c r="N624">
        <v>162</v>
      </c>
    </row>
    <row r="625" spans="1:30" x14ac:dyDescent="0.35">
      <c r="A625" t="s">
        <v>904</v>
      </c>
      <c r="B625" t="s">
        <v>895</v>
      </c>
      <c r="C625" t="s">
        <v>896</v>
      </c>
      <c r="D625">
        <v>2014</v>
      </c>
      <c r="E625">
        <v>2</v>
      </c>
      <c r="F625" s="8">
        <v>41744</v>
      </c>
      <c r="G625" t="s">
        <v>62</v>
      </c>
      <c r="H625">
        <v>15</v>
      </c>
      <c r="I625" t="s">
        <v>685</v>
      </c>
      <c r="J625" t="s">
        <v>685</v>
      </c>
      <c r="K625" t="s">
        <v>685</v>
      </c>
      <c r="L625">
        <v>1</v>
      </c>
      <c r="M625" s="8">
        <v>41919</v>
      </c>
      <c r="N625">
        <v>175</v>
      </c>
      <c r="O625">
        <v>9</v>
      </c>
      <c r="R625">
        <v>71.819999999999993</v>
      </c>
      <c r="U625">
        <v>36.19</v>
      </c>
      <c r="AA625">
        <v>6.48</v>
      </c>
      <c r="AD625">
        <v>0.41</v>
      </c>
    </row>
    <row r="626" spans="1:30" x14ac:dyDescent="0.35">
      <c r="A626" t="s">
        <v>905</v>
      </c>
      <c r="B626" t="s">
        <v>895</v>
      </c>
      <c r="C626" t="s">
        <v>896</v>
      </c>
      <c r="D626">
        <v>2014</v>
      </c>
      <c r="E626">
        <v>2</v>
      </c>
      <c r="F626" s="8">
        <v>41744</v>
      </c>
      <c r="G626" t="s">
        <v>62</v>
      </c>
      <c r="H626">
        <v>45</v>
      </c>
      <c r="I626" t="s">
        <v>685</v>
      </c>
      <c r="J626" t="s">
        <v>685</v>
      </c>
      <c r="K626" t="s">
        <v>685</v>
      </c>
      <c r="L626">
        <v>1</v>
      </c>
      <c r="M626" s="8">
        <v>41840</v>
      </c>
      <c r="N626">
        <v>96</v>
      </c>
    </row>
    <row r="627" spans="1:30" x14ac:dyDescent="0.35">
      <c r="A627" t="s">
        <v>905</v>
      </c>
      <c r="B627" t="s">
        <v>895</v>
      </c>
      <c r="C627" t="s">
        <v>896</v>
      </c>
      <c r="D627">
        <v>2014</v>
      </c>
      <c r="E627">
        <v>2</v>
      </c>
      <c r="F627" s="8">
        <v>41744</v>
      </c>
      <c r="G627" t="s">
        <v>62</v>
      </c>
      <c r="H627">
        <v>45</v>
      </c>
      <c r="I627" t="s">
        <v>685</v>
      </c>
      <c r="J627" t="s">
        <v>685</v>
      </c>
      <c r="K627" t="s">
        <v>685</v>
      </c>
      <c r="L627">
        <v>1</v>
      </c>
      <c r="M627" s="8">
        <v>41853</v>
      </c>
      <c r="N627">
        <v>109</v>
      </c>
      <c r="P627">
        <v>552.91999999999996</v>
      </c>
      <c r="Y627">
        <v>46.26</v>
      </c>
    </row>
    <row r="628" spans="1:30" x14ac:dyDescent="0.35">
      <c r="A628" t="s">
        <v>905</v>
      </c>
      <c r="B628" t="s">
        <v>895</v>
      </c>
      <c r="C628" t="s">
        <v>896</v>
      </c>
      <c r="D628">
        <v>2014</v>
      </c>
      <c r="E628">
        <v>2</v>
      </c>
      <c r="F628" s="8">
        <v>41744</v>
      </c>
      <c r="G628" t="s">
        <v>62</v>
      </c>
      <c r="H628">
        <v>45</v>
      </c>
      <c r="I628" t="s">
        <v>685</v>
      </c>
      <c r="J628" t="s">
        <v>685</v>
      </c>
      <c r="K628" t="s">
        <v>685</v>
      </c>
      <c r="L628">
        <v>1</v>
      </c>
      <c r="M628" s="8">
        <v>41861</v>
      </c>
      <c r="N628">
        <v>117</v>
      </c>
    </row>
    <row r="629" spans="1:30" x14ac:dyDescent="0.35">
      <c r="A629" t="s">
        <v>905</v>
      </c>
      <c r="B629" t="s">
        <v>895</v>
      </c>
      <c r="C629" t="s">
        <v>896</v>
      </c>
      <c r="D629">
        <v>2014</v>
      </c>
      <c r="E629">
        <v>2</v>
      </c>
      <c r="F629" s="8">
        <v>41744</v>
      </c>
      <c r="G629" t="s">
        <v>62</v>
      </c>
      <c r="H629">
        <v>45</v>
      </c>
      <c r="I629" t="s">
        <v>685</v>
      </c>
      <c r="J629" t="s">
        <v>685</v>
      </c>
      <c r="K629" t="s">
        <v>685</v>
      </c>
      <c r="L629">
        <v>1</v>
      </c>
      <c r="M629" s="8">
        <v>41896</v>
      </c>
      <c r="N629">
        <v>152</v>
      </c>
    </row>
    <row r="630" spans="1:30" x14ac:dyDescent="0.35">
      <c r="A630" t="s">
        <v>905</v>
      </c>
      <c r="B630" t="s">
        <v>895</v>
      </c>
      <c r="C630" t="s">
        <v>896</v>
      </c>
      <c r="D630">
        <v>2014</v>
      </c>
      <c r="E630">
        <v>2</v>
      </c>
      <c r="F630" s="8">
        <v>41744</v>
      </c>
      <c r="G630" t="s">
        <v>62</v>
      </c>
      <c r="H630">
        <v>45</v>
      </c>
      <c r="I630" t="s">
        <v>685</v>
      </c>
      <c r="J630" t="s">
        <v>685</v>
      </c>
      <c r="K630" t="s">
        <v>685</v>
      </c>
      <c r="L630">
        <v>1</v>
      </c>
      <c r="M630" s="8">
        <v>41919</v>
      </c>
      <c r="N630">
        <v>175</v>
      </c>
      <c r="O630">
        <v>9</v>
      </c>
      <c r="P630">
        <v>476.67</v>
      </c>
      <c r="R630">
        <v>72.63</v>
      </c>
      <c r="U630">
        <v>36.130000000000003</v>
      </c>
      <c r="Y630">
        <v>50.87</v>
      </c>
      <c r="AA630">
        <v>8.77</v>
      </c>
      <c r="AD630">
        <v>0.49</v>
      </c>
    </row>
    <row r="631" spans="1:30" x14ac:dyDescent="0.35">
      <c r="A631" t="s">
        <v>906</v>
      </c>
      <c r="B631" t="s">
        <v>895</v>
      </c>
      <c r="C631" t="s">
        <v>896</v>
      </c>
      <c r="D631">
        <v>2014</v>
      </c>
      <c r="E631">
        <v>2</v>
      </c>
      <c r="F631" s="8">
        <v>41744</v>
      </c>
      <c r="G631" t="s">
        <v>639</v>
      </c>
      <c r="H631">
        <v>15</v>
      </c>
      <c r="I631" t="s">
        <v>685</v>
      </c>
      <c r="J631" t="s">
        <v>685</v>
      </c>
      <c r="K631" t="s">
        <v>685</v>
      </c>
      <c r="L631">
        <v>1</v>
      </c>
      <c r="M631" s="8">
        <v>41819</v>
      </c>
      <c r="N631">
        <v>75</v>
      </c>
    </row>
    <row r="632" spans="1:30" x14ac:dyDescent="0.35">
      <c r="A632" t="s">
        <v>906</v>
      </c>
      <c r="B632" t="s">
        <v>895</v>
      </c>
      <c r="C632" t="s">
        <v>896</v>
      </c>
      <c r="D632">
        <v>2014</v>
      </c>
      <c r="E632">
        <v>2</v>
      </c>
      <c r="F632" s="8">
        <v>41744</v>
      </c>
      <c r="G632" t="s">
        <v>639</v>
      </c>
      <c r="H632">
        <v>15</v>
      </c>
      <c r="I632" t="s">
        <v>685</v>
      </c>
      <c r="J632" t="s">
        <v>685</v>
      </c>
      <c r="K632" t="s">
        <v>685</v>
      </c>
      <c r="L632">
        <v>1</v>
      </c>
      <c r="M632" s="8">
        <v>41830</v>
      </c>
      <c r="N632">
        <v>86</v>
      </c>
      <c r="P632">
        <v>338.96</v>
      </c>
      <c r="Y632">
        <v>45.66</v>
      </c>
    </row>
    <row r="633" spans="1:30" x14ac:dyDescent="0.35">
      <c r="A633" t="s">
        <v>906</v>
      </c>
      <c r="B633" t="s">
        <v>895</v>
      </c>
      <c r="C633" t="s">
        <v>896</v>
      </c>
      <c r="D633">
        <v>2014</v>
      </c>
      <c r="E633">
        <v>2</v>
      </c>
      <c r="F633" s="8">
        <v>41744</v>
      </c>
      <c r="G633" t="s">
        <v>639</v>
      </c>
      <c r="H633">
        <v>15</v>
      </c>
      <c r="I633" t="s">
        <v>685</v>
      </c>
      <c r="J633" t="s">
        <v>685</v>
      </c>
      <c r="K633" t="s">
        <v>685</v>
      </c>
      <c r="L633">
        <v>1</v>
      </c>
      <c r="M633" s="8">
        <v>41855</v>
      </c>
      <c r="N633">
        <v>111</v>
      </c>
    </row>
    <row r="634" spans="1:30" x14ac:dyDescent="0.35">
      <c r="A634" t="s">
        <v>906</v>
      </c>
      <c r="B634" t="s">
        <v>895</v>
      </c>
      <c r="C634" t="s">
        <v>896</v>
      </c>
      <c r="D634">
        <v>2014</v>
      </c>
      <c r="E634">
        <v>2</v>
      </c>
      <c r="F634" s="8">
        <v>41744</v>
      </c>
      <c r="G634" t="s">
        <v>639</v>
      </c>
      <c r="H634">
        <v>15</v>
      </c>
      <c r="I634" t="s">
        <v>685</v>
      </c>
      <c r="J634" t="s">
        <v>685</v>
      </c>
      <c r="K634" t="s">
        <v>685</v>
      </c>
      <c r="L634">
        <v>1</v>
      </c>
      <c r="M634" s="8">
        <v>41897</v>
      </c>
      <c r="N634">
        <v>153</v>
      </c>
    </row>
    <row r="635" spans="1:30" x14ac:dyDescent="0.35">
      <c r="A635" t="s">
        <v>906</v>
      </c>
      <c r="B635" t="s">
        <v>895</v>
      </c>
      <c r="C635" t="s">
        <v>896</v>
      </c>
      <c r="D635">
        <v>2014</v>
      </c>
      <c r="E635">
        <v>2</v>
      </c>
      <c r="F635" s="8">
        <v>41744</v>
      </c>
      <c r="G635" t="s">
        <v>639</v>
      </c>
      <c r="H635">
        <v>15</v>
      </c>
      <c r="I635" t="s">
        <v>685</v>
      </c>
      <c r="J635" t="s">
        <v>685</v>
      </c>
      <c r="K635" t="s">
        <v>685</v>
      </c>
      <c r="L635">
        <v>1</v>
      </c>
      <c r="M635" s="8">
        <v>41921</v>
      </c>
      <c r="N635">
        <v>177</v>
      </c>
      <c r="O635">
        <v>9</v>
      </c>
      <c r="R635">
        <v>68.81</v>
      </c>
      <c r="U635">
        <v>38.340000000000003</v>
      </c>
      <c r="AA635">
        <v>17.079999999999998</v>
      </c>
      <c r="AD635">
        <v>0.35</v>
      </c>
    </row>
    <row r="636" spans="1:30" x14ac:dyDescent="0.35">
      <c r="A636" t="s">
        <v>907</v>
      </c>
      <c r="B636" t="s">
        <v>895</v>
      </c>
      <c r="C636" t="s">
        <v>896</v>
      </c>
      <c r="D636">
        <v>2014</v>
      </c>
      <c r="E636">
        <v>2</v>
      </c>
      <c r="F636" s="8">
        <v>41744</v>
      </c>
      <c r="G636" t="s">
        <v>639</v>
      </c>
      <c r="H636">
        <v>45</v>
      </c>
      <c r="I636" t="s">
        <v>685</v>
      </c>
      <c r="J636" t="s">
        <v>685</v>
      </c>
      <c r="K636" t="s">
        <v>685</v>
      </c>
      <c r="L636">
        <v>1</v>
      </c>
      <c r="M636" s="8">
        <v>41815</v>
      </c>
      <c r="N636">
        <v>71</v>
      </c>
    </row>
    <row r="637" spans="1:30" x14ac:dyDescent="0.35">
      <c r="A637" t="s">
        <v>907</v>
      </c>
      <c r="B637" t="s">
        <v>895</v>
      </c>
      <c r="C637" t="s">
        <v>896</v>
      </c>
      <c r="D637">
        <v>2014</v>
      </c>
      <c r="E637">
        <v>2</v>
      </c>
      <c r="F637" s="8">
        <v>41744</v>
      </c>
      <c r="G637" t="s">
        <v>639</v>
      </c>
      <c r="H637">
        <v>45</v>
      </c>
      <c r="I637" t="s">
        <v>685</v>
      </c>
      <c r="J637" t="s">
        <v>685</v>
      </c>
      <c r="K637" t="s">
        <v>685</v>
      </c>
      <c r="L637">
        <v>1</v>
      </c>
      <c r="M637" s="8">
        <v>41832</v>
      </c>
      <c r="N637">
        <v>88</v>
      </c>
      <c r="P637">
        <v>401.88</v>
      </c>
      <c r="Y637">
        <v>12.88</v>
      </c>
    </row>
    <row r="638" spans="1:30" x14ac:dyDescent="0.35">
      <c r="A638" t="s">
        <v>907</v>
      </c>
      <c r="B638" t="s">
        <v>895</v>
      </c>
      <c r="C638" t="s">
        <v>896</v>
      </c>
      <c r="D638">
        <v>2014</v>
      </c>
      <c r="E638">
        <v>2</v>
      </c>
      <c r="F638" s="8">
        <v>41744</v>
      </c>
      <c r="G638" t="s">
        <v>639</v>
      </c>
      <c r="H638">
        <v>45</v>
      </c>
      <c r="I638" t="s">
        <v>685</v>
      </c>
      <c r="J638" t="s">
        <v>685</v>
      </c>
      <c r="K638" t="s">
        <v>685</v>
      </c>
      <c r="L638">
        <v>1</v>
      </c>
      <c r="M638" s="8">
        <v>41856</v>
      </c>
      <c r="N638">
        <v>112</v>
      </c>
    </row>
    <row r="639" spans="1:30" x14ac:dyDescent="0.35">
      <c r="A639" t="s">
        <v>907</v>
      </c>
      <c r="B639" t="s">
        <v>895</v>
      </c>
      <c r="C639" t="s">
        <v>896</v>
      </c>
      <c r="D639">
        <v>2014</v>
      </c>
      <c r="E639">
        <v>2</v>
      </c>
      <c r="F639" s="8">
        <v>41744</v>
      </c>
      <c r="G639" t="s">
        <v>639</v>
      </c>
      <c r="H639">
        <v>45</v>
      </c>
      <c r="I639" t="s">
        <v>685</v>
      </c>
      <c r="J639" t="s">
        <v>685</v>
      </c>
      <c r="K639" t="s">
        <v>685</v>
      </c>
      <c r="L639">
        <v>1</v>
      </c>
      <c r="M639" s="8">
        <v>41883</v>
      </c>
      <c r="N639">
        <v>139</v>
      </c>
    </row>
    <row r="640" spans="1:30" x14ac:dyDescent="0.35">
      <c r="A640" t="s">
        <v>907</v>
      </c>
      <c r="B640" t="s">
        <v>895</v>
      </c>
      <c r="C640" t="s">
        <v>896</v>
      </c>
      <c r="D640">
        <v>2014</v>
      </c>
      <c r="E640">
        <v>2</v>
      </c>
      <c r="F640" s="8">
        <v>41744</v>
      </c>
      <c r="G640" t="s">
        <v>639</v>
      </c>
      <c r="H640">
        <v>45</v>
      </c>
      <c r="I640" t="s">
        <v>685</v>
      </c>
      <c r="J640" t="s">
        <v>685</v>
      </c>
      <c r="K640" t="s">
        <v>685</v>
      </c>
      <c r="L640">
        <v>1</v>
      </c>
      <c r="M640" s="8">
        <v>41919</v>
      </c>
      <c r="N640">
        <v>175</v>
      </c>
      <c r="O640">
        <v>9</v>
      </c>
      <c r="P640">
        <v>767.93</v>
      </c>
      <c r="R640">
        <v>86.11</v>
      </c>
      <c r="U640">
        <v>37.71</v>
      </c>
      <c r="Y640">
        <v>90.35</v>
      </c>
      <c r="AA640">
        <v>9.86</v>
      </c>
      <c r="AD640">
        <v>0.36</v>
      </c>
    </row>
    <row r="641" spans="1:30" x14ac:dyDescent="0.35">
      <c r="A641" t="s">
        <v>908</v>
      </c>
      <c r="B641" t="s">
        <v>895</v>
      </c>
      <c r="C641" t="s">
        <v>896</v>
      </c>
      <c r="D641">
        <v>2014</v>
      </c>
      <c r="E641">
        <v>3</v>
      </c>
      <c r="F641" s="8">
        <v>41757</v>
      </c>
      <c r="G641" t="s">
        <v>18</v>
      </c>
      <c r="H641">
        <v>15</v>
      </c>
      <c r="I641" t="s">
        <v>685</v>
      </c>
      <c r="J641" t="s">
        <v>685</v>
      </c>
      <c r="K641" t="s">
        <v>685</v>
      </c>
      <c r="L641">
        <v>1</v>
      </c>
      <c r="M641" s="8">
        <v>41847</v>
      </c>
      <c r="N641">
        <v>90</v>
      </c>
    </row>
    <row r="642" spans="1:30" x14ac:dyDescent="0.35">
      <c r="A642" t="s">
        <v>908</v>
      </c>
      <c r="B642" t="s">
        <v>895</v>
      </c>
      <c r="C642" t="s">
        <v>896</v>
      </c>
      <c r="D642">
        <v>2014</v>
      </c>
      <c r="E642">
        <v>3</v>
      </c>
      <c r="F642" s="8">
        <v>41757</v>
      </c>
      <c r="G642" t="s">
        <v>18</v>
      </c>
      <c r="H642">
        <v>15</v>
      </c>
      <c r="I642" t="s">
        <v>685</v>
      </c>
      <c r="J642" t="s">
        <v>685</v>
      </c>
      <c r="K642" t="s">
        <v>685</v>
      </c>
      <c r="L642">
        <v>1</v>
      </c>
      <c r="M642" s="8">
        <v>41864</v>
      </c>
      <c r="N642">
        <v>107</v>
      </c>
      <c r="P642">
        <v>471.25</v>
      </c>
      <c r="Y642">
        <v>56.3</v>
      </c>
    </row>
    <row r="643" spans="1:30" x14ac:dyDescent="0.35">
      <c r="A643" t="s">
        <v>908</v>
      </c>
      <c r="B643" t="s">
        <v>895</v>
      </c>
      <c r="C643" t="s">
        <v>896</v>
      </c>
      <c r="D643">
        <v>2014</v>
      </c>
      <c r="E643">
        <v>3</v>
      </c>
      <c r="F643" s="8">
        <v>41757</v>
      </c>
      <c r="G643" t="s">
        <v>18</v>
      </c>
      <c r="H643">
        <v>15</v>
      </c>
      <c r="I643" t="s">
        <v>685</v>
      </c>
      <c r="J643" t="s">
        <v>685</v>
      </c>
      <c r="K643" t="s">
        <v>685</v>
      </c>
      <c r="L643">
        <v>1</v>
      </c>
      <c r="M643" s="8">
        <v>41880</v>
      </c>
      <c r="N643">
        <v>123</v>
      </c>
    </row>
    <row r="644" spans="1:30" x14ac:dyDescent="0.35">
      <c r="A644" t="s">
        <v>908</v>
      </c>
      <c r="B644" t="s">
        <v>895</v>
      </c>
      <c r="C644" t="s">
        <v>896</v>
      </c>
      <c r="D644">
        <v>2014</v>
      </c>
      <c r="E644">
        <v>3</v>
      </c>
      <c r="F644" s="8">
        <v>41757</v>
      </c>
      <c r="G644" t="s">
        <v>18</v>
      </c>
      <c r="H644">
        <v>15</v>
      </c>
      <c r="I644" t="s">
        <v>685</v>
      </c>
      <c r="J644" t="s">
        <v>685</v>
      </c>
      <c r="K644" t="s">
        <v>685</v>
      </c>
      <c r="L644">
        <v>1</v>
      </c>
      <c r="M644" s="8">
        <v>41901</v>
      </c>
      <c r="N644">
        <v>144</v>
      </c>
    </row>
    <row r="645" spans="1:30" x14ac:dyDescent="0.35">
      <c r="A645" t="s">
        <v>908</v>
      </c>
      <c r="B645" t="s">
        <v>895</v>
      </c>
      <c r="C645" t="s">
        <v>896</v>
      </c>
      <c r="D645">
        <v>2014</v>
      </c>
      <c r="E645">
        <v>3</v>
      </c>
      <c r="F645" s="8">
        <v>41757</v>
      </c>
      <c r="G645" t="s">
        <v>18</v>
      </c>
      <c r="H645">
        <v>15</v>
      </c>
      <c r="I645" t="s">
        <v>685</v>
      </c>
      <c r="J645" t="s">
        <v>685</v>
      </c>
      <c r="K645" t="s">
        <v>685</v>
      </c>
      <c r="L645">
        <v>1</v>
      </c>
      <c r="M645" s="8">
        <v>41927</v>
      </c>
      <c r="N645">
        <v>170</v>
      </c>
      <c r="O645">
        <v>9</v>
      </c>
      <c r="R645">
        <v>87.05</v>
      </c>
      <c r="U645">
        <v>36.61</v>
      </c>
      <c r="AA645">
        <v>6.58</v>
      </c>
      <c r="AD645">
        <v>0.54</v>
      </c>
    </row>
    <row r="646" spans="1:30" x14ac:dyDescent="0.35">
      <c r="A646" t="s">
        <v>909</v>
      </c>
      <c r="B646" t="s">
        <v>895</v>
      </c>
      <c r="C646" t="s">
        <v>896</v>
      </c>
      <c r="D646">
        <v>2014</v>
      </c>
      <c r="E646">
        <v>3</v>
      </c>
      <c r="F646" s="8">
        <v>41757</v>
      </c>
      <c r="G646" t="s">
        <v>18</v>
      </c>
      <c r="H646">
        <v>45</v>
      </c>
      <c r="I646" t="s">
        <v>685</v>
      </c>
      <c r="J646" t="s">
        <v>685</v>
      </c>
      <c r="K646" t="s">
        <v>685</v>
      </c>
      <c r="L646">
        <v>1</v>
      </c>
      <c r="M646" s="8">
        <v>41844</v>
      </c>
      <c r="N646">
        <v>87</v>
      </c>
    </row>
    <row r="647" spans="1:30" x14ac:dyDescent="0.35">
      <c r="A647" t="s">
        <v>909</v>
      </c>
      <c r="B647" t="s">
        <v>895</v>
      </c>
      <c r="C647" t="s">
        <v>896</v>
      </c>
      <c r="D647">
        <v>2014</v>
      </c>
      <c r="E647">
        <v>3</v>
      </c>
      <c r="F647" s="8">
        <v>41757</v>
      </c>
      <c r="G647" t="s">
        <v>18</v>
      </c>
      <c r="H647">
        <v>45</v>
      </c>
      <c r="I647" t="s">
        <v>685</v>
      </c>
      <c r="J647" t="s">
        <v>685</v>
      </c>
      <c r="K647" t="s">
        <v>685</v>
      </c>
      <c r="L647">
        <v>1</v>
      </c>
      <c r="M647" s="8">
        <v>41864</v>
      </c>
      <c r="N647">
        <v>107</v>
      </c>
      <c r="P647">
        <v>425.83</v>
      </c>
      <c r="Y647">
        <v>51.75</v>
      </c>
    </row>
    <row r="648" spans="1:30" x14ac:dyDescent="0.35">
      <c r="A648" t="s">
        <v>909</v>
      </c>
      <c r="B648" t="s">
        <v>895</v>
      </c>
      <c r="C648" t="s">
        <v>896</v>
      </c>
      <c r="D648">
        <v>2014</v>
      </c>
      <c r="E648">
        <v>3</v>
      </c>
      <c r="F648" s="8">
        <v>41757</v>
      </c>
      <c r="G648" t="s">
        <v>18</v>
      </c>
      <c r="H648">
        <v>45</v>
      </c>
      <c r="I648" t="s">
        <v>685</v>
      </c>
      <c r="J648" t="s">
        <v>685</v>
      </c>
      <c r="K648" t="s">
        <v>685</v>
      </c>
      <c r="L648">
        <v>1</v>
      </c>
      <c r="M648" s="8">
        <v>41883</v>
      </c>
      <c r="N648">
        <v>126</v>
      </c>
    </row>
    <row r="649" spans="1:30" x14ac:dyDescent="0.35">
      <c r="A649" t="s">
        <v>909</v>
      </c>
      <c r="B649" t="s">
        <v>895</v>
      </c>
      <c r="C649" t="s">
        <v>896</v>
      </c>
      <c r="D649">
        <v>2014</v>
      </c>
      <c r="E649">
        <v>3</v>
      </c>
      <c r="F649" s="8">
        <v>41757</v>
      </c>
      <c r="G649" t="s">
        <v>18</v>
      </c>
      <c r="H649">
        <v>45</v>
      </c>
      <c r="I649" t="s">
        <v>685</v>
      </c>
      <c r="J649" t="s">
        <v>685</v>
      </c>
      <c r="K649" t="s">
        <v>685</v>
      </c>
      <c r="L649">
        <v>1</v>
      </c>
      <c r="M649" s="8">
        <v>41903</v>
      </c>
      <c r="N649">
        <v>146</v>
      </c>
    </row>
    <row r="650" spans="1:30" x14ac:dyDescent="0.35">
      <c r="A650" t="s">
        <v>909</v>
      </c>
      <c r="B650" t="s">
        <v>895</v>
      </c>
      <c r="C650" t="s">
        <v>896</v>
      </c>
      <c r="D650">
        <v>2014</v>
      </c>
      <c r="E650">
        <v>3</v>
      </c>
      <c r="F650" s="8">
        <v>41757</v>
      </c>
      <c r="G650" t="s">
        <v>18</v>
      </c>
      <c r="H650">
        <v>45</v>
      </c>
      <c r="I650" t="s">
        <v>685</v>
      </c>
      <c r="J650" t="s">
        <v>685</v>
      </c>
      <c r="K650" t="s">
        <v>685</v>
      </c>
      <c r="L650">
        <v>1</v>
      </c>
      <c r="M650" s="8">
        <v>41927</v>
      </c>
      <c r="N650">
        <v>170</v>
      </c>
      <c r="O650">
        <v>9</v>
      </c>
      <c r="P650">
        <v>449.34</v>
      </c>
      <c r="R650">
        <v>92.58</v>
      </c>
      <c r="U650">
        <v>35.99</v>
      </c>
      <c r="Y650">
        <v>75.48</v>
      </c>
      <c r="AA650">
        <v>14.79</v>
      </c>
      <c r="AD650">
        <v>0.22</v>
      </c>
    </row>
    <row r="651" spans="1:30" x14ac:dyDescent="0.35">
      <c r="A651" t="s">
        <v>910</v>
      </c>
      <c r="B651" t="s">
        <v>895</v>
      </c>
      <c r="C651" t="s">
        <v>896</v>
      </c>
      <c r="D651">
        <v>2014</v>
      </c>
      <c r="E651">
        <v>3</v>
      </c>
      <c r="F651" s="8">
        <v>41757</v>
      </c>
      <c r="G651" t="s">
        <v>62</v>
      </c>
      <c r="H651">
        <v>15</v>
      </c>
      <c r="I651" t="s">
        <v>685</v>
      </c>
      <c r="J651" t="s">
        <v>685</v>
      </c>
      <c r="K651" t="s">
        <v>685</v>
      </c>
      <c r="L651">
        <v>1</v>
      </c>
      <c r="M651" s="8">
        <v>41855</v>
      </c>
      <c r="N651">
        <v>98</v>
      </c>
    </row>
    <row r="652" spans="1:30" x14ac:dyDescent="0.35">
      <c r="A652" t="s">
        <v>910</v>
      </c>
      <c r="B652" t="s">
        <v>895</v>
      </c>
      <c r="C652" t="s">
        <v>896</v>
      </c>
      <c r="D652">
        <v>2014</v>
      </c>
      <c r="E652">
        <v>3</v>
      </c>
      <c r="F652" s="8">
        <v>41757</v>
      </c>
      <c r="G652" t="s">
        <v>62</v>
      </c>
      <c r="H652">
        <v>15</v>
      </c>
      <c r="I652" t="s">
        <v>685</v>
      </c>
      <c r="J652" t="s">
        <v>685</v>
      </c>
      <c r="K652" t="s">
        <v>685</v>
      </c>
      <c r="L652">
        <v>1</v>
      </c>
      <c r="M652" s="8">
        <v>41871</v>
      </c>
      <c r="N652">
        <v>114</v>
      </c>
      <c r="P652">
        <v>409.58</v>
      </c>
      <c r="Y652">
        <v>31.24</v>
      </c>
    </row>
    <row r="653" spans="1:30" x14ac:dyDescent="0.35">
      <c r="A653" t="s">
        <v>910</v>
      </c>
      <c r="B653" t="s">
        <v>895</v>
      </c>
      <c r="C653" t="s">
        <v>896</v>
      </c>
      <c r="D653">
        <v>2014</v>
      </c>
      <c r="E653">
        <v>3</v>
      </c>
      <c r="F653" s="8">
        <v>41757</v>
      </c>
      <c r="G653" t="s">
        <v>62</v>
      </c>
      <c r="H653">
        <v>15</v>
      </c>
      <c r="I653" t="s">
        <v>685</v>
      </c>
      <c r="J653" t="s">
        <v>685</v>
      </c>
      <c r="K653" t="s">
        <v>685</v>
      </c>
      <c r="L653">
        <v>1</v>
      </c>
      <c r="M653" s="8">
        <v>41881</v>
      </c>
      <c r="N653">
        <v>124</v>
      </c>
    </row>
    <row r="654" spans="1:30" x14ac:dyDescent="0.35">
      <c r="A654" t="s">
        <v>910</v>
      </c>
      <c r="B654" t="s">
        <v>895</v>
      </c>
      <c r="C654" t="s">
        <v>896</v>
      </c>
      <c r="D654">
        <v>2014</v>
      </c>
      <c r="E654">
        <v>3</v>
      </c>
      <c r="F654" s="8">
        <v>41757</v>
      </c>
      <c r="G654" t="s">
        <v>62</v>
      </c>
      <c r="H654">
        <v>15</v>
      </c>
      <c r="I654" t="s">
        <v>685</v>
      </c>
      <c r="J654" t="s">
        <v>685</v>
      </c>
      <c r="K654" t="s">
        <v>685</v>
      </c>
      <c r="L654">
        <v>1</v>
      </c>
      <c r="M654" s="8">
        <v>41906</v>
      </c>
      <c r="N654">
        <v>149</v>
      </c>
    </row>
    <row r="655" spans="1:30" x14ac:dyDescent="0.35">
      <c r="A655" t="s">
        <v>910</v>
      </c>
      <c r="B655" t="s">
        <v>895</v>
      </c>
      <c r="C655" t="s">
        <v>896</v>
      </c>
      <c r="D655">
        <v>2014</v>
      </c>
      <c r="E655">
        <v>3</v>
      </c>
      <c r="F655" s="8">
        <v>41757</v>
      </c>
      <c r="G655" t="s">
        <v>62</v>
      </c>
      <c r="H655">
        <v>15</v>
      </c>
      <c r="I655" t="s">
        <v>685</v>
      </c>
      <c r="J655" t="s">
        <v>685</v>
      </c>
      <c r="K655" t="s">
        <v>685</v>
      </c>
      <c r="L655">
        <v>1</v>
      </c>
      <c r="M655" s="8">
        <v>41927</v>
      </c>
      <c r="N655">
        <v>170</v>
      </c>
      <c r="O655">
        <v>9</v>
      </c>
      <c r="R655">
        <v>62.8</v>
      </c>
      <c r="U655">
        <v>34.71</v>
      </c>
      <c r="AA655">
        <v>3.4</v>
      </c>
      <c r="AD655">
        <v>0.55000000000000004</v>
      </c>
    </row>
    <row r="656" spans="1:30" x14ac:dyDescent="0.35">
      <c r="A656" t="s">
        <v>911</v>
      </c>
      <c r="B656" t="s">
        <v>895</v>
      </c>
      <c r="C656" t="s">
        <v>896</v>
      </c>
      <c r="D656">
        <v>2014</v>
      </c>
      <c r="E656">
        <v>3</v>
      </c>
      <c r="F656" s="8">
        <v>41757</v>
      </c>
      <c r="G656" t="s">
        <v>62</v>
      </c>
      <c r="H656">
        <v>45</v>
      </c>
      <c r="I656" t="s">
        <v>685</v>
      </c>
      <c r="J656" t="s">
        <v>685</v>
      </c>
      <c r="K656" t="s">
        <v>685</v>
      </c>
      <c r="L656">
        <v>1</v>
      </c>
      <c r="M656" s="8">
        <v>41853</v>
      </c>
      <c r="N656">
        <v>96</v>
      </c>
    </row>
    <row r="657" spans="1:30" x14ac:dyDescent="0.35">
      <c r="A657" t="s">
        <v>911</v>
      </c>
      <c r="B657" t="s">
        <v>895</v>
      </c>
      <c r="C657" t="s">
        <v>896</v>
      </c>
      <c r="D657">
        <v>2014</v>
      </c>
      <c r="E657">
        <v>3</v>
      </c>
      <c r="F657" s="8">
        <v>41757</v>
      </c>
      <c r="G657" t="s">
        <v>62</v>
      </c>
      <c r="H657">
        <v>45</v>
      </c>
      <c r="I657" t="s">
        <v>685</v>
      </c>
      <c r="J657" t="s">
        <v>685</v>
      </c>
      <c r="K657" t="s">
        <v>685</v>
      </c>
      <c r="L657">
        <v>1</v>
      </c>
      <c r="M657" s="8">
        <v>41874</v>
      </c>
      <c r="N657">
        <v>117</v>
      </c>
      <c r="P657">
        <v>451.04</v>
      </c>
      <c r="Y657">
        <v>10.050000000000001</v>
      </c>
    </row>
    <row r="658" spans="1:30" x14ac:dyDescent="0.35">
      <c r="A658" t="s">
        <v>911</v>
      </c>
      <c r="B658" t="s">
        <v>895</v>
      </c>
      <c r="C658" t="s">
        <v>896</v>
      </c>
      <c r="D658">
        <v>2014</v>
      </c>
      <c r="E658">
        <v>3</v>
      </c>
      <c r="F658" s="8">
        <v>41757</v>
      </c>
      <c r="G658" t="s">
        <v>62</v>
      </c>
      <c r="H658">
        <v>45</v>
      </c>
      <c r="I658" t="s">
        <v>685</v>
      </c>
      <c r="J658" t="s">
        <v>685</v>
      </c>
      <c r="K658" t="s">
        <v>685</v>
      </c>
      <c r="L658">
        <v>1</v>
      </c>
      <c r="M658" s="8">
        <v>41880</v>
      </c>
      <c r="N658">
        <v>123</v>
      </c>
    </row>
    <row r="659" spans="1:30" x14ac:dyDescent="0.35">
      <c r="A659" t="s">
        <v>911</v>
      </c>
      <c r="B659" t="s">
        <v>895</v>
      </c>
      <c r="C659" t="s">
        <v>896</v>
      </c>
      <c r="D659">
        <v>2014</v>
      </c>
      <c r="E659">
        <v>3</v>
      </c>
      <c r="F659" s="8">
        <v>41757</v>
      </c>
      <c r="G659" t="s">
        <v>62</v>
      </c>
      <c r="H659">
        <v>45</v>
      </c>
      <c r="I659" t="s">
        <v>685</v>
      </c>
      <c r="J659" t="s">
        <v>685</v>
      </c>
      <c r="K659" t="s">
        <v>685</v>
      </c>
      <c r="L659">
        <v>1</v>
      </c>
      <c r="M659" s="8">
        <v>41903</v>
      </c>
      <c r="N659">
        <v>146</v>
      </c>
    </row>
    <row r="660" spans="1:30" x14ac:dyDescent="0.35">
      <c r="A660" t="s">
        <v>911</v>
      </c>
      <c r="B660" t="s">
        <v>895</v>
      </c>
      <c r="C660" t="s">
        <v>896</v>
      </c>
      <c r="D660">
        <v>2014</v>
      </c>
      <c r="E660">
        <v>3</v>
      </c>
      <c r="F660" s="8">
        <v>41757</v>
      </c>
      <c r="G660" t="s">
        <v>62</v>
      </c>
      <c r="H660">
        <v>45</v>
      </c>
      <c r="I660" t="s">
        <v>685</v>
      </c>
      <c r="J660" t="s">
        <v>685</v>
      </c>
      <c r="K660" t="s">
        <v>685</v>
      </c>
      <c r="L660">
        <v>1</v>
      </c>
      <c r="M660" s="8">
        <v>41927</v>
      </c>
      <c r="N660">
        <v>170</v>
      </c>
      <c r="O660">
        <v>9</v>
      </c>
      <c r="P660">
        <v>369.31</v>
      </c>
      <c r="R660">
        <v>59.69</v>
      </c>
      <c r="U660">
        <v>35.01</v>
      </c>
      <c r="Y660">
        <v>27.29</v>
      </c>
      <c r="AA660">
        <v>5.32</v>
      </c>
      <c r="AD660">
        <v>0.14000000000000001</v>
      </c>
    </row>
    <row r="661" spans="1:30" x14ac:dyDescent="0.35">
      <c r="A661" t="s">
        <v>912</v>
      </c>
      <c r="B661" t="s">
        <v>895</v>
      </c>
      <c r="C661" t="s">
        <v>896</v>
      </c>
      <c r="D661">
        <v>2014</v>
      </c>
      <c r="E661">
        <v>3</v>
      </c>
      <c r="F661" s="8">
        <v>41757</v>
      </c>
      <c r="G661" t="s">
        <v>639</v>
      </c>
      <c r="H661">
        <v>15</v>
      </c>
      <c r="I661" t="s">
        <v>685</v>
      </c>
      <c r="J661" t="s">
        <v>685</v>
      </c>
      <c r="K661" t="s">
        <v>685</v>
      </c>
      <c r="L661">
        <v>1</v>
      </c>
      <c r="M661" s="8">
        <v>41842</v>
      </c>
      <c r="N661">
        <v>85</v>
      </c>
    </row>
    <row r="662" spans="1:30" x14ac:dyDescent="0.35">
      <c r="A662" t="s">
        <v>912</v>
      </c>
      <c r="B662" t="s">
        <v>895</v>
      </c>
      <c r="C662" t="s">
        <v>896</v>
      </c>
      <c r="D662">
        <v>2014</v>
      </c>
      <c r="E662">
        <v>3</v>
      </c>
      <c r="F662" s="8">
        <v>41757</v>
      </c>
      <c r="G662" t="s">
        <v>639</v>
      </c>
      <c r="H662">
        <v>15</v>
      </c>
      <c r="I662" t="s">
        <v>685</v>
      </c>
      <c r="J662" t="s">
        <v>685</v>
      </c>
      <c r="K662" t="s">
        <v>685</v>
      </c>
      <c r="L662">
        <v>1</v>
      </c>
      <c r="M662" s="8">
        <v>41853</v>
      </c>
      <c r="N662">
        <v>96</v>
      </c>
      <c r="P662">
        <v>414.79</v>
      </c>
      <c r="Y662">
        <v>26.41</v>
      </c>
    </row>
    <row r="663" spans="1:30" x14ac:dyDescent="0.35">
      <c r="A663" t="s">
        <v>912</v>
      </c>
      <c r="B663" t="s">
        <v>895</v>
      </c>
      <c r="C663" t="s">
        <v>896</v>
      </c>
      <c r="D663">
        <v>2014</v>
      </c>
      <c r="E663">
        <v>3</v>
      </c>
      <c r="F663" s="8">
        <v>41757</v>
      </c>
      <c r="G663" t="s">
        <v>639</v>
      </c>
      <c r="H663">
        <v>15</v>
      </c>
      <c r="I663" t="s">
        <v>685</v>
      </c>
      <c r="J663" t="s">
        <v>685</v>
      </c>
      <c r="K663" t="s">
        <v>685</v>
      </c>
      <c r="L663">
        <v>1</v>
      </c>
      <c r="M663" s="8">
        <v>41883</v>
      </c>
      <c r="N663">
        <v>126</v>
      </c>
    </row>
    <row r="664" spans="1:30" x14ac:dyDescent="0.35">
      <c r="A664" t="s">
        <v>912</v>
      </c>
      <c r="B664" t="s">
        <v>895</v>
      </c>
      <c r="C664" t="s">
        <v>896</v>
      </c>
      <c r="D664">
        <v>2014</v>
      </c>
      <c r="E664">
        <v>3</v>
      </c>
      <c r="F664" s="8">
        <v>41757</v>
      </c>
      <c r="G664" t="s">
        <v>639</v>
      </c>
      <c r="H664">
        <v>15</v>
      </c>
      <c r="I664" t="s">
        <v>685</v>
      </c>
      <c r="J664" t="s">
        <v>685</v>
      </c>
      <c r="K664" t="s">
        <v>685</v>
      </c>
      <c r="L664">
        <v>1</v>
      </c>
      <c r="M664" s="8">
        <v>41906</v>
      </c>
      <c r="N664">
        <v>149</v>
      </c>
    </row>
    <row r="665" spans="1:30" x14ac:dyDescent="0.35">
      <c r="A665" t="s">
        <v>912</v>
      </c>
      <c r="B665" t="s">
        <v>895</v>
      </c>
      <c r="C665" t="s">
        <v>896</v>
      </c>
      <c r="D665">
        <v>2014</v>
      </c>
      <c r="E665">
        <v>3</v>
      </c>
      <c r="F665" s="8">
        <v>41757</v>
      </c>
      <c r="G665" t="s">
        <v>639</v>
      </c>
      <c r="H665">
        <v>15</v>
      </c>
      <c r="I665" t="s">
        <v>685</v>
      </c>
      <c r="J665" t="s">
        <v>685</v>
      </c>
      <c r="K665" t="s">
        <v>685</v>
      </c>
      <c r="L665">
        <v>1</v>
      </c>
      <c r="M665" s="8">
        <v>41927</v>
      </c>
      <c r="N665">
        <v>170</v>
      </c>
      <c r="O665">
        <v>9</v>
      </c>
      <c r="R665">
        <v>75.56</v>
      </c>
      <c r="U665">
        <v>37.619999999999997</v>
      </c>
      <c r="AA665">
        <v>3.31</v>
      </c>
      <c r="AD665">
        <v>0.84</v>
      </c>
    </row>
    <row r="666" spans="1:30" x14ac:dyDescent="0.35">
      <c r="A666" t="s">
        <v>913</v>
      </c>
      <c r="B666" t="s">
        <v>895</v>
      </c>
      <c r="C666" t="s">
        <v>896</v>
      </c>
      <c r="D666">
        <v>2014</v>
      </c>
      <c r="E666">
        <v>3</v>
      </c>
      <c r="F666" s="8">
        <v>41757</v>
      </c>
      <c r="G666" t="s">
        <v>639</v>
      </c>
      <c r="H666">
        <v>45</v>
      </c>
      <c r="I666" t="s">
        <v>685</v>
      </c>
      <c r="J666" t="s">
        <v>685</v>
      </c>
      <c r="K666" t="s">
        <v>685</v>
      </c>
      <c r="L666">
        <v>1</v>
      </c>
      <c r="M666" s="8">
        <v>41838</v>
      </c>
      <c r="N666">
        <v>81</v>
      </c>
    </row>
    <row r="667" spans="1:30" x14ac:dyDescent="0.35">
      <c r="A667" t="s">
        <v>913</v>
      </c>
      <c r="B667" t="s">
        <v>895</v>
      </c>
      <c r="C667" t="s">
        <v>896</v>
      </c>
      <c r="D667">
        <v>2014</v>
      </c>
      <c r="E667">
        <v>3</v>
      </c>
      <c r="F667" s="8">
        <v>41757</v>
      </c>
      <c r="G667" t="s">
        <v>639</v>
      </c>
      <c r="H667">
        <v>45</v>
      </c>
      <c r="I667" t="s">
        <v>685</v>
      </c>
      <c r="J667" t="s">
        <v>685</v>
      </c>
      <c r="K667" t="s">
        <v>685</v>
      </c>
      <c r="L667">
        <v>1</v>
      </c>
      <c r="M667" s="8">
        <v>41859</v>
      </c>
      <c r="N667">
        <v>102</v>
      </c>
      <c r="P667">
        <v>510.42</v>
      </c>
      <c r="Y667">
        <v>21.67</v>
      </c>
    </row>
    <row r="668" spans="1:30" x14ac:dyDescent="0.35">
      <c r="A668" t="s">
        <v>913</v>
      </c>
      <c r="B668" t="s">
        <v>895</v>
      </c>
      <c r="C668" t="s">
        <v>896</v>
      </c>
      <c r="D668">
        <v>2014</v>
      </c>
      <c r="E668">
        <v>3</v>
      </c>
      <c r="F668" s="8">
        <v>41757</v>
      </c>
      <c r="G668" t="s">
        <v>639</v>
      </c>
      <c r="H668">
        <v>45</v>
      </c>
      <c r="I668" t="s">
        <v>685</v>
      </c>
      <c r="J668" t="s">
        <v>685</v>
      </c>
      <c r="K668" t="s">
        <v>685</v>
      </c>
      <c r="L668">
        <v>1</v>
      </c>
      <c r="M668" s="8">
        <v>41876</v>
      </c>
      <c r="N668">
        <v>119</v>
      </c>
    </row>
    <row r="669" spans="1:30" x14ac:dyDescent="0.35">
      <c r="A669" t="s">
        <v>913</v>
      </c>
      <c r="B669" t="s">
        <v>895</v>
      </c>
      <c r="C669" t="s">
        <v>896</v>
      </c>
      <c r="D669">
        <v>2014</v>
      </c>
      <c r="E669">
        <v>3</v>
      </c>
      <c r="F669" s="8">
        <v>41757</v>
      </c>
      <c r="G669" t="s">
        <v>639</v>
      </c>
      <c r="H669">
        <v>45</v>
      </c>
      <c r="I669" t="s">
        <v>685</v>
      </c>
      <c r="J669" t="s">
        <v>685</v>
      </c>
      <c r="K669" t="s">
        <v>685</v>
      </c>
      <c r="L669">
        <v>1</v>
      </c>
      <c r="M669" s="8">
        <v>41901</v>
      </c>
      <c r="N669">
        <v>144</v>
      </c>
    </row>
    <row r="670" spans="1:30" x14ac:dyDescent="0.35">
      <c r="A670" t="s">
        <v>913</v>
      </c>
      <c r="B670" t="s">
        <v>895</v>
      </c>
      <c r="C670" t="s">
        <v>896</v>
      </c>
      <c r="D670">
        <v>2014</v>
      </c>
      <c r="E670">
        <v>3</v>
      </c>
      <c r="F670" s="8">
        <v>41757</v>
      </c>
      <c r="G670" t="s">
        <v>639</v>
      </c>
      <c r="H670">
        <v>45</v>
      </c>
      <c r="I670" t="s">
        <v>685</v>
      </c>
      <c r="J670" t="s">
        <v>685</v>
      </c>
      <c r="K670" t="s">
        <v>685</v>
      </c>
      <c r="L670">
        <v>1</v>
      </c>
      <c r="M670" s="8">
        <v>41927</v>
      </c>
      <c r="N670">
        <v>170</v>
      </c>
      <c r="O670">
        <v>9</v>
      </c>
      <c r="P670">
        <v>676.06</v>
      </c>
      <c r="R670">
        <v>109.92</v>
      </c>
      <c r="U670">
        <v>37.619999999999997</v>
      </c>
      <c r="Y670">
        <v>29.42</v>
      </c>
      <c r="AA670">
        <v>9.2899999999999991</v>
      </c>
      <c r="AD670">
        <v>0.43</v>
      </c>
    </row>
    <row r="671" spans="1:30" x14ac:dyDescent="0.35">
      <c r="A671" t="s">
        <v>914</v>
      </c>
      <c r="B671" t="s">
        <v>895</v>
      </c>
      <c r="C671" t="s">
        <v>896</v>
      </c>
      <c r="D671">
        <v>2014</v>
      </c>
      <c r="E671">
        <v>4</v>
      </c>
      <c r="F671" s="8">
        <v>41772</v>
      </c>
      <c r="G671" t="s">
        <v>18</v>
      </c>
      <c r="H671">
        <v>15</v>
      </c>
      <c r="I671" t="s">
        <v>685</v>
      </c>
      <c r="J671" t="s">
        <v>685</v>
      </c>
      <c r="K671" t="s">
        <v>685</v>
      </c>
      <c r="L671">
        <v>1</v>
      </c>
      <c r="M671" s="8">
        <v>41863</v>
      </c>
      <c r="N671">
        <v>91</v>
      </c>
    </row>
    <row r="672" spans="1:30" x14ac:dyDescent="0.35">
      <c r="A672" t="s">
        <v>914</v>
      </c>
      <c r="B672" t="s">
        <v>895</v>
      </c>
      <c r="C672" t="s">
        <v>896</v>
      </c>
      <c r="D672">
        <v>2014</v>
      </c>
      <c r="E672">
        <v>4</v>
      </c>
      <c r="F672" s="8">
        <v>41772</v>
      </c>
      <c r="G672" t="s">
        <v>18</v>
      </c>
      <c r="H672">
        <v>15</v>
      </c>
      <c r="I672" t="s">
        <v>685</v>
      </c>
      <c r="J672" t="s">
        <v>685</v>
      </c>
      <c r="K672" t="s">
        <v>685</v>
      </c>
      <c r="L672">
        <v>1</v>
      </c>
      <c r="M672" s="8">
        <v>41876</v>
      </c>
      <c r="N672">
        <v>104</v>
      </c>
      <c r="P672">
        <v>202.92</v>
      </c>
      <c r="Y672">
        <v>18.96</v>
      </c>
    </row>
    <row r="673" spans="1:30" x14ac:dyDescent="0.35">
      <c r="A673" t="s">
        <v>914</v>
      </c>
      <c r="B673" t="s">
        <v>895</v>
      </c>
      <c r="C673" t="s">
        <v>896</v>
      </c>
      <c r="D673">
        <v>2014</v>
      </c>
      <c r="E673">
        <v>4</v>
      </c>
      <c r="F673" s="8">
        <v>41772</v>
      </c>
      <c r="G673" t="s">
        <v>18</v>
      </c>
      <c r="H673">
        <v>15</v>
      </c>
      <c r="I673" t="s">
        <v>685</v>
      </c>
      <c r="J673" t="s">
        <v>685</v>
      </c>
      <c r="K673" t="s">
        <v>685</v>
      </c>
      <c r="L673">
        <v>1</v>
      </c>
      <c r="M673" s="8">
        <v>41886</v>
      </c>
      <c r="N673">
        <v>114</v>
      </c>
    </row>
    <row r="674" spans="1:30" x14ac:dyDescent="0.35">
      <c r="A674" t="s">
        <v>914</v>
      </c>
      <c r="B674" t="s">
        <v>895</v>
      </c>
      <c r="C674" t="s">
        <v>896</v>
      </c>
      <c r="D674">
        <v>2014</v>
      </c>
      <c r="E674">
        <v>4</v>
      </c>
      <c r="F674" s="8">
        <v>41772</v>
      </c>
      <c r="G674" t="s">
        <v>18</v>
      </c>
      <c r="H674">
        <v>15</v>
      </c>
      <c r="I674" t="s">
        <v>685</v>
      </c>
      <c r="J674" t="s">
        <v>685</v>
      </c>
      <c r="K674" t="s">
        <v>685</v>
      </c>
      <c r="L674">
        <v>1</v>
      </c>
      <c r="M674" s="8">
        <v>41911</v>
      </c>
      <c r="N674">
        <v>139</v>
      </c>
    </row>
    <row r="675" spans="1:30" x14ac:dyDescent="0.35">
      <c r="A675" t="s">
        <v>914</v>
      </c>
      <c r="B675" t="s">
        <v>895</v>
      </c>
      <c r="C675" t="s">
        <v>896</v>
      </c>
      <c r="D675">
        <v>2014</v>
      </c>
      <c r="E675">
        <v>4</v>
      </c>
      <c r="F675" s="8">
        <v>41772</v>
      </c>
      <c r="G675" t="s">
        <v>18</v>
      </c>
      <c r="H675">
        <v>15</v>
      </c>
      <c r="I675" t="s">
        <v>685</v>
      </c>
      <c r="J675" t="s">
        <v>685</v>
      </c>
      <c r="K675" t="s">
        <v>685</v>
      </c>
      <c r="L675">
        <v>1</v>
      </c>
      <c r="M675" s="8">
        <v>41934</v>
      </c>
      <c r="N675">
        <v>162</v>
      </c>
      <c r="O675">
        <v>9</v>
      </c>
      <c r="R675">
        <v>40.44</v>
      </c>
      <c r="U675">
        <v>36.590000000000003</v>
      </c>
      <c r="AA675">
        <v>4.2</v>
      </c>
      <c r="AD675">
        <v>0.64</v>
      </c>
    </row>
    <row r="676" spans="1:30" x14ac:dyDescent="0.35">
      <c r="A676" t="s">
        <v>915</v>
      </c>
      <c r="B676" t="s">
        <v>895</v>
      </c>
      <c r="C676" t="s">
        <v>896</v>
      </c>
      <c r="D676">
        <v>2014</v>
      </c>
      <c r="E676">
        <v>4</v>
      </c>
      <c r="F676" s="8">
        <v>41772</v>
      </c>
      <c r="G676" t="s">
        <v>18</v>
      </c>
      <c r="H676">
        <v>45</v>
      </c>
      <c r="I676" t="s">
        <v>685</v>
      </c>
      <c r="J676" t="s">
        <v>685</v>
      </c>
      <c r="K676" t="s">
        <v>685</v>
      </c>
      <c r="L676">
        <v>1</v>
      </c>
      <c r="M676" s="8">
        <v>41859</v>
      </c>
      <c r="N676">
        <v>87</v>
      </c>
    </row>
    <row r="677" spans="1:30" x14ac:dyDescent="0.35">
      <c r="A677" t="s">
        <v>915</v>
      </c>
      <c r="B677" t="s">
        <v>895</v>
      </c>
      <c r="C677" t="s">
        <v>896</v>
      </c>
      <c r="D677">
        <v>2014</v>
      </c>
      <c r="E677">
        <v>4</v>
      </c>
      <c r="F677" s="8">
        <v>41772</v>
      </c>
      <c r="G677" t="s">
        <v>18</v>
      </c>
      <c r="H677">
        <v>45</v>
      </c>
      <c r="I677" t="s">
        <v>685</v>
      </c>
      <c r="J677" t="s">
        <v>685</v>
      </c>
      <c r="K677" t="s">
        <v>685</v>
      </c>
      <c r="L677">
        <v>1</v>
      </c>
      <c r="M677" s="8">
        <v>41878</v>
      </c>
      <c r="N677">
        <v>106</v>
      </c>
      <c r="P677">
        <v>259.79000000000002</v>
      </c>
      <c r="Y677">
        <v>30.11</v>
      </c>
    </row>
    <row r="678" spans="1:30" x14ac:dyDescent="0.35">
      <c r="A678" t="s">
        <v>915</v>
      </c>
      <c r="B678" t="s">
        <v>895</v>
      </c>
      <c r="C678" t="s">
        <v>896</v>
      </c>
      <c r="D678">
        <v>2014</v>
      </c>
      <c r="E678">
        <v>4</v>
      </c>
      <c r="F678" s="8">
        <v>41772</v>
      </c>
      <c r="G678" t="s">
        <v>18</v>
      </c>
      <c r="H678">
        <v>45</v>
      </c>
      <c r="I678" t="s">
        <v>685</v>
      </c>
      <c r="J678" t="s">
        <v>685</v>
      </c>
      <c r="K678" t="s">
        <v>685</v>
      </c>
      <c r="L678">
        <v>1</v>
      </c>
      <c r="M678" s="8">
        <v>41883</v>
      </c>
      <c r="N678">
        <v>111</v>
      </c>
    </row>
    <row r="679" spans="1:30" x14ac:dyDescent="0.35">
      <c r="A679" t="s">
        <v>915</v>
      </c>
      <c r="B679" t="s">
        <v>895</v>
      </c>
      <c r="C679" t="s">
        <v>896</v>
      </c>
      <c r="D679">
        <v>2014</v>
      </c>
      <c r="E679">
        <v>4</v>
      </c>
      <c r="F679" s="8">
        <v>41772</v>
      </c>
      <c r="G679" t="s">
        <v>18</v>
      </c>
      <c r="H679">
        <v>45</v>
      </c>
      <c r="I679" t="s">
        <v>685</v>
      </c>
      <c r="J679" t="s">
        <v>685</v>
      </c>
      <c r="K679" t="s">
        <v>685</v>
      </c>
      <c r="L679">
        <v>1</v>
      </c>
      <c r="M679" s="8">
        <v>41911</v>
      </c>
      <c r="N679">
        <v>139</v>
      </c>
    </row>
    <row r="680" spans="1:30" x14ac:dyDescent="0.35">
      <c r="A680" t="s">
        <v>915</v>
      </c>
      <c r="B680" t="s">
        <v>895</v>
      </c>
      <c r="C680" t="s">
        <v>896</v>
      </c>
      <c r="D680">
        <v>2014</v>
      </c>
      <c r="E680">
        <v>4</v>
      </c>
      <c r="F680" s="8">
        <v>41772</v>
      </c>
      <c r="G680" t="s">
        <v>18</v>
      </c>
      <c r="H680">
        <v>45</v>
      </c>
      <c r="I680" t="s">
        <v>685</v>
      </c>
      <c r="J680" t="s">
        <v>685</v>
      </c>
      <c r="K680" t="s">
        <v>685</v>
      </c>
      <c r="L680">
        <v>1</v>
      </c>
      <c r="M680" s="8">
        <v>41932</v>
      </c>
      <c r="N680">
        <v>160</v>
      </c>
      <c r="O680">
        <v>9</v>
      </c>
      <c r="P680">
        <v>255.24</v>
      </c>
      <c r="R680">
        <v>49.65</v>
      </c>
      <c r="U680">
        <v>36.369999999999997</v>
      </c>
      <c r="Y680">
        <v>73.64</v>
      </c>
      <c r="AA680">
        <v>11.33</v>
      </c>
      <c r="AD680">
        <v>0.37</v>
      </c>
    </row>
    <row r="681" spans="1:30" x14ac:dyDescent="0.35">
      <c r="A681" t="s">
        <v>916</v>
      </c>
      <c r="B681" t="s">
        <v>895</v>
      </c>
      <c r="C681" t="s">
        <v>896</v>
      </c>
      <c r="D681">
        <v>2014</v>
      </c>
      <c r="E681">
        <v>4</v>
      </c>
      <c r="F681" s="8">
        <v>41772</v>
      </c>
      <c r="G681" t="s">
        <v>62</v>
      </c>
      <c r="H681">
        <v>15</v>
      </c>
      <c r="I681" t="s">
        <v>685</v>
      </c>
      <c r="J681" t="s">
        <v>685</v>
      </c>
      <c r="K681" t="s">
        <v>685</v>
      </c>
      <c r="L681">
        <v>1</v>
      </c>
      <c r="M681" s="8">
        <v>41867</v>
      </c>
      <c r="N681">
        <v>95</v>
      </c>
    </row>
    <row r="682" spans="1:30" x14ac:dyDescent="0.35">
      <c r="A682" t="s">
        <v>916</v>
      </c>
      <c r="B682" t="s">
        <v>895</v>
      </c>
      <c r="C682" t="s">
        <v>896</v>
      </c>
      <c r="D682">
        <v>2014</v>
      </c>
      <c r="E682">
        <v>4</v>
      </c>
      <c r="F682" s="8">
        <v>41772</v>
      </c>
      <c r="G682" t="s">
        <v>62</v>
      </c>
      <c r="H682">
        <v>15</v>
      </c>
      <c r="I682" t="s">
        <v>685</v>
      </c>
      <c r="J682" t="s">
        <v>685</v>
      </c>
      <c r="K682" t="s">
        <v>685</v>
      </c>
      <c r="L682">
        <v>1</v>
      </c>
      <c r="M682" s="8">
        <v>41880</v>
      </c>
      <c r="N682">
        <v>108</v>
      </c>
      <c r="P682">
        <v>238.54</v>
      </c>
      <c r="Y682">
        <v>16.670000000000002</v>
      </c>
    </row>
    <row r="683" spans="1:30" x14ac:dyDescent="0.35">
      <c r="A683" t="s">
        <v>916</v>
      </c>
      <c r="B683" t="s">
        <v>895</v>
      </c>
      <c r="C683" t="s">
        <v>896</v>
      </c>
      <c r="D683">
        <v>2014</v>
      </c>
      <c r="E683">
        <v>4</v>
      </c>
      <c r="F683" s="8">
        <v>41772</v>
      </c>
      <c r="G683" t="s">
        <v>62</v>
      </c>
      <c r="H683">
        <v>15</v>
      </c>
      <c r="I683" t="s">
        <v>685</v>
      </c>
      <c r="J683" t="s">
        <v>685</v>
      </c>
      <c r="K683" t="s">
        <v>685</v>
      </c>
      <c r="L683">
        <v>1</v>
      </c>
      <c r="M683" s="8">
        <v>41889</v>
      </c>
      <c r="N683">
        <v>117</v>
      </c>
    </row>
    <row r="684" spans="1:30" x14ac:dyDescent="0.35">
      <c r="A684" t="s">
        <v>916</v>
      </c>
      <c r="B684" t="s">
        <v>895</v>
      </c>
      <c r="C684" t="s">
        <v>896</v>
      </c>
      <c r="D684">
        <v>2014</v>
      </c>
      <c r="E684">
        <v>4</v>
      </c>
      <c r="F684" s="8">
        <v>41772</v>
      </c>
      <c r="G684" t="s">
        <v>62</v>
      </c>
      <c r="H684">
        <v>15</v>
      </c>
      <c r="I684" t="s">
        <v>685</v>
      </c>
      <c r="J684" t="s">
        <v>685</v>
      </c>
      <c r="K684" t="s">
        <v>685</v>
      </c>
      <c r="L684">
        <v>1</v>
      </c>
      <c r="M684" s="8">
        <v>41911</v>
      </c>
      <c r="N684">
        <v>139</v>
      </c>
    </row>
    <row r="685" spans="1:30" x14ac:dyDescent="0.35">
      <c r="A685" t="s">
        <v>916</v>
      </c>
      <c r="B685" t="s">
        <v>895</v>
      </c>
      <c r="C685" t="s">
        <v>896</v>
      </c>
      <c r="D685">
        <v>2014</v>
      </c>
      <c r="E685">
        <v>4</v>
      </c>
      <c r="F685" s="8">
        <v>41772</v>
      </c>
      <c r="G685" t="s">
        <v>62</v>
      </c>
      <c r="H685">
        <v>15</v>
      </c>
      <c r="I685" t="s">
        <v>685</v>
      </c>
      <c r="J685" t="s">
        <v>685</v>
      </c>
      <c r="K685" t="s">
        <v>685</v>
      </c>
      <c r="L685">
        <v>1</v>
      </c>
      <c r="M685" s="8">
        <v>41934</v>
      </c>
      <c r="N685">
        <v>162</v>
      </c>
      <c r="O685">
        <v>9</v>
      </c>
      <c r="R685">
        <v>43.04</v>
      </c>
      <c r="U685">
        <v>36.85</v>
      </c>
      <c r="AA685">
        <v>10.35</v>
      </c>
      <c r="AD685">
        <v>0.11</v>
      </c>
    </row>
    <row r="686" spans="1:30" x14ac:dyDescent="0.35">
      <c r="A686" t="s">
        <v>917</v>
      </c>
      <c r="B686" t="s">
        <v>895</v>
      </c>
      <c r="C686" t="s">
        <v>896</v>
      </c>
      <c r="D686">
        <v>2014</v>
      </c>
      <c r="E686">
        <v>4</v>
      </c>
      <c r="F686" s="8">
        <v>41772</v>
      </c>
      <c r="G686" t="s">
        <v>62</v>
      </c>
      <c r="H686">
        <v>45</v>
      </c>
      <c r="I686" t="s">
        <v>685</v>
      </c>
      <c r="J686" t="s">
        <v>685</v>
      </c>
      <c r="K686" t="s">
        <v>685</v>
      </c>
      <c r="L686">
        <v>1</v>
      </c>
      <c r="M686" s="8">
        <v>41867</v>
      </c>
      <c r="N686">
        <v>95</v>
      </c>
    </row>
    <row r="687" spans="1:30" x14ac:dyDescent="0.35">
      <c r="A687" t="s">
        <v>917</v>
      </c>
      <c r="B687" t="s">
        <v>895</v>
      </c>
      <c r="C687" t="s">
        <v>896</v>
      </c>
      <c r="D687">
        <v>2014</v>
      </c>
      <c r="E687">
        <v>4</v>
      </c>
      <c r="F687" s="8">
        <v>41772</v>
      </c>
      <c r="G687" t="s">
        <v>62</v>
      </c>
      <c r="H687">
        <v>45</v>
      </c>
      <c r="I687" t="s">
        <v>685</v>
      </c>
      <c r="J687" t="s">
        <v>685</v>
      </c>
      <c r="K687" t="s">
        <v>685</v>
      </c>
      <c r="L687">
        <v>1</v>
      </c>
      <c r="M687" s="8">
        <v>41879</v>
      </c>
      <c r="N687">
        <v>107</v>
      </c>
      <c r="P687">
        <v>223.75</v>
      </c>
      <c r="Y687">
        <v>55.64</v>
      </c>
    </row>
    <row r="688" spans="1:30" x14ac:dyDescent="0.35">
      <c r="A688" t="s">
        <v>917</v>
      </c>
      <c r="B688" t="s">
        <v>895</v>
      </c>
      <c r="C688" t="s">
        <v>896</v>
      </c>
      <c r="D688">
        <v>2014</v>
      </c>
      <c r="E688">
        <v>4</v>
      </c>
      <c r="F688" s="8">
        <v>41772</v>
      </c>
      <c r="G688" t="s">
        <v>62</v>
      </c>
      <c r="H688">
        <v>45</v>
      </c>
      <c r="I688" t="s">
        <v>685</v>
      </c>
      <c r="J688" t="s">
        <v>685</v>
      </c>
      <c r="K688" t="s">
        <v>685</v>
      </c>
      <c r="L688">
        <v>1</v>
      </c>
      <c r="M688" s="8">
        <v>41885</v>
      </c>
      <c r="N688">
        <v>113</v>
      </c>
    </row>
    <row r="689" spans="1:30" x14ac:dyDescent="0.35">
      <c r="A689" t="s">
        <v>917</v>
      </c>
      <c r="B689" t="s">
        <v>895</v>
      </c>
      <c r="C689" t="s">
        <v>896</v>
      </c>
      <c r="D689">
        <v>2014</v>
      </c>
      <c r="E689">
        <v>4</v>
      </c>
      <c r="F689" s="8">
        <v>41772</v>
      </c>
      <c r="G689" t="s">
        <v>62</v>
      </c>
      <c r="H689">
        <v>45</v>
      </c>
      <c r="I689" t="s">
        <v>685</v>
      </c>
      <c r="J689" t="s">
        <v>685</v>
      </c>
      <c r="K689" t="s">
        <v>685</v>
      </c>
      <c r="L689">
        <v>1</v>
      </c>
      <c r="M689" s="8">
        <v>41911</v>
      </c>
      <c r="N689">
        <v>139</v>
      </c>
    </row>
    <row r="690" spans="1:30" x14ac:dyDescent="0.35">
      <c r="A690" t="s">
        <v>917</v>
      </c>
      <c r="B690" t="s">
        <v>895</v>
      </c>
      <c r="C690" t="s">
        <v>896</v>
      </c>
      <c r="D690">
        <v>2014</v>
      </c>
      <c r="E690">
        <v>4</v>
      </c>
      <c r="F690" s="8">
        <v>41772</v>
      </c>
      <c r="G690" t="s">
        <v>62</v>
      </c>
      <c r="H690">
        <v>45</v>
      </c>
      <c r="I690" t="s">
        <v>685</v>
      </c>
      <c r="J690" t="s">
        <v>685</v>
      </c>
      <c r="K690" t="s">
        <v>685</v>
      </c>
      <c r="L690">
        <v>1</v>
      </c>
      <c r="M690" s="8">
        <v>41930</v>
      </c>
      <c r="N690">
        <v>158</v>
      </c>
      <c r="O690">
        <v>9</v>
      </c>
      <c r="P690">
        <v>306.52999999999997</v>
      </c>
      <c r="R690">
        <v>61.58</v>
      </c>
      <c r="U690">
        <v>36.31</v>
      </c>
      <c r="Y690">
        <v>79.319999999999993</v>
      </c>
      <c r="AA690">
        <v>18.739999999999998</v>
      </c>
      <c r="AD690">
        <v>0.68</v>
      </c>
    </row>
    <row r="691" spans="1:30" x14ac:dyDescent="0.35">
      <c r="A691" t="s">
        <v>918</v>
      </c>
      <c r="B691" t="s">
        <v>895</v>
      </c>
      <c r="C691" t="s">
        <v>896</v>
      </c>
      <c r="D691">
        <v>2014</v>
      </c>
      <c r="E691">
        <v>4</v>
      </c>
      <c r="F691" s="8">
        <v>41772</v>
      </c>
      <c r="G691" t="s">
        <v>639</v>
      </c>
      <c r="H691">
        <v>15</v>
      </c>
      <c r="I691" t="s">
        <v>685</v>
      </c>
      <c r="J691" t="s">
        <v>685</v>
      </c>
      <c r="K691" t="s">
        <v>685</v>
      </c>
      <c r="L691">
        <v>1</v>
      </c>
      <c r="M691" s="8">
        <v>41863</v>
      </c>
      <c r="N691">
        <v>91</v>
      </c>
    </row>
    <row r="692" spans="1:30" x14ac:dyDescent="0.35">
      <c r="A692" t="s">
        <v>918</v>
      </c>
      <c r="B692" t="s">
        <v>895</v>
      </c>
      <c r="C692" t="s">
        <v>896</v>
      </c>
      <c r="D692">
        <v>2014</v>
      </c>
      <c r="E692">
        <v>4</v>
      </c>
      <c r="F692" s="8">
        <v>41772</v>
      </c>
      <c r="G692" t="s">
        <v>639</v>
      </c>
      <c r="H692">
        <v>15</v>
      </c>
      <c r="I692" t="s">
        <v>685</v>
      </c>
      <c r="J692" t="s">
        <v>685</v>
      </c>
      <c r="K692" t="s">
        <v>685</v>
      </c>
      <c r="L692">
        <v>1</v>
      </c>
      <c r="M692" s="8">
        <v>41876</v>
      </c>
      <c r="N692">
        <v>104</v>
      </c>
      <c r="P692">
        <v>243.33</v>
      </c>
      <c r="Y692">
        <v>31.33</v>
      </c>
    </row>
    <row r="693" spans="1:30" x14ac:dyDescent="0.35">
      <c r="A693" t="s">
        <v>918</v>
      </c>
      <c r="B693" t="s">
        <v>895</v>
      </c>
      <c r="C693" t="s">
        <v>896</v>
      </c>
      <c r="D693">
        <v>2014</v>
      </c>
      <c r="E693">
        <v>4</v>
      </c>
      <c r="F693" s="8">
        <v>41772</v>
      </c>
      <c r="G693" t="s">
        <v>639</v>
      </c>
      <c r="H693">
        <v>15</v>
      </c>
      <c r="I693" t="s">
        <v>685</v>
      </c>
      <c r="J693" t="s">
        <v>685</v>
      </c>
      <c r="K693" t="s">
        <v>685</v>
      </c>
      <c r="L693">
        <v>1</v>
      </c>
      <c r="M693" s="8">
        <v>41889</v>
      </c>
      <c r="N693">
        <v>117</v>
      </c>
    </row>
    <row r="694" spans="1:30" x14ac:dyDescent="0.35">
      <c r="A694" t="s">
        <v>918</v>
      </c>
      <c r="B694" t="s">
        <v>895</v>
      </c>
      <c r="C694" t="s">
        <v>896</v>
      </c>
      <c r="D694">
        <v>2014</v>
      </c>
      <c r="E694">
        <v>4</v>
      </c>
      <c r="F694" s="8">
        <v>41772</v>
      </c>
      <c r="G694" t="s">
        <v>639</v>
      </c>
      <c r="H694">
        <v>15</v>
      </c>
      <c r="I694" t="s">
        <v>685</v>
      </c>
      <c r="J694" t="s">
        <v>685</v>
      </c>
      <c r="K694" t="s">
        <v>685</v>
      </c>
      <c r="L694">
        <v>1</v>
      </c>
      <c r="M694" s="8">
        <v>41911</v>
      </c>
      <c r="N694">
        <v>139</v>
      </c>
    </row>
    <row r="695" spans="1:30" x14ac:dyDescent="0.35">
      <c r="A695" t="s">
        <v>918</v>
      </c>
      <c r="B695" t="s">
        <v>895</v>
      </c>
      <c r="C695" t="s">
        <v>896</v>
      </c>
      <c r="D695">
        <v>2014</v>
      </c>
      <c r="E695">
        <v>4</v>
      </c>
      <c r="F695" s="8">
        <v>41772</v>
      </c>
      <c r="G695" t="s">
        <v>639</v>
      </c>
      <c r="H695">
        <v>15</v>
      </c>
      <c r="I695" t="s">
        <v>685</v>
      </c>
      <c r="J695" t="s">
        <v>685</v>
      </c>
      <c r="K695" t="s">
        <v>685</v>
      </c>
      <c r="L695">
        <v>1</v>
      </c>
      <c r="M695" s="8">
        <v>41934</v>
      </c>
      <c r="N695">
        <v>162</v>
      </c>
      <c r="O695">
        <v>9</v>
      </c>
      <c r="R695">
        <v>42.91</v>
      </c>
      <c r="U695">
        <v>38.81</v>
      </c>
      <c r="AA695">
        <v>3.4</v>
      </c>
      <c r="AD695">
        <v>0.34</v>
      </c>
    </row>
    <row r="696" spans="1:30" x14ac:dyDescent="0.35">
      <c r="A696" t="s">
        <v>919</v>
      </c>
      <c r="B696" t="s">
        <v>895</v>
      </c>
      <c r="C696" t="s">
        <v>896</v>
      </c>
      <c r="D696">
        <v>2014</v>
      </c>
      <c r="E696">
        <v>4</v>
      </c>
      <c r="F696" s="8">
        <v>41772</v>
      </c>
      <c r="G696" t="s">
        <v>639</v>
      </c>
      <c r="H696">
        <v>45</v>
      </c>
      <c r="I696" t="s">
        <v>685</v>
      </c>
      <c r="J696" t="s">
        <v>685</v>
      </c>
      <c r="K696" t="s">
        <v>685</v>
      </c>
      <c r="L696">
        <v>1</v>
      </c>
      <c r="M696" s="8">
        <v>41864</v>
      </c>
      <c r="N696">
        <v>92</v>
      </c>
    </row>
    <row r="697" spans="1:30" x14ac:dyDescent="0.35">
      <c r="A697" t="s">
        <v>919</v>
      </c>
      <c r="B697" t="s">
        <v>895</v>
      </c>
      <c r="C697" t="s">
        <v>896</v>
      </c>
      <c r="D697">
        <v>2014</v>
      </c>
      <c r="E697">
        <v>4</v>
      </c>
      <c r="F697" s="8">
        <v>41772</v>
      </c>
      <c r="G697" t="s">
        <v>639</v>
      </c>
      <c r="H697">
        <v>45</v>
      </c>
      <c r="I697" t="s">
        <v>685</v>
      </c>
      <c r="J697" t="s">
        <v>685</v>
      </c>
      <c r="K697" t="s">
        <v>685</v>
      </c>
      <c r="L697">
        <v>1</v>
      </c>
      <c r="M697" s="8">
        <v>41877</v>
      </c>
      <c r="N697">
        <v>105</v>
      </c>
      <c r="P697">
        <v>269.58</v>
      </c>
      <c r="Y697">
        <v>27.85</v>
      </c>
    </row>
    <row r="698" spans="1:30" x14ac:dyDescent="0.35">
      <c r="A698" t="s">
        <v>919</v>
      </c>
      <c r="B698" t="s">
        <v>895</v>
      </c>
      <c r="C698" t="s">
        <v>896</v>
      </c>
      <c r="D698">
        <v>2014</v>
      </c>
      <c r="E698">
        <v>4</v>
      </c>
      <c r="F698" s="8">
        <v>41772</v>
      </c>
      <c r="G698" t="s">
        <v>639</v>
      </c>
      <c r="H698">
        <v>45</v>
      </c>
      <c r="I698" t="s">
        <v>685</v>
      </c>
      <c r="J698" t="s">
        <v>685</v>
      </c>
      <c r="K698" t="s">
        <v>685</v>
      </c>
      <c r="L698">
        <v>1</v>
      </c>
      <c r="M698" s="8">
        <v>41889</v>
      </c>
      <c r="N698">
        <v>117</v>
      </c>
    </row>
    <row r="699" spans="1:30" x14ac:dyDescent="0.35">
      <c r="A699" t="s">
        <v>919</v>
      </c>
      <c r="B699" t="s">
        <v>895</v>
      </c>
      <c r="C699" t="s">
        <v>896</v>
      </c>
      <c r="D699">
        <v>2014</v>
      </c>
      <c r="E699">
        <v>4</v>
      </c>
      <c r="F699" s="8">
        <v>41772</v>
      </c>
      <c r="G699" t="s">
        <v>639</v>
      </c>
      <c r="H699">
        <v>45</v>
      </c>
      <c r="I699" t="s">
        <v>685</v>
      </c>
      <c r="J699" t="s">
        <v>685</v>
      </c>
      <c r="K699" t="s">
        <v>685</v>
      </c>
      <c r="L699">
        <v>1</v>
      </c>
      <c r="M699" s="8">
        <v>41911</v>
      </c>
      <c r="N699">
        <v>139</v>
      </c>
    </row>
    <row r="700" spans="1:30" x14ac:dyDescent="0.35">
      <c r="A700" t="s">
        <v>919</v>
      </c>
      <c r="B700" t="s">
        <v>895</v>
      </c>
      <c r="C700" t="s">
        <v>896</v>
      </c>
      <c r="D700">
        <v>2014</v>
      </c>
      <c r="E700">
        <v>4</v>
      </c>
      <c r="F700" s="8">
        <v>41772</v>
      </c>
      <c r="G700" t="s">
        <v>639</v>
      </c>
      <c r="H700">
        <v>45</v>
      </c>
      <c r="I700" t="s">
        <v>685</v>
      </c>
      <c r="J700" t="s">
        <v>685</v>
      </c>
      <c r="K700" t="s">
        <v>685</v>
      </c>
      <c r="L700">
        <v>1</v>
      </c>
      <c r="M700" s="8">
        <v>41934</v>
      </c>
      <c r="N700">
        <v>162</v>
      </c>
      <c r="O700">
        <v>9</v>
      </c>
      <c r="P700">
        <v>272.66000000000003</v>
      </c>
      <c r="R700">
        <v>64.44</v>
      </c>
      <c r="U700">
        <v>37.75</v>
      </c>
      <c r="Y700">
        <v>14.39</v>
      </c>
      <c r="AA700">
        <v>7.01</v>
      </c>
      <c r="AD700">
        <v>0.74</v>
      </c>
    </row>
    <row r="701" spans="1:30" x14ac:dyDescent="0.35">
      <c r="A701" t="s">
        <v>920</v>
      </c>
      <c r="B701" t="s">
        <v>895</v>
      </c>
      <c r="C701" t="s">
        <v>921</v>
      </c>
      <c r="D701">
        <v>2015</v>
      </c>
      <c r="E701">
        <v>1</v>
      </c>
      <c r="F701" s="8">
        <v>42111</v>
      </c>
      <c r="G701" t="s">
        <v>18</v>
      </c>
      <c r="H701">
        <v>45</v>
      </c>
      <c r="I701" t="s">
        <v>685</v>
      </c>
      <c r="J701" t="s">
        <v>685</v>
      </c>
      <c r="K701" t="s">
        <v>685</v>
      </c>
      <c r="L701" t="s">
        <v>743</v>
      </c>
      <c r="M701" s="8">
        <v>42218</v>
      </c>
      <c r="N701">
        <v>107</v>
      </c>
      <c r="P701">
        <v>400</v>
      </c>
      <c r="Y701">
        <v>33.729999999999997</v>
      </c>
    </row>
    <row r="702" spans="1:30" x14ac:dyDescent="0.35">
      <c r="A702" t="s">
        <v>920</v>
      </c>
      <c r="B702" t="s">
        <v>895</v>
      </c>
      <c r="C702" t="s">
        <v>921</v>
      </c>
      <c r="D702">
        <v>2015</v>
      </c>
      <c r="E702">
        <v>1</v>
      </c>
      <c r="F702" s="8">
        <v>42111</v>
      </c>
      <c r="G702" t="s">
        <v>18</v>
      </c>
      <c r="H702">
        <v>45</v>
      </c>
      <c r="I702" t="s">
        <v>685</v>
      </c>
      <c r="J702" t="s">
        <v>685</v>
      </c>
      <c r="K702" t="s">
        <v>685</v>
      </c>
      <c r="L702" t="s">
        <v>743</v>
      </c>
      <c r="M702" s="8">
        <v>42269</v>
      </c>
      <c r="N702">
        <v>158</v>
      </c>
    </row>
    <row r="703" spans="1:30" x14ac:dyDescent="0.35">
      <c r="A703" t="s">
        <v>920</v>
      </c>
      <c r="B703" t="s">
        <v>895</v>
      </c>
      <c r="C703" t="s">
        <v>921</v>
      </c>
      <c r="D703">
        <v>2015</v>
      </c>
      <c r="E703">
        <v>1</v>
      </c>
      <c r="F703" s="8">
        <v>42111</v>
      </c>
      <c r="G703" t="s">
        <v>18</v>
      </c>
      <c r="H703">
        <v>45</v>
      </c>
      <c r="I703" t="s">
        <v>685</v>
      </c>
      <c r="J703" t="s">
        <v>685</v>
      </c>
      <c r="K703" t="s">
        <v>685</v>
      </c>
      <c r="L703" t="s">
        <v>743</v>
      </c>
      <c r="M703" s="8">
        <v>42292</v>
      </c>
      <c r="N703">
        <v>181</v>
      </c>
      <c r="O703">
        <v>9</v>
      </c>
      <c r="P703">
        <v>661.98</v>
      </c>
      <c r="R703">
        <v>104.86</v>
      </c>
      <c r="S703">
        <v>2.84</v>
      </c>
      <c r="Y703">
        <v>47.91</v>
      </c>
      <c r="AA703">
        <v>21.25</v>
      </c>
      <c r="AB703">
        <v>0.129</v>
      </c>
    </row>
    <row r="704" spans="1:30" x14ac:dyDescent="0.35">
      <c r="A704" t="s">
        <v>922</v>
      </c>
      <c r="B704" t="s">
        <v>895</v>
      </c>
      <c r="C704" t="s">
        <v>921</v>
      </c>
      <c r="D704">
        <v>2015</v>
      </c>
      <c r="E704">
        <v>1</v>
      </c>
      <c r="F704" s="8">
        <v>42111</v>
      </c>
      <c r="G704" t="s">
        <v>79</v>
      </c>
      <c r="H704">
        <v>45</v>
      </c>
      <c r="I704" t="s">
        <v>685</v>
      </c>
      <c r="J704" t="s">
        <v>685</v>
      </c>
      <c r="K704" t="s">
        <v>685</v>
      </c>
      <c r="L704" t="s">
        <v>743</v>
      </c>
      <c r="M704" s="8">
        <v>42211</v>
      </c>
      <c r="N704">
        <v>100</v>
      </c>
      <c r="P704">
        <v>391.25</v>
      </c>
      <c r="Y704">
        <v>27.15</v>
      </c>
    </row>
    <row r="705" spans="1:28" x14ac:dyDescent="0.35">
      <c r="A705" t="s">
        <v>922</v>
      </c>
      <c r="B705" t="s">
        <v>895</v>
      </c>
      <c r="C705" t="s">
        <v>921</v>
      </c>
      <c r="D705">
        <v>2015</v>
      </c>
      <c r="E705">
        <v>1</v>
      </c>
      <c r="F705" s="8">
        <v>42111</v>
      </c>
      <c r="G705" t="s">
        <v>79</v>
      </c>
      <c r="H705">
        <v>45</v>
      </c>
      <c r="I705" t="s">
        <v>685</v>
      </c>
      <c r="J705" t="s">
        <v>685</v>
      </c>
      <c r="K705" t="s">
        <v>685</v>
      </c>
      <c r="L705" t="s">
        <v>743</v>
      </c>
      <c r="M705" s="8">
        <v>42265</v>
      </c>
      <c r="N705">
        <v>154</v>
      </c>
    </row>
    <row r="706" spans="1:28" x14ac:dyDescent="0.35">
      <c r="A706" t="s">
        <v>922</v>
      </c>
      <c r="B706" t="s">
        <v>895</v>
      </c>
      <c r="C706" t="s">
        <v>921</v>
      </c>
      <c r="D706">
        <v>2015</v>
      </c>
      <c r="E706">
        <v>1</v>
      </c>
      <c r="F706" s="8">
        <v>42111</v>
      </c>
      <c r="G706" t="s">
        <v>79</v>
      </c>
      <c r="H706">
        <v>45</v>
      </c>
      <c r="I706" t="s">
        <v>685</v>
      </c>
      <c r="J706" t="s">
        <v>685</v>
      </c>
      <c r="K706" t="s">
        <v>685</v>
      </c>
      <c r="L706" t="s">
        <v>743</v>
      </c>
      <c r="M706" s="8">
        <v>42292</v>
      </c>
      <c r="N706">
        <v>181</v>
      </c>
      <c r="O706">
        <v>9</v>
      </c>
      <c r="P706">
        <v>674.06</v>
      </c>
      <c r="R706">
        <v>152.06</v>
      </c>
      <c r="S706">
        <v>2.6949999999999998</v>
      </c>
      <c r="Y706">
        <v>22.87</v>
      </c>
      <c r="AA706">
        <v>6.92</v>
      </c>
      <c r="AB706">
        <v>5.1999999999999998E-2</v>
      </c>
    </row>
    <row r="707" spans="1:28" x14ac:dyDescent="0.35">
      <c r="A707" t="s">
        <v>923</v>
      </c>
      <c r="B707" t="s">
        <v>895</v>
      </c>
      <c r="C707" t="s">
        <v>921</v>
      </c>
      <c r="D707">
        <v>2015</v>
      </c>
      <c r="E707">
        <v>1</v>
      </c>
      <c r="F707" s="8">
        <v>42111</v>
      </c>
      <c r="G707" t="s">
        <v>116</v>
      </c>
      <c r="H707">
        <v>45</v>
      </c>
      <c r="I707" t="s">
        <v>685</v>
      </c>
      <c r="J707" t="s">
        <v>685</v>
      </c>
      <c r="K707" t="s">
        <v>685</v>
      </c>
      <c r="L707" t="s">
        <v>743</v>
      </c>
      <c r="M707" s="8">
        <v>42218</v>
      </c>
      <c r="N707">
        <v>107</v>
      </c>
      <c r="P707">
        <v>478.75</v>
      </c>
      <c r="Y707">
        <v>45.26</v>
      </c>
    </row>
    <row r="708" spans="1:28" x14ac:dyDescent="0.35">
      <c r="A708" t="s">
        <v>923</v>
      </c>
      <c r="B708" t="s">
        <v>895</v>
      </c>
      <c r="C708" t="s">
        <v>921</v>
      </c>
      <c r="D708">
        <v>2015</v>
      </c>
      <c r="E708">
        <v>1</v>
      </c>
      <c r="F708" s="8">
        <v>42111</v>
      </c>
      <c r="G708" t="s">
        <v>116</v>
      </c>
      <c r="H708">
        <v>45</v>
      </c>
      <c r="I708" t="s">
        <v>685</v>
      </c>
      <c r="J708" t="s">
        <v>685</v>
      </c>
      <c r="K708" t="s">
        <v>685</v>
      </c>
      <c r="L708" t="s">
        <v>743</v>
      </c>
      <c r="M708" s="8">
        <v>42271</v>
      </c>
      <c r="N708">
        <v>160</v>
      </c>
    </row>
    <row r="709" spans="1:28" x14ac:dyDescent="0.35">
      <c r="A709" t="s">
        <v>923</v>
      </c>
      <c r="B709" t="s">
        <v>895</v>
      </c>
      <c r="C709" t="s">
        <v>921</v>
      </c>
      <c r="D709">
        <v>2015</v>
      </c>
      <c r="E709">
        <v>1</v>
      </c>
      <c r="F709" s="8">
        <v>42111</v>
      </c>
      <c r="G709" t="s">
        <v>116</v>
      </c>
      <c r="H709">
        <v>45</v>
      </c>
      <c r="I709" t="s">
        <v>685</v>
      </c>
      <c r="J709" t="s">
        <v>685</v>
      </c>
      <c r="K709" t="s">
        <v>685</v>
      </c>
      <c r="L709" t="s">
        <v>743</v>
      </c>
      <c r="M709" s="8">
        <v>42292</v>
      </c>
      <c r="N709">
        <v>181</v>
      </c>
      <c r="O709">
        <v>9</v>
      </c>
      <c r="P709">
        <v>711.46</v>
      </c>
      <c r="R709">
        <v>96.9</v>
      </c>
      <c r="S709">
        <v>2.577</v>
      </c>
      <c r="Y709">
        <v>15.69</v>
      </c>
      <c r="AA709">
        <v>8.43</v>
      </c>
      <c r="AB709">
        <v>0.10100000000000001</v>
      </c>
    </row>
    <row r="710" spans="1:28" x14ac:dyDescent="0.35">
      <c r="A710" t="s">
        <v>924</v>
      </c>
      <c r="B710" t="s">
        <v>895</v>
      </c>
      <c r="C710" t="s">
        <v>921</v>
      </c>
      <c r="D710">
        <v>2015</v>
      </c>
      <c r="E710">
        <v>1</v>
      </c>
      <c r="F710" s="8">
        <v>42111</v>
      </c>
      <c r="G710" t="s">
        <v>123</v>
      </c>
      <c r="H710">
        <v>45</v>
      </c>
      <c r="I710" t="s">
        <v>685</v>
      </c>
      <c r="J710" t="s">
        <v>685</v>
      </c>
      <c r="K710" t="s">
        <v>685</v>
      </c>
      <c r="L710" t="s">
        <v>743</v>
      </c>
      <c r="M710" s="8">
        <v>42219</v>
      </c>
      <c r="N710">
        <v>108</v>
      </c>
      <c r="P710">
        <v>488.54</v>
      </c>
      <c r="Y710">
        <v>22.34</v>
      </c>
    </row>
    <row r="711" spans="1:28" x14ac:dyDescent="0.35">
      <c r="A711" t="s">
        <v>924</v>
      </c>
      <c r="B711" t="s">
        <v>895</v>
      </c>
      <c r="C711" t="s">
        <v>921</v>
      </c>
      <c r="D711">
        <v>2015</v>
      </c>
      <c r="E711">
        <v>1</v>
      </c>
      <c r="F711" s="8">
        <v>42111</v>
      </c>
      <c r="G711" t="s">
        <v>123</v>
      </c>
      <c r="H711">
        <v>45</v>
      </c>
      <c r="I711" t="s">
        <v>685</v>
      </c>
      <c r="J711" t="s">
        <v>685</v>
      </c>
      <c r="K711" t="s">
        <v>685</v>
      </c>
      <c r="L711" t="s">
        <v>743</v>
      </c>
      <c r="M711" s="8">
        <v>42269</v>
      </c>
      <c r="N711">
        <v>158</v>
      </c>
    </row>
    <row r="712" spans="1:28" x14ac:dyDescent="0.35">
      <c r="A712" t="s">
        <v>924</v>
      </c>
      <c r="B712" t="s">
        <v>895</v>
      </c>
      <c r="C712" t="s">
        <v>921</v>
      </c>
      <c r="D712">
        <v>2015</v>
      </c>
      <c r="E712">
        <v>1</v>
      </c>
      <c r="F712" s="8">
        <v>42111</v>
      </c>
      <c r="G712" t="s">
        <v>123</v>
      </c>
      <c r="H712">
        <v>45</v>
      </c>
      <c r="I712" t="s">
        <v>685</v>
      </c>
      <c r="J712" t="s">
        <v>685</v>
      </c>
      <c r="K712" t="s">
        <v>685</v>
      </c>
      <c r="L712" t="s">
        <v>743</v>
      </c>
      <c r="M712" s="8">
        <v>42292</v>
      </c>
      <c r="N712">
        <v>181</v>
      </c>
      <c r="O712">
        <v>9</v>
      </c>
      <c r="P712">
        <v>873.23</v>
      </c>
      <c r="R712">
        <v>135.94999999999999</v>
      </c>
      <c r="S712">
        <v>2.7930000000000001</v>
      </c>
      <c r="Y712">
        <v>46.4</v>
      </c>
      <c r="AA712">
        <v>19.95</v>
      </c>
      <c r="AB712">
        <v>9.5000000000000001E-2</v>
      </c>
    </row>
    <row r="713" spans="1:28" x14ac:dyDescent="0.35">
      <c r="A713" t="s">
        <v>925</v>
      </c>
      <c r="B713" t="s">
        <v>895</v>
      </c>
      <c r="C713" t="s">
        <v>921</v>
      </c>
      <c r="D713">
        <v>2015</v>
      </c>
      <c r="E713">
        <v>1</v>
      </c>
      <c r="F713" s="8">
        <v>42111</v>
      </c>
      <c r="G713" t="s">
        <v>639</v>
      </c>
      <c r="H713">
        <v>45</v>
      </c>
      <c r="I713" t="s">
        <v>685</v>
      </c>
      <c r="J713" t="s">
        <v>685</v>
      </c>
      <c r="K713" t="s">
        <v>685</v>
      </c>
      <c r="L713" t="s">
        <v>743</v>
      </c>
      <c r="M713" s="8">
        <v>42207</v>
      </c>
      <c r="N713">
        <v>96</v>
      </c>
      <c r="P713">
        <v>391.25</v>
      </c>
      <c r="Y713">
        <v>22.33</v>
      </c>
    </row>
    <row r="714" spans="1:28" x14ac:dyDescent="0.35">
      <c r="A714" t="s">
        <v>925</v>
      </c>
      <c r="B714" t="s">
        <v>895</v>
      </c>
      <c r="C714" t="s">
        <v>921</v>
      </c>
      <c r="D714">
        <v>2015</v>
      </c>
      <c r="E714">
        <v>1</v>
      </c>
      <c r="F714" s="8">
        <v>42111</v>
      </c>
      <c r="G714" t="s">
        <v>639</v>
      </c>
      <c r="H714">
        <v>45</v>
      </c>
      <c r="I714" t="s">
        <v>685</v>
      </c>
      <c r="J714" t="s">
        <v>685</v>
      </c>
      <c r="K714" t="s">
        <v>685</v>
      </c>
      <c r="L714" t="s">
        <v>743</v>
      </c>
      <c r="M714" s="8">
        <v>42268</v>
      </c>
      <c r="N714">
        <v>157</v>
      </c>
    </row>
    <row r="715" spans="1:28" x14ac:dyDescent="0.35">
      <c r="A715" t="s">
        <v>925</v>
      </c>
      <c r="B715" t="s">
        <v>895</v>
      </c>
      <c r="C715" t="s">
        <v>921</v>
      </c>
      <c r="D715">
        <v>2015</v>
      </c>
      <c r="E715">
        <v>1</v>
      </c>
      <c r="F715" s="8">
        <v>42111</v>
      </c>
      <c r="G715" t="s">
        <v>639</v>
      </c>
      <c r="H715">
        <v>45</v>
      </c>
      <c r="I715" t="s">
        <v>685</v>
      </c>
      <c r="J715" t="s">
        <v>685</v>
      </c>
      <c r="K715" t="s">
        <v>685</v>
      </c>
      <c r="L715" t="s">
        <v>743</v>
      </c>
      <c r="M715" s="8">
        <v>42292</v>
      </c>
      <c r="N715">
        <v>181</v>
      </c>
      <c r="O715">
        <v>9</v>
      </c>
      <c r="P715">
        <v>718.96</v>
      </c>
      <c r="R715">
        <v>108.34</v>
      </c>
      <c r="S715">
        <v>2.64</v>
      </c>
      <c r="Y715">
        <v>15.3</v>
      </c>
      <c r="AA715">
        <v>9.82</v>
      </c>
      <c r="AB715">
        <v>0.10299999999999999</v>
      </c>
    </row>
    <row r="716" spans="1:28" x14ac:dyDescent="0.35">
      <c r="A716" t="s">
        <v>926</v>
      </c>
      <c r="B716" t="s">
        <v>895</v>
      </c>
      <c r="C716" t="s">
        <v>921</v>
      </c>
      <c r="D716">
        <v>2015</v>
      </c>
      <c r="E716">
        <v>1</v>
      </c>
      <c r="F716" s="8">
        <v>42111</v>
      </c>
      <c r="G716" t="s">
        <v>749</v>
      </c>
      <c r="H716">
        <v>45</v>
      </c>
      <c r="I716" t="s">
        <v>685</v>
      </c>
      <c r="J716" t="s">
        <v>685</v>
      </c>
      <c r="K716" t="s">
        <v>685</v>
      </c>
      <c r="L716" t="s">
        <v>743</v>
      </c>
      <c r="M716" s="8">
        <v>42218</v>
      </c>
      <c r="N716">
        <v>107</v>
      </c>
      <c r="P716">
        <v>429.38</v>
      </c>
      <c r="Y716">
        <v>26.18</v>
      </c>
    </row>
    <row r="717" spans="1:28" x14ac:dyDescent="0.35">
      <c r="A717" t="s">
        <v>926</v>
      </c>
      <c r="B717" t="s">
        <v>895</v>
      </c>
      <c r="C717" t="s">
        <v>921</v>
      </c>
      <c r="D717">
        <v>2015</v>
      </c>
      <c r="E717">
        <v>1</v>
      </c>
      <c r="F717" s="8">
        <v>42111</v>
      </c>
      <c r="G717" t="s">
        <v>749</v>
      </c>
      <c r="H717">
        <v>45</v>
      </c>
      <c r="I717" t="s">
        <v>685</v>
      </c>
      <c r="J717" t="s">
        <v>685</v>
      </c>
      <c r="K717" t="s">
        <v>685</v>
      </c>
      <c r="L717" t="s">
        <v>743</v>
      </c>
      <c r="M717" s="8">
        <v>42270</v>
      </c>
      <c r="N717">
        <v>159</v>
      </c>
    </row>
    <row r="718" spans="1:28" x14ac:dyDescent="0.35">
      <c r="A718" t="s">
        <v>926</v>
      </c>
      <c r="B718" t="s">
        <v>895</v>
      </c>
      <c r="C718" t="s">
        <v>921</v>
      </c>
      <c r="D718">
        <v>2015</v>
      </c>
      <c r="E718">
        <v>1</v>
      </c>
      <c r="F718" s="8">
        <v>42111</v>
      </c>
      <c r="G718" t="s">
        <v>749</v>
      </c>
      <c r="H718">
        <v>45</v>
      </c>
      <c r="I718" t="s">
        <v>685</v>
      </c>
      <c r="J718" t="s">
        <v>685</v>
      </c>
      <c r="K718" t="s">
        <v>685</v>
      </c>
      <c r="L718" t="s">
        <v>743</v>
      </c>
      <c r="M718" s="8">
        <v>42292</v>
      </c>
      <c r="N718">
        <v>181</v>
      </c>
      <c r="O718">
        <v>9</v>
      </c>
      <c r="P718">
        <v>755.21</v>
      </c>
      <c r="R718">
        <v>101.15</v>
      </c>
      <c r="S718">
        <v>2.62</v>
      </c>
      <c r="Y718">
        <v>30.2</v>
      </c>
      <c r="AA718">
        <v>8.9600000000000009</v>
      </c>
      <c r="AB718">
        <v>6.7000000000000004E-2</v>
      </c>
    </row>
    <row r="719" spans="1:28" x14ac:dyDescent="0.35">
      <c r="A719" t="s">
        <v>927</v>
      </c>
      <c r="B719" t="s">
        <v>895</v>
      </c>
      <c r="C719" t="s">
        <v>921</v>
      </c>
      <c r="D719">
        <v>2015</v>
      </c>
      <c r="E719">
        <v>2</v>
      </c>
      <c r="F719" s="8">
        <v>42128</v>
      </c>
      <c r="G719" t="s">
        <v>18</v>
      </c>
      <c r="H719">
        <v>45</v>
      </c>
      <c r="I719" t="s">
        <v>685</v>
      </c>
      <c r="J719" t="s">
        <v>685</v>
      </c>
      <c r="K719" t="s">
        <v>685</v>
      </c>
      <c r="L719" t="s">
        <v>743</v>
      </c>
      <c r="M719" s="8">
        <v>42233</v>
      </c>
      <c r="N719">
        <v>105</v>
      </c>
      <c r="P719">
        <v>465</v>
      </c>
      <c r="Y719">
        <v>27.63</v>
      </c>
    </row>
    <row r="720" spans="1:28" x14ac:dyDescent="0.35">
      <c r="A720" t="s">
        <v>927</v>
      </c>
      <c r="B720" t="s">
        <v>895</v>
      </c>
      <c r="C720" t="s">
        <v>921</v>
      </c>
      <c r="D720">
        <v>2015</v>
      </c>
      <c r="E720">
        <v>2</v>
      </c>
      <c r="F720" s="8">
        <v>42128</v>
      </c>
      <c r="G720" t="s">
        <v>18</v>
      </c>
      <c r="H720">
        <v>45</v>
      </c>
      <c r="I720" t="s">
        <v>685</v>
      </c>
      <c r="J720" t="s">
        <v>685</v>
      </c>
      <c r="K720" t="s">
        <v>685</v>
      </c>
      <c r="L720" t="s">
        <v>743</v>
      </c>
      <c r="M720" s="8">
        <v>42272</v>
      </c>
      <c r="N720">
        <v>144</v>
      </c>
    </row>
    <row r="721" spans="1:28" x14ac:dyDescent="0.35">
      <c r="A721" t="s">
        <v>927</v>
      </c>
      <c r="B721" t="s">
        <v>895</v>
      </c>
      <c r="C721" t="s">
        <v>921</v>
      </c>
      <c r="D721">
        <v>2015</v>
      </c>
      <c r="E721">
        <v>2</v>
      </c>
      <c r="F721" s="8">
        <v>42128</v>
      </c>
      <c r="G721" t="s">
        <v>18</v>
      </c>
      <c r="H721">
        <v>45</v>
      </c>
      <c r="I721" t="s">
        <v>685</v>
      </c>
      <c r="J721" t="s">
        <v>685</v>
      </c>
      <c r="K721" t="s">
        <v>685</v>
      </c>
      <c r="L721" t="s">
        <v>743</v>
      </c>
      <c r="M721" s="8">
        <v>42292</v>
      </c>
      <c r="N721">
        <v>164</v>
      </c>
      <c r="O721">
        <v>9</v>
      </c>
      <c r="P721">
        <v>480.21</v>
      </c>
      <c r="R721">
        <v>37.770000000000003</v>
      </c>
      <c r="S721">
        <v>2.4780000000000002</v>
      </c>
      <c r="Y721">
        <v>26.9</v>
      </c>
      <c r="AA721">
        <v>5.82</v>
      </c>
      <c r="AB721">
        <v>9.5000000000000001E-2</v>
      </c>
    </row>
    <row r="722" spans="1:28" x14ac:dyDescent="0.35">
      <c r="A722" t="s">
        <v>928</v>
      </c>
      <c r="B722" t="s">
        <v>895</v>
      </c>
      <c r="C722" t="s">
        <v>921</v>
      </c>
      <c r="D722">
        <v>2015</v>
      </c>
      <c r="E722">
        <v>2</v>
      </c>
      <c r="F722" s="8">
        <v>42128</v>
      </c>
      <c r="G722" t="s">
        <v>79</v>
      </c>
      <c r="H722">
        <v>45</v>
      </c>
      <c r="I722" t="s">
        <v>685</v>
      </c>
      <c r="J722" t="s">
        <v>685</v>
      </c>
      <c r="K722" t="s">
        <v>685</v>
      </c>
      <c r="L722" t="s">
        <v>743</v>
      </c>
      <c r="M722" s="8">
        <v>42236</v>
      </c>
      <c r="N722">
        <v>108</v>
      </c>
      <c r="P722">
        <v>574.16999999999996</v>
      </c>
      <c r="Y722">
        <v>24.4</v>
      </c>
    </row>
    <row r="723" spans="1:28" x14ac:dyDescent="0.35">
      <c r="A723" t="s">
        <v>928</v>
      </c>
      <c r="B723" t="s">
        <v>895</v>
      </c>
      <c r="C723" t="s">
        <v>921</v>
      </c>
      <c r="D723">
        <v>2015</v>
      </c>
      <c r="E723">
        <v>2</v>
      </c>
      <c r="F723" s="8">
        <v>42128</v>
      </c>
      <c r="G723" t="s">
        <v>79</v>
      </c>
      <c r="H723">
        <v>45</v>
      </c>
      <c r="I723" t="s">
        <v>685</v>
      </c>
      <c r="J723" t="s">
        <v>685</v>
      </c>
      <c r="K723" t="s">
        <v>685</v>
      </c>
      <c r="L723" t="s">
        <v>743</v>
      </c>
      <c r="M723" s="8">
        <v>42272</v>
      </c>
      <c r="N723">
        <v>144</v>
      </c>
    </row>
    <row r="724" spans="1:28" x14ac:dyDescent="0.35">
      <c r="A724" t="s">
        <v>928</v>
      </c>
      <c r="B724" t="s">
        <v>895</v>
      </c>
      <c r="C724" t="s">
        <v>921</v>
      </c>
      <c r="D724">
        <v>2015</v>
      </c>
      <c r="E724">
        <v>2</v>
      </c>
      <c r="F724" s="8">
        <v>42128</v>
      </c>
      <c r="G724" t="s">
        <v>79</v>
      </c>
      <c r="H724">
        <v>45</v>
      </c>
      <c r="I724" t="s">
        <v>685</v>
      </c>
      <c r="J724" t="s">
        <v>685</v>
      </c>
      <c r="K724" t="s">
        <v>685</v>
      </c>
      <c r="L724" t="s">
        <v>743</v>
      </c>
      <c r="M724" s="8">
        <v>42292</v>
      </c>
      <c r="N724">
        <v>164</v>
      </c>
      <c r="O724">
        <v>9</v>
      </c>
      <c r="P724">
        <v>555.63</v>
      </c>
      <c r="R724">
        <v>59.7</v>
      </c>
      <c r="S724">
        <v>1.7949999999999999</v>
      </c>
      <c r="Y724">
        <v>51.62</v>
      </c>
      <c r="AA724">
        <v>17.97</v>
      </c>
      <c r="AB724">
        <v>0.10199999999999999</v>
      </c>
    </row>
    <row r="725" spans="1:28" x14ac:dyDescent="0.35">
      <c r="A725" t="s">
        <v>929</v>
      </c>
      <c r="B725" t="s">
        <v>895</v>
      </c>
      <c r="C725" t="s">
        <v>921</v>
      </c>
      <c r="D725">
        <v>2015</v>
      </c>
      <c r="E725">
        <v>2</v>
      </c>
      <c r="F725" s="8">
        <v>42128</v>
      </c>
      <c r="G725" t="s">
        <v>116</v>
      </c>
      <c r="H725">
        <v>45</v>
      </c>
      <c r="I725" t="s">
        <v>685</v>
      </c>
      <c r="J725" t="s">
        <v>685</v>
      </c>
      <c r="K725" t="s">
        <v>685</v>
      </c>
      <c r="L725" t="s">
        <v>743</v>
      </c>
      <c r="M725" s="8">
        <v>42242</v>
      </c>
      <c r="N725">
        <v>114</v>
      </c>
      <c r="P725">
        <v>522.29</v>
      </c>
      <c r="Y725">
        <v>39.200000000000003</v>
      </c>
    </row>
    <row r="726" spans="1:28" x14ac:dyDescent="0.35">
      <c r="A726" t="s">
        <v>929</v>
      </c>
      <c r="B726" t="s">
        <v>895</v>
      </c>
      <c r="C726" t="s">
        <v>921</v>
      </c>
      <c r="D726">
        <v>2015</v>
      </c>
      <c r="E726">
        <v>2</v>
      </c>
      <c r="F726" s="8">
        <v>42128</v>
      </c>
      <c r="G726" t="s">
        <v>116</v>
      </c>
      <c r="H726">
        <v>45</v>
      </c>
      <c r="I726" t="s">
        <v>685</v>
      </c>
      <c r="J726" t="s">
        <v>685</v>
      </c>
      <c r="K726" t="s">
        <v>685</v>
      </c>
      <c r="L726" t="s">
        <v>743</v>
      </c>
      <c r="M726" s="8">
        <v>42272</v>
      </c>
      <c r="N726">
        <v>144</v>
      </c>
    </row>
    <row r="727" spans="1:28" x14ac:dyDescent="0.35">
      <c r="A727" t="s">
        <v>929</v>
      </c>
      <c r="B727" t="s">
        <v>895</v>
      </c>
      <c r="C727" t="s">
        <v>921</v>
      </c>
      <c r="D727">
        <v>2015</v>
      </c>
      <c r="E727">
        <v>2</v>
      </c>
      <c r="F727" s="8">
        <v>42128</v>
      </c>
      <c r="G727" t="s">
        <v>116</v>
      </c>
      <c r="H727">
        <v>45</v>
      </c>
      <c r="I727" t="s">
        <v>685</v>
      </c>
      <c r="J727" t="s">
        <v>685</v>
      </c>
      <c r="K727" t="s">
        <v>685</v>
      </c>
      <c r="L727" t="s">
        <v>743</v>
      </c>
      <c r="M727" s="8">
        <v>42292</v>
      </c>
      <c r="N727">
        <v>164</v>
      </c>
      <c r="O727">
        <v>9</v>
      </c>
      <c r="P727">
        <v>543.75</v>
      </c>
      <c r="R727">
        <v>31.38</v>
      </c>
      <c r="S727">
        <v>1.8979999999999999</v>
      </c>
      <c r="Y727">
        <v>27.27</v>
      </c>
      <c r="AA727">
        <v>4.41</v>
      </c>
      <c r="AB727">
        <v>9.5000000000000001E-2</v>
      </c>
    </row>
    <row r="728" spans="1:28" x14ac:dyDescent="0.35">
      <c r="A728" t="s">
        <v>930</v>
      </c>
      <c r="B728" t="s">
        <v>895</v>
      </c>
      <c r="C728" t="s">
        <v>921</v>
      </c>
      <c r="D728">
        <v>2015</v>
      </c>
      <c r="E728">
        <v>2</v>
      </c>
      <c r="F728" s="8">
        <v>42128</v>
      </c>
      <c r="G728" t="s">
        <v>123</v>
      </c>
      <c r="H728">
        <v>45</v>
      </c>
      <c r="I728" t="s">
        <v>685</v>
      </c>
      <c r="J728" t="s">
        <v>685</v>
      </c>
      <c r="K728" t="s">
        <v>685</v>
      </c>
      <c r="L728" t="s">
        <v>743</v>
      </c>
      <c r="M728" s="8">
        <v>42242</v>
      </c>
      <c r="N728">
        <v>114</v>
      </c>
      <c r="P728">
        <v>461.88</v>
      </c>
      <c r="Y728">
        <v>22.14</v>
      </c>
    </row>
    <row r="729" spans="1:28" x14ac:dyDescent="0.35">
      <c r="A729" t="s">
        <v>930</v>
      </c>
      <c r="B729" t="s">
        <v>895</v>
      </c>
      <c r="C729" t="s">
        <v>921</v>
      </c>
      <c r="D729">
        <v>2015</v>
      </c>
      <c r="E729">
        <v>2</v>
      </c>
      <c r="F729" s="8">
        <v>42128</v>
      </c>
      <c r="G729" t="s">
        <v>123</v>
      </c>
      <c r="H729">
        <v>45</v>
      </c>
      <c r="I729" t="s">
        <v>685</v>
      </c>
      <c r="J729" t="s">
        <v>685</v>
      </c>
      <c r="K729" t="s">
        <v>685</v>
      </c>
      <c r="L729" t="s">
        <v>743</v>
      </c>
      <c r="M729" s="8">
        <v>42272</v>
      </c>
      <c r="N729">
        <v>144</v>
      </c>
    </row>
    <row r="730" spans="1:28" x14ac:dyDescent="0.35">
      <c r="A730" t="s">
        <v>930</v>
      </c>
      <c r="B730" t="s">
        <v>895</v>
      </c>
      <c r="C730" t="s">
        <v>921</v>
      </c>
      <c r="D730">
        <v>2015</v>
      </c>
      <c r="E730">
        <v>2</v>
      </c>
      <c r="F730" s="8">
        <v>42128</v>
      </c>
      <c r="G730" t="s">
        <v>123</v>
      </c>
      <c r="H730">
        <v>45</v>
      </c>
      <c r="I730" t="s">
        <v>685</v>
      </c>
      <c r="J730" t="s">
        <v>685</v>
      </c>
      <c r="K730" t="s">
        <v>685</v>
      </c>
      <c r="L730" t="s">
        <v>743</v>
      </c>
      <c r="M730" s="8">
        <v>42292</v>
      </c>
      <c r="N730">
        <v>164</v>
      </c>
      <c r="O730">
        <v>9</v>
      </c>
      <c r="P730">
        <v>499.79</v>
      </c>
      <c r="R730">
        <v>24.13</v>
      </c>
      <c r="S730">
        <v>1.9</v>
      </c>
      <c r="Y730">
        <v>18.04</v>
      </c>
      <c r="AA730">
        <v>1.38</v>
      </c>
      <c r="AB730">
        <v>5.8999999999999997E-2</v>
      </c>
    </row>
    <row r="731" spans="1:28" x14ac:dyDescent="0.35">
      <c r="A731" t="s">
        <v>931</v>
      </c>
      <c r="B731" t="s">
        <v>895</v>
      </c>
      <c r="C731" t="s">
        <v>921</v>
      </c>
      <c r="D731">
        <v>2015</v>
      </c>
      <c r="E731">
        <v>2</v>
      </c>
      <c r="F731" s="8">
        <v>42128</v>
      </c>
      <c r="G731" t="s">
        <v>639</v>
      </c>
      <c r="H731">
        <v>45</v>
      </c>
      <c r="I731" t="s">
        <v>685</v>
      </c>
      <c r="J731" t="s">
        <v>685</v>
      </c>
      <c r="K731" t="s">
        <v>685</v>
      </c>
      <c r="L731" t="s">
        <v>743</v>
      </c>
      <c r="M731" s="8">
        <v>42236</v>
      </c>
      <c r="N731">
        <v>108</v>
      </c>
      <c r="P731">
        <v>523.13</v>
      </c>
      <c r="Y731">
        <v>14.34</v>
      </c>
    </row>
    <row r="732" spans="1:28" x14ac:dyDescent="0.35">
      <c r="A732" t="s">
        <v>931</v>
      </c>
      <c r="B732" t="s">
        <v>895</v>
      </c>
      <c r="C732" t="s">
        <v>921</v>
      </c>
      <c r="D732">
        <v>2015</v>
      </c>
      <c r="E732">
        <v>2</v>
      </c>
      <c r="F732" s="8">
        <v>42128</v>
      </c>
      <c r="G732" t="s">
        <v>639</v>
      </c>
      <c r="H732">
        <v>45</v>
      </c>
      <c r="I732" t="s">
        <v>685</v>
      </c>
      <c r="J732" t="s">
        <v>685</v>
      </c>
      <c r="K732" t="s">
        <v>685</v>
      </c>
      <c r="L732" t="s">
        <v>743</v>
      </c>
      <c r="M732" s="8">
        <v>42272</v>
      </c>
      <c r="N732">
        <v>144</v>
      </c>
    </row>
    <row r="733" spans="1:28" x14ac:dyDescent="0.35">
      <c r="A733" t="s">
        <v>931</v>
      </c>
      <c r="B733" t="s">
        <v>895</v>
      </c>
      <c r="C733" t="s">
        <v>921</v>
      </c>
      <c r="D733">
        <v>2015</v>
      </c>
      <c r="E733">
        <v>2</v>
      </c>
      <c r="F733" s="8">
        <v>42128</v>
      </c>
      <c r="G733" t="s">
        <v>639</v>
      </c>
      <c r="H733">
        <v>45</v>
      </c>
      <c r="I733" t="s">
        <v>685</v>
      </c>
      <c r="J733" t="s">
        <v>685</v>
      </c>
      <c r="K733" t="s">
        <v>685</v>
      </c>
      <c r="L733" t="s">
        <v>743</v>
      </c>
      <c r="M733" s="8">
        <v>42292</v>
      </c>
      <c r="N733">
        <v>164</v>
      </c>
      <c r="O733">
        <v>9</v>
      </c>
      <c r="P733">
        <v>466.35</v>
      </c>
      <c r="R733">
        <v>21.99</v>
      </c>
      <c r="S733">
        <v>1.7849999999999999</v>
      </c>
      <c r="Y733">
        <v>32.22</v>
      </c>
      <c r="AA733">
        <v>7.84</v>
      </c>
      <c r="AB733">
        <v>8.5999999999999993E-2</v>
      </c>
    </row>
    <row r="734" spans="1:28" x14ac:dyDescent="0.35">
      <c r="A734" t="s">
        <v>932</v>
      </c>
      <c r="B734" t="s">
        <v>895</v>
      </c>
      <c r="C734" t="s">
        <v>921</v>
      </c>
      <c r="D734">
        <v>2015</v>
      </c>
      <c r="E734">
        <v>2</v>
      </c>
      <c r="F734" s="8">
        <v>42128</v>
      </c>
      <c r="G734" t="s">
        <v>749</v>
      </c>
      <c r="H734">
        <v>45</v>
      </c>
      <c r="I734" t="s">
        <v>685</v>
      </c>
      <c r="J734" t="s">
        <v>685</v>
      </c>
      <c r="K734" t="s">
        <v>685</v>
      </c>
      <c r="L734" t="s">
        <v>743</v>
      </c>
      <c r="M734" s="8">
        <v>42242</v>
      </c>
      <c r="N734">
        <v>114</v>
      </c>
      <c r="P734">
        <v>503.13</v>
      </c>
      <c r="Y734">
        <v>31.22</v>
      </c>
    </row>
    <row r="735" spans="1:28" x14ac:dyDescent="0.35">
      <c r="A735" t="s">
        <v>932</v>
      </c>
      <c r="B735" t="s">
        <v>895</v>
      </c>
      <c r="C735" t="s">
        <v>921</v>
      </c>
      <c r="D735">
        <v>2015</v>
      </c>
      <c r="E735">
        <v>2</v>
      </c>
      <c r="F735" s="8">
        <v>42128</v>
      </c>
      <c r="G735" t="s">
        <v>749</v>
      </c>
      <c r="H735">
        <v>45</v>
      </c>
      <c r="I735" t="s">
        <v>685</v>
      </c>
      <c r="J735" t="s">
        <v>685</v>
      </c>
      <c r="K735" t="s">
        <v>685</v>
      </c>
      <c r="L735" t="s">
        <v>743</v>
      </c>
      <c r="M735" s="8">
        <v>42272</v>
      </c>
      <c r="N735">
        <v>144</v>
      </c>
    </row>
    <row r="736" spans="1:28" x14ac:dyDescent="0.35">
      <c r="A736" t="s">
        <v>932</v>
      </c>
      <c r="B736" t="s">
        <v>895</v>
      </c>
      <c r="C736" t="s">
        <v>921</v>
      </c>
      <c r="D736">
        <v>2015</v>
      </c>
      <c r="E736">
        <v>2</v>
      </c>
      <c r="F736" s="8">
        <v>42128</v>
      </c>
      <c r="G736" t="s">
        <v>749</v>
      </c>
      <c r="H736">
        <v>45</v>
      </c>
      <c r="I736" t="s">
        <v>685</v>
      </c>
      <c r="J736" t="s">
        <v>685</v>
      </c>
      <c r="K736" t="s">
        <v>685</v>
      </c>
      <c r="L736" t="s">
        <v>743</v>
      </c>
      <c r="M736" s="8">
        <v>42292</v>
      </c>
      <c r="N736">
        <v>164</v>
      </c>
      <c r="O736">
        <v>9</v>
      </c>
      <c r="P736">
        <v>463.54</v>
      </c>
      <c r="R736">
        <v>8.5500000000000007</v>
      </c>
      <c r="S736">
        <v>1.645</v>
      </c>
      <c r="Y736">
        <v>22.84</v>
      </c>
      <c r="AA736">
        <v>1.77</v>
      </c>
      <c r="AB736">
        <v>7.1999999999999995E-2</v>
      </c>
    </row>
    <row r="737" spans="1:28" x14ac:dyDescent="0.35">
      <c r="A737" t="s">
        <v>933</v>
      </c>
      <c r="B737" t="s">
        <v>895</v>
      </c>
      <c r="C737" t="s">
        <v>921</v>
      </c>
      <c r="D737">
        <v>2015</v>
      </c>
      <c r="E737">
        <v>3</v>
      </c>
      <c r="F737" s="8">
        <v>42143</v>
      </c>
      <c r="G737" t="s">
        <v>18</v>
      </c>
      <c r="H737">
        <v>45</v>
      </c>
      <c r="I737" t="s">
        <v>685</v>
      </c>
      <c r="J737" t="s">
        <v>685</v>
      </c>
      <c r="K737" t="s">
        <v>685</v>
      </c>
      <c r="L737" t="s">
        <v>743</v>
      </c>
      <c r="M737" s="8">
        <v>42246</v>
      </c>
      <c r="N737">
        <v>103</v>
      </c>
      <c r="P737">
        <v>325.42</v>
      </c>
      <c r="Y737">
        <v>39.93</v>
      </c>
    </row>
    <row r="738" spans="1:28" x14ac:dyDescent="0.35">
      <c r="A738" t="s">
        <v>933</v>
      </c>
      <c r="B738" t="s">
        <v>895</v>
      </c>
      <c r="C738" t="s">
        <v>921</v>
      </c>
      <c r="D738">
        <v>2015</v>
      </c>
      <c r="E738">
        <v>3</v>
      </c>
      <c r="F738" s="8">
        <v>42143</v>
      </c>
      <c r="G738" t="s">
        <v>18</v>
      </c>
      <c r="H738">
        <v>45</v>
      </c>
      <c r="I738" t="s">
        <v>685</v>
      </c>
      <c r="J738" t="s">
        <v>685</v>
      </c>
      <c r="K738" t="s">
        <v>685</v>
      </c>
      <c r="L738" t="s">
        <v>743</v>
      </c>
      <c r="M738" s="8">
        <v>42279</v>
      </c>
      <c r="N738">
        <v>136</v>
      </c>
    </row>
    <row r="739" spans="1:28" x14ac:dyDescent="0.35">
      <c r="A739" t="s">
        <v>933</v>
      </c>
      <c r="B739" t="s">
        <v>895</v>
      </c>
      <c r="C739" t="s">
        <v>921</v>
      </c>
      <c r="D739">
        <v>2015</v>
      </c>
      <c r="E739">
        <v>3</v>
      </c>
      <c r="F739" s="8">
        <v>42143</v>
      </c>
      <c r="G739" t="s">
        <v>18</v>
      </c>
      <c r="H739">
        <v>45</v>
      </c>
      <c r="I739" t="s">
        <v>685</v>
      </c>
      <c r="J739" t="s">
        <v>685</v>
      </c>
      <c r="K739" t="s">
        <v>685</v>
      </c>
      <c r="L739" t="s">
        <v>743</v>
      </c>
      <c r="M739" s="8">
        <v>42292</v>
      </c>
      <c r="N739">
        <v>149</v>
      </c>
      <c r="O739">
        <v>9</v>
      </c>
      <c r="P739">
        <v>407.19</v>
      </c>
      <c r="R739">
        <v>34.590000000000003</v>
      </c>
      <c r="S739">
        <v>2.1629999999999998</v>
      </c>
      <c r="Y739">
        <v>17.739999999999998</v>
      </c>
      <c r="AA739">
        <v>3.11</v>
      </c>
      <c r="AB739">
        <v>3.7999999999999999E-2</v>
      </c>
    </row>
    <row r="740" spans="1:28" x14ac:dyDescent="0.35">
      <c r="A740" t="s">
        <v>934</v>
      </c>
      <c r="B740" t="s">
        <v>895</v>
      </c>
      <c r="C740" t="s">
        <v>921</v>
      </c>
      <c r="D740">
        <v>2015</v>
      </c>
      <c r="E740">
        <v>3</v>
      </c>
      <c r="F740" s="8">
        <v>42143</v>
      </c>
      <c r="G740" t="s">
        <v>79</v>
      </c>
      <c r="H740">
        <v>45</v>
      </c>
      <c r="I740" t="s">
        <v>685</v>
      </c>
      <c r="J740" t="s">
        <v>685</v>
      </c>
      <c r="K740" t="s">
        <v>685</v>
      </c>
      <c r="L740" t="s">
        <v>743</v>
      </c>
      <c r="M740" s="8">
        <v>42248</v>
      </c>
      <c r="N740">
        <v>105</v>
      </c>
      <c r="P740">
        <v>452.92</v>
      </c>
      <c r="Y740">
        <v>23.05</v>
      </c>
    </row>
    <row r="741" spans="1:28" x14ac:dyDescent="0.35">
      <c r="A741" t="s">
        <v>934</v>
      </c>
      <c r="B741" t="s">
        <v>895</v>
      </c>
      <c r="C741" t="s">
        <v>921</v>
      </c>
      <c r="D741">
        <v>2015</v>
      </c>
      <c r="E741">
        <v>3</v>
      </c>
      <c r="F741" s="8">
        <v>42143</v>
      </c>
      <c r="G741" t="s">
        <v>79</v>
      </c>
      <c r="H741">
        <v>45</v>
      </c>
      <c r="I741" t="s">
        <v>685</v>
      </c>
      <c r="J741" t="s">
        <v>685</v>
      </c>
      <c r="K741" t="s">
        <v>685</v>
      </c>
      <c r="L741" t="s">
        <v>743</v>
      </c>
      <c r="M741" s="8">
        <v>42279</v>
      </c>
      <c r="N741">
        <v>136</v>
      </c>
    </row>
    <row r="742" spans="1:28" x14ac:dyDescent="0.35">
      <c r="A742" t="s">
        <v>934</v>
      </c>
      <c r="B742" t="s">
        <v>895</v>
      </c>
      <c r="C742" t="s">
        <v>921</v>
      </c>
      <c r="D742">
        <v>2015</v>
      </c>
      <c r="E742">
        <v>3</v>
      </c>
      <c r="F742" s="8">
        <v>42143</v>
      </c>
      <c r="G742" t="s">
        <v>79</v>
      </c>
      <c r="H742">
        <v>45</v>
      </c>
      <c r="I742" t="s">
        <v>685</v>
      </c>
      <c r="J742" t="s">
        <v>685</v>
      </c>
      <c r="K742" t="s">
        <v>685</v>
      </c>
      <c r="L742" t="s">
        <v>743</v>
      </c>
      <c r="M742" s="8">
        <v>42292</v>
      </c>
      <c r="N742">
        <v>149</v>
      </c>
      <c r="O742">
        <v>9</v>
      </c>
      <c r="P742">
        <v>374.9</v>
      </c>
      <c r="R742">
        <v>28.24</v>
      </c>
      <c r="S742">
        <v>1.7749999999999999</v>
      </c>
      <c r="Y742">
        <v>9.08</v>
      </c>
      <c r="AA742">
        <v>5.26</v>
      </c>
      <c r="AB742">
        <v>6.3E-2</v>
      </c>
    </row>
    <row r="743" spans="1:28" x14ac:dyDescent="0.35">
      <c r="A743" t="s">
        <v>935</v>
      </c>
      <c r="B743" t="s">
        <v>895</v>
      </c>
      <c r="C743" t="s">
        <v>921</v>
      </c>
      <c r="D743">
        <v>2015</v>
      </c>
      <c r="E743">
        <v>3</v>
      </c>
      <c r="F743" s="8">
        <v>42143</v>
      </c>
      <c r="G743" t="s">
        <v>116</v>
      </c>
      <c r="H743">
        <v>45</v>
      </c>
      <c r="I743" t="s">
        <v>685</v>
      </c>
      <c r="J743" t="s">
        <v>685</v>
      </c>
      <c r="K743" t="s">
        <v>685</v>
      </c>
      <c r="L743" t="s">
        <v>743</v>
      </c>
      <c r="M743" s="8">
        <v>42249</v>
      </c>
      <c r="N743">
        <v>106</v>
      </c>
      <c r="P743">
        <v>451.25</v>
      </c>
      <c r="Y743">
        <v>18.54</v>
      </c>
    </row>
    <row r="744" spans="1:28" x14ac:dyDescent="0.35">
      <c r="A744" t="s">
        <v>935</v>
      </c>
      <c r="B744" t="s">
        <v>895</v>
      </c>
      <c r="C744" t="s">
        <v>921</v>
      </c>
      <c r="D744">
        <v>2015</v>
      </c>
      <c r="E744">
        <v>3</v>
      </c>
      <c r="F744" s="8">
        <v>42143</v>
      </c>
      <c r="G744" t="s">
        <v>116</v>
      </c>
      <c r="H744">
        <v>45</v>
      </c>
      <c r="I744" t="s">
        <v>685</v>
      </c>
      <c r="J744" t="s">
        <v>685</v>
      </c>
      <c r="K744" t="s">
        <v>685</v>
      </c>
      <c r="L744" t="s">
        <v>743</v>
      </c>
      <c r="M744" s="8">
        <v>42279</v>
      </c>
      <c r="N744">
        <v>136</v>
      </c>
    </row>
    <row r="745" spans="1:28" x14ac:dyDescent="0.35">
      <c r="A745" t="s">
        <v>935</v>
      </c>
      <c r="B745" t="s">
        <v>895</v>
      </c>
      <c r="C745" t="s">
        <v>921</v>
      </c>
      <c r="D745">
        <v>2015</v>
      </c>
      <c r="E745">
        <v>3</v>
      </c>
      <c r="F745" s="8">
        <v>42143</v>
      </c>
      <c r="G745" t="s">
        <v>116</v>
      </c>
      <c r="H745">
        <v>45</v>
      </c>
      <c r="I745" t="s">
        <v>685</v>
      </c>
      <c r="J745" t="s">
        <v>685</v>
      </c>
      <c r="K745" t="s">
        <v>685</v>
      </c>
      <c r="L745" t="s">
        <v>743</v>
      </c>
      <c r="M745" s="8">
        <v>42292</v>
      </c>
      <c r="N745">
        <v>149</v>
      </c>
      <c r="O745">
        <v>9</v>
      </c>
      <c r="P745">
        <v>433.13</v>
      </c>
      <c r="R745">
        <v>26.87</v>
      </c>
      <c r="S745">
        <v>1.9350000000000001</v>
      </c>
      <c r="Y745">
        <v>31.08</v>
      </c>
      <c r="AA745">
        <v>8.82</v>
      </c>
      <c r="AB745">
        <v>3.5999999999999997E-2</v>
      </c>
    </row>
    <row r="746" spans="1:28" x14ac:dyDescent="0.35">
      <c r="A746" t="s">
        <v>936</v>
      </c>
      <c r="B746" t="s">
        <v>895</v>
      </c>
      <c r="C746" t="s">
        <v>921</v>
      </c>
      <c r="D746">
        <v>2015</v>
      </c>
      <c r="E746">
        <v>3</v>
      </c>
      <c r="F746" s="8">
        <v>42143</v>
      </c>
      <c r="G746" t="s">
        <v>123</v>
      </c>
      <c r="H746">
        <v>45</v>
      </c>
      <c r="I746" t="s">
        <v>685</v>
      </c>
      <c r="J746" t="s">
        <v>685</v>
      </c>
      <c r="K746" t="s">
        <v>685</v>
      </c>
      <c r="L746" t="s">
        <v>743</v>
      </c>
      <c r="M746" s="8">
        <v>42250</v>
      </c>
      <c r="N746">
        <v>107</v>
      </c>
      <c r="P746">
        <v>457.92</v>
      </c>
      <c r="Y746">
        <v>27.22</v>
      </c>
    </row>
    <row r="747" spans="1:28" x14ac:dyDescent="0.35">
      <c r="A747" t="s">
        <v>936</v>
      </c>
      <c r="B747" t="s">
        <v>895</v>
      </c>
      <c r="C747" t="s">
        <v>921</v>
      </c>
      <c r="D747">
        <v>2015</v>
      </c>
      <c r="E747">
        <v>3</v>
      </c>
      <c r="F747" s="8">
        <v>42143</v>
      </c>
      <c r="G747" t="s">
        <v>123</v>
      </c>
      <c r="H747">
        <v>45</v>
      </c>
      <c r="I747" t="s">
        <v>685</v>
      </c>
      <c r="J747" t="s">
        <v>685</v>
      </c>
      <c r="K747" t="s">
        <v>685</v>
      </c>
      <c r="L747" t="s">
        <v>743</v>
      </c>
      <c r="M747" s="8">
        <v>42279</v>
      </c>
      <c r="N747">
        <v>136</v>
      </c>
    </row>
    <row r="748" spans="1:28" x14ac:dyDescent="0.35">
      <c r="A748" t="s">
        <v>936</v>
      </c>
      <c r="B748" t="s">
        <v>895</v>
      </c>
      <c r="C748" t="s">
        <v>921</v>
      </c>
      <c r="D748">
        <v>2015</v>
      </c>
      <c r="E748">
        <v>3</v>
      </c>
      <c r="F748" s="8">
        <v>42143</v>
      </c>
      <c r="G748" t="s">
        <v>123</v>
      </c>
      <c r="H748">
        <v>45</v>
      </c>
      <c r="I748" t="s">
        <v>685</v>
      </c>
      <c r="J748" t="s">
        <v>685</v>
      </c>
      <c r="K748" t="s">
        <v>685</v>
      </c>
      <c r="L748" t="s">
        <v>743</v>
      </c>
      <c r="M748" s="8">
        <v>42292</v>
      </c>
      <c r="N748">
        <v>149</v>
      </c>
      <c r="O748">
        <v>9</v>
      </c>
      <c r="P748">
        <v>347.19</v>
      </c>
      <c r="R748">
        <v>16.37</v>
      </c>
      <c r="S748">
        <v>1.8280000000000001</v>
      </c>
      <c r="Y748">
        <v>15.75</v>
      </c>
      <c r="AA748">
        <v>3.63</v>
      </c>
      <c r="AB748">
        <v>6.4000000000000001E-2</v>
      </c>
    </row>
    <row r="749" spans="1:28" x14ac:dyDescent="0.35">
      <c r="A749" t="s">
        <v>937</v>
      </c>
      <c r="B749" t="s">
        <v>895</v>
      </c>
      <c r="C749" t="s">
        <v>921</v>
      </c>
      <c r="D749">
        <v>2015</v>
      </c>
      <c r="E749">
        <v>3</v>
      </c>
      <c r="F749" s="8">
        <v>42143</v>
      </c>
      <c r="G749" t="s">
        <v>639</v>
      </c>
      <c r="H749">
        <v>45</v>
      </c>
      <c r="I749" t="s">
        <v>685</v>
      </c>
      <c r="J749" t="s">
        <v>685</v>
      </c>
      <c r="K749" t="s">
        <v>685</v>
      </c>
      <c r="L749" t="s">
        <v>743</v>
      </c>
      <c r="M749" s="8">
        <v>42248</v>
      </c>
      <c r="N749">
        <v>105</v>
      </c>
      <c r="P749">
        <v>368.75</v>
      </c>
      <c r="Y749">
        <v>9.65</v>
      </c>
    </row>
    <row r="750" spans="1:28" x14ac:dyDescent="0.35">
      <c r="A750" t="s">
        <v>937</v>
      </c>
      <c r="B750" t="s">
        <v>895</v>
      </c>
      <c r="C750" t="s">
        <v>921</v>
      </c>
      <c r="D750">
        <v>2015</v>
      </c>
      <c r="E750">
        <v>3</v>
      </c>
      <c r="F750" s="8">
        <v>42143</v>
      </c>
      <c r="G750" t="s">
        <v>639</v>
      </c>
      <c r="H750">
        <v>45</v>
      </c>
      <c r="I750" t="s">
        <v>685</v>
      </c>
      <c r="J750" t="s">
        <v>685</v>
      </c>
      <c r="K750" t="s">
        <v>685</v>
      </c>
      <c r="L750" t="s">
        <v>743</v>
      </c>
      <c r="M750" s="8">
        <v>42279</v>
      </c>
      <c r="N750">
        <v>136</v>
      </c>
    </row>
    <row r="751" spans="1:28" x14ac:dyDescent="0.35">
      <c r="A751" t="s">
        <v>937</v>
      </c>
      <c r="B751" t="s">
        <v>895</v>
      </c>
      <c r="C751" t="s">
        <v>921</v>
      </c>
      <c r="D751">
        <v>2015</v>
      </c>
      <c r="E751">
        <v>3</v>
      </c>
      <c r="F751" s="8">
        <v>42143</v>
      </c>
      <c r="G751" t="s">
        <v>639</v>
      </c>
      <c r="H751">
        <v>45</v>
      </c>
      <c r="I751" t="s">
        <v>685</v>
      </c>
      <c r="J751" t="s">
        <v>685</v>
      </c>
      <c r="K751" t="s">
        <v>685</v>
      </c>
      <c r="L751" t="s">
        <v>743</v>
      </c>
      <c r="M751" s="8">
        <v>42292</v>
      </c>
      <c r="N751">
        <v>149</v>
      </c>
      <c r="O751">
        <v>9</v>
      </c>
      <c r="P751">
        <v>407.29</v>
      </c>
      <c r="R751">
        <v>20.32</v>
      </c>
      <c r="S751">
        <v>1.893</v>
      </c>
      <c r="Y751">
        <v>35.46</v>
      </c>
      <c r="AA751">
        <v>6.75</v>
      </c>
      <c r="AB751">
        <v>0.08</v>
      </c>
    </row>
    <row r="752" spans="1:28" x14ac:dyDescent="0.35">
      <c r="A752" t="s">
        <v>938</v>
      </c>
      <c r="B752" t="s">
        <v>895</v>
      </c>
      <c r="C752" t="s">
        <v>921</v>
      </c>
      <c r="D752">
        <v>2015</v>
      </c>
      <c r="E752">
        <v>3</v>
      </c>
      <c r="F752" s="8">
        <v>42143</v>
      </c>
      <c r="G752" t="s">
        <v>749</v>
      </c>
      <c r="H752">
        <v>45</v>
      </c>
      <c r="I752" t="s">
        <v>685</v>
      </c>
      <c r="J752" t="s">
        <v>685</v>
      </c>
      <c r="K752" t="s">
        <v>685</v>
      </c>
      <c r="L752" t="s">
        <v>743</v>
      </c>
      <c r="M752" s="8">
        <v>42251</v>
      </c>
      <c r="N752">
        <v>108</v>
      </c>
      <c r="P752">
        <v>476.04</v>
      </c>
      <c r="Y752">
        <v>63.55</v>
      </c>
    </row>
    <row r="753" spans="1:30" x14ac:dyDescent="0.35">
      <c r="A753" t="s">
        <v>938</v>
      </c>
      <c r="B753" t="s">
        <v>895</v>
      </c>
      <c r="C753" t="s">
        <v>921</v>
      </c>
      <c r="D753">
        <v>2015</v>
      </c>
      <c r="E753">
        <v>3</v>
      </c>
      <c r="F753" s="8">
        <v>42143</v>
      </c>
      <c r="G753" t="s">
        <v>749</v>
      </c>
      <c r="H753">
        <v>45</v>
      </c>
      <c r="I753" t="s">
        <v>685</v>
      </c>
      <c r="J753" t="s">
        <v>685</v>
      </c>
      <c r="K753" t="s">
        <v>685</v>
      </c>
      <c r="L753" t="s">
        <v>743</v>
      </c>
      <c r="M753" s="8">
        <v>42279</v>
      </c>
      <c r="N753">
        <v>136</v>
      </c>
    </row>
    <row r="754" spans="1:30" x14ac:dyDescent="0.35">
      <c r="A754" t="s">
        <v>938</v>
      </c>
      <c r="B754" t="s">
        <v>895</v>
      </c>
      <c r="C754" t="s">
        <v>921</v>
      </c>
      <c r="D754">
        <v>2015</v>
      </c>
      <c r="E754">
        <v>3</v>
      </c>
      <c r="F754" s="8">
        <v>42143</v>
      </c>
      <c r="G754" t="s">
        <v>749</v>
      </c>
      <c r="H754">
        <v>45</v>
      </c>
      <c r="I754" t="s">
        <v>685</v>
      </c>
      <c r="J754" t="s">
        <v>685</v>
      </c>
      <c r="K754" t="s">
        <v>685</v>
      </c>
      <c r="L754" t="s">
        <v>743</v>
      </c>
      <c r="M754" s="8">
        <v>42292</v>
      </c>
      <c r="N754">
        <v>149</v>
      </c>
      <c r="O754">
        <v>9</v>
      </c>
      <c r="P754">
        <v>384.9</v>
      </c>
      <c r="R754">
        <v>6.84</v>
      </c>
      <c r="S754">
        <v>1.9179999999999999</v>
      </c>
      <c r="Y754">
        <v>44.08</v>
      </c>
      <c r="AA754">
        <v>3.41</v>
      </c>
      <c r="AB754">
        <v>0.13900000000000001</v>
      </c>
    </row>
    <row r="755" spans="1:30" x14ac:dyDescent="0.35">
      <c r="A755" t="s">
        <v>939</v>
      </c>
      <c r="B755" t="s">
        <v>895</v>
      </c>
      <c r="C755" t="s">
        <v>940</v>
      </c>
      <c r="D755">
        <v>2015</v>
      </c>
      <c r="E755">
        <v>1</v>
      </c>
      <c r="F755" s="8">
        <v>42111</v>
      </c>
      <c r="G755" t="s">
        <v>123</v>
      </c>
      <c r="H755">
        <v>15</v>
      </c>
      <c r="I755" t="s">
        <v>685</v>
      </c>
      <c r="J755" t="s">
        <v>941</v>
      </c>
      <c r="K755" t="s">
        <v>685</v>
      </c>
      <c r="L755" t="s">
        <v>942</v>
      </c>
      <c r="M755" s="8">
        <v>42221</v>
      </c>
      <c r="N755">
        <v>110</v>
      </c>
      <c r="P755">
        <v>467.71</v>
      </c>
      <c r="Y755">
        <v>29.32</v>
      </c>
    </row>
    <row r="756" spans="1:30" x14ac:dyDescent="0.35">
      <c r="A756" t="s">
        <v>939</v>
      </c>
      <c r="B756" t="s">
        <v>895</v>
      </c>
      <c r="C756" t="s">
        <v>940</v>
      </c>
      <c r="D756">
        <v>2015</v>
      </c>
      <c r="E756">
        <v>1</v>
      </c>
      <c r="F756" s="8">
        <v>42111</v>
      </c>
      <c r="G756" t="s">
        <v>123</v>
      </c>
      <c r="H756">
        <v>15</v>
      </c>
      <c r="I756" t="s">
        <v>685</v>
      </c>
      <c r="J756" t="s">
        <v>941</v>
      </c>
      <c r="K756" t="s">
        <v>685</v>
      </c>
      <c r="L756" t="s">
        <v>942</v>
      </c>
      <c r="M756" s="8">
        <v>42271</v>
      </c>
      <c r="N756">
        <v>160</v>
      </c>
    </row>
    <row r="757" spans="1:30" x14ac:dyDescent="0.35">
      <c r="A757" t="s">
        <v>939</v>
      </c>
      <c r="B757" t="s">
        <v>895</v>
      </c>
      <c r="C757" t="s">
        <v>940</v>
      </c>
      <c r="D757">
        <v>2015</v>
      </c>
      <c r="E757">
        <v>1</v>
      </c>
      <c r="F757" s="8">
        <v>42111</v>
      </c>
      <c r="G757" t="s">
        <v>123</v>
      </c>
      <c r="H757">
        <v>15</v>
      </c>
      <c r="I757" t="s">
        <v>685</v>
      </c>
      <c r="J757" t="s">
        <v>941</v>
      </c>
      <c r="K757" t="s">
        <v>685</v>
      </c>
      <c r="L757" t="s">
        <v>942</v>
      </c>
      <c r="M757" s="8">
        <v>42292</v>
      </c>
      <c r="N757">
        <v>181</v>
      </c>
      <c r="O757">
        <v>9</v>
      </c>
      <c r="P757">
        <v>946.46</v>
      </c>
      <c r="R757">
        <v>144.80000000000001</v>
      </c>
      <c r="S757">
        <v>2.5649999999999999</v>
      </c>
      <c r="T757">
        <v>29.55</v>
      </c>
      <c r="U757">
        <v>31.2</v>
      </c>
      <c r="Y757">
        <v>95.65</v>
      </c>
      <c r="AA757">
        <v>30.64</v>
      </c>
      <c r="AB757">
        <v>6.3E-2</v>
      </c>
      <c r="AC757">
        <v>0.38</v>
      </c>
      <c r="AD757">
        <v>0.49</v>
      </c>
    </row>
    <row r="758" spans="1:30" x14ac:dyDescent="0.35">
      <c r="A758" t="s">
        <v>943</v>
      </c>
      <c r="B758" t="s">
        <v>895</v>
      </c>
      <c r="C758" t="s">
        <v>940</v>
      </c>
      <c r="D758">
        <v>2015</v>
      </c>
      <c r="E758">
        <v>1</v>
      </c>
      <c r="F758" s="8">
        <v>42111</v>
      </c>
      <c r="G758" t="s">
        <v>123</v>
      </c>
      <c r="H758">
        <v>15</v>
      </c>
      <c r="I758" t="s">
        <v>685</v>
      </c>
      <c r="J758" t="s">
        <v>944</v>
      </c>
      <c r="K758" t="s">
        <v>685</v>
      </c>
      <c r="L758" t="s">
        <v>942</v>
      </c>
      <c r="M758" s="8">
        <v>42219</v>
      </c>
      <c r="N758">
        <v>108</v>
      </c>
      <c r="P758">
        <v>435.21</v>
      </c>
      <c r="Y758">
        <v>25.23</v>
      </c>
    </row>
    <row r="759" spans="1:30" x14ac:dyDescent="0.35">
      <c r="A759" t="s">
        <v>943</v>
      </c>
      <c r="B759" t="s">
        <v>895</v>
      </c>
      <c r="C759" t="s">
        <v>940</v>
      </c>
      <c r="D759">
        <v>2015</v>
      </c>
      <c r="E759">
        <v>1</v>
      </c>
      <c r="F759" s="8">
        <v>42111</v>
      </c>
      <c r="G759" t="s">
        <v>123</v>
      </c>
      <c r="H759">
        <v>15</v>
      </c>
      <c r="I759" t="s">
        <v>685</v>
      </c>
      <c r="J759" t="s">
        <v>944</v>
      </c>
      <c r="K759" t="s">
        <v>685</v>
      </c>
      <c r="L759" t="s">
        <v>942</v>
      </c>
      <c r="M759" s="8">
        <v>42270</v>
      </c>
      <c r="N759">
        <v>159</v>
      </c>
    </row>
    <row r="760" spans="1:30" x14ac:dyDescent="0.35">
      <c r="A760" t="s">
        <v>943</v>
      </c>
      <c r="B760" t="s">
        <v>895</v>
      </c>
      <c r="C760" t="s">
        <v>940</v>
      </c>
      <c r="D760">
        <v>2015</v>
      </c>
      <c r="E760">
        <v>1</v>
      </c>
      <c r="F760" s="8">
        <v>42111</v>
      </c>
      <c r="G760" t="s">
        <v>123</v>
      </c>
      <c r="H760">
        <v>15</v>
      </c>
      <c r="I760" t="s">
        <v>685</v>
      </c>
      <c r="J760" t="s">
        <v>944</v>
      </c>
      <c r="K760" t="s">
        <v>685</v>
      </c>
      <c r="L760" t="s">
        <v>942</v>
      </c>
      <c r="M760" s="8">
        <v>42292</v>
      </c>
      <c r="N760">
        <v>181</v>
      </c>
      <c r="O760">
        <v>9</v>
      </c>
      <c r="P760">
        <v>1172.29</v>
      </c>
      <c r="R760">
        <v>236.83</v>
      </c>
      <c r="S760">
        <v>2.6880000000000002</v>
      </c>
      <c r="T760">
        <v>29.25</v>
      </c>
      <c r="U760">
        <v>32.450000000000003</v>
      </c>
      <c r="Y760">
        <v>128.16999999999999</v>
      </c>
      <c r="AA760">
        <v>37.26</v>
      </c>
      <c r="AB760">
        <v>1.2999999999999999E-2</v>
      </c>
      <c r="AC760">
        <v>0.18</v>
      </c>
      <c r="AD760">
        <v>0.3</v>
      </c>
    </row>
    <row r="761" spans="1:30" x14ac:dyDescent="0.35">
      <c r="A761" t="s">
        <v>945</v>
      </c>
      <c r="B761" t="s">
        <v>895</v>
      </c>
      <c r="C761" t="s">
        <v>940</v>
      </c>
      <c r="D761">
        <v>2015</v>
      </c>
      <c r="E761">
        <v>1</v>
      </c>
      <c r="F761" s="8">
        <v>42111</v>
      </c>
      <c r="G761" t="s">
        <v>123</v>
      </c>
      <c r="H761">
        <v>45</v>
      </c>
      <c r="I761" t="s">
        <v>685</v>
      </c>
      <c r="J761" t="s">
        <v>941</v>
      </c>
      <c r="K761" t="s">
        <v>685</v>
      </c>
      <c r="L761" t="s">
        <v>942</v>
      </c>
      <c r="M761" s="8">
        <v>42221</v>
      </c>
      <c r="N761">
        <v>110</v>
      </c>
      <c r="P761">
        <v>472.08</v>
      </c>
      <c r="Y761">
        <v>50.1</v>
      </c>
    </row>
    <row r="762" spans="1:30" x14ac:dyDescent="0.35">
      <c r="A762" t="s">
        <v>945</v>
      </c>
      <c r="B762" t="s">
        <v>895</v>
      </c>
      <c r="C762" t="s">
        <v>940</v>
      </c>
      <c r="D762">
        <v>2015</v>
      </c>
      <c r="E762">
        <v>1</v>
      </c>
      <c r="F762" s="8">
        <v>42111</v>
      </c>
      <c r="G762" t="s">
        <v>123</v>
      </c>
      <c r="H762">
        <v>45</v>
      </c>
      <c r="I762" t="s">
        <v>685</v>
      </c>
      <c r="J762" t="s">
        <v>941</v>
      </c>
      <c r="K762" t="s">
        <v>685</v>
      </c>
      <c r="L762" t="s">
        <v>942</v>
      </c>
      <c r="M762" s="8">
        <v>42269</v>
      </c>
      <c r="N762">
        <v>158</v>
      </c>
    </row>
    <row r="763" spans="1:30" x14ac:dyDescent="0.35">
      <c r="A763" t="s">
        <v>945</v>
      </c>
      <c r="B763" t="s">
        <v>895</v>
      </c>
      <c r="C763" t="s">
        <v>940</v>
      </c>
      <c r="D763">
        <v>2015</v>
      </c>
      <c r="E763">
        <v>1</v>
      </c>
      <c r="F763" s="8">
        <v>42111</v>
      </c>
      <c r="G763" t="s">
        <v>123</v>
      </c>
      <c r="H763">
        <v>45</v>
      </c>
      <c r="I763" t="s">
        <v>685</v>
      </c>
      <c r="J763" t="s">
        <v>941</v>
      </c>
      <c r="K763" t="s">
        <v>685</v>
      </c>
      <c r="L763" t="s">
        <v>942</v>
      </c>
      <c r="M763" s="8">
        <v>42292</v>
      </c>
      <c r="N763">
        <v>181</v>
      </c>
      <c r="O763">
        <v>9</v>
      </c>
      <c r="P763">
        <v>729.06</v>
      </c>
      <c r="R763">
        <v>109.47</v>
      </c>
      <c r="S763">
        <v>2.7549999999999999</v>
      </c>
      <c r="T763">
        <v>28.9</v>
      </c>
      <c r="U763">
        <v>31.35</v>
      </c>
      <c r="Y763">
        <v>32.33</v>
      </c>
      <c r="AA763">
        <v>8.6199999999999992</v>
      </c>
      <c r="AB763">
        <v>7.0000000000000007E-2</v>
      </c>
      <c r="AC763">
        <v>0.12</v>
      </c>
      <c r="AD763">
        <v>0.17</v>
      </c>
    </row>
    <row r="764" spans="1:30" x14ac:dyDescent="0.35">
      <c r="A764" t="s">
        <v>946</v>
      </c>
      <c r="B764" t="s">
        <v>895</v>
      </c>
      <c r="C764" t="s">
        <v>940</v>
      </c>
      <c r="D764">
        <v>2015</v>
      </c>
      <c r="E764">
        <v>1</v>
      </c>
      <c r="F764" s="8">
        <v>42111</v>
      </c>
      <c r="G764" t="s">
        <v>123</v>
      </c>
      <c r="H764">
        <v>45</v>
      </c>
      <c r="I764" t="s">
        <v>685</v>
      </c>
      <c r="J764" t="s">
        <v>944</v>
      </c>
      <c r="K764" t="s">
        <v>685</v>
      </c>
      <c r="L764" t="s">
        <v>942</v>
      </c>
      <c r="M764" s="8">
        <v>42219</v>
      </c>
      <c r="N764">
        <v>108</v>
      </c>
      <c r="P764">
        <v>448.96</v>
      </c>
      <c r="Y764">
        <v>7.82</v>
      </c>
    </row>
    <row r="765" spans="1:30" x14ac:dyDescent="0.35">
      <c r="A765" t="s">
        <v>946</v>
      </c>
      <c r="B765" t="s">
        <v>895</v>
      </c>
      <c r="C765" t="s">
        <v>940</v>
      </c>
      <c r="D765">
        <v>2015</v>
      </c>
      <c r="E765">
        <v>1</v>
      </c>
      <c r="F765" s="8">
        <v>42111</v>
      </c>
      <c r="G765" t="s">
        <v>123</v>
      </c>
      <c r="H765">
        <v>45</v>
      </c>
      <c r="I765" t="s">
        <v>685</v>
      </c>
      <c r="J765" t="s">
        <v>944</v>
      </c>
      <c r="K765" t="s">
        <v>685</v>
      </c>
      <c r="L765" t="s">
        <v>942</v>
      </c>
      <c r="M765" s="8">
        <v>42268</v>
      </c>
      <c r="N765">
        <v>157</v>
      </c>
    </row>
    <row r="766" spans="1:30" x14ac:dyDescent="0.35">
      <c r="A766" t="s">
        <v>946</v>
      </c>
      <c r="B766" t="s">
        <v>895</v>
      </c>
      <c r="C766" t="s">
        <v>940</v>
      </c>
      <c r="D766">
        <v>2015</v>
      </c>
      <c r="E766">
        <v>1</v>
      </c>
      <c r="F766" s="8">
        <v>42111</v>
      </c>
      <c r="G766" t="s">
        <v>123</v>
      </c>
      <c r="H766">
        <v>45</v>
      </c>
      <c r="I766" t="s">
        <v>685</v>
      </c>
      <c r="J766" t="s">
        <v>944</v>
      </c>
      <c r="K766" t="s">
        <v>685</v>
      </c>
      <c r="L766" t="s">
        <v>942</v>
      </c>
      <c r="M766" s="8">
        <v>42292</v>
      </c>
      <c r="N766">
        <v>181</v>
      </c>
      <c r="O766">
        <v>9</v>
      </c>
      <c r="P766">
        <v>945.1</v>
      </c>
      <c r="R766">
        <v>179.45</v>
      </c>
      <c r="S766">
        <v>2.738</v>
      </c>
      <c r="T766">
        <v>29.03</v>
      </c>
      <c r="U766">
        <v>32.549999999999997</v>
      </c>
      <c r="Y766">
        <v>109.52</v>
      </c>
      <c r="AA766">
        <v>43.39</v>
      </c>
      <c r="AB766">
        <v>5.1999999999999998E-2</v>
      </c>
      <c r="AC766">
        <v>0.72</v>
      </c>
      <c r="AD766">
        <v>1.37</v>
      </c>
    </row>
    <row r="767" spans="1:30" x14ac:dyDescent="0.35">
      <c r="A767" t="s">
        <v>947</v>
      </c>
      <c r="B767" t="s">
        <v>895</v>
      </c>
      <c r="C767" t="s">
        <v>940</v>
      </c>
      <c r="D767">
        <v>2015</v>
      </c>
      <c r="E767">
        <v>1</v>
      </c>
      <c r="F767" s="8">
        <v>42111</v>
      </c>
      <c r="G767" t="s">
        <v>639</v>
      </c>
      <c r="H767">
        <v>15</v>
      </c>
      <c r="I767" t="s">
        <v>685</v>
      </c>
      <c r="J767" t="s">
        <v>941</v>
      </c>
      <c r="K767" t="s">
        <v>685</v>
      </c>
      <c r="L767" t="s">
        <v>942</v>
      </c>
      <c r="M767" s="8">
        <v>42207</v>
      </c>
      <c r="N767">
        <v>96</v>
      </c>
      <c r="P767">
        <v>279.79000000000002</v>
      </c>
      <c r="Y767">
        <v>11.47</v>
      </c>
    </row>
    <row r="768" spans="1:30" x14ac:dyDescent="0.35">
      <c r="A768" t="s">
        <v>947</v>
      </c>
      <c r="B768" t="s">
        <v>895</v>
      </c>
      <c r="C768" t="s">
        <v>940</v>
      </c>
      <c r="D768">
        <v>2015</v>
      </c>
      <c r="E768">
        <v>1</v>
      </c>
      <c r="F768" s="8">
        <v>42111</v>
      </c>
      <c r="G768" t="s">
        <v>639</v>
      </c>
      <c r="H768">
        <v>15</v>
      </c>
      <c r="I768" t="s">
        <v>685</v>
      </c>
      <c r="J768" t="s">
        <v>941</v>
      </c>
      <c r="K768" t="s">
        <v>685</v>
      </c>
      <c r="L768" t="s">
        <v>942</v>
      </c>
      <c r="M768" s="8">
        <v>42272</v>
      </c>
      <c r="N768">
        <v>161</v>
      </c>
    </row>
    <row r="769" spans="1:30" x14ac:dyDescent="0.35">
      <c r="A769" t="s">
        <v>947</v>
      </c>
      <c r="B769" t="s">
        <v>895</v>
      </c>
      <c r="C769" t="s">
        <v>940</v>
      </c>
      <c r="D769">
        <v>2015</v>
      </c>
      <c r="E769">
        <v>1</v>
      </c>
      <c r="F769" s="8">
        <v>42111</v>
      </c>
      <c r="G769" t="s">
        <v>639</v>
      </c>
      <c r="H769">
        <v>15</v>
      </c>
      <c r="I769" t="s">
        <v>685</v>
      </c>
      <c r="J769" t="s">
        <v>941</v>
      </c>
      <c r="K769" t="s">
        <v>685</v>
      </c>
      <c r="L769" t="s">
        <v>942</v>
      </c>
      <c r="M769" s="8">
        <v>42292</v>
      </c>
      <c r="N769">
        <v>181</v>
      </c>
      <c r="O769">
        <v>9</v>
      </c>
      <c r="P769">
        <v>791.46</v>
      </c>
      <c r="R769">
        <v>100.77</v>
      </c>
      <c r="S769">
        <v>2.3849999999999998</v>
      </c>
      <c r="T769">
        <v>29.1</v>
      </c>
      <c r="U769">
        <v>33.65</v>
      </c>
      <c r="Y769">
        <v>104.27</v>
      </c>
      <c r="AA769">
        <v>17.84</v>
      </c>
      <c r="AB769">
        <v>8.8999999999999996E-2</v>
      </c>
      <c r="AC769">
        <v>0.2</v>
      </c>
      <c r="AD769">
        <v>0.42</v>
      </c>
    </row>
    <row r="770" spans="1:30" x14ac:dyDescent="0.35">
      <c r="A770" t="s">
        <v>948</v>
      </c>
      <c r="B770" t="s">
        <v>895</v>
      </c>
      <c r="C770" t="s">
        <v>940</v>
      </c>
      <c r="D770">
        <v>2015</v>
      </c>
      <c r="E770">
        <v>1</v>
      </c>
      <c r="F770" s="8">
        <v>42111</v>
      </c>
      <c r="G770" t="s">
        <v>639</v>
      </c>
      <c r="H770">
        <v>15</v>
      </c>
      <c r="I770" t="s">
        <v>685</v>
      </c>
      <c r="J770" t="s">
        <v>944</v>
      </c>
      <c r="K770" t="s">
        <v>685</v>
      </c>
      <c r="L770" t="s">
        <v>942</v>
      </c>
      <c r="M770" s="8">
        <v>42205</v>
      </c>
      <c r="N770">
        <v>94</v>
      </c>
      <c r="P770">
        <v>311.88</v>
      </c>
      <c r="Y770">
        <v>46.23</v>
      </c>
    </row>
    <row r="771" spans="1:30" x14ac:dyDescent="0.35">
      <c r="A771" t="s">
        <v>948</v>
      </c>
      <c r="B771" t="s">
        <v>895</v>
      </c>
      <c r="C771" t="s">
        <v>940</v>
      </c>
      <c r="D771">
        <v>2015</v>
      </c>
      <c r="E771">
        <v>1</v>
      </c>
      <c r="F771" s="8">
        <v>42111</v>
      </c>
      <c r="G771" t="s">
        <v>639</v>
      </c>
      <c r="H771">
        <v>15</v>
      </c>
      <c r="I771" t="s">
        <v>685</v>
      </c>
      <c r="J771" t="s">
        <v>944</v>
      </c>
      <c r="K771" t="s">
        <v>685</v>
      </c>
      <c r="L771" t="s">
        <v>942</v>
      </c>
      <c r="M771" s="8">
        <v>42269</v>
      </c>
      <c r="N771">
        <v>158</v>
      </c>
    </row>
    <row r="772" spans="1:30" x14ac:dyDescent="0.35">
      <c r="A772" t="s">
        <v>948</v>
      </c>
      <c r="B772" t="s">
        <v>895</v>
      </c>
      <c r="C772" t="s">
        <v>940</v>
      </c>
      <c r="D772">
        <v>2015</v>
      </c>
      <c r="E772">
        <v>1</v>
      </c>
      <c r="F772" s="8">
        <v>42111</v>
      </c>
      <c r="G772" t="s">
        <v>639</v>
      </c>
      <c r="H772">
        <v>15</v>
      </c>
      <c r="I772" t="s">
        <v>685</v>
      </c>
      <c r="J772" t="s">
        <v>944</v>
      </c>
      <c r="K772" t="s">
        <v>685</v>
      </c>
      <c r="L772" t="s">
        <v>942</v>
      </c>
      <c r="M772" s="8">
        <v>42292</v>
      </c>
      <c r="N772">
        <v>181</v>
      </c>
      <c r="O772">
        <v>9</v>
      </c>
      <c r="P772">
        <v>1091.25</v>
      </c>
      <c r="R772">
        <v>208.36</v>
      </c>
      <c r="S772">
        <v>2.6080000000000001</v>
      </c>
      <c r="T772">
        <v>28.05</v>
      </c>
      <c r="U772">
        <v>36.53</v>
      </c>
      <c r="Y772">
        <v>44.31</v>
      </c>
      <c r="AA772">
        <v>19.32</v>
      </c>
      <c r="AB772">
        <v>0.11899999999999999</v>
      </c>
      <c r="AC772">
        <v>0.27</v>
      </c>
      <c r="AD772">
        <v>0.77</v>
      </c>
    </row>
    <row r="773" spans="1:30" x14ac:dyDescent="0.35">
      <c r="A773" t="s">
        <v>949</v>
      </c>
      <c r="B773" t="s">
        <v>895</v>
      </c>
      <c r="C773" t="s">
        <v>940</v>
      </c>
      <c r="D773">
        <v>2015</v>
      </c>
      <c r="E773">
        <v>1</v>
      </c>
      <c r="F773" s="8">
        <v>42111</v>
      </c>
      <c r="G773" t="s">
        <v>639</v>
      </c>
      <c r="H773">
        <v>45</v>
      </c>
      <c r="I773" t="s">
        <v>685</v>
      </c>
      <c r="J773" t="s">
        <v>941</v>
      </c>
      <c r="K773" t="s">
        <v>685</v>
      </c>
      <c r="L773" t="s">
        <v>942</v>
      </c>
      <c r="M773" s="8">
        <v>42207</v>
      </c>
      <c r="N773">
        <v>96</v>
      </c>
      <c r="P773">
        <v>406.04</v>
      </c>
      <c r="Y773">
        <v>38.770000000000003</v>
      </c>
    </row>
    <row r="774" spans="1:30" x14ac:dyDescent="0.35">
      <c r="A774" t="s">
        <v>949</v>
      </c>
      <c r="B774" t="s">
        <v>895</v>
      </c>
      <c r="C774" t="s">
        <v>940</v>
      </c>
      <c r="D774">
        <v>2015</v>
      </c>
      <c r="E774">
        <v>1</v>
      </c>
      <c r="F774" s="8">
        <v>42111</v>
      </c>
      <c r="G774" t="s">
        <v>639</v>
      </c>
      <c r="H774">
        <v>45</v>
      </c>
      <c r="I774" t="s">
        <v>685</v>
      </c>
      <c r="J774" t="s">
        <v>941</v>
      </c>
      <c r="K774" t="s">
        <v>685</v>
      </c>
      <c r="L774" t="s">
        <v>942</v>
      </c>
      <c r="M774" s="8">
        <v>42269</v>
      </c>
      <c r="N774">
        <v>158</v>
      </c>
    </row>
    <row r="775" spans="1:30" x14ac:dyDescent="0.35">
      <c r="A775" t="s">
        <v>949</v>
      </c>
      <c r="B775" t="s">
        <v>895</v>
      </c>
      <c r="C775" t="s">
        <v>940</v>
      </c>
      <c r="D775">
        <v>2015</v>
      </c>
      <c r="E775">
        <v>1</v>
      </c>
      <c r="F775" s="8">
        <v>42111</v>
      </c>
      <c r="G775" t="s">
        <v>639</v>
      </c>
      <c r="H775">
        <v>45</v>
      </c>
      <c r="I775" t="s">
        <v>685</v>
      </c>
      <c r="J775" t="s">
        <v>941</v>
      </c>
      <c r="K775" t="s">
        <v>685</v>
      </c>
      <c r="L775" t="s">
        <v>942</v>
      </c>
      <c r="M775" s="8">
        <v>42292</v>
      </c>
      <c r="N775">
        <v>181</v>
      </c>
      <c r="O775">
        <v>9</v>
      </c>
      <c r="P775">
        <v>760.42</v>
      </c>
      <c r="R775">
        <v>108.1</v>
      </c>
      <c r="S775">
        <v>2.6949999999999998</v>
      </c>
      <c r="T775">
        <v>27.9</v>
      </c>
      <c r="U775">
        <v>34.58</v>
      </c>
      <c r="Y775">
        <v>49.69</v>
      </c>
      <c r="AA775">
        <v>22.26</v>
      </c>
      <c r="AB775">
        <v>7.4999999999999997E-2</v>
      </c>
      <c r="AC775">
        <v>0.57999999999999996</v>
      </c>
      <c r="AD775">
        <v>0.85</v>
      </c>
    </row>
    <row r="776" spans="1:30" x14ac:dyDescent="0.35">
      <c r="A776" t="s">
        <v>950</v>
      </c>
      <c r="B776" t="s">
        <v>895</v>
      </c>
      <c r="C776" t="s">
        <v>940</v>
      </c>
      <c r="D776">
        <v>2015</v>
      </c>
      <c r="E776">
        <v>1</v>
      </c>
      <c r="F776" s="8">
        <v>42111</v>
      </c>
      <c r="G776" t="s">
        <v>639</v>
      </c>
      <c r="H776">
        <v>45</v>
      </c>
      <c r="I776" t="s">
        <v>685</v>
      </c>
      <c r="J776" t="s">
        <v>944</v>
      </c>
      <c r="K776" t="s">
        <v>685</v>
      </c>
      <c r="L776" t="s">
        <v>942</v>
      </c>
      <c r="M776" s="8">
        <v>42206</v>
      </c>
      <c r="N776">
        <v>95</v>
      </c>
      <c r="P776">
        <v>390.63</v>
      </c>
      <c r="Y776">
        <v>29.27</v>
      </c>
    </row>
    <row r="777" spans="1:30" x14ac:dyDescent="0.35">
      <c r="A777" t="s">
        <v>950</v>
      </c>
      <c r="B777" t="s">
        <v>895</v>
      </c>
      <c r="C777" t="s">
        <v>940</v>
      </c>
      <c r="D777">
        <v>2015</v>
      </c>
      <c r="E777">
        <v>1</v>
      </c>
      <c r="F777" s="8">
        <v>42111</v>
      </c>
      <c r="G777" t="s">
        <v>639</v>
      </c>
      <c r="H777">
        <v>45</v>
      </c>
      <c r="I777" t="s">
        <v>685</v>
      </c>
      <c r="J777" t="s">
        <v>944</v>
      </c>
      <c r="K777" t="s">
        <v>685</v>
      </c>
      <c r="L777" t="s">
        <v>942</v>
      </c>
      <c r="M777" s="8">
        <v>42268</v>
      </c>
      <c r="N777">
        <v>157</v>
      </c>
    </row>
    <row r="778" spans="1:30" x14ac:dyDescent="0.35">
      <c r="A778" t="s">
        <v>950</v>
      </c>
      <c r="B778" t="s">
        <v>895</v>
      </c>
      <c r="C778" t="s">
        <v>940</v>
      </c>
      <c r="D778">
        <v>2015</v>
      </c>
      <c r="E778">
        <v>1</v>
      </c>
      <c r="F778" s="8">
        <v>42111</v>
      </c>
      <c r="G778" t="s">
        <v>639</v>
      </c>
      <c r="H778">
        <v>45</v>
      </c>
      <c r="I778" t="s">
        <v>685</v>
      </c>
      <c r="J778" t="s">
        <v>944</v>
      </c>
      <c r="K778" t="s">
        <v>685</v>
      </c>
      <c r="L778" t="s">
        <v>942</v>
      </c>
      <c r="M778" s="8">
        <v>42292</v>
      </c>
      <c r="N778">
        <v>181</v>
      </c>
      <c r="O778">
        <v>9</v>
      </c>
      <c r="P778">
        <v>828.02</v>
      </c>
      <c r="R778">
        <v>147.57</v>
      </c>
      <c r="S778">
        <v>2.77</v>
      </c>
      <c r="T778">
        <v>27.83</v>
      </c>
      <c r="U778">
        <v>36.450000000000003</v>
      </c>
      <c r="Y778">
        <v>38.54</v>
      </c>
      <c r="AA778">
        <v>24.8</v>
      </c>
      <c r="AB778">
        <v>8.6999999999999994E-2</v>
      </c>
      <c r="AC778">
        <v>0.55000000000000004</v>
      </c>
      <c r="AD778">
        <v>1.2</v>
      </c>
    </row>
    <row r="779" spans="1:30" x14ac:dyDescent="0.35">
      <c r="A779" t="s">
        <v>951</v>
      </c>
      <c r="B779" t="s">
        <v>895</v>
      </c>
      <c r="C779" t="s">
        <v>940</v>
      </c>
      <c r="D779">
        <v>2015</v>
      </c>
      <c r="E779">
        <v>2</v>
      </c>
      <c r="F779" s="8">
        <v>42128</v>
      </c>
      <c r="G779" t="s">
        <v>123</v>
      </c>
      <c r="H779">
        <v>15</v>
      </c>
      <c r="I779" t="s">
        <v>685</v>
      </c>
      <c r="J779" t="s">
        <v>941</v>
      </c>
      <c r="K779" t="s">
        <v>685</v>
      </c>
      <c r="L779" t="s">
        <v>942</v>
      </c>
      <c r="M779" s="8">
        <v>42238</v>
      </c>
      <c r="N779">
        <v>110</v>
      </c>
      <c r="P779">
        <v>526.66999999999996</v>
      </c>
      <c r="Y779">
        <v>18.54</v>
      </c>
    </row>
    <row r="780" spans="1:30" x14ac:dyDescent="0.35">
      <c r="A780" t="s">
        <v>951</v>
      </c>
      <c r="B780" t="s">
        <v>895</v>
      </c>
      <c r="C780" t="s">
        <v>940</v>
      </c>
      <c r="D780">
        <v>2015</v>
      </c>
      <c r="E780">
        <v>2</v>
      </c>
      <c r="F780" s="8">
        <v>42128</v>
      </c>
      <c r="G780" t="s">
        <v>123</v>
      </c>
      <c r="H780">
        <v>15</v>
      </c>
      <c r="I780" t="s">
        <v>685</v>
      </c>
      <c r="J780" t="s">
        <v>941</v>
      </c>
      <c r="K780" t="s">
        <v>685</v>
      </c>
      <c r="L780" t="s">
        <v>942</v>
      </c>
      <c r="M780" s="8">
        <v>42272</v>
      </c>
      <c r="N780">
        <v>144</v>
      </c>
    </row>
    <row r="781" spans="1:30" x14ac:dyDescent="0.35">
      <c r="A781" t="s">
        <v>951</v>
      </c>
      <c r="B781" t="s">
        <v>895</v>
      </c>
      <c r="C781" t="s">
        <v>940</v>
      </c>
      <c r="D781">
        <v>2015</v>
      </c>
      <c r="E781">
        <v>2</v>
      </c>
      <c r="F781" s="8">
        <v>42128</v>
      </c>
      <c r="G781" t="s">
        <v>123</v>
      </c>
      <c r="H781">
        <v>15</v>
      </c>
      <c r="I781" t="s">
        <v>685</v>
      </c>
      <c r="J781" t="s">
        <v>941</v>
      </c>
      <c r="K781" t="s">
        <v>685</v>
      </c>
      <c r="L781" t="s">
        <v>942</v>
      </c>
      <c r="M781" s="8">
        <v>42292</v>
      </c>
      <c r="N781">
        <v>164</v>
      </c>
      <c r="O781">
        <v>9</v>
      </c>
      <c r="P781">
        <v>590.41999999999996</v>
      </c>
      <c r="R781">
        <v>67.42</v>
      </c>
      <c r="S781">
        <v>2.2480000000000002</v>
      </c>
      <c r="T781">
        <v>30.53</v>
      </c>
      <c r="U781">
        <v>30.03</v>
      </c>
      <c r="Y781">
        <v>26.73</v>
      </c>
      <c r="AA781">
        <v>9.4700000000000006</v>
      </c>
      <c r="AB781">
        <v>1.7999999999999999E-2</v>
      </c>
      <c r="AC781">
        <v>0.17</v>
      </c>
      <c r="AD781">
        <v>0.14000000000000001</v>
      </c>
    </row>
    <row r="782" spans="1:30" x14ac:dyDescent="0.35">
      <c r="A782" t="s">
        <v>952</v>
      </c>
      <c r="B782" t="s">
        <v>895</v>
      </c>
      <c r="C782" t="s">
        <v>940</v>
      </c>
      <c r="D782">
        <v>2015</v>
      </c>
      <c r="E782">
        <v>2</v>
      </c>
      <c r="F782" s="8">
        <v>42128</v>
      </c>
      <c r="G782" t="s">
        <v>123</v>
      </c>
      <c r="H782">
        <v>15</v>
      </c>
      <c r="I782" t="s">
        <v>685</v>
      </c>
      <c r="J782" t="s">
        <v>944</v>
      </c>
      <c r="K782" t="s">
        <v>685</v>
      </c>
      <c r="L782" t="s">
        <v>942</v>
      </c>
      <c r="M782" s="8">
        <v>42238</v>
      </c>
      <c r="N782">
        <v>110</v>
      </c>
      <c r="P782">
        <v>502.29</v>
      </c>
      <c r="Y782">
        <v>35.26</v>
      </c>
    </row>
    <row r="783" spans="1:30" x14ac:dyDescent="0.35">
      <c r="A783" t="s">
        <v>952</v>
      </c>
      <c r="B783" t="s">
        <v>895</v>
      </c>
      <c r="C783" t="s">
        <v>940</v>
      </c>
      <c r="D783">
        <v>2015</v>
      </c>
      <c r="E783">
        <v>2</v>
      </c>
      <c r="F783" s="8">
        <v>42128</v>
      </c>
      <c r="G783" t="s">
        <v>123</v>
      </c>
      <c r="H783">
        <v>15</v>
      </c>
      <c r="I783" t="s">
        <v>685</v>
      </c>
      <c r="J783" t="s">
        <v>944</v>
      </c>
      <c r="K783" t="s">
        <v>685</v>
      </c>
      <c r="L783" t="s">
        <v>942</v>
      </c>
      <c r="M783" s="8">
        <v>42272</v>
      </c>
      <c r="N783">
        <v>144</v>
      </c>
    </row>
    <row r="784" spans="1:30" x14ac:dyDescent="0.35">
      <c r="A784" t="s">
        <v>952</v>
      </c>
      <c r="B784" t="s">
        <v>895</v>
      </c>
      <c r="C784" t="s">
        <v>940</v>
      </c>
      <c r="D784">
        <v>2015</v>
      </c>
      <c r="E784">
        <v>2</v>
      </c>
      <c r="F784" s="8">
        <v>42128</v>
      </c>
      <c r="G784" t="s">
        <v>123</v>
      </c>
      <c r="H784">
        <v>15</v>
      </c>
      <c r="I784" t="s">
        <v>685</v>
      </c>
      <c r="J784" t="s">
        <v>944</v>
      </c>
      <c r="K784" t="s">
        <v>685</v>
      </c>
      <c r="L784" t="s">
        <v>942</v>
      </c>
      <c r="M784" s="8">
        <v>42292</v>
      </c>
      <c r="N784">
        <v>164</v>
      </c>
      <c r="O784">
        <v>9</v>
      </c>
      <c r="P784">
        <v>579.38</v>
      </c>
      <c r="R784">
        <v>59.13</v>
      </c>
      <c r="S784">
        <v>2.165</v>
      </c>
      <c r="T784">
        <v>30.7</v>
      </c>
      <c r="U784">
        <v>29.8</v>
      </c>
      <c r="Y784">
        <v>19.2</v>
      </c>
      <c r="AA784">
        <v>5.99</v>
      </c>
      <c r="AB784">
        <v>5.5E-2</v>
      </c>
      <c r="AC784">
        <v>0.11</v>
      </c>
      <c r="AD784">
        <v>0.11</v>
      </c>
    </row>
    <row r="785" spans="1:30" x14ac:dyDescent="0.35">
      <c r="A785" t="s">
        <v>953</v>
      </c>
      <c r="B785" t="s">
        <v>895</v>
      </c>
      <c r="C785" t="s">
        <v>940</v>
      </c>
      <c r="D785">
        <v>2015</v>
      </c>
      <c r="E785">
        <v>2</v>
      </c>
      <c r="F785" s="8">
        <v>42128</v>
      </c>
      <c r="G785" t="s">
        <v>123</v>
      </c>
      <c r="H785">
        <v>45</v>
      </c>
      <c r="I785" t="s">
        <v>685</v>
      </c>
      <c r="J785" t="s">
        <v>941</v>
      </c>
      <c r="K785" t="s">
        <v>685</v>
      </c>
      <c r="L785" t="s">
        <v>942</v>
      </c>
      <c r="M785" s="8">
        <v>42242</v>
      </c>
      <c r="N785">
        <v>114</v>
      </c>
      <c r="P785">
        <v>562.5</v>
      </c>
      <c r="Y785">
        <v>45.86</v>
      </c>
    </row>
    <row r="786" spans="1:30" x14ac:dyDescent="0.35">
      <c r="A786" t="s">
        <v>953</v>
      </c>
      <c r="B786" t="s">
        <v>895</v>
      </c>
      <c r="C786" t="s">
        <v>940</v>
      </c>
      <c r="D786">
        <v>2015</v>
      </c>
      <c r="E786">
        <v>2</v>
      </c>
      <c r="F786" s="8">
        <v>42128</v>
      </c>
      <c r="G786" t="s">
        <v>123</v>
      </c>
      <c r="H786">
        <v>45</v>
      </c>
      <c r="I786" t="s">
        <v>685</v>
      </c>
      <c r="J786" t="s">
        <v>941</v>
      </c>
      <c r="K786" t="s">
        <v>685</v>
      </c>
      <c r="L786" t="s">
        <v>942</v>
      </c>
      <c r="M786" s="8">
        <v>42272</v>
      </c>
      <c r="N786">
        <v>144</v>
      </c>
    </row>
    <row r="787" spans="1:30" x14ac:dyDescent="0.35">
      <c r="A787" t="s">
        <v>953</v>
      </c>
      <c r="B787" t="s">
        <v>895</v>
      </c>
      <c r="C787" t="s">
        <v>940</v>
      </c>
      <c r="D787">
        <v>2015</v>
      </c>
      <c r="E787">
        <v>2</v>
      </c>
      <c r="F787" s="8">
        <v>42128</v>
      </c>
      <c r="G787" t="s">
        <v>123</v>
      </c>
      <c r="H787">
        <v>45</v>
      </c>
      <c r="I787" t="s">
        <v>685</v>
      </c>
      <c r="J787" t="s">
        <v>941</v>
      </c>
      <c r="K787" t="s">
        <v>685</v>
      </c>
      <c r="L787" t="s">
        <v>942</v>
      </c>
      <c r="M787" s="8">
        <v>42292</v>
      </c>
      <c r="N787">
        <v>164</v>
      </c>
      <c r="O787">
        <v>9</v>
      </c>
      <c r="P787">
        <v>637.5</v>
      </c>
      <c r="R787">
        <v>74.400000000000006</v>
      </c>
      <c r="S787">
        <v>2.08</v>
      </c>
      <c r="T787">
        <v>30.4</v>
      </c>
      <c r="U787">
        <v>30.23</v>
      </c>
      <c r="Y787">
        <v>60.48</v>
      </c>
      <c r="AA787">
        <v>25.61</v>
      </c>
      <c r="AB787">
        <v>7.3999999999999996E-2</v>
      </c>
      <c r="AC787">
        <v>0.23</v>
      </c>
      <c r="AD787">
        <v>0.03</v>
      </c>
    </row>
    <row r="788" spans="1:30" x14ac:dyDescent="0.35">
      <c r="A788" t="s">
        <v>954</v>
      </c>
      <c r="B788" t="s">
        <v>895</v>
      </c>
      <c r="C788" t="s">
        <v>940</v>
      </c>
      <c r="D788">
        <v>2015</v>
      </c>
      <c r="E788">
        <v>2</v>
      </c>
      <c r="F788" s="8">
        <v>42128</v>
      </c>
      <c r="G788" t="s">
        <v>123</v>
      </c>
      <c r="H788">
        <v>45</v>
      </c>
      <c r="I788" t="s">
        <v>685</v>
      </c>
      <c r="J788" t="s">
        <v>944</v>
      </c>
      <c r="K788" t="s">
        <v>685</v>
      </c>
      <c r="L788" t="s">
        <v>942</v>
      </c>
      <c r="M788" s="8">
        <v>42242</v>
      </c>
      <c r="N788">
        <v>114</v>
      </c>
      <c r="P788">
        <v>471.46</v>
      </c>
      <c r="Y788">
        <v>15.33</v>
      </c>
    </row>
    <row r="789" spans="1:30" x14ac:dyDescent="0.35">
      <c r="A789" t="s">
        <v>954</v>
      </c>
      <c r="B789" t="s">
        <v>895</v>
      </c>
      <c r="C789" t="s">
        <v>940</v>
      </c>
      <c r="D789">
        <v>2015</v>
      </c>
      <c r="E789">
        <v>2</v>
      </c>
      <c r="F789" s="8">
        <v>42128</v>
      </c>
      <c r="G789" t="s">
        <v>123</v>
      </c>
      <c r="H789">
        <v>45</v>
      </c>
      <c r="I789" t="s">
        <v>685</v>
      </c>
      <c r="J789" t="s">
        <v>944</v>
      </c>
      <c r="K789" t="s">
        <v>685</v>
      </c>
      <c r="L789" t="s">
        <v>942</v>
      </c>
      <c r="M789" s="8">
        <v>42272</v>
      </c>
      <c r="N789">
        <v>144</v>
      </c>
    </row>
    <row r="790" spans="1:30" x14ac:dyDescent="0.35">
      <c r="A790" t="s">
        <v>954</v>
      </c>
      <c r="B790" t="s">
        <v>895</v>
      </c>
      <c r="C790" t="s">
        <v>940</v>
      </c>
      <c r="D790">
        <v>2015</v>
      </c>
      <c r="E790">
        <v>2</v>
      </c>
      <c r="F790" s="8">
        <v>42128</v>
      </c>
      <c r="G790" t="s">
        <v>123</v>
      </c>
      <c r="H790">
        <v>45</v>
      </c>
      <c r="I790" t="s">
        <v>685</v>
      </c>
      <c r="J790" t="s">
        <v>944</v>
      </c>
      <c r="K790" t="s">
        <v>685</v>
      </c>
      <c r="L790" t="s">
        <v>942</v>
      </c>
      <c r="M790" s="8">
        <v>42292</v>
      </c>
      <c r="N790">
        <v>164</v>
      </c>
      <c r="O790">
        <v>9</v>
      </c>
      <c r="P790">
        <v>660.63</v>
      </c>
      <c r="R790">
        <v>82.36</v>
      </c>
      <c r="S790">
        <v>2.2549999999999999</v>
      </c>
      <c r="T790">
        <v>30.1</v>
      </c>
      <c r="U790">
        <v>30.28</v>
      </c>
      <c r="Y790">
        <v>65.709999999999994</v>
      </c>
      <c r="AA790">
        <v>27.33</v>
      </c>
      <c r="AB790">
        <v>7.9000000000000001E-2</v>
      </c>
      <c r="AC790">
        <v>0.37</v>
      </c>
      <c r="AD790">
        <v>0.31</v>
      </c>
    </row>
    <row r="791" spans="1:30" x14ac:dyDescent="0.35">
      <c r="A791" t="s">
        <v>955</v>
      </c>
      <c r="B791" t="s">
        <v>895</v>
      </c>
      <c r="C791" t="s">
        <v>940</v>
      </c>
      <c r="D791">
        <v>2015</v>
      </c>
      <c r="E791">
        <v>2</v>
      </c>
      <c r="F791" s="8">
        <v>42128</v>
      </c>
      <c r="G791" t="s">
        <v>639</v>
      </c>
      <c r="H791">
        <v>15</v>
      </c>
      <c r="I791" t="s">
        <v>685</v>
      </c>
      <c r="J791" t="s">
        <v>941</v>
      </c>
      <c r="K791" t="s">
        <v>685</v>
      </c>
      <c r="L791" t="s">
        <v>942</v>
      </c>
      <c r="M791" s="8">
        <v>42233</v>
      </c>
      <c r="N791">
        <v>105</v>
      </c>
      <c r="P791">
        <v>491.88</v>
      </c>
      <c r="Y791">
        <v>28.93</v>
      </c>
    </row>
    <row r="792" spans="1:30" x14ac:dyDescent="0.35">
      <c r="A792" t="s">
        <v>955</v>
      </c>
      <c r="B792" t="s">
        <v>895</v>
      </c>
      <c r="C792" t="s">
        <v>940</v>
      </c>
      <c r="D792">
        <v>2015</v>
      </c>
      <c r="E792">
        <v>2</v>
      </c>
      <c r="F792" s="8">
        <v>42128</v>
      </c>
      <c r="G792" t="s">
        <v>639</v>
      </c>
      <c r="H792">
        <v>15</v>
      </c>
      <c r="I792" t="s">
        <v>685</v>
      </c>
      <c r="J792" t="s">
        <v>941</v>
      </c>
      <c r="K792" t="s">
        <v>685</v>
      </c>
      <c r="L792" t="s">
        <v>942</v>
      </c>
      <c r="M792" s="8">
        <v>42272</v>
      </c>
      <c r="N792">
        <v>144</v>
      </c>
    </row>
    <row r="793" spans="1:30" x14ac:dyDescent="0.35">
      <c r="A793" t="s">
        <v>955</v>
      </c>
      <c r="B793" t="s">
        <v>895</v>
      </c>
      <c r="C793" t="s">
        <v>940</v>
      </c>
      <c r="D793">
        <v>2015</v>
      </c>
      <c r="E793">
        <v>2</v>
      </c>
      <c r="F793" s="8">
        <v>42128</v>
      </c>
      <c r="G793" t="s">
        <v>639</v>
      </c>
      <c r="H793">
        <v>15</v>
      </c>
      <c r="I793" t="s">
        <v>685</v>
      </c>
      <c r="J793" t="s">
        <v>941</v>
      </c>
      <c r="K793" t="s">
        <v>685</v>
      </c>
      <c r="L793" t="s">
        <v>942</v>
      </c>
      <c r="M793" s="8">
        <v>42292</v>
      </c>
      <c r="N793">
        <v>164</v>
      </c>
      <c r="O793">
        <v>9</v>
      </c>
      <c r="P793">
        <v>569.05999999999995</v>
      </c>
      <c r="R793">
        <v>30.3</v>
      </c>
      <c r="S793">
        <v>1.9530000000000001</v>
      </c>
      <c r="T793">
        <v>30.6</v>
      </c>
      <c r="U793">
        <v>30.4</v>
      </c>
      <c r="Y793">
        <v>66.849999999999994</v>
      </c>
      <c r="AA793">
        <v>14.12</v>
      </c>
      <c r="AB793">
        <v>8.8999999999999996E-2</v>
      </c>
    </row>
    <row r="794" spans="1:30" x14ac:dyDescent="0.35">
      <c r="A794" t="s">
        <v>956</v>
      </c>
      <c r="B794" t="s">
        <v>895</v>
      </c>
      <c r="C794" t="s">
        <v>940</v>
      </c>
      <c r="D794">
        <v>2015</v>
      </c>
      <c r="E794">
        <v>2</v>
      </c>
      <c r="F794" s="8">
        <v>42128</v>
      </c>
      <c r="G794" t="s">
        <v>639</v>
      </c>
      <c r="H794">
        <v>15</v>
      </c>
      <c r="I794" t="s">
        <v>685</v>
      </c>
      <c r="J794" t="s">
        <v>944</v>
      </c>
      <c r="K794" t="s">
        <v>685</v>
      </c>
      <c r="L794" t="s">
        <v>942</v>
      </c>
      <c r="M794" s="8">
        <v>42237</v>
      </c>
      <c r="N794">
        <v>109</v>
      </c>
      <c r="P794">
        <v>488.54</v>
      </c>
      <c r="Y794">
        <v>38.229999999999997</v>
      </c>
    </row>
    <row r="795" spans="1:30" x14ac:dyDescent="0.35">
      <c r="A795" t="s">
        <v>956</v>
      </c>
      <c r="B795" t="s">
        <v>895</v>
      </c>
      <c r="C795" t="s">
        <v>940</v>
      </c>
      <c r="D795">
        <v>2015</v>
      </c>
      <c r="E795">
        <v>2</v>
      </c>
      <c r="F795" s="8">
        <v>42128</v>
      </c>
      <c r="G795" t="s">
        <v>639</v>
      </c>
      <c r="H795">
        <v>15</v>
      </c>
      <c r="I795" t="s">
        <v>685</v>
      </c>
      <c r="J795" t="s">
        <v>944</v>
      </c>
      <c r="K795" t="s">
        <v>685</v>
      </c>
      <c r="L795" t="s">
        <v>942</v>
      </c>
      <c r="M795" s="8">
        <v>42272</v>
      </c>
      <c r="N795">
        <v>144</v>
      </c>
    </row>
    <row r="796" spans="1:30" x14ac:dyDescent="0.35">
      <c r="A796" t="s">
        <v>956</v>
      </c>
      <c r="B796" t="s">
        <v>895</v>
      </c>
      <c r="C796" t="s">
        <v>940</v>
      </c>
      <c r="D796">
        <v>2015</v>
      </c>
      <c r="E796">
        <v>2</v>
      </c>
      <c r="F796" s="8">
        <v>42128</v>
      </c>
      <c r="G796" t="s">
        <v>639</v>
      </c>
      <c r="H796">
        <v>15</v>
      </c>
      <c r="I796" t="s">
        <v>685</v>
      </c>
      <c r="J796" t="s">
        <v>944</v>
      </c>
      <c r="K796" t="s">
        <v>685</v>
      </c>
      <c r="L796" t="s">
        <v>942</v>
      </c>
      <c r="M796" s="8">
        <v>42292</v>
      </c>
      <c r="N796">
        <v>164</v>
      </c>
      <c r="O796">
        <v>9</v>
      </c>
      <c r="P796">
        <v>660.52</v>
      </c>
      <c r="R796">
        <v>80.45</v>
      </c>
      <c r="S796">
        <v>2.218</v>
      </c>
      <c r="T796">
        <v>30.43</v>
      </c>
      <c r="U796">
        <v>31.5</v>
      </c>
      <c r="Y796">
        <v>48.1</v>
      </c>
      <c r="AA796">
        <v>16.73</v>
      </c>
      <c r="AB796">
        <v>0.13600000000000001</v>
      </c>
      <c r="AC796">
        <v>0.31</v>
      </c>
      <c r="AD796">
        <v>0.48</v>
      </c>
    </row>
    <row r="797" spans="1:30" x14ac:dyDescent="0.35">
      <c r="A797" t="s">
        <v>957</v>
      </c>
      <c r="B797" t="s">
        <v>895</v>
      </c>
      <c r="C797" t="s">
        <v>940</v>
      </c>
      <c r="D797">
        <v>2015</v>
      </c>
      <c r="E797">
        <v>2</v>
      </c>
      <c r="F797" s="8">
        <v>42128</v>
      </c>
      <c r="G797" t="s">
        <v>639</v>
      </c>
      <c r="H797">
        <v>45</v>
      </c>
      <c r="I797" t="s">
        <v>685</v>
      </c>
      <c r="J797" t="s">
        <v>941</v>
      </c>
      <c r="K797" t="s">
        <v>685</v>
      </c>
      <c r="L797" t="s">
        <v>942</v>
      </c>
      <c r="M797" s="8">
        <v>42238</v>
      </c>
      <c r="N797">
        <v>110</v>
      </c>
      <c r="P797">
        <v>494.38</v>
      </c>
      <c r="Y797">
        <v>19.05</v>
      </c>
    </row>
    <row r="798" spans="1:30" x14ac:dyDescent="0.35">
      <c r="A798" t="s">
        <v>957</v>
      </c>
      <c r="B798" t="s">
        <v>895</v>
      </c>
      <c r="C798" t="s">
        <v>940</v>
      </c>
      <c r="D798">
        <v>2015</v>
      </c>
      <c r="E798">
        <v>2</v>
      </c>
      <c r="F798" s="8">
        <v>42128</v>
      </c>
      <c r="G798" t="s">
        <v>639</v>
      </c>
      <c r="H798">
        <v>45</v>
      </c>
      <c r="I798" t="s">
        <v>685</v>
      </c>
      <c r="J798" t="s">
        <v>941</v>
      </c>
      <c r="K798" t="s">
        <v>685</v>
      </c>
      <c r="L798" t="s">
        <v>942</v>
      </c>
      <c r="M798" s="8">
        <v>42272</v>
      </c>
      <c r="N798">
        <v>144</v>
      </c>
    </row>
    <row r="799" spans="1:30" x14ac:dyDescent="0.35">
      <c r="A799" t="s">
        <v>957</v>
      </c>
      <c r="B799" t="s">
        <v>895</v>
      </c>
      <c r="C799" t="s">
        <v>940</v>
      </c>
      <c r="D799">
        <v>2015</v>
      </c>
      <c r="E799">
        <v>2</v>
      </c>
      <c r="F799" s="8">
        <v>42128</v>
      </c>
      <c r="G799" t="s">
        <v>639</v>
      </c>
      <c r="H799">
        <v>45</v>
      </c>
      <c r="I799" t="s">
        <v>685</v>
      </c>
      <c r="J799" t="s">
        <v>941</v>
      </c>
      <c r="K799" t="s">
        <v>685</v>
      </c>
      <c r="L799" t="s">
        <v>942</v>
      </c>
      <c r="M799" s="8">
        <v>42292</v>
      </c>
      <c r="N799">
        <v>164</v>
      </c>
      <c r="O799">
        <v>9</v>
      </c>
      <c r="P799">
        <v>519.27</v>
      </c>
      <c r="R799">
        <v>36</v>
      </c>
      <c r="S799">
        <v>2.09</v>
      </c>
      <c r="T799">
        <v>30.35</v>
      </c>
      <c r="U799">
        <v>31.1</v>
      </c>
      <c r="Y799">
        <v>31.97</v>
      </c>
      <c r="AA799">
        <v>11.8</v>
      </c>
      <c r="AB799">
        <v>0.105</v>
      </c>
      <c r="AC799">
        <v>0.18</v>
      </c>
      <c r="AD799">
        <v>0.35</v>
      </c>
    </row>
    <row r="800" spans="1:30" x14ac:dyDescent="0.35">
      <c r="A800" t="s">
        <v>958</v>
      </c>
      <c r="B800" t="s">
        <v>895</v>
      </c>
      <c r="C800" t="s">
        <v>940</v>
      </c>
      <c r="D800">
        <v>2015</v>
      </c>
      <c r="E800">
        <v>2</v>
      </c>
      <c r="F800" s="8">
        <v>42128</v>
      </c>
      <c r="G800" t="s">
        <v>639</v>
      </c>
      <c r="H800">
        <v>45</v>
      </c>
      <c r="I800" t="s">
        <v>685</v>
      </c>
      <c r="J800" t="s">
        <v>944</v>
      </c>
      <c r="K800" t="s">
        <v>685</v>
      </c>
      <c r="L800" t="s">
        <v>942</v>
      </c>
      <c r="M800" s="8">
        <v>42236</v>
      </c>
      <c r="N800">
        <v>108</v>
      </c>
      <c r="P800">
        <v>485.21</v>
      </c>
      <c r="Y800">
        <v>17.989999999999998</v>
      </c>
    </row>
    <row r="801" spans="1:30" x14ac:dyDescent="0.35">
      <c r="A801" t="s">
        <v>958</v>
      </c>
      <c r="B801" t="s">
        <v>895</v>
      </c>
      <c r="C801" t="s">
        <v>940</v>
      </c>
      <c r="D801">
        <v>2015</v>
      </c>
      <c r="E801">
        <v>2</v>
      </c>
      <c r="F801" s="8">
        <v>42128</v>
      </c>
      <c r="G801" t="s">
        <v>639</v>
      </c>
      <c r="H801">
        <v>45</v>
      </c>
      <c r="I801" t="s">
        <v>685</v>
      </c>
      <c r="J801" t="s">
        <v>944</v>
      </c>
      <c r="K801" t="s">
        <v>685</v>
      </c>
      <c r="L801" t="s">
        <v>942</v>
      </c>
      <c r="M801" s="8">
        <v>42272</v>
      </c>
      <c r="N801">
        <v>144</v>
      </c>
    </row>
    <row r="802" spans="1:30" x14ac:dyDescent="0.35">
      <c r="A802" t="s">
        <v>958</v>
      </c>
      <c r="B802" t="s">
        <v>895</v>
      </c>
      <c r="C802" t="s">
        <v>940</v>
      </c>
      <c r="D802">
        <v>2015</v>
      </c>
      <c r="E802">
        <v>2</v>
      </c>
      <c r="F802" s="8">
        <v>42128</v>
      </c>
      <c r="G802" t="s">
        <v>639</v>
      </c>
      <c r="H802">
        <v>45</v>
      </c>
      <c r="I802" t="s">
        <v>685</v>
      </c>
      <c r="J802" t="s">
        <v>944</v>
      </c>
      <c r="K802" t="s">
        <v>685</v>
      </c>
      <c r="L802" t="s">
        <v>942</v>
      </c>
      <c r="M802" s="8">
        <v>42292</v>
      </c>
      <c r="N802">
        <v>164</v>
      </c>
      <c r="O802">
        <v>9</v>
      </c>
      <c r="P802">
        <v>570.1</v>
      </c>
      <c r="R802">
        <v>49.53</v>
      </c>
      <c r="S802">
        <v>2.0030000000000001</v>
      </c>
      <c r="T802">
        <v>30.37</v>
      </c>
      <c r="U802">
        <v>30.93</v>
      </c>
      <c r="Y802">
        <v>32.33</v>
      </c>
      <c r="AA802">
        <v>14.71</v>
      </c>
      <c r="AB802">
        <v>0.13</v>
      </c>
      <c r="AC802">
        <v>0.13</v>
      </c>
      <c r="AD802">
        <v>0.47</v>
      </c>
    </row>
    <row r="803" spans="1:30" x14ac:dyDescent="0.35">
      <c r="A803" t="s">
        <v>959</v>
      </c>
      <c r="B803" t="s">
        <v>895</v>
      </c>
      <c r="C803" t="s">
        <v>960</v>
      </c>
      <c r="D803">
        <v>2016</v>
      </c>
      <c r="E803">
        <v>1</v>
      </c>
      <c r="F803" s="8">
        <v>42466</v>
      </c>
      <c r="G803" t="s">
        <v>79</v>
      </c>
      <c r="H803">
        <v>45</v>
      </c>
      <c r="I803" t="s">
        <v>961</v>
      </c>
      <c r="J803" t="s">
        <v>941</v>
      </c>
      <c r="K803" t="s">
        <v>685</v>
      </c>
      <c r="L803">
        <v>2</v>
      </c>
      <c r="M803" s="8">
        <v>42563</v>
      </c>
      <c r="N803">
        <v>97</v>
      </c>
      <c r="P803">
        <v>669.72</v>
      </c>
      <c r="Y803">
        <v>17.11</v>
      </c>
    </row>
    <row r="804" spans="1:30" x14ac:dyDescent="0.35">
      <c r="A804" t="s">
        <v>959</v>
      </c>
      <c r="B804" t="s">
        <v>895</v>
      </c>
      <c r="C804" t="s">
        <v>960</v>
      </c>
      <c r="D804">
        <v>2016</v>
      </c>
      <c r="E804">
        <v>1</v>
      </c>
      <c r="F804" s="8">
        <v>42466</v>
      </c>
      <c r="G804" t="s">
        <v>79</v>
      </c>
      <c r="H804">
        <v>45</v>
      </c>
      <c r="I804" t="s">
        <v>961</v>
      </c>
      <c r="J804" t="s">
        <v>941</v>
      </c>
      <c r="K804" t="s">
        <v>685</v>
      </c>
      <c r="L804">
        <v>2</v>
      </c>
      <c r="M804" s="8">
        <v>42622</v>
      </c>
      <c r="N804">
        <v>156</v>
      </c>
    </row>
    <row r="805" spans="1:30" x14ac:dyDescent="0.35">
      <c r="A805" t="s">
        <v>959</v>
      </c>
      <c r="B805" t="s">
        <v>895</v>
      </c>
      <c r="C805" t="s">
        <v>960</v>
      </c>
      <c r="D805">
        <v>2016</v>
      </c>
      <c r="E805">
        <v>1</v>
      </c>
      <c r="F805" s="8">
        <v>42466</v>
      </c>
      <c r="G805" t="s">
        <v>79</v>
      </c>
      <c r="H805">
        <v>45</v>
      </c>
      <c r="I805" t="s">
        <v>961</v>
      </c>
      <c r="J805" t="s">
        <v>941</v>
      </c>
      <c r="K805" t="s">
        <v>685</v>
      </c>
      <c r="L805">
        <v>2</v>
      </c>
      <c r="M805" s="8">
        <v>42657</v>
      </c>
      <c r="N805">
        <v>191</v>
      </c>
      <c r="O805">
        <v>9</v>
      </c>
      <c r="P805">
        <v>1355.56</v>
      </c>
      <c r="R805">
        <v>375.32</v>
      </c>
      <c r="S805">
        <v>3.64</v>
      </c>
      <c r="T805">
        <v>19.73</v>
      </c>
      <c r="U805">
        <v>42.27</v>
      </c>
      <c r="Y805">
        <v>68</v>
      </c>
      <c r="AA805">
        <v>23.17</v>
      </c>
      <c r="AB805">
        <v>3.5999999999999997E-2</v>
      </c>
      <c r="AC805">
        <v>0.22</v>
      </c>
      <c r="AD805">
        <v>0.32</v>
      </c>
    </row>
    <row r="806" spans="1:30" x14ac:dyDescent="0.35">
      <c r="A806" t="s">
        <v>962</v>
      </c>
      <c r="B806" t="s">
        <v>895</v>
      </c>
      <c r="C806" t="s">
        <v>960</v>
      </c>
      <c r="D806">
        <v>2016</v>
      </c>
      <c r="E806">
        <v>1</v>
      </c>
      <c r="F806" s="8">
        <v>42466</v>
      </c>
      <c r="G806" t="s">
        <v>79</v>
      </c>
      <c r="H806">
        <v>45</v>
      </c>
      <c r="I806" t="s">
        <v>961</v>
      </c>
      <c r="J806" t="s">
        <v>944</v>
      </c>
      <c r="K806" t="s">
        <v>685</v>
      </c>
      <c r="L806">
        <v>2</v>
      </c>
      <c r="M806" s="8">
        <v>42547</v>
      </c>
      <c r="N806">
        <v>81</v>
      </c>
      <c r="P806">
        <v>580.28</v>
      </c>
      <c r="Y806">
        <v>17.43</v>
      </c>
    </row>
    <row r="807" spans="1:30" x14ac:dyDescent="0.35">
      <c r="A807" t="s">
        <v>962</v>
      </c>
      <c r="B807" t="s">
        <v>895</v>
      </c>
      <c r="C807" t="s">
        <v>960</v>
      </c>
      <c r="D807">
        <v>2016</v>
      </c>
      <c r="E807">
        <v>1</v>
      </c>
      <c r="F807" s="8">
        <v>42466</v>
      </c>
      <c r="G807" t="s">
        <v>79</v>
      </c>
      <c r="H807">
        <v>45</v>
      </c>
      <c r="I807" t="s">
        <v>961</v>
      </c>
      <c r="J807" t="s">
        <v>944</v>
      </c>
      <c r="K807" t="s">
        <v>685</v>
      </c>
      <c r="L807">
        <v>2</v>
      </c>
      <c r="M807" s="8">
        <v>42622</v>
      </c>
      <c r="N807">
        <v>156</v>
      </c>
    </row>
    <row r="808" spans="1:30" x14ac:dyDescent="0.35">
      <c r="A808" t="s">
        <v>962</v>
      </c>
      <c r="B808" t="s">
        <v>895</v>
      </c>
      <c r="C808" t="s">
        <v>960</v>
      </c>
      <c r="D808">
        <v>2016</v>
      </c>
      <c r="E808">
        <v>1</v>
      </c>
      <c r="F808" s="8">
        <v>42466</v>
      </c>
      <c r="G808" t="s">
        <v>79</v>
      </c>
      <c r="H808">
        <v>45</v>
      </c>
      <c r="I808" t="s">
        <v>961</v>
      </c>
      <c r="J808" t="s">
        <v>944</v>
      </c>
      <c r="K808" t="s">
        <v>685</v>
      </c>
      <c r="L808">
        <v>2</v>
      </c>
      <c r="M808" s="8">
        <v>42653</v>
      </c>
      <c r="N808">
        <v>187</v>
      </c>
      <c r="O808">
        <v>9</v>
      </c>
      <c r="P808">
        <v>1165.97</v>
      </c>
      <c r="R808">
        <v>278.27</v>
      </c>
      <c r="S808">
        <v>3.56</v>
      </c>
      <c r="T808">
        <v>20.37</v>
      </c>
      <c r="U808">
        <v>41.93</v>
      </c>
      <c r="Y808">
        <v>28.5</v>
      </c>
      <c r="AA808">
        <v>15.25</v>
      </c>
      <c r="AB808">
        <v>7.5999999999999998E-2</v>
      </c>
      <c r="AC808">
        <v>0.39</v>
      </c>
      <c r="AD808">
        <v>0.37</v>
      </c>
    </row>
    <row r="809" spans="1:30" x14ac:dyDescent="0.35">
      <c r="A809" t="s">
        <v>963</v>
      </c>
      <c r="B809" t="s">
        <v>895</v>
      </c>
      <c r="C809" t="s">
        <v>960</v>
      </c>
      <c r="D809">
        <v>2016</v>
      </c>
      <c r="E809">
        <v>1</v>
      </c>
      <c r="F809" s="8">
        <v>42466</v>
      </c>
      <c r="G809" t="s">
        <v>173</v>
      </c>
      <c r="H809">
        <v>45</v>
      </c>
      <c r="I809" t="s">
        <v>685</v>
      </c>
      <c r="J809" t="s">
        <v>941</v>
      </c>
      <c r="K809" t="s">
        <v>685</v>
      </c>
      <c r="L809">
        <v>2</v>
      </c>
      <c r="M809" s="8">
        <v>42587</v>
      </c>
      <c r="N809">
        <v>121</v>
      </c>
      <c r="P809">
        <v>663.89</v>
      </c>
      <c r="Y809">
        <v>30.72</v>
      </c>
    </row>
    <row r="810" spans="1:30" x14ac:dyDescent="0.35">
      <c r="A810" t="s">
        <v>963</v>
      </c>
      <c r="B810" t="s">
        <v>895</v>
      </c>
      <c r="C810" t="s">
        <v>960</v>
      </c>
      <c r="D810">
        <v>2016</v>
      </c>
      <c r="E810">
        <v>1</v>
      </c>
      <c r="F810" s="8">
        <v>42466</v>
      </c>
      <c r="G810" t="s">
        <v>173</v>
      </c>
      <c r="H810">
        <v>45</v>
      </c>
      <c r="I810" t="s">
        <v>685</v>
      </c>
      <c r="J810" t="s">
        <v>941</v>
      </c>
      <c r="K810" t="s">
        <v>685</v>
      </c>
      <c r="L810">
        <v>2</v>
      </c>
      <c r="M810" s="8">
        <v>42643</v>
      </c>
      <c r="N810">
        <v>177</v>
      </c>
    </row>
    <row r="811" spans="1:30" x14ac:dyDescent="0.35">
      <c r="A811" t="s">
        <v>963</v>
      </c>
      <c r="B811" t="s">
        <v>895</v>
      </c>
      <c r="C811" t="s">
        <v>960</v>
      </c>
      <c r="D811">
        <v>2016</v>
      </c>
      <c r="E811">
        <v>1</v>
      </c>
      <c r="F811" s="8">
        <v>42466</v>
      </c>
      <c r="G811" t="s">
        <v>173</v>
      </c>
      <c r="H811">
        <v>45</v>
      </c>
      <c r="I811" t="s">
        <v>685</v>
      </c>
      <c r="J811" t="s">
        <v>941</v>
      </c>
      <c r="K811" t="s">
        <v>685</v>
      </c>
      <c r="L811">
        <v>2</v>
      </c>
      <c r="M811" s="8">
        <v>42675</v>
      </c>
      <c r="N811">
        <v>209</v>
      </c>
      <c r="O811">
        <v>9</v>
      </c>
      <c r="P811">
        <v>1385.42</v>
      </c>
      <c r="R811">
        <v>339.34</v>
      </c>
      <c r="S811">
        <v>4.1470000000000002</v>
      </c>
      <c r="T811">
        <v>19.37</v>
      </c>
      <c r="U811">
        <v>44.13</v>
      </c>
      <c r="Y811">
        <v>69.17</v>
      </c>
      <c r="AA811">
        <v>17.13</v>
      </c>
      <c r="AB811">
        <v>1.9E-2</v>
      </c>
      <c r="AC811">
        <v>0.57999999999999996</v>
      </c>
      <c r="AD811">
        <v>0.66</v>
      </c>
    </row>
    <row r="812" spans="1:30" x14ac:dyDescent="0.35">
      <c r="A812" t="s">
        <v>964</v>
      </c>
      <c r="B812" t="s">
        <v>895</v>
      </c>
      <c r="C812" t="s">
        <v>960</v>
      </c>
      <c r="D812">
        <v>2016</v>
      </c>
      <c r="E812">
        <v>1</v>
      </c>
      <c r="F812" s="8">
        <v>42466</v>
      </c>
      <c r="G812" t="s">
        <v>173</v>
      </c>
      <c r="H812">
        <v>45</v>
      </c>
      <c r="I812" t="s">
        <v>685</v>
      </c>
      <c r="J812" t="s">
        <v>944</v>
      </c>
      <c r="K812" t="s">
        <v>685</v>
      </c>
      <c r="L812">
        <v>2</v>
      </c>
      <c r="M812" s="8">
        <v>42587</v>
      </c>
      <c r="N812">
        <v>121</v>
      </c>
      <c r="P812">
        <v>675.56</v>
      </c>
      <c r="Y812">
        <v>52.51</v>
      </c>
    </row>
    <row r="813" spans="1:30" x14ac:dyDescent="0.35">
      <c r="A813" t="s">
        <v>964</v>
      </c>
      <c r="B813" t="s">
        <v>895</v>
      </c>
      <c r="C813" t="s">
        <v>960</v>
      </c>
      <c r="D813">
        <v>2016</v>
      </c>
      <c r="E813">
        <v>1</v>
      </c>
      <c r="F813" s="8">
        <v>42466</v>
      </c>
      <c r="G813" t="s">
        <v>173</v>
      </c>
      <c r="H813">
        <v>45</v>
      </c>
      <c r="I813" t="s">
        <v>685</v>
      </c>
      <c r="J813" t="s">
        <v>944</v>
      </c>
      <c r="K813" t="s">
        <v>685</v>
      </c>
      <c r="L813">
        <v>2</v>
      </c>
      <c r="M813" s="8">
        <v>42641</v>
      </c>
      <c r="N813">
        <v>175</v>
      </c>
    </row>
    <row r="814" spans="1:30" x14ac:dyDescent="0.35">
      <c r="A814" t="s">
        <v>964</v>
      </c>
      <c r="B814" t="s">
        <v>895</v>
      </c>
      <c r="C814" t="s">
        <v>960</v>
      </c>
      <c r="D814">
        <v>2016</v>
      </c>
      <c r="E814">
        <v>1</v>
      </c>
      <c r="F814" s="8">
        <v>42466</v>
      </c>
      <c r="G814" t="s">
        <v>173</v>
      </c>
      <c r="H814">
        <v>45</v>
      </c>
      <c r="I814" t="s">
        <v>685</v>
      </c>
      <c r="J814" t="s">
        <v>944</v>
      </c>
      <c r="K814" t="s">
        <v>685</v>
      </c>
      <c r="L814">
        <v>2</v>
      </c>
      <c r="M814" s="8">
        <v>42676</v>
      </c>
      <c r="N814">
        <v>210</v>
      </c>
      <c r="O814">
        <v>9</v>
      </c>
      <c r="P814">
        <v>1302.92</v>
      </c>
      <c r="R814">
        <v>333.11</v>
      </c>
      <c r="S814">
        <v>3.7869999999999999</v>
      </c>
      <c r="T814">
        <v>20</v>
      </c>
      <c r="U814">
        <v>44.5</v>
      </c>
      <c r="Y814">
        <v>59.8</v>
      </c>
      <c r="AA814">
        <v>5.52</v>
      </c>
      <c r="AB814">
        <v>0.12</v>
      </c>
      <c r="AC814">
        <v>1.25</v>
      </c>
      <c r="AD814">
        <v>1.1000000000000001</v>
      </c>
    </row>
    <row r="815" spans="1:30" x14ac:dyDescent="0.35">
      <c r="A815" t="s">
        <v>965</v>
      </c>
      <c r="B815" t="s">
        <v>895</v>
      </c>
      <c r="C815" t="s">
        <v>960</v>
      </c>
      <c r="D815">
        <v>2016</v>
      </c>
      <c r="E815">
        <v>1</v>
      </c>
      <c r="F815" s="8">
        <v>42466</v>
      </c>
      <c r="G815" t="s">
        <v>173</v>
      </c>
      <c r="H815">
        <v>45</v>
      </c>
      <c r="I815" t="s">
        <v>966</v>
      </c>
      <c r="J815" t="s">
        <v>941</v>
      </c>
      <c r="K815" t="s">
        <v>685</v>
      </c>
      <c r="L815">
        <v>2</v>
      </c>
      <c r="M815" s="8">
        <v>42586</v>
      </c>
      <c r="N815">
        <v>120</v>
      </c>
      <c r="P815">
        <v>749.17</v>
      </c>
      <c r="Y815">
        <v>10.42</v>
      </c>
    </row>
    <row r="816" spans="1:30" x14ac:dyDescent="0.35">
      <c r="A816" t="s">
        <v>965</v>
      </c>
      <c r="B816" t="s">
        <v>895</v>
      </c>
      <c r="C816" t="s">
        <v>960</v>
      </c>
      <c r="D816">
        <v>2016</v>
      </c>
      <c r="E816">
        <v>1</v>
      </c>
      <c r="F816" s="8">
        <v>42466</v>
      </c>
      <c r="G816" t="s">
        <v>173</v>
      </c>
      <c r="H816">
        <v>45</v>
      </c>
      <c r="I816" t="s">
        <v>966</v>
      </c>
      <c r="J816" t="s">
        <v>941</v>
      </c>
      <c r="K816" t="s">
        <v>685</v>
      </c>
      <c r="L816">
        <v>2</v>
      </c>
      <c r="M816" s="8">
        <v>42641</v>
      </c>
      <c r="N816">
        <v>175</v>
      </c>
    </row>
    <row r="817" spans="1:30" x14ac:dyDescent="0.35">
      <c r="A817" t="s">
        <v>965</v>
      </c>
      <c r="B817" t="s">
        <v>895</v>
      </c>
      <c r="C817" t="s">
        <v>960</v>
      </c>
      <c r="D817">
        <v>2016</v>
      </c>
      <c r="E817">
        <v>1</v>
      </c>
      <c r="F817" s="8">
        <v>42466</v>
      </c>
      <c r="G817" t="s">
        <v>173</v>
      </c>
      <c r="H817">
        <v>45</v>
      </c>
      <c r="I817" t="s">
        <v>966</v>
      </c>
      <c r="J817" t="s">
        <v>941</v>
      </c>
      <c r="K817" t="s">
        <v>685</v>
      </c>
      <c r="L817">
        <v>2</v>
      </c>
      <c r="M817" s="8">
        <v>42674</v>
      </c>
      <c r="N817">
        <v>208</v>
      </c>
      <c r="O817">
        <v>9</v>
      </c>
      <c r="P817">
        <v>1593.75</v>
      </c>
      <c r="R817">
        <v>416.79</v>
      </c>
      <c r="S817">
        <v>4.0869999999999997</v>
      </c>
      <c r="T817">
        <v>20.329999999999998</v>
      </c>
      <c r="U817">
        <v>44.93</v>
      </c>
      <c r="Y817">
        <v>62.02</v>
      </c>
      <c r="AA817">
        <v>24.61</v>
      </c>
      <c r="AB817">
        <v>9.1999999999999998E-2</v>
      </c>
      <c r="AC817">
        <v>0.5</v>
      </c>
      <c r="AD817">
        <v>0.63</v>
      </c>
    </row>
    <row r="818" spans="1:30" x14ac:dyDescent="0.35">
      <c r="A818" t="s">
        <v>967</v>
      </c>
      <c r="B818" t="s">
        <v>895</v>
      </c>
      <c r="C818" t="s">
        <v>960</v>
      </c>
      <c r="D818">
        <v>2016</v>
      </c>
      <c r="E818">
        <v>1</v>
      </c>
      <c r="F818" s="8">
        <v>42466</v>
      </c>
      <c r="G818" t="s">
        <v>173</v>
      </c>
      <c r="H818">
        <v>45</v>
      </c>
      <c r="I818" t="s">
        <v>966</v>
      </c>
      <c r="J818" t="s">
        <v>944</v>
      </c>
      <c r="K818" t="s">
        <v>685</v>
      </c>
      <c r="L818">
        <v>2</v>
      </c>
      <c r="M818" s="8">
        <v>42586</v>
      </c>
      <c r="N818">
        <v>120</v>
      </c>
      <c r="P818">
        <v>678.33</v>
      </c>
      <c r="Y818">
        <v>89.15</v>
      </c>
    </row>
    <row r="819" spans="1:30" x14ac:dyDescent="0.35">
      <c r="A819" t="s">
        <v>967</v>
      </c>
      <c r="B819" t="s">
        <v>895</v>
      </c>
      <c r="C819" t="s">
        <v>960</v>
      </c>
      <c r="D819">
        <v>2016</v>
      </c>
      <c r="E819">
        <v>1</v>
      </c>
      <c r="F819" s="8">
        <v>42466</v>
      </c>
      <c r="G819" t="s">
        <v>173</v>
      </c>
      <c r="H819">
        <v>45</v>
      </c>
      <c r="I819" t="s">
        <v>966</v>
      </c>
      <c r="J819" t="s">
        <v>944</v>
      </c>
      <c r="K819" t="s">
        <v>685</v>
      </c>
      <c r="L819">
        <v>2</v>
      </c>
      <c r="M819" s="8">
        <v>42645</v>
      </c>
      <c r="N819">
        <v>179</v>
      </c>
    </row>
    <row r="820" spans="1:30" x14ac:dyDescent="0.35">
      <c r="A820" t="s">
        <v>967</v>
      </c>
      <c r="B820" t="s">
        <v>895</v>
      </c>
      <c r="C820" t="s">
        <v>960</v>
      </c>
      <c r="D820">
        <v>2016</v>
      </c>
      <c r="E820">
        <v>1</v>
      </c>
      <c r="F820" s="8">
        <v>42466</v>
      </c>
      <c r="G820" t="s">
        <v>173</v>
      </c>
      <c r="H820">
        <v>45</v>
      </c>
      <c r="I820" t="s">
        <v>966</v>
      </c>
      <c r="J820" t="s">
        <v>944</v>
      </c>
      <c r="K820" t="s">
        <v>685</v>
      </c>
      <c r="L820">
        <v>2</v>
      </c>
      <c r="M820" s="8">
        <v>42679</v>
      </c>
      <c r="N820">
        <v>213</v>
      </c>
      <c r="O820">
        <v>9</v>
      </c>
      <c r="P820">
        <v>1459.03</v>
      </c>
      <c r="R820">
        <v>363.26</v>
      </c>
      <c r="S820">
        <v>4.0170000000000003</v>
      </c>
      <c r="T820">
        <v>21.07</v>
      </c>
      <c r="U820">
        <v>43.07</v>
      </c>
      <c r="Y820">
        <v>90.43</v>
      </c>
      <c r="AA820">
        <v>20.47</v>
      </c>
      <c r="AB820">
        <v>4.5999999999999999E-2</v>
      </c>
      <c r="AC820">
        <v>0.19</v>
      </c>
      <c r="AD820">
        <v>0.27</v>
      </c>
    </row>
    <row r="821" spans="1:30" x14ac:dyDescent="0.35">
      <c r="A821" t="s">
        <v>968</v>
      </c>
      <c r="B821" t="s">
        <v>895</v>
      </c>
      <c r="C821" t="s">
        <v>960</v>
      </c>
      <c r="D821">
        <v>2016</v>
      </c>
      <c r="E821">
        <v>1</v>
      </c>
      <c r="F821" s="8">
        <v>42466</v>
      </c>
      <c r="G821" t="s">
        <v>173</v>
      </c>
      <c r="H821">
        <v>45</v>
      </c>
      <c r="I821" t="s">
        <v>961</v>
      </c>
      <c r="J821" t="s">
        <v>941</v>
      </c>
      <c r="K821" t="s">
        <v>685</v>
      </c>
      <c r="L821">
        <v>2</v>
      </c>
      <c r="M821" s="8">
        <v>42589</v>
      </c>
      <c r="N821">
        <v>123</v>
      </c>
      <c r="P821">
        <v>772.5</v>
      </c>
      <c r="Y821">
        <v>38.270000000000003</v>
      </c>
    </row>
    <row r="822" spans="1:30" x14ac:dyDescent="0.35">
      <c r="A822" t="s">
        <v>968</v>
      </c>
      <c r="B822" t="s">
        <v>895</v>
      </c>
      <c r="C822" t="s">
        <v>960</v>
      </c>
      <c r="D822">
        <v>2016</v>
      </c>
      <c r="E822">
        <v>1</v>
      </c>
      <c r="F822" s="8">
        <v>42466</v>
      </c>
      <c r="G822" t="s">
        <v>173</v>
      </c>
      <c r="H822">
        <v>45</v>
      </c>
      <c r="I822" t="s">
        <v>961</v>
      </c>
      <c r="J822" t="s">
        <v>941</v>
      </c>
      <c r="K822" t="s">
        <v>685</v>
      </c>
      <c r="L822">
        <v>2</v>
      </c>
      <c r="M822" s="8">
        <v>42639</v>
      </c>
      <c r="N822">
        <v>173</v>
      </c>
    </row>
    <row r="823" spans="1:30" x14ac:dyDescent="0.35">
      <c r="A823" t="s">
        <v>968</v>
      </c>
      <c r="B823" t="s">
        <v>895</v>
      </c>
      <c r="C823" t="s">
        <v>960</v>
      </c>
      <c r="D823">
        <v>2016</v>
      </c>
      <c r="E823">
        <v>1</v>
      </c>
      <c r="F823" s="8">
        <v>42466</v>
      </c>
      <c r="G823" t="s">
        <v>173</v>
      </c>
      <c r="H823">
        <v>45</v>
      </c>
      <c r="I823" t="s">
        <v>961</v>
      </c>
      <c r="J823" t="s">
        <v>941</v>
      </c>
      <c r="K823" t="s">
        <v>685</v>
      </c>
      <c r="L823">
        <v>2</v>
      </c>
      <c r="M823" s="8">
        <v>42674</v>
      </c>
      <c r="N823">
        <v>208</v>
      </c>
      <c r="O823">
        <v>9</v>
      </c>
      <c r="P823">
        <v>1545.14</v>
      </c>
      <c r="R823">
        <v>397.89</v>
      </c>
      <c r="S823">
        <v>4.0570000000000004</v>
      </c>
      <c r="T823">
        <v>19.600000000000001</v>
      </c>
      <c r="U823">
        <v>44.13</v>
      </c>
      <c r="Y823">
        <v>39.79</v>
      </c>
      <c r="AA823">
        <v>12.94</v>
      </c>
      <c r="AB823">
        <v>0.16</v>
      </c>
      <c r="AC823">
        <v>0.68</v>
      </c>
      <c r="AD823">
        <v>0.27</v>
      </c>
    </row>
    <row r="824" spans="1:30" x14ac:dyDescent="0.35">
      <c r="A824" t="s">
        <v>969</v>
      </c>
      <c r="B824" t="s">
        <v>895</v>
      </c>
      <c r="C824" t="s">
        <v>960</v>
      </c>
      <c r="D824">
        <v>2016</v>
      </c>
      <c r="E824">
        <v>1</v>
      </c>
      <c r="F824" s="8">
        <v>42466</v>
      </c>
      <c r="G824" t="s">
        <v>173</v>
      </c>
      <c r="H824">
        <v>45</v>
      </c>
      <c r="I824" t="s">
        <v>961</v>
      </c>
      <c r="J824" t="s">
        <v>944</v>
      </c>
      <c r="K824" t="s">
        <v>685</v>
      </c>
      <c r="L824">
        <v>2</v>
      </c>
      <c r="M824" s="8">
        <v>42585</v>
      </c>
      <c r="N824">
        <v>119</v>
      </c>
      <c r="P824">
        <v>716.67</v>
      </c>
      <c r="Y824">
        <v>54.95</v>
      </c>
    </row>
    <row r="825" spans="1:30" x14ac:dyDescent="0.35">
      <c r="A825" t="s">
        <v>969</v>
      </c>
      <c r="B825" t="s">
        <v>895</v>
      </c>
      <c r="C825" t="s">
        <v>960</v>
      </c>
      <c r="D825">
        <v>2016</v>
      </c>
      <c r="E825">
        <v>1</v>
      </c>
      <c r="F825" s="8">
        <v>42466</v>
      </c>
      <c r="G825" t="s">
        <v>173</v>
      </c>
      <c r="H825">
        <v>45</v>
      </c>
      <c r="I825" t="s">
        <v>961</v>
      </c>
      <c r="J825" t="s">
        <v>944</v>
      </c>
      <c r="K825" t="s">
        <v>685</v>
      </c>
      <c r="L825">
        <v>2</v>
      </c>
      <c r="M825" s="8">
        <v>42637</v>
      </c>
      <c r="N825">
        <v>171</v>
      </c>
    </row>
    <row r="826" spans="1:30" x14ac:dyDescent="0.35">
      <c r="A826" t="s">
        <v>969</v>
      </c>
      <c r="B826" t="s">
        <v>895</v>
      </c>
      <c r="C826" t="s">
        <v>960</v>
      </c>
      <c r="D826">
        <v>2016</v>
      </c>
      <c r="E826">
        <v>1</v>
      </c>
      <c r="F826" s="8">
        <v>42466</v>
      </c>
      <c r="G826" t="s">
        <v>173</v>
      </c>
      <c r="H826">
        <v>45</v>
      </c>
      <c r="I826" t="s">
        <v>961</v>
      </c>
      <c r="J826" t="s">
        <v>944</v>
      </c>
      <c r="K826" t="s">
        <v>685</v>
      </c>
      <c r="L826">
        <v>2</v>
      </c>
      <c r="M826" s="8">
        <v>42675</v>
      </c>
      <c r="N826">
        <v>209</v>
      </c>
      <c r="O826">
        <v>9</v>
      </c>
      <c r="P826">
        <v>1634.03</v>
      </c>
      <c r="R826">
        <v>419.07</v>
      </c>
      <c r="S826">
        <v>3.9870000000000001</v>
      </c>
      <c r="T826">
        <v>20.2</v>
      </c>
      <c r="U826">
        <v>44.23</v>
      </c>
      <c r="Y826">
        <v>23.64</v>
      </c>
      <c r="AA826">
        <v>14.15</v>
      </c>
      <c r="AB826">
        <v>0.107</v>
      </c>
      <c r="AC826">
        <v>0.15</v>
      </c>
      <c r="AD826">
        <v>0.28000000000000003</v>
      </c>
    </row>
    <row r="827" spans="1:30" x14ac:dyDescent="0.35">
      <c r="A827" t="s">
        <v>970</v>
      </c>
      <c r="B827" t="s">
        <v>895</v>
      </c>
      <c r="C827" t="s">
        <v>960</v>
      </c>
      <c r="D827">
        <v>2016</v>
      </c>
      <c r="E827">
        <v>1</v>
      </c>
      <c r="F827" s="8">
        <v>42466</v>
      </c>
      <c r="G827" t="s">
        <v>235</v>
      </c>
      <c r="H827">
        <v>45</v>
      </c>
      <c r="I827" t="s">
        <v>961</v>
      </c>
      <c r="J827" t="s">
        <v>941</v>
      </c>
      <c r="K827" t="s">
        <v>685</v>
      </c>
      <c r="L827">
        <v>2</v>
      </c>
      <c r="M827" s="8">
        <v>42554</v>
      </c>
      <c r="N827">
        <v>88</v>
      </c>
      <c r="P827">
        <v>392.22</v>
      </c>
      <c r="Y827">
        <v>22.39</v>
      </c>
    </row>
    <row r="828" spans="1:30" x14ac:dyDescent="0.35">
      <c r="A828" t="s">
        <v>970</v>
      </c>
      <c r="B828" t="s">
        <v>895</v>
      </c>
      <c r="C828" t="s">
        <v>960</v>
      </c>
      <c r="D828">
        <v>2016</v>
      </c>
      <c r="E828">
        <v>1</v>
      </c>
      <c r="F828" s="8">
        <v>42466</v>
      </c>
      <c r="G828" t="s">
        <v>235</v>
      </c>
      <c r="H828">
        <v>45</v>
      </c>
      <c r="I828" t="s">
        <v>961</v>
      </c>
      <c r="J828" t="s">
        <v>941</v>
      </c>
      <c r="K828" t="s">
        <v>685</v>
      </c>
      <c r="L828">
        <v>2</v>
      </c>
      <c r="M828" s="8">
        <v>42622</v>
      </c>
      <c r="N828">
        <v>156</v>
      </c>
    </row>
    <row r="829" spans="1:30" x14ac:dyDescent="0.35">
      <c r="A829" t="s">
        <v>970</v>
      </c>
      <c r="B829" t="s">
        <v>895</v>
      </c>
      <c r="C829" t="s">
        <v>960</v>
      </c>
      <c r="D829">
        <v>2016</v>
      </c>
      <c r="E829">
        <v>1</v>
      </c>
      <c r="F829" s="8">
        <v>42466</v>
      </c>
      <c r="G829" t="s">
        <v>235</v>
      </c>
      <c r="H829">
        <v>45</v>
      </c>
      <c r="I829" t="s">
        <v>961</v>
      </c>
      <c r="J829" t="s">
        <v>941</v>
      </c>
      <c r="K829" t="s">
        <v>685</v>
      </c>
      <c r="L829">
        <v>2</v>
      </c>
      <c r="M829" s="8">
        <v>42654</v>
      </c>
      <c r="N829">
        <v>188</v>
      </c>
      <c r="O829">
        <v>9</v>
      </c>
      <c r="P829">
        <v>1089.58</v>
      </c>
      <c r="R829">
        <v>288.83999999999997</v>
      </c>
      <c r="S829">
        <v>3.14</v>
      </c>
      <c r="T829">
        <v>21.43</v>
      </c>
      <c r="U829">
        <v>42.07</v>
      </c>
      <c r="Y829">
        <v>57.09</v>
      </c>
      <c r="AA829">
        <v>19.05</v>
      </c>
      <c r="AB829">
        <v>3.5000000000000003E-2</v>
      </c>
      <c r="AC829">
        <v>0.22</v>
      </c>
      <c r="AD829">
        <v>0.33</v>
      </c>
    </row>
    <row r="830" spans="1:30" x14ac:dyDescent="0.35">
      <c r="A830" t="s">
        <v>971</v>
      </c>
      <c r="B830" t="s">
        <v>895</v>
      </c>
      <c r="C830" t="s">
        <v>960</v>
      </c>
      <c r="D830">
        <v>2016</v>
      </c>
      <c r="E830">
        <v>1</v>
      </c>
      <c r="F830" s="8">
        <v>42466</v>
      </c>
      <c r="G830" t="s">
        <v>235</v>
      </c>
      <c r="H830">
        <v>45</v>
      </c>
      <c r="I830" t="s">
        <v>961</v>
      </c>
      <c r="J830" t="s">
        <v>944</v>
      </c>
      <c r="K830" t="s">
        <v>685</v>
      </c>
      <c r="L830">
        <v>2</v>
      </c>
      <c r="M830" s="8">
        <v>42544</v>
      </c>
      <c r="N830">
        <v>78</v>
      </c>
      <c r="P830">
        <v>507.5</v>
      </c>
      <c r="Y830">
        <v>27.25</v>
      </c>
    </row>
    <row r="831" spans="1:30" x14ac:dyDescent="0.35">
      <c r="A831" t="s">
        <v>971</v>
      </c>
      <c r="B831" t="s">
        <v>895</v>
      </c>
      <c r="C831" t="s">
        <v>960</v>
      </c>
      <c r="D831">
        <v>2016</v>
      </c>
      <c r="E831">
        <v>1</v>
      </c>
      <c r="F831" s="8">
        <v>42466</v>
      </c>
      <c r="G831" t="s">
        <v>235</v>
      </c>
      <c r="H831">
        <v>45</v>
      </c>
      <c r="I831" t="s">
        <v>961</v>
      </c>
      <c r="J831" t="s">
        <v>944</v>
      </c>
      <c r="K831" t="s">
        <v>685</v>
      </c>
      <c r="L831">
        <v>2</v>
      </c>
      <c r="M831" s="8">
        <v>42622</v>
      </c>
      <c r="N831">
        <v>156</v>
      </c>
    </row>
    <row r="832" spans="1:30" x14ac:dyDescent="0.35">
      <c r="A832" t="s">
        <v>971</v>
      </c>
      <c r="B832" t="s">
        <v>895</v>
      </c>
      <c r="C832" t="s">
        <v>960</v>
      </c>
      <c r="D832">
        <v>2016</v>
      </c>
      <c r="E832">
        <v>1</v>
      </c>
      <c r="F832" s="8">
        <v>42466</v>
      </c>
      <c r="G832" t="s">
        <v>235</v>
      </c>
      <c r="H832">
        <v>45</v>
      </c>
      <c r="I832" t="s">
        <v>961</v>
      </c>
      <c r="J832" t="s">
        <v>944</v>
      </c>
      <c r="K832" t="s">
        <v>685</v>
      </c>
      <c r="L832">
        <v>2</v>
      </c>
      <c r="M832" s="8">
        <v>42649</v>
      </c>
      <c r="N832">
        <v>183</v>
      </c>
      <c r="O832">
        <v>9</v>
      </c>
      <c r="P832">
        <v>1009.72</v>
      </c>
      <c r="R832">
        <v>235.22</v>
      </c>
      <c r="S832">
        <v>3.117</v>
      </c>
      <c r="T832">
        <v>20.77</v>
      </c>
      <c r="U832">
        <v>42.27</v>
      </c>
      <c r="Y832">
        <v>72.58</v>
      </c>
      <c r="AA832">
        <v>25.28</v>
      </c>
      <c r="AB832">
        <v>0.24</v>
      </c>
      <c r="AC832">
        <v>0.49</v>
      </c>
      <c r="AD832">
        <v>0.68</v>
      </c>
    </row>
    <row r="833" spans="1:30" x14ac:dyDescent="0.35">
      <c r="A833" t="s">
        <v>972</v>
      </c>
      <c r="B833" t="s">
        <v>895</v>
      </c>
      <c r="C833" t="s">
        <v>960</v>
      </c>
      <c r="D833">
        <v>2016</v>
      </c>
      <c r="E833">
        <v>1</v>
      </c>
      <c r="F833" s="8">
        <v>42466</v>
      </c>
      <c r="G833" t="s">
        <v>264</v>
      </c>
      <c r="H833">
        <v>45</v>
      </c>
      <c r="I833" t="s">
        <v>685</v>
      </c>
      <c r="J833" t="s">
        <v>941</v>
      </c>
      <c r="K833" t="s">
        <v>685</v>
      </c>
      <c r="L833">
        <v>2</v>
      </c>
      <c r="M833" s="8">
        <v>42589</v>
      </c>
      <c r="N833">
        <v>123</v>
      </c>
      <c r="P833">
        <v>428.61</v>
      </c>
      <c r="Y833">
        <v>38.22</v>
      </c>
    </row>
    <row r="834" spans="1:30" x14ac:dyDescent="0.35">
      <c r="A834" t="s">
        <v>972</v>
      </c>
      <c r="B834" t="s">
        <v>895</v>
      </c>
      <c r="C834" t="s">
        <v>960</v>
      </c>
      <c r="D834">
        <v>2016</v>
      </c>
      <c r="E834">
        <v>1</v>
      </c>
      <c r="F834" s="8">
        <v>42466</v>
      </c>
      <c r="G834" t="s">
        <v>264</v>
      </c>
      <c r="H834">
        <v>45</v>
      </c>
      <c r="I834" t="s">
        <v>685</v>
      </c>
      <c r="J834" t="s">
        <v>941</v>
      </c>
      <c r="K834" t="s">
        <v>685</v>
      </c>
      <c r="L834">
        <v>2</v>
      </c>
      <c r="M834" s="8">
        <v>42636</v>
      </c>
      <c r="N834">
        <v>170</v>
      </c>
    </row>
    <row r="835" spans="1:30" x14ac:dyDescent="0.35">
      <c r="A835" t="s">
        <v>972</v>
      </c>
      <c r="B835" t="s">
        <v>895</v>
      </c>
      <c r="C835" t="s">
        <v>960</v>
      </c>
      <c r="D835">
        <v>2016</v>
      </c>
      <c r="E835">
        <v>1</v>
      </c>
      <c r="F835" s="8">
        <v>42466</v>
      </c>
      <c r="G835" t="s">
        <v>264</v>
      </c>
      <c r="H835">
        <v>45</v>
      </c>
      <c r="I835" t="s">
        <v>685</v>
      </c>
      <c r="J835" t="s">
        <v>941</v>
      </c>
      <c r="K835" t="s">
        <v>685</v>
      </c>
      <c r="L835">
        <v>2</v>
      </c>
      <c r="M835" s="8">
        <v>42674</v>
      </c>
      <c r="N835">
        <v>208</v>
      </c>
      <c r="O835">
        <v>9</v>
      </c>
      <c r="P835">
        <v>1035.42</v>
      </c>
      <c r="R835">
        <v>307.98</v>
      </c>
      <c r="S835">
        <v>4.0069999999999997</v>
      </c>
      <c r="T835">
        <v>18.829999999999998</v>
      </c>
      <c r="U835">
        <v>46.8</v>
      </c>
      <c r="Y835">
        <v>75.239999999999995</v>
      </c>
      <c r="AA835">
        <v>16.920000000000002</v>
      </c>
      <c r="AB835">
        <v>5.3999999999999999E-2</v>
      </c>
      <c r="AC835">
        <v>0.48</v>
      </c>
      <c r="AD835">
        <v>0.38</v>
      </c>
    </row>
    <row r="836" spans="1:30" x14ac:dyDescent="0.35">
      <c r="A836" t="s">
        <v>973</v>
      </c>
      <c r="B836" t="s">
        <v>895</v>
      </c>
      <c r="C836" t="s">
        <v>960</v>
      </c>
      <c r="D836">
        <v>2016</v>
      </c>
      <c r="E836">
        <v>1</v>
      </c>
      <c r="F836" s="8">
        <v>42466</v>
      </c>
      <c r="G836" t="s">
        <v>264</v>
      </c>
      <c r="H836">
        <v>45</v>
      </c>
      <c r="I836" t="s">
        <v>685</v>
      </c>
      <c r="J836" t="s">
        <v>944</v>
      </c>
      <c r="K836" t="s">
        <v>685</v>
      </c>
      <c r="L836">
        <v>2</v>
      </c>
      <c r="M836" s="8">
        <v>42587</v>
      </c>
      <c r="N836">
        <v>121</v>
      </c>
      <c r="P836">
        <v>560</v>
      </c>
      <c r="Y836">
        <v>18.829999999999998</v>
      </c>
    </row>
    <row r="837" spans="1:30" x14ac:dyDescent="0.35">
      <c r="A837" t="s">
        <v>973</v>
      </c>
      <c r="B837" t="s">
        <v>895</v>
      </c>
      <c r="C837" t="s">
        <v>960</v>
      </c>
      <c r="D837">
        <v>2016</v>
      </c>
      <c r="E837">
        <v>1</v>
      </c>
      <c r="F837" s="8">
        <v>42466</v>
      </c>
      <c r="G837" t="s">
        <v>264</v>
      </c>
      <c r="H837">
        <v>45</v>
      </c>
      <c r="I837" t="s">
        <v>685</v>
      </c>
      <c r="J837" t="s">
        <v>944</v>
      </c>
      <c r="K837" t="s">
        <v>685</v>
      </c>
      <c r="L837">
        <v>2</v>
      </c>
      <c r="M837" s="8">
        <v>42633</v>
      </c>
      <c r="N837">
        <v>167</v>
      </c>
    </row>
    <row r="838" spans="1:30" x14ac:dyDescent="0.35">
      <c r="A838" t="s">
        <v>973</v>
      </c>
      <c r="B838" t="s">
        <v>895</v>
      </c>
      <c r="C838" t="s">
        <v>960</v>
      </c>
      <c r="D838">
        <v>2016</v>
      </c>
      <c r="E838">
        <v>1</v>
      </c>
      <c r="F838" s="8">
        <v>42466</v>
      </c>
      <c r="G838" t="s">
        <v>264</v>
      </c>
      <c r="H838">
        <v>45</v>
      </c>
      <c r="I838" t="s">
        <v>685</v>
      </c>
      <c r="J838" t="s">
        <v>944</v>
      </c>
      <c r="K838" t="s">
        <v>685</v>
      </c>
      <c r="L838">
        <v>2</v>
      </c>
      <c r="M838" s="8">
        <v>42674</v>
      </c>
      <c r="N838">
        <v>208</v>
      </c>
      <c r="O838">
        <v>9</v>
      </c>
      <c r="P838">
        <v>1245.83</v>
      </c>
      <c r="R838">
        <v>348.91</v>
      </c>
      <c r="S838">
        <v>4.0430000000000001</v>
      </c>
      <c r="T838">
        <v>19.07</v>
      </c>
      <c r="U838">
        <v>46.03</v>
      </c>
      <c r="Y838">
        <v>93.33</v>
      </c>
      <c r="AA838">
        <v>28.35</v>
      </c>
      <c r="AB838">
        <v>9.0999999999999998E-2</v>
      </c>
      <c r="AC838">
        <v>0.23</v>
      </c>
      <c r="AD838">
        <v>0.48</v>
      </c>
    </row>
    <row r="839" spans="1:30" x14ac:dyDescent="0.35">
      <c r="A839" t="s">
        <v>974</v>
      </c>
      <c r="B839" t="s">
        <v>895</v>
      </c>
      <c r="C839" t="s">
        <v>960</v>
      </c>
      <c r="D839">
        <v>2016</v>
      </c>
      <c r="E839">
        <v>1</v>
      </c>
      <c r="F839" s="8">
        <v>42466</v>
      </c>
      <c r="G839" t="s">
        <v>264</v>
      </c>
      <c r="H839">
        <v>45</v>
      </c>
      <c r="I839" t="s">
        <v>966</v>
      </c>
      <c r="J839" t="s">
        <v>941</v>
      </c>
      <c r="K839" t="s">
        <v>685</v>
      </c>
      <c r="L839">
        <v>2</v>
      </c>
      <c r="M839" s="8">
        <v>42586</v>
      </c>
      <c r="N839">
        <v>120</v>
      </c>
      <c r="P839">
        <v>550.83000000000004</v>
      </c>
      <c r="Y839">
        <v>45.42</v>
      </c>
    </row>
    <row r="840" spans="1:30" x14ac:dyDescent="0.35">
      <c r="A840" t="s">
        <v>974</v>
      </c>
      <c r="B840" t="s">
        <v>895</v>
      </c>
      <c r="C840" t="s">
        <v>960</v>
      </c>
      <c r="D840">
        <v>2016</v>
      </c>
      <c r="E840">
        <v>1</v>
      </c>
      <c r="F840" s="8">
        <v>42466</v>
      </c>
      <c r="G840" t="s">
        <v>264</v>
      </c>
      <c r="H840">
        <v>45</v>
      </c>
      <c r="I840" t="s">
        <v>966</v>
      </c>
      <c r="J840" t="s">
        <v>941</v>
      </c>
      <c r="K840" t="s">
        <v>685</v>
      </c>
      <c r="L840">
        <v>2</v>
      </c>
      <c r="M840" s="8">
        <v>42634</v>
      </c>
      <c r="N840">
        <v>168</v>
      </c>
    </row>
    <row r="841" spans="1:30" x14ac:dyDescent="0.35">
      <c r="A841" t="s">
        <v>974</v>
      </c>
      <c r="B841" t="s">
        <v>895</v>
      </c>
      <c r="C841" t="s">
        <v>960</v>
      </c>
      <c r="D841">
        <v>2016</v>
      </c>
      <c r="E841">
        <v>1</v>
      </c>
      <c r="F841" s="8">
        <v>42466</v>
      </c>
      <c r="G841" t="s">
        <v>264</v>
      </c>
      <c r="H841">
        <v>45</v>
      </c>
      <c r="I841" t="s">
        <v>966</v>
      </c>
      <c r="J841" t="s">
        <v>941</v>
      </c>
      <c r="K841" t="s">
        <v>685</v>
      </c>
      <c r="L841">
        <v>2</v>
      </c>
      <c r="M841" s="8">
        <v>42674</v>
      </c>
      <c r="N841">
        <v>208</v>
      </c>
      <c r="O841">
        <v>9</v>
      </c>
      <c r="P841">
        <v>1282.6400000000001</v>
      </c>
      <c r="R841">
        <v>353.92</v>
      </c>
      <c r="S841">
        <v>3.9769999999999999</v>
      </c>
      <c r="T841">
        <v>20.43</v>
      </c>
      <c r="U841">
        <v>45.03</v>
      </c>
      <c r="Y841">
        <v>85.66</v>
      </c>
      <c r="AA841">
        <v>10.47</v>
      </c>
      <c r="AB841">
        <v>7.8E-2</v>
      </c>
      <c r="AC841">
        <v>0.5</v>
      </c>
      <c r="AD841">
        <v>0.38</v>
      </c>
    </row>
    <row r="842" spans="1:30" x14ac:dyDescent="0.35">
      <c r="A842" t="s">
        <v>975</v>
      </c>
      <c r="B842" t="s">
        <v>895</v>
      </c>
      <c r="C842" t="s">
        <v>960</v>
      </c>
      <c r="D842">
        <v>2016</v>
      </c>
      <c r="E842">
        <v>1</v>
      </c>
      <c r="F842" s="8">
        <v>42466</v>
      </c>
      <c r="G842" t="s">
        <v>264</v>
      </c>
      <c r="H842">
        <v>45</v>
      </c>
      <c r="I842" t="s">
        <v>966</v>
      </c>
      <c r="J842" t="s">
        <v>944</v>
      </c>
      <c r="K842" t="s">
        <v>685</v>
      </c>
      <c r="L842">
        <v>2</v>
      </c>
      <c r="M842" s="8">
        <v>42586</v>
      </c>
      <c r="N842">
        <v>120</v>
      </c>
      <c r="P842">
        <v>562.22</v>
      </c>
      <c r="Y842">
        <v>12.56</v>
      </c>
    </row>
    <row r="843" spans="1:30" x14ac:dyDescent="0.35">
      <c r="A843" t="s">
        <v>975</v>
      </c>
      <c r="B843" t="s">
        <v>895</v>
      </c>
      <c r="C843" t="s">
        <v>960</v>
      </c>
      <c r="D843">
        <v>2016</v>
      </c>
      <c r="E843">
        <v>1</v>
      </c>
      <c r="F843" s="8">
        <v>42466</v>
      </c>
      <c r="G843" t="s">
        <v>264</v>
      </c>
      <c r="H843">
        <v>45</v>
      </c>
      <c r="I843" t="s">
        <v>966</v>
      </c>
      <c r="J843" t="s">
        <v>944</v>
      </c>
      <c r="K843" t="s">
        <v>685</v>
      </c>
      <c r="L843">
        <v>2</v>
      </c>
      <c r="M843" s="8">
        <v>42634</v>
      </c>
      <c r="N843">
        <v>168</v>
      </c>
    </row>
    <row r="844" spans="1:30" x14ac:dyDescent="0.35">
      <c r="A844" t="s">
        <v>975</v>
      </c>
      <c r="B844" t="s">
        <v>895</v>
      </c>
      <c r="C844" t="s">
        <v>960</v>
      </c>
      <c r="D844">
        <v>2016</v>
      </c>
      <c r="E844">
        <v>1</v>
      </c>
      <c r="F844" s="8">
        <v>42466</v>
      </c>
      <c r="G844" t="s">
        <v>264</v>
      </c>
      <c r="H844">
        <v>45</v>
      </c>
      <c r="I844" t="s">
        <v>966</v>
      </c>
      <c r="J844" t="s">
        <v>944</v>
      </c>
      <c r="K844" t="s">
        <v>685</v>
      </c>
      <c r="L844">
        <v>2</v>
      </c>
      <c r="M844" s="8">
        <v>42674</v>
      </c>
      <c r="N844">
        <v>208</v>
      </c>
      <c r="O844">
        <v>9</v>
      </c>
      <c r="P844">
        <v>1240.28</v>
      </c>
      <c r="R844">
        <v>328.18</v>
      </c>
      <c r="S844">
        <v>4.0599999999999996</v>
      </c>
      <c r="T844">
        <v>20.8</v>
      </c>
      <c r="U844">
        <v>44.63</v>
      </c>
      <c r="Y844">
        <v>33.19</v>
      </c>
      <c r="AA844">
        <v>24.46</v>
      </c>
      <c r="AB844">
        <v>0.11600000000000001</v>
      </c>
      <c r="AC844">
        <v>0.61</v>
      </c>
      <c r="AD844">
        <v>0.86</v>
      </c>
    </row>
    <row r="845" spans="1:30" x14ac:dyDescent="0.35">
      <c r="A845" t="s">
        <v>976</v>
      </c>
      <c r="B845" t="s">
        <v>895</v>
      </c>
      <c r="C845" t="s">
        <v>960</v>
      </c>
      <c r="D845">
        <v>2016</v>
      </c>
      <c r="E845">
        <v>1</v>
      </c>
      <c r="F845" s="8">
        <v>42466</v>
      </c>
      <c r="G845" t="s">
        <v>264</v>
      </c>
      <c r="H845">
        <v>45</v>
      </c>
      <c r="I845" t="s">
        <v>961</v>
      </c>
      <c r="J845" t="s">
        <v>941</v>
      </c>
      <c r="K845" t="s">
        <v>685</v>
      </c>
      <c r="L845">
        <v>2</v>
      </c>
      <c r="M845" s="8">
        <v>42587</v>
      </c>
      <c r="N845">
        <v>121</v>
      </c>
      <c r="P845">
        <v>593.89</v>
      </c>
      <c r="Y845">
        <v>22.89</v>
      </c>
    </row>
    <row r="846" spans="1:30" x14ac:dyDescent="0.35">
      <c r="A846" t="s">
        <v>976</v>
      </c>
      <c r="B846" t="s">
        <v>895</v>
      </c>
      <c r="C846" t="s">
        <v>960</v>
      </c>
      <c r="D846">
        <v>2016</v>
      </c>
      <c r="E846">
        <v>1</v>
      </c>
      <c r="F846" s="8">
        <v>42466</v>
      </c>
      <c r="G846" t="s">
        <v>264</v>
      </c>
      <c r="H846">
        <v>45</v>
      </c>
      <c r="I846" t="s">
        <v>961</v>
      </c>
      <c r="J846" t="s">
        <v>941</v>
      </c>
      <c r="K846" t="s">
        <v>685</v>
      </c>
      <c r="L846">
        <v>2</v>
      </c>
      <c r="M846" s="8">
        <v>42634</v>
      </c>
      <c r="N846">
        <v>168</v>
      </c>
    </row>
    <row r="847" spans="1:30" x14ac:dyDescent="0.35">
      <c r="A847" t="s">
        <v>976</v>
      </c>
      <c r="B847" t="s">
        <v>895</v>
      </c>
      <c r="C847" t="s">
        <v>960</v>
      </c>
      <c r="D847">
        <v>2016</v>
      </c>
      <c r="E847">
        <v>1</v>
      </c>
      <c r="F847" s="8">
        <v>42466</v>
      </c>
      <c r="G847" t="s">
        <v>264</v>
      </c>
      <c r="H847">
        <v>45</v>
      </c>
      <c r="I847" t="s">
        <v>961</v>
      </c>
      <c r="J847" t="s">
        <v>941</v>
      </c>
      <c r="K847" t="s">
        <v>685</v>
      </c>
      <c r="L847">
        <v>2</v>
      </c>
      <c r="M847" s="8">
        <v>42674</v>
      </c>
      <c r="N847">
        <v>208</v>
      </c>
      <c r="O847">
        <v>9</v>
      </c>
      <c r="P847">
        <v>1164.58</v>
      </c>
      <c r="R847">
        <v>320.44</v>
      </c>
      <c r="S847">
        <v>4.08</v>
      </c>
      <c r="T847">
        <v>19.829999999999998</v>
      </c>
      <c r="U847">
        <v>45.43</v>
      </c>
      <c r="Y847">
        <v>15.64</v>
      </c>
      <c r="AA847">
        <v>11.09</v>
      </c>
      <c r="AB847">
        <v>3.5000000000000003E-2</v>
      </c>
      <c r="AC847">
        <v>0.23</v>
      </c>
      <c r="AD847">
        <v>0.47</v>
      </c>
    </row>
    <row r="848" spans="1:30" x14ac:dyDescent="0.35">
      <c r="A848" t="s">
        <v>977</v>
      </c>
      <c r="B848" t="s">
        <v>895</v>
      </c>
      <c r="C848" t="s">
        <v>960</v>
      </c>
      <c r="D848">
        <v>2016</v>
      </c>
      <c r="E848">
        <v>1</v>
      </c>
      <c r="F848" s="8">
        <v>42466</v>
      </c>
      <c r="G848" t="s">
        <v>264</v>
      </c>
      <c r="H848">
        <v>45</v>
      </c>
      <c r="I848" t="s">
        <v>961</v>
      </c>
      <c r="J848" t="s">
        <v>944</v>
      </c>
      <c r="K848" t="s">
        <v>685</v>
      </c>
      <c r="L848">
        <v>2</v>
      </c>
      <c r="M848" s="8">
        <v>42587</v>
      </c>
      <c r="N848">
        <v>121</v>
      </c>
      <c r="P848">
        <v>615.55999999999995</v>
      </c>
      <c r="Y848">
        <v>17.28</v>
      </c>
    </row>
    <row r="849" spans="1:30" x14ac:dyDescent="0.35">
      <c r="A849" t="s">
        <v>977</v>
      </c>
      <c r="B849" t="s">
        <v>895</v>
      </c>
      <c r="C849" t="s">
        <v>960</v>
      </c>
      <c r="D849">
        <v>2016</v>
      </c>
      <c r="E849">
        <v>1</v>
      </c>
      <c r="F849" s="8">
        <v>42466</v>
      </c>
      <c r="G849" t="s">
        <v>264</v>
      </c>
      <c r="H849">
        <v>45</v>
      </c>
      <c r="I849" t="s">
        <v>961</v>
      </c>
      <c r="J849" t="s">
        <v>944</v>
      </c>
      <c r="K849" t="s">
        <v>685</v>
      </c>
      <c r="L849">
        <v>2</v>
      </c>
      <c r="M849" s="8">
        <v>42632</v>
      </c>
      <c r="N849">
        <v>166</v>
      </c>
    </row>
    <row r="850" spans="1:30" x14ac:dyDescent="0.35">
      <c r="A850" t="s">
        <v>977</v>
      </c>
      <c r="B850" t="s">
        <v>895</v>
      </c>
      <c r="C850" t="s">
        <v>960</v>
      </c>
      <c r="D850">
        <v>2016</v>
      </c>
      <c r="E850">
        <v>1</v>
      </c>
      <c r="F850" s="8">
        <v>42466</v>
      </c>
      <c r="G850" t="s">
        <v>264</v>
      </c>
      <c r="H850">
        <v>45</v>
      </c>
      <c r="I850" t="s">
        <v>961</v>
      </c>
      <c r="J850" t="s">
        <v>944</v>
      </c>
      <c r="K850" t="s">
        <v>685</v>
      </c>
      <c r="L850">
        <v>2</v>
      </c>
      <c r="M850" s="8">
        <v>42674</v>
      </c>
      <c r="N850">
        <v>208</v>
      </c>
      <c r="O850">
        <v>9</v>
      </c>
      <c r="P850">
        <v>1202.78</v>
      </c>
      <c r="R850">
        <v>328.11</v>
      </c>
      <c r="S850">
        <v>4.0629999999999997</v>
      </c>
      <c r="T850">
        <v>20.170000000000002</v>
      </c>
      <c r="U850">
        <v>45.7</v>
      </c>
      <c r="Y850">
        <v>23.33</v>
      </c>
      <c r="AA850">
        <v>12.06</v>
      </c>
      <c r="AB850">
        <v>0.14599999999999999</v>
      </c>
      <c r="AC850">
        <v>0.03</v>
      </c>
      <c r="AD850">
        <v>0.7</v>
      </c>
    </row>
    <row r="851" spans="1:30" x14ac:dyDescent="0.35">
      <c r="A851" t="s">
        <v>978</v>
      </c>
      <c r="B851" t="s">
        <v>895</v>
      </c>
      <c r="C851" t="s">
        <v>960</v>
      </c>
      <c r="D851">
        <v>2016</v>
      </c>
      <c r="E851">
        <v>2</v>
      </c>
      <c r="F851" s="8">
        <v>42480</v>
      </c>
      <c r="G851" t="s">
        <v>79</v>
      </c>
      <c r="H851">
        <v>45</v>
      </c>
      <c r="I851" t="s">
        <v>685</v>
      </c>
      <c r="J851" t="s">
        <v>941</v>
      </c>
      <c r="K851" t="s">
        <v>685</v>
      </c>
      <c r="L851">
        <v>2</v>
      </c>
      <c r="M851" s="8">
        <v>42583</v>
      </c>
      <c r="N851">
        <v>103</v>
      </c>
      <c r="P851">
        <v>448.06</v>
      </c>
      <c r="Y851">
        <v>9.0299999999999994</v>
      </c>
    </row>
    <row r="852" spans="1:30" x14ac:dyDescent="0.35">
      <c r="A852" t="s">
        <v>978</v>
      </c>
      <c r="B852" t="s">
        <v>895</v>
      </c>
      <c r="C852" t="s">
        <v>960</v>
      </c>
      <c r="D852">
        <v>2016</v>
      </c>
      <c r="E852">
        <v>2</v>
      </c>
      <c r="F852" s="8">
        <v>42480</v>
      </c>
      <c r="G852" t="s">
        <v>79</v>
      </c>
      <c r="H852">
        <v>45</v>
      </c>
      <c r="I852" t="s">
        <v>685</v>
      </c>
      <c r="J852" t="s">
        <v>941</v>
      </c>
      <c r="K852" t="s">
        <v>685</v>
      </c>
      <c r="L852">
        <v>2</v>
      </c>
      <c r="M852" s="8">
        <v>42629</v>
      </c>
      <c r="N852">
        <v>149</v>
      </c>
    </row>
    <row r="853" spans="1:30" x14ac:dyDescent="0.35">
      <c r="A853" t="s">
        <v>978</v>
      </c>
      <c r="B853" t="s">
        <v>895</v>
      </c>
      <c r="C853" t="s">
        <v>960</v>
      </c>
      <c r="D853">
        <v>2016</v>
      </c>
      <c r="E853">
        <v>2</v>
      </c>
      <c r="F853" s="8">
        <v>42480</v>
      </c>
      <c r="G853" t="s">
        <v>79</v>
      </c>
      <c r="H853">
        <v>45</v>
      </c>
      <c r="I853" t="s">
        <v>685</v>
      </c>
      <c r="J853" t="s">
        <v>941</v>
      </c>
      <c r="K853" t="s">
        <v>685</v>
      </c>
      <c r="L853">
        <v>2</v>
      </c>
      <c r="M853" s="8">
        <v>42663</v>
      </c>
      <c r="N853">
        <v>183</v>
      </c>
      <c r="O853">
        <v>9</v>
      </c>
      <c r="P853">
        <v>1276.3900000000001</v>
      </c>
      <c r="R853">
        <v>356.64</v>
      </c>
      <c r="S853">
        <v>3.3929999999999998</v>
      </c>
      <c r="T853">
        <v>19</v>
      </c>
      <c r="U853">
        <v>43.4</v>
      </c>
      <c r="Y853">
        <v>75.510000000000005</v>
      </c>
      <c r="AA853">
        <v>31.97</v>
      </c>
      <c r="AB853">
        <v>0.03</v>
      </c>
      <c r="AC853">
        <v>0.15</v>
      </c>
      <c r="AD853">
        <v>0.52</v>
      </c>
    </row>
    <row r="854" spans="1:30" x14ac:dyDescent="0.35">
      <c r="A854" t="s">
        <v>979</v>
      </c>
      <c r="B854" t="s">
        <v>895</v>
      </c>
      <c r="C854" t="s">
        <v>960</v>
      </c>
      <c r="D854">
        <v>2016</v>
      </c>
      <c r="E854">
        <v>2</v>
      </c>
      <c r="F854" s="8">
        <v>42480</v>
      </c>
      <c r="G854" t="s">
        <v>79</v>
      </c>
      <c r="H854">
        <v>45</v>
      </c>
      <c r="I854" t="s">
        <v>685</v>
      </c>
      <c r="J854" t="s">
        <v>944</v>
      </c>
      <c r="K854" t="s">
        <v>685</v>
      </c>
      <c r="L854">
        <v>2</v>
      </c>
      <c r="M854" s="8">
        <v>42580</v>
      </c>
      <c r="N854">
        <v>100</v>
      </c>
      <c r="P854">
        <v>434.72</v>
      </c>
      <c r="Y854">
        <v>19.93</v>
      </c>
    </row>
    <row r="855" spans="1:30" x14ac:dyDescent="0.35">
      <c r="A855" t="s">
        <v>979</v>
      </c>
      <c r="B855" t="s">
        <v>895</v>
      </c>
      <c r="C855" t="s">
        <v>960</v>
      </c>
      <c r="D855">
        <v>2016</v>
      </c>
      <c r="E855">
        <v>2</v>
      </c>
      <c r="F855" s="8">
        <v>42480</v>
      </c>
      <c r="G855" t="s">
        <v>79</v>
      </c>
      <c r="H855">
        <v>45</v>
      </c>
      <c r="I855" t="s">
        <v>685</v>
      </c>
      <c r="J855" t="s">
        <v>944</v>
      </c>
      <c r="K855" t="s">
        <v>685</v>
      </c>
      <c r="L855">
        <v>2</v>
      </c>
      <c r="M855" s="8">
        <v>42629</v>
      </c>
      <c r="N855">
        <v>149</v>
      </c>
    </row>
    <row r="856" spans="1:30" x14ac:dyDescent="0.35">
      <c r="A856" t="s">
        <v>979</v>
      </c>
      <c r="B856" t="s">
        <v>895</v>
      </c>
      <c r="C856" t="s">
        <v>960</v>
      </c>
      <c r="D856">
        <v>2016</v>
      </c>
      <c r="E856">
        <v>2</v>
      </c>
      <c r="F856" s="8">
        <v>42480</v>
      </c>
      <c r="G856" t="s">
        <v>79</v>
      </c>
      <c r="H856">
        <v>45</v>
      </c>
      <c r="I856" t="s">
        <v>685</v>
      </c>
      <c r="J856" t="s">
        <v>944</v>
      </c>
      <c r="K856" t="s">
        <v>685</v>
      </c>
      <c r="L856">
        <v>2</v>
      </c>
      <c r="M856" s="8">
        <v>42663</v>
      </c>
      <c r="N856">
        <v>183</v>
      </c>
      <c r="O856">
        <v>9</v>
      </c>
      <c r="P856">
        <v>1297.22</v>
      </c>
      <c r="R856">
        <v>390.17</v>
      </c>
      <c r="S856">
        <v>3.5630000000000002</v>
      </c>
      <c r="T856">
        <v>19.329999999999998</v>
      </c>
      <c r="U856">
        <v>42.73</v>
      </c>
      <c r="Y856">
        <v>18.649999999999999</v>
      </c>
      <c r="AA856">
        <v>13.99</v>
      </c>
      <c r="AB856">
        <v>7.1999999999999995E-2</v>
      </c>
      <c r="AC856">
        <v>0.54</v>
      </c>
      <c r="AD856">
        <v>0.49</v>
      </c>
    </row>
    <row r="857" spans="1:30" x14ac:dyDescent="0.35">
      <c r="A857" t="s">
        <v>980</v>
      </c>
      <c r="B857" t="s">
        <v>895</v>
      </c>
      <c r="C857" t="s">
        <v>960</v>
      </c>
      <c r="D857">
        <v>2016</v>
      </c>
      <c r="E857">
        <v>2</v>
      </c>
      <c r="F857" s="8">
        <v>42480</v>
      </c>
      <c r="G857" t="s">
        <v>79</v>
      </c>
      <c r="H857">
        <v>45</v>
      </c>
      <c r="I857" t="s">
        <v>966</v>
      </c>
      <c r="J857" t="s">
        <v>941</v>
      </c>
      <c r="K857" t="s">
        <v>685</v>
      </c>
      <c r="L857">
        <v>2</v>
      </c>
      <c r="M857" s="8">
        <v>42588</v>
      </c>
      <c r="N857">
        <v>108</v>
      </c>
      <c r="P857">
        <v>665</v>
      </c>
      <c r="Y857">
        <v>32.450000000000003</v>
      </c>
    </row>
    <row r="858" spans="1:30" x14ac:dyDescent="0.35">
      <c r="A858" t="s">
        <v>980</v>
      </c>
      <c r="B858" t="s">
        <v>895</v>
      </c>
      <c r="C858" t="s">
        <v>960</v>
      </c>
      <c r="D858">
        <v>2016</v>
      </c>
      <c r="E858">
        <v>2</v>
      </c>
      <c r="F858" s="8">
        <v>42480</v>
      </c>
      <c r="G858" t="s">
        <v>79</v>
      </c>
      <c r="H858">
        <v>45</v>
      </c>
      <c r="I858" t="s">
        <v>966</v>
      </c>
      <c r="J858" t="s">
        <v>941</v>
      </c>
      <c r="K858" t="s">
        <v>685</v>
      </c>
      <c r="L858">
        <v>2</v>
      </c>
      <c r="M858" s="8">
        <v>42629</v>
      </c>
      <c r="N858">
        <v>149</v>
      </c>
    </row>
    <row r="859" spans="1:30" x14ac:dyDescent="0.35">
      <c r="A859" t="s">
        <v>980</v>
      </c>
      <c r="B859" t="s">
        <v>895</v>
      </c>
      <c r="C859" t="s">
        <v>960</v>
      </c>
      <c r="D859">
        <v>2016</v>
      </c>
      <c r="E859">
        <v>2</v>
      </c>
      <c r="F859" s="8">
        <v>42480</v>
      </c>
      <c r="G859" t="s">
        <v>79</v>
      </c>
      <c r="H859">
        <v>45</v>
      </c>
      <c r="I859" t="s">
        <v>966</v>
      </c>
      <c r="J859" t="s">
        <v>941</v>
      </c>
      <c r="K859" t="s">
        <v>685</v>
      </c>
      <c r="L859">
        <v>2</v>
      </c>
      <c r="M859" s="8">
        <v>42664</v>
      </c>
      <c r="N859">
        <v>184</v>
      </c>
      <c r="O859">
        <v>9</v>
      </c>
      <c r="P859">
        <v>1391.67</v>
      </c>
      <c r="R859">
        <v>402.21</v>
      </c>
      <c r="S859">
        <v>3.4929999999999999</v>
      </c>
      <c r="T859">
        <v>19.47</v>
      </c>
      <c r="U859">
        <v>43.07</v>
      </c>
      <c r="Y859">
        <v>27.19</v>
      </c>
      <c r="AA859">
        <v>16.39</v>
      </c>
      <c r="AB859">
        <v>4.5999999999999999E-2</v>
      </c>
      <c r="AC859">
        <v>0.15</v>
      </c>
      <c r="AD859">
        <v>0.88</v>
      </c>
    </row>
    <row r="860" spans="1:30" x14ac:dyDescent="0.35">
      <c r="A860" t="s">
        <v>981</v>
      </c>
      <c r="B860" t="s">
        <v>895</v>
      </c>
      <c r="C860" t="s">
        <v>960</v>
      </c>
      <c r="D860">
        <v>2016</v>
      </c>
      <c r="E860">
        <v>2</v>
      </c>
      <c r="F860" s="8">
        <v>42480</v>
      </c>
      <c r="G860" t="s">
        <v>79</v>
      </c>
      <c r="H860">
        <v>45</v>
      </c>
      <c r="I860" t="s">
        <v>966</v>
      </c>
      <c r="J860" t="s">
        <v>944</v>
      </c>
      <c r="K860" t="s">
        <v>685</v>
      </c>
      <c r="L860">
        <v>2</v>
      </c>
      <c r="M860" s="8">
        <v>42582</v>
      </c>
      <c r="N860">
        <v>102</v>
      </c>
      <c r="P860">
        <v>475.28</v>
      </c>
      <c r="Y860">
        <v>15.46</v>
      </c>
    </row>
    <row r="861" spans="1:30" x14ac:dyDescent="0.35">
      <c r="A861" t="s">
        <v>981</v>
      </c>
      <c r="B861" t="s">
        <v>895</v>
      </c>
      <c r="C861" t="s">
        <v>960</v>
      </c>
      <c r="D861">
        <v>2016</v>
      </c>
      <c r="E861">
        <v>2</v>
      </c>
      <c r="F861" s="8">
        <v>42480</v>
      </c>
      <c r="G861" t="s">
        <v>79</v>
      </c>
      <c r="H861">
        <v>45</v>
      </c>
      <c r="I861" t="s">
        <v>966</v>
      </c>
      <c r="J861" t="s">
        <v>944</v>
      </c>
      <c r="K861" t="s">
        <v>685</v>
      </c>
      <c r="L861">
        <v>2</v>
      </c>
      <c r="M861" s="8">
        <v>42629</v>
      </c>
      <c r="N861">
        <v>149</v>
      </c>
    </row>
    <row r="862" spans="1:30" x14ac:dyDescent="0.35">
      <c r="A862" t="s">
        <v>981</v>
      </c>
      <c r="B862" t="s">
        <v>895</v>
      </c>
      <c r="C862" t="s">
        <v>960</v>
      </c>
      <c r="D862">
        <v>2016</v>
      </c>
      <c r="E862">
        <v>2</v>
      </c>
      <c r="F862" s="8">
        <v>42480</v>
      </c>
      <c r="G862" t="s">
        <v>79</v>
      </c>
      <c r="H862">
        <v>45</v>
      </c>
      <c r="I862" t="s">
        <v>966</v>
      </c>
      <c r="J862" t="s">
        <v>944</v>
      </c>
      <c r="K862" t="s">
        <v>685</v>
      </c>
      <c r="L862">
        <v>2</v>
      </c>
      <c r="M862" s="8">
        <v>42661</v>
      </c>
      <c r="N862">
        <v>181</v>
      </c>
      <c r="O862">
        <v>9</v>
      </c>
      <c r="P862">
        <v>1308.33</v>
      </c>
      <c r="R862">
        <v>390.92</v>
      </c>
      <c r="S862">
        <v>3.5670000000000002</v>
      </c>
      <c r="T862">
        <v>19.53</v>
      </c>
      <c r="U862">
        <v>43.4</v>
      </c>
      <c r="Y862">
        <v>6.7</v>
      </c>
      <c r="AA862">
        <v>11.06</v>
      </c>
      <c r="AB862">
        <v>5.8999999999999997E-2</v>
      </c>
      <c r="AC862">
        <v>0.24</v>
      </c>
      <c r="AD862">
        <v>0.3</v>
      </c>
    </row>
    <row r="863" spans="1:30" x14ac:dyDescent="0.35">
      <c r="A863" t="s">
        <v>982</v>
      </c>
      <c r="B863" t="s">
        <v>895</v>
      </c>
      <c r="C863" t="s">
        <v>960</v>
      </c>
      <c r="D863">
        <v>2016</v>
      </c>
      <c r="E863">
        <v>2</v>
      </c>
      <c r="F863" s="8">
        <v>42480</v>
      </c>
      <c r="G863" t="s">
        <v>79</v>
      </c>
      <c r="H863">
        <v>45</v>
      </c>
      <c r="I863" t="s">
        <v>961</v>
      </c>
      <c r="J863" t="s">
        <v>941</v>
      </c>
      <c r="K863" t="s">
        <v>685</v>
      </c>
      <c r="L863">
        <v>2</v>
      </c>
      <c r="M863" s="8">
        <v>42584</v>
      </c>
      <c r="N863">
        <v>104</v>
      </c>
      <c r="P863">
        <v>474.17</v>
      </c>
      <c r="Y863">
        <v>22.46</v>
      </c>
    </row>
    <row r="864" spans="1:30" x14ac:dyDescent="0.35">
      <c r="A864" t="s">
        <v>982</v>
      </c>
      <c r="B864" t="s">
        <v>895</v>
      </c>
      <c r="C864" t="s">
        <v>960</v>
      </c>
      <c r="D864">
        <v>2016</v>
      </c>
      <c r="E864">
        <v>2</v>
      </c>
      <c r="F864" s="8">
        <v>42480</v>
      </c>
      <c r="G864" t="s">
        <v>79</v>
      </c>
      <c r="H864">
        <v>45</v>
      </c>
      <c r="I864" t="s">
        <v>961</v>
      </c>
      <c r="J864" t="s">
        <v>941</v>
      </c>
      <c r="K864" t="s">
        <v>685</v>
      </c>
      <c r="L864">
        <v>2</v>
      </c>
      <c r="M864" s="8">
        <v>42627</v>
      </c>
      <c r="N864">
        <v>147</v>
      </c>
    </row>
    <row r="865" spans="1:30" x14ac:dyDescent="0.35">
      <c r="A865" t="s">
        <v>982</v>
      </c>
      <c r="B865" t="s">
        <v>895</v>
      </c>
      <c r="C865" t="s">
        <v>960</v>
      </c>
      <c r="D865">
        <v>2016</v>
      </c>
      <c r="E865">
        <v>2</v>
      </c>
      <c r="F865" s="8">
        <v>42480</v>
      </c>
      <c r="G865" t="s">
        <v>79</v>
      </c>
      <c r="H865">
        <v>45</v>
      </c>
      <c r="I865" t="s">
        <v>961</v>
      </c>
      <c r="J865" t="s">
        <v>941</v>
      </c>
      <c r="K865" t="s">
        <v>685</v>
      </c>
      <c r="L865">
        <v>2</v>
      </c>
      <c r="M865" s="8">
        <v>42664</v>
      </c>
      <c r="N865">
        <v>184</v>
      </c>
      <c r="O865">
        <v>9</v>
      </c>
      <c r="P865">
        <v>1393.06</v>
      </c>
      <c r="R865">
        <v>387.4</v>
      </c>
      <c r="S865">
        <v>3.57</v>
      </c>
      <c r="T865">
        <v>19.73</v>
      </c>
      <c r="U865">
        <v>42.67</v>
      </c>
      <c r="Y865">
        <v>34.049999999999997</v>
      </c>
      <c r="AA865">
        <v>26.17</v>
      </c>
      <c r="AB865">
        <v>0.11899999999999999</v>
      </c>
      <c r="AC865">
        <v>0.55000000000000004</v>
      </c>
      <c r="AD865">
        <v>0.38</v>
      </c>
    </row>
    <row r="866" spans="1:30" x14ac:dyDescent="0.35">
      <c r="A866" t="s">
        <v>983</v>
      </c>
      <c r="B866" t="s">
        <v>895</v>
      </c>
      <c r="C866" t="s">
        <v>960</v>
      </c>
      <c r="D866">
        <v>2016</v>
      </c>
      <c r="E866">
        <v>2</v>
      </c>
      <c r="F866" s="8">
        <v>42480</v>
      </c>
      <c r="G866" t="s">
        <v>79</v>
      </c>
      <c r="H866">
        <v>45</v>
      </c>
      <c r="I866" t="s">
        <v>961</v>
      </c>
      <c r="J866" t="s">
        <v>944</v>
      </c>
      <c r="K866" t="s">
        <v>685</v>
      </c>
      <c r="L866">
        <v>2</v>
      </c>
      <c r="M866" s="8">
        <v>42580</v>
      </c>
      <c r="N866">
        <v>100</v>
      </c>
      <c r="P866">
        <v>537.22</v>
      </c>
      <c r="Y866">
        <v>20.74</v>
      </c>
    </row>
    <row r="867" spans="1:30" x14ac:dyDescent="0.35">
      <c r="A867" t="s">
        <v>983</v>
      </c>
      <c r="B867" t="s">
        <v>895</v>
      </c>
      <c r="C867" t="s">
        <v>960</v>
      </c>
      <c r="D867">
        <v>2016</v>
      </c>
      <c r="E867">
        <v>2</v>
      </c>
      <c r="F867" s="8">
        <v>42480</v>
      </c>
      <c r="G867" t="s">
        <v>79</v>
      </c>
      <c r="H867">
        <v>45</v>
      </c>
      <c r="I867" t="s">
        <v>961</v>
      </c>
      <c r="J867" t="s">
        <v>944</v>
      </c>
      <c r="K867" t="s">
        <v>685</v>
      </c>
      <c r="L867">
        <v>2</v>
      </c>
      <c r="M867" s="8">
        <v>42626</v>
      </c>
      <c r="N867">
        <v>146</v>
      </c>
    </row>
    <row r="868" spans="1:30" x14ac:dyDescent="0.35">
      <c r="A868" t="s">
        <v>983</v>
      </c>
      <c r="B868" t="s">
        <v>895</v>
      </c>
      <c r="C868" t="s">
        <v>960</v>
      </c>
      <c r="D868">
        <v>2016</v>
      </c>
      <c r="E868">
        <v>2</v>
      </c>
      <c r="F868" s="8">
        <v>42480</v>
      </c>
      <c r="G868" t="s">
        <v>79</v>
      </c>
      <c r="H868">
        <v>45</v>
      </c>
      <c r="I868" t="s">
        <v>961</v>
      </c>
      <c r="J868" t="s">
        <v>944</v>
      </c>
      <c r="K868" t="s">
        <v>685</v>
      </c>
      <c r="L868">
        <v>2</v>
      </c>
      <c r="M868" s="8">
        <v>42664</v>
      </c>
      <c r="N868">
        <v>184</v>
      </c>
      <c r="O868">
        <v>9</v>
      </c>
      <c r="P868">
        <v>1397.92</v>
      </c>
      <c r="R868">
        <v>411.37</v>
      </c>
      <c r="S868">
        <v>3.573</v>
      </c>
      <c r="T868">
        <v>19.93</v>
      </c>
      <c r="U868">
        <v>42.67</v>
      </c>
      <c r="Y868">
        <v>80.209999999999994</v>
      </c>
      <c r="AA868">
        <v>23.57</v>
      </c>
      <c r="AB868">
        <v>9.4E-2</v>
      </c>
      <c r="AC868">
        <v>0.13</v>
      </c>
      <c r="AD868">
        <v>0.47</v>
      </c>
    </row>
    <row r="869" spans="1:30" x14ac:dyDescent="0.35">
      <c r="A869" t="s">
        <v>984</v>
      </c>
      <c r="B869" t="s">
        <v>895</v>
      </c>
      <c r="C869" t="s">
        <v>960</v>
      </c>
      <c r="D869">
        <v>2016</v>
      </c>
      <c r="E869">
        <v>2</v>
      </c>
      <c r="F869" s="8">
        <v>42480</v>
      </c>
      <c r="G869" t="s">
        <v>173</v>
      </c>
      <c r="H869">
        <v>45</v>
      </c>
      <c r="I869" t="s">
        <v>961</v>
      </c>
      <c r="J869" t="s">
        <v>941</v>
      </c>
      <c r="K869" t="s">
        <v>685</v>
      </c>
      <c r="L869">
        <v>2</v>
      </c>
      <c r="M869" s="8">
        <v>42597</v>
      </c>
      <c r="N869">
        <v>117</v>
      </c>
      <c r="P869">
        <v>643.89</v>
      </c>
      <c r="Y869">
        <v>14.28</v>
      </c>
    </row>
    <row r="870" spans="1:30" x14ac:dyDescent="0.35">
      <c r="A870" t="s">
        <v>984</v>
      </c>
      <c r="B870" t="s">
        <v>895</v>
      </c>
      <c r="C870" t="s">
        <v>960</v>
      </c>
      <c r="D870">
        <v>2016</v>
      </c>
      <c r="E870">
        <v>2</v>
      </c>
      <c r="F870" s="8">
        <v>42480</v>
      </c>
      <c r="G870" t="s">
        <v>173</v>
      </c>
      <c r="H870">
        <v>45</v>
      </c>
      <c r="I870" t="s">
        <v>961</v>
      </c>
      <c r="J870" t="s">
        <v>941</v>
      </c>
      <c r="K870" t="s">
        <v>685</v>
      </c>
      <c r="L870">
        <v>2</v>
      </c>
      <c r="M870" s="8">
        <v>42653</v>
      </c>
      <c r="N870">
        <v>173</v>
      </c>
    </row>
    <row r="871" spans="1:30" x14ac:dyDescent="0.35">
      <c r="A871" t="s">
        <v>984</v>
      </c>
      <c r="B871" t="s">
        <v>895</v>
      </c>
      <c r="C871" t="s">
        <v>960</v>
      </c>
      <c r="D871">
        <v>2016</v>
      </c>
      <c r="E871">
        <v>2</v>
      </c>
      <c r="F871" s="8">
        <v>42480</v>
      </c>
      <c r="G871" t="s">
        <v>173</v>
      </c>
      <c r="H871">
        <v>45</v>
      </c>
      <c r="I871" t="s">
        <v>961</v>
      </c>
      <c r="J871" t="s">
        <v>941</v>
      </c>
      <c r="K871" t="s">
        <v>685</v>
      </c>
      <c r="L871">
        <v>2</v>
      </c>
      <c r="M871" s="8">
        <v>42678</v>
      </c>
      <c r="N871">
        <v>198</v>
      </c>
      <c r="O871">
        <v>9</v>
      </c>
      <c r="P871">
        <v>1551.39</v>
      </c>
      <c r="R871">
        <v>396.81</v>
      </c>
      <c r="S871">
        <v>4.09</v>
      </c>
      <c r="T871">
        <v>20</v>
      </c>
      <c r="U871">
        <v>42.9</v>
      </c>
      <c r="Y871">
        <v>40.94</v>
      </c>
      <c r="AA871">
        <v>12.62</v>
      </c>
      <c r="AB871">
        <v>9.0999999999999998E-2</v>
      </c>
      <c r="AC871">
        <v>0.15</v>
      </c>
      <c r="AD871">
        <v>0.26</v>
      </c>
    </row>
    <row r="872" spans="1:30" x14ac:dyDescent="0.35">
      <c r="A872" t="s">
        <v>985</v>
      </c>
      <c r="B872" t="s">
        <v>895</v>
      </c>
      <c r="C872" t="s">
        <v>960</v>
      </c>
      <c r="D872">
        <v>2016</v>
      </c>
      <c r="E872">
        <v>2</v>
      </c>
      <c r="F872" s="8">
        <v>42480</v>
      </c>
      <c r="G872" t="s">
        <v>173</v>
      </c>
      <c r="H872">
        <v>45</v>
      </c>
      <c r="I872" t="s">
        <v>961</v>
      </c>
      <c r="J872" t="s">
        <v>944</v>
      </c>
      <c r="K872" t="s">
        <v>685</v>
      </c>
      <c r="L872">
        <v>2</v>
      </c>
      <c r="M872" s="8">
        <v>42597</v>
      </c>
      <c r="N872">
        <v>117</v>
      </c>
      <c r="P872">
        <v>642.5</v>
      </c>
      <c r="Y872">
        <v>48.18</v>
      </c>
    </row>
    <row r="873" spans="1:30" x14ac:dyDescent="0.35">
      <c r="A873" t="s">
        <v>985</v>
      </c>
      <c r="B873" t="s">
        <v>895</v>
      </c>
      <c r="C873" t="s">
        <v>960</v>
      </c>
      <c r="D873">
        <v>2016</v>
      </c>
      <c r="E873">
        <v>2</v>
      </c>
      <c r="F873" s="8">
        <v>42480</v>
      </c>
      <c r="G873" t="s">
        <v>173</v>
      </c>
      <c r="H873">
        <v>45</v>
      </c>
      <c r="I873" t="s">
        <v>961</v>
      </c>
      <c r="J873" t="s">
        <v>944</v>
      </c>
      <c r="K873" t="s">
        <v>685</v>
      </c>
      <c r="L873">
        <v>2</v>
      </c>
      <c r="M873" s="8">
        <v>42653</v>
      </c>
      <c r="N873">
        <v>173</v>
      </c>
    </row>
    <row r="874" spans="1:30" x14ac:dyDescent="0.35">
      <c r="A874" t="s">
        <v>985</v>
      </c>
      <c r="B874" t="s">
        <v>895</v>
      </c>
      <c r="C874" t="s">
        <v>960</v>
      </c>
      <c r="D874">
        <v>2016</v>
      </c>
      <c r="E874">
        <v>2</v>
      </c>
      <c r="F874" s="8">
        <v>42480</v>
      </c>
      <c r="G874" t="s">
        <v>173</v>
      </c>
      <c r="H874">
        <v>45</v>
      </c>
      <c r="I874" t="s">
        <v>961</v>
      </c>
      <c r="J874" t="s">
        <v>944</v>
      </c>
      <c r="K874" t="s">
        <v>685</v>
      </c>
      <c r="L874">
        <v>2</v>
      </c>
      <c r="M874" s="8">
        <v>42680</v>
      </c>
      <c r="N874">
        <v>200</v>
      </c>
      <c r="O874">
        <v>9</v>
      </c>
      <c r="P874">
        <v>1554.86</v>
      </c>
      <c r="R874">
        <v>358.4</v>
      </c>
      <c r="S874">
        <v>3.9670000000000001</v>
      </c>
      <c r="T874">
        <v>20.8</v>
      </c>
      <c r="U874">
        <v>42.27</v>
      </c>
      <c r="Y874">
        <v>70.72</v>
      </c>
      <c r="AA874">
        <v>20.72</v>
      </c>
      <c r="AB874">
        <v>0.16</v>
      </c>
      <c r="AC874">
        <v>0.28999999999999998</v>
      </c>
      <c r="AD874">
        <v>0.69</v>
      </c>
    </row>
    <row r="875" spans="1:30" x14ac:dyDescent="0.35">
      <c r="A875" t="s">
        <v>986</v>
      </c>
      <c r="B875" t="s">
        <v>895</v>
      </c>
      <c r="C875" t="s">
        <v>960</v>
      </c>
      <c r="D875">
        <v>2016</v>
      </c>
      <c r="E875">
        <v>2</v>
      </c>
      <c r="F875" s="8">
        <v>42480</v>
      </c>
      <c r="G875" t="s">
        <v>235</v>
      </c>
      <c r="H875">
        <v>45</v>
      </c>
      <c r="I875" t="s">
        <v>685</v>
      </c>
      <c r="J875" t="s">
        <v>941</v>
      </c>
      <c r="K875" t="s">
        <v>685</v>
      </c>
      <c r="L875">
        <v>2</v>
      </c>
      <c r="M875" s="8">
        <v>42574</v>
      </c>
      <c r="N875">
        <v>94</v>
      </c>
      <c r="P875">
        <v>268.06</v>
      </c>
      <c r="Y875">
        <v>15.82</v>
      </c>
    </row>
    <row r="876" spans="1:30" x14ac:dyDescent="0.35">
      <c r="A876" t="s">
        <v>986</v>
      </c>
      <c r="B876" t="s">
        <v>895</v>
      </c>
      <c r="C876" t="s">
        <v>960</v>
      </c>
      <c r="D876">
        <v>2016</v>
      </c>
      <c r="E876">
        <v>2</v>
      </c>
      <c r="F876" s="8">
        <v>42480</v>
      </c>
      <c r="G876" t="s">
        <v>235</v>
      </c>
      <c r="H876">
        <v>45</v>
      </c>
      <c r="I876" t="s">
        <v>685</v>
      </c>
      <c r="J876" t="s">
        <v>941</v>
      </c>
      <c r="K876" t="s">
        <v>685</v>
      </c>
      <c r="L876">
        <v>2</v>
      </c>
      <c r="M876" s="8">
        <v>42624</v>
      </c>
      <c r="N876">
        <v>144</v>
      </c>
    </row>
    <row r="877" spans="1:30" x14ac:dyDescent="0.35">
      <c r="A877" t="s">
        <v>986</v>
      </c>
      <c r="B877" t="s">
        <v>895</v>
      </c>
      <c r="C877" t="s">
        <v>960</v>
      </c>
      <c r="D877">
        <v>2016</v>
      </c>
      <c r="E877">
        <v>2</v>
      </c>
      <c r="F877" s="8">
        <v>42480</v>
      </c>
      <c r="G877" t="s">
        <v>235</v>
      </c>
      <c r="H877">
        <v>45</v>
      </c>
      <c r="I877" t="s">
        <v>685</v>
      </c>
      <c r="J877" t="s">
        <v>941</v>
      </c>
      <c r="K877" t="s">
        <v>685</v>
      </c>
      <c r="L877">
        <v>2</v>
      </c>
      <c r="M877" s="8">
        <v>42661</v>
      </c>
      <c r="N877">
        <v>181</v>
      </c>
      <c r="O877">
        <v>9</v>
      </c>
      <c r="P877">
        <v>878.47</v>
      </c>
      <c r="R877">
        <v>293.24</v>
      </c>
      <c r="S877">
        <v>3.1070000000000002</v>
      </c>
      <c r="T877">
        <v>19.57</v>
      </c>
      <c r="U877">
        <v>45.47</v>
      </c>
      <c r="Y877">
        <v>27.86</v>
      </c>
      <c r="AA877">
        <v>14.2</v>
      </c>
      <c r="AB877">
        <v>2.7E-2</v>
      </c>
      <c r="AC877">
        <v>0.72</v>
      </c>
      <c r="AD877">
        <v>0.28000000000000003</v>
      </c>
    </row>
    <row r="878" spans="1:30" x14ac:dyDescent="0.35">
      <c r="A878" t="s">
        <v>987</v>
      </c>
      <c r="B878" t="s">
        <v>895</v>
      </c>
      <c r="C878" t="s">
        <v>960</v>
      </c>
      <c r="D878">
        <v>2016</v>
      </c>
      <c r="E878">
        <v>2</v>
      </c>
      <c r="F878" s="8">
        <v>42480</v>
      </c>
      <c r="G878" t="s">
        <v>235</v>
      </c>
      <c r="H878">
        <v>45</v>
      </c>
      <c r="I878" t="s">
        <v>685</v>
      </c>
      <c r="J878" t="s">
        <v>944</v>
      </c>
      <c r="K878" t="s">
        <v>685</v>
      </c>
      <c r="L878">
        <v>2</v>
      </c>
      <c r="M878" s="8">
        <v>42573</v>
      </c>
      <c r="N878">
        <v>93</v>
      </c>
      <c r="P878">
        <v>326.67</v>
      </c>
      <c r="Y878">
        <v>39.71</v>
      </c>
    </row>
    <row r="879" spans="1:30" x14ac:dyDescent="0.35">
      <c r="A879" t="s">
        <v>987</v>
      </c>
      <c r="B879" t="s">
        <v>895</v>
      </c>
      <c r="C879" t="s">
        <v>960</v>
      </c>
      <c r="D879">
        <v>2016</v>
      </c>
      <c r="E879">
        <v>2</v>
      </c>
      <c r="F879" s="8">
        <v>42480</v>
      </c>
      <c r="G879" t="s">
        <v>235</v>
      </c>
      <c r="H879">
        <v>45</v>
      </c>
      <c r="I879" t="s">
        <v>685</v>
      </c>
      <c r="J879" t="s">
        <v>944</v>
      </c>
      <c r="K879" t="s">
        <v>685</v>
      </c>
      <c r="L879">
        <v>2</v>
      </c>
      <c r="M879" s="8">
        <v>42623</v>
      </c>
      <c r="N879">
        <v>143</v>
      </c>
    </row>
    <row r="880" spans="1:30" x14ac:dyDescent="0.35">
      <c r="A880" t="s">
        <v>987</v>
      </c>
      <c r="B880" t="s">
        <v>895</v>
      </c>
      <c r="C880" t="s">
        <v>960</v>
      </c>
      <c r="D880">
        <v>2016</v>
      </c>
      <c r="E880">
        <v>2</v>
      </c>
      <c r="F880" s="8">
        <v>42480</v>
      </c>
      <c r="G880" t="s">
        <v>235</v>
      </c>
      <c r="H880">
        <v>45</v>
      </c>
      <c r="I880" t="s">
        <v>685</v>
      </c>
      <c r="J880" t="s">
        <v>944</v>
      </c>
      <c r="K880" t="s">
        <v>685</v>
      </c>
      <c r="L880">
        <v>2</v>
      </c>
      <c r="M880" s="8">
        <v>42660</v>
      </c>
      <c r="N880">
        <v>180</v>
      </c>
      <c r="O880">
        <v>9</v>
      </c>
      <c r="P880">
        <v>969.44</v>
      </c>
      <c r="R880">
        <v>325.06</v>
      </c>
      <c r="S880">
        <v>3.0870000000000002</v>
      </c>
      <c r="T880">
        <v>20.5</v>
      </c>
      <c r="U880">
        <v>44.87</v>
      </c>
      <c r="Y880">
        <v>18.72</v>
      </c>
      <c r="AA880">
        <v>7.49</v>
      </c>
      <c r="AB880">
        <v>6.7000000000000004E-2</v>
      </c>
      <c r="AC880">
        <v>0.4</v>
      </c>
      <c r="AD880">
        <v>0.73</v>
      </c>
    </row>
    <row r="881" spans="1:30" x14ac:dyDescent="0.35">
      <c r="A881" t="s">
        <v>988</v>
      </c>
      <c r="B881" t="s">
        <v>895</v>
      </c>
      <c r="C881" t="s">
        <v>960</v>
      </c>
      <c r="D881">
        <v>2016</v>
      </c>
      <c r="E881">
        <v>2</v>
      </c>
      <c r="F881" s="8">
        <v>42480</v>
      </c>
      <c r="G881" t="s">
        <v>235</v>
      </c>
      <c r="H881">
        <v>45</v>
      </c>
      <c r="I881" t="s">
        <v>966</v>
      </c>
      <c r="J881" t="s">
        <v>941</v>
      </c>
      <c r="K881" t="s">
        <v>685</v>
      </c>
      <c r="L881">
        <v>2</v>
      </c>
      <c r="M881" s="8">
        <v>42576</v>
      </c>
      <c r="N881">
        <v>96</v>
      </c>
      <c r="P881">
        <v>439.44</v>
      </c>
      <c r="Y881">
        <v>30.64</v>
      </c>
    </row>
    <row r="882" spans="1:30" x14ac:dyDescent="0.35">
      <c r="A882" t="s">
        <v>988</v>
      </c>
      <c r="B882" t="s">
        <v>895</v>
      </c>
      <c r="C882" t="s">
        <v>960</v>
      </c>
      <c r="D882">
        <v>2016</v>
      </c>
      <c r="E882">
        <v>2</v>
      </c>
      <c r="F882" s="8">
        <v>42480</v>
      </c>
      <c r="G882" t="s">
        <v>235</v>
      </c>
      <c r="H882">
        <v>45</v>
      </c>
      <c r="I882" t="s">
        <v>966</v>
      </c>
      <c r="J882" t="s">
        <v>941</v>
      </c>
      <c r="K882" t="s">
        <v>685</v>
      </c>
      <c r="L882">
        <v>2</v>
      </c>
      <c r="M882" s="8">
        <v>42622</v>
      </c>
      <c r="N882">
        <v>142</v>
      </c>
    </row>
    <row r="883" spans="1:30" x14ac:dyDescent="0.35">
      <c r="A883" t="s">
        <v>988</v>
      </c>
      <c r="B883" t="s">
        <v>895</v>
      </c>
      <c r="C883" t="s">
        <v>960</v>
      </c>
      <c r="D883">
        <v>2016</v>
      </c>
      <c r="E883">
        <v>2</v>
      </c>
      <c r="F883" s="8">
        <v>42480</v>
      </c>
      <c r="G883" t="s">
        <v>235</v>
      </c>
      <c r="H883">
        <v>45</v>
      </c>
      <c r="I883" t="s">
        <v>966</v>
      </c>
      <c r="J883" t="s">
        <v>941</v>
      </c>
      <c r="K883" t="s">
        <v>685</v>
      </c>
      <c r="L883">
        <v>2</v>
      </c>
      <c r="M883" s="8">
        <v>42661</v>
      </c>
      <c r="N883">
        <v>181</v>
      </c>
      <c r="O883">
        <v>9</v>
      </c>
      <c r="P883">
        <v>1117.3599999999999</v>
      </c>
      <c r="R883">
        <v>352.61</v>
      </c>
      <c r="S883">
        <v>3.1970000000000001</v>
      </c>
      <c r="T883">
        <v>20.73</v>
      </c>
      <c r="U883">
        <v>44.3</v>
      </c>
      <c r="Y883">
        <v>56.16</v>
      </c>
      <c r="AA883">
        <v>27.24</v>
      </c>
      <c r="AB883">
        <v>3.4000000000000002E-2</v>
      </c>
      <c r="AC883">
        <v>0.18</v>
      </c>
      <c r="AD883">
        <v>0.15</v>
      </c>
    </row>
    <row r="884" spans="1:30" x14ac:dyDescent="0.35">
      <c r="A884" t="s">
        <v>989</v>
      </c>
      <c r="B884" t="s">
        <v>895</v>
      </c>
      <c r="C884" t="s">
        <v>960</v>
      </c>
      <c r="D884">
        <v>2016</v>
      </c>
      <c r="E884">
        <v>2</v>
      </c>
      <c r="F884" s="8">
        <v>42480</v>
      </c>
      <c r="G884" t="s">
        <v>235</v>
      </c>
      <c r="H884">
        <v>45</v>
      </c>
      <c r="I884" t="s">
        <v>966</v>
      </c>
      <c r="J884" t="s">
        <v>944</v>
      </c>
      <c r="K884" t="s">
        <v>685</v>
      </c>
      <c r="L884">
        <v>2</v>
      </c>
      <c r="M884" s="8">
        <v>42573</v>
      </c>
      <c r="N884">
        <v>93</v>
      </c>
      <c r="P884">
        <v>381.11</v>
      </c>
      <c r="Y884">
        <v>25.32</v>
      </c>
    </row>
    <row r="885" spans="1:30" x14ac:dyDescent="0.35">
      <c r="A885" t="s">
        <v>989</v>
      </c>
      <c r="B885" t="s">
        <v>895</v>
      </c>
      <c r="C885" t="s">
        <v>960</v>
      </c>
      <c r="D885">
        <v>2016</v>
      </c>
      <c r="E885">
        <v>2</v>
      </c>
      <c r="F885" s="8">
        <v>42480</v>
      </c>
      <c r="G885" t="s">
        <v>235</v>
      </c>
      <c r="H885">
        <v>45</v>
      </c>
      <c r="I885" t="s">
        <v>966</v>
      </c>
      <c r="J885" t="s">
        <v>944</v>
      </c>
      <c r="K885" t="s">
        <v>685</v>
      </c>
      <c r="L885">
        <v>2</v>
      </c>
      <c r="M885" s="8">
        <v>42622</v>
      </c>
      <c r="N885">
        <v>142</v>
      </c>
    </row>
    <row r="886" spans="1:30" x14ac:dyDescent="0.35">
      <c r="A886" t="s">
        <v>989</v>
      </c>
      <c r="B886" t="s">
        <v>895</v>
      </c>
      <c r="C886" t="s">
        <v>960</v>
      </c>
      <c r="D886">
        <v>2016</v>
      </c>
      <c r="E886">
        <v>2</v>
      </c>
      <c r="F886" s="8">
        <v>42480</v>
      </c>
      <c r="G886" t="s">
        <v>235</v>
      </c>
      <c r="H886">
        <v>45</v>
      </c>
      <c r="I886" t="s">
        <v>966</v>
      </c>
      <c r="J886" t="s">
        <v>944</v>
      </c>
      <c r="K886" t="s">
        <v>685</v>
      </c>
      <c r="L886">
        <v>2</v>
      </c>
      <c r="M886" s="8">
        <v>42657</v>
      </c>
      <c r="N886">
        <v>177</v>
      </c>
      <c r="O886">
        <v>9</v>
      </c>
      <c r="P886">
        <v>1104.17</v>
      </c>
      <c r="R886">
        <v>335.4</v>
      </c>
      <c r="S886">
        <v>3.0670000000000002</v>
      </c>
      <c r="T886">
        <v>21.03</v>
      </c>
      <c r="U886">
        <v>43.6</v>
      </c>
      <c r="Y886">
        <v>22.85</v>
      </c>
      <c r="AA886">
        <v>10.89</v>
      </c>
      <c r="AB886">
        <v>5.1999999999999998E-2</v>
      </c>
      <c r="AC886">
        <v>0.12</v>
      </c>
      <c r="AD886">
        <v>0.46</v>
      </c>
    </row>
    <row r="887" spans="1:30" x14ac:dyDescent="0.35">
      <c r="A887" t="s">
        <v>990</v>
      </c>
      <c r="B887" t="s">
        <v>895</v>
      </c>
      <c r="C887" t="s">
        <v>960</v>
      </c>
      <c r="D887">
        <v>2016</v>
      </c>
      <c r="E887">
        <v>2</v>
      </c>
      <c r="F887" s="8">
        <v>42480</v>
      </c>
      <c r="G887" t="s">
        <v>235</v>
      </c>
      <c r="H887">
        <v>45</v>
      </c>
      <c r="I887" t="s">
        <v>961</v>
      </c>
      <c r="J887" t="s">
        <v>941</v>
      </c>
      <c r="K887" t="s">
        <v>685</v>
      </c>
      <c r="L887">
        <v>2</v>
      </c>
      <c r="M887" s="8">
        <v>42575</v>
      </c>
      <c r="N887">
        <v>95</v>
      </c>
      <c r="P887">
        <v>316.67</v>
      </c>
      <c r="Y887">
        <v>50.84</v>
      </c>
    </row>
    <row r="888" spans="1:30" x14ac:dyDescent="0.35">
      <c r="A888" t="s">
        <v>990</v>
      </c>
      <c r="B888" t="s">
        <v>895</v>
      </c>
      <c r="C888" t="s">
        <v>960</v>
      </c>
      <c r="D888">
        <v>2016</v>
      </c>
      <c r="E888">
        <v>2</v>
      </c>
      <c r="F888" s="8">
        <v>42480</v>
      </c>
      <c r="G888" t="s">
        <v>235</v>
      </c>
      <c r="H888">
        <v>45</v>
      </c>
      <c r="I888" t="s">
        <v>961</v>
      </c>
      <c r="J888" t="s">
        <v>941</v>
      </c>
      <c r="K888" t="s">
        <v>685</v>
      </c>
      <c r="L888">
        <v>2</v>
      </c>
      <c r="M888" s="8">
        <v>42625</v>
      </c>
      <c r="N888">
        <v>145</v>
      </c>
    </row>
    <row r="889" spans="1:30" x14ac:dyDescent="0.35">
      <c r="A889" t="s">
        <v>990</v>
      </c>
      <c r="B889" t="s">
        <v>895</v>
      </c>
      <c r="C889" t="s">
        <v>960</v>
      </c>
      <c r="D889">
        <v>2016</v>
      </c>
      <c r="E889">
        <v>2</v>
      </c>
      <c r="F889" s="8">
        <v>42480</v>
      </c>
      <c r="G889" t="s">
        <v>235</v>
      </c>
      <c r="H889">
        <v>45</v>
      </c>
      <c r="I889" t="s">
        <v>961</v>
      </c>
      <c r="J889" t="s">
        <v>941</v>
      </c>
      <c r="K889" t="s">
        <v>685</v>
      </c>
      <c r="L889">
        <v>2</v>
      </c>
      <c r="M889" s="8">
        <v>42662</v>
      </c>
      <c r="N889">
        <v>182</v>
      </c>
      <c r="O889">
        <v>9</v>
      </c>
      <c r="P889">
        <v>1012.5</v>
      </c>
      <c r="R889">
        <v>326.52</v>
      </c>
      <c r="S889">
        <v>3.15</v>
      </c>
      <c r="T889">
        <v>20.67</v>
      </c>
      <c r="U889">
        <v>44.43</v>
      </c>
      <c r="Y889">
        <v>69.599999999999994</v>
      </c>
      <c r="AA889">
        <v>22.43</v>
      </c>
      <c r="AB889">
        <v>3.7999999999999999E-2</v>
      </c>
      <c r="AC889">
        <v>0.15</v>
      </c>
      <c r="AD889">
        <v>0.19</v>
      </c>
    </row>
    <row r="890" spans="1:30" x14ac:dyDescent="0.35">
      <c r="A890" t="s">
        <v>991</v>
      </c>
      <c r="B890" t="s">
        <v>895</v>
      </c>
      <c r="C890" t="s">
        <v>960</v>
      </c>
      <c r="D890">
        <v>2016</v>
      </c>
      <c r="E890">
        <v>2</v>
      </c>
      <c r="F890" s="8">
        <v>42480</v>
      </c>
      <c r="G890" t="s">
        <v>235</v>
      </c>
      <c r="H890">
        <v>45</v>
      </c>
      <c r="I890" t="s">
        <v>961</v>
      </c>
      <c r="J890" t="s">
        <v>944</v>
      </c>
      <c r="K890" t="s">
        <v>685</v>
      </c>
      <c r="L890">
        <v>2</v>
      </c>
      <c r="M890" s="8">
        <v>42573</v>
      </c>
      <c r="N890">
        <v>93</v>
      </c>
      <c r="P890">
        <v>389.44</v>
      </c>
      <c r="Y890">
        <v>26.15</v>
      </c>
    </row>
    <row r="891" spans="1:30" x14ac:dyDescent="0.35">
      <c r="A891" t="s">
        <v>991</v>
      </c>
      <c r="B891" t="s">
        <v>895</v>
      </c>
      <c r="C891" t="s">
        <v>960</v>
      </c>
      <c r="D891">
        <v>2016</v>
      </c>
      <c r="E891">
        <v>2</v>
      </c>
      <c r="F891" s="8">
        <v>42480</v>
      </c>
      <c r="G891" t="s">
        <v>235</v>
      </c>
      <c r="H891">
        <v>45</v>
      </c>
      <c r="I891" t="s">
        <v>961</v>
      </c>
      <c r="J891" t="s">
        <v>944</v>
      </c>
      <c r="K891" t="s">
        <v>685</v>
      </c>
      <c r="L891">
        <v>2</v>
      </c>
      <c r="M891" s="8">
        <v>42623</v>
      </c>
      <c r="N891">
        <v>143</v>
      </c>
    </row>
    <row r="892" spans="1:30" x14ac:dyDescent="0.35">
      <c r="A892" t="s">
        <v>991</v>
      </c>
      <c r="B892" t="s">
        <v>895</v>
      </c>
      <c r="C892" t="s">
        <v>960</v>
      </c>
      <c r="D892">
        <v>2016</v>
      </c>
      <c r="E892">
        <v>2</v>
      </c>
      <c r="F892" s="8">
        <v>42480</v>
      </c>
      <c r="G892" t="s">
        <v>235</v>
      </c>
      <c r="H892">
        <v>45</v>
      </c>
      <c r="I892" t="s">
        <v>961</v>
      </c>
      <c r="J892" t="s">
        <v>944</v>
      </c>
      <c r="K892" t="s">
        <v>685</v>
      </c>
      <c r="L892">
        <v>2</v>
      </c>
      <c r="M892" s="8">
        <v>42657</v>
      </c>
      <c r="N892">
        <v>177</v>
      </c>
      <c r="O892">
        <v>9</v>
      </c>
      <c r="P892">
        <v>1080.56</v>
      </c>
      <c r="R892">
        <v>336.87</v>
      </c>
      <c r="S892">
        <v>3.1869999999999998</v>
      </c>
      <c r="T892">
        <v>21.37</v>
      </c>
      <c r="U892">
        <v>43.33</v>
      </c>
      <c r="Y892">
        <v>23.52</v>
      </c>
      <c r="AA892">
        <v>4.79</v>
      </c>
      <c r="AB892">
        <v>2.4E-2</v>
      </c>
      <c r="AC892">
        <v>0.38</v>
      </c>
      <c r="AD892">
        <v>0.61</v>
      </c>
    </row>
    <row r="893" spans="1:30" x14ac:dyDescent="0.35">
      <c r="A893" t="s">
        <v>992</v>
      </c>
      <c r="B893" t="s">
        <v>895</v>
      </c>
      <c r="C893" t="s">
        <v>960</v>
      </c>
      <c r="D893">
        <v>2016</v>
      </c>
      <c r="E893">
        <v>2</v>
      </c>
      <c r="F893" s="8">
        <v>42480</v>
      </c>
      <c r="G893" t="s">
        <v>264</v>
      </c>
      <c r="H893">
        <v>45</v>
      </c>
      <c r="I893" t="s">
        <v>961</v>
      </c>
      <c r="J893" t="s">
        <v>941</v>
      </c>
      <c r="K893" t="s">
        <v>685</v>
      </c>
      <c r="L893">
        <v>2</v>
      </c>
      <c r="M893" s="8">
        <v>42594</v>
      </c>
      <c r="N893">
        <v>114</v>
      </c>
      <c r="P893">
        <v>500.28</v>
      </c>
      <c r="Y893">
        <v>2.37</v>
      </c>
    </row>
    <row r="894" spans="1:30" x14ac:dyDescent="0.35">
      <c r="A894" t="s">
        <v>992</v>
      </c>
      <c r="B894" t="s">
        <v>895</v>
      </c>
      <c r="C894" t="s">
        <v>960</v>
      </c>
      <c r="D894">
        <v>2016</v>
      </c>
      <c r="E894">
        <v>2</v>
      </c>
      <c r="F894" s="8">
        <v>42480</v>
      </c>
      <c r="G894" t="s">
        <v>264</v>
      </c>
      <c r="H894">
        <v>45</v>
      </c>
      <c r="I894" t="s">
        <v>961</v>
      </c>
      <c r="J894" t="s">
        <v>941</v>
      </c>
      <c r="K894" t="s">
        <v>685</v>
      </c>
      <c r="L894">
        <v>2</v>
      </c>
      <c r="M894" s="8">
        <v>42643</v>
      </c>
      <c r="N894">
        <v>163</v>
      </c>
    </row>
    <row r="895" spans="1:30" x14ac:dyDescent="0.35">
      <c r="A895" t="s">
        <v>992</v>
      </c>
      <c r="B895" t="s">
        <v>895</v>
      </c>
      <c r="C895" t="s">
        <v>960</v>
      </c>
      <c r="D895">
        <v>2016</v>
      </c>
      <c r="E895">
        <v>2</v>
      </c>
      <c r="F895" s="8">
        <v>42480</v>
      </c>
      <c r="G895" t="s">
        <v>264</v>
      </c>
      <c r="H895">
        <v>45</v>
      </c>
      <c r="I895" t="s">
        <v>961</v>
      </c>
      <c r="J895" t="s">
        <v>941</v>
      </c>
      <c r="K895" t="s">
        <v>685</v>
      </c>
      <c r="L895">
        <v>2</v>
      </c>
      <c r="M895" s="8">
        <v>42677</v>
      </c>
      <c r="N895">
        <v>197</v>
      </c>
      <c r="O895">
        <v>9</v>
      </c>
      <c r="P895">
        <v>1209.72</v>
      </c>
      <c r="R895">
        <v>344.94</v>
      </c>
      <c r="S895">
        <v>4.0970000000000004</v>
      </c>
      <c r="T895">
        <v>20.23</v>
      </c>
      <c r="U895">
        <v>45.43</v>
      </c>
      <c r="Y895">
        <v>74.58</v>
      </c>
      <c r="AA895">
        <v>14.73</v>
      </c>
      <c r="AB895">
        <v>2.7E-2</v>
      </c>
      <c r="AC895">
        <v>0.47</v>
      </c>
      <c r="AD895">
        <v>0.78</v>
      </c>
    </row>
    <row r="896" spans="1:30" x14ac:dyDescent="0.35">
      <c r="A896" t="s">
        <v>993</v>
      </c>
      <c r="B896" t="s">
        <v>895</v>
      </c>
      <c r="C896" t="s">
        <v>960</v>
      </c>
      <c r="D896">
        <v>2016</v>
      </c>
      <c r="E896">
        <v>2</v>
      </c>
      <c r="F896" s="8">
        <v>42480</v>
      </c>
      <c r="G896" t="s">
        <v>264</v>
      </c>
      <c r="H896">
        <v>45</v>
      </c>
      <c r="I896" t="s">
        <v>961</v>
      </c>
      <c r="J896" t="s">
        <v>944</v>
      </c>
      <c r="K896" t="s">
        <v>685</v>
      </c>
      <c r="L896">
        <v>2</v>
      </c>
      <c r="M896" s="8">
        <v>42596</v>
      </c>
      <c r="N896">
        <v>116</v>
      </c>
      <c r="P896">
        <v>576.39</v>
      </c>
      <c r="Y896">
        <v>55.5</v>
      </c>
    </row>
    <row r="897" spans="1:31" x14ac:dyDescent="0.35">
      <c r="A897" t="s">
        <v>993</v>
      </c>
      <c r="B897" t="s">
        <v>895</v>
      </c>
      <c r="C897" t="s">
        <v>960</v>
      </c>
      <c r="D897">
        <v>2016</v>
      </c>
      <c r="E897">
        <v>2</v>
      </c>
      <c r="F897" s="8">
        <v>42480</v>
      </c>
      <c r="G897" t="s">
        <v>264</v>
      </c>
      <c r="H897">
        <v>45</v>
      </c>
      <c r="I897" t="s">
        <v>961</v>
      </c>
      <c r="J897" t="s">
        <v>944</v>
      </c>
      <c r="K897" t="s">
        <v>685</v>
      </c>
      <c r="L897">
        <v>2</v>
      </c>
      <c r="M897" s="8">
        <v>42643</v>
      </c>
      <c r="N897">
        <v>163</v>
      </c>
    </row>
    <row r="898" spans="1:31" x14ac:dyDescent="0.35">
      <c r="A898" t="s">
        <v>993</v>
      </c>
      <c r="B898" t="s">
        <v>895</v>
      </c>
      <c r="C898" t="s">
        <v>960</v>
      </c>
      <c r="D898">
        <v>2016</v>
      </c>
      <c r="E898">
        <v>2</v>
      </c>
      <c r="F898" s="8">
        <v>42480</v>
      </c>
      <c r="G898" t="s">
        <v>264</v>
      </c>
      <c r="H898">
        <v>45</v>
      </c>
      <c r="I898" t="s">
        <v>961</v>
      </c>
      <c r="J898" t="s">
        <v>944</v>
      </c>
      <c r="K898" t="s">
        <v>685</v>
      </c>
      <c r="L898">
        <v>2</v>
      </c>
      <c r="M898" s="8">
        <v>42678</v>
      </c>
      <c r="N898">
        <v>198</v>
      </c>
      <c r="O898">
        <v>9</v>
      </c>
      <c r="P898">
        <v>1290.97</v>
      </c>
      <c r="R898">
        <v>334.03</v>
      </c>
      <c r="S898">
        <v>4.1369999999999996</v>
      </c>
      <c r="T898">
        <v>21</v>
      </c>
      <c r="U898">
        <v>44.33</v>
      </c>
      <c r="Y898">
        <v>52.74</v>
      </c>
      <c r="AA898">
        <v>11.69</v>
      </c>
      <c r="AB898">
        <v>0.11799999999999999</v>
      </c>
      <c r="AC898">
        <v>0.5</v>
      </c>
      <c r="AD898">
        <v>0.3</v>
      </c>
    </row>
    <row r="899" spans="1:31" x14ac:dyDescent="0.35">
      <c r="A899" t="s">
        <v>994</v>
      </c>
      <c r="B899" t="s">
        <v>895</v>
      </c>
      <c r="C899" t="s">
        <v>995</v>
      </c>
      <c r="D899">
        <v>2017</v>
      </c>
      <c r="E899">
        <v>1</v>
      </c>
      <c r="F899" s="8">
        <v>42831</v>
      </c>
      <c r="G899" t="s">
        <v>173</v>
      </c>
      <c r="H899">
        <v>45</v>
      </c>
      <c r="I899" t="s">
        <v>996</v>
      </c>
      <c r="J899" t="s">
        <v>941</v>
      </c>
      <c r="K899" t="s">
        <v>685</v>
      </c>
      <c r="L899" t="s">
        <v>997</v>
      </c>
      <c r="M899" s="8">
        <v>42942</v>
      </c>
      <c r="N899">
        <v>111</v>
      </c>
      <c r="P899">
        <v>295</v>
      </c>
      <c r="Y899">
        <v>21.1</v>
      </c>
    </row>
    <row r="900" spans="1:31" x14ac:dyDescent="0.35">
      <c r="A900" t="s">
        <v>994</v>
      </c>
      <c r="B900" t="s">
        <v>895</v>
      </c>
      <c r="C900" t="s">
        <v>995</v>
      </c>
      <c r="D900">
        <v>2017</v>
      </c>
      <c r="E900">
        <v>1</v>
      </c>
      <c r="F900" s="8">
        <v>42831</v>
      </c>
      <c r="G900" t="s">
        <v>173</v>
      </c>
      <c r="H900">
        <v>45</v>
      </c>
      <c r="I900" t="s">
        <v>996</v>
      </c>
      <c r="J900" t="s">
        <v>941</v>
      </c>
      <c r="K900" t="s">
        <v>685</v>
      </c>
      <c r="L900" t="s">
        <v>997</v>
      </c>
      <c r="M900" s="8">
        <v>42956</v>
      </c>
      <c r="N900">
        <v>125</v>
      </c>
      <c r="P900">
        <v>484.44</v>
      </c>
      <c r="Y900">
        <v>99.64</v>
      </c>
    </row>
    <row r="901" spans="1:31" x14ac:dyDescent="0.35">
      <c r="A901" t="s">
        <v>994</v>
      </c>
      <c r="B901" t="s">
        <v>895</v>
      </c>
      <c r="C901" t="s">
        <v>995</v>
      </c>
      <c r="D901">
        <v>2017</v>
      </c>
      <c r="E901">
        <v>1</v>
      </c>
      <c r="F901" s="8">
        <v>42831</v>
      </c>
      <c r="G901" t="s">
        <v>173</v>
      </c>
      <c r="H901">
        <v>45</v>
      </c>
      <c r="I901" t="s">
        <v>996</v>
      </c>
      <c r="J901" t="s">
        <v>941</v>
      </c>
      <c r="K901" t="s">
        <v>685</v>
      </c>
      <c r="L901" t="s">
        <v>997</v>
      </c>
      <c r="M901" s="8">
        <v>42969</v>
      </c>
      <c r="N901">
        <v>138</v>
      </c>
      <c r="P901">
        <v>949.44</v>
      </c>
      <c r="Y901">
        <v>285.11</v>
      </c>
    </row>
    <row r="902" spans="1:31" x14ac:dyDescent="0.35">
      <c r="A902" t="s">
        <v>994</v>
      </c>
      <c r="B902" t="s">
        <v>895</v>
      </c>
      <c r="C902" t="s">
        <v>995</v>
      </c>
      <c r="D902">
        <v>2017</v>
      </c>
      <c r="E902">
        <v>1</v>
      </c>
      <c r="F902" s="8">
        <v>42831</v>
      </c>
      <c r="G902" t="s">
        <v>173</v>
      </c>
      <c r="H902">
        <v>45</v>
      </c>
      <c r="I902" t="s">
        <v>996</v>
      </c>
      <c r="J902" t="s">
        <v>941</v>
      </c>
      <c r="K902" t="s">
        <v>685</v>
      </c>
      <c r="L902" t="s">
        <v>997</v>
      </c>
      <c r="M902" s="8">
        <v>43005</v>
      </c>
      <c r="N902">
        <v>174</v>
      </c>
      <c r="P902">
        <v>703.89</v>
      </c>
      <c r="Y902">
        <v>45.6</v>
      </c>
    </row>
    <row r="903" spans="1:31" x14ac:dyDescent="0.35">
      <c r="A903" t="s">
        <v>994</v>
      </c>
      <c r="B903" t="s">
        <v>895</v>
      </c>
      <c r="C903" t="s">
        <v>995</v>
      </c>
      <c r="D903">
        <v>2017</v>
      </c>
      <c r="E903">
        <v>1</v>
      </c>
      <c r="F903" s="8">
        <v>42831</v>
      </c>
      <c r="G903" t="s">
        <v>173</v>
      </c>
      <c r="H903">
        <v>45</v>
      </c>
      <c r="I903" t="s">
        <v>996</v>
      </c>
      <c r="J903" t="s">
        <v>941</v>
      </c>
      <c r="K903" t="s">
        <v>685</v>
      </c>
      <c r="L903" t="s">
        <v>997</v>
      </c>
      <c r="M903" s="8">
        <v>43031</v>
      </c>
      <c r="N903">
        <v>200</v>
      </c>
      <c r="O903">
        <v>9</v>
      </c>
      <c r="P903">
        <v>820.83</v>
      </c>
      <c r="R903">
        <v>103.05</v>
      </c>
      <c r="T903">
        <v>28.06</v>
      </c>
      <c r="U903">
        <v>38.56</v>
      </c>
      <c r="V903">
        <v>31421</v>
      </c>
      <c r="Y903">
        <v>64.58</v>
      </c>
      <c r="AA903">
        <v>5.62</v>
      </c>
      <c r="AC903">
        <v>0.69</v>
      </c>
      <c r="AD903">
        <v>0.46</v>
      </c>
      <c r="AE903">
        <v>1952</v>
      </c>
    </row>
    <row r="904" spans="1:31" x14ac:dyDescent="0.35">
      <c r="A904" t="s">
        <v>998</v>
      </c>
      <c r="B904" t="s">
        <v>895</v>
      </c>
      <c r="C904" t="s">
        <v>995</v>
      </c>
      <c r="D904">
        <v>2017</v>
      </c>
      <c r="E904">
        <v>1</v>
      </c>
      <c r="F904" s="8">
        <v>42831</v>
      </c>
      <c r="G904" t="s">
        <v>173</v>
      </c>
      <c r="H904">
        <v>45</v>
      </c>
      <c r="I904" t="s">
        <v>996</v>
      </c>
      <c r="J904" t="s">
        <v>944</v>
      </c>
      <c r="K904" t="s">
        <v>685</v>
      </c>
      <c r="L904" t="s">
        <v>997</v>
      </c>
      <c r="M904" s="8">
        <v>42942</v>
      </c>
      <c r="N904">
        <v>111</v>
      </c>
      <c r="P904">
        <v>372.78</v>
      </c>
      <c r="Y904">
        <v>37.79</v>
      </c>
    </row>
    <row r="905" spans="1:31" x14ac:dyDescent="0.35">
      <c r="A905" t="s">
        <v>998</v>
      </c>
      <c r="B905" t="s">
        <v>895</v>
      </c>
      <c r="C905" t="s">
        <v>995</v>
      </c>
      <c r="D905">
        <v>2017</v>
      </c>
      <c r="E905">
        <v>1</v>
      </c>
      <c r="F905" s="8">
        <v>42831</v>
      </c>
      <c r="G905" t="s">
        <v>173</v>
      </c>
      <c r="H905">
        <v>45</v>
      </c>
      <c r="I905" t="s">
        <v>996</v>
      </c>
      <c r="J905" t="s">
        <v>944</v>
      </c>
      <c r="K905" t="s">
        <v>685</v>
      </c>
      <c r="L905" t="s">
        <v>997</v>
      </c>
      <c r="M905" s="8">
        <v>42956</v>
      </c>
      <c r="N905">
        <v>125</v>
      </c>
      <c r="P905">
        <v>426.67</v>
      </c>
      <c r="Y905">
        <v>56.8</v>
      </c>
    </row>
    <row r="906" spans="1:31" x14ac:dyDescent="0.35">
      <c r="A906" t="s">
        <v>998</v>
      </c>
      <c r="B906" t="s">
        <v>895</v>
      </c>
      <c r="C906" t="s">
        <v>995</v>
      </c>
      <c r="D906">
        <v>2017</v>
      </c>
      <c r="E906">
        <v>1</v>
      </c>
      <c r="F906" s="8">
        <v>42831</v>
      </c>
      <c r="G906" t="s">
        <v>173</v>
      </c>
      <c r="H906">
        <v>45</v>
      </c>
      <c r="I906" t="s">
        <v>996</v>
      </c>
      <c r="J906" t="s">
        <v>944</v>
      </c>
      <c r="K906" t="s">
        <v>685</v>
      </c>
      <c r="L906" t="s">
        <v>997</v>
      </c>
      <c r="M906" s="8">
        <v>42971</v>
      </c>
      <c r="N906">
        <v>140</v>
      </c>
      <c r="P906">
        <v>661.67</v>
      </c>
      <c r="Y906">
        <v>94.61</v>
      </c>
    </row>
    <row r="907" spans="1:31" x14ac:dyDescent="0.35">
      <c r="A907" t="s">
        <v>998</v>
      </c>
      <c r="B907" t="s">
        <v>895</v>
      </c>
      <c r="C907" t="s">
        <v>995</v>
      </c>
      <c r="D907">
        <v>2017</v>
      </c>
      <c r="E907">
        <v>1</v>
      </c>
      <c r="F907" s="8">
        <v>42831</v>
      </c>
      <c r="G907" t="s">
        <v>173</v>
      </c>
      <c r="H907">
        <v>45</v>
      </c>
      <c r="I907" t="s">
        <v>996</v>
      </c>
      <c r="J907" t="s">
        <v>944</v>
      </c>
      <c r="K907" t="s">
        <v>685</v>
      </c>
      <c r="L907" t="s">
        <v>997</v>
      </c>
      <c r="M907" s="8">
        <v>43011</v>
      </c>
      <c r="N907">
        <v>180</v>
      </c>
      <c r="P907">
        <v>657.22</v>
      </c>
      <c r="Y907">
        <v>305.16000000000003</v>
      </c>
    </row>
    <row r="908" spans="1:31" x14ac:dyDescent="0.35">
      <c r="A908" t="s">
        <v>998</v>
      </c>
      <c r="B908" t="s">
        <v>895</v>
      </c>
      <c r="C908" t="s">
        <v>995</v>
      </c>
      <c r="D908">
        <v>2017</v>
      </c>
      <c r="E908">
        <v>1</v>
      </c>
      <c r="F908" s="8">
        <v>42831</v>
      </c>
      <c r="G908" t="s">
        <v>173</v>
      </c>
      <c r="H908">
        <v>45</v>
      </c>
      <c r="I908" t="s">
        <v>996</v>
      </c>
      <c r="J908" t="s">
        <v>944</v>
      </c>
      <c r="K908" t="s">
        <v>685</v>
      </c>
      <c r="L908" t="s">
        <v>997</v>
      </c>
      <c r="M908" s="8">
        <v>43038</v>
      </c>
      <c r="N908">
        <v>207</v>
      </c>
      <c r="O908">
        <v>9</v>
      </c>
      <c r="P908">
        <v>955.83</v>
      </c>
      <c r="R908">
        <v>147.54</v>
      </c>
      <c r="T908">
        <v>26.06</v>
      </c>
      <c r="U908">
        <v>41.16</v>
      </c>
      <c r="V908">
        <v>39919</v>
      </c>
      <c r="Y908">
        <v>135.69</v>
      </c>
      <c r="AA908">
        <v>22.66</v>
      </c>
      <c r="AC908">
        <v>0.54</v>
      </c>
      <c r="AD908">
        <v>0.34</v>
      </c>
      <c r="AE908">
        <v>4807</v>
      </c>
    </row>
    <row r="909" spans="1:31" x14ac:dyDescent="0.35">
      <c r="A909" t="s">
        <v>999</v>
      </c>
      <c r="B909" t="s">
        <v>895</v>
      </c>
      <c r="C909" t="s">
        <v>995</v>
      </c>
      <c r="D909">
        <v>2017</v>
      </c>
      <c r="E909">
        <v>1</v>
      </c>
      <c r="F909" s="8">
        <v>42831</v>
      </c>
      <c r="G909" t="s">
        <v>173</v>
      </c>
      <c r="H909">
        <v>45</v>
      </c>
      <c r="I909" t="s">
        <v>862</v>
      </c>
      <c r="J909" t="s">
        <v>941</v>
      </c>
      <c r="K909" t="s">
        <v>685</v>
      </c>
      <c r="L909" t="s">
        <v>997</v>
      </c>
      <c r="M909" s="8">
        <v>42942</v>
      </c>
      <c r="N909">
        <v>111</v>
      </c>
      <c r="P909">
        <v>506.11</v>
      </c>
      <c r="Y909">
        <v>62.76</v>
      </c>
    </row>
    <row r="910" spans="1:31" x14ac:dyDescent="0.35">
      <c r="A910" t="s">
        <v>999</v>
      </c>
      <c r="B910" t="s">
        <v>895</v>
      </c>
      <c r="C910" t="s">
        <v>995</v>
      </c>
      <c r="D910">
        <v>2017</v>
      </c>
      <c r="E910">
        <v>1</v>
      </c>
      <c r="F910" s="8">
        <v>42831</v>
      </c>
      <c r="G910" t="s">
        <v>173</v>
      </c>
      <c r="H910">
        <v>45</v>
      </c>
      <c r="I910" t="s">
        <v>862</v>
      </c>
      <c r="J910" t="s">
        <v>941</v>
      </c>
      <c r="K910" t="s">
        <v>685</v>
      </c>
      <c r="L910" t="s">
        <v>997</v>
      </c>
      <c r="M910" s="8">
        <v>42955</v>
      </c>
      <c r="N910">
        <v>124</v>
      </c>
      <c r="P910">
        <v>722.22</v>
      </c>
      <c r="Y910">
        <v>163.13999999999999</v>
      </c>
    </row>
    <row r="911" spans="1:31" x14ac:dyDescent="0.35">
      <c r="A911" t="s">
        <v>999</v>
      </c>
      <c r="B911" t="s">
        <v>895</v>
      </c>
      <c r="C911" t="s">
        <v>995</v>
      </c>
      <c r="D911">
        <v>2017</v>
      </c>
      <c r="E911">
        <v>1</v>
      </c>
      <c r="F911" s="8">
        <v>42831</v>
      </c>
      <c r="G911" t="s">
        <v>173</v>
      </c>
      <c r="H911">
        <v>45</v>
      </c>
      <c r="I911" t="s">
        <v>862</v>
      </c>
      <c r="J911" t="s">
        <v>941</v>
      </c>
      <c r="K911" t="s">
        <v>685</v>
      </c>
      <c r="L911" t="s">
        <v>997</v>
      </c>
      <c r="M911" s="8">
        <v>42968</v>
      </c>
      <c r="N911">
        <v>137</v>
      </c>
      <c r="P911">
        <v>1032.78</v>
      </c>
      <c r="Y911">
        <v>477.53</v>
      </c>
    </row>
    <row r="912" spans="1:31" x14ac:dyDescent="0.35">
      <c r="A912" t="s">
        <v>999</v>
      </c>
      <c r="B912" t="s">
        <v>895</v>
      </c>
      <c r="C912" t="s">
        <v>995</v>
      </c>
      <c r="D912">
        <v>2017</v>
      </c>
      <c r="E912">
        <v>1</v>
      </c>
      <c r="F912" s="8">
        <v>42831</v>
      </c>
      <c r="G912" t="s">
        <v>173</v>
      </c>
      <c r="H912">
        <v>45</v>
      </c>
      <c r="I912" t="s">
        <v>862</v>
      </c>
      <c r="J912" t="s">
        <v>941</v>
      </c>
      <c r="K912" t="s">
        <v>685</v>
      </c>
      <c r="L912" t="s">
        <v>997</v>
      </c>
      <c r="M912" s="8">
        <v>43005</v>
      </c>
      <c r="N912">
        <v>174</v>
      </c>
      <c r="P912">
        <v>743.89</v>
      </c>
      <c r="Y912">
        <v>65.27</v>
      </c>
    </row>
    <row r="913" spans="1:31" x14ac:dyDescent="0.35">
      <c r="A913" t="s">
        <v>999</v>
      </c>
      <c r="B913" t="s">
        <v>895</v>
      </c>
      <c r="C913" t="s">
        <v>995</v>
      </c>
      <c r="D913">
        <v>2017</v>
      </c>
      <c r="E913">
        <v>1</v>
      </c>
      <c r="F913" s="8">
        <v>42831</v>
      </c>
      <c r="G913" t="s">
        <v>173</v>
      </c>
      <c r="H913">
        <v>45</v>
      </c>
      <c r="I913" t="s">
        <v>862</v>
      </c>
      <c r="J913" t="s">
        <v>941</v>
      </c>
      <c r="K913" t="s">
        <v>685</v>
      </c>
      <c r="L913" t="s">
        <v>997</v>
      </c>
      <c r="M913" s="8">
        <v>43035</v>
      </c>
      <c r="N913">
        <v>204</v>
      </c>
      <c r="O913">
        <v>9</v>
      </c>
      <c r="P913">
        <v>893.89</v>
      </c>
      <c r="R913">
        <v>99.01</v>
      </c>
      <c r="T913">
        <v>29.5</v>
      </c>
      <c r="U913">
        <v>37.68</v>
      </c>
      <c r="V913">
        <v>28575</v>
      </c>
      <c r="Y913">
        <v>56.87</v>
      </c>
      <c r="AA913">
        <v>14.41</v>
      </c>
      <c r="AC913">
        <v>0.15</v>
      </c>
      <c r="AD913">
        <v>0.02</v>
      </c>
      <c r="AE913">
        <v>4034</v>
      </c>
    </row>
    <row r="914" spans="1:31" x14ac:dyDescent="0.35">
      <c r="A914" t="s">
        <v>1000</v>
      </c>
      <c r="B914" t="s">
        <v>895</v>
      </c>
      <c r="C914" t="s">
        <v>995</v>
      </c>
      <c r="D914">
        <v>2017</v>
      </c>
      <c r="E914">
        <v>1</v>
      </c>
      <c r="F914" s="8">
        <v>42831</v>
      </c>
      <c r="G914" t="s">
        <v>173</v>
      </c>
      <c r="H914">
        <v>45</v>
      </c>
      <c r="I914" t="s">
        <v>862</v>
      </c>
      <c r="J914" t="s">
        <v>944</v>
      </c>
      <c r="K914" t="s">
        <v>685</v>
      </c>
      <c r="L914" t="s">
        <v>997</v>
      </c>
      <c r="M914" s="8">
        <v>42939</v>
      </c>
      <c r="N914">
        <v>108</v>
      </c>
      <c r="P914">
        <v>617.78</v>
      </c>
      <c r="Y914">
        <v>19.25</v>
      </c>
    </row>
    <row r="915" spans="1:31" x14ac:dyDescent="0.35">
      <c r="A915" t="s">
        <v>1000</v>
      </c>
      <c r="B915" t="s">
        <v>895</v>
      </c>
      <c r="C915" t="s">
        <v>995</v>
      </c>
      <c r="D915">
        <v>2017</v>
      </c>
      <c r="E915">
        <v>1</v>
      </c>
      <c r="F915" s="8">
        <v>42831</v>
      </c>
      <c r="G915" t="s">
        <v>173</v>
      </c>
      <c r="H915">
        <v>45</v>
      </c>
      <c r="I915" t="s">
        <v>862</v>
      </c>
      <c r="J915" t="s">
        <v>944</v>
      </c>
      <c r="K915" t="s">
        <v>685</v>
      </c>
      <c r="L915" t="s">
        <v>997</v>
      </c>
      <c r="M915" s="8">
        <v>42956</v>
      </c>
      <c r="N915">
        <v>125</v>
      </c>
      <c r="P915">
        <v>936.11</v>
      </c>
      <c r="Y915">
        <v>122.1</v>
      </c>
    </row>
    <row r="916" spans="1:31" x14ac:dyDescent="0.35">
      <c r="A916" t="s">
        <v>1000</v>
      </c>
      <c r="B916" t="s">
        <v>895</v>
      </c>
      <c r="C916" t="s">
        <v>995</v>
      </c>
      <c r="D916">
        <v>2017</v>
      </c>
      <c r="E916">
        <v>1</v>
      </c>
      <c r="F916" s="8">
        <v>42831</v>
      </c>
      <c r="G916" t="s">
        <v>173</v>
      </c>
      <c r="H916">
        <v>45</v>
      </c>
      <c r="I916" t="s">
        <v>862</v>
      </c>
      <c r="J916" t="s">
        <v>944</v>
      </c>
      <c r="K916" t="s">
        <v>685</v>
      </c>
      <c r="L916" t="s">
        <v>997</v>
      </c>
      <c r="M916" s="8">
        <v>42969</v>
      </c>
      <c r="N916">
        <v>138</v>
      </c>
      <c r="P916">
        <v>908.89</v>
      </c>
      <c r="Y916">
        <v>68.14</v>
      </c>
    </row>
    <row r="917" spans="1:31" x14ac:dyDescent="0.35">
      <c r="A917" t="s">
        <v>1000</v>
      </c>
      <c r="B917" t="s">
        <v>895</v>
      </c>
      <c r="C917" t="s">
        <v>995</v>
      </c>
      <c r="D917">
        <v>2017</v>
      </c>
      <c r="E917">
        <v>1</v>
      </c>
      <c r="F917" s="8">
        <v>42831</v>
      </c>
      <c r="G917" t="s">
        <v>173</v>
      </c>
      <c r="H917">
        <v>45</v>
      </c>
      <c r="I917" t="s">
        <v>862</v>
      </c>
      <c r="J917" t="s">
        <v>944</v>
      </c>
      <c r="K917" t="s">
        <v>685</v>
      </c>
      <c r="L917" t="s">
        <v>997</v>
      </c>
      <c r="M917" s="8">
        <v>43007</v>
      </c>
      <c r="N917">
        <v>176</v>
      </c>
      <c r="P917">
        <v>796.67</v>
      </c>
      <c r="Y917">
        <v>301.60000000000002</v>
      </c>
    </row>
    <row r="918" spans="1:31" x14ac:dyDescent="0.35">
      <c r="A918" t="s">
        <v>1000</v>
      </c>
      <c r="B918" t="s">
        <v>895</v>
      </c>
      <c r="C918" t="s">
        <v>995</v>
      </c>
      <c r="D918">
        <v>2017</v>
      </c>
      <c r="E918">
        <v>1</v>
      </c>
      <c r="F918" s="8">
        <v>42831</v>
      </c>
      <c r="G918" t="s">
        <v>173</v>
      </c>
      <c r="H918">
        <v>45</v>
      </c>
      <c r="I918" t="s">
        <v>862</v>
      </c>
      <c r="J918" t="s">
        <v>944</v>
      </c>
      <c r="K918" t="s">
        <v>685</v>
      </c>
      <c r="L918" t="s">
        <v>997</v>
      </c>
      <c r="M918" s="8">
        <v>43032</v>
      </c>
      <c r="N918">
        <v>201</v>
      </c>
      <c r="O918">
        <v>9</v>
      </c>
      <c r="P918">
        <v>1141.53</v>
      </c>
      <c r="R918">
        <v>150.63</v>
      </c>
      <c r="T918">
        <v>27.68</v>
      </c>
      <c r="U918">
        <v>39.840000000000003</v>
      </c>
      <c r="V918">
        <v>41290</v>
      </c>
      <c r="Y918">
        <v>94.92</v>
      </c>
      <c r="AA918">
        <v>18.03</v>
      </c>
      <c r="AC918">
        <v>0.38</v>
      </c>
      <c r="AD918">
        <v>0.39</v>
      </c>
      <c r="AE918">
        <v>3549</v>
      </c>
    </row>
    <row r="919" spans="1:31" x14ac:dyDescent="0.35">
      <c r="A919" t="s">
        <v>1001</v>
      </c>
      <c r="B919" t="s">
        <v>895</v>
      </c>
      <c r="C919" t="s">
        <v>995</v>
      </c>
      <c r="D919">
        <v>2017</v>
      </c>
      <c r="E919">
        <v>1</v>
      </c>
      <c r="F919" s="8">
        <v>42831</v>
      </c>
      <c r="G919" t="s">
        <v>235</v>
      </c>
      <c r="H919">
        <v>45</v>
      </c>
      <c r="I919" t="s">
        <v>996</v>
      </c>
      <c r="J919" t="s">
        <v>941</v>
      </c>
      <c r="K919" t="s">
        <v>685</v>
      </c>
      <c r="L919" t="s">
        <v>997</v>
      </c>
      <c r="M919" s="8">
        <v>42912</v>
      </c>
      <c r="N919">
        <v>81</v>
      </c>
      <c r="P919">
        <v>227.78</v>
      </c>
      <c r="Y919">
        <v>15.41</v>
      </c>
    </row>
    <row r="920" spans="1:31" x14ac:dyDescent="0.35">
      <c r="A920" t="s">
        <v>1001</v>
      </c>
      <c r="B920" t="s">
        <v>895</v>
      </c>
      <c r="C920" t="s">
        <v>995</v>
      </c>
      <c r="D920">
        <v>2017</v>
      </c>
      <c r="E920">
        <v>1</v>
      </c>
      <c r="F920" s="8">
        <v>42831</v>
      </c>
      <c r="G920" t="s">
        <v>235</v>
      </c>
      <c r="H920">
        <v>45</v>
      </c>
      <c r="I920" t="s">
        <v>996</v>
      </c>
      <c r="J920" t="s">
        <v>941</v>
      </c>
      <c r="K920" t="s">
        <v>685</v>
      </c>
      <c r="L920" t="s">
        <v>997</v>
      </c>
      <c r="M920" s="8">
        <v>42928</v>
      </c>
      <c r="N920">
        <v>97</v>
      </c>
      <c r="P920">
        <v>290</v>
      </c>
      <c r="Y920">
        <v>17.64</v>
      </c>
    </row>
    <row r="921" spans="1:31" x14ac:dyDescent="0.35">
      <c r="A921" t="s">
        <v>1001</v>
      </c>
      <c r="B921" t="s">
        <v>895</v>
      </c>
      <c r="C921" t="s">
        <v>995</v>
      </c>
      <c r="D921">
        <v>2017</v>
      </c>
      <c r="E921">
        <v>1</v>
      </c>
      <c r="F921" s="8">
        <v>42831</v>
      </c>
      <c r="G921" t="s">
        <v>235</v>
      </c>
      <c r="H921">
        <v>45</v>
      </c>
      <c r="I921" t="s">
        <v>996</v>
      </c>
      <c r="J921" t="s">
        <v>941</v>
      </c>
      <c r="K921" t="s">
        <v>685</v>
      </c>
      <c r="L921" t="s">
        <v>997</v>
      </c>
      <c r="M921" s="8">
        <v>42955</v>
      </c>
      <c r="N921">
        <v>124</v>
      </c>
      <c r="P921">
        <v>422.22</v>
      </c>
      <c r="Y921">
        <v>53.01</v>
      </c>
    </row>
    <row r="922" spans="1:31" x14ac:dyDescent="0.35">
      <c r="A922" t="s">
        <v>1001</v>
      </c>
      <c r="B922" t="s">
        <v>895</v>
      </c>
      <c r="C922" t="s">
        <v>995</v>
      </c>
      <c r="D922">
        <v>2017</v>
      </c>
      <c r="E922">
        <v>1</v>
      </c>
      <c r="F922" s="8">
        <v>42831</v>
      </c>
      <c r="G922" t="s">
        <v>235</v>
      </c>
      <c r="H922">
        <v>45</v>
      </c>
      <c r="I922" t="s">
        <v>996</v>
      </c>
      <c r="J922" t="s">
        <v>941</v>
      </c>
      <c r="K922" t="s">
        <v>685</v>
      </c>
      <c r="L922" t="s">
        <v>997</v>
      </c>
      <c r="M922" s="8">
        <v>42990</v>
      </c>
      <c r="N922">
        <v>159</v>
      </c>
      <c r="P922">
        <v>668.33</v>
      </c>
      <c r="Y922">
        <v>37.5</v>
      </c>
    </row>
    <row r="923" spans="1:31" x14ac:dyDescent="0.35">
      <c r="A923" t="s">
        <v>1001</v>
      </c>
      <c r="B923" t="s">
        <v>895</v>
      </c>
      <c r="C923" t="s">
        <v>995</v>
      </c>
      <c r="D923">
        <v>2017</v>
      </c>
      <c r="E923">
        <v>1</v>
      </c>
      <c r="F923" s="8">
        <v>42831</v>
      </c>
      <c r="G923" t="s">
        <v>235</v>
      </c>
      <c r="H923">
        <v>45</v>
      </c>
      <c r="I923" t="s">
        <v>996</v>
      </c>
      <c r="J923" t="s">
        <v>941</v>
      </c>
      <c r="K923" t="s">
        <v>685</v>
      </c>
      <c r="L923" t="s">
        <v>997</v>
      </c>
      <c r="M923" s="8">
        <v>43026</v>
      </c>
      <c r="N923">
        <v>195</v>
      </c>
      <c r="O923">
        <v>9</v>
      </c>
      <c r="P923">
        <v>622.64</v>
      </c>
      <c r="R923">
        <v>41.18</v>
      </c>
      <c r="T923">
        <v>27.48</v>
      </c>
      <c r="U923">
        <v>37.409999999999997</v>
      </c>
      <c r="V923">
        <v>13746</v>
      </c>
      <c r="Y923">
        <v>38.61</v>
      </c>
      <c r="AA923">
        <v>15.98</v>
      </c>
      <c r="AC923">
        <v>0.27</v>
      </c>
      <c r="AD923">
        <v>3.22</v>
      </c>
      <c r="AE923">
        <v>4542</v>
      </c>
    </row>
    <row r="924" spans="1:31" x14ac:dyDescent="0.35">
      <c r="A924" t="s">
        <v>1002</v>
      </c>
      <c r="B924" t="s">
        <v>895</v>
      </c>
      <c r="C924" t="s">
        <v>995</v>
      </c>
      <c r="D924">
        <v>2017</v>
      </c>
      <c r="E924">
        <v>1</v>
      </c>
      <c r="F924" s="8">
        <v>42831</v>
      </c>
      <c r="G924" t="s">
        <v>235</v>
      </c>
      <c r="H924">
        <v>45</v>
      </c>
      <c r="I924" t="s">
        <v>996</v>
      </c>
      <c r="J924" t="s">
        <v>944</v>
      </c>
      <c r="K924" t="s">
        <v>685</v>
      </c>
      <c r="L924" t="s">
        <v>997</v>
      </c>
      <c r="M924" s="8">
        <v>42908</v>
      </c>
      <c r="N924">
        <v>77</v>
      </c>
      <c r="P924">
        <v>203.89</v>
      </c>
      <c r="Y924">
        <v>26.98</v>
      </c>
    </row>
    <row r="925" spans="1:31" x14ac:dyDescent="0.35">
      <c r="A925" t="s">
        <v>1002</v>
      </c>
      <c r="B925" t="s">
        <v>895</v>
      </c>
      <c r="C925" t="s">
        <v>995</v>
      </c>
      <c r="D925">
        <v>2017</v>
      </c>
      <c r="E925">
        <v>1</v>
      </c>
      <c r="F925" s="8">
        <v>42831</v>
      </c>
      <c r="G925" t="s">
        <v>235</v>
      </c>
      <c r="H925">
        <v>45</v>
      </c>
      <c r="I925" t="s">
        <v>996</v>
      </c>
      <c r="J925" t="s">
        <v>944</v>
      </c>
      <c r="K925" t="s">
        <v>685</v>
      </c>
      <c r="L925" t="s">
        <v>997</v>
      </c>
      <c r="M925" s="8">
        <v>42921</v>
      </c>
      <c r="N925">
        <v>90</v>
      </c>
      <c r="P925">
        <v>324.44</v>
      </c>
      <c r="Y925">
        <v>18.77</v>
      </c>
    </row>
    <row r="926" spans="1:31" x14ac:dyDescent="0.35">
      <c r="A926" t="s">
        <v>1002</v>
      </c>
      <c r="B926" t="s">
        <v>895</v>
      </c>
      <c r="C926" t="s">
        <v>995</v>
      </c>
      <c r="D926">
        <v>2017</v>
      </c>
      <c r="E926">
        <v>1</v>
      </c>
      <c r="F926" s="8">
        <v>42831</v>
      </c>
      <c r="G926" t="s">
        <v>235</v>
      </c>
      <c r="H926">
        <v>45</v>
      </c>
      <c r="I926" t="s">
        <v>996</v>
      </c>
      <c r="J926" t="s">
        <v>944</v>
      </c>
      <c r="K926" t="s">
        <v>685</v>
      </c>
      <c r="L926" t="s">
        <v>997</v>
      </c>
      <c r="M926" s="8">
        <v>42950</v>
      </c>
      <c r="N926">
        <v>119</v>
      </c>
      <c r="P926">
        <v>456.11</v>
      </c>
      <c r="Y926">
        <v>44.97</v>
      </c>
    </row>
    <row r="927" spans="1:31" x14ac:dyDescent="0.35">
      <c r="A927" t="s">
        <v>1002</v>
      </c>
      <c r="B927" t="s">
        <v>895</v>
      </c>
      <c r="C927" t="s">
        <v>995</v>
      </c>
      <c r="D927">
        <v>2017</v>
      </c>
      <c r="E927">
        <v>1</v>
      </c>
      <c r="F927" s="8">
        <v>42831</v>
      </c>
      <c r="G927" t="s">
        <v>235</v>
      </c>
      <c r="H927">
        <v>45</v>
      </c>
      <c r="I927" t="s">
        <v>996</v>
      </c>
      <c r="J927" t="s">
        <v>944</v>
      </c>
      <c r="K927" t="s">
        <v>685</v>
      </c>
      <c r="L927" t="s">
        <v>997</v>
      </c>
      <c r="M927" s="8">
        <v>42990</v>
      </c>
      <c r="N927">
        <v>159</v>
      </c>
      <c r="P927">
        <v>706.11</v>
      </c>
      <c r="Y927">
        <v>12.99</v>
      </c>
    </row>
    <row r="928" spans="1:31" x14ac:dyDescent="0.35">
      <c r="A928" t="s">
        <v>1002</v>
      </c>
      <c r="B928" t="s">
        <v>895</v>
      </c>
      <c r="C928" t="s">
        <v>995</v>
      </c>
      <c r="D928">
        <v>2017</v>
      </c>
      <c r="E928">
        <v>1</v>
      </c>
      <c r="F928" s="8">
        <v>42831</v>
      </c>
      <c r="G928" t="s">
        <v>235</v>
      </c>
      <c r="H928">
        <v>45</v>
      </c>
      <c r="I928" t="s">
        <v>996</v>
      </c>
      <c r="J928" t="s">
        <v>944</v>
      </c>
      <c r="K928" t="s">
        <v>685</v>
      </c>
      <c r="L928" t="s">
        <v>997</v>
      </c>
      <c r="M928" s="8">
        <v>43021</v>
      </c>
      <c r="N928">
        <v>190</v>
      </c>
      <c r="O928">
        <v>9</v>
      </c>
      <c r="P928">
        <v>778.19</v>
      </c>
      <c r="R928">
        <v>87.49</v>
      </c>
      <c r="T928">
        <v>25.84</v>
      </c>
      <c r="U928">
        <v>41.74</v>
      </c>
      <c r="V928">
        <v>29332</v>
      </c>
      <c r="Y928">
        <v>46.65</v>
      </c>
      <c r="AA928">
        <v>5.76</v>
      </c>
      <c r="AC928">
        <v>0.16</v>
      </c>
      <c r="AD928">
        <v>0.05</v>
      </c>
      <c r="AE928">
        <v>1535</v>
      </c>
    </row>
    <row r="929" spans="1:31" x14ac:dyDescent="0.35">
      <c r="A929" t="s">
        <v>1003</v>
      </c>
      <c r="B929" t="s">
        <v>895</v>
      </c>
      <c r="C929" t="s">
        <v>995</v>
      </c>
      <c r="D929">
        <v>2017</v>
      </c>
      <c r="E929">
        <v>1</v>
      </c>
      <c r="F929" s="8">
        <v>42831</v>
      </c>
      <c r="G929" t="s">
        <v>235</v>
      </c>
      <c r="H929">
        <v>45</v>
      </c>
      <c r="I929" t="s">
        <v>862</v>
      </c>
      <c r="J929" t="s">
        <v>941</v>
      </c>
      <c r="K929" t="s">
        <v>685</v>
      </c>
      <c r="L929" t="s">
        <v>997</v>
      </c>
      <c r="M929" s="8">
        <v>42908</v>
      </c>
      <c r="N929">
        <v>77</v>
      </c>
      <c r="P929">
        <v>278.89</v>
      </c>
      <c r="Y929">
        <v>50.94</v>
      </c>
    </row>
    <row r="930" spans="1:31" x14ac:dyDescent="0.35">
      <c r="A930" t="s">
        <v>1003</v>
      </c>
      <c r="B930" t="s">
        <v>895</v>
      </c>
      <c r="C930" t="s">
        <v>995</v>
      </c>
      <c r="D930">
        <v>2017</v>
      </c>
      <c r="E930">
        <v>1</v>
      </c>
      <c r="F930" s="8">
        <v>42831</v>
      </c>
      <c r="G930" t="s">
        <v>235</v>
      </c>
      <c r="H930">
        <v>45</v>
      </c>
      <c r="I930" t="s">
        <v>862</v>
      </c>
      <c r="J930" t="s">
        <v>941</v>
      </c>
      <c r="K930" t="s">
        <v>685</v>
      </c>
      <c r="L930" t="s">
        <v>997</v>
      </c>
      <c r="M930" s="8">
        <v>42924</v>
      </c>
      <c r="N930">
        <v>93</v>
      </c>
      <c r="P930">
        <v>358.33</v>
      </c>
      <c r="Y930">
        <v>46.32</v>
      </c>
    </row>
    <row r="931" spans="1:31" x14ac:dyDescent="0.35">
      <c r="A931" t="s">
        <v>1003</v>
      </c>
      <c r="B931" t="s">
        <v>895</v>
      </c>
      <c r="C931" t="s">
        <v>995</v>
      </c>
      <c r="D931">
        <v>2017</v>
      </c>
      <c r="E931">
        <v>1</v>
      </c>
      <c r="F931" s="8">
        <v>42831</v>
      </c>
      <c r="G931" t="s">
        <v>235</v>
      </c>
      <c r="H931">
        <v>45</v>
      </c>
      <c r="I931" t="s">
        <v>862</v>
      </c>
      <c r="J931" t="s">
        <v>941</v>
      </c>
      <c r="K931" t="s">
        <v>685</v>
      </c>
      <c r="L931" t="s">
        <v>997</v>
      </c>
      <c r="M931" s="8">
        <v>42951</v>
      </c>
      <c r="N931">
        <v>120</v>
      </c>
      <c r="P931">
        <v>507.22</v>
      </c>
      <c r="Y931">
        <v>82.01</v>
      </c>
    </row>
    <row r="932" spans="1:31" x14ac:dyDescent="0.35">
      <c r="A932" t="s">
        <v>1003</v>
      </c>
      <c r="B932" t="s">
        <v>895</v>
      </c>
      <c r="C932" t="s">
        <v>995</v>
      </c>
      <c r="D932">
        <v>2017</v>
      </c>
      <c r="E932">
        <v>1</v>
      </c>
      <c r="F932" s="8">
        <v>42831</v>
      </c>
      <c r="G932" t="s">
        <v>235</v>
      </c>
      <c r="H932">
        <v>45</v>
      </c>
      <c r="I932" t="s">
        <v>862</v>
      </c>
      <c r="J932" t="s">
        <v>941</v>
      </c>
      <c r="K932" t="s">
        <v>685</v>
      </c>
      <c r="L932" t="s">
        <v>997</v>
      </c>
      <c r="M932" s="8">
        <v>42990</v>
      </c>
      <c r="N932">
        <v>159</v>
      </c>
      <c r="P932">
        <v>780.56</v>
      </c>
      <c r="Y932">
        <v>104.73</v>
      </c>
    </row>
    <row r="933" spans="1:31" x14ac:dyDescent="0.35">
      <c r="A933" t="s">
        <v>1003</v>
      </c>
      <c r="B933" t="s">
        <v>895</v>
      </c>
      <c r="C933" t="s">
        <v>995</v>
      </c>
      <c r="D933">
        <v>2017</v>
      </c>
      <c r="E933">
        <v>1</v>
      </c>
      <c r="F933" s="8">
        <v>42831</v>
      </c>
      <c r="G933" t="s">
        <v>235</v>
      </c>
      <c r="H933">
        <v>45</v>
      </c>
      <c r="I933" t="s">
        <v>862</v>
      </c>
      <c r="J933" t="s">
        <v>941</v>
      </c>
      <c r="K933" t="s">
        <v>685</v>
      </c>
      <c r="L933" t="s">
        <v>997</v>
      </c>
      <c r="M933" s="8">
        <v>43019</v>
      </c>
      <c r="N933">
        <v>188</v>
      </c>
      <c r="O933">
        <v>9</v>
      </c>
      <c r="P933">
        <v>680</v>
      </c>
      <c r="R933">
        <v>29.26</v>
      </c>
      <c r="T933">
        <v>29.16</v>
      </c>
      <c r="U933">
        <v>36.08</v>
      </c>
      <c r="V933">
        <v>10763</v>
      </c>
      <c r="Y933">
        <v>21.44</v>
      </c>
      <c r="AA933">
        <v>18.05</v>
      </c>
      <c r="AC933">
        <v>0.3</v>
      </c>
      <c r="AD933">
        <v>1.1399999999999999</v>
      </c>
      <c r="AE933">
        <v>6120</v>
      </c>
    </row>
    <row r="934" spans="1:31" x14ac:dyDescent="0.35">
      <c r="A934" t="s">
        <v>1004</v>
      </c>
      <c r="B934" t="s">
        <v>895</v>
      </c>
      <c r="C934" t="s">
        <v>995</v>
      </c>
      <c r="D934">
        <v>2017</v>
      </c>
      <c r="E934">
        <v>1</v>
      </c>
      <c r="F934" s="8">
        <v>42831</v>
      </c>
      <c r="G934" t="s">
        <v>235</v>
      </c>
      <c r="H934">
        <v>45</v>
      </c>
      <c r="I934" t="s">
        <v>862</v>
      </c>
      <c r="J934" t="s">
        <v>944</v>
      </c>
      <c r="K934" t="s">
        <v>685</v>
      </c>
      <c r="L934" t="s">
        <v>997</v>
      </c>
      <c r="M934" s="8">
        <v>42906</v>
      </c>
      <c r="N934">
        <v>75</v>
      </c>
      <c r="P934">
        <v>245</v>
      </c>
      <c r="Y934">
        <v>42.86</v>
      </c>
    </row>
    <row r="935" spans="1:31" x14ac:dyDescent="0.35">
      <c r="A935" t="s">
        <v>1004</v>
      </c>
      <c r="B935" t="s">
        <v>895</v>
      </c>
      <c r="C935" t="s">
        <v>995</v>
      </c>
      <c r="D935">
        <v>2017</v>
      </c>
      <c r="E935">
        <v>1</v>
      </c>
      <c r="F935" s="8">
        <v>42831</v>
      </c>
      <c r="G935" t="s">
        <v>235</v>
      </c>
      <c r="H935">
        <v>45</v>
      </c>
      <c r="I935" t="s">
        <v>862</v>
      </c>
      <c r="J935" t="s">
        <v>944</v>
      </c>
      <c r="K935" t="s">
        <v>685</v>
      </c>
      <c r="L935" t="s">
        <v>997</v>
      </c>
      <c r="M935" s="8">
        <v>42917</v>
      </c>
      <c r="N935">
        <v>86</v>
      </c>
      <c r="P935">
        <v>357.78</v>
      </c>
      <c r="Y935">
        <v>22.47</v>
      </c>
    </row>
    <row r="936" spans="1:31" x14ac:dyDescent="0.35">
      <c r="A936" t="s">
        <v>1004</v>
      </c>
      <c r="B936" t="s">
        <v>895</v>
      </c>
      <c r="C936" t="s">
        <v>995</v>
      </c>
      <c r="D936">
        <v>2017</v>
      </c>
      <c r="E936">
        <v>1</v>
      </c>
      <c r="F936" s="8">
        <v>42831</v>
      </c>
      <c r="G936" t="s">
        <v>235</v>
      </c>
      <c r="H936">
        <v>45</v>
      </c>
      <c r="I936" t="s">
        <v>862</v>
      </c>
      <c r="J936" t="s">
        <v>944</v>
      </c>
      <c r="K936" t="s">
        <v>685</v>
      </c>
      <c r="L936" t="s">
        <v>997</v>
      </c>
      <c r="M936" s="8">
        <v>42948</v>
      </c>
      <c r="N936">
        <v>117</v>
      </c>
      <c r="P936">
        <v>648.89</v>
      </c>
      <c r="Y936">
        <v>42.4</v>
      </c>
    </row>
    <row r="937" spans="1:31" x14ac:dyDescent="0.35">
      <c r="A937" t="s">
        <v>1004</v>
      </c>
      <c r="B937" t="s">
        <v>895</v>
      </c>
      <c r="C937" t="s">
        <v>995</v>
      </c>
      <c r="D937">
        <v>2017</v>
      </c>
      <c r="E937">
        <v>1</v>
      </c>
      <c r="F937" s="8">
        <v>42831</v>
      </c>
      <c r="G937" t="s">
        <v>235</v>
      </c>
      <c r="H937">
        <v>45</v>
      </c>
      <c r="I937" t="s">
        <v>862</v>
      </c>
      <c r="J937" t="s">
        <v>944</v>
      </c>
      <c r="K937" t="s">
        <v>685</v>
      </c>
      <c r="L937" t="s">
        <v>997</v>
      </c>
      <c r="M937" s="8">
        <v>42990</v>
      </c>
      <c r="N937">
        <v>159</v>
      </c>
      <c r="P937">
        <v>958.33</v>
      </c>
      <c r="Y937">
        <v>34.200000000000003</v>
      </c>
    </row>
    <row r="938" spans="1:31" x14ac:dyDescent="0.35">
      <c r="A938" t="s">
        <v>1004</v>
      </c>
      <c r="B938" t="s">
        <v>895</v>
      </c>
      <c r="C938" t="s">
        <v>995</v>
      </c>
      <c r="D938">
        <v>2017</v>
      </c>
      <c r="E938">
        <v>1</v>
      </c>
      <c r="F938" s="8">
        <v>42831</v>
      </c>
      <c r="G938" t="s">
        <v>235</v>
      </c>
      <c r="H938">
        <v>45</v>
      </c>
      <c r="I938" t="s">
        <v>862</v>
      </c>
      <c r="J938" t="s">
        <v>944</v>
      </c>
      <c r="K938" t="s">
        <v>685</v>
      </c>
      <c r="L938" t="s">
        <v>997</v>
      </c>
      <c r="M938" s="8">
        <v>43023</v>
      </c>
      <c r="N938">
        <v>192</v>
      </c>
      <c r="O938">
        <v>9</v>
      </c>
      <c r="P938">
        <v>892.08</v>
      </c>
      <c r="R938">
        <v>40.61</v>
      </c>
      <c r="T938">
        <v>28.33</v>
      </c>
      <c r="U938">
        <v>37.67</v>
      </c>
      <c r="V938">
        <v>13339</v>
      </c>
      <c r="Y938">
        <v>49.63</v>
      </c>
      <c r="AA938">
        <v>11.62</v>
      </c>
      <c r="AC938">
        <v>0.57999999999999996</v>
      </c>
      <c r="AD938">
        <v>1.01</v>
      </c>
      <c r="AE938">
        <v>4906</v>
      </c>
    </row>
    <row r="939" spans="1:31" x14ac:dyDescent="0.35">
      <c r="A939" t="s">
        <v>1005</v>
      </c>
      <c r="B939" t="s">
        <v>895</v>
      </c>
      <c r="C939" t="s">
        <v>995</v>
      </c>
      <c r="D939">
        <v>2017</v>
      </c>
      <c r="E939">
        <v>1</v>
      </c>
      <c r="F939" s="8">
        <v>42831</v>
      </c>
      <c r="G939" t="s">
        <v>264</v>
      </c>
      <c r="H939">
        <v>45</v>
      </c>
      <c r="I939" t="s">
        <v>996</v>
      </c>
      <c r="J939" t="s">
        <v>941</v>
      </c>
      <c r="K939" t="s">
        <v>685</v>
      </c>
      <c r="L939" t="s">
        <v>997</v>
      </c>
      <c r="M939" s="8">
        <v>42941</v>
      </c>
      <c r="N939">
        <v>110</v>
      </c>
      <c r="P939">
        <v>318.33</v>
      </c>
      <c r="Y939">
        <v>42.96</v>
      </c>
    </row>
    <row r="940" spans="1:31" x14ac:dyDescent="0.35">
      <c r="A940" t="s">
        <v>1005</v>
      </c>
      <c r="B940" t="s">
        <v>895</v>
      </c>
      <c r="C940" t="s">
        <v>995</v>
      </c>
      <c r="D940">
        <v>2017</v>
      </c>
      <c r="E940">
        <v>1</v>
      </c>
      <c r="F940" s="8">
        <v>42831</v>
      </c>
      <c r="G940" t="s">
        <v>264</v>
      </c>
      <c r="H940">
        <v>45</v>
      </c>
      <c r="I940" t="s">
        <v>996</v>
      </c>
      <c r="J940" t="s">
        <v>941</v>
      </c>
      <c r="K940" t="s">
        <v>685</v>
      </c>
      <c r="L940" t="s">
        <v>997</v>
      </c>
      <c r="M940" s="8">
        <v>42956</v>
      </c>
      <c r="N940">
        <v>125</v>
      </c>
      <c r="P940">
        <v>426.11</v>
      </c>
      <c r="Y940">
        <v>33.61</v>
      </c>
    </row>
    <row r="941" spans="1:31" x14ac:dyDescent="0.35">
      <c r="A941" t="s">
        <v>1005</v>
      </c>
      <c r="B941" t="s">
        <v>895</v>
      </c>
      <c r="C941" t="s">
        <v>995</v>
      </c>
      <c r="D941">
        <v>2017</v>
      </c>
      <c r="E941">
        <v>1</v>
      </c>
      <c r="F941" s="8">
        <v>42831</v>
      </c>
      <c r="G941" t="s">
        <v>264</v>
      </c>
      <c r="H941">
        <v>45</v>
      </c>
      <c r="I941" t="s">
        <v>996</v>
      </c>
      <c r="J941" t="s">
        <v>941</v>
      </c>
      <c r="K941" t="s">
        <v>685</v>
      </c>
      <c r="L941" t="s">
        <v>997</v>
      </c>
      <c r="M941" s="8">
        <v>42965</v>
      </c>
      <c r="N941">
        <v>134</v>
      </c>
      <c r="P941">
        <v>446.11</v>
      </c>
      <c r="Y941">
        <v>22.31</v>
      </c>
    </row>
    <row r="942" spans="1:31" x14ac:dyDescent="0.35">
      <c r="A942" t="s">
        <v>1005</v>
      </c>
      <c r="B942" t="s">
        <v>895</v>
      </c>
      <c r="C942" t="s">
        <v>995</v>
      </c>
      <c r="D942">
        <v>2017</v>
      </c>
      <c r="E942">
        <v>1</v>
      </c>
      <c r="F942" s="8">
        <v>42831</v>
      </c>
      <c r="G942" t="s">
        <v>264</v>
      </c>
      <c r="H942">
        <v>45</v>
      </c>
      <c r="I942" t="s">
        <v>996</v>
      </c>
      <c r="J942" t="s">
        <v>941</v>
      </c>
      <c r="K942" t="s">
        <v>685</v>
      </c>
      <c r="L942" t="s">
        <v>997</v>
      </c>
      <c r="M942" s="8">
        <v>43005</v>
      </c>
      <c r="N942">
        <v>174</v>
      </c>
      <c r="P942">
        <v>714.44</v>
      </c>
      <c r="Y942">
        <v>4.34</v>
      </c>
    </row>
    <row r="943" spans="1:31" x14ac:dyDescent="0.35">
      <c r="A943" t="s">
        <v>1005</v>
      </c>
      <c r="B943" t="s">
        <v>895</v>
      </c>
      <c r="C943" t="s">
        <v>995</v>
      </c>
      <c r="D943">
        <v>2017</v>
      </c>
      <c r="E943">
        <v>1</v>
      </c>
      <c r="F943" s="8">
        <v>42831</v>
      </c>
      <c r="G943" t="s">
        <v>264</v>
      </c>
      <c r="H943">
        <v>45</v>
      </c>
      <c r="I943" t="s">
        <v>996</v>
      </c>
      <c r="J943" t="s">
        <v>941</v>
      </c>
      <c r="K943" t="s">
        <v>685</v>
      </c>
      <c r="L943" t="s">
        <v>997</v>
      </c>
      <c r="M943" s="8">
        <v>43031</v>
      </c>
      <c r="N943">
        <v>200</v>
      </c>
      <c r="O943">
        <v>9</v>
      </c>
      <c r="P943">
        <v>612.78</v>
      </c>
      <c r="R943">
        <v>86.58</v>
      </c>
      <c r="T943">
        <v>28.86</v>
      </c>
      <c r="U943">
        <v>39.49</v>
      </c>
      <c r="V943">
        <v>22591</v>
      </c>
      <c r="Y943">
        <v>28.09</v>
      </c>
      <c r="AA943">
        <v>3.69</v>
      </c>
      <c r="AC943">
        <v>0.31</v>
      </c>
      <c r="AD943">
        <v>0.56000000000000005</v>
      </c>
      <c r="AE943">
        <v>720</v>
      </c>
    </row>
    <row r="944" spans="1:31" x14ac:dyDescent="0.35">
      <c r="A944" t="s">
        <v>1006</v>
      </c>
      <c r="B944" t="s">
        <v>895</v>
      </c>
      <c r="C944" t="s">
        <v>995</v>
      </c>
      <c r="D944">
        <v>2017</v>
      </c>
      <c r="E944">
        <v>1</v>
      </c>
      <c r="F944" s="8">
        <v>42831</v>
      </c>
      <c r="G944" t="s">
        <v>264</v>
      </c>
      <c r="H944">
        <v>45</v>
      </c>
      <c r="I944" t="s">
        <v>996</v>
      </c>
      <c r="J944" t="s">
        <v>944</v>
      </c>
      <c r="K944" t="s">
        <v>685</v>
      </c>
      <c r="L944" t="s">
        <v>997</v>
      </c>
      <c r="M944" s="8">
        <v>42938</v>
      </c>
      <c r="N944">
        <v>107</v>
      </c>
      <c r="P944">
        <v>371.11</v>
      </c>
      <c r="Y944">
        <v>28.16</v>
      </c>
    </row>
    <row r="945" spans="1:31" x14ac:dyDescent="0.35">
      <c r="A945" t="s">
        <v>1006</v>
      </c>
      <c r="B945" t="s">
        <v>895</v>
      </c>
      <c r="C945" t="s">
        <v>995</v>
      </c>
      <c r="D945">
        <v>2017</v>
      </c>
      <c r="E945">
        <v>1</v>
      </c>
      <c r="F945" s="8">
        <v>42831</v>
      </c>
      <c r="G945" t="s">
        <v>264</v>
      </c>
      <c r="H945">
        <v>45</v>
      </c>
      <c r="I945" t="s">
        <v>996</v>
      </c>
      <c r="J945" t="s">
        <v>944</v>
      </c>
      <c r="K945" t="s">
        <v>685</v>
      </c>
      <c r="L945" t="s">
        <v>997</v>
      </c>
      <c r="M945" s="8">
        <v>42949</v>
      </c>
      <c r="N945">
        <v>118</v>
      </c>
      <c r="P945">
        <v>317.22000000000003</v>
      </c>
      <c r="Y945">
        <v>34.159999999999997</v>
      </c>
    </row>
    <row r="946" spans="1:31" x14ac:dyDescent="0.35">
      <c r="A946" t="s">
        <v>1006</v>
      </c>
      <c r="B946" t="s">
        <v>895</v>
      </c>
      <c r="C946" t="s">
        <v>995</v>
      </c>
      <c r="D946">
        <v>2017</v>
      </c>
      <c r="E946">
        <v>1</v>
      </c>
      <c r="F946" s="8">
        <v>42831</v>
      </c>
      <c r="G946" t="s">
        <v>264</v>
      </c>
      <c r="H946">
        <v>45</v>
      </c>
      <c r="I946" t="s">
        <v>996</v>
      </c>
      <c r="J946" t="s">
        <v>944</v>
      </c>
      <c r="K946" t="s">
        <v>685</v>
      </c>
      <c r="L946" t="s">
        <v>997</v>
      </c>
      <c r="M946" s="8">
        <v>42963</v>
      </c>
      <c r="N946">
        <v>132</v>
      </c>
      <c r="P946">
        <v>467.78</v>
      </c>
      <c r="Y946">
        <v>37.47</v>
      </c>
    </row>
    <row r="947" spans="1:31" x14ac:dyDescent="0.35">
      <c r="A947" t="s">
        <v>1006</v>
      </c>
      <c r="B947" t="s">
        <v>895</v>
      </c>
      <c r="C947" t="s">
        <v>995</v>
      </c>
      <c r="D947">
        <v>2017</v>
      </c>
      <c r="E947">
        <v>1</v>
      </c>
      <c r="F947" s="8">
        <v>42831</v>
      </c>
      <c r="G947" t="s">
        <v>264</v>
      </c>
      <c r="H947">
        <v>45</v>
      </c>
      <c r="I947" t="s">
        <v>996</v>
      </c>
      <c r="J947" t="s">
        <v>944</v>
      </c>
      <c r="K947" t="s">
        <v>685</v>
      </c>
      <c r="L947" t="s">
        <v>997</v>
      </c>
      <c r="M947" s="8">
        <v>43005</v>
      </c>
      <c r="N947">
        <v>174</v>
      </c>
      <c r="P947">
        <v>780.56</v>
      </c>
      <c r="Y947">
        <v>71.47</v>
      </c>
    </row>
    <row r="948" spans="1:31" x14ac:dyDescent="0.35">
      <c r="A948" t="s">
        <v>1006</v>
      </c>
      <c r="B948" t="s">
        <v>895</v>
      </c>
      <c r="C948" t="s">
        <v>995</v>
      </c>
      <c r="D948">
        <v>2017</v>
      </c>
      <c r="E948">
        <v>1</v>
      </c>
      <c r="F948" s="8">
        <v>42831</v>
      </c>
      <c r="G948" t="s">
        <v>264</v>
      </c>
      <c r="H948">
        <v>45</v>
      </c>
      <c r="I948" t="s">
        <v>996</v>
      </c>
      <c r="J948" t="s">
        <v>944</v>
      </c>
      <c r="K948" t="s">
        <v>685</v>
      </c>
      <c r="L948" t="s">
        <v>997</v>
      </c>
      <c r="M948" s="8">
        <v>43035</v>
      </c>
      <c r="N948">
        <v>204</v>
      </c>
      <c r="O948">
        <v>9</v>
      </c>
      <c r="P948">
        <v>745.28</v>
      </c>
      <c r="R948">
        <v>129.06</v>
      </c>
      <c r="T948">
        <v>25.78</v>
      </c>
      <c r="U948">
        <v>42.34</v>
      </c>
      <c r="V948">
        <v>31234</v>
      </c>
      <c r="Y948">
        <v>59.33</v>
      </c>
      <c r="AA948">
        <v>10.3</v>
      </c>
      <c r="AC948">
        <v>0.15</v>
      </c>
      <c r="AD948">
        <v>0.13</v>
      </c>
      <c r="AE948">
        <v>2044</v>
      </c>
    </row>
    <row r="949" spans="1:31" x14ac:dyDescent="0.35">
      <c r="A949" t="s">
        <v>1007</v>
      </c>
      <c r="B949" t="s">
        <v>895</v>
      </c>
      <c r="C949" t="s">
        <v>995</v>
      </c>
      <c r="D949">
        <v>2017</v>
      </c>
      <c r="E949">
        <v>1</v>
      </c>
      <c r="F949" s="8">
        <v>42831</v>
      </c>
      <c r="G949" t="s">
        <v>264</v>
      </c>
      <c r="H949">
        <v>45</v>
      </c>
      <c r="I949" t="s">
        <v>862</v>
      </c>
      <c r="J949" t="s">
        <v>941</v>
      </c>
      <c r="K949" t="s">
        <v>685</v>
      </c>
      <c r="L949" t="s">
        <v>997</v>
      </c>
      <c r="M949" s="8">
        <v>42939</v>
      </c>
      <c r="N949">
        <v>108</v>
      </c>
      <c r="P949">
        <v>388.89</v>
      </c>
      <c r="Y949">
        <v>41.61</v>
      </c>
    </row>
    <row r="950" spans="1:31" x14ac:dyDescent="0.35">
      <c r="A950" t="s">
        <v>1007</v>
      </c>
      <c r="B950" t="s">
        <v>895</v>
      </c>
      <c r="C950" t="s">
        <v>995</v>
      </c>
      <c r="D950">
        <v>2017</v>
      </c>
      <c r="E950">
        <v>1</v>
      </c>
      <c r="F950" s="8">
        <v>42831</v>
      </c>
      <c r="G950" t="s">
        <v>264</v>
      </c>
      <c r="H950">
        <v>45</v>
      </c>
      <c r="I950" t="s">
        <v>862</v>
      </c>
      <c r="J950" t="s">
        <v>941</v>
      </c>
      <c r="K950" t="s">
        <v>685</v>
      </c>
      <c r="L950" t="s">
        <v>997</v>
      </c>
      <c r="M950" s="8">
        <v>42957</v>
      </c>
      <c r="N950">
        <v>126</v>
      </c>
      <c r="P950">
        <v>602.78</v>
      </c>
      <c r="Y950">
        <v>54.47</v>
      </c>
    </row>
    <row r="951" spans="1:31" x14ac:dyDescent="0.35">
      <c r="A951" t="s">
        <v>1007</v>
      </c>
      <c r="B951" t="s">
        <v>895</v>
      </c>
      <c r="C951" t="s">
        <v>995</v>
      </c>
      <c r="D951">
        <v>2017</v>
      </c>
      <c r="E951">
        <v>1</v>
      </c>
      <c r="F951" s="8">
        <v>42831</v>
      </c>
      <c r="G951" t="s">
        <v>264</v>
      </c>
      <c r="H951">
        <v>45</v>
      </c>
      <c r="I951" t="s">
        <v>862</v>
      </c>
      <c r="J951" t="s">
        <v>941</v>
      </c>
      <c r="K951" t="s">
        <v>685</v>
      </c>
      <c r="L951" t="s">
        <v>997</v>
      </c>
      <c r="M951" s="8">
        <v>42964</v>
      </c>
      <c r="N951">
        <v>133</v>
      </c>
      <c r="P951">
        <v>675.56</v>
      </c>
      <c r="Y951">
        <v>37.78</v>
      </c>
    </row>
    <row r="952" spans="1:31" x14ac:dyDescent="0.35">
      <c r="A952" t="s">
        <v>1007</v>
      </c>
      <c r="B952" t="s">
        <v>895</v>
      </c>
      <c r="C952" t="s">
        <v>995</v>
      </c>
      <c r="D952">
        <v>2017</v>
      </c>
      <c r="E952">
        <v>1</v>
      </c>
      <c r="F952" s="8">
        <v>42831</v>
      </c>
      <c r="G952" t="s">
        <v>264</v>
      </c>
      <c r="H952">
        <v>45</v>
      </c>
      <c r="I952" t="s">
        <v>862</v>
      </c>
      <c r="J952" t="s">
        <v>941</v>
      </c>
      <c r="K952" t="s">
        <v>685</v>
      </c>
      <c r="L952" t="s">
        <v>997</v>
      </c>
      <c r="M952" s="8">
        <v>43005</v>
      </c>
      <c r="N952">
        <v>174</v>
      </c>
      <c r="P952">
        <v>632.78</v>
      </c>
      <c r="Y952">
        <v>82.23</v>
      </c>
    </row>
    <row r="953" spans="1:31" x14ac:dyDescent="0.35">
      <c r="A953" t="s">
        <v>1007</v>
      </c>
      <c r="B953" t="s">
        <v>895</v>
      </c>
      <c r="C953" t="s">
        <v>995</v>
      </c>
      <c r="D953">
        <v>2017</v>
      </c>
      <c r="E953">
        <v>1</v>
      </c>
      <c r="F953" s="8">
        <v>42831</v>
      </c>
      <c r="G953" t="s">
        <v>264</v>
      </c>
      <c r="H953">
        <v>45</v>
      </c>
      <c r="I953" t="s">
        <v>862</v>
      </c>
      <c r="J953" t="s">
        <v>941</v>
      </c>
      <c r="K953" t="s">
        <v>685</v>
      </c>
      <c r="L953" t="s">
        <v>997</v>
      </c>
      <c r="M953" s="8">
        <v>43033</v>
      </c>
      <c r="N953">
        <v>202</v>
      </c>
      <c r="O953">
        <v>9</v>
      </c>
      <c r="P953">
        <v>688.06</v>
      </c>
      <c r="R953">
        <v>85.4</v>
      </c>
      <c r="T953">
        <v>29.24</v>
      </c>
      <c r="U953">
        <v>39.4</v>
      </c>
      <c r="V953">
        <v>22840</v>
      </c>
      <c r="Y953">
        <v>28</v>
      </c>
      <c r="AA953">
        <v>13.73</v>
      </c>
      <c r="AC953">
        <v>0.11</v>
      </c>
      <c r="AD953">
        <v>0.39</v>
      </c>
      <c r="AE953">
        <v>3824</v>
      </c>
    </row>
    <row r="954" spans="1:31" x14ac:dyDescent="0.35">
      <c r="A954" t="s">
        <v>1008</v>
      </c>
      <c r="B954" t="s">
        <v>895</v>
      </c>
      <c r="C954" t="s">
        <v>995</v>
      </c>
      <c r="D954">
        <v>2017</v>
      </c>
      <c r="E954">
        <v>1</v>
      </c>
      <c r="F954" s="8">
        <v>42831</v>
      </c>
      <c r="G954" t="s">
        <v>264</v>
      </c>
      <c r="H954">
        <v>45</v>
      </c>
      <c r="I954" t="s">
        <v>862</v>
      </c>
      <c r="J954" t="s">
        <v>944</v>
      </c>
      <c r="K954" t="s">
        <v>685</v>
      </c>
      <c r="L954" t="s">
        <v>997</v>
      </c>
      <c r="M954" s="8">
        <v>42944</v>
      </c>
      <c r="N954">
        <v>113</v>
      </c>
      <c r="P954">
        <v>528.89</v>
      </c>
      <c r="Y954">
        <v>69.55</v>
      </c>
    </row>
    <row r="955" spans="1:31" x14ac:dyDescent="0.35">
      <c r="A955" t="s">
        <v>1008</v>
      </c>
      <c r="B955" t="s">
        <v>895</v>
      </c>
      <c r="C955" t="s">
        <v>995</v>
      </c>
      <c r="D955">
        <v>2017</v>
      </c>
      <c r="E955">
        <v>1</v>
      </c>
      <c r="F955" s="8">
        <v>42831</v>
      </c>
      <c r="G955" t="s">
        <v>264</v>
      </c>
      <c r="H955">
        <v>45</v>
      </c>
      <c r="I955" t="s">
        <v>862</v>
      </c>
      <c r="J955" t="s">
        <v>944</v>
      </c>
      <c r="K955" t="s">
        <v>685</v>
      </c>
      <c r="L955" t="s">
        <v>997</v>
      </c>
      <c r="M955" s="8">
        <v>42959</v>
      </c>
      <c r="N955">
        <v>128</v>
      </c>
      <c r="P955">
        <v>566.66999999999996</v>
      </c>
      <c r="Y955">
        <v>41.51</v>
      </c>
    </row>
    <row r="956" spans="1:31" x14ac:dyDescent="0.35">
      <c r="A956" t="s">
        <v>1008</v>
      </c>
      <c r="B956" t="s">
        <v>895</v>
      </c>
      <c r="C956" t="s">
        <v>995</v>
      </c>
      <c r="D956">
        <v>2017</v>
      </c>
      <c r="E956">
        <v>1</v>
      </c>
      <c r="F956" s="8">
        <v>42831</v>
      </c>
      <c r="G956" t="s">
        <v>264</v>
      </c>
      <c r="H956">
        <v>45</v>
      </c>
      <c r="I956" t="s">
        <v>862</v>
      </c>
      <c r="J956" t="s">
        <v>944</v>
      </c>
      <c r="K956" t="s">
        <v>685</v>
      </c>
      <c r="L956" t="s">
        <v>997</v>
      </c>
      <c r="M956" s="8">
        <v>42963</v>
      </c>
      <c r="N956">
        <v>132</v>
      </c>
      <c r="P956">
        <v>671.67</v>
      </c>
      <c r="Y956">
        <v>8.39</v>
      </c>
    </row>
    <row r="957" spans="1:31" x14ac:dyDescent="0.35">
      <c r="A957" t="s">
        <v>1008</v>
      </c>
      <c r="B957" t="s">
        <v>895</v>
      </c>
      <c r="C957" t="s">
        <v>995</v>
      </c>
      <c r="D957">
        <v>2017</v>
      </c>
      <c r="E957">
        <v>1</v>
      </c>
      <c r="F957" s="8">
        <v>42831</v>
      </c>
      <c r="G957" t="s">
        <v>264</v>
      </c>
      <c r="H957">
        <v>45</v>
      </c>
      <c r="I957" t="s">
        <v>862</v>
      </c>
      <c r="J957" t="s">
        <v>944</v>
      </c>
      <c r="K957" t="s">
        <v>685</v>
      </c>
      <c r="L957" t="s">
        <v>997</v>
      </c>
      <c r="M957" s="8">
        <v>43005</v>
      </c>
      <c r="N957">
        <v>174</v>
      </c>
      <c r="P957">
        <v>967.22</v>
      </c>
      <c r="Y957">
        <v>47.38</v>
      </c>
    </row>
    <row r="958" spans="1:31" x14ac:dyDescent="0.35">
      <c r="A958" t="s">
        <v>1008</v>
      </c>
      <c r="B958" t="s">
        <v>895</v>
      </c>
      <c r="C958" t="s">
        <v>995</v>
      </c>
      <c r="D958">
        <v>2017</v>
      </c>
      <c r="E958">
        <v>1</v>
      </c>
      <c r="F958" s="8">
        <v>42831</v>
      </c>
      <c r="G958" t="s">
        <v>264</v>
      </c>
      <c r="H958">
        <v>45</v>
      </c>
      <c r="I958" t="s">
        <v>862</v>
      </c>
      <c r="J958" t="s">
        <v>944</v>
      </c>
      <c r="K958" t="s">
        <v>685</v>
      </c>
      <c r="L958" t="s">
        <v>997</v>
      </c>
      <c r="M958" s="8">
        <v>43033</v>
      </c>
      <c r="N958">
        <v>202</v>
      </c>
      <c r="O958">
        <v>9</v>
      </c>
      <c r="P958">
        <v>973.06</v>
      </c>
      <c r="R958">
        <v>159.69999999999999</v>
      </c>
      <c r="T958">
        <v>27.43</v>
      </c>
      <c r="U958">
        <v>41.33</v>
      </c>
      <c r="V958">
        <v>38569</v>
      </c>
      <c r="Y958">
        <v>61.19</v>
      </c>
      <c r="AA958">
        <v>20.25</v>
      </c>
      <c r="AC958">
        <v>0.5</v>
      </c>
      <c r="AD958">
        <v>0.13</v>
      </c>
      <c r="AE958">
        <v>4358</v>
      </c>
    </row>
    <row r="959" spans="1:31" x14ac:dyDescent="0.35">
      <c r="A959" t="s">
        <v>1009</v>
      </c>
      <c r="B959" t="s">
        <v>895</v>
      </c>
      <c r="C959" t="s">
        <v>995</v>
      </c>
      <c r="D959">
        <v>2017</v>
      </c>
      <c r="E959">
        <v>1</v>
      </c>
      <c r="F959" s="8">
        <v>42831</v>
      </c>
      <c r="G959" t="s">
        <v>522</v>
      </c>
      <c r="H959">
        <v>45</v>
      </c>
      <c r="I959" t="s">
        <v>996</v>
      </c>
      <c r="J959" t="s">
        <v>941</v>
      </c>
      <c r="K959" t="s">
        <v>685</v>
      </c>
      <c r="L959" t="s">
        <v>997</v>
      </c>
      <c r="M959" s="8">
        <v>42896</v>
      </c>
      <c r="N959">
        <v>65</v>
      </c>
      <c r="P959">
        <v>229.39</v>
      </c>
      <c r="Y959">
        <v>32.630000000000003</v>
      </c>
    </row>
    <row r="960" spans="1:31" x14ac:dyDescent="0.35">
      <c r="A960" t="s">
        <v>1009</v>
      </c>
      <c r="B960" t="s">
        <v>895</v>
      </c>
      <c r="C960" t="s">
        <v>995</v>
      </c>
      <c r="D960">
        <v>2017</v>
      </c>
      <c r="E960">
        <v>1</v>
      </c>
      <c r="F960" s="8">
        <v>42831</v>
      </c>
      <c r="G960" t="s">
        <v>522</v>
      </c>
      <c r="H960">
        <v>45</v>
      </c>
      <c r="I960" t="s">
        <v>996</v>
      </c>
      <c r="J960" t="s">
        <v>941</v>
      </c>
      <c r="K960" t="s">
        <v>685</v>
      </c>
      <c r="L960" t="s">
        <v>997</v>
      </c>
      <c r="M960" s="8">
        <v>42915</v>
      </c>
      <c r="N960">
        <v>84</v>
      </c>
      <c r="P960">
        <v>395.56</v>
      </c>
      <c r="Y960">
        <v>26</v>
      </c>
    </row>
    <row r="961" spans="1:31" x14ac:dyDescent="0.35">
      <c r="A961" t="s">
        <v>1009</v>
      </c>
      <c r="B961" t="s">
        <v>895</v>
      </c>
      <c r="C961" t="s">
        <v>995</v>
      </c>
      <c r="D961">
        <v>2017</v>
      </c>
      <c r="E961">
        <v>1</v>
      </c>
      <c r="F961" s="8">
        <v>42831</v>
      </c>
      <c r="G961" t="s">
        <v>522</v>
      </c>
      <c r="H961">
        <v>45</v>
      </c>
      <c r="I961" t="s">
        <v>996</v>
      </c>
      <c r="J961" t="s">
        <v>941</v>
      </c>
      <c r="K961" t="s">
        <v>685</v>
      </c>
      <c r="L961" t="s">
        <v>997</v>
      </c>
      <c r="M961" s="8">
        <v>42941</v>
      </c>
      <c r="N961">
        <v>110</v>
      </c>
      <c r="P961">
        <v>630.55999999999995</v>
      </c>
      <c r="Y961">
        <v>59.41</v>
      </c>
    </row>
    <row r="962" spans="1:31" x14ac:dyDescent="0.35">
      <c r="A962" t="s">
        <v>1009</v>
      </c>
      <c r="B962" t="s">
        <v>895</v>
      </c>
      <c r="C962" t="s">
        <v>995</v>
      </c>
      <c r="D962">
        <v>2017</v>
      </c>
      <c r="E962">
        <v>1</v>
      </c>
      <c r="F962" s="8">
        <v>42831</v>
      </c>
      <c r="G962" t="s">
        <v>522</v>
      </c>
      <c r="H962">
        <v>45</v>
      </c>
      <c r="I962" t="s">
        <v>996</v>
      </c>
      <c r="J962" t="s">
        <v>941</v>
      </c>
      <c r="K962" t="s">
        <v>685</v>
      </c>
      <c r="L962" t="s">
        <v>997</v>
      </c>
      <c r="M962" s="8">
        <v>42990</v>
      </c>
      <c r="N962">
        <v>159</v>
      </c>
      <c r="P962">
        <v>960</v>
      </c>
      <c r="Y962">
        <v>67.38</v>
      </c>
    </row>
    <row r="963" spans="1:31" x14ac:dyDescent="0.35">
      <c r="A963" t="s">
        <v>1009</v>
      </c>
      <c r="B963" t="s">
        <v>895</v>
      </c>
      <c r="C963" t="s">
        <v>995</v>
      </c>
      <c r="D963">
        <v>2017</v>
      </c>
      <c r="E963">
        <v>1</v>
      </c>
      <c r="F963" s="8">
        <v>42831</v>
      </c>
      <c r="G963" t="s">
        <v>522</v>
      </c>
      <c r="H963">
        <v>45</v>
      </c>
      <c r="I963" t="s">
        <v>996</v>
      </c>
      <c r="J963" t="s">
        <v>941</v>
      </c>
      <c r="K963" t="s">
        <v>685</v>
      </c>
      <c r="L963" t="s">
        <v>997</v>
      </c>
      <c r="M963" s="8">
        <v>43023</v>
      </c>
      <c r="N963">
        <v>192</v>
      </c>
      <c r="O963">
        <v>9</v>
      </c>
      <c r="P963">
        <v>826.94</v>
      </c>
      <c r="R963">
        <v>33.64</v>
      </c>
      <c r="T963">
        <v>28.87</v>
      </c>
      <c r="U963">
        <v>31.02</v>
      </c>
      <c r="V963">
        <v>16026</v>
      </c>
      <c r="Y963">
        <v>16.23</v>
      </c>
      <c r="AA963">
        <v>17.190000000000001</v>
      </c>
      <c r="AC963">
        <v>0.4</v>
      </c>
      <c r="AD963">
        <v>2.6</v>
      </c>
      <c r="AE963">
        <v>4949</v>
      </c>
    </row>
    <row r="964" spans="1:31" x14ac:dyDescent="0.35">
      <c r="A964" t="s">
        <v>1010</v>
      </c>
      <c r="B964" t="s">
        <v>895</v>
      </c>
      <c r="C964" t="s">
        <v>995</v>
      </c>
      <c r="D964">
        <v>2017</v>
      </c>
      <c r="E964">
        <v>1</v>
      </c>
      <c r="F964" s="8">
        <v>42831</v>
      </c>
      <c r="G964" t="s">
        <v>522</v>
      </c>
      <c r="H964">
        <v>45</v>
      </c>
      <c r="I964" t="s">
        <v>996</v>
      </c>
      <c r="J964" t="s">
        <v>944</v>
      </c>
      <c r="K964" t="s">
        <v>685</v>
      </c>
      <c r="L964" t="s">
        <v>997</v>
      </c>
      <c r="M964" s="8">
        <v>42896</v>
      </c>
      <c r="N964">
        <v>65</v>
      </c>
      <c r="P964">
        <v>227.22</v>
      </c>
      <c r="Y964">
        <v>20.239999999999998</v>
      </c>
    </row>
    <row r="965" spans="1:31" x14ac:dyDescent="0.35">
      <c r="A965" t="s">
        <v>1010</v>
      </c>
      <c r="B965" t="s">
        <v>895</v>
      </c>
      <c r="C965" t="s">
        <v>995</v>
      </c>
      <c r="D965">
        <v>2017</v>
      </c>
      <c r="E965">
        <v>1</v>
      </c>
      <c r="F965" s="8">
        <v>42831</v>
      </c>
      <c r="G965" t="s">
        <v>522</v>
      </c>
      <c r="H965">
        <v>45</v>
      </c>
      <c r="I965" t="s">
        <v>996</v>
      </c>
      <c r="J965" t="s">
        <v>944</v>
      </c>
      <c r="K965" t="s">
        <v>685</v>
      </c>
      <c r="L965" t="s">
        <v>997</v>
      </c>
      <c r="M965" s="8">
        <v>42914</v>
      </c>
      <c r="N965">
        <v>83</v>
      </c>
      <c r="P965">
        <v>402.78</v>
      </c>
      <c r="Y965">
        <v>24.16</v>
      </c>
    </row>
    <row r="966" spans="1:31" x14ac:dyDescent="0.35">
      <c r="A966" t="s">
        <v>1010</v>
      </c>
      <c r="B966" t="s">
        <v>895</v>
      </c>
      <c r="C966" t="s">
        <v>995</v>
      </c>
      <c r="D966">
        <v>2017</v>
      </c>
      <c r="E966">
        <v>1</v>
      </c>
      <c r="F966" s="8">
        <v>42831</v>
      </c>
      <c r="G966" t="s">
        <v>522</v>
      </c>
      <c r="H966">
        <v>45</v>
      </c>
      <c r="I966" t="s">
        <v>996</v>
      </c>
      <c r="J966" t="s">
        <v>944</v>
      </c>
      <c r="K966" t="s">
        <v>685</v>
      </c>
      <c r="L966" t="s">
        <v>997</v>
      </c>
      <c r="M966" s="8">
        <v>42941</v>
      </c>
      <c r="N966">
        <v>110</v>
      </c>
      <c r="P966">
        <v>575.55999999999995</v>
      </c>
      <c r="Y966">
        <v>16.84</v>
      </c>
    </row>
    <row r="967" spans="1:31" x14ac:dyDescent="0.35">
      <c r="A967" t="s">
        <v>1010</v>
      </c>
      <c r="B967" t="s">
        <v>895</v>
      </c>
      <c r="C967" t="s">
        <v>995</v>
      </c>
      <c r="D967">
        <v>2017</v>
      </c>
      <c r="E967">
        <v>1</v>
      </c>
      <c r="F967" s="8">
        <v>42831</v>
      </c>
      <c r="G967" t="s">
        <v>522</v>
      </c>
      <c r="H967">
        <v>45</v>
      </c>
      <c r="I967" t="s">
        <v>996</v>
      </c>
      <c r="J967" t="s">
        <v>944</v>
      </c>
      <c r="K967" t="s">
        <v>685</v>
      </c>
      <c r="L967" t="s">
        <v>997</v>
      </c>
      <c r="M967" s="8">
        <v>42990</v>
      </c>
      <c r="N967">
        <v>159</v>
      </c>
      <c r="P967">
        <v>938.33</v>
      </c>
      <c r="Y967">
        <v>42.63</v>
      </c>
    </row>
    <row r="968" spans="1:31" x14ac:dyDescent="0.35">
      <c r="A968" t="s">
        <v>1010</v>
      </c>
      <c r="B968" t="s">
        <v>895</v>
      </c>
      <c r="C968" t="s">
        <v>995</v>
      </c>
      <c r="D968">
        <v>2017</v>
      </c>
      <c r="E968">
        <v>1</v>
      </c>
      <c r="F968" s="8">
        <v>42831</v>
      </c>
      <c r="G968" t="s">
        <v>522</v>
      </c>
      <c r="H968">
        <v>45</v>
      </c>
      <c r="I968" t="s">
        <v>996</v>
      </c>
      <c r="J968" t="s">
        <v>944</v>
      </c>
      <c r="K968" t="s">
        <v>685</v>
      </c>
      <c r="L968" t="s">
        <v>997</v>
      </c>
      <c r="M968" s="8">
        <v>43042</v>
      </c>
      <c r="N968">
        <v>211</v>
      </c>
      <c r="O968">
        <v>9</v>
      </c>
      <c r="P968">
        <v>1074.72</v>
      </c>
      <c r="R968">
        <v>126.45</v>
      </c>
      <c r="T968">
        <v>25.05</v>
      </c>
      <c r="U968">
        <v>41.19</v>
      </c>
      <c r="V968">
        <v>41934</v>
      </c>
      <c r="Y968">
        <v>90.38</v>
      </c>
      <c r="AA968">
        <v>16.690000000000001</v>
      </c>
      <c r="AC968">
        <v>0.33</v>
      </c>
      <c r="AD968">
        <v>0.34</v>
      </c>
      <c r="AE968">
        <v>4393</v>
      </c>
    </row>
    <row r="969" spans="1:31" x14ac:dyDescent="0.35">
      <c r="A969" t="s">
        <v>1011</v>
      </c>
      <c r="B969" t="s">
        <v>895</v>
      </c>
      <c r="C969" t="s">
        <v>995</v>
      </c>
      <c r="D969">
        <v>2017</v>
      </c>
      <c r="E969">
        <v>1</v>
      </c>
      <c r="F969" s="8">
        <v>42831</v>
      </c>
      <c r="G969" t="s">
        <v>522</v>
      </c>
      <c r="H969">
        <v>45</v>
      </c>
      <c r="I969" t="s">
        <v>862</v>
      </c>
      <c r="J969" t="s">
        <v>941</v>
      </c>
      <c r="K969" t="s">
        <v>685</v>
      </c>
      <c r="L969" t="s">
        <v>997</v>
      </c>
      <c r="M969" s="8">
        <v>42898</v>
      </c>
      <c r="N969">
        <v>67</v>
      </c>
      <c r="P969">
        <v>340</v>
      </c>
      <c r="Y969">
        <v>37.68</v>
      </c>
    </row>
    <row r="970" spans="1:31" x14ac:dyDescent="0.35">
      <c r="A970" t="s">
        <v>1011</v>
      </c>
      <c r="B970" t="s">
        <v>895</v>
      </c>
      <c r="C970" t="s">
        <v>995</v>
      </c>
      <c r="D970">
        <v>2017</v>
      </c>
      <c r="E970">
        <v>1</v>
      </c>
      <c r="F970" s="8">
        <v>42831</v>
      </c>
      <c r="G970" t="s">
        <v>522</v>
      </c>
      <c r="H970">
        <v>45</v>
      </c>
      <c r="I970" t="s">
        <v>862</v>
      </c>
      <c r="J970" t="s">
        <v>941</v>
      </c>
      <c r="K970" t="s">
        <v>685</v>
      </c>
      <c r="L970" t="s">
        <v>997</v>
      </c>
      <c r="M970" s="8">
        <v>42916</v>
      </c>
      <c r="N970">
        <v>85</v>
      </c>
      <c r="P970">
        <v>512.78</v>
      </c>
      <c r="Y970">
        <v>18.29</v>
      </c>
    </row>
    <row r="971" spans="1:31" x14ac:dyDescent="0.35">
      <c r="A971" t="s">
        <v>1011</v>
      </c>
      <c r="B971" t="s">
        <v>895</v>
      </c>
      <c r="C971" t="s">
        <v>995</v>
      </c>
      <c r="D971">
        <v>2017</v>
      </c>
      <c r="E971">
        <v>1</v>
      </c>
      <c r="F971" s="8">
        <v>42831</v>
      </c>
      <c r="G971" t="s">
        <v>522</v>
      </c>
      <c r="H971">
        <v>45</v>
      </c>
      <c r="I971" t="s">
        <v>862</v>
      </c>
      <c r="J971" t="s">
        <v>941</v>
      </c>
      <c r="K971" t="s">
        <v>685</v>
      </c>
      <c r="L971" t="s">
        <v>997</v>
      </c>
      <c r="M971" s="8">
        <v>42942</v>
      </c>
      <c r="N971">
        <v>111</v>
      </c>
      <c r="P971">
        <v>628.89</v>
      </c>
      <c r="Y971">
        <v>17.28</v>
      </c>
    </row>
    <row r="972" spans="1:31" x14ac:dyDescent="0.35">
      <c r="A972" t="s">
        <v>1011</v>
      </c>
      <c r="B972" t="s">
        <v>895</v>
      </c>
      <c r="C972" t="s">
        <v>995</v>
      </c>
      <c r="D972">
        <v>2017</v>
      </c>
      <c r="E972">
        <v>1</v>
      </c>
      <c r="F972" s="8">
        <v>42831</v>
      </c>
      <c r="G972" t="s">
        <v>522</v>
      </c>
      <c r="H972">
        <v>45</v>
      </c>
      <c r="I972" t="s">
        <v>862</v>
      </c>
      <c r="J972" t="s">
        <v>941</v>
      </c>
      <c r="K972" t="s">
        <v>685</v>
      </c>
      <c r="L972" t="s">
        <v>997</v>
      </c>
      <c r="M972" s="8">
        <v>42990</v>
      </c>
      <c r="N972">
        <v>159</v>
      </c>
      <c r="P972">
        <v>1020.56</v>
      </c>
      <c r="Y972">
        <v>70.09</v>
      </c>
    </row>
    <row r="973" spans="1:31" x14ac:dyDescent="0.35">
      <c r="A973" t="s">
        <v>1011</v>
      </c>
      <c r="B973" t="s">
        <v>895</v>
      </c>
      <c r="C973" t="s">
        <v>995</v>
      </c>
      <c r="D973">
        <v>2017</v>
      </c>
      <c r="E973">
        <v>1</v>
      </c>
      <c r="F973" s="8">
        <v>42831</v>
      </c>
      <c r="G973" t="s">
        <v>522</v>
      </c>
      <c r="H973">
        <v>45</v>
      </c>
      <c r="I973" t="s">
        <v>862</v>
      </c>
      <c r="J973" t="s">
        <v>941</v>
      </c>
      <c r="K973" t="s">
        <v>685</v>
      </c>
      <c r="L973" t="s">
        <v>997</v>
      </c>
      <c r="M973" s="8">
        <v>43019</v>
      </c>
      <c r="N973">
        <v>188</v>
      </c>
      <c r="O973">
        <v>9</v>
      </c>
      <c r="P973">
        <v>836.81</v>
      </c>
      <c r="R973">
        <v>11.4</v>
      </c>
      <c r="T973">
        <v>30.34</v>
      </c>
      <c r="U973">
        <v>31.12</v>
      </c>
      <c r="V973">
        <v>5113</v>
      </c>
      <c r="Y973">
        <v>80.64</v>
      </c>
      <c r="AA973">
        <v>2.5499999999999998</v>
      </c>
      <c r="AC973">
        <v>0.43</v>
      </c>
      <c r="AD973">
        <v>0.4</v>
      </c>
      <c r="AE973">
        <v>1083</v>
      </c>
    </row>
    <row r="974" spans="1:31" x14ac:dyDescent="0.35">
      <c r="A974" t="s">
        <v>1012</v>
      </c>
      <c r="B974" t="s">
        <v>895</v>
      </c>
      <c r="C974" t="s">
        <v>995</v>
      </c>
      <c r="D974">
        <v>2017</v>
      </c>
      <c r="E974">
        <v>1</v>
      </c>
      <c r="F974" s="8">
        <v>42831</v>
      </c>
      <c r="G974" t="s">
        <v>522</v>
      </c>
      <c r="H974">
        <v>45</v>
      </c>
      <c r="I974" t="s">
        <v>862</v>
      </c>
      <c r="J974" t="s">
        <v>944</v>
      </c>
      <c r="K974" t="s">
        <v>685</v>
      </c>
      <c r="L974" t="s">
        <v>997</v>
      </c>
      <c r="M974" s="8">
        <v>42898</v>
      </c>
      <c r="N974">
        <v>67</v>
      </c>
      <c r="P974">
        <v>316.11</v>
      </c>
      <c r="Y974">
        <v>20.78</v>
      </c>
    </row>
    <row r="975" spans="1:31" x14ac:dyDescent="0.35">
      <c r="A975" t="s">
        <v>1012</v>
      </c>
      <c r="B975" t="s">
        <v>895</v>
      </c>
      <c r="C975" t="s">
        <v>995</v>
      </c>
      <c r="D975">
        <v>2017</v>
      </c>
      <c r="E975">
        <v>1</v>
      </c>
      <c r="F975" s="8">
        <v>42831</v>
      </c>
      <c r="G975" t="s">
        <v>522</v>
      </c>
      <c r="H975">
        <v>45</v>
      </c>
      <c r="I975" t="s">
        <v>862</v>
      </c>
      <c r="J975" t="s">
        <v>944</v>
      </c>
      <c r="K975" t="s">
        <v>685</v>
      </c>
      <c r="L975" t="s">
        <v>997</v>
      </c>
      <c r="M975" s="8">
        <v>42914</v>
      </c>
      <c r="N975">
        <v>83</v>
      </c>
      <c r="P975">
        <v>491.11</v>
      </c>
      <c r="Y975">
        <v>38.42</v>
      </c>
    </row>
    <row r="976" spans="1:31" x14ac:dyDescent="0.35">
      <c r="A976" t="s">
        <v>1012</v>
      </c>
      <c r="B976" t="s">
        <v>895</v>
      </c>
      <c r="C976" t="s">
        <v>995</v>
      </c>
      <c r="D976">
        <v>2017</v>
      </c>
      <c r="E976">
        <v>1</v>
      </c>
      <c r="F976" s="8">
        <v>42831</v>
      </c>
      <c r="G976" t="s">
        <v>522</v>
      </c>
      <c r="H976">
        <v>45</v>
      </c>
      <c r="I976" t="s">
        <v>862</v>
      </c>
      <c r="J976" t="s">
        <v>944</v>
      </c>
      <c r="K976" t="s">
        <v>685</v>
      </c>
      <c r="L976" t="s">
        <v>997</v>
      </c>
      <c r="M976" s="8">
        <v>42941</v>
      </c>
      <c r="N976">
        <v>110</v>
      </c>
      <c r="P976">
        <v>759.44</v>
      </c>
      <c r="Y976">
        <v>15.64</v>
      </c>
    </row>
    <row r="977" spans="1:31" x14ac:dyDescent="0.35">
      <c r="A977" t="s">
        <v>1012</v>
      </c>
      <c r="B977" t="s">
        <v>895</v>
      </c>
      <c r="C977" t="s">
        <v>995</v>
      </c>
      <c r="D977">
        <v>2017</v>
      </c>
      <c r="E977">
        <v>1</v>
      </c>
      <c r="F977" s="8">
        <v>42831</v>
      </c>
      <c r="G977" t="s">
        <v>522</v>
      </c>
      <c r="H977">
        <v>45</v>
      </c>
      <c r="I977" t="s">
        <v>862</v>
      </c>
      <c r="J977" t="s">
        <v>944</v>
      </c>
      <c r="K977" t="s">
        <v>685</v>
      </c>
      <c r="L977" t="s">
        <v>997</v>
      </c>
      <c r="M977" s="8">
        <v>42990</v>
      </c>
      <c r="N977">
        <v>159</v>
      </c>
      <c r="P977">
        <v>1112.78</v>
      </c>
      <c r="Y977">
        <v>46.09</v>
      </c>
    </row>
    <row r="978" spans="1:31" x14ac:dyDescent="0.35">
      <c r="A978" t="s">
        <v>1012</v>
      </c>
      <c r="B978" t="s">
        <v>895</v>
      </c>
      <c r="C978" t="s">
        <v>995</v>
      </c>
      <c r="D978">
        <v>2017</v>
      </c>
      <c r="E978">
        <v>1</v>
      </c>
      <c r="F978" s="8">
        <v>42831</v>
      </c>
      <c r="G978" t="s">
        <v>522</v>
      </c>
      <c r="H978">
        <v>45</v>
      </c>
      <c r="I978" t="s">
        <v>862</v>
      </c>
      <c r="J978" t="s">
        <v>944</v>
      </c>
      <c r="K978" t="s">
        <v>685</v>
      </c>
      <c r="L978" t="s">
        <v>997</v>
      </c>
      <c r="M978" s="8">
        <v>43036</v>
      </c>
      <c r="N978">
        <v>205</v>
      </c>
      <c r="O978">
        <v>9</v>
      </c>
      <c r="P978">
        <v>1067.22</v>
      </c>
      <c r="R978">
        <v>114.52</v>
      </c>
      <c r="T978">
        <v>27.71</v>
      </c>
      <c r="U978">
        <v>39.54</v>
      </c>
      <c r="V978">
        <v>35117</v>
      </c>
      <c r="Y978">
        <v>54.87</v>
      </c>
      <c r="AA978">
        <v>10.68</v>
      </c>
      <c r="AC978">
        <v>0.87</v>
      </c>
      <c r="AD978">
        <v>0.78</v>
      </c>
      <c r="AE978">
        <v>3105</v>
      </c>
    </row>
    <row r="979" spans="1:31" x14ac:dyDescent="0.35">
      <c r="A979" t="s">
        <v>1013</v>
      </c>
      <c r="B979" t="s">
        <v>895</v>
      </c>
      <c r="C979" t="s">
        <v>995</v>
      </c>
      <c r="D979">
        <v>2017</v>
      </c>
      <c r="E979">
        <v>2</v>
      </c>
      <c r="F979" s="8">
        <v>42845</v>
      </c>
      <c r="G979" t="s">
        <v>173</v>
      </c>
      <c r="H979">
        <v>45</v>
      </c>
      <c r="I979" t="s">
        <v>996</v>
      </c>
      <c r="J979" t="s">
        <v>941</v>
      </c>
      <c r="K979" t="s">
        <v>685</v>
      </c>
      <c r="L979" t="s">
        <v>997</v>
      </c>
      <c r="M979" s="8">
        <v>42952</v>
      </c>
      <c r="N979">
        <v>107</v>
      </c>
      <c r="P979">
        <v>216.67</v>
      </c>
      <c r="Y979">
        <v>5.09</v>
      </c>
    </row>
    <row r="980" spans="1:31" x14ac:dyDescent="0.35">
      <c r="A980" t="s">
        <v>1013</v>
      </c>
      <c r="B980" t="s">
        <v>895</v>
      </c>
      <c r="C980" t="s">
        <v>995</v>
      </c>
      <c r="D980">
        <v>2017</v>
      </c>
      <c r="E980">
        <v>2</v>
      </c>
      <c r="F980" s="8">
        <v>42845</v>
      </c>
      <c r="G980" t="s">
        <v>173</v>
      </c>
      <c r="H980">
        <v>45</v>
      </c>
      <c r="I980" t="s">
        <v>996</v>
      </c>
      <c r="J980" t="s">
        <v>941</v>
      </c>
      <c r="K980" t="s">
        <v>685</v>
      </c>
      <c r="L980" t="s">
        <v>997</v>
      </c>
      <c r="M980" s="8">
        <v>42968</v>
      </c>
      <c r="N980">
        <v>123</v>
      </c>
      <c r="P980">
        <v>346.11</v>
      </c>
      <c r="Y980">
        <v>34.44</v>
      </c>
    </row>
    <row r="981" spans="1:31" x14ac:dyDescent="0.35">
      <c r="A981" t="s">
        <v>1013</v>
      </c>
      <c r="B981" t="s">
        <v>895</v>
      </c>
      <c r="C981" t="s">
        <v>995</v>
      </c>
      <c r="D981">
        <v>2017</v>
      </c>
      <c r="E981">
        <v>2</v>
      </c>
      <c r="F981" s="8">
        <v>42845</v>
      </c>
      <c r="G981" t="s">
        <v>173</v>
      </c>
      <c r="H981">
        <v>45</v>
      </c>
      <c r="I981" t="s">
        <v>996</v>
      </c>
      <c r="J981" t="s">
        <v>941</v>
      </c>
      <c r="K981" t="s">
        <v>685</v>
      </c>
      <c r="L981" t="s">
        <v>997</v>
      </c>
      <c r="M981" s="8">
        <v>42981</v>
      </c>
      <c r="N981">
        <v>136</v>
      </c>
      <c r="P981">
        <v>367.78</v>
      </c>
      <c r="Y981">
        <v>13.14</v>
      </c>
    </row>
    <row r="982" spans="1:31" x14ac:dyDescent="0.35">
      <c r="A982" t="s">
        <v>1013</v>
      </c>
      <c r="B982" t="s">
        <v>895</v>
      </c>
      <c r="C982" t="s">
        <v>995</v>
      </c>
      <c r="D982">
        <v>2017</v>
      </c>
      <c r="E982">
        <v>2</v>
      </c>
      <c r="F982" s="8">
        <v>42845</v>
      </c>
      <c r="G982" t="s">
        <v>173</v>
      </c>
      <c r="H982">
        <v>45</v>
      </c>
      <c r="I982" t="s">
        <v>996</v>
      </c>
      <c r="J982" t="s">
        <v>941</v>
      </c>
      <c r="K982" t="s">
        <v>685</v>
      </c>
      <c r="L982" t="s">
        <v>997</v>
      </c>
      <c r="M982" s="8">
        <v>43005</v>
      </c>
      <c r="N982">
        <v>160</v>
      </c>
      <c r="P982">
        <v>1120.56</v>
      </c>
      <c r="Y982">
        <v>681.57</v>
      </c>
    </row>
    <row r="983" spans="1:31" x14ac:dyDescent="0.35">
      <c r="A983" t="s">
        <v>1013</v>
      </c>
      <c r="B983" t="s">
        <v>895</v>
      </c>
      <c r="C983" t="s">
        <v>995</v>
      </c>
      <c r="D983">
        <v>2017</v>
      </c>
      <c r="E983">
        <v>2</v>
      </c>
      <c r="F983" s="8">
        <v>42845</v>
      </c>
      <c r="G983" t="s">
        <v>173</v>
      </c>
      <c r="H983">
        <v>45</v>
      </c>
      <c r="I983" t="s">
        <v>996</v>
      </c>
      <c r="J983" t="s">
        <v>941</v>
      </c>
      <c r="K983" t="s">
        <v>685</v>
      </c>
      <c r="L983" t="s">
        <v>997</v>
      </c>
      <c r="M983" s="8">
        <v>43045</v>
      </c>
      <c r="N983">
        <v>200</v>
      </c>
      <c r="O983">
        <v>9</v>
      </c>
      <c r="P983">
        <v>504.31</v>
      </c>
      <c r="R983">
        <v>66.62</v>
      </c>
      <c r="T983">
        <v>28.26</v>
      </c>
      <c r="U983">
        <v>39.909999999999997</v>
      </c>
      <c r="V983">
        <v>18784</v>
      </c>
      <c r="Y983">
        <v>87.87</v>
      </c>
      <c r="AA983">
        <v>16.309999999999999</v>
      </c>
      <c r="AC983">
        <v>0.27</v>
      </c>
      <c r="AD983">
        <v>0.33</v>
      </c>
      <c r="AE983">
        <v>3854</v>
      </c>
    </row>
    <row r="984" spans="1:31" x14ac:dyDescent="0.35">
      <c r="A984" t="s">
        <v>1014</v>
      </c>
      <c r="B984" t="s">
        <v>895</v>
      </c>
      <c r="C984" t="s">
        <v>995</v>
      </c>
      <c r="D984">
        <v>2017</v>
      </c>
      <c r="E984">
        <v>2</v>
      </c>
      <c r="F984" s="8">
        <v>42845</v>
      </c>
      <c r="G984" t="s">
        <v>173</v>
      </c>
      <c r="H984">
        <v>45</v>
      </c>
      <c r="I984" t="s">
        <v>996</v>
      </c>
      <c r="J984" t="s">
        <v>944</v>
      </c>
      <c r="K984" t="s">
        <v>685</v>
      </c>
      <c r="L984" t="s">
        <v>997</v>
      </c>
      <c r="M984" s="8">
        <v>42948</v>
      </c>
      <c r="N984">
        <v>103</v>
      </c>
      <c r="P984">
        <v>248.89</v>
      </c>
      <c r="Y984">
        <v>39.28</v>
      </c>
    </row>
    <row r="985" spans="1:31" x14ac:dyDescent="0.35">
      <c r="A985" t="s">
        <v>1014</v>
      </c>
      <c r="B985" t="s">
        <v>895</v>
      </c>
      <c r="C985" t="s">
        <v>995</v>
      </c>
      <c r="D985">
        <v>2017</v>
      </c>
      <c r="E985">
        <v>2</v>
      </c>
      <c r="F985" s="8">
        <v>42845</v>
      </c>
      <c r="G985" t="s">
        <v>173</v>
      </c>
      <c r="H985">
        <v>45</v>
      </c>
      <c r="I985" t="s">
        <v>996</v>
      </c>
      <c r="J985" t="s">
        <v>944</v>
      </c>
      <c r="K985" t="s">
        <v>685</v>
      </c>
      <c r="L985" t="s">
        <v>997</v>
      </c>
      <c r="M985" s="8">
        <v>42963</v>
      </c>
      <c r="N985">
        <v>118</v>
      </c>
      <c r="P985">
        <v>370.56</v>
      </c>
      <c r="Y985">
        <v>26.36</v>
      </c>
    </row>
    <row r="986" spans="1:31" x14ac:dyDescent="0.35">
      <c r="A986" t="s">
        <v>1014</v>
      </c>
      <c r="B986" t="s">
        <v>895</v>
      </c>
      <c r="C986" t="s">
        <v>995</v>
      </c>
      <c r="D986">
        <v>2017</v>
      </c>
      <c r="E986">
        <v>2</v>
      </c>
      <c r="F986" s="8">
        <v>42845</v>
      </c>
      <c r="G986" t="s">
        <v>173</v>
      </c>
      <c r="H986">
        <v>45</v>
      </c>
      <c r="I986" t="s">
        <v>996</v>
      </c>
      <c r="J986" t="s">
        <v>944</v>
      </c>
      <c r="K986" t="s">
        <v>685</v>
      </c>
      <c r="L986" t="s">
        <v>997</v>
      </c>
      <c r="M986" s="8">
        <v>42979</v>
      </c>
      <c r="N986">
        <v>134</v>
      </c>
      <c r="P986">
        <v>469.44</v>
      </c>
      <c r="Y986">
        <v>39.549999999999997</v>
      </c>
    </row>
    <row r="987" spans="1:31" x14ac:dyDescent="0.35">
      <c r="A987" t="s">
        <v>1014</v>
      </c>
      <c r="B987" t="s">
        <v>895</v>
      </c>
      <c r="C987" t="s">
        <v>995</v>
      </c>
      <c r="D987">
        <v>2017</v>
      </c>
      <c r="E987">
        <v>2</v>
      </c>
      <c r="F987" s="8">
        <v>42845</v>
      </c>
      <c r="G987" t="s">
        <v>173</v>
      </c>
      <c r="H987">
        <v>45</v>
      </c>
      <c r="I987" t="s">
        <v>996</v>
      </c>
      <c r="J987" t="s">
        <v>944</v>
      </c>
      <c r="K987" t="s">
        <v>685</v>
      </c>
      <c r="L987" t="s">
        <v>997</v>
      </c>
      <c r="M987" s="8">
        <v>43011</v>
      </c>
      <c r="N987">
        <v>166</v>
      </c>
      <c r="P987">
        <v>673.33</v>
      </c>
      <c r="Y987">
        <v>21.67</v>
      </c>
    </row>
    <row r="988" spans="1:31" x14ac:dyDescent="0.35">
      <c r="A988" t="s">
        <v>1014</v>
      </c>
      <c r="B988" t="s">
        <v>895</v>
      </c>
      <c r="C988" t="s">
        <v>995</v>
      </c>
      <c r="D988">
        <v>2017</v>
      </c>
      <c r="E988">
        <v>2</v>
      </c>
      <c r="F988" s="8">
        <v>42845</v>
      </c>
      <c r="G988" t="s">
        <v>173</v>
      </c>
      <c r="H988">
        <v>45</v>
      </c>
      <c r="I988" t="s">
        <v>996</v>
      </c>
      <c r="J988" t="s">
        <v>944</v>
      </c>
      <c r="K988" t="s">
        <v>685</v>
      </c>
      <c r="L988" t="s">
        <v>997</v>
      </c>
      <c r="M988" s="8">
        <v>43039</v>
      </c>
      <c r="N988">
        <v>194</v>
      </c>
      <c r="O988">
        <v>9</v>
      </c>
      <c r="P988">
        <v>782.92</v>
      </c>
      <c r="R988">
        <v>126.91</v>
      </c>
      <c r="T988">
        <v>26.25</v>
      </c>
      <c r="U988">
        <v>40.96</v>
      </c>
      <c r="V988">
        <v>35048</v>
      </c>
      <c r="Y988">
        <v>31.89</v>
      </c>
      <c r="AA988">
        <v>6.89</v>
      </c>
      <c r="AC988">
        <v>0.12</v>
      </c>
      <c r="AD988">
        <v>0.25</v>
      </c>
      <c r="AE988">
        <v>1913</v>
      </c>
    </row>
    <row r="989" spans="1:31" x14ac:dyDescent="0.35">
      <c r="A989" t="s">
        <v>1015</v>
      </c>
      <c r="B989" t="s">
        <v>895</v>
      </c>
      <c r="C989" t="s">
        <v>995</v>
      </c>
      <c r="D989">
        <v>2017</v>
      </c>
      <c r="E989">
        <v>2</v>
      </c>
      <c r="F989" s="8">
        <v>42845</v>
      </c>
      <c r="G989" t="s">
        <v>173</v>
      </c>
      <c r="H989">
        <v>45</v>
      </c>
      <c r="I989" t="s">
        <v>862</v>
      </c>
      <c r="J989" t="s">
        <v>941</v>
      </c>
      <c r="K989" t="s">
        <v>685</v>
      </c>
      <c r="L989" t="s">
        <v>997</v>
      </c>
      <c r="M989" s="8">
        <v>42954</v>
      </c>
      <c r="N989">
        <v>109</v>
      </c>
      <c r="P989">
        <v>438.89</v>
      </c>
      <c r="Y989">
        <v>42.7</v>
      </c>
    </row>
    <row r="990" spans="1:31" x14ac:dyDescent="0.35">
      <c r="A990" t="s">
        <v>1015</v>
      </c>
      <c r="B990" t="s">
        <v>895</v>
      </c>
      <c r="C990" t="s">
        <v>995</v>
      </c>
      <c r="D990">
        <v>2017</v>
      </c>
      <c r="E990">
        <v>2</v>
      </c>
      <c r="F990" s="8">
        <v>42845</v>
      </c>
      <c r="G990" t="s">
        <v>173</v>
      </c>
      <c r="H990">
        <v>45</v>
      </c>
      <c r="I990" t="s">
        <v>862</v>
      </c>
      <c r="J990" t="s">
        <v>941</v>
      </c>
      <c r="K990" t="s">
        <v>685</v>
      </c>
      <c r="L990" t="s">
        <v>997</v>
      </c>
      <c r="M990" s="8">
        <v>42968</v>
      </c>
      <c r="N990">
        <v>123</v>
      </c>
      <c r="P990">
        <v>618.89</v>
      </c>
      <c r="Y990">
        <v>53.49</v>
      </c>
    </row>
    <row r="991" spans="1:31" x14ac:dyDescent="0.35">
      <c r="A991" t="s">
        <v>1015</v>
      </c>
      <c r="B991" t="s">
        <v>895</v>
      </c>
      <c r="C991" t="s">
        <v>995</v>
      </c>
      <c r="D991">
        <v>2017</v>
      </c>
      <c r="E991">
        <v>2</v>
      </c>
      <c r="F991" s="8">
        <v>42845</v>
      </c>
      <c r="G991" t="s">
        <v>173</v>
      </c>
      <c r="H991">
        <v>45</v>
      </c>
      <c r="I991" t="s">
        <v>862</v>
      </c>
      <c r="J991" t="s">
        <v>941</v>
      </c>
      <c r="K991" t="s">
        <v>685</v>
      </c>
      <c r="L991" t="s">
        <v>997</v>
      </c>
      <c r="M991" s="8">
        <v>42977</v>
      </c>
      <c r="N991">
        <v>132</v>
      </c>
      <c r="P991">
        <v>680</v>
      </c>
      <c r="Y991">
        <v>40.450000000000003</v>
      </c>
    </row>
    <row r="992" spans="1:31" x14ac:dyDescent="0.35">
      <c r="A992" t="s">
        <v>1015</v>
      </c>
      <c r="B992" t="s">
        <v>895</v>
      </c>
      <c r="C992" t="s">
        <v>995</v>
      </c>
      <c r="D992">
        <v>2017</v>
      </c>
      <c r="E992">
        <v>2</v>
      </c>
      <c r="F992" s="8">
        <v>42845</v>
      </c>
      <c r="G992" t="s">
        <v>173</v>
      </c>
      <c r="H992">
        <v>45</v>
      </c>
      <c r="I992" t="s">
        <v>862</v>
      </c>
      <c r="J992" t="s">
        <v>941</v>
      </c>
      <c r="K992" t="s">
        <v>685</v>
      </c>
      <c r="L992" t="s">
        <v>997</v>
      </c>
      <c r="M992" s="8">
        <v>43005</v>
      </c>
      <c r="N992">
        <v>160</v>
      </c>
      <c r="P992">
        <v>497.78</v>
      </c>
      <c r="Y992">
        <v>15.35</v>
      </c>
    </row>
    <row r="993" spans="1:31" x14ac:dyDescent="0.35">
      <c r="A993" t="s">
        <v>1015</v>
      </c>
      <c r="B993" t="s">
        <v>895</v>
      </c>
      <c r="C993" t="s">
        <v>995</v>
      </c>
      <c r="D993">
        <v>2017</v>
      </c>
      <c r="E993">
        <v>2</v>
      </c>
      <c r="F993" s="8">
        <v>42845</v>
      </c>
      <c r="G993" t="s">
        <v>173</v>
      </c>
      <c r="H993">
        <v>45</v>
      </c>
      <c r="I993" t="s">
        <v>862</v>
      </c>
      <c r="J993" t="s">
        <v>941</v>
      </c>
      <c r="K993" t="s">
        <v>685</v>
      </c>
      <c r="L993" t="s">
        <v>997</v>
      </c>
      <c r="M993" s="8">
        <v>43041</v>
      </c>
      <c r="N993">
        <v>196</v>
      </c>
      <c r="O993">
        <v>9</v>
      </c>
      <c r="P993">
        <v>618.05999999999995</v>
      </c>
      <c r="R993">
        <v>77.599999999999994</v>
      </c>
      <c r="T993">
        <v>29.09</v>
      </c>
      <c r="U993">
        <v>38.68</v>
      </c>
      <c r="V993">
        <v>23057</v>
      </c>
      <c r="Y993">
        <v>64.349999999999994</v>
      </c>
      <c r="AA993">
        <v>10.130000000000001</v>
      </c>
      <c r="AC993">
        <v>0.16</v>
      </c>
      <c r="AD993">
        <v>0.49</v>
      </c>
      <c r="AE993">
        <v>3334</v>
      </c>
    </row>
    <row r="994" spans="1:31" x14ac:dyDescent="0.35">
      <c r="A994" t="s">
        <v>1016</v>
      </c>
      <c r="B994" t="s">
        <v>895</v>
      </c>
      <c r="C994" t="s">
        <v>995</v>
      </c>
      <c r="D994">
        <v>2017</v>
      </c>
      <c r="E994">
        <v>2</v>
      </c>
      <c r="F994" s="8">
        <v>42845</v>
      </c>
      <c r="G994" t="s">
        <v>173</v>
      </c>
      <c r="H994">
        <v>45</v>
      </c>
      <c r="I994" t="s">
        <v>862</v>
      </c>
      <c r="J994" t="s">
        <v>944</v>
      </c>
      <c r="K994" t="s">
        <v>685</v>
      </c>
      <c r="L994" t="s">
        <v>997</v>
      </c>
      <c r="M994" s="8">
        <v>42952</v>
      </c>
      <c r="N994">
        <v>107</v>
      </c>
      <c r="P994">
        <v>393.33</v>
      </c>
      <c r="Y994">
        <v>41.63</v>
      </c>
    </row>
    <row r="995" spans="1:31" x14ac:dyDescent="0.35">
      <c r="A995" t="s">
        <v>1016</v>
      </c>
      <c r="B995" t="s">
        <v>895</v>
      </c>
      <c r="C995" t="s">
        <v>995</v>
      </c>
      <c r="D995">
        <v>2017</v>
      </c>
      <c r="E995">
        <v>2</v>
      </c>
      <c r="F995" s="8">
        <v>42845</v>
      </c>
      <c r="G995" t="s">
        <v>173</v>
      </c>
      <c r="H995">
        <v>45</v>
      </c>
      <c r="I995" t="s">
        <v>862</v>
      </c>
      <c r="J995" t="s">
        <v>944</v>
      </c>
      <c r="K995" t="s">
        <v>685</v>
      </c>
      <c r="L995" t="s">
        <v>997</v>
      </c>
      <c r="M995" s="8">
        <v>42967</v>
      </c>
      <c r="N995">
        <v>122</v>
      </c>
      <c r="P995">
        <v>911.67</v>
      </c>
      <c r="Y995">
        <v>246.89</v>
      </c>
    </row>
    <row r="996" spans="1:31" x14ac:dyDescent="0.35">
      <c r="A996" t="s">
        <v>1016</v>
      </c>
      <c r="B996" t="s">
        <v>895</v>
      </c>
      <c r="C996" t="s">
        <v>995</v>
      </c>
      <c r="D996">
        <v>2017</v>
      </c>
      <c r="E996">
        <v>2</v>
      </c>
      <c r="F996" s="8">
        <v>42845</v>
      </c>
      <c r="G996" t="s">
        <v>173</v>
      </c>
      <c r="H996">
        <v>45</v>
      </c>
      <c r="I996" t="s">
        <v>862</v>
      </c>
      <c r="J996" t="s">
        <v>944</v>
      </c>
      <c r="K996" t="s">
        <v>685</v>
      </c>
      <c r="L996" t="s">
        <v>997</v>
      </c>
      <c r="M996" s="8">
        <v>42974</v>
      </c>
      <c r="N996">
        <v>129</v>
      </c>
      <c r="P996">
        <v>692.22</v>
      </c>
      <c r="Y996">
        <v>59.21</v>
      </c>
    </row>
    <row r="997" spans="1:31" x14ac:dyDescent="0.35">
      <c r="A997" t="s">
        <v>1016</v>
      </c>
      <c r="B997" t="s">
        <v>895</v>
      </c>
      <c r="C997" t="s">
        <v>995</v>
      </c>
      <c r="D997">
        <v>2017</v>
      </c>
      <c r="E997">
        <v>2</v>
      </c>
      <c r="F997" s="8">
        <v>42845</v>
      </c>
      <c r="G997" t="s">
        <v>173</v>
      </c>
      <c r="H997">
        <v>45</v>
      </c>
      <c r="I997" t="s">
        <v>862</v>
      </c>
      <c r="J997" t="s">
        <v>944</v>
      </c>
      <c r="K997" t="s">
        <v>685</v>
      </c>
      <c r="L997" t="s">
        <v>997</v>
      </c>
      <c r="M997" s="8">
        <v>43009</v>
      </c>
      <c r="N997">
        <v>164</v>
      </c>
      <c r="P997">
        <v>916.67</v>
      </c>
      <c r="Y997">
        <v>31.22</v>
      </c>
    </row>
    <row r="998" spans="1:31" x14ac:dyDescent="0.35">
      <c r="A998" t="s">
        <v>1016</v>
      </c>
      <c r="B998" t="s">
        <v>895</v>
      </c>
      <c r="C998" t="s">
        <v>995</v>
      </c>
      <c r="D998">
        <v>2017</v>
      </c>
      <c r="E998">
        <v>2</v>
      </c>
      <c r="F998" s="8">
        <v>42845</v>
      </c>
      <c r="G998" t="s">
        <v>173</v>
      </c>
      <c r="H998">
        <v>45</v>
      </c>
      <c r="I998" t="s">
        <v>862</v>
      </c>
      <c r="J998" t="s">
        <v>944</v>
      </c>
      <c r="K998" t="s">
        <v>685</v>
      </c>
      <c r="L998" t="s">
        <v>997</v>
      </c>
      <c r="M998" s="8">
        <v>43034</v>
      </c>
      <c r="N998">
        <v>189</v>
      </c>
      <c r="O998">
        <v>9</v>
      </c>
      <c r="P998">
        <v>982.64</v>
      </c>
      <c r="R998">
        <v>143.74</v>
      </c>
      <c r="T998">
        <v>28.18</v>
      </c>
      <c r="U998">
        <v>38.979999999999997</v>
      </c>
      <c r="V998">
        <v>43340</v>
      </c>
      <c r="Y998">
        <v>42.22</v>
      </c>
      <c r="AA998">
        <v>8.17</v>
      </c>
      <c r="AC998">
        <v>0.36</v>
      </c>
      <c r="AD998">
        <v>0.26</v>
      </c>
      <c r="AE998">
        <v>1558</v>
      </c>
    </row>
    <row r="999" spans="1:31" x14ac:dyDescent="0.35">
      <c r="A999" t="s">
        <v>1017</v>
      </c>
      <c r="B999" t="s">
        <v>895</v>
      </c>
      <c r="C999" t="s">
        <v>995</v>
      </c>
      <c r="D999">
        <v>2017</v>
      </c>
      <c r="E999">
        <v>2</v>
      </c>
      <c r="F999" s="8">
        <v>42845</v>
      </c>
      <c r="G999" t="s">
        <v>235</v>
      </c>
      <c r="H999">
        <v>45</v>
      </c>
      <c r="I999" t="s">
        <v>996</v>
      </c>
      <c r="J999" t="s">
        <v>941</v>
      </c>
      <c r="K999" t="s">
        <v>685</v>
      </c>
      <c r="L999" t="s">
        <v>997</v>
      </c>
      <c r="M999" s="8">
        <v>42925</v>
      </c>
      <c r="N999">
        <v>80</v>
      </c>
      <c r="P999">
        <v>124.44</v>
      </c>
      <c r="Y999">
        <v>18.190000000000001</v>
      </c>
    </row>
    <row r="1000" spans="1:31" x14ac:dyDescent="0.35">
      <c r="A1000" t="s">
        <v>1017</v>
      </c>
      <c r="B1000" t="s">
        <v>895</v>
      </c>
      <c r="C1000" t="s">
        <v>995</v>
      </c>
      <c r="D1000">
        <v>2017</v>
      </c>
      <c r="E1000">
        <v>2</v>
      </c>
      <c r="F1000" s="8">
        <v>42845</v>
      </c>
      <c r="G1000" t="s">
        <v>235</v>
      </c>
      <c r="H1000">
        <v>45</v>
      </c>
      <c r="I1000" t="s">
        <v>996</v>
      </c>
      <c r="J1000" t="s">
        <v>941</v>
      </c>
      <c r="K1000" t="s">
        <v>685</v>
      </c>
      <c r="L1000" t="s">
        <v>997</v>
      </c>
      <c r="M1000" s="8">
        <v>42940</v>
      </c>
      <c r="N1000">
        <v>95</v>
      </c>
      <c r="P1000">
        <v>175</v>
      </c>
      <c r="Y1000">
        <v>9.18</v>
      </c>
    </row>
    <row r="1001" spans="1:31" x14ac:dyDescent="0.35">
      <c r="A1001" t="s">
        <v>1017</v>
      </c>
      <c r="B1001" t="s">
        <v>895</v>
      </c>
      <c r="C1001" t="s">
        <v>995</v>
      </c>
      <c r="D1001">
        <v>2017</v>
      </c>
      <c r="E1001">
        <v>2</v>
      </c>
      <c r="F1001" s="8">
        <v>42845</v>
      </c>
      <c r="G1001" t="s">
        <v>235</v>
      </c>
      <c r="H1001">
        <v>45</v>
      </c>
      <c r="I1001" t="s">
        <v>996</v>
      </c>
      <c r="J1001" t="s">
        <v>941</v>
      </c>
      <c r="K1001" t="s">
        <v>685</v>
      </c>
      <c r="L1001" t="s">
        <v>997</v>
      </c>
      <c r="M1001" s="8">
        <v>42959</v>
      </c>
      <c r="N1001">
        <v>114</v>
      </c>
      <c r="P1001">
        <v>244.44</v>
      </c>
      <c r="Y1001">
        <v>42.88</v>
      </c>
    </row>
    <row r="1002" spans="1:31" x14ac:dyDescent="0.35">
      <c r="A1002" t="s">
        <v>1017</v>
      </c>
      <c r="B1002" t="s">
        <v>895</v>
      </c>
      <c r="C1002" t="s">
        <v>995</v>
      </c>
      <c r="D1002">
        <v>2017</v>
      </c>
      <c r="E1002">
        <v>2</v>
      </c>
      <c r="F1002" s="8">
        <v>42845</v>
      </c>
      <c r="G1002" t="s">
        <v>235</v>
      </c>
      <c r="H1002">
        <v>45</v>
      </c>
      <c r="I1002" t="s">
        <v>996</v>
      </c>
      <c r="J1002" t="s">
        <v>941</v>
      </c>
      <c r="K1002" t="s">
        <v>685</v>
      </c>
      <c r="L1002" t="s">
        <v>997</v>
      </c>
      <c r="M1002" s="8">
        <v>42991</v>
      </c>
      <c r="N1002">
        <v>146</v>
      </c>
      <c r="P1002">
        <v>376.67</v>
      </c>
      <c r="Y1002">
        <v>30.05</v>
      </c>
    </row>
    <row r="1003" spans="1:31" x14ac:dyDescent="0.35">
      <c r="A1003" t="s">
        <v>1017</v>
      </c>
      <c r="B1003" t="s">
        <v>895</v>
      </c>
      <c r="C1003" t="s">
        <v>995</v>
      </c>
      <c r="D1003">
        <v>2017</v>
      </c>
      <c r="E1003">
        <v>2</v>
      </c>
      <c r="F1003" s="8">
        <v>42845</v>
      </c>
      <c r="G1003" t="s">
        <v>235</v>
      </c>
      <c r="H1003">
        <v>45</v>
      </c>
      <c r="I1003" t="s">
        <v>996</v>
      </c>
      <c r="J1003" t="s">
        <v>941</v>
      </c>
      <c r="K1003" t="s">
        <v>685</v>
      </c>
      <c r="L1003" t="s">
        <v>997</v>
      </c>
      <c r="M1003" s="8">
        <v>43040</v>
      </c>
      <c r="N1003">
        <v>195</v>
      </c>
      <c r="O1003">
        <v>9</v>
      </c>
      <c r="P1003">
        <v>425.69</v>
      </c>
      <c r="R1003">
        <v>40.11</v>
      </c>
      <c r="T1003">
        <v>28.2</v>
      </c>
      <c r="U1003">
        <v>38.71</v>
      </c>
      <c r="V1003">
        <v>14288</v>
      </c>
      <c r="Y1003">
        <v>9.91</v>
      </c>
      <c r="AA1003">
        <v>5.37</v>
      </c>
      <c r="AC1003">
        <v>0.34</v>
      </c>
      <c r="AD1003">
        <v>0.74</v>
      </c>
      <c r="AE1003">
        <v>621</v>
      </c>
    </row>
    <row r="1004" spans="1:31" x14ac:dyDescent="0.35">
      <c r="A1004" t="s">
        <v>1018</v>
      </c>
      <c r="B1004" t="s">
        <v>895</v>
      </c>
      <c r="C1004" t="s">
        <v>995</v>
      </c>
      <c r="D1004">
        <v>2017</v>
      </c>
      <c r="E1004">
        <v>2</v>
      </c>
      <c r="F1004" s="8">
        <v>42845</v>
      </c>
      <c r="G1004" t="s">
        <v>235</v>
      </c>
      <c r="H1004">
        <v>45</v>
      </c>
      <c r="I1004" t="s">
        <v>996</v>
      </c>
      <c r="J1004" t="s">
        <v>944</v>
      </c>
      <c r="K1004" t="s">
        <v>685</v>
      </c>
      <c r="L1004" t="s">
        <v>997</v>
      </c>
      <c r="M1004" s="8">
        <v>42925</v>
      </c>
      <c r="N1004">
        <v>80</v>
      </c>
      <c r="P1004">
        <v>161.11000000000001</v>
      </c>
      <c r="Y1004">
        <v>20.65</v>
      </c>
    </row>
    <row r="1005" spans="1:31" x14ac:dyDescent="0.35">
      <c r="A1005" t="s">
        <v>1018</v>
      </c>
      <c r="B1005" t="s">
        <v>895</v>
      </c>
      <c r="C1005" t="s">
        <v>995</v>
      </c>
      <c r="D1005">
        <v>2017</v>
      </c>
      <c r="E1005">
        <v>2</v>
      </c>
      <c r="F1005" s="8">
        <v>42845</v>
      </c>
      <c r="G1005" t="s">
        <v>235</v>
      </c>
      <c r="H1005">
        <v>45</v>
      </c>
      <c r="I1005" t="s">
        <v>996</v>
      </c>
      <c r="J1005" t="s">
        <v>944</v>
      </c>
      <c r="K1005" t="s">
        <v>685</v>
      </c>
      <c r="L1005" t="s">
        <v>997</v>
      </c>
      <c r="M1005" s="8">
        <v>42939</v>
      </c>
      <c r="N1005">
        <v>94</v>
      </c>
      <c r="P1005">
        <v>202.22</v>
      </c>
      <c r="Y1005">
        <v>44.85</v>
      </c>
    </row>
    <row r="1006" spans="1:31" x14ac:dyDescent="0.35">
      <c r="A1006" t="s">
        <v>1018</v>
      </c>
      <c r="B1006" t="s">
        <v>895</v>
      </c>
      <c r="C1006" t="s">
        <v>995</v>
      </c>
      <c r="D1006">
        <v>2017</v>
      </c>
      <c r="E1006">
        <v>2</v>
      </c>
      <c r="F1006" s="8">
        <v>42845</v>
      </c>
      <c r="G1006" t="s">
        <v>235</v>
      </c>
      <c r="H1006">
        <v>45</v>
      </c>
      <c r="I1006" t="s">
        <v>996</v>
      </c>
      <c r="J1006" t="s">
        <v>944</v>
      </c>
      <c r="K1006" t="s">
        <v>685</v>
      </c>
      <c r="L1006" t="s">
        <v>997</v>
      </c>
      <c r="M1006" s="8">
        <v>42959</v>
      </c>
      <c r="N1006">
        <v>114</v>
      </c>
      <c r="P1006">
        <v>288.89</v>
      </c>
      <c r="Y1006">
        <v>20.28</v>
      </c>
    </row>
    <row r="1007" spans="1:31" x14ac:dyDescent="0.35">
      <c r="A1007" t="s">
        <v>1018</v>
      </c>
      <c r="B1007" t="s">
        <v>895</v>
      </c>
      <c r="C1007" t="s">
        <v>995</v>
      </c>
      <c r="D1007">
        <v>2017</v>
      </c>
      <c r="E1007">
        <v>2</v>
      </c>
      <c r="F1007" s="8">
        <v>42845</v>
      </c>
      <c r="G1007" t="s">
        <v>235</v>
      </c>
      <c r="H1007">
        <v>45</v>
      </c>
      <c r="I1007" t="s">
        <v>996</v>
      </c>
      <c r="J1007" t="s">
        <v>944</v>
      </c>
      <c r="K1007" t="s">
        <v>685</v>
      </c>
      <c r="L1007" t="s">
        <v>997</v>
      </c>
      <c r="M1007" s="8">
        <v>42991</v>
      </c>
      <c r="N1007">
        <v>146</v>
      </c>
      <c r="P1007">
        <v>559.44000000000005</v>
      </c>
      <c r="Y1007">
        <v>32.9</v>
      </c>
    </row>
    <row r="1008" spans="1:31" x14ac:dyDescent="0.35">
      <c r="A1008" t="s">
        <v>1018</v>
      </c>
      <c r="B1008" t="s">
        <v>895</v>
      </c>
      <c r="C1008" t="s">
        <v>995</v>
      </c>
      <c r="D1008">
        <v>2017</v>
      </c>
      <c r="E1008">
        <v>2</v>
      </c>
      <c r="F1008" s="8">
        <v>42845</v>
      </c>
      <c r="G1008" t="s">
        <v>235</v>
      </c>
      <c r="H1008">
        <v>45</v>
      </c>
      <c r="I1008" t="s">
        <v>996</v>
      </c>
      <c r="J1008" t="s">
        <v>944</v>
      </c>
      <c r="K1008" t="s">
        <v>685</v>
      </c>
      <c r="L1008" t="s">
        <v>997</v>
      </c>
      <c r="M1008" s="8">
        <v>43040</v>
      </c>
      <c r="N1008">
        <v>195</v>
      </c>
      <c r="O1008">
        <v>9</v>
      </c>
      <c r="P1008">
        <v>660.83</v>
      </c>
      <c r="R1008">
        <v>88.82</v>
      </c>
      <c r="T1008">
        <v>26.9</v>
      </c>
      <c r="U1008">
        <v>40.85</v>
      </c>
      <c r="V1008">
        <v>27583</v>
      </c>
      <c r="Y1008">
        <v>21.8</v>
      </c>
      <c r="AA1008">
        <v>4.58</v>
      </c>
      <c r="AC1008">
        <v>0.21</v>
      </c>
      <c r="AD1008">
        <v>0.22</v>
      </c>
      <c r="AE1008">
        <v>1878</v>
      </c>
    </row>
    <row r="1009" spans="1:31" x14ac:dyDescent="0.35">
      <c r="A1009" t="s">
        <v>1019</v>
      </c>
      <c r="B1009" t="s">
        <v>895</v>
      </c>
      <c r="C1009" t="s">
        <v>995</v>
      </c>
      <c r="D1009">
        <v>2017</v>
      </c>
      <c r="E1009">
        <v>2</v>
      </c>
      <c r="F1009" s="8">
        <v>42845</v>
      </c>
      <c r="G1009" t="s">
        <v>235</v>
      </c>
      <c r="H1009">
        <v>45</v>
      </c>
      <c r="I1009" t="s">
        <v>862</v>
      </c>
      <c r="J1009" t="s">
        <v>941</v>
      </c>
      <c r="K1009" t="s">
        <v>685</v>
      </c>
      <c r="L1009" t="s">
        <v>997</v>
      </c>
      <c r="M1009" s="8">
        <v>42925</v>
      </c>
      <c r="N1009">
        <v>80</v>
      </c>
      <c r="P1009">
        <v>198.89</v>
      </c>
      <c r="Y1009">
        <v>19.82</v>
      </c>
    </row>
    <row r="1010" spans="1:31" x14ac:dyDescent="0.35">
      <c r="A1010" t="s">
        <v>1019</v>
      </c>
      <c r="B1010" t="s">
        <v>895</v>
      </c>
      <c r="C1010" t="s">
        <v>995</v>
      </c>
      <c r="D1010">
        <v>2017</v>
      </c>
      <c r="E1010">
        <v>2</v>
      </c>
      <c r="F1010" s="8">
        <v>42845</v>
      </c>
      <c r="G1010" t="s">
        <v>235</v>
      </c>
      <c r="H1010">
        <v>45</v>
      </c>
      <c r="I1010" t="s">
        <v>862</v>
      </c>
      <c r="J1010" t="s">
        <v>941</v>
      </c>
      <c r="K1010" t="s">
        <v>685</v>
      </c>
      <c r="L1010" t="s">
        <v>997</v>
      </c>
      <c r="M1010" s="8">
        <v>42941</v>
      </c>
      <c r="N1010">
        <v>96</v>
      </c>
      <c r="P1010">
        <v>275</v>
      </c>
      <c r="Y1010">
        <v>25.87</v>
      </c>
    </row>
    <row r="1011" spans="1:31" x14ac:dyDescent="0.35">
      <c r="A1011" t="s">
        <v>1019</v>
      </c>
      <c r="B1011" t="s">
        <v>895</v>
      </c>
      <c r="C1011" t="s">
        <v>995</v>
      </c>
      <c r="D1011">
        <v>2017</v>
      </c>
      <c r="E1011">
        <v>2</v>
      </c>
      <c r="F1011" s="8">
        <v>42845</v>
      </c>
      <c r="G1011" t="s">
        <v>235</v>
      </c>
      <c r="H1011">
        <v>45</v>
      </c>
      <c r="I1011" t="s">
        <v>862</v>
      </c>
      <c r="J1011" t="s">
        <v>941</v>
      </c>
      <c r="K1011" t="s">
        <v>685</v>
      </c>
      <c r="L1011" t="s">
        <v>997</v>
      </c>
      <c r="M1011" s="8">
        <v>42960</v>
      </c>
      <c r="N1011">
        <v>115</v>
      </c>
      <c r="P1011">
        <v>336.11</v>
      </c>
      <c r="Y1011">
        <v>93.18</v>
      </c>
    </row>
    <row r="1012" spans="1:31" x14ac:dyDescent="0.35">
      <c r="A1012" t="s">
        <v>1019</v>
      </c>
      <c r="B1012" t="s">
        <v>895</v>
      </c>
      <c r="C1012" t="s">
        <v>995</v>
      </c>
      <c r="D1012">
        <v>2017</v>
      </c>
      <c r="E1012">
        <v>2</v>
      </c>
      <c r="F1012" s="8">
        <v>42845</v>
      </c>
      <c r="G1012" t="s">
        <v>235</v>
      </c>
      <c r="H1012">
        <v>45</v>
      </c>
      <c r="I1012" t="s">
        <v>862</v>
      </c>
      <c r="J1012" t="s">
        <v>941</v>
      </c>
      <c r="K1012" t="s">
        <v>685</v>
      </c>
      <c r="L1012" t="s">
        <v>997</v>
      </c>
      <c r="M1012" s="8">
        <v>42990</v>
      </c>
      <c r="N1012">
        <v>145</v>
      </c>
      <c r="P1012">
        <v>521.66999999999996</v>
      </c>
      <c r="Y1012">
        <v>77.5</v>
      </c>
    </row>
    <row r="1013" spans="1:31" x14ac:dyDescent="0.35">
      <c r="A1013" t="s">
        <v>1019</v>
      </c>
      <c r="B1013" t="s">
        <v>895</v>
      </c>
      <c r="C1013" t="s">
        <v>995</v>
      </c>
      <c r="D1013">
        <v>2017</v>
      </c>
      <c r="E1013">
        <v>2</v>
      </c>
      <c r="F1013" s="8">
        <v>42845</v>
      </c>
      <c r="G1013" t="s">
        <v>235</v>
      </c>
      <c r="H1013">
        <v>45</v>
      </c>
      <c r="I1013" t="s">
        <v>862</v>
      </c>
      <c r="J1013" t="s">
        <v>941</v>
      </c>
      <c r="K1013" t="s">
        <v>685</v>
      </c>
      <c r="L1013" t="s">
        <v>997</v>
      </c>
      <c r="M1013" s="8">
        <v>43031</v>
      </c>
      <c r="N1013">
        <v>186</v>
      </c>
      <c r="O1013">
        <v>9</v>
      </c>
      <c r="P1013">
        <v>469.03</v>
      </c>
      <c r="R1013">
        <v>30.26</v>
      </c>
      <c r="T1013">
        <v>29.16</v>
      </c>
      <c r="U1013">
        <v>36.630000000000003</v>
      </c>
      <c r="V1013">
        <v>9854</v>
      </c>
      <c r="Y1013">
        <v>30.41</v>
      </c>
      <c r="AA1013">
        <v>13.79</v>
      </c>
      <c r="AC1013">
        <v>0.28000000000000003</v>
      </c>
      <c r="AD1013">
        <v>1.98</v>
      </c>
      <c r="AE1013">
        <v>4100</v>
      </c>
    </row>
    <row r="1014" spans="1:31" x14ac:dyDescent="0.35">
      <c r="A1014" t="s">
        <v>1020</v>
      </c>
      <c r="B1014" t="s">
        <v>895</v>
      </c>
      <c r="C1014" t="s">
        <v>995</v>
      </c>
      <c r="D1014">
        <v>2017</v>
      </c>
      <c r="E1014">
        <v>2</v>
      </c>
      <c r="F1014" s="8">
        <v>42845</v>
      </c>
      <c r="G1014" t="s">
        <v>235</v>
      </c>
      <c r="H1014">
        <v>45</v>
      </c>
      <c r="I1014" t="s">
        <v>862</v>
      </c>
      <c r="J1014" t="s">
        <v>944</v>
      </c>
      <c r="K1014" t="s">
        <v>685</v>
      </c>
      <c r="L1014" t="s">
        <v>997</v>
      </c>
      <c r="M1014" s="8">
        <v>42927</v>
      </c>
      <c r="N1014">
        <v>82</v>
      </c>
      <c r="P1014">
        <v>255.56</v>
      </c>
      <c r="Y1014">
        <v>11.76</v>
      </c>
    </row>
    <row r="1015" spans="1:31" x14ac:dyDescent="0.35">
      <c r="A1015" t="s">
        <v>1020</v>
      </c>
      <c r="B1015" t="s">
        <v>895</v>
      </c>
      <c r="C1015" t="s">
        <v>995</v>
      </c>
      <c r="D1015">
        <v>2017</v>
      </c>
      <c r="E1015">
        <v>2</v>
      </c>
      <c r="F1015" s="8">
        <v>42845</v>
      </c>
      <c r="G1015" t="s">
        <v>235</v>
      </c>
      <c r="H1015">
        <v>45</v>
      </c>
      <c r="I1015" t="s">
        <v>862</v>
      </c>
      <c r="J1015" t="s">
        <v>944</v>
      </c>
      <c r="K1015" t="s">
        <v>685</v>
      </c>
      <c r="L1015" t="s">
        <v>997</v>
      </c>
      <c r="M1015" s="8">
        <v>42940</v>
      </c>
      <c r="N1015">
        <v>95</v>
      </c>
      <c r="P1015">
        <v>357.78</v>
      </c>
      <c r="Y1015">
        <v>29.14</v>
      </c>
    </row>
    <row r="1016" spans="1:31" x14ac:dyDescent="0.35">
      <c r="A1016" t="s">
        <v>1020</v>
      </c>
      <c r="B1016" t="s">
        <v>895</v>
      </c>
      <c r="C1016" t="s">
        <v>995</v>
      </c>
      <c r="D1016">
        <v>2017</v>
      </c>
      <c r="E1016">
        <v>2</v>
      </c>
      <c r="F1016" s="8">
        <v>42845</v>
      </c>
      <c r="G1016" t="s">
        <v>235</v>
      </c>
      <c r="H1016">
        <v>45</v>
      </c>
      <c r="I1016" t="s">
        <v>862</v>
      </c>
      <c r="J1016" t="s">
        <v>944</v>
      </c>
      <c r="K1016" t="s">
        <v>685</v>
      </c>
      <c r="L1016" t="s">
        <v>997</v>
      </c>
      <c r="M1016" s="8">
        <v>42960</v>
      </c>
      <c r="N1016">
        <v>115</v>
      </c>
      <c r="P1016">
        <v>477.78</v>
      </c>
      <c r="Y1016">
        <v>19.47</v>
      </c>
    </row>
    <row r="1017" spans="1:31" x14ac:dyDescent="0.35">
      <c r="A1017" t="s">
        <v>1020</v>
      </c>
      <c r="B1017" t="s">
        <v>895</v>
      </c>
      <c r="C1017" t="s">
        <v>995</v>
      </c>
      <c r="D1017">
        <v>2017</v>
      </c>
      <c r="E1017">
        <v>2</v>
      </c>
      <c r="F1017" s="8">
        <v>42845</v>
      </c>
      <c r="G1017" t="s">
        <v>235</v>
      </c>
      <c r="H1017">
        <v>45</v>
      </c>
      <c r="I1017" t="s">
        <v>862</v>
      </c>
      <c r="J1017" t="s">
        <v>944</v>
      </c>
      <c r="K1017" t="s">
        <v>685</v>
      </c>
      <c r="L1017" t="s">
        <v>997</v>
      </c>
      <c r="M1017" s="8">
        <v>42991</v>
      </c>
      <c r="N1017">
        <v>146</v>
      </c>
      <c r="P1017">
        <v>722.22</v>
      </c>
      <c r="Y1017">
        <v>18.420000000000002</v>
      </c>
    </row>
    <row r="1018" spans="1:31" x14ac:dyDescent="0.35">
      <c r="A1018" t="s">
        <v>1020</v>
      </c>
      <c r="B1018" t="s">
        <v>895</v>
      </c>
      <c r="C1018" t="s">
        <v>995</v>
      </c>
      <c r="D1018">
        <v>2017</v>
      </c>
      <c r="E1018">
        <v>2</v>
      </c>
      <c r="F1018" s="8">
        <v>42845</v>
      </c>
      <c r="G1018" t="s">
        <v>235</v>
      </c>
      <c r="H1018">
        <v>45</v>
      </c>
      <c r="I1018" t="s">
        <v>862</v>
      </c>
      <c r="J1018" t="s">
        <v>944</v>
      </c>
      <c r="K1018" t="s">
        <v>685</v>
      </c>
      <c r="L1018" t="s">
        <v>997</v>
      </c>
      <c r="M1018" s="8">
        <v>43031</v>
      </c>
      <c r="N1018">
        <v>186</v>
      </c>
      <c r="O1018">
        <v>9</v>
      </c>
      <c r="P1018">
        <v>750.97</v>
      </c>
      <c r="R1018">
        <v>88.12</v>
      </c>
      <c r="T1018">
        <v>28.33</v>
      </c>
      <c r="U1018">
        <v>39.020000000000003</v>
      </c>
      <c r="V1018">
        <v>25747</v>
      </c>
      <c r="Y1018">
        <v>29.98</v>
      </c>
      <c r="AA1018">
        <v>15.75</v>
      </c>
      <c r="AC1018">
        <v>0.09</v>
      </c>
      <c r="AD1018">
        <v>0.46</v>
      </c>
      <c r="AE1018">
        <v>4898</v>
      </c>
    </row>
    <row r="1019" spans="1:31" x14ac:dyDescent="0.35">
      <c r="A1019" t="s">
        <v>1021</v>
      </c>
      <c r="B1019" t="s">
        <v>895</v>
      </c>
      <c r="C1019" t="s">
        <v>995</v>
      </c>
      <c r="D1019">
        <v>2017</v>
      </c>
      <c r="E1019">
        <v>2</v>
      </c>
      <c r="F1019" s="8">
        <v>42845</v>
      </c>
      <c r="G1019" t="s">
        <v>264</v>
      </c>
      <c r="H1019">
        <v>45</v>
      </c>
      <c r="I1019" t="s">
        <v>996</v>
      </c>
      <c r="J1019" t="s">
        <v>941</v>
      </c>
      <c r="K1019" t="s">
        <v>685</v>
      </c>
      <c r="L1019" t="s">
        <v>997</v>
      </c>
      <c r="M1019" s="8">
        <v>42945</v>
      </c>
      <c r="N1019">
        <v>100</v>
      </c>
      <c r="P1019">
        <v>188.33</v>
      </c>
      <c r="Y1019">
        <v>6.74</v>
      </c>
    </row>
    <row r="1020" spans="1:31" x14ac:dyDescent="0.35">
      <c r="A1020" t="s">
        <v>1021</v>
      </c>
      <c r="B1020" t="s">
        <v>895</v>
      </c>
      <c r="C1020" t="s">
        <v>995</v>
      </c>
      <c r="D1020">
        <v>2017</v>
      </c>
      <c r="E1020">
        <v>2</v>
      </c>
      <c r="F1020" s="8">
        <v>42845</v>
      </c>
      <c r="G1020" t="s">
        <v>264</v>
      </c>
      <c r="H1020">
        <v>45</v>
      </c>
      <c r="I1020" t="s">
        <v>996</v>
      </c>
      <c r="J1020" t="s">
        <v>941</v>
      </c>
      <c r="K1020" t="s">
        <v>685</v>
      </c>
      <c r="L1020" t="s">
        <v>997</v>
      </c>
      <c r="M1020" s="8">
        <v>42962</v>
      </c>
      <c r="N1020">
        <v>117</v>
      </c>
      <c r="P1020">
        <v>257.77999999999997</v>
      </c>
      <c r="Y1020">
        <v>28.65</v>
      </c>
    </row>
    <row r="1021" spans="1:31" x14ac:dyDescent="0.35">
      <c r="A1021" t="s">
        <v>1021</v>
      </c>
      <c r="B1021" t="s">
        <v>895</v>
      </c>
      <c r="C1021" t="s">
        <v>995</v>
      </c>
      <c r="D1021">
        <v>2017</v>
      </c>
      <c r="E1021">
        <v>2</v>
      </c>
      <c r="F1021" s="8">
        <v>42845</v>
      </c>
      <c r="G1021" t="s">
        <v>264</v>
      </c>
      <c r="H1021">
        <v>45</v>
      </c>
      <c r="I1021" t="s">
        <v>996</v>
      </c>
      <c r="J1021" t="s">
        <v>941</v>
      </c>
      <c r="K1021" t="s">
        <v>685</v>
      </c>
      <c r="L1021" t="s">
        <v>997</v>
      </c>
      <c r="M1021" s="8">
        <v>42973</v>
      </c>
      <c r="N1021">
        <v>128</v>
      </c>
      <c r="P1021">
        <v>376.67</v>
      </c>
      <c r="Y1021">
        <v>34.21</v>
      </c>
    </row>
    <row r="1022" spans="1:31" x14ac:dyDescent="0.35">
      <c r="A1022" t="s">
        <v>1021</v>
      </c>
      <c r="B1022" t="s">
        <v>895</v>
      </c>
      <c r="C1022" t="s">
        <v>995</v>
      </c>
      <c r="D1022">
        <v>2017</v>
      </c>
      <c r="E1022">
        <v>2</v>
      </c>
      <c r="F1022" s="8">
        <v>42845</v>
      </c>
      <c r="G1022" t="s">
        <v>264</v>
      </c>
      <c r="H1022">
        <v>45</v>
      </c>
      <c r="I1022" t="s">
        <v>996</v>
      </c>
      <c r="J1022" t="s">
        <v>941</v>
      </c>
      <c r="K1022" t="s">
        <v>685</v>
      </c>
      <c r="L1022" t="s">
        <v>997</v>
      </c>
      <c r="M1022" s="8">
        <v>43005</v>
      </c>
      <c r="N1022">
        <v>160</v>
      </c>
      <c r="P1022">
        <v>480.56</v>
      </c>
      <c r="Y1022">
        <v>46.09</v>
      </c>
    </row>
    <row r="1023" spans="1:31" x14ac:dyDescent="0.35">
      <c r="A1023" t="s">
        <v>1021</v>
      </c>
      <c r="B1023" t="s">
        <v>895</v>
      </c>
      <c r="C1023" t="s">
        <v>995</v>
      </c>
      <c r="D1023">
        <v>2017</v>
      </c>
      <c r="E1023">
        <v>2</v>
      </c>
      <c r="F1023" s="8">
        <v>42845</v>
      </c>
      <c r="G1023" t="s">
        <v>264</v>
      </c>
      <c r="H1023">
        <v>45</v>
      </c>
      <c r="I1023" t="s">
        <v>996</v>
      </c>
      <c r="J1023" t="s">
        <v>941</v>
      </c>
      <c r="K1023" t="s">
        <v>685</v>
      </c>
      <c r="L1023" t="s">
        <v>997</v>
      </c>
      <c r="M1023" s="8">
        <v>43037</v>
      </c>
      <c r="N1023">
        <v>192</v>
      </c>
      <c r="O1023">
        <v>9</v>
      </c>
      <c r="P1023">
        <v>508.33</v>
      </c>
      <c r="R1023">
        <v>76.97</v>
      </c>
      <c r="T1023">
        <v>27.78</v>
      </c>
      <c r="U1023">
        <v>40.93</v>
      </c>
      <c r="V1023">
        <v>17990</v>
      </c>
      <c r="Y1023">
        <v>22.19</v>
      </c>
      <c r="AA1023">
        <v>1.23</v>
      </c>
      <c r="AC1023">
        <v>0.21</v>
      </c>
      <c r="AD1023">
        <v>0.47</v>
      </c>
      <c r="AE1023">
        <v>259</v>
      </c>
    </row>
    <row r="1024" spans="1:31" x14ac:dyDescent="0.35">
      <c r="A1024" t="s">
        <v>1022</v>
      </c>
      <c r="B1024" t="s">
        <v>895</v>
      </c>
      <c r="C1024" t="s">
        <v>995</v>
      </c>
      <c r="D1024">
        <v>2017</v>
      </c>
      <c r="E1024">
        <v>2</v>
      </c>
      <c r="F1024" s="8">
        <v>42845</v>
      </c>
      <c r="G1024" t="s">
        <v>264</v>
      </c>
      <c r="H1024">
        <v>45</v>
      </c>
      <c r="I1024" t="s">
        <v>996</v>
      </c>
      <c r="J1024" t="s">
        <v>944</v>
      </c>
      <c r="K1024" t="s">
        <v>685</v>
      </c>
      <c r="L1024" t="s">
        <v>997</v>
      </c>
      <c r="M1024" s="8">
        <v>42949</v>
      </c>
      <c r="N1024">
        <v>104</v>
      </c>
      <c r="P1024">
        <v>207.78</v>
      </c>
      <c r="Y1024">
        <v>12.26</v>
      </c>
    </row>
    <row r="1025" spans="1:31" x14ac:dyDescent="0.35">
      <c r="A1025" t="s">
        <v>1022</v>
      </c>
      <c r="B1025" t="s">
        <v>895</v>
      </c>
      <c r="C1025" t="s">
        <v>995</v>
      </c>
      <c r="D1025">
        <v>2017</v>
      </c>
      <c r="E1025">
        <v>2</v>
      </c>
      <c r="F1025" s="8">
        <v>42845</v>
      </c>
      <c r="G1025" t="s">
        <v>264</v>
      </c>
      <c r="H1025">
        <v>45</v>
      </c>
      <c r="I1025" t="s">
        <v>996</v>
      </c>
      <c r="J1025" t="s">
        <v>944</v>
      </c>
      <c r="K1025" t="s">
        <v>685</v>
      </c>
      <c r="L1025" t="s">
        <v>997</v>
      </c>
      <c r="M1025" s="8">
        <v>42963</v>
      </c>
      <c r="N1025">
        <v>118</v>
      </c>
      <c r="P1025">
        <v>315</v>
      </c>
      <c r="Y1025">
        <v>25.07</v>
      </c>
    </row>
    <row r="1026" spans="1:31" x14ac:dyDescent="0.35">
      <c r="A1026" t="s">
        <v>1022</v>
      </c>
      <c r="B1026" t="s">
        <v>895</v>
      </c>
      <c r="C1026" t="s">
        <v>995</v>
      </c>
      <c r="D1026">
        <v>2017</v>
      </c>
      <c r="E1026">
        <v>2</v>
      </c>
      <c r="F1026" s="8">
        <v>42845</v>
      </c>
      <c r="G1026" t="s">
        <v>264</v>
      </c>
      <c r="H1026">
        <v>45</v>
      </c>
      <c r="I1026" t="s">
        <v>996</v>
      </c>
      <c r="J1026" t="s">
        <v>944</v>
      </c>
      <c r="K1026" t="s">
        <v>685</v>
      </c>
      <c r="L1026" t="s">
        <v>997</v>
      </c>
      <c r="M1026" s="8">
        <v>42973</v>
      </c>
      <c r="N1026">
        <v>128</v>
      </c>
      <c r="P1026">
        <v>453.33</v>
      </c>
      <c r="Y1026">
        <v>39.590000000000003</v>
      </c>
    </row>
    <row r="1027" spans="1:31" x14ac:dyDescent="0.35">
      <c r="A1027" t="s">
        <v>1022</v>
      </c>
      <c r="B1027" t="s">
        <v>895</v>
      </c>
      <c r="C1027" t="s">
        <v>995</v>
      </c>
      <c r="D1027">
        <v>2017</v>
      </c>
      <c r="E1027">
        <v>2</v>
      </c>
      <c r="F1027" s="8">
        <v>42845</v>
      </c>
      <c r="G1027" t="s">
        <v>264</v>
      </c>
      <c r="H1027">
        <v>45</v>
      </c>
      <c r="I1027" t="s">
        <v>996</v>
      </c>
      <c r="J1027" t="s">
        <v>944</v>
      </c>
      <c r="K1027" t="s">
        <v>685</v>
      </c>
      <c r="L1027" t="s">
        <v>997</v>
      </c>
      <c r="M1027" s="8">
        <v>43007</v>
      </c>
      <c r="N1027">
        <v>162</v>
      </c>
      <c r="P1027">
        <v>613.89</v>
      </c>
      <c r="Y1027">
        <v>74.900000000000006</v>
      </c>
    </row>
    <row r="1028" spans="1:31" x14ac:dyDescent="0.35">
      <c r="A1028" t="s">
        <v>1022</v>
      </c>
      <c r="B1028" t="s">
        <v>895</v>
      </c>
      <c r="C1028" t="s">
        <v>995</v>
      </c>
      <c r="D1028">
        <v>2017</v>
      </c>
      <c r="E1028">
        <v>2</v>
      </c>
      <c r="F1028" s="8">
        <v>42845</v>
      </c>
      <c r="G1028" t="s">
        <v>264</v>
      </c>
      <c r="H1028">
        <v>45</v>
      </c>
      <c r="I1028" t="s">
        <v>996</v>
      </c>
      <c r="J1028" t="s">
        <v>944</v>
      </c>
      <c r="K1028" t="s">
        <v>685</v>
      </c>
      <c r="L1028" t="s">
        <v>997</v>
      </c>
      <c r="M1028" s="8">
        <v>43041</v>
      </c>
      <c r="N1028">
        <v>196</v>
      </c>
      <c r="O1028">
        <v>9</v>
      </c>
      <c r="P1028">
        <v>697.78</v>
      </c>
      <c r="R1028">
        <v>137.54</v>
      </c>
      <c r="T1028">
        <v>25.78</v>
      </c>
      <c r="U1028">
        <v>42.79</v>
      </c>
      <c r="V1028">
        <v>33718</v>
      </c>
      <c r="Y1028">
        <v>38.42</v>
      </c>
      <c r="AA1028">
        <v>12</v>
      </c>
      <c r="AC1028">
        <v>0.45</v>
      </c>
      <c r="AD1028">
        <v>0.31</v>
      </c>
      <c r="AE1028">
        <v>2733</v>
      </c>
    </row>
    <row r="1029" spans="1:31" x14ac:dyDescent="0.35">
      <c r="A1029" t="s">
        <v>1023</v>
      </c>
      <c r="B1029" t="s">
        <v>895</v>
      </c>
      <c r="C1029" t="s">
        <v>995</v>
      </c>
      <c r="D1029">
        <v>2017</v>
      </c>
      <c r="E1029">
        <v>2</v>
      </c>
      <c r="F1029" s="8">
        <v>42845</v>
      </c>
      <c r="G1029" t="s">
        <v>264</v>
      </c>
      <c r="H1029">
        <v>45</v>
      </c>
      <c r="I1029" t="s">
        <v>862</v>
      </c>
      <c r="J1029" t="s">
        <v>941</v>
      </c>
      <c r="K1029" t="s">
        <v>685</v>
      </c>
      <c r="L1029" t="s">
        <v>997</v>
      </c>
      <c r="M1029" s="8">
        <v>42949</v>
      </c>
      <c r="N1029">
        <v>104</v>
      </c>
      <c r="P1029">
        <v>317.77999999999997</v>
      </c>
      <c r="Y1029">
        <v>15.29</v>
      </c>
    </row>
    <row r="1030" spans="1:31" x14ac:dyDescent="0.35">
      <c r="A1030" t="s">
        <v>1023</v>
      </c>
      <c r="B1030" t="s">
        <v>895</v>
      </c>
      <c r="C1030" t="s">
        <v>995</v>
      </c>
      <c r="D1030">
        <v>2017</v>
      </c>
      <c r="E1030">
        <v>2</v>
      </c>
      <c r="F1030" s="8">
        <v>42845</v>
      </c>
      <c r="G1030" t="s">
        <v>264</v>
      </c>
      <c r="H1030">
        <v>45</v>
      </c>
      <c r="I1030" t="s">
        <v>862</v>
      </c>
      <c r="J1030" t="s">
        <v>941</v>
      </c>
      <c r="K1030" t="s">
        <v>685</v>
      </c>
      <c r="L1030" t="s">
        <v>997</v>
      </c>
      <c r="M1030" s="8">
        <v>42962</v>
      </c>
      <c r="N1030">
        <v>117</v>
      </c>
      <c r="P1030">
        <v>411.11</v>
      </c>
      <c r="Y1030">
        <v>12.03</v>
      </c>
    </row>
    <row r="1031" spans="1:31" x14ac:dyDescent="0.35">
      <c r="A1031" t="s">
        <v>1023</v>
      </c>
      <c r="B1031" t="s">
        <v>895</v>
      </c>
      <c r="C1031" t="s">
        <v>995</v>
      </c>
      <c r="D1031">
        <v>2017</v>
      </c>
      <c r="E1031">
        <v>2</v>
      </c>
      <c r="F1031" s="8">
        <v>42845</v>
      </c>
      <c r="G1031" t="s">
        <v>264</v>
      </c>
      <c r="H1031">
        <v>45</v>
      </c>
      <c r="I1031" t="s">
        <v>862</v>
      </c>
      <c r="J1031" t="s">
        <v>941</v>
      </c>
      <c r="K1031" t="s">
        <v>685</v>
      </c>
      <c r="L1031" t="s">
        <v>997</v>
      </c>
      <c r="M1031" s="8">
        <v>42970</v>
      </c>
      <c r="N1031">
        <v>125</v>
      </c>
      <c r="P1031">
        <v>463.89</v>
      </c>
      <c r="Y1031">
        <v>57.66</v>
      </c>
    </row>
    <row r="1032" spans="1:31" x14ac:dyDescent="0.35">
      <c r="A1032" t="s">
        <v>1023</v>
      </c>
      <c r="B1032" t="s">
        <v>895</v>
      </c>
      <c r="C1032" t="s">
        <v>995</v>
      </c>
      <c r="D1032">
        <v>2017</v>
      </c>
      <c r="E1032">
        <v>2</v>
      </c>
      <c r="F1032" s="8">
        <v>42845</v>
      </c>
      <c r="G1032" t="s">
        <v>264</v>
      </c>
      <c r="H1032">
        <v>45</v>
      </c>
      <c r="I1032" t="s">
        <v>862</v>
      </c>
      <c r="J1032" t="s">
        <v>941</v>
      </c>
      <c r="K1032" t="s">
        <v>685</v>
      </c>
      <c r="L1032" t="s">
        <v>997</v>
      </c>
      <c r="M1032" s="8">
        <v>43005</v>
      </c>
      <c r="N1032">
        <v>160</v>
      </c>
      <c r="P1032">
        <v>517.22</v>
      </c>
      <c r="Y1032">
        <v>2</v>
      </c>
    </row>
    <row r="1033" spans="1:31" x14ac:dyDescent="0.35">
      <c r="A1033" t="s">
        <v>1023</v>
      </c>
      <c r="B1033" t="s">
        <v>895</v>
      </c>
      <c r="C1033" t="s">
        <v>995</v>
      </c>
      <c r="D1033">
        <v>2017</v>
      </c>
      <c r="E1033">
        <v>2</v>
      </c>
      <c r="F1033" s="8">
        <v>42845</v>
      </c>
      <c r="G1033" t="s">
        <v>264</v>
      </c>
      <c r="H1033">
        <v>45</v>
      </c>
      <c r="I1033" t="s">
        <v>862</v>
      </c>
      <c r="J1033" t="s">
        <v>941</v>
      </c>
      <c r="K1033" t="s">
        <v>685</v>
      </c>
      <c r="L1033" t="s">
        <v>997</v>
      </c>
      <c r="M1033" s="8">
        <v>43036</v>
      </c>
      <c r="N1033">
        <v>191</v>
      </c>
      <c r="O1033">
        <v>9</v>
      </c>
      <c r="P1033">
        <v>517.08000000000004</v>
      </c>
      <c r="R1033">
        <v>85.28</v>
      </c>
      <c r="T1033">
        <v>29.27</v>
      </c>
      <c r="U1033">
        <v>39.36</v>
      </c>
      <c r="V1033">
        <v>22268</v>
      </c>
      <c r="Y1033">
        <v>51.24</v>
      </c>
      <c r="AA1033">
        <v>12.91</v>
      </c>
      <c r="AC1033">
        <v>0.11</v>
      </c>
      <c r="AD1033">
        <v>0.6</v>
      </c>
      <c r="AE1033">
        <v>2650</v>
      </c>
    </row>
    <row r="1034" spans="1:31" x14ac:dyDescent="0.35">
      <c r="A1034" t="s">
        <v>1024</v>
      </c>
      <c r="B1034" t="s">
        <v>895</v>
      </c>
      <c r="C1034" t="s">
        <v>995</v>
      </c>
      <c r="D1034">
        <v>2017</v>
      </c>
      <c r="E1034">
        <v>2</v>
      </c>
      <c r="F1034" s="8">
        <v>42845</v>
      </c>
      <c r="G1034" t="s">
        <v>264</v>
      </c>
      <c r="H1034">
        <v>45</v>
      </c>
      <c r="I1034" t="s">
        <v>862</v>
      </c>
      <c r="J1034" t="s">
        <v>944</v>
      </c>
      <c r="K1034" t="s">
        <v>685</v>
      </c>
      <c r="L1034" t="s">
        <v>997</v>
      </c>
      <c r="M1034" s="8">
        <v>42951</v>
      </c>
      <c r="N1034">
        <v>106</v>
      </c>
      <c r="P1034">
        <v>412.22</v>
      </c>
      <c r="Y1034">
        <v>10.73</v>
      </c>
    </row>
    <row r="1035" spans="1:31" x14ac:dyDescent="0.35">
      <c r="A1035" t="s">
        <v>1024</v>
      </c>
      <c r="B1035" t="s">
        <v>895</v>
      </c>
      <c r="C1035" t="s">
        <v>995</v>
      </c>
      <c r="D1035">
        <v>2017</v>
      </c>
      <c r="E1035">
        <v>2</v>
      </c>
      <c r="F1035" s="8">
        <v>42845</v>
      </c>
      <c r="G1035" t="s">
        <v>264</v>
      </c>
      <c r="H1035">
        <v>45</v>
      </c>
      <c r="I1035" t="s">
        <v>862</v>
      </c>
      <c r="J1035" t="s">
        <v>944</v>
      </c>
      <c r="K1035" t="s">
        <v>685</v>
      </c>
      <c r="L1035" t="s">
        <v>997</v>
      </c>
      <c r="M1035" s="8">
        <v>42963</v>
      </c>
      <c r="N1035">
        <v>118</v>
      </c>
      <c r="P1035">
        <v>573.33000000000004</v>
      </c>
      <c r="Y1035">
        <v>29.64</v>
      </c>
    </row>
    <row r="1036" spans="1:31" x14ac:dyDescent="0.35">
      <c r="A1036" t="s">
        <v>1024</v>
      </c>
      <c r="B1036" t="s">
        <v>895</v>
      </c>
      <c r="C1036" t="s">
        <v>995</v>
      </c>
      <c r="D1036">
        <v>2017</v>
      </c>
      <c r="E1036">
        <v>2</v>
      </c>
      <c r="F1036" s="8">
        <v>42845</v>
      </c>
      <c r="G1036" t="s">
        <v>264</v>
      </c>
      <c r="H1036">
        <v>45</v>
      </c>
      <c r="I1036" t="s">
        <v>862</v>
      </c>
      <c r="J1036" t="s">
        <v>944</v>
      </c>
      <c r="K1036" t="s">
        <v>685</v>
      </c>
      <c r="L1036" t="s">
        <v>997</v>
      </c>
      <c r="M1036" s="8">
        <v>42974</v>
      </c>
      <c r="N1036">
        <v>129</v>
      </c>
      <c r="P1036">
        <v>828.33</v>
      </c>
      <c r="Y1036">
        <v>163.16999999999999</v>
      </c>
    </row>
    <row r="1037" spans="1:31" x14ac:dyDescent="0.35">
      <c r="A1037" t="s">
        <v>1024</v>
      </c>
      <c r="B1037" t="s">
        <v>895</v>
      </c>
      <c r="C1037" t="s">
        <v>995</v>
      </c>
      <c r="D1037">
        <v>2017</v>
      </c>
      <c r="E1037">
        <v>2</v>
      </c>
      <c r="F1037" s="8">
        <v>42845</v>
      </c>
      <c r="G1037" t="s">
        <v>264</v>
      </c>
      <c r="H1037">
        <v>45</v>
      </c>
      <c r="I1037" t="s">
        <v>862</v>
      </c>
      <c r="J1037" t="s">
        <v>944</v>
      </c>
      <c r="K1037" t="s">
        <v>685</v>
      </c>
      <c r="L1037" t="s">
        <v>997</v>
      </c>
      <c r="M1037" s="8">
        <v>43007</v>
      </c>
      <c r="N1037">
        <v>162</v>
      </c>
      <c r="P1037">
        <v>758.89</v>
      </c>
      <c r="Y1037">
        <v>73.27</v>
      </c>
    </row>
    <row r="1038" spans="1:31" x14ac:dyDescent="0.35">
      <c r="A1038" t="s">
        <v>1024</v>
      </c>
      <c r="B1038" t="s">
        <v>895</v>
      </c>
      <c r="C1038" t="s">
        <v>995</v>
      </c>
      <c r="D1038">
        <v>2017</v>
      </c>
      <c r="E1038">
        <v>2</v>
      </c>
      <c r="F1038" s="8">
        <v>42845</v>
      </c>
      <c r="G1038" t="s">
        <v>264</v>
      </c>
      <c r="H1038">
        <v>45</v>
      </c>
      <c r="I1038" t="s">
        <v>862</v>
      </c>
      <c r="J1038" t="s">
        <v>944</v>
      </c>
      <c r="K1038" t="s">
        <v>685</v>
      </c>
      <c r="L1038" t="s">
        <v>997</v>
      </c>
      <c r="M1038" s="8">
        <v>43036</v>
      </c>
      <c r="N1038">
        <v>191</v>
      </c>
      <c r="O1038">
        <v>9</v>
      </c>
      <c r="P1038">
        <v>749.17</v>
      </c>
      <c r="R1038">
        <v>148.22999999999999</v>
      </c>
      <c r="T1038">
        <v>27.58</v>
      </c>
      <c r="U1038">
        <v>40.909999999999997</v>
      </c>
      <c r="V1038">
        <v>38282</v>
      </c>
      <c r="Y1038">
        <v>38.07</v>
      </c>
      <c r="AA1038">
        <v>7.26</v>
      </c>
      <c r="AC1038">
        <v>0.18</v>
      </c>
      <c r="AD1038">
        <v>0.23</v>
      </c>
      <c r="AE1038">
        <v>2712</v>
      </c>
    </row>
    <row r="1039" spans="1:31" x14ac:dyDescent="0.35">
      <c r="A1039" t="s">
        <v>1025</v>
      </c>
      <c r="B1039" t="s">
        <v>895</v>
      </c>
      <c r="C1039" t="s">
        <v>995</v>
      </c>
      <c r="D1039">
        <v>2017</v>
      </c>
      <c r="E1039">
        <v>2</v>
      </c>
      <c r="F1039" s="8">
        <v>42845</v>
      </c>
      <c r="G1039" t="s">
        <v>522</v>
      </c>
      <c r="H1039">
        <v>45</v>
      </c>
      <c r="I1039" t="s">
        <v>996</v>
      </c>
      <c r="J1039" t="s">
        <v>941</v>
      </c>
      <c r="K1039" t="s">
        <v>685</v>
      </c>
      <c r="L1039" t="s">
        <v>997</v>
      </c>
      <c r="M1039" s="8">
        <v>42923</v>
      </c>
      <c r="N1039">
        <v>78</v>
      </c>
      <c r="P1039">
        <v>260.56</v>
      </c>
      <c r="Y1039">
        <v>17.86</v>
      </c>
    </row>
    <row r="1040" spans="1:31" x14ac:dyDescent="0.35">
      <c r="A1040" t="s">
        <v>1025</v>
      </c>
      <c r="B1040" t="s">
        <v>895</v>
      </c>
      <c r="C1040" t="s">
        <v>995</v>
      </c>
      <c r="D1040">
        <v>2017</v>
      </c>
      <c r="E1040">
        <v>2</v>
      </c>
      <c r="F1040" s="8">
        <v>42845</v>
      </c>
      <c r="G1040" t="s">
        <v>522</v>
      </c>
      <c r="H1040">
        <v>45</v>
      </c>
      <c r="I1040" t="s">
        <v>996</v>
      </c>
      <c r="J1040" t="s">
        <v>941</v>
      </c>
      <c r="K1040" t="s">
        <v>685</v>
      </c>
      <c r="L1040" t="s">
        <v>997</v>
      </c>
      <c r="M1040" s="8">
        <v>42939</v>
      </c>
      <c r="N1040">
        <v>94</v>
      </c>
      <c r="P1040">
        <v>306.67</v>
      </c>
      <c r="Y1040">
        <v>21.79</v>
      </c>
    </row>
    <row r="1041" spans="1:31" x14ac:dyDescent="0.35">
      <c r="A1041" t="s">
        <v>1025</v>
      </c>
      <c r="B1041" t="s">
        <v>895</v>
      </c>
      <c r="C1041" t="s">
        <v>995</v>
      </c>
      <c r="D1041">
        <v>2017</v>
      </c>
      <c r="E1041">
        <v>2</v>
      </c>
      <c r="F1041" s="8">
        <v>42845</v>
      </c>
      <c r="G1041" t="s">
        <v>522</v>
      </c>
      <c r="H1041">
        <v>45</v>
      </c>
      <c r="I1041" t="s">
        <v>996</v>
      </c>
      <c r="J1041" t="s">
        <v>941</v>
      </c>
      <c r="K1041" t="s">
        <v>685</v>
      </c>
      <c r="L1041" t="s">
        <v>997</v>
      </c>
      <c r="M1041" s="8">
        <v>42960</v>
      </c>
      <c r="N1041">
        <v>115</v>
      </c>
      <c r="P1041">
        <v>427.22</v>
      </c>
      <c r="Y1041">
        <v>22.31</v>
      </c>
    </row>
    <row r="1042" spans="1:31" x14ac:dyDescent="0.35">
      <c r="A1042" t="s">
        <v>1025</v>
      </c>
      <c r="B1042" t="s">
        <v>895</v>
      </c>
      <c r="C1042" t="s">
        <v>995</v>
      </c>
      <c r="D1042">
        <v>2017</v>
      </c>
      <c r="E1042">
        <v>2</v>
      </c>
      <c r="F1042" s="8">
        <v>42845</v>
      </c>
      <c r="G1042" t="s">
        <v>522</v>
      </c>
      <c r="H1042">
        <v>45</v>
      </c>
      <c r="I1042" t="s">
        <v>996</v>
      </c>
      <c r="J1042" t="s">
        <v>941</v>
      </c>
      <c r="K1042" t="s">
        <v>685</v>
      </c>
      <c r="L1042" t="s">
        <v>997</v>
      </c>
      <c r="M1042" s="8">
        <v>42992</v>
      </c>
      <c r="N1042">
        <v>147</v>
      </c>
      <c r="P1042">
        <v>551.66999999999996</v>
      </c>
      <c r="Y1042">
        <v>9.48</v>
      </c>
    </row>
    <row r="1043" spans="1:31" x14ac:dyDescent="0.35">
      <c r="A1043" t="s">
        <v>1025</v>
      </c>
      <c r="B1043" t="s">
        <v>895</v>
      </c>
      <c r="C1043" t="s">
        <v>995</v>
      </c>
      <c r="D1043">
        <v>2017</v>
      </c>
      <c r="E1043">
        <v>2</v>
      </c>
      <c r="F1043" s="8">
        <v>42845</v>
      </c>
      <c r="G1043" t="s">
        <v>522</v>
      </c>
      <c r="H1043">
        <v>45</v>
      </c>
      <c r="I1043" t="s">
        <v>996</v>
      </c>
      <c r="J1043" t="s">
        <v>941</v>
      </c>
      <c r="K1043" t="s">
        <v>685</v>
      </c>
      <c r="L1043" t="s">
        <v>997</v>
      </c>
      <c r="M1043" s="8">
        <v>43031</v>
      </c>
      <c r="N1043">
        <v>186</v>
      </c>
      <c r="O1043">
        <v>9</v>
      </c>
      <c r="P1043">
        <v>554.03</v>
      </c>
      <c r="R1043">
        <v>56.6</v>
      </c>
      <c r="T1043">
        <v>27.62</v>
      </c>
      <c r="U1043">
        <v>37.71</v>
      </c>
      <c r="V1043">
        <v>20597</v>
      </c>
      <c r="Y1043">
        <v>7.02</v>
      </c>
      <c r="AA1043">
        <v>5.54</v>
      </c>
      <c r="AC1043">
        <v>0.42</v>
      </c>
      <c r="AD1043">
        <v>0.43</v>
      </c>
      <c r="AE1043">
        <v>1734</v>
      </c>
    </row>
    <row r="1044" spans="1:31" x14ac:dyDescent="0.35">
      <c r="A1044" t="s">
        <v>1026</v>
      </c>
      <c r="B1044" t="s">
        <v>895</v>
      </c>
      <c r="C1044" t="s">
        <v>995</v>
      </c>
      <c r="D1044">
        <v>2017</v>
      </c>
      <c r="E1044">
        <v>2</v>
      </c>
      <c r="F1044" s="8">
        <v>42845</v>
      </c>
      <c r="G1044" t="s">
        <v>522</v>
      </c>
      <c r="H1044">
        <v>45</v>
      </c>
      <c r="I1044" t="s">
        <v>996</v>
      </c>
      <c r="J1044" t="s">
        <v>944</v>
      </c>
      <c r="K1044" t="s">
        <v>685</v>
      </c>
      <c r="L1044" t="s">
        <v>997</v>
      </c>
      <c r="M1044" s="8">
        <v>42921</v>
      </c>
      <c r="N1044">
        <v>76</v>
      </c>
      <c r="P1044">
        <v>185</v>
      </c>
      <c r="Y1044">
        <v>27.54</v>
      </c>
    </row>
    <row r="1045" spans="1:31" x14ac:dyDescent="0.35">
      <c r="A1045" t="s">
        <v>1026</v>
      </c>
      <c r="B1045" t="s">
        <v>895</v>
      </c>
      <c r="C1045" t="s">
        <v>995</v>
      </c>
      <c r="D1045">
        <v>2017</v>
      </c>
      <c r="E1045">
        <v>2</v>
      </c>
      <c r="F1045" s="8">
        <v>42845</v>
      </c>
      <c r="G1045" t="s">
        <v>522</v>
      </c>
      <c r="H1045">
        <v>45</v>
      </c>
      <c r="I1045" t="s">
        <v>996</v>
      </c>
      <c r="J1045" t="s">
        <v>944</v>
      </c>
      <c r="K1045" t="s">
        <v>685</v>
      </c>
      <c r="L1045" t="s">
        <v>997</v>
      </c>
      <c r="M1045" s="8">
        <v>42936</v>
      </c>
      <c r="N1045">
        <v>91</v>
      </c>
      <c r="P1045">
        <v>284.44</v>
      </c>
      <c r="Y1045">
        <v>58.77</v>
      </c>
    </row>
    <row r="1046" spans="1:31" x14ac:dyDescent="0.35">
      <c r="A1046" t="s">
        <v>1026</v>
      </c>
      <c r="B1046" t="s">
        <v>895</v>
      </c>
      <c r="C1046" t="s">
        <v>995</v>
      </c>
      <c r="D1046">
        <v>2017</v>
      </c>
      <c r="E1046">
        <v>2</v>
      </c>
      <c r="F1046" s="8">
        <v>42845</v>
      </c>
      <c r="G1046" t="s">
        <v>522</v>
      </c>
      <c r="H1046">
        <v>45</v>
      </c>
      <c r="I1046" t="s">
        <v>996</v>
      </c>
      <c r="J1046" t="s">
        <v>944</v>
      </c>
      <c r="K1046" t="s">
        <v>685</v>
      </c>
      <c r="L1046" t="s">
        <v>997</v>
      </c>
      <c r="M1046" s="8">
        <v>42959</v>
      </c>
      <c r="N1046">
        <v>114</v>
      </c>
      <c r="P1046">
        <v>472.78</v>
      </c>
      <c r="Y1046">
        <v>99.82</v>
      </c>
    </row>
    <row r="1047" spans="1:31" x14ac:dyDescent="0.35">
      <c r="A1047" t="s">
        <v>1026</v>
      </c>
      <c r="B1047" t="s">
        <v>895</v>
      </c>
      <c r="C1047" t="s">
        <v>995</v>
      </c>
      <c r="D1047">
        <v>2017</v>
      </c>
      <c r="E1047">
        <v>2</v>
      </c>
      <c r="F1047" s="8">
        <v>42845</v>
      </c>
      <c r="G1047" t="s">
        <v>522</v>
      </c>
      <c r="H1047">
        <v>45</v>
      </c>
      <c r="I1047" t="s">
        <v>996</v>
      </c>
      <c r="J1047" t="s">
        <v>944</v>
      </c>
      <c r="K1047" t="s">
        <v>685</v>
      </c>
      <c r="L1047" t="s">
        <v>997</v>
      </c>
      <c r="M1047" s="8">
        <v>42991</v>
      </c>
      <c r="N1047">
        <v>146</v>
      </c>
      <c r="P1047">
        <v>823.33</v>
      </c>
      <c r="Y1047">
        <v>27.54</v>
      </c>
    </row>
    <row r="1048" spans="1:31" x14ac:dyDescent="0.35">
      <c r="A1048" t="s">
        <v>1026</v>
      </c>
      <c r="B1048" t="s">
        <v>895</v>
      </c>
      <c r="C1048" t="s">
        <v>995</v>
      </c>
      <c r="D1048">
        <v>2017</v>
      </c>
      <c r="E1048">
        <v>2</v>
      </c>
      <c r="F1048" s="8">
        <v>42845</v>
      </c>
      <c r="G1048" t="s">
        <v>522</v>
      </c>
      <c r="H1048">
        <v>45</v>
      </c>
      <c r="I1048" t="s">
        <v>996</v>
      </c>
      <c r="J1048" t="s">
        <v>944</v>
      </c>
      <c r="K1048" t="s">
        <v>685</v>
      </c>
      <c r="L1048" t="s">
        <v>997</v>
      </c>
      <c r="M1048" s="8">
        <v>43045</v>
      </c>
      <c r="N1048">
        <v>200</v>
      </c>
      <c r="O1048">
        <v>9</v>
      </c>
      <c r="P1048">
        <v>877.36</v>
      </c>
      <c r="R1048">
        <v>118.59</v>
      </c>
      <c r="T1048">
        <v>23.74</v>
      </c>
      <c r="U1048">
        <v>42.5</v>
      </c>
      <c r="V1048">
        <v>38599</v>
      </c>
      <c r="Y1048">
        <v>72.42</v>
      </c>
      <c r="AA1048">
        <v>11.68</v>
      </c>
      <c r="AC1048">
        <v>0.36</v>
      </c>
      <c r="AD1048">
        <v>0.3</v>
      </c>
      <c r="AE1048">
        <v>3794</v>
      </c>
    </row>
    <row r="1049" spans="1:31" x14ac:dyDescent="0.35">
      <c r="A1049" t="s">
        <v>1027</v>
      </c>
      <c r="B1049" t="s">
        <v>895</v>
      </c>
      <c r="C1049" t="s">
        <v>995</v>
      </c>
      <c r="D1049">
        <v>2017</v>
      </c>
      <c r="E1049">
        <v>2</v>
      </c>
      <c r="F1049" s="8">
        <v>42845</v>
      </c>
      <c r="G1049" t="s">
        <v>522</v>
      </c>
      <c r="H1049">
        <v>45</v>
      </c>
      <c r="I1049" t="s">
        <v>862</v>
      </c>
      <c r="J1049" t="s">
        <v>941</v>
      </c>
      <c r="K1049" t="s">
        <v>685</v>
      </c>
      <c r="L1049" t="s">
        <v>997</v>
      </c>
      <c r="M1049" s="8">
        <v>42922</v>
      </c>
      <c r="N1049">
        <v>77</v>
      </c>
      <c r="P1049">
        <v>277.22000000000003</v>
      </c>
      <c r="Y1049">
        <v>58.87</v>
      </c>
    </row>
    <row r="1050" spans="1:31" x14ac:dyDescent="0.35">
      <c r="A1050" t="s">
        <v>1027</v>
      </c>
      <c r="B1050" t="s">
        <v>895</v>
      </c>
      <c r="C1050" t="s">
        <v>995</v>
      </c>
      <c r="D1050">
        <v>2017</v>
      </c>
      <c r="E1050">
        <v>2</v>
      </c>
      <c r="F1050" s="8">
        <v>42845</v>
      </c>
      <c r="G1050" t="s">
        <v>522</v>
      </c>
      <c r="H1050">
        <v>45</v>
      </c>
      <c r="I1050" t="s">
        <v>862</v>
      </c>
      <c r="J1050" t="s">
        <v>941</v>
      </c>
      <c r="K1050" t="s">
        <v>685</v>
      </c>
      <c r="L1050" t="s">
        <v>997</v>
      </c>
      <c r="M1050" s="8">
        <v>42936</v>
      </c>
      <c r="N1050">
        <v>91</v>
      </c>
      <c r="P1050">
        <v>474.44</v>
      </c>
      <c r="Y1050">
        <v>57.91</v>
      </c>
    </row>
    <row r="1051" spans="1:31" x14ac:dyDescent="0.35">
      <c r="A1051" t="s">
        <v>1027</v>
      </c>
      <c r="B1051" t="s">
        <v>895</v>
      </c>
      <c r="C1051" t="s">
        <v>995</v>
      </c>
      <c r="D1051">
        <v>2017</v>
      </c>
      <c r="E1051">
        <v>2</v>
      </c>
      <c r="F1051" s="8">
        <v>42845</v>
      </c>
      <c r="G1051" t="s">
        <v>522</v>
      </c>
      <c r="H1051">
        <v>45</v>
      </c>
      <c r="I1051" t="s">
        <v>862</v>
      </c>
      <c r="J1051" t="s">
        <v>941</v>
      </c>
      <c r="K1051" t="s">
        <v>685</v>
      </c>
      <c r="L1051" t="s">
        <v>997</v>
      </c>
      <c r="M1051" s="8">
        <v>42958</v>
      </c>
      <c r="N1051">
        <v>113</v>
      </c>
      <c r="P1051">
        <v>563.89</v>
      </c>
      <c r="Y1051">
        <v>37.83</v>
      </c>
    </row>
    <row r="1052" spans="1:31" x14ac:dyDescent="0.35">
      <c r="A1052" t="s">
        <v>1027</v>
      </c>
      <c r="B1052" t="s">
        <v>895</v>
      </c>
      <c r="C1052" t="s">
        <v>995</v>
      </c>
      <c r="D1052">
        <v>2017</v>
      </c>
      <c r="E1052">
        <v>2</v>
      </c>
      <c r="F1052" s="8">
        <v>42845</v>
      </c>
      <c r="G1052" t="s">
        <v>522</v>
      </c>
      <c r="H1052">
        <v>45</v>
      </c>
      <c r="I1052" t="s">
        <v>862</v>
      </c>
      <c r="J1052" t="s">
        <v>941</v>
      </c>
      <c r="K1052" t="s">
        <v>685</v>
      </c>
      <c r="L1052" t="s">
        <v>997</v>
      </c>
      <c r="M1052" s="8">
        <v>42990</v>
      </c>
      <c r="N1052">
        <v>145</v>
      </c>
      <c r="P1052">
        <v>790</v>
      </c>
      <c r="Y1052">
        <v>79.19</v>
      </c>
    </row>
    <row r="1053" spans="1:31" x14ac:dyDescent="0.35">
      <c r="A1053" t="s">
        <v>1027</v>
      </c>
      <c r="B1053" t="s">
        <v>895</v>
      </c>
      <c r="C1053" t="s">
        <v>995</v>
      </c>
      <c r="D1053">
        <v>2017</v>
      </c>
      <c r="E1053">
        <v>2</v>
      </c>
      <c r="F1053" s="8">
        <v>42845</v>
      </c>
      <c r="G1053" t="s">
        <v>522</v>
      </c>
      <c r="H1053">
        <v>45</v>
      </c>
      <c r="I1053" t="s">
        <v>862</v>
      </c>
      <c r="J1053" t="s">
        <v>941</v>
      </c>
      <c r="K1053" t="s">
        <v>685</v>
      </c>
      <c r="L1053" t="s">
        <v>997</v>
      </c>
      <c r="M1053" s="8">
        <v>43027</v>
      </c>
      <c r="N1053">
        <v>182</v>
      </c>
      <c r="O1053">
        <v>9</v>
      </c>
      <c r="P1053">
        <v>571.11</v>
      </c>
      <c r="R1053">
        <v>38.46</v>
      </c>
      <c r="T1053">
        <v>29.15</v>
      </c>
      <c r="U1053">
        <v>33.369999999999997</v>
      </c>
      <c r="V1053">
        <v>16377</v>
      </c>
      <c r="Y1053">
        <v>79.19</v>
      </c>
      <c r="AA1053">
        <v>14.45</v>
      </c>
      <c r="AC1053">
        <v>0.81</v>
      </c>
      <c r="AD1053">
        <v>2.19</v>
      </c>
      <c r="AE1053">
        <v>5665</v>
      </c>
    </row>
    <row r="1054" spans="1:31" x14ac:dyDescent="0.35">
      <c r="A1054" t="s">
        <v>1028</v>
      </c>
      <c r="B1054" t="s">
        <v>895</v>
      </c>
      <c r="C1054" t="s">
        <v>995</v>
      </c>
      <c r="D1054">
        <v>2017</v>
      </c>
      <c r="E1054">
        <v>2</v>
      </c>
      <c r="F1054" s="8">
        <v>42845</v>
      </c>
      <c r="G1054" t="s">
        <v>522</v>
      </c>
      <c r="H1054">
        <v>45</v>
      </c>
      <c r="I1054" t="s">
        <v>862</v>
      </c>
      <c r="J1054" t="s">
        <v>944</v>
      </c>
      <c r="K1054" t="s">
        <v>685</v>
      </c>
      <c r="L1054" t="s">
        <v>997</v>
      </c>
      <c r="M1054" s="8">
        <v>42925</v>
      </c>
      <c r="N1054">
        <v>80</v>
      </c>
      <c r="P1054">
        <v>313.89</v>
      </c>
      <c r="Y1054">
        <v>9.8800000000000008</v>
      </c>
    </row>
    <row r="1055" spans="1:31" x14ac:dyDescent="0.35">
      <c r="A1055" t="s">
        <v>1028</v>
      </c>
      <c r="B1055" t="s">
        <v>895</v>
      </c>
      <c r="C1055" t="s">
        <v>995</v>
      </c>
      <c r="D1055">
        <v>2017</v>
      </c>
      <c r="E1055">
        <v>2</v>
      </c>
      <c r="F1055" s="8">
        <v>42845</v>
      </c>
      <c r="G1055" t="s">
        <v>522</v>
      </c>
      <c r="H1055">
        <v>45</v>
      </c>
      <c r="I1055" t="s">
        <v>862</v>
      </c>
      <c r="J1055" t="s">
        <v>944</v>
      </c>
      <c r="K1055" t="s">
        <v>685</v>
      </c>
      <c r="L1055" t="s">
        <v>997</v>
      </c>
      <c r="M1055" s="8">
        <v>42939</v>
      </c>
      <c r="N1055">
        <v>94</v>
      </c>
      <c r="P1055">
        <v>500</v>
      </c>
      <c r="Y1055">
        <v>15.49</v>
      </c>
    </row>
    <row r="1056" spans="1:31" x14ac:dyDescent="0.35">
      <c r="A1056" t="s">
        <v>1028</v>
      </c>
      <c r="B1056" t="s">
        <v>895</v>
      </c>
      <c r="C1056" t="s">
        <v>995</v>
      </c>
      <c r="D1056">
        <v>2017</v>
      </c>
      <c r="E1056">
        <v>2</v>
      </c>
      <c r="F1056" s="8">
        <v>42845</v>
      </c>
      <c r="G1056" t="s">
        <v>522</v>
      </c>
      <c r="H1056">
        <v>45</v>
      </c>
      <c r="I1056" t="s">
        <v>862</v>
      </c>
      <c r="J1056" t="s">
        <v>944</v>
      </c>
      <c r="K1056" t="s">
        <v>685</v>
      </c>
      <c r="L1056" t="s">
        <v>997</v>
      </c>
      <c r="M1056" s="8">
        <v>42962</v>
      </c>
      <c r="N1056">
        <v>117</v>
      </c>
      <c r="P1056">
        <v>716.11</v>
      </c>
      <c r="Y1056">
        <v>39.68</v>
      </c>
    </row>
    <row r="1057" spans="1:31" x14ac:dyDescent="0.35">
      <c r="A1057" t="s">
        <v>1028</v>
      </c>
      <c r="B1057" t="s">
        <v>895</v>
      </c>
      <c r="C1057" t="s">
        <v>995</v>
      </c>
      <c r="D1057">
        <v>2017</v>
      </c>
      <c r="E1057">
        <v>2</v>
      </c>
      <c r="F1057" s="8">
        <v>42845</v>
      </c>
      <c r="G1057" t="s">
        <v>522</v>
      </c>
      <c r="H1057">
        <v>45</v>
      </c>
      <c r="I1057" t="s">
        <v>862</v>
      </c>
      <c r="J1057" t="s">
        <v>944</v>
      </c>
      <c r="K1057" t="s">
        <v>685</v>
      </c>
      <c r="L1057" t="s">
        <v>997</v>
      </c>
      <c r="M1057" s="8">
        <v>42992</v>
      </c>
      <c r="N1057">
        <v>147</v>
      </c>
      <c r="P1057">
        <v>949.44</v>
      </c>
      <c r="Y1057">
        <v>115.88</v>
      </c>
    </row>
    <row r="1058" spans="1:31" x14ac:dyDescent="0.35">
      <c r="A1058" t="s">
        <v>1028</v>
      </c>
      <c r="B1058" t="s">
        <v>895</v>
      </c>
      <c r="C1058" t="s">
        <v>995</v>
      </c>
      <c r="D1058">
        <v>2017</v>
      </c>
      <c r="E1058">
        <v>2</v>
      </c>
      <c r="F1058" s="8">
        <v>42845</v>
      </c>
      <c r="G1058" t="s">
        <v>522</v>
      </c>
      <c r="H1058">
        <v>45</v>
      </c>
      <c r="I1058" t="s">
        <v>862</v>
      </c>
      <c r="J1058" t="s">
        <v>944</v>
      </c>
      <c r="K1058" t="s">
        <v>685</v>
      </c>
      <c r="L1058" t="s">
        <v>997</v>
      </c>
      <c r="M1058" s="8">
        <v>43038</v>
      </c>
      <c r="N1058">
        <v>193</v>
      </c>
      <c r="O1058">
        <v>9</v>
      </c>
      <c r="P1058">
        <v>986.53</v>
      </c>
      <c r="R1058">
        <v>106.4</v>
      </c>
      <c r="T1058">
        <v>27.93</v>
      </c>
      <c r="U1058">
        <v>37.82</v>
      </c>
      <c r="V1058">
        <v>35694</v>
      </c>
      <c r="Y1058">
        <v>93.09</v>
      </c>
      <c r="AA1058">
        <v>23.43</v>
      </c>
      <c r="AC1058">
        <v>0.2</v>
      </c>
      <c r="AD1058">
        <v>1.28</v>
      </c>
      <c r="AE1058">
        <v>6758</v>
      </c>
    </row>
    <row r="1059" spans="1:31" x14ac:dyDescent="0.35">
      <c r="A1059" t="s">
        <v>1029</v>
      </c>
      <c r="B1059" t="s">
        <v>1030</v>
      </c>
      <c r="C1059" t="s">
        <v>1031</v>
      </c>
      <c r="D1059">
        <v>2016</v>
      </c>
      <c r="E1059">
        <v>1</v>
      </c>
      <c r="F1059" s="8">
        <v>42460</v>
      </c>
      <c r="G1059" t="s">
        <v>79</v>
      </c>
      <c r="H1059">
        <v>45</v>
      </c>
      <c r="I1059" t="s">
        <v>685</v>
      </c>
      <c r="J1059" t="s">
        <v>685</v>
      </c>
      <c r="K1059" t="s">
        <v>685</v>
      </c>
      <c r="L1059" t="s">
        <v>784</v>
      </c>
      <c r="M1059" s="8">
        <v>42541</v>
      </c>
      <c r="N1059">
        <v>81</v>
      </c>
      <c r="P1059">
        <v>536.27</v>
      </c>
      <c r="Y1059">
        <v>9.84</v>
      </c>
    </row>
    <row r="1060" spans="1:31" x14ac:dyDescent="0.35">
      <c r="A1060" t="s">
        <v>1029</v>
      </c>
      <c r="B1060" t="s">
        <v>1030</v>
      </c>
      <c r="C1060" t="s">
        <v>1031</v>
      </c>
      <c r="D1060">
        <v>2016</v>
      </c>
      <c r="E1060">
        <v>1</v>
      </c>
      <c r="F1060" s="8">
        <v>42460</v>
      </c>
      <c r="G1060" t="s">
        <v>79</v>
      </c>
      <c r="H1060">
        <v>45</v>
      </c>
      <c r="I1060" t="s">
        <v>685</v>
      </c>
      <c r="J1060" t="s">
        <v>685</v>
      </c>
      <c r="K1060" t="s">
        <v>685</v>
      </c>
      <c r="L1060" t="s">
        <v>784</v>
      </c>
      <c r="M1060" s="8">
        <v>42621</v>
      </c>
      <c r="N1060">
        <v>161</v>
      </c>
    </row>
    <row r="1061" spans="1:31" x14ac:dyDescent="0.35">
      <c r="A1061" t="s">
        <v>1029</v>
      </c>
      <c r="B1061" t="s">
        <v>1030</v>
      </c>
      <c r="C1061" t="s">
        <v>1031</v>
      </c>
      <c r="D1061">
        <v>2016</v>
      </c>
      <c r="E1061">
        <v>1</v>
      </c>
      <c r="F1061" s="8">
        <v>42460</v>
      </c>
      <c r="G1061" t="s">
        <v>79</v>
      </c>
      <c r="H1061">
        <v>45</v>
      </c>
      <c r="I1061" t="s">
        <v>685</v>
      </c>
      <c r="J1061" t="s">
        <v>685</v>
      </c>
      <c r="K1061" t="s">
        <v>685</v>
      </c>
      <c r="L1061" t="s">
        <v>784</v>
      </c>
      <c r="M1061" s="8">
        <v>42654</v>
      </c>
      <c r="N1061">
        <v>194</v>
      </c>
      <c r="O1061">
        <v>9</v>
      </c>
      <c r="P1061">
        <v>1235.68</v>
      </c>
      <c r="R1061">
        <v>324.02</v>
      </c>
      <c r="S1061">
        <v>3.3279999999999998</v>
      </c>
      <c r="T1061">
        <v>21.5</v>
      </c>
      <c r="U1061">
        <v>42.03</v>
      </c>
      <c r="Y1061">
        <v>93.84</v>
      </c>
      <c r="AA1061">
        <v>12.52</v>
      </c>
      <c r="AB1061">
        <v>8.5000000000000006E-2</v>
      </c>
      <c r="AC1061">
        <v>0.23</v>
      </c>
      <c r="AD1061">
        <v>0.33</v>
      </c>
    </row>
    <row r="1062" spans="1:31" x14ac:dyDescent="0.35">
      <c r="A1062" t="s">
        <v>1032</v>
      </c>
      <c r="B1062" t="s">
        <v>1030</v>
      </c>
      <c r="C1062" t="s">
        <v>1031</v>
      </c>
      <c r="D1062">
        <v>2016</v>
      </c>
      <c r="E1062">
        <v>1</v>
      </c>
      <c r="F1062" s="8">
        <v>42460</v>
      </c>
      <c r="G1062" t="s">
        <v>123</v>
      </c>
      <c r="H1062">
        <v>45</v>
      </c>
      <c r="I1062" t="s">
        <v>685</v>
      </c>
      <c r="J1062" t="s">
        <v>685</v>
      </c>
      <c r="K1062" t="s">
        <v>685</v>
      </c>
      <c r="L1062" t="s">
        <v>784</v>
      </c>
      <c r="M1062" s="8">
        <v>42560</v>
      </c>
      <c r="N1062">
        <v>100</v>
      </c>
      <c r="P1062">
        <v>565.07000000000005</v>
      </c>
      <c r="Y1062">
        <v>32.93</v>
      </c>
    </row>
    <row r="1063" spans="1:31" x14ac:dyDescent="0.35">
      <c r="A1063" t="s">
        <v>1032</v>
      </c>
      <c r="B1063" t="s">
        <v>1030</v>
      </c>
      <c r="C1063" t="s">
        <v>1031</v>
      </c>
      <c r="D1063">
        <v>2016</v>
      </c>
      <c r="E1063">
        <v>1</v>
      </c>
      <c r="F1063" s="8">
        <v>42460</v>
      </c>
      <c r="G1063" t="s">
        <v>123</v>
      </c>
      <c r="H1063">
        <v>45</v>
      </c>
      <c r="I1063" t="s">
        <v>685</v>
      </c>
      <c r="J1063" t="s">
        <v>685</v>
      </c>
      <c r="K1063" t="s">
        <v>685</v>
      </c>
      <c r="L1063" t="s">
        <v>784</v>
      </c>
      <c r="M1063" s="8">
        <v>42630</v>
      </c>
      <c r="N1063">
        <v>170</v>
      </c>
    </row>
    <row r="1064" spans="1:31" x14ac:dyDescent="0.35">
      <c r="A1064" t="s">
        <v>1032</v>
      </c>
      <c r="B1064" t="s">
        <v>1030</v>
      </c>
      <c r="C1064" t="s">
        <v>1031</v>
      </c>
      <c r="D1064">
        <v>2016</v>
      </c>
      <c r="E1064">
        <v>1</v>
      </c>
      <c r="F1064" s="8">
        <v>42460</v>
      </c>
      <c r="G1064" t="s">
        <v>123</v>
      </c>
      <c r="H1064">
        <v>45</v>
      </c>
      <c r="I1064" t="s">
        <v>685</v>
      </c>
      <c r="J1064" t="s">
        <v>685</v>
      </c>
      <c r="K1064" t="s">
        <v>685</v>
      </c>
      <c r="L1064" t="s">
        <v>784</v>
      </c>
      <c r="M1064" s="8">
        <v>42664</v>
      </c>
      <c r="N1064">
        <v>204</v>
      </c>
      <c r="O1064">
        <v>9</v>
      </c>
      <c r="P1064">
        <v>1419.27</v>
      </c>
      <c r="R1064">
        <v>353.58</v>
      </c>
      <c r="S1064">
        <v>3.8929999999999998</v>
      </c>
      <c r="T1064">
        <v>21.38</v>
      </c>
      <c r="U1064">
        <v>41.83</v>
      </c>
      <c r="Y1064">
        <v>36.29</v>
      </c>
      <c r="AA1064">
        <v>11.95</v>
      </c>
      <c r="AB1064">
        <v>0.15</v>
      </c>
      <c r="AC1064">
        <v>0.17</v>
      </c>
      <c r="AD1064">
        <v>0.11</v>
      </c>
    </row>
    <row r="1065" spans="1:31" x14ac:dyDescent="0.35">
      <c r="A1065" t="s">
        <v>1033</v>
      </c>
      <c r="B1065" t="s">
        <v>1030</v>
      </c>
      <c r="C1065" t="s">
        <v>1031</v>
      </c>
      <c r="D1065">
        <v>2016</v>
      </c>
      <c r="E1065">
        <v>1</v>
      </c>
      <c r="F1065" s="8">
        <v>42460</v>
      </c>
      <c r="G1065" t="s">
        <v>173</v>
      </c>
      <c r="H1065">
        <v>45</v>
      </c>
      <c r="I1065" t="s">
        <v>685</v>
      </c>
      <c r="J1065" t="s">
        <v>685</v>
      </c>
      <c r="K1065" t="s">
        <v>685</v>
      </c>
      <c r="L1065" t="s">
        <v>784</v>
      </c>
      <c r="M1065" s="8">
        <v>42591</v>
      </c>
      <c r="N1065">
        <v>131</v>
      </c>
      <c r="P1065">
        <v>857.36</v>
      </c>
      <c r="Y1065">
        <v>36.909999999999997</v>
      </c>
    </row>
    <row r="1066" spans="1:31" x14ac:dyDescent="0.35">
      <c r="A1066" t="s">
        <v>1033</v>
      </c>
      <c r="B1066" t="s">
        <v>1030</v>
      </c>
      <c r="C1066" t="s">
        <v>1031</v>
      </c>
      <c r="D1066">
        <v>2016</v>
      </c>
      <c r="E1066">
        <v>1</v>
      </c>
      <c r="F1066" s="8">
        <v>42460</v>
      </c>
      <c r="G1066" t="s">
        <v>173</v>
      </c>
      <c r="H1066">
        <v>45</v>
      </c>
      <c r="I1066" t="s">
        <v>685</v>
      </c>
      <c r="J1066" t="s">
        <v>685</v>
      </c>
      <c r="K1066" t="s">
        <v>685</v>
      </c>
      <c r="L1066" t="s">
        <v>784</v>
      </c>
      <c r="M1066" s="8">
        <v>42641</v>
      </c>
      <c r="N1066">
        <v>181</v>
      </c>
    </row>
    <row r="1067" spans="1:31" x14ac:dyDescent="0.35">
      <c r="A1067" t="s">
        <v>1033</v>
      </c>
      <c r="B1067" t="s">
        <v>1030</v>
      </c>
      <c r="C1067" t="s">
        <v>1031</v>
      </c>
      <c r="D1067">
        <v>2016</v>
      </c>
      <c r="E1067">
        <v>1</v>
      </c>
      <c r="F1067" s="8">
        <v>42460</v>
      </c>
      <c r="G1067" t="s">
        <v>173</v>
      </c>
      <c r="H1067">
        <v>45</v>
      </c>
      <c r="I1067" t="s">
        <v>685</v>
      </c>
      <c r="J1067" t="s">
        <v>685</v>
      </c>
      <c r="K1067" t="s">
        <v>685</v>
      </c>
      <c r="L1067" t="s">
        <v>784</v>
      </c>
      <c r="M1067" s="8">
        <v>42682</v>
      </c>
      <c r="N1067">
        <v>222</v>
      </c>
      <c r="O1067">
        <v>9</v>
      </c>
      <c r="P1067">
        <v>1448.57</v>
      </c>
      <c r="R1067">
        <v>375.52</v>
      </c>
      <c r="S1067">
        <v>4.258</v>
      </c>
      <c r="T1067">
        <v>20.100000000000001</v>
      </c>
      <c r="U1067">
        <v>44.93</v>
      </c>
      <c r="Y1067">
        <v>122.38</v>
      </c>
      <c r="AA1067">
        <v>36.4</v>
      </c>
      <c r="AB1067">
        <v>9.7000000000000003E-2</v>
      </c>
      <c r="AC1067">
        <v>0.44</v>
      </c>
      <c r="AD1067">
        <v>0.7</v>
      </c>
    </row>
    <row r="1068" spans="1:31" x14ac:dyDescent="0.35">
      <c r="A1068" t="s">
        <v>1034</v>
      </c>
      <c r="B1068" t="s">
        <v>1030</v>
      </c>
      <c r="C1068" t="s">
        <v>1031</v>
      </c>
      <c r="D1068">
        <v>2016</v>
      </c>
      <c r="E1068">
        <v>1</v>
      </c>
      <c r="F1068" s="8">
        <v>42460</v>
      </c>
      <c r="G1068" t="s">
        <v>218</v>
      </c>
      <c r="H1068">
        <v>45</v>
      </c>
      <c r="I1068" t="s">
        <v>685</v>
      </c>
      <c r="J1068" t="s">
        <v>685</v>
      </c>
      <c r="K1068" t="s">
        <v>685</v>
      </c>
      <c r="L1068" t="s">
        <v>784</v>
      </c>
      <c r="M1068" s="8">
        <v>42557</v>
      </c>
      <c r="N1068">
        <v>97</v>
      </c>
      <c r="P1068">
        <v>521.08000000000004</v>
      </c>
      <c r="Y1068">
        <v>52.86</v>
      </c>
    </row>
    <row r="1069" spans="1:31" x14ac:dyDescent="0.35">
      <c r="A1069" t="s">
        <v>1034</v>
      </c>
      <c r="B1069" t="s">
        <v>1030</v>
      </c>
      <c r="C1069" t="s">
        <v>1031</v>
      </c>
      <c r="D1069">
        <v>2016</v>
      </c>
      <c r="E1069">
        <v>1</v>
      </c>
      <c r="F1069" s="8">
        <v>42460</v>
      </c>
      <c r="G1069" t="s">
        <v>218</v>
      </c>
      <c r="H1069">
        <v>45</v>
      </c>
      <c r="I1069" t="s">
        <v>685</v>
      </c>
      <c r="J1069" t="s">
        <v>685</v>
      </c>
      <c r="K1069" t="s">
        <v>685</v>
      </c>
      <c r="L1069" t="s">
        <v>784</v>
      </c>
      <c r="M1069" s="8">
        <v>42629</v>
      </c>
      <c r="N1069">
        <v>169</v>
      </c>
    </row>
    <row r="1070" spans="1:31" x14ac:dyDescent="0.35">
      <c r="A1070" t="s">
        <v>1034</v>
      </c>
      <c r="B1070" t="s">
        <v>1030</v>
      </c>
      <c r="C1070" t="s">
        <v>1031</v>
      </c>
      <c r="D1070">
        <v>2016</v>
      </c>
      <c r="E1070">
        <v>1</v>
      </c>
      <c r="F1070" s="8">
        <v>42460</v>
      </c>
      <c r="G1070" t="s">
        <v>218</v>
      </c>
      <c r="H1070">
        <v>45</v>
      </c>
      <c r="I1070" t="s">
        <v>685</v>
      </c>
      <c r="J1070" t="s">
        <v>685</v>
      </c>
      <c r="K1070" t="s">
        <v>685</v>
      </c>
      <c r="L1070" t="s">
        <v>784</v>
      </c>
      <c r="M1070" s="8">
        <v>42664</v>
      </c>
      <c r="N1070">
        <v>204</v>
      </c>
      <c r="O1070">
        <v>9</v>
      </c>
      <c r="P1070">
        <v>1146.48</v>
      </c>
      <c r="R1070">
        <v>330.5</v>
      </c>
      <c r="S1070">
        <v>3.448</v>
      </c>
      <c r="T1070">
        <v>21.38</v>
      </c>
      <c r="U1070">
        <v>44.1</v>
      </c>
      <c r="Y1070">
        <v>42.41</v>
      </c>
      <c r="AA1070">
        <v>16.63</v>
      </c>
      <c r="AB1070">
        <v>5.8000000000000003E-2</v>
      </c>
      <c r="AC1070">
        <v>0.36</v>
      </c>
      <c r="AD1070">
        <v>0.52</v>
      </c>
    </row>
    <row r="1071" spans="1:31" x14ac:dyDescent="0.35">
      <c r="A1071" t="s">
        <v>1035</v>
      </c>
      <c r="B1071" t="s">
        <v>1030</v>
      </c>
      <c r="C1071" t="s">
        <v>1031</v>
      </c>
      <c r="D1071">
        <v>2016</v>
      </c>
      <c r="E1071">
        <v>1</v>
      </c>
      <c r="F1071" s="8">
        <v>42460</v>
      </c>
      <c r="G1071" t="s">
        <v>235</v>
      </c>
      <c r="H1071">
        <v>45</v>
      </c>
      <c r="I1071" t="s">
        <v>685</v>
      </c>
      <c r="J1071" t="s">
        <v>685</v>
      </c>
      <c r="K1071" t="s">
        <v>685</v>
      </c>
      <c r="L1071" t="s">
        <v>784</v>
      </c>
      <c r="M1071" s="8">
        <v>42529</v>
      </c>
      <c r="N1071">
        <v>69</v>
      </c>
      <c r="P1071">
        <v>315.58</v>
      </c>
      <c r="Y1071">
        <v>28.34</v>
      </c>
    </row>
    <row r="1072" spans="1:31" x14ac:dyDescent="0.35">
      <c r="A1072" t="s">
        <v>1035</v>
      </c>
      <c r="B1072" t="s">
        <v>1030</v>
      </c>
      <c r="C1072" t="s">
        <v>1031</v>
      </c>
      <c r="D1072">
        <v>2016</v>
      </c>
      <c r="E1072">
        <v>1</v>
      </c>
      <c r="F1072" s="8">
        <v>42460</v>
      </c>
      <c r="G1072" t="s">
        <v>235</v>
      </c>
      <c r="H1072">
        <v>45</v>
      </c>
      <c r="I1072" t="s">
        <v>685</v>
      </c>
      <c r="J1072" t="s">
        <v>685</v>
      </c>
      <c r="K1072" t="s">
        <v>685</v>
      </c>
      <c r="L1072" t="s">
        <v>784</v>
      </c>
      <c r="M1072" s="8">
        <v>42608</v>
      </c>
      <c r="N1072">
        <v>148</v>
      </c>
    </row>
    <row r="1073" spans="1:30" x14ac:dyDescent="0.35">
      <c r="A1073" t="s">
        <v>1035</v>
      </c>
      <c r="B1073" t="s">
        <v>1030</v>
      </c>
      <c r="C1073" t="s">
        <v>1031</v>
      </c>
      <c r="D1073">
        <v>2016</v>
      </c>
      <c r="E1073">
        <v>1</v>
      </c>
      <c r="F1073" s="8">
        <v>42460</v>
      </c>
      <c r="G1073" t="s">
        <v>235</v>
      </c>
      <c r="H1073">
        <v>45</v>
      </c>
      <c r="I1073" t="s">
        <v>685</v>
      </c>
      <c r="J1073" t="s">
        <v>685</v>
      </c>
      <c r="K1073" t="s">
        <v>685</v>
      </c>
      <c r="L1073" t="s">
        <v>784</v>
      </c>
      <c r="M1073" s="8">
        <v>42650</v>
      </c>
      <c r="N1073">
        <v>190</v>
      </c>
      <c r="O1073">
        <v>9</v>
      </c>
      <c r="P1073">
        <v>937.5</v>
      </c>
      <c r="R1073">
        <v>242.86</v>
      </c>
      <c r="S1073">
        <v>3.0230000000000001</v>
      </c>
      <c r="T1073">
        <v>21.28</v>
      </c>
      <c r="U1073">
        <v>42.5</v>
      </c>
      <c r="Y1073">
        <v>48.16</v>
      </c>
      <c r="AA1073">
        <v>39.83</v>
      </c>
      <c r="AB1073">
        <v>0.02</v>
      </c>
      <c r="AC1073">
        <v>0.2</v>
      </c>
      <c r="AD1073">
        <v>0.22</v>
      </c>
    </row>
    <row r="1074" spans="1:30" x14ac:dyDescent="0.35">
      <c r="A1074" t="s">
        <v>1036</v>
      </c>
      <c r="B1074" t="s">
        <v>1030</v>
      </c>
      <c r="C1074" t="s">
        <v>1031</v>
      </c>
      <c r="D1074">
        <v>2016</v>
      </c>
      <c r="E1074">
        <v>1</v>
      </c>
      <c r="F1074" s="8">
        <v>42460</v>
      </c>
      <c r="G1074" t="s">
        <v>790</v>
      </c>
      <c r="H1074">
        <v>45</v>
      </c>
      <c r="I1074" t="s">
        <v>685</v>
      </c>
      <c r="J1074" t="s">
        <v>685</v>
      </c>
      <c r="K1074" t="s">
        <v>685</v>
      </c>
      <c r="L1074" t="s">
        <v>784</v>
      </c>
      <c r="M1074" s="8">
        <v>42564</v>
      </c>
      <c r="N1074">
        <v>104</v>
      </c>
      <c r="P1074">
        <v>630.66999999999996</v>
      </c>
      <c r="Y1074">
        <v>30.13</v>
      </c>
    </row>
    <row r="1075" spans="1:30" x14ac:dyDescent="0.35">
      <c r="A1075" t="s">
        <v>1036</v>
      </c>
      <c r="B1075" t="s">
        <v>1030</v>
      </c>
      <c r="C1075" t="s">
        <v>1031</v>
      </c>
      <c r="D1075">
        <v>2016</v>
      </c>
      <c r="E1075">
        <v>1</v>
      </c>
      <c r="F1075" s="8">
        <v>42460</v>
      </c>
      <c r="G1075" t="s">
        <v>790</v>
      </c>
      <c r="H1075">
        <v>45</v>
      </c>
      <c r="I1075" t="s">
        <v>685</v>
      </c>
      <c r="J1075" t="s">
        <v>685</v>
      </c>
      <c r="K1075" t="s">
        <v>685</v>
      </c>
      <c r="L1075" t="s">
        <v>784</v>
      </c>
      <c r="M1075" s="8">
        <v>42624</v>
      </c>
      <c r="N1075">
        <v>164</v>
      </c>
    </row>
    <row r="1076" spans="1:30" x14ac:dyDescent="0.35">
      <c r="A1076" t="s">
        <v>1036</v>
      </c>
      <c r="B1076" t="s">
        <v>1030</v>
      </c>
      <c r="C1076" t="s">
        <v>1031</v>
      </c>
      <c r="D1076">
        <v>2016</v>
      </c>
      <c r="E1076">
        <v>1</v>
      </c>
      <c r="F1076" s="8">
        <v>42460</v>
      </c>
      <c r="G1076" t="s">
        <v>790</v>
      </c>
      <c r="H1076">
        <v>45</v>
      </c>
      <c r="I1076" t="s">
        <v>685</v>
      </c>
      <c r="J1076" t="s">
        <v>685</v>
      </c>
      <c r="K1076" t="s">
        <v>685</v>
      </c>
      <c r="L1076" t="s">
        <v>784</v>
      </c>
      <c r="M1076" s="8">
        <v>42664</v>
      </c>
      <c r="N1076">
        <v>204</v>
      </c>
      <c r="O1076">
        <v>9</v>
      </c>
      <c r="P1076">
        <v>1408.85</v>
      </c>
      <c r="R1076">
        <v>383.06</v>
      </c>
      <c r="S1076">
        <v>3.6280000000000001</v>
      </c>
      <c r="T1076">
        <v>20.3</v>
      </c>
      <c r="U1076">
        <v>43.75</v>
      </c>
      <c r="Y1076">
        <v>89.22</v>
      </c>
      <c r="AA1076">
        <v>30.82</v>
      </c>
      <c r="AB1076">
        <v>0.09</v>
      </c>
      <c r="AC1076">
        <v>0.62</v>
      </c>
      <c r="AD1076">
        <v>0.64</v>
      </c>
    </row>
    <row r="1077" spans="1:30" x14ac:dyDescent="0.35">
      <c r="A1077" t="s">
        <v>1037</v>
      </c>
      <c r="B1077" t="s">
        <v>1030</v>
      </c>
      <c r="C1077" t="s">
        <v>1031</v>
      </c>
      <c r="D1077">
        <v>2016</v>
      </c>
      <c r="E1077">
        <v>1</v>
      </c>
      <c r="F1077" s="8">
        <v>42460</v>
      </c>
      <c r="G1077" t="s">
        <v>638</v>
      </c>
      <c r="H1077">
        <v>45</v>
      </c>
      <c r="I1077" t="s">
        <v>685</v>
      </c>
      <c r="J1077" t="s">
        <v>685</v>
      </c>
      <c r="K1077" t="s">
        <v>685</v>
      </c>
      <c r="L1077" t="s">
        <v>784</v>
      </c>
      <c r="M1077" s="8">
        <v>42562</v>
      </c>
      <c r="N1077">
        <v>102</v>
      </c>
      <c r="P1077">
        <v>538.01</v>
      </c>
      <c r="Y1077">
        <v>14.77</v>
      </c>
    </row>
    <row r="1078" spans="1:30" x14ac:dyDescent="0.35">
      <c r="A1078" t="s">
        <v>1037</v>
      </c>
      <c r="B1078" t="s">
        <v>1030</v>
      </c>
      <c r="C1078" t="s">
        <v>1031</v>
      </c>
      <c r="D1078">
        <v>2016</v>
      </c>
      <c r="E1078">
        <v>1</v>
      </c>
      <c r="F1078" s="8">
        <v>42460</v>
      </c>
      <c r="G1078" t="s">
        <v>638</v>
      </c>
      <c r="H1078">
        <v>45</v>
      </c>
      <c r="I1078" t="s">
        <v>685</v>
      </c>
      <c r="J1078" t="s">
        <v>685</v>
      </c>
      <c r="K1078" t="s">
        <v>685</v>
      </c>
      <c r="L1078" t="s">
        <v>784</v>
      </c>
      <c r="M1078" s="8">
        <v>42625</v>
      </c>
      <c r="N1078">
        <v>165</v>
      </c>
    </row>
    <row r="1079" spans="1:30" x14ac:dyDescent="0.35">
      <c r="A1079" t="s">
        <v>1037</v>
      </c>
      <c r="B1079" t="s">
        <v>1030</v>
      </c>
      <c r="C1079" t="s">
        <v>1031</v>
      </c>
      <c r="D1079">
        <v>2016</v>
      </c>
      <c r="E1079">
        <v>1</v>
      </c>
      <c r="F1079" s="8">
        <v>42460</v>
      </c>
      <c r="G1079" t="s">
        <v>638</v>
      </c>
      <c r="H1079">
        <v>45</v>
      </c>
      <c r="I1079" t="s">
        <v>685</v>
      </c>
      <c r="J1079" t="s">
        <v>685</v>
      </c>
      <c r="K1079" t="s">
        <v>685</v>
      </c>
      <c r="L1079" t="s">
        <v>784</v>
      </c>
      <c r="M1079" s="8">
        <v>42662</v>
      </c>
      <c r="N1079">
        <v>202</v>
      </c>
      <c r="O1079">
        <v>9</v>
      </c>
      <c r="P1079">
        <v>1208.98</v>
      </c>
      <c r="R1079">
        <v>316.33</v>
      </c>
      <c r="S1079">
        <v>4.2830000000000004</v>
      </c>
      <c r="T1079">
        <v>20.9</v>
      </c>
      <c r="U1079">
        <v>44</v>
      </c>
      <c r="Y1079">
        <v>41.81</v>
      </c>
      <c r="AA1079">
        <v>15.21</v>
      </c>
      <c r="AB1079">
        <v>0.03</v>
      </c>
      <c r="AC1079">
        <v>0.32</v>
      </c>
      <c r="AD1079">
        <v>0.4</v>
      </c>
    </row>
    <row r="1080" spans="1:30" x14ac:dyDescent="0.35">
      <c r="A1080" t="s">
        <v>1038</v>
      </c>
      <c r="B1080" t="s">
        <v>1030</v>
      </c>
      <c r="C1080" t="s">
        <v>1031</v>
      </c>
      <c r="D1080">
        <v>2016</v>
      </c>
      <c r="E1080">
        <v>1</v>
      </c>
      <c r="F1080" s="8">
        <v>42460</v>
      </c>
      <c r="G1080" t="s">
        <v>639</v>
      </c>
      <c r="H1080">
        <v>45</v>
      </c>
      <c r="I1080" t="s">
        <v>685</v>
      </c>
      <c r="J1080" t="s">
        <v>685</v>
      </c>
      <c r="K1080" t="s">
        <v>685</v>
      </c>
      <c r="L1080" t="s">
        <v>784</v>
      </c>
      <c r="M1080" s="8">
        <v>42535</v>
      </c>
      <c r="N1080">
        <v>75</v>
      </c>
      <c r="P1080">
        <v>519.66</v>
      </c>
      <c r="Y1080">
        <v>22.96</v>
      </c>
    </row>
    <row r="1081" spans="1:30" x14ac:dyDescent="0.35">
      <c r="A1081" t="s">
        <v>1038</v>
      </c>
      <c r="B1081" t="s">
        <v>1030</v>
      </c>
      <c r="C1081" t="s">
        <v>1031</v>
      </c>
      <c r="D1081">
        <v>2016</v>
      </c>
      <c r="E1081">
        <v>1</v>
      </c>
      <c r="F1081" s="8">
        <v>42460</v>
      </c>
      <c r="G1081" t="s">
        <v>639</v>
      </c>
      <c r="H1081">
        <v>45</v>
      </c>
      <c r="I1081" t="s">
        <v>685</v>
      </c>
      <c r="J1081" t="s">
        <v>685</v>
      </c>
      <c r="K1081" t="s">
        <v>685</v>
      </c>
      <c r="L1081" t="s">
        <v>784</v>
      </c>
      <c r="M1081" s="8">
        <v>42617</v>
      </c>
      <c r="N1081">
        <v>157</v>
      </c>
    </row>
    <row r="1082" spans="1:30" x14ac:dyDescent="0.35">
      <c r="A1082" t="s">
        <v>1038</v>
      </c>
      <c r="B1082" t="s">
        <v>1030</v>
      </c>
      <c r="C1082" t="s">
        <v>1031</v>
      </c>
      <c r="D1082">
        <v>2016</v>
      </c>
      <c r="E1082">
        <v>1</v>
      </c>
      <c r="F1082" s="8">
        <v>42460</v>
      </c>
      <c r="G1082" t="s">
        <v>639</v>
      </c>
      <c r="H1082">
        <v>45</v>
      </c>
      <c r="I1082" t="s">
        <v>685</v>
      </c>
      <c r="J1082" t="s">
        <v>685</v>
      </c>
      <c r="K1082" t="s">
        <v>685</v>
      </c>
      <c r="L1082" t="s">
        <v>784</v>
      </c>
      <c r="M1082" s="8">
        <v>42652</v>
      </c>
      <c r="N1082">
        <v>192</v>
      </c>
      <c r="O1082">
        <v>9</v>
      </c>
      <c r="P1082">
        <v>1231.77</v>
      </c>
      <c r="R1082">
        <v>327.79</v>
      </c>
      <c r="S1082">
        <v>3.4180000000000001</v>
      </c>
      <c r="T1082">
        <v>21.08</v>
      </c>
      <c r="U1082">
        <v>41.65</v>
      </c>
      <c r="Y1082">
        <v>52.09</v>
      </c>
      <c r="AA1082">
        <v>10.23</v>
      </c>
      <c r="AB1082">
        <v>8.1000000000000003E-2</v>
      </c>
      <c r="AC1082">
        <v>0.39</v>
      </c>
      <c r="AD1082">
        <v>0.39</v>
      </c>
    </row>
    <row r="1083" spans="1:30" x14ac:dyDescent="0.35">
      <c r="A1083" t="s">
        <v>1039</v>
      </c>
      <c r="B1083" t="s">
        <v>1030</v>
      </c>
      <c r="C1083" t="s">
        <v>1031</v>
      </c>
      <c r="D1083">
        <v>2016</v>
      </c>
      <c r="E1083">
        <v>1</v>
      </c>
      <c r="F1083" s="8">
        <v>42460</v>
      </c>
      <c r="G1083" t="s">
        <v>640</v>
      </c>
      <c r="H1083">
        <v>45</v>
      </c>
      <c r="I1083" t="s">
        <v>685</v>
      </c>
      <c r="J1083" t="s">
        <v>685</v>
      </c>
      <c r="K1083" t="s">
        <v>685</v>
      </c>
      <c r="L1083" t="s">
        <v>784</v>
      </c>
      <c r="M1083" s="8">
        <v>42572</v>
      </c>
      <c r="N1083">
        <v>112</v>
      </c>
      <c r="P1083">
        <v>753.59</v>
      </c>
      <c r="Y1083">
        <v>47.14</v>
      </c>
    </row>
    <row r="1084" spans="1:30" x14ac:dyDescent="0.35">
      <c r="A1084" t="s">
        <v>1039</v>
      </c>
      <c r="B1084" t="s">
        <v>1030</v>
      </c>
      <c r="C1084" t="s">
        <v>1031</v>
      </c>
      <c r="D1084">
        <v>2016</v>
      </c>
      <c r="E1084">
        <v>1</v>
      </c>
      <c r="F1084" s="8">
        <v>42460</v>
      </c>
      <c r="G1084" t="s">
        <v>640</v>
      </c>
      <c r="H1084">
        <v>45</v>
      </c>
      <c r="I1084" t="s">
        <v>685</v>
      </c>
      <c r="J1084" t="s">
        <v>685</v>
      </c>
      <c r="K1084" t="s">
        <v>685</v>
      </c>
      <c r="L1084" t="s">
        <v>784</v>
      </c>
      <c r="M1084" s="8">
        <v>42632</v>
      </c>
      <c r="N1084">
        <v>172</v>
      </c>
    </row>
    <row r="1085" spans="1:30" x14ac:dyDescent="0.35">
      <c r="A1085" t="s">
        <v>1039</v>
      </c>
      <c r="B1085" t="s">
        <v>1030</v>
      </c>
      <c r="C1085" t="s">
        <v>1031</v>
      </c>
      <c r="D1085">
        <v>2016</v>
      </c>
      <c r="E1085">
        <v>1</v>
      </c>
      <c r="F1085" s="8">
        <v>42460</v>
      </c>
      <c r="G1085" t="s">
        <v>640</v>
      </c>
      <c r="H1085">
        <v>45</v>
      </c>
      <c r="I1085" t="s">
        <v>685</v>
      </c>
      <c r="J1085" t="s">
        <v>685</v>
      </c>
      <c r="K1085" t="s">
        <v>685</v>
      </c>
      <c r="L1085" t="s">
        <v>784</v>
      </c>
      <c r="M1085" s="8">
        <v>42665</v>
      </c>
      <c r="N1085">
        <v>205</v>
      </c>
      <c r="O1085">
        <v>9</v>
      </c>
      <c r="P1085">
        <v>1600.26</v>
      </c>
      <c r="R1085">
        <v>371.93</v>
      </c>
      <c r="S1085">
        <v>3.9449999999999998</v>
      </c>
      <c r="T1085">
        <v>21.5</v>
      </c>
      <c r="U1085">
        <v>43.75</v>
      </c>
      <c r="Y1085">
        <v>65.66</v>
      </c>
      <c r="AA1085">
        <v>23.92</v>
      </c>
      <c r="AB1085">
        <v>3.7999999999999999E-2</v>
      </c>
      <c r="AC1085">
        <v>0.04</v>
      </c>
      <c r="AD1085">
        <v>0.36</v>
      </c>
    </row>
    <row r="1086" spans="1:30" x14ac:dyDescent="0.35">
      <c r="A1086" t="s">
        <v>1040</v>
      </c>
      <c r="B1086" t="s">
        <v>1030</v>
      </c>
      <c r="C1086" t="s">
        <v>1031</v>
      </c>
      <c r="D1086">
        <v>2016</v>
      </c>
      <c r="E1086">
        <v>1</v>
      </c>
      <c r="F1086" s="8">
        <v>42460</v>
      </c>
      <c r="G1086" t="s">
        <v>1041</v>
      </c>
      <c r="H1086">
        <v>45</v>
      </c>
      <c r="I1086" t="s">
        <v>685</v>
      </c>
      <c r="J1086" t="s">
        <v>685</v>
      </c>
      <c r="K1086" t="s">
        <v>685</v>
      </c>
      <c r="L1086" t="s">
        <v>784</v>
      </c>
      <c r="M1086" s="8">
        <v>42575</v>
      </c>
      <c r="N1086">
        <v>115</v>
      </c>
      <c r="P1086">
        <v>628.71</v>
      </c>
      <c r="Y1086">
        <v>22.31</v>
      </c>
    </row>
    <row r="1087" spans="1:30" x14ac:dyDescent="0.35">
      <c r="A1087" t="s">
        <v>1040</v>
      </c>
      <c r="B1087" t="s">
        <v>1030</v>
      </c>
      <c r="C1087" t="s">
        <v>1031</v>
      </c>
      <c r="D1087">
        <v>2016</v>
      </c>
      <c r="E1087">
        <v>1</v>
      </c>
      <c r="F1087" s="8">
        <v>42460</v>
      </c>
      <c r="G1087" t="s">
        <v>1041</v>
      </c>
      <c r="H1087">
        <v>45</v>
      </c>
      <c r="I1087" t="s">
        <v>685</v>
      </c>
      <c r="J1087" t="s">
        <v>685</v>
      </c>
      <c r="K1087" t="s">
        <v>685</v>
      </c>
      <c r="L1087" t="s">
        <v>784</v>
      </c>
      <c r="M1087" s="8">
        <v>42634</v>
      </c>
      <c r="N1087">
        <v>174</v>
      </c>
    </row>
    <row r="1088" spans="1:30" x14ac:dyDescent="0.35">
      <c r="A1088" t="s">
        <v>1040</v>
      </c>
      <c r="B1088" t="s">
        <v>1030</v>
      </c>
      <c r="C1088" t="s">
        <v>1031</v>
      </c>
      <c r="D1088">
        <v>2016</v>
      </c>
      <c r="E1088">
        <v>1</v>
      </c>
      <c r="F1088" s="8">
        <v>42460</v>
      </c>
      <c r="G1088" t="s">
        <v>1041</v>
      </c>
      <c r="H1088">
        <v>45</v>
      </c>
      <c r="I1088" t="s">
        <v>685</v>
      </c>
      <c r="J1088" t="s">
        <v>685</v>
      </c>
      <c r="K1088" t="s">
        <v>685</v>
      </c>
      <c r="L1088" t="s">
        <v>784</v>
      </c>
      <c r="M1088" s="8">
        <v>42669</v>
      </c>
      <c r="N1088">
        <v>209</v>
      </c>
      <c r="O1088">
        <v>9</v>
      </c>
      <c r="P1088">
        <v>1299.48</v>
      </c>
      <c r="R1088">
        <v>279.98</v>
      </c>
      <c r="S1088">
        <v>3.9980000000000002</v>
      </c>
      <c r="T1088">
        <v>21.55</v>
      </c>
      <c r="U1088">
        <v>43.3</v>
      </c>
      <c r="Y1088">
        <v>17.010000000000002</v>
      </c>
      <c r="AA1088">
        <v>13.75</v>
      </c>
      <c r="AB1088">
        <v>4.9000000000000002E-2</v>
      </c>
      <c r="AC1088">
        <v>0.38</v>
      </c>
      <c r="AD1088">
        <v>0.28999999999999998</v>
      </c>
    </row>
    <row r="1089" spans="1:30" x14ac:dyDescent="0.35">
      <c r="A1089" t="s">
        <v>1042</v>
      </c>
      <c r="B1089" t="s">
        <v>1030</v>
      </c>
      <c r="C1089" t="s">
        <v>1031</v>
      </c>
      <c r="D1089">
        <v>2016</v>
      </c>
      <c r="E1089">
        <v>1</v>
      </c>
      <c r="F1089" s="8">
        <v>42460</v>
      </c>
      <c r="G1089" t="s">
        <v>483</v>
      </c>
      <c r="H1089">
        <v>45</v>
      </c>
      <c r="I1089" t="s">
        <v>685</v>
      </c>
      <c r="J1089" t="s">
        <v>685</v>
      </c>
      <c r="K1089" t="s">
        <v>685</v>
      </c>
      <c r="L1089" t="s">
        <v>784</v>
      </c>
      <c r="M1089" s="8">
        <v>42535</v>
      </c>
      <c r="N1089">
        <v>75</v>
      </c>
      <c r="P1089">
        <v>502.16</v>
      </c>
      <c r="Y1089">
        <v>30.43</v>
      </c>
    </row>
    <row r="1090" spans="1:30" x14ac:dyDescent="0.35">
      <c r="A1090" t="s">
        <v>1042</v>
      </c>
      <c r="B1090" t="s">
        <v>1030</v>
      </c>
      <c r="C1090" t="s">
        <v>1031</v>
      </c>
      <c r="D1090">
        <v>2016</v>
      </c>
      <c r="E1090">
        <v>1</v>
      </c>
      <c r="F1090" s="8">
        <v>42460</v>
      </c>
      <c r="G1090" t="s">
        <v>483</v>
      </c>
      <c r="H1090">
        <v>45</v>
      </c>
      <c r="I1090" t="s">
        <v>685</v>
      </c>
      <c r="J1090" t="s">
        <v>685</v>
      </c>
      <c r="K1090" t="s">
        <v>685</v>
      </c>
      <c r="L1090" t="s">
        <v>784</v>
      </c>
      <c r="M1090" s="8">
        <v>42618</v>
      </c>
      <c r="N1090">
        <v>158</v>
      </c>
    </row>
    <row r="1091" spans="1:30" x14ac:dyDescent="0.35">
      <c r="A1091" t="s">
        <v>1042</v>
      </c>
      <c r="B1091" t="s">
        <v>1030</v>
      </c>
      <c r="C1091" t="s">
        <v>1031</v>
      </c>
      <c r="D1091">
        <v>2016</v>
      </c>
      <c r="E1091">
        <v>1</v>
      </c>
      <c r="F1091" s="8">
        <v>42460</v>
      </c>
      <c r="G1091" t="s">
        <v>483</v>
      </c>
      <c r="H1091">
        <v>45</v>
      </c>
      <c r="I1091" t="s">
        <v>685</v>
      </c>
      <c r="J1091" t="s">
        <v>685</v>
      </c>
      <c r="K1091" t="s">
        <v>685</v>
      </c>
      <c r="L1091" t="s">
        <v>784</v>
      </c>
      <c r="M1091" s="8">
        <v>42653</v>
      </c>
      <c r="N1091">
        <v>193</v>
      </c>
      <c r="O1091">
        <v>9</v>
      </c>
      <c r="P1091">
        <v>1255.8599999999999</v>
      </c>
      <c r="R1091">
        <v>325.49</v>
      </c>
      <c r="S1091">
        <v>3.4980000000000002</v>
      </c>
      <c r="T1091">
        <v>21.65</v>
      </c>
      <c r="U1091">
        <v>41.43</v>
      </c>
      <c r="Y1091">
        <v>55.83</v>
      </c>
      <c r="AA1091">
        <v>15.9</v>
      </c>
      <c r="AB1091">
        <v>0.129</v>
      </c>
      <c r="AC1091">
        <v>0.18</v>
      </c>
      <c r="AD1091">
        <v>0.17</v>
      </c>
    </row>
    <row r="1092" spans="1:30" x14ac:dyDescent="0.35">
      <c r="A1092" t="s">
        <v>1043</v>
      </c>
      <c r="B1092" t="s">
        <v>1030</v>
      </c>
      <c r="C1092" t="s">
        <v>1031</v>
      </c>
      <c r="D1092">
        <v>2016</v>
      </c>
      <c r="E1092">
        <v>1</v>
      </c>
      <c r="F1092" s="8">
        <v>42460</v>
      </c>
      <c r="G1092" t="s">
        <v>522</v>
      </c>
      <c r="H1092">
        <v>45</v>
      </c>
      <c r="I1092" t="s">
        <v>685</v>
      </c>
      <c r="J1092" t="s">
        <v>685</v>
      </c>
      <c r="K1092" t="s">
        <v>685</v>
      </c>
      <c r="L1092" t="s">
        <v>784</v>
      </c>
      <c r="M1092" s="8">
        <v>42525</v>
      </c>
      <c r="N1092">
        <v>65</v>
      </c>
      <c r="P1092">
        <v>484.83</v>
      </c>
      <c r="Y1092">
        <v>84.91</v>
      </c>
    </row>
    <row r="1093" spans="1:30" x14ac:dyDescent="0.35">
      <c r="A1093" t="s">
        <v>1043</v>
      </c>
      <c r="B1093" t="s">
        <v>1030</v>
      </c>
      <c r="C1093" t="s">
        <v>1031</v>
      </c>
      <c r="D1093">
        <v>2016</v>
      </c>
      <c r="E1093">
        <v>1</v>
      </c>
      <c r="F1093" s="8">
        <v>42460</v>
      </c>
      <c r="G1093" t="s">
        <v>522</v>
      </c>
      <c r="H1093">
        <v>45</v>
      </c>
      <c r="I1093" t="s">
        <v>685</v>
      </c>
      <c r="J1093" t="s">
        <v>685</v>
      </c>
      <c r="K1093" t="s">
        <v>685</v>
      </c>
      <c r="L1093" t="s">
        <v>784</v>
      </c>
      <c r="M1093" s="8">
        <v>42611</v>
      </c>
      <c r="N1093">
        <v>151</v>
      </c>
    </row>
    <row r="1094" spans="1:30" x14ac:dyDescent="0.35">
      <c r="A1094" t="s">
        <v>1043</v>
      </c>
      <c r="B1094" t="s">
        <v>1030</v>
      </c>
      <c r="C1094" t="s">
        <v>1031</v>
      </c>
      <c r="D1094">
        <v>2016</v>
      </c>
      <c r="E1094">
        <v>1</v>
      </c>
      <c r="F1094" s="8">
        <v>42460</v>
      </c>
      <c r="G1094" t="s">
        <v>522</v>
      </c>
      <c r="H1094">
        <v>45</v>
      </c>
      <c r="I1094" t="s">
        <v>685</v>
      </c>
      <c r="J1094" t="s">
        <v>685</v>
      </c>
      <c r="K1094" t="s">
        <v>685</v>
      </c>
      <c r="L1094" t="s">
        <v>784</v>
      </c>
      <c r="M1094" s="8">
        <v>42651</v>
      </c>
      <c r="N1094">
        <v>191</v>
      </c>
      <c r="O1094">
        <v>9</v>
      </c>
      <c r="P1094">
        <v>1149.74</v>
      </c>
      <c r="R1094">
        <v>294.45</v>
      </c>
      <c r="S1094">
        <v>3.9430000000000001</v>
      </c>
      <c r="T1094">
        <v>22.43</v>
      </c>
      <c r="U1094">
        <v>42.08</v>
      </c>
      <c r="Y1094">
        <v>17.45</v>
      </c>
      <c r="AA1094">
        <v>15.66</v>
      </c>
      <c r="AB1094">
        <v>9.9000000000000005E-2</v>
      </c>
      <c r="AC1094">
        <v>0.36</v>
      </c>
      <c r="AD1094">
        <v>0.31</v>
      </c>
    </row>
    <row r="1095" spans="1:30" x14ac:dyDescent="0.35">
      <c r="A1095" t="s">
        <v>1044</v>
      </c>
      <c r="B1095" t="s">
        <v>1030</v>
      </c>
      <c r="C1095" t="s">
        <v>1031</v>
      </c>
      <c r="D1095">
        <v>2016</v>
      </c>
      <c r="E1095">
        <v>2</v>
      </c>
      <c r="F1095" s="8">
        <v>42473</v>
      </c>
      <c r="G1095" t="s">
        <v>79</v>
      </c>
      <c r="H1095">
        <v>45</v>
      </c>
      <c r="I1095" t="s">
        <v>685</v>
      </c>
      <c r="J1095" t="s">
        <v>685</v>
      </c>
      <c r="K1095" t="s">
        <v>685</v>
      </c>
      <c r="L1095" t="s">
        <v>784</v>
      </c>
      <c r="M1095" s="8">
        <v>42571</v>
      </c>
      <c r="N1095">
        <v>98</v>
      </c>
      <c r="P1095">
        <v>451.29</v>
      </c>
      <c r="Y1095">
        <v>14.98</v>
      </c>
    </row>
    <row r="1096" spans="1:30" x14ac:dyDescent="0.35">
      <c r="A1096" t="s">
        <v>1044</v>
      </c>
      <c r="B1096" t="s">
        <v>1030</v>
      </c>
      <c r="C1096" t="s">
        <v>1031</v>
      </c>
      <c r="D1096">
        <v>2016</v>
      </c>
      <c r="E1096">
        <v>2</v>
      </c>
      <c r="F1096" s="8">
        <v>42473</v>
      </c>
      <c r="G1096" t="s">
        <v>79</v>
      </c>
      <c r="H1096">
        <v>45</v>
      </c>
      <c r="I1096" t="s">
        <v>685</v>
      </c>
      <c r="J1096" t="s">
        <v>685</v>
      </c>
      <c r="K1096" t="s">
        <v>685</v>
      </c>
      <c r="L1096" t="s">
        <v>784</v>
      </c>
      <c r="M1096" s="8">
        <v>42628</v>
      </c>
      <c r="N1096">
        <v>155</v>
      </c>
    </row>
    <row r="1097" spans="1:30" x14ac:dyDescent="0.35">
      <c r="A1097" t="s">
        <v>1044</v>
      </c>
      <c r="B1097" t="s">
        <v>1030</v>
      </c>
      <c r="C1097" t="s">
        <v>1031</v>
      </c>
      <c r="D1097">
        <v>2016</v>
      </c>
      <c r="E1097">
        <v>2</v>
      </c>
      <c r="F1097" s="8">
        <v>42473</v>
      </c>
      <c r="G1097" t="s">
        <v>79</v>
      </c>
      <c r="H1097">
        <v>45</v>
      </c>
      <c r="I1097" t="s">
        <v>685</v>
      </c>
      <c r="J1097" t="s">
        <v>685</v>
      </c>
      <c r="K1097" t="s">
        <v>685</v>
      </c>
      <c r="L1097" t="s">
        <v>784</v>
      </c>
      <c r="M1097" s="8">
        <v>42664</v>
      </c>
      <c r="N1097">
        <v>191</v>
      </c>
      <c r="O1097">
        <v>9</v>
      </c>
      <c r="P1097">
        <v>1378.91</v>
      </c>
      <c r="R1097">
        <v>394.26</v>
      </c>
      <c r="S1097">
        <v>3.3250000000000002</v>
      </c>
      <c r="T1097">
        <v>20.88</v>
      </c>
      <c r="U1097">
        <v>42.93</v>
      </c>
      <c r="Y1097">
        <v>33.57</v>
      </c>
      <c r="AA1097">
        <v>11.1</v>
      </c>
      <c r="AB1097">
        <v>4.2000000000000003E-2</v>
      </c>
      <c r="AC1097">
        <v>0.18</v>
      </c>
      <c r="AD1097">
        <v>0.38</v>
      </c>
    </row>
    <row r="1098" spans="1:30" x14ac:dyDescent="0.35">
      <c r="A1098" t="s">
        <v>1045</v>
      </c>
      <c r="B1098" t="s">
        <v>1030</v>
      </c>
      <c r="C1098" t="s">
        <v>1031</v>
      </c>
      <c r="D1098">
        <v>2016</v>
      </c>
      <c r="E1098">
        <v>2</v>
      </c>
      <c r="F1098" s="8">
        <v>42473</v>
      </c>
      <c r="G1098" t="s">
        <v>123</v>
      </c>
      <c r="H1098">
        <v>45</v>
      </c>
      <c r="I1098" t="s">
        <v>685</v>
      </c>
      <c r="J1098" t="s">
        <v>685</v>
      </c>
      <c r="K1098" t="s">
        <v>685</v>
      </c>
      <c r="L1098" t="s">
        <v>784</v>
      </c>
      <c r="M1098" s="8">
        <v>42583</v>
      </c>
      <c r="N1098">
        <v>110</v>
      </c>
      <c r="P1098">
        <v>433.22</v>
      </c>
      <c r="Y1098">
        <v>42.75</v>
      </c>
    </row>
    <row r="1099" spans="1:30" x14ac:dyDescent="0.35">
      <c r="A1099" t="s">
        <v>1045</v>
      </c>
      <c r="B1099" t="s">
        <v>1030</v>
      </c>
      <c r="C1099" t="s">
        <v>1031</v>
      </c>
      <c r="D1099">
        <v>2016</v>
      </c>
      <c r="E1099">
        <v>2</v>
      </c>
      <c r="F1099" s="8">
        <v>42473</v>
      </c>
      <c r="G1099" t="s">
        <v>123</v>
      </c>
      <c r="H1099">
        <v>45</v>
      </c>
      <c r="I1099" t="s">
        <v>685</v>
      </c>
      <c r="J1099" t="s">
        <v>685</v>
      </c>
      <c r="K1099" t="s">
        <v>685</v>
      </c>
      <c r="L1099" t="s">
        <v>784</v>
      </c>
      <c r="M1099" s="8">
        <v>42637</v>
      </c>
      <c r="N1099">
        <v>164</v>
      </c>
    </row>
    <row r="1100" spans="1:30" x14ac:dyDescent="0.35">
      <c r="A1100" t="s">
        <v>1045</v>
      </c>
      <c r="B1100" t="s">
        <v>1030</v>
      </c>
      <c r="C1100" t="s">
        <v>1031</v>
      </c>
      <c r="D1100">
        <v>2016</v>
      </c>
      <c r="E1100">
        <v>2</v>
      </c>
      <c r="F1100" s="8">
        <v>42473</v>
      </c>
      <c r="G1100" t="s">
        <v>123</v>
      </c>
      <c r="H1100">
        <v>45</v>
      </c>
      <c r="I1100" t="s">
        <v>685</v>
      </c>
      <c r="J1100" t="s">
        <v>685</v>
      </c>
      <c r="K1100" t="s">
        <v>685</v>
      </c>
      <c r="L1100" t="s">
        <v>784</v>
      </c>
      <c r="M1100" s="8">
        <v>42674</v>
      </c>
      <c r="N1100">
        <v>201</v>
      </c>
      <c r="O1100">
        <v>9</v>
      </c>
      <c r="P1100">
        <v>1318.75</v>
      </c>
      <c r="R1100">
        <v>360.91</v>
      </c>
      <c r="S1100">
        <v>3.915</v>
      </c>
      <c r="T1100">
        <v>20.329999999999998</v>
      </c>
      <c r="U1100">
        <v>43.43</v>
      </c>
      <c r="Y1100">
        <v>62.48</v>
      </c>
      <c r="AA1100">
        <v>18.57</v>
      </c>
      <c r="AB1100">
        <v>0.109</v>
      </c>
      <c r="AC1100">
        <v>0.42</v>
      </c>
      <c r="AD1100">
        <v>0.19</v>
      </c>
    </row>
    <row r="1101" spans="1:30" x14ac:dyDescent="0.35">
      <c r="A1101" t="s">
        <v>1046</v>
      </c>
      <c r="B1101" t="s">
        <v>1030</v>
      </c>
      <c r="C1101" t="s">
        <v>1031</v>
      </c>
      <c r="D1101">
        <v>2016</v>
      </c>
      <c r="E1101">
        <v>2</v>
      </c>
      <c r="F1101" s="8">
        <v>42473</v>
      </c>
      <c r="G1101" t="s">
        <v>173</v>
      </c>
      <c r="H1101">
        <v>45</v>
      </c>
      <c r="I1101" t="s">
        <v>685</v>
      </c>
      <c r="J1101" t="s">
        <v>685</v>
      </c>
      <c r="K1101" t="s">
        <v>685</v>
      </c>
      <c r="L1101" t="s">
        <v>784</v>
      </c>
      <c r="M1101" s="8">
        <v>42595</v>
      </c>
      <c r="N1101">
        <v>122</v>
      </c>
      <c r="P1101">
        <v>649.02</v>
      </c>
      <c r="Y1101">
        <v>40.15</v>
      </c>
    </row>
    <row r="1102" spans="1:30" x14ac:dyDescent="0.35">
      <c r="A1102" t="s">
        <v>1046</v>
      </c>
      <c r="B1102" t="s">
        <v>1030</v>
      </c>
      <c r="C1102" t="s">
        <v>1031</v>
      </c>
      <c r="D1102">
        <v>2016</v>
      </c>
      <c r="E1102">
        <v>2</v>
      </c>
      <c r="F1102" s="8">
        <v>42473</v>
      </c>
      <c r="G1102" t="s">
        <v>173</v>
      </c>
      <c r="H1102">
        <v>45</v>
      </c>
      <c r="I1102" t="s">
        <v>685</v>
      </c>
      <c r="J1102" t="s">
        <v>685</v>
      </c>
      <c r="K1102" t="s">
        <v>685</v>
      </c>
      <c r="L1102" t="s">
        <v>784</v>
      </c>
      <c r="M1102" s="8">
        <v>42645</v>
      </c>
      <c r="N1102">
        <v>172</v>
      </c>
    </row>
    <row r="1103" spans="1:30" x14ac:dyDescent="0.35">
      <c r="A1103" t="s">
        <v>1046</v>
      </c>
      <c r="B1103" t="s">
        <v>1030</v>
      </c>
      <c r="C1103" t="s">
        <v>1031</v>
      </c>
      <c r="D1103">
        <v>2016</v>
      </c>
      <c r="E1103">
        <v>2</v>
      </c>
      <c r="F1103" s="8">
        <v>42473</v>
      </c>
      <c r="G1103" t="s">
        <v>173</v>
      </c>
      <c r="H1103">
        <v>45</v>
      </c>
      <c r="I1103" t="s">
        <v>685</v>
      </c>
      <c r="J1103" t="s">
        <v>685</v>
      </c>
      <c r="K1103" t="s">
        <v>685</v>
      </c>
      <c r="L1103" t="s">
        <v>784</v>
      </c>
      <c r="M1103" s="8">
        <v>42685</v>
      </c>
      <c r="N1103">
        <v>212</v>
      </c>
      <c r="O1103">
        <v>9</v>
      </c>
      <c r="P1103">
        <v>1489.19</v>
      </c>
      <c r="R1103">
        <v>342.85</v>
      </c>
      <c r="S1103">
        <v>4.1079999999999997</v>
      </c>
      <c r="T1103">
        <v>19.75</v>
      </c>
      <c r="U1103">
        <v>44.8</v>
      </c>
      <c r="Y1103">
        <v>41.35</v>
      </c>
      <c r="AA1103">
        <v>47.75</v>
      </c>
      <c r="AB1103">
        <v>4.2999999999999997E-2</v>
      </c>
      <c r="AC1103">
        <v>0.32</v>
      </c>
      <c r="AD1103">
        <v>0.49</v>
      </c>
    </row>
    <row r="1104" spans="1:30" x14ac:dyDescent="0.35">
      <c r="A1104" t="s">
        <v>1047</v>
      </c>
      <c r="B1104" t="s">
        <v>1030</v>
      </c>
      <c r="C1104" t="s">
        <v>1031</v>
      </c>
      <c r="D1104">
        <v>2016</v>
      </c>
      <c r="E1104">
        <v>2</v>
      </c>
      <c r="F1104" s="8">
        <v>42473</v>
      </c>
      <c r="G1104" t="s">
        <v>218</v>
      </c>
      <c r="H1104">
        <v>45</v>
      </c>
      <c r="I1104" t="s">
        <v>685</v>
      </c>
      <c r="J1104" t="s">
        <v>685</v>
      </c>
      <c r="K1104" t="s">
        <v>685</v>
      </c>
      <c r="L1104" t="s">
        <v>784</v>
      </c>
      <c r="M1104" s="8">
        <v>42575</v>
      </c>
      <c r="N1104">
        <v>102</v>
      </c>
      <c r="P1104">
        <v>272.61</v>
      </c>
      <c r="Y1104">
        <v>16.71</v>
      </c>
    </row>
    <row r="1105" spans="1:30" x14ac:dyDescent="0.35">
      <c r="A1105" t="s">
        <v>1047</v>
      </c>
      <c r="B1105" t="s">
        <v>1030</v>
      </c>
      <c r="C1105" t="s">
        <v>1031</v>
      </c>
      <c r="D1105">
        <v>2016</v>
      </c>
      <c r="E1105">
        <v>2</v>
      </c>
      <c r="F1105" s="8">
        <v>42473</v>
      </c>
      <c r="G1105" t="s">
        <v>218</v>
      </c>
      <c r="H1105">
        <v>45</v>
      </c>
      <c r="I1105" t="s">
        <v>685</v>
      </c>
      <c r="J1105" t="s">
        <v>685</v>
      </c>
      <c r="K1105" t="s">
        <v>685</v>
      </c>
      <c r="L1105" t="s">
        <v>784</v>
      </c>
      <c r="M1105" s="8">
        <v>42638</v>
      </c>
      <c r="N1105">
        <v>165</v>
      </c>
    </row>
    <row r="1106" spans="1:30" x14ac:dyDescent="0.35">
      <c r="A1106" t="s">
        <v>1047</v>
      </c>
      <c r="B1106" t="s">
        <v>1030</v>
      </c>
      <c r="C1106" t="s">
        <v>1031</v>
      </c>
      <c r="D1106">
        <v>2016</v>
      </c>
      <c r="E1106">
        <v>2</v>
      </c>
      <c r="F1106" s="8">
        <v>42473</v>
      </c>
      <c r="G1106" t="s">
        <v>218</v>
      </c>
      <c r="H1106">
        <v>45</v>
      </c>
      <c r="I1106" t="s">
        <v>685</v>
      </c>
      <c r="J1106" t="s">
        <v>685</v>
      </c>
      <c r="K1106" t="s">
        <v>685</v>
      </c>
      <c r="L1106" t="s">
        <v>784</v>
      </c>
      <c r="M1106" s="8">
        <v>42678</v>
      </c>
      <c r="N1106">
        <v>205</v>
      </c>
      <c r="O1106">
        <v>9</v>
      </c>
      <c r="P1106">
        <v>1202.3399999999999</v>
      </c>
      <c r="R1106">
        <v>355.76</v>
      </c>
      <c r="S1106">
        <v>3.6579999999999999</v>
      </c>
      <c r="T1106">
        <v>21.23</v>
      </c>
      <c r="U1106">
        <v>45.25</v>
      </c>
      <c r="Y1106">
        <v>50.62</v>
      </c>
      <c r="AA1106">
        <v>10.47</v>
      </c>
      <c r="AB1106">
        <v>8.5000000000000006E-2</v>
      </c>
      <c r="AC1106">
        <v>0.33</v>
      </c>
      <c r="AD1106">
        <v>0.35</v>
      </c>
    </row>
    <row r="1107" spans="1:30" x14ac:dyDescent="0.35">
      <c r="A1107" t="s">
        <v>1048</v>
      </c>
      <c r="B1107" t="s">
        <v>1030</v>
      </c>
      <c r="C1107" t="s">
        <v>1031</v>
      </c>
      <c r="D1107">
        <v>2016</v>
      </c>
      <c r="E1107">
        <v>2</v>
      </c>
      <c r="F1107" s="8">
        <v>42473</v>
      </c>
      <c r="G1107" t="s">
        <v>235</v>
      </c>
      <c r="H1107">
        <v>45</v>
      </c>
      <c r="I1107" t="s">
        <v>685</v>
      </c>
      <c r="J1107" t="s">
        <v>685</v>
      </c>
      <c r="K1107" t="s">
        <v>685</v>
      </c>
      <c r="L1107" t="s">
        <v>784</v>
      </c>
      <c r="M1107" s="8">
        <v>42561</v>
      </c>
      <c r="N1107">
        <v>88</v>
      </c>
      <c r="P1107">
        <v>283.07</v>
      </c>
      <c r="Y1107">
        <v>7.86</v>
      </c>
    </row>
    <row r="1108" spans="1:30" x14ac:dyDescent="0.35">
      <c r="A1108" t="s">
        <v>1048</v>
      </c>
      <c r="B1108" t="s">
        <v>1030</v>
      </c>
      <c r="C1108" t="s">
        <v>1031</v>
      </c>
      <c r="D1108">
        <v>2016</v>
      </c>
      <c r="E1108">
        <v>2</v>
      </c>
      <c r="F1108" s="8">
        <v>42473</v>
      </c>
      <c r="G1108" t="s">
        <v>235</v>
      </c>
      <c r="H1108">
        <v>45</v>
      </c>
      <c r="I1108" t="s">
        <v>685</v>
      </c>
      <c r="J1108" t="s">
        <v>685</v>
      </c>
      <c r="K1108" t="s">
        <v>685</v>
      </c>
      <c r="L1108" t="s">
        <v>784</v>
      </c>
      <c r="M1108" s="8">
        <v>42621</v>
      </c>
      <c r="N1108">
        <v>148</v>
      </c>
    </row>
    <row r="1109" spans="1:30" x14ac:dyDescent="0.35">
      <c r="A1109" t="s">
        <v>1048</v>
      </c>
      <c r="B1109" t="s">
        <v>1030</v>
      </c>
      <c r="C1109" t="s">
        <v>1031</v>
      </c>
      <c r="D1109">
        <v>2016</v>
      </c>
      <c r="E1109">
        <v>2</v>
      </c>
      <c r="F1109" s="8">
        <v>42473</v>
      </c>
      <c r="G1109" t="s">
        <v>235</v>
      </c>
      <c r="H1109">
        <v>45</v>
      </c>
      <c r="I1109" t="s">
        <v>685</v>
      </c>
      <c r="J1109" t="s">
        <v>685</v>
      </c>
      <c r="K1109" t="s">
        <v>685</v>
      </c>
      <c r="L1109" t="s">
        <v>784</v>
      </c>
      <c r="M1109" s="8">
        <v>42661</v>
      </c>
      <c r="N1109">
        <v>188</v>
      </c>
      <c r="O1109">
        <v>9</v>
      </c>
      <c r="P1109">
        <v>1038.1500000000001</v>
      </c>
      <c r="R1109">
        <v>322.76</v>
      </c>
      <c r="S1109">
        <v>2.968</v>
      </c>
      <c r="T1109">
        <v>20.78</v>
      </c>
      <c r="U1109">
        <v>44.8</v>
      </c>
      <c r="Y1109">
        <v>19.829999999999998</v>
      </c>
      <c r="AA1109">
        <v>41.76</v>
      </c>
      <c r="AB1109">
        <v>0.107</v>
      </c>
      <c r="AC1109">
        <v>0.36</v>
      </c>
      <c r="AD1109">
        <v>0.43</v>
      </c>
    </row>
    <row r="1110" spans="1:30" x14ac:dyDescent="0.35">
      <c r="A1110" t="s">
        <v>1049</v>
      </c>
      <c r="B1110" t="s">
        <v>1030</v>
      </c>
      <c r="C1110" t="s">
        <v>1031</v>
      </c>
      <c r="D1110">
        <v>2016</v>
      </c>
      <c r="E1110">
        <v>2</v>
      </c>
      <c r="F1110" s="8">
        <v>42473</v>
      </c>
      <c r="G1110" t="s">
        <v>790</v>
      </c>
      <c r="H1110">
        <v>45</v>
      </c>
      <c r="I1110" t="s">
        <v>685</v>
      </c>
      <c r="J1110" t="s">
        <v>685</v>
      </c>
      <c r="K1110" t="s">
        <v>685</v>
      </c>
      <c r="L1110" t="s">
        <v>784</v>
      </c>
      <c r="M1110" s="8">
        <v>42581</v>
      </c>
      <c r="N1110">
        <v>108</v>
      </c>
      <c r="P1110">
        <v>522.25</v>
      </c>
      <c r="Y1110">
        <v>18.32</v>
      </c>
    </row>
    <row r="1111" spans="1:30" x14ac:dyDescent="0.35">
      <c r="A1111" t="s">
        <v>1049</v>
      </c>
      <c r="B1111" t="s">
        <v>1030</v>
      </c>
      <c r="C1111" t="s">
        <v>1031</v>
      </c>
      <c r="D1111">
        <v>2016</v>
      </c>
      <c r="E1111">
        <v>2</v>
      </c>
      <c r="F1111" s="8">
        <v>42473</v>
      </c>
      <c r="G1111" t="s">
        <v>790</v>
      </c>
      <c r="H1111">
        <v>45</v>
      </c>
      <c r="I1111" t="s">
        <v>685</v>
      </c>
      <c r="J1111" t="s">
        <v>685</v>
      </c>
      <c r="K1111" t="s">
        <v>685</v>
      </c>
      <c r="L1111" t="s">
        <v>784</v>
      </c>
      <c r="M1111" s="8">
        <v>42633</v>
      </c>
      <c r="N1111">
        <v>160</v>
      </c>
    </row>
    <row r="1112" spans="1:30" x14ac:dyDescent="0.35">
      <c r="A1112" t="s">
        <v>1049</v>
      </c>
      <c r="B1112" t="s">
        <v>1030</v>
      </c>
      <c r="C1112" t="s">
        <v>1031</v>
      </c>
      <c r="D1112">
        <v>2016</v>
      </c>
      <c r="E1112">
        <v>2</v>
      </c>
      <c r="F1112" s="8">
        <v>42473</v>
      </c>
      <c r="G1112" t="s">
        <v>790</v>
      </c>
      <c r="H1112">
        <v>45</v>
      </c>
      <c r="I1112" t="s">
        <v>685</v>
      </c>
      <c r="J1112" t="s">
        <v>685</v>
      </c>
      <c r="K1112" t="s">
        <v>685</v>
      </c>
      <c r="L1112" t="s">
        <v>784</v>
      </c>
      <c r="M1112" s="8">
        <v>42677</v>
      </c>
      <c r="N1112">
        <v>204</v>
      </c>
      <c r="O1112">
        <v>9</v>
      </c>
      <c r="P1112">
        <v>1305.3399999999999</v>
      </c>
      <c r="R1112">
        <v>386.96</v>
      </c>
      <c r="S1112">
        <v>3.8730000000000002</v>
      </c>
      <c r="T1112">
        <v>20.48</v>
      </c>
      <c r="U1112">
        <v>44.85</v>
      </c>
      <c r="Y1112">
        <v>107.44</v>
      </c>
      <c r="AA1112">
        <v>36.340000000000003</v>
      </c>
      <c r="AB1112">
        <v>6.6000000000000003E-2</v>
      </c>
      <c r="AC1112">
        <v>0.57999999999999996</v>
      </c>
      <c r="AD1112">
        <v>0.54</v>
      </c>
    </row>
    <row r="1113" spans="1:30" x14ac:dyDescent="0.35">
      <c r="A1113" t="s">
        <v>1050</v>
      </c>
      <c r="B1113" t="s">
        <v>1030</v>
      </c>
      <c r="C1113" t="s">
        <v>1031</v>
      </c>
      <c r="D1113">
        <v>2016</v>
      </c>
      <c r="E1113">
        <v>2</v>
      </c>
      <c r="F1113" s="8">
        <v>42473</v>
      </c>
      <c r="G1113" t="s">
        <v>638</v>
      </c>
      <c r="H1113">
        <v>45</v>
      </c>
      <c r="I1113" t="s">
        <v>685</v>
      </c>
      <c r="J1113" t="s">
        <v>685</v>
      </c>
      <c r="K1113" t="s">
        <v>685</v>
      </c>
      <c r="L1113" t="s">
        <v>784</v>
      </c>
      <c r="M1113" s="8">
        <v>42582</v>
      </c>
      <c r="N1113">
        <v>109</v>
      </c>
      <c r="P1113">
        <v>424.55</v>
      </c>
      <c r="Y1113">
        <v>34.11</v>
      </c>
    </row>
    <row r="1114" spans="1:30" x14ac:dyDescent="0.35">
      <c r="A1114" t="s">
        <v>1050</v>
      </c>
      <c r="B1114" t="s">
        <v>1030</v>
      </c>
      <c r="C1114" t="s">
        <v>1031</v>
      </c>
      <c r="D1114">
        <v>2016</v>
      </c>
      <c r="E1114">
        <v>2</v>
      </c>
      <c r="F1114" s="8">
        <v>42473</v>
      </c>
      <c r="G1114" t="s">
        <v>638</v>
      </c>
      <c r="H1114">
        <v>45</v>
      </c>
      <c r="I1114" t="s">
        <v>685</v>
      </c>
      <c r="J1114" t="s">
        <v>685</v>
      </c>
      <c r="K1114" t="s">
        <v>685</v>
      </c>
      <c r="L1114" t="s">
        <v>784</v>
      </c>
      <c r="M1114" s="8">
        <v>42636</v>
      </c>
      <c r="N1114">
        <v>163</v>
      </c>
    </row>
    <row r="1115" spans="1:30" x14ac:dyDescent="0.35">
      <c r="A1115" t="s">
        <v>1050</v>
      </c>
      <c r="B1115" t="s">
        <v>1030</v>
      </c>
      <c r="C1115" t="s">
        <v>1031</v>
      </c>
      <c r="D1115">
        <v>2016</v>
      </c>
      <c r="E1115">
        <v>2</v>
      </c>
      <c r="F1115" s="8">
        <v>42473</v>
      </c>
      <c r="G1115" t="s">
        <v>638</v>
      </c>
      <c r="H1115">
        <v>45</v>
      </c>
      <c r="I1115" t="s">
        <v>685</v>
      </c>
      <c r="J1115" t="s">
        <v>685</v>
      </c>
      <c r="K1115" t="s">
        <v>685</v>
      </c>
      <c r="L1115" t="s">
        <v>784</v>
      </c>
      <c r="M1115" s="8">
        <v>42676</v>
      </c>
      <c r="N1115">
        <v>203</v>
      </c>
      <c r="O1115">
        <v>9</v>
      </c>
      <c r="P1115">
        <v>1211.46</v>
      </c>
      <c r="R1115">
        <v>357.09</v>
      </c>
      <c r="S1115">
        <v>4.593</v>
      </c>
      <c r="T1115">
        <v>20.53</v>
      </c>
      <c r="U1115">
        <v>46.68</v>
      </c>
      <c r="Y1115">
        <v>77.709999999999994</v>
      </c>
      <c r="AA1115">
        <v>26.77</v>
      </c>
      <c r="AB1115">
        <v>6.6000000000000003E-2</v>
      </c>
      <c r="AC1115">
        <v>0.25</v>
      </c>
      <c r="AD1115">
        <v>0.45</v>
      </c>
    </row>
    <row r="1116" spans="1:30" x14ac:dyDescent="0.35">
      <c r="A1116" t="s">
        <v>1051</v>
      </c>
      <c r="B1116" t="s">
        <v>1030</v>
      </c>
      <c r="C1116" t="s">
        <v>1031</v>
      </c>
      <c r="D1116">
        <v>2016</v>
      </c>
      <c r="E1116">
        <v>2</v>
      </c>
      <c r="F1116" s="8">
        <v>42473</v>
      </c>
      <c r="G1116" t="s">
        <v>639</v>
      </c>
      <c r="H1116">
        <v>45</v>
      </c>
      <c r="I1116" t="s">
        <v>685</v>
      </c>
      <c r="J1116" t="s">
        <v>685</v>
      </c>
      <c r="K1116" t="s">
        <v>685</v>
      </c>
      <c r="L1116" t="s">
        <v>784</v>
      </c>
      <c r="M1116" s="8">
        <v>42563</v>
      </c>
      <c r="N1116">
        <v>90</v>
      </c>
      <c r="P1116">
        <v>416.48</v>
      </c>
      <c r="Y1116">
        <v>27.93</v>
      </c>
    </row>
    <row r="1117" spans="1:30" x14ac:dyDescent="0.35">
      <c r="A1117" t="s">
        <v>1051</v>
      </c>
      <c r="B1117" t="s">
        <v>1030</v>
      </c>
      <c r="C1117" t="s">
        <v>1031</v>
      </c>
      <c r="D1117">
        <v>2016</v>
      </c>
      <c r="E1117">
        <v>2</v>
      </c>
      <c r="F1117" s="8">
        <v>42473</v>
      </c>
      <c r="G1117" t="s">
        <v>639</v>
      </c>
      <c r="H1117">
        <v>45</v>
      </c>
      <c r="I1117" t="s">
        <v>685</v>
      </c>
      <c r="J1117" t="s">
        <v>685</v>
      </c>
      <c r="K1117" t="s">
        <v>685</v>
      </c>
      <c r="L1117" t="s">
        <v>784</v>
      </c>
      <c r="M1117" s="8">
        <v>42629</v>
      </c>
      <c r="N1117">
        <v>156</v>
      </c>
    </row>
    <row r="1118" spans="1:30" x14ac:dyDescent="0.35">
      <c r="A1118" t="s">
        <v>1051</v>
      </c>
      <c r="B1118" t="s">
        <v>1030</v>
      </c>
      <c r="C1118" t="s">
        <v>1031</v>
      </c>
      <c r="D1118">
        <v>2016</v>
      </c>
      <c r="E1118">
        <v>2</v>
      </c>
      <c r="F1118" s="8">
        <v>42473</v>
      </c>
      <c r="G1118" t="s">
        <v>639</v>
      </c>
      <c r="H1118">
        <v>45</v>
      </c>
      <c r="I1118" t="s">
        <v>685</v>
      </c>
      <c r="J1118" t="s">
        <v>685</v>
      </c>
      <c r="K1118" t="s">
        <v>685</v>
      </c>
      <c r="L1118" t="s">
        <v>784</v>
      </c>
      <c r="M1118" s="8">
        <v>42664</v>
      </c>
      <c r="N1118">
        <v>191</v>
      </c>
      <c r="O1118">
        <v>9</v>
      </c>
      <c r="P1118">
        <v>1451.3</v>
      </c>
      <c r="R1118">
        <v>359.55</v>
      </c>
      <c r="S1118">
        <v>3.7330000000000001</v>
      </c>
      <c r="T1118">
        <v>20.68</v>
      </c>
      <c r="U1118">
        <v>43.13</v>
      </c>
      <c r="Y1118">
        <v>23.97</v>
      </c>
      <c r="AA1118">
        <v>7.01</v>
      </c>
      <c r="AB1118">
        <v>4.3999999999999997E-2</v>
      </c>
      <c r="AC1118">
        <v>0.17</v>
      </c>
      <c r="AD1118">
        <v>0.17</v>
      </c>
    </row>
    <row r="1119" spans="1:30" x14ac:dyDescent="0.35">
      <c r="A1119" t="s">
        <v>1052</v>
      </c>
      <c r="B1119" t="s">
        <v>1030</v>
      </c>
      <c r="C1119" t="s">
        <v>1031</v>
      </c>
      <c r="D1119">
        <v>2016</v>
      </c>
      <c r="E1119">
        <v>2</v>
      </c>
      <c r="F1119" s="8">
        <v>42473</v>
      </c>
      <c r="G1119" t="s">
        <v>640</v>
      </c>
      <c r="H1119">
        <v>45</v>
      </c>
      <c r="I1119" t="s">
        <v>685</v>
      </c>
      <c r="J1119" t="s">
        <v>685</v>
      </c>
      <c r="K1119" t="s">
        <v>685</v>
      </c>
      <c r="L1119" t="s">
        <v>784</v>
      </c>
      <c r="M1119" s="8">
        <v>42582</v>
      </c>
      <c r="N1119">
        <v>109</v>
      </c>
      <c r="P1119">
        <v>638.36</v>
      </c>
      <c r="Y1119">
        <v>24.96</v>
      </c>
    </row>
    <row r="1120" spans="1:30" x14ac:dyDescent="0.35">
      <c r="A1120" t="s">
        <v>1052</v>
      </c>
      <c r="B1120" t="s">
        <v>1030</v>
      </c>
      <c r="C1120" t="s">
        <v>1031</v>
      </c>
      <c r="D1120">
        <v>2016</v>
      </c>
      <c r="E1120">
        <v>2</v>
      </c>
      <c r="F1120" s="8">
        <v>42473</v>
      </c>
      <c r="G1120" t="s">
        <v>640</v>
      </c>
      <c r="H1120">
        <v>45</v>
      </c>
      <c r="I1120" t="s">
        <v>685</v>
      </c>
      <c r="J1120" t="s">
        <v>685</v>
      </c>
      <c r="K1120" t="s">
        <v>685</v>
      </c>
      <c r="L1120" t="s">
        <v>784</v>
      </c>
      <c r="M1120" s="8">
        <v>42638</v>
      </c>
      <c r="N1120">
        <v>165</v>
      </c>
    </row>
    <row r="1121" spans="1:30" x14ac:dyDescent="0.35">
      <c r="A1121" t="s">
        <v>1052</v>
      </c>
      <c r="B1121" t="s">
        <v>1030</v>
      </c>
      <c r="C1121" t="s">
        <v>1031</v>
      </c>
      <c r="D1121">
        <v>2016</v>
      </c>
      <c r="E1121">
        <v>2</v>
      </c>
      <c r="F1121" s="8">
        <v>42473</v>
      </c>
      <c r="G1121" t="s">
        <v>640</v>
      </c>
      <c r="H1121">
        <v>45</v>
      </c>
      <c r="I1121" t="s">
        <v>685</v>
      </c>
      <c r="J1121" t="s">
        <v>685</v>
      </c>
      <c r="K1121" t="s">
        <v>685</v>
      </c>
      <c r="L1121" t="s">
        <v>784</v>
      </c>
      <c r="M1121" s="8">
        <v>42678</v>
      </c>
      <c r="N1121">
        <v>205</v>
      </c>
      <c r="O1121">
        <v>9</v>
      </c>
      <c r="P1121">
        <v>1488.15</v>
      </c>
      <c r="R1121">
        <v>391</v>
      </c>
      <c r="S1121">
        <v>4.2750000000000004</v>
      </c>
      <c r="T1121">
        <v>20.53</v>
      </c>
      <c r="U1121">
        <v>45.95</v>
      </c>
      <c r="Y1121">
        <v>53.34</v>
      </c>
      <c r="AA1121">
        <v>15.06</v>
      </c>
      <c r="AB1121">
        <v>3.6999999999999998E-2</v>
      </c>
      <c r="AC1121">
        <v>0.39</v>
      </c>
      <c r="AD1121">
        <v>0.6</v>
      </c>
    </row>
    <row r="1122" spans="1:30" x14ac:dyDescent="0.35">
      <c r="A1122" t="s">
        <v>1053</v>
      </c>
      <c r="B1122" t="s">
        <v>1030</v>
      </c>
      <c r="C1122" t="s">
        <v>1031</v>
      </c>
      <c r="D1122">
        <v>2016</v>
      </c>
      <c r="E1122">
        <v>2</v>
      </c>
      <c r="F1122" s="8">
        <v>42473</v>
      </c>
      <c r="G1122" t="s">
        <v>1041</v>
      </c>
      <c r="H1122">
        <v>45</v>
      </c>
      <c r="I1122" t="s">
        <v>685</v>
      </c>
      <c r="J1122" t="s">
        <v>685</v>
      </c>
      <c r="K1122" t="s">
        <v>685</v>
      </c>
      <c r="L1122" t="s">
        <v>784</v>
      </c>
      <c r="M1122" s="8">
        <v>42589</v>
      </c>
      <c r="N1122">
        <v>116</v>
      </c>
      <c r="P1122">
        <v>489.28</v>
      </c>
      <c r="Y1122">
        <v>21.91</v>
      </c>
    </row>
    <row r="1123" spans="1:30" x14ac:dyDescent="0.35">
      <c r="A1123" t="s">
        <v>1053</v>
      </c>
      <c r="B1123" t="s">
        <v>1030</v>
      </c>
      <c r="C1123" t="s">
        <v>1031</v>
      </c>
      <c r="D1123">
        <v>2016</v>
      </c>
      <c r="E1123">
        <v>2</v>
      </c>
      <c r="F1123" s="8">
        <v>42473</v>
      </c>
      <c r="G1123" t="s">
        <v>1041</v>
      </c>
      <c r="H1123">
        <v>45</v>
      </c>
      <c r="I1123" t="s">
        <v>685</v>
      </c>
      <c r="J1123" t="s">
        <v>685</v>
      </c>
      <c r="K1123" t="s">
        <v>685</v>
      </c>
      <c r="L1123" t="s">
        <v>784</v>
      </c>
      <c r="M1123" s="8">
        <v>42642</v>
      </c>
      <c r="N1123">
        <v>169</v>
      </c>
    </row>
    <row r="1124" spans="1:30" x14ac:dyDescent="0.35">
      <c r="A1124" t="s">
        <v>1053</v>
      </c>
      <c r="B1124" t="s">
        <v>1030</v>
      </c>
      <c r="C1124" t="s">
        <v>1031</v>
      </c>
      <c r="D1124">
        <v>2016</v>
      </c>
      <c r="E1124">
        <v>2</v>
      </c>
      <c r="F1124" s="8">
        <v>42473</v>
      </c>
      <c r="G1124" t="s">
        <v>1041</v>
      </c>
      <c r="H1124">
        <v>45</v>
      </c>
      <c r="I1124" t="s">
        <v>685</v>
      </c>
      <c r="J1124" t="s">
        <v>685</v>
      </c>
      <c r="K1124" t="s">
        <v>685</v>
      </c>
      <c r="L1124" t="s">
        <v>784</v>
      </c>
      <c r="M1124" s="8">
        <v>42685</v>
      </c>
      <c r="N1124">
        <v>212</v>
      </c>
      <c r="O1124">
        <v>9</v>
      </c>
      <c r="P1124">
        <v>1480.73</v>
      </c>
      <c r="R1124">
        <v>394.74</v>
      </c>
      <c r="S1124">
        <v>4.3550000000000004</v>
      </c>
      <c r="T1124">
        <v>20.68</v>
      </c>
      <c r="U1124">
        <v>46.33</v>
      </c>
      <c r="Y1124">
        <v>31.44</v>
      </c>
      <c r="AA1124">
        <v>14.05</v>
      </c>
      <c r="AB1124">
        <v>5.8000000000000003E-2</v>
      </c>
      <c r="AC1124">
        <v>0.19</v>
      </c>
      <c r="AD1124">
        <v>0.39</v>
      </c>
    </row>
    <row r="1125" spans="1:30" x14ac:dyDescent="0.35">
      <c r="A1125" t="s">
        <v>1054</v>
      </c>
      <c r="B1125" t="s">
        <v>1030</v>
      </c>
      <c r="C1125" t="s">
        <v>1031</v>
      </c>
      <c r="D1125">
        <v>2016</v>
      </c>
      <c r="E1125">
        <v>2</v>
      </c>
      <c r="F1125" s="8">
        <v>42473</v>
      </c>
      <c r="G1125" t="s">
        <v>483</v>
      </c>
      <c r="H1125">
        <v>45</v>
      </c>
      <c r="I1125" t="s">
        <v>685</v>
      </c>
      <c r="J1125" t="s">
        <v>685</v>
      </c>
      <c r="K1125" t="s">
        <v>685</v>
      </c>
      <c r="L1125" t="s">
        <v>784</v>
      </c>
      <c r="M1125" s="8">
        <v>42569</v>
      </c>
      <c r="N1125">
        <v>96</v>
      </c>
      <c r="P1125">
        <v>409.04</v>
      </c>
      <c r="Y1125">
        <v>12.26</v>
      </c>
    </row>
    <row r="1126" spans="1:30" x14ac:dyDescent="0.35">
      <c r="A1126" t="s">
        <v>1054</v>
      </c>
      <c r="B1126" t="s">
        <v>1030</v>
      </c>
      <c r="C1126" t="s">
        <v>1031</v>
      </c>
      <c r="D1126">
        <v>2016</v>
      </c>
      <c r="E1126">
        <v>2</v>
      </c>
      <c r="F1126" s="8">
        <v>42473</v>
      </c>
      <c r="G1126" t="s">
        <v>483</v>
      </c>
      <c r="H1126">
        <v>45</v>
      </c>
      <c r="I1126" t="s">
        <v>685</v>
      </c>
      <c r="J1126" t="s">
        <v>685</v>
      </c>
      <c r="K1126" t="s">
        <v>685</v>
      </c>
      <c r="L1126" t="s">
        <v>784</v>
      </c>
      <c r="M1126" s="8">
        <v>42626</v>
      </c>
      <c r="N1126">
        <v>153</v>
      </c>
    </row>
    <row r="1127" spans="1:30" x14ac:dyDescent="0.35">
      <c r="A1127" t="s">
        <v>1054</v>
      </c>
      <c r="B1127" t="s">
        <v>1030</v>
      </c>
      <c r="C1127" t="s">
        <v>1031</v>
      </c>
      <c r="D1127">
        <v>2016</v>
      </c>
      <c r="E1127">
        <v>2</v>
      </c>
      <c r="F1127" s="8">
        <v>42473</v>
      </c>
      <c r="G1127" t="s">
        <v>483</v>
      </c>
      <c r="H1127">
        <v>45</v>
      </c>
      <c r="I1127" t="s">
        <v>685</v>
      </c>
      <c r="J1127" t="s">
        <v>685</v>
      </c>
      <c r="K1127" t="s">
        <v>685</v>
      </c>
      <c r="L1127" t="s">
        <v>784</v>
      </c>
      <c r="M1127" s="8">
        <v>42661</v>
      </c>
      <c r="N1127">
        <v>188</v>
      </c>
      <c r="O1127">
        <v>9</v>
      </c>
      <c r="P1127">
        <v>1191.28</v>
      </c>
      <c r="R1127">
        <v>292.77999999999997</v>
      </c>
      <c r="S1127">
        <v>3.7829999999999999</v>
      </c>
      <c r="T1127">
        <v>21.53</v>
      </c>
      <c r="U1127">
        <v>42.9</v>
      </c>
      <c r="Y1127">
        <v>32.47</v>
      </c>
      <c r="AA1127">
        <v>31.66</v>
      </c>
      <c r="AB1127">
        <v>4.2999999999999997E-2</v>
      </c>
      <c r="AC1127">
        <v>0.41</v>
      </c>
      <c r="AD1127">
        <v>0.57999999999999996</v>
      </c>
    </row>
    <row r="1128" spans="1:30" x14ac:dyDescent="0.35">
      <c r="A1128" t="s">
        <v>1055</v>
      </c>
      <c r="B1128" t="s">
        <v>1030</v>
      </c>
      <c r="C1128" t="s">
        <v>1031</v>
      </c>
      <c r="D1128">
        <v>2016</v>
      </c>
      <c r="E1128">
        <v>2</v>
      </c>
      <c r="F1128" s="8">
        <v>42473</v>
      </c>
      <c r="G1128" t="s">
        <v>522</v>
      </c>
      <c r="H1128">
        <v>45</v>
      </c>
      <c r="I1128" t="s">
        <v>685</v>
      </c>
      <c r="J1128" t="s">
        <v>685</v>
      </c>
      <c r="K1128" t="s">
        <v>685</v>
      </c>
      <c r="L1128" t="s">
        <v>784</v>
      </c>
      <c r="M1128" s="8">
        <v>42560</v>
      </c>
      <c r="N1128">
        <v>87</v>
      </c>
      <c r="P1128">
        <v>434.72</v>
      </c>
      <c r="Y1128">
        <v>26.04</v>
      </c>
    </row>
    <row r="1129" spans="1:30" x14ac:dyDescent="0.35">
      <c r="A1129" t="s">
        <v>1055</v>
      </c>
      <c r="B1129" t="s">
        <v>1030</v>
      </c>
      <c r="C1129" t="s">
        <v>1031</v>
      </c>
      <c r="D1129">
        <v>2016</v>
      </c>
      <c r="E1129">
        <v>2</v>
      </c>
      <c r="F1129" s="8">
        <v>42473</v>
      </c>
      <c r="G1129" t="s">
        <v>522</v>
      </c>
      <c r="H1129">
        <v>45</v>
      </c>
      <c r="I1129" t="s">
        <v>685</v>
      </c>
      <c r="J1129" t="s">
        <v>685</v>
      </c>
      <c r="K1129" t="s">
        <v>685</v>
      </c>
      <c r="L1129" t="s">
        <v>784</v>
      </c>
      <c r="M1129" s="8">
        <v>42622</v>
      </c>
      <c r="N1129">
        <v>149</v>
      </c>
    </row>
    <row r="1130" spans="1:30" x14ac:dyDescent="0.35">
      <c r="A1130" t="s">
        <v>1055</v>
      </c>
      <c r="B1130" t="s">
        <v>1030</v>
      </c>
      <c r="C1130" t="s">
        <v>1031</v>
      </c>
      <c r="D1130">
        <v>2016</v>
      </c>
      <c r="E1130">
        <v>2</v>
      </c>
      <c r="F1130" s="8">
        <v>42473</v>
      </c>
      <c r="G1130" t="s">
        <v>522</v>
      </c>
      <c r="H1130">
        <v>45</v>
      </c>
      <c r="I1130" t="s">
        <v>685</v>
      </c>
      <c r="J1130" t="s">
        <v>685</v>
      </c>
      <c r="K1130" t="s">
        <v>685</v>
      </c>
      <c r="L1130" t="s">
        <v>784</v>
      </c>
      <c r="M1130" s="8">
        <v>42661</v>
      </c>
      <c r="N1130">
        <v>188</v>
      </c>
      <c r="O1130">
        <v>9</v>
      </c>
      <c r="P1130">
        <v>1308.2</v>
      </c>
      <c r="R1130">
        <v>415.78</v>
      </c>
      <c r="S1130">
        <v>3.87</v>
      </c>
      <c r="T1130">
        <v>20.75</v>
      </c>
      <c r="U1130">
        <v>44.7</v>
      </c>
      <c r="Y1130">
        <v>61.14</v>
      </c>
      <c r="AA1130">
        <v>16.13</v>
      </c>
      <c r="AB1130">
        <v>6.9000000000000006E-2</v>
      </c>
      <c r="AC1130">
        <v>0.1</v>
      </c>
      <c r="AD1130">
        <v>0.56999999999999995</v>
      </c>
    </row>
    <row r="1131" spans="1:30" x14ac:dyDescent="0.35">
      <c r="A1131" t="s">
        <v>1056</v>
      </c>
      <c r="B1131" t="s">
        <v>1030</v>
      </c>
      <c r="C1131" t="s">
        <v>1031</v>
      </c>
      <c r="D1131">
        <v>2016</v>
      </c>
      <c r="E1131">
        <v>3</v>
      </c>
      <c r="F1131" s="8">
        <v>42489</v>
      </c>
      <c r="G1131" t="s">
        <v>79</v>
      </c>
      <c r="H1131">
        <v>45</v>
      </c>
      <c r="I1131" t="s">
        <v>685</v>
      </c>
      <c r="J1131" t="s">
        <v>685</v>
      </c>
      <c r="K1131" t="s">
        <v>685</v>
      </c>
      <c r="L1131" t="s">
        <v>784</v>
      </c>
      <c r="M1131" s="8">
        <v>42599</v>
      </c>
      <c r="N1131">
        <v>110</v>
      </c>
      <c r="P1131">
        <v>527.02</v>
      </c>
      <c r="Y1131">
        <v>10.02</v>
      </c>
    </row>
    <row r="1132" spans="1:30" x14ac:dyDescent="0.35">
      <c r="A1132" t="s">
        <v>1056</v>
      </c>
      <c r="B1132" t="s">
        <v>1030</v>
      </c>
      <c r="C1132" t="s">
        <v>1031</v>
      </c>
      <c r="D1132">
        <v>2016</v>
      </c>
      <c r="E1132">
        <v>3</v>
      </c>
      <c r="F1132" s="8">
        <v>42489</v>
      </c>
      <c r="G1132" t="s">
        <v>79</v>
      </c>
      <c r="H1132">
        <v>45</v>
      </c>
      <c r="I1132" t="s">
        <v>685</v>
      </c>
      <c r="J1132" t="s">
        <v>685</v>
      </c>
      <c r="K1132" t="s">
        <v>685</v>
      </c>
      <c r="L1132" t="s">
        <v>784</v>
      </c>
      <c r="M1132" s="8">
        <v>42640</v>
      </c>
      <c r="N1132">
        <v>151</v>
      </c>
    </row>
    <row r="1133" spans="1:30" x14ac:dyDescent="0.35">
      <c r="A1133" t="s">
        <v>1056</v>
      </c>
      <c r="B1133" t="s">
        <v>1030</v>
      </c>
      <c r="C1133" t="s">
        <v>1031</v>
      </c>
      <c r="D1133">
        <v>2016</v>
      </c>
      <c r="E1133">
        <v>3</v>
      </c>
      <c r="F1133" s="8">
        <v>42489</v>
      </c>
      <c r="G1133" t="s">
        <v>79</v>
      </c>
      <c r="H1133">
        <v>45</v>
      </c>
      <c r="I1133" t="s">
        <v>685</v>
      </c>
      <c r="J1133" t="s">
        <v>685</v>
      </c>
      <c r="K1133" t="s">
        <v>685</v>
      </c>
      <c r="L1133" t="s">
        <v>784</v>
      </c>
      <c r="M1133" s="8">
        <v>42681</v>
      </c>
      <c r="N1133">
        <v>192</v>
      </c>
      <c r="O1133">
        <v>9</v>
      </c>
      <c r="P1133">
        <v>1351.04</v>
      </c>
      <c r="R1133">
        <v>402.64</v>
      </c>
      <c r="S1133">
        <v>3.8130000000000002</v>
      </c>
      <c r="T1133">
        <v>19.649999999999999</v>
      </c>
      <c r="U1133">
        <v>45.38</v>
      </c>
      <c r="Y1133">
        <v>28.84</v>
      </c>
      <c r="AA1133">
        <v>13.17</v>
      </c>
      <c r="AB1133">
        <v>0.03</v>
      </c>
      <c r="AC1133">
        <v>0.49</v>
      </c>
      <c r="AD1133">
        <v>0.51</v>
      </c>
    </row>
    <row r="1134" spans="1:30" x14ac:dyDescent="0.35">
      <c r="A1134" t="s">
        <v>1057</v>
      </c>
      <c r="B1134" t="s">
        <v>1030</v>
      </c>
      <c r="C1134" t="s">
        <v>1031</v>
      </c>
      <c r="D1134">
        <v>2016</v>
      </c>
      <c r="E1134">
        <v>3</v>
      </c>
      <c r="F1134" s="8">
        <v>42489</v>
      </c>
      <c r="G1134" t="s">
        <v>123</v>
      </c>
      <c r="H1134">
        <v>45</v>
      </c>
      <c r="I1134" t="s">
        <v>685</v>
      </c>
      <c r="J1134" t="s">
        <v>685</v>
      </c>
      <c r="K1134" t="s">
        <v>685</v>
      </c>
      <c r="L1134" t="s">
        <v>784</v>
      </c>
      <c r="M1134" s="8">
        <v>42605</v>
      </c>
      <c r="N1134">
        <v>116</v>
      </c>
      <c r="P1134">
        <v>656.09</v>
      </c>
      <c r="Y1134">
        <v>47.49</v>
      </c>
    </row>
    <row r="1135" spans="1:30" x14ac:dyDescent="0.35">
      <c r="A1135" t="s">
        <v>1057</v>
      </c>
      <c r="B1135" t="s">
        <v>1030</v>
      </c>
      <c r="C1135" t="s">
        <v>1031</v>
      </c>
      <c r="D1135">
        <v>2016</v>
      </c>
      <c r="E1135">
        <v>3</v>
      </c>
      <c r="F1135" s="8">
        <v>42489</v>
      </c>
      <c r="G1135" t="s">
        <v>123</v>
      </c>
      <c r="H1135">
        <v>45</v>
      </c>
      <c r="I1135" t="s">
        <v>685</v>
      </c>
      <c r="J1135" t="s">
        <v>685</v>
      </c>
      <c r="K1135" t="s">
        <v>685</v>
      </c>
      <c r="L1135" t="s">
        <v>784</v>
      </c>
      <c r="M1135" s="8">
        <v>42643</v>
      </c>
      <c r="N1135">
        <v>154</v>
      </c>
    </row>
    <row r="1136" spans="1:30" x14ac:dyDescent="0.35">
      <c r="A1136" t="s">
        <v>1057</v>
      </c>
      <c r="B1136" t="s">
        <v>1030</v>
      </c>
      <c r="C1136" t="s">
        <v>1031</v>
      </c>
      <c r="D1136">
        <v>2016</v>
      </c>
      <c r="E1136">
        <v>3</v>
      </c>
      <c r="F1136" s="8">
        <v>42489</v>
      </c>
      <c r="G1136" t="s">
        <v>123</v>
      </c>
      <c r="H1136">
        <v>45</v>
      </c>
      <c r="I1136" t="s">
        <v>685</v>
      </c>
      <c r="J1136" t="s">
        <v>685</v>
      </c>
      <c r="K1136" t="s">
        <v>685</v>
      </c>
      <c r="L1136" t="s">
        <v>784</v>
      </c>
      <c r="M1136" s="8">
        <v>42684</v>
      </c>
      <c r="N1136">
        <v>195</v>
      </c>
      <c r="O1136">
        <v>9</v>
      </c>
      <c r="P1136">
        <v>1434.9</v>
      </c>
      <c r="R1136">
        <v>390.69</v>
      </c>
      <c r="S1136">
        <v>3.9</v>
      </c>
      <c r="T1136">
        <v>20</v>
      </c>
      <c r="U1136">
        <v>44.83</v>
      </c>
      <c r="Y1136">
        <v>98.06</v>
      </c>
      <c r="AA1136">
        <v>24.92</v>
      </c>
      <c r="AB1136">
        <v>0.1</v>
      </c>
      <c r="AC1136">
        <v>0.31</v>
      </c>
      <c r="AD1136">
        <v>0.51</v>
      </c>
    </row>
    <row r="1137" spans="1:30" x14ac:dyDescent="0.35">
      <c r="A1137" t="s">
        <v>1058</v>
      </c>
      <c r="B1137" t="s">
        <v>1030</v>
      </c>
      <c r="C1137" t="s">
        <v>1031</v>
      </c>
      <c r="D1137">
        <v>2016</v>
      </c>
      <c r="E1137">
        <v>3</v>
      </c>
      <c r="F1137" s="8">
        <v>42489</v>
      </c>
      <c r="G1137" t="s">
        <v>173</v>
      </c>
      <c r="H1137">
        <v>45</v>
      </c>
      <c r="I1137" t="s">
        <v>685</v>
      </c>
      <c r="J1137" t="s">
        <v>685</v>
      </c>
      <c r="K1137" t="s">
        <v>685</v>
      </c>
      <c r="L1137" t="s">
        <v>784</v>
      </c>
      <c r="M1137" s="8">
        <v>42611</v>
      </c>
      <c r="N1137">
        <v>122</v>
      </c>
      <c r="P1137">
        <v>556.66</v>
      </c>
      <c r="Y1137">
        <v>10.94</v>
      </c>
    </row>
    <row r="1138" spans="1:30" x14ac:dyDescent="0.35">
      <c r="A1138" t="s">
        <v>1058</v>
      </c>
      <c r="B1138" t="s">
        <v>1030</v>
      </c>
      <c r="C1138" t="s">
        <v>1031</v>
      </c>
      <c r="D1138">
        <v>2016</v>
      </c>
      <c r="E1138">
        <v>3</v>
      </c>
      <c r="F1138" s="8">
        <v>42489</v>
      </c>
      <c r="G1138" t="s">
        <v>173</v>
      </c>
      <c r="H1138">
        <v>45</v>
      </c>
      <c r="I1138" t="s">
        <v>685</v>
      </c>
      <c r="J1138" t="s">
        <v>685</v>
      </c>
      <c r="K1138" t="s">
        <v>685</v>
      </c>
      <c r="L1138" t="s">
        <v>784</v>
      </c>
      <c r="M1138" s="8">
        <v>42651</v>
      </c>
      <c r="N1138">
        <v>162</v>
      </c>
    </row>
    <row r="1139" spans="1:30" x14ac:dyDescent="0.35">
      <c r="A1139" t="s">
        <v>1058</v>
      </c>
      <c r="B1139" t="s">
        <v>1030</v>
      </c>
      <c r="C1139" t="s">
        <v>1031</v>
      </c>
      <c r="D1139">
        <v>2016</v>
      </c>
      <c r="E1139">
        <v>3</v>
      </c>
      <c r="F1139" s="8">
        <v>42489</v>
      </c>
      <c r="G1139" t="s">
        <v>173</v>
      </c>
      <c r="H1139">
        <v>45</v>
      </c>
      <c r="I1139" t="s">
        <v>685</v>
      </c>
      <c r="J1139" t="s">
        <v>685</v>
      </c>
      <c r="K1139" t="s">
        <v>685</v>
      </c>
      <c r="L1139" t="s">
        <v>784</v>
      </c>
      <c r="M1139" s="8">
        <v>42690</v>
      </c>
      <c r="N1139">
        <v>201</v>
      </c>
      <c r="O1139">
        <v>9</v>
      </c>
      <c r="P1139">
        <v>1375.26</v>
      </c>
      <c r="R1139">
        <v>387.65</v>
      </c>
      <c r="S1139">
        <v>4.0229999999999997</v>
      </c>
      <c r="T1139">
        <v>20.079999999999998</v>
      </c>
      <c r="U1139">
        <v>45.7</v>
      </c>
      <c r="Y1139">
        <v>26.77</v>
      </c>
      <c r="AA1139">
        <v>4.47</v>
      </c>
      <c r="AB1139">
        <v>6.0999999999999999E-2</v>
      </c>
      <c r="AC1139">
        <v>0.41</v>
      </c>
      <c r="AD1139">
        <v>0.23</v>
      </c>
    </row>
    <row r="1140" spans="1:30" x14ac:dyDescent="0.35">
      <c r="A1140" t="s">
        <v>1059</v>
      </c>
      <c r="B1140" t="s">
        <v>1030</v>
      </c>
      <c r="C1140" t="s">
        <v>1031</v>
      </c>
      <c r="D1140">
        <v>2016</v>
      </c>
      <c r="E1140">
        <v>3</v>
      </c>
      <c r="F1140" s="8">
        <v>42489</v>
      </c>
      <c r="G1140" t="s">
        <v>218</v>
      </c>
      <c r="H1140">
        <v>45</v>
      </c>
      <c r="I1140" t="s">
        <v>685</v>
      </c>
      <c r="J1140" t="s">
        <v>685</v>
      </c>
      <c r="K1140" t="s">
        <v>685</v>
      </c>
      <c r="L1140" t="s">
        <v>784</v>
      </c>
      <c r="M1140" s="8">
        <v>42599</v>
      </c>
      <c r="N1140">
        <v>110</v>
      </c>
      <c r="P1140">
        <v>334.21</v>
      </c>
      <c r="Y1140">
        <v>23.2</v>
      </c>
    </row>
    <row r="1141" spans="1:30" x14ac:dyDescent="0.35">
      <c r="A1141" t="s">
        <v>1059</v>
      </c>
      <c r="B1141" t="s">
        <v>1030</v>
      </c>
      <c r="C1141" t="s">
        <v>1031</v>
      </c>
      <c r="D1141">
        <v>2016</v>
      </c>
      <c r="E1141">
        <v>3</v>
      </c>
      <c r="F1141" s="8">
        <v>42489</v>
      </c>
      <c r="G1141" t="s">
        <v>218</v>
      </c>
      <c r="H1141">
        <v>45</v>
      </c>
      <c r="I1141" t="s">
        <v>685</v>
      </c>
      <c r="J1141" t="s">
        <v>685</v>
      </c>
      <c r="K1141" t="s">
        <v>685</v>
      </c>
      <c r="L1141" t="s">
        <v>784</v>
      </c>
      <c r="M1141" s="8">
        <v>42643</v>
      </c>
      <c r="N1141">
        <v>154</v>
      </c>
    </row>
    <row r="1142" spans="1:30" x14ac:dyDescent="0.35">
      <c r="A1142" t="s">
        <v>1059</v>
      </c>
      <c r="B1142" t="s">
        <v>1030</v>
      </c>
      <c r="C1142" t="s">
        <v>1031</v>
      </c>
      <c r="D1142">
        <v>2016</v>
      </c>
      <c r="E1142">
        <v>3</v>
      </c>
      <c r="F1142" s="8">
        <v>42489</v>
      </c>
      <c r="G1142" t="s">
        <v>218</v>
      </c>
      <c r="H1142">
        <v>45</v>
      </c>
      <c r="I1142" t="s">
        <v>685</v>
      </c>
      <c r="J1142" t="s">
        <v>685</v>
      </c>
      <c r="K1142" t="s">
        <v>685</v>
      </c>
      <c r="L1142" t="s">
        <v>784</v>
      </c>
      <c r="M1142" s="8">
        <v>42686</v>
      </c>
      <c r="N1142">
        <v>197</v>
      </c>
      <c r="O1142">
        <v>9</v>
      </c>
      <c r="P1142">
        <v>1115.0999999999999</v>
      </c>
      <c r="R1142">
        <v>312.66000000000003</v>
      </c>
      <c r="S1142">
        <v>3.89</v>
      </c>
      <c r="T1142">
        <v>19.73</v>
      </c>
      <c r="U1142">
        <v>46.98</v>
      </c>
      <c r="Y1142">
        <v>57.76</v>
      </c>
      <c r="AA1142">
        <v>14.52</v>
      </c>
      <c r="AB1142">
        <v>0.107</v>
      </c>
      <c r="AC1142">
        <v>0.24</v>
      </c>
      <c r="AD1142">
        <v>0.27</v>
      </c>
    </row>
    <row r="1143" spans="1:30" x14ac:dyDescent="0.35">
      <c r="A1143" t="s">
        <v>1060</v>
      </c>
      <c r="B1143" t="s">
        <v>1030</v>
      </c>
      <c r="C1143" t="s">
        <v>1031</v>
      </c>
      <c r="D1143">
        <v>2016</v>
      </c>
      <c r="E1143">
        <v>3</v>
      </c>
      <c r="F1143" s="8">
        <v>42489</v>
      </c>
      <c r="G1143" t="s">
        <v>235</v>
      </c>
      <c r="H1143">
        <v>45</v>
      </c>
      <c r="I1143" t="s">
        <v>685</v>
      </c>
      <c r="J1143" t="s">
        <v>685</v>
      </c>
      <c r="K1143" t="s">
        <v>685</v>
      </c>
      <c r="L1143" t="s">
        <v>784</v>
      </c>
      <c r="M1143" s="8">
        <v>42583</v>
      </c>
      <c r="N1143">
        <v>94</v>
      </c>
      <c r="P1143">
        <v>249.21</v>
      </c>
      <c r="Y1143">
        <v>16.690000000000001</v>
      </c>
    </row>
    <row r="1144" spans="1:30" x14ac:dyDescent="0.35">
      <c r="A1144" t="s">
        <v>1060</v>
      </c>
      <c r="B1144" t="s">
        <v>1030</v>
      </c>
      <c r="C1144" t="s">
        <v>1031</v>
      </c>
      <c r="D1144">
        <v>2016</v>
      </c>
      <c r="E1144">
        <v>3</v>
      </c>
      <c r="F1144" s="8">
        <v>42489</v>
      </c>
      <c r="G1144" t="s">
        <v>235</v>
      </c>
      <c r="H1144">
        <v>45</v>
      </c>
      <c r="I1144" t="s">
        <v>685</v>
      </c>
      <c r="J1144" t="s">
        <v>685</v>
      </c>
      <c r="K1144" t="s">
        <v>685</v>
      </c>
      <c r="L1144" t="s">
        <v>784</v>
      </c>
      <c r="M1144" s="8">
        <v>42636</v>
      </c>
      <c r="N1144">
        <v>147</v>
      </c>
    </row>
    <row r="1145" spans="1:30" x14ac:dyDescent="0.35">
      <c r="A1145" t="s">
        <v>1060</v>
      </c>
      <c r="B1145" t="s">
        <v>1030</v>
      </c>
      <c r="C1145" t="s">
        <v>1031</v>
      </c>
      <c r="D1145">
        <v>2016</v>
      </c>
      <c r="E1145">
        <v>3</v>
      </c>
      <c r="F1145" s="8">
        <v>42489</v>
      </c>
      <c r="G1145" t="s">
        <v>235</v>
      </c>
      <c r="H1145">
        <v>45</v>
      </c>
      <c r="I1145" t="s">
        <v>685</v>
      </c>
      <c r="J1145" t="s">
        <v>685</v>
      </c>
      <c r="K1145" t="s">
        <v>685</v>
      </c>
      <c r="L1145" t="s">
        <v>784</v>
      </c>
      <c r="M1145" s="8">
        <v>42676</v>
      </c>
      <c r="N1145">
        <v>187</v>
      </c>
      <c r="O1145">
        <v>9</v>
      </c>
      <c r="P1145">
        <v>1036.46</v>
      </c>
      <c r="R1145">
        <v>368.17</v>
      </c>
      <c r="S1145">
        <v>3.17</v>
      </c>
      <c r="T1145">
        <v>19.43</v>
      </c>
      <c r="U1145">
        <v>45.88</v>
      </c>
      <c r="Y1145">
        <v>63.73</v>
      </c>
      <c r="AA1145">
        <v>21.81</v>
      </c>
      <c r="AB1145">
        <v>4.2999999999999997E-2</v>
      </c>
      <c r="AC1145">
        <v>0.37</v>
      </c>
      <c r="AD1145">
        <v>0.32</v>
      </c>
    </row>
    <row r="1146" spans="1:30" x14ac:dyDescent="0.35">
      <c r="A1146" t="s">
        <v>1061</v>
      </c>
      <c r="B1146" t="s">
        <v>1030</v>
      </c>
      <c r="C1146" t="s">
        <v>1031</v>
      </c>
      <c r="D1146">
        <v>2016</v>
      </c>
      <c r="E1146">
        <v>3</v>
      </c>
      <c r="F1146" s="8">
        <v>42489</v>
      </c>
      <c r="G1146" t="s">
        <v>790</v>
      </c>
      <c r="H1146">
        <v>45</v>
      </c>
      <c r="I1146" t="s">
        <v>685</v>
      </c>
      <c r="J1146" t="s">
        <v>685</v>
      </c>
      <c r="K1146" t="s">
        <v>685</v>
      </c>
      <c r="L1146" t="s">
        <v>784</v>
      </c>
      <c r="M1146" s="8">
        <v>42599</v>
      </c>
      <c r="N1146">
        <v>110</v>
      </c>
      <c r="P1146">
        <v>584.69000000000005</v>
      </c>
      <c r="Y1146">
        <v>29.31</v>
      </c>
    </row>
    <row r="1147" spans="1:30" x14ac:dyDescent="0.35">
      <c r="A1147" t="s">
        <v>1061</v>
      </c>
      <c r="B1147" t="s">
        <v>1030</v>
      </c>
      <c r="C1147" t="s">
        <v>1031</v>
      </c>
      <c r="D1147">
        <v>2016</v>
      </c>
      <c r="E1147">
        <v>3</v>
      </c>
      <c r="F1147" s="8">
        <v>42489</v>
      </c>
      <c r="G1147" t="s">
        <v>790</v>
      </c>
      <c r="H1147">
        <v>45</v>
      </c>
      <c r="I1147" t="s">
        <v>685</v>
      </c>
      <c r="J1147" t="s">
        <v>685</v>
      </c>
      <c r="K1147" t="s">
        <v>685</v>
      </c>
      <c r="L1147" t="s">
        <v>784</v>
      </c>
      <c r="M1147" s="8">
        <v>42640</v>
      </c>
      <c r="N1147">
        <v>151</v>
      </c>
    </row>
    <row r="1148" spans="1:30" x14ac:dyDescent="0.35">
      <c r="A1148" t="s">
        <v>1061</v>
      </c>
      <c r="B1148" t="s">
        <v>1030</v>
      </c>
      <c r="C1148" t="s">
        <v>1031</v>
      </c>
      <c r="D1148">
        <v>2016</v>
      </c>
      <c r="E1148">
        <v>3</v>
      </c>
      <c r="F1148" s="8">
        <v>42489</v>
      </c>
      <c r="G1148" t="s">
        <v>790</v>
      </c>
      <c r="H1148">
        <v>45</v>
      </c>
      <c r="I1148" t="s">
        <v>685</v>
      </c>
      <c r="J1148" t="s">
        <v>685</v>
      </c>
      <c r="K1148" t="s">
        <v>685</v>
      </c>
      <c r="L1148" t="s">
        <v>784</v>
      </c>
      <c r="M1148" s="8">
        <v>42683</v>
      </c>
      <c r="N1148">
        <v>194</v>
      </c>
      <c r="O1148">
        <v>9</v>
      </c>
      <c r="P1148">
        <v>1375.13</v>
      </c>
      <c r="R1148">
        <v>397.32</v>
      </c>
      <c r="S1148">
        <v>3.7850000000000001</v>
      </c>
      <c r="T1148">
        <v>20.38</v>
      </c>
      <c r="U1148">
        <v>45.2</v>
      </c>
      <c r="Y1148">
        <v>19.2</v>
      </c>
      <c r="AA1148">
        <v>3.37</v>
      </c>
      <c r="AB1148">
        <v>0.129</v>
      </c>
      <c r="AC1148">
        <v>0.7</v>
      </c>
      <c r="AD1148">
        <v>0.54</v>
      </c>
    </row>
    <row r="1149" spans="1:30" x14ac:dyDescent="0.35">
      <c r="A1149" t="s">
        <v>1062</v>
      </c>
      <c r="B1149" t="s">
        <v>1030</v>
      </c>
      <c r="C1149" t="s">
        <v>1031</v>
      </c>
      <c r="D1149">
        <v>2016</v>
      </c>
      <c r="E1149">
        <v>3</v>
      </c>
      <c r="F1149" s="8">
        <v>42489</v>
      </c>
      <c r="G1149" t="s">
        <v>638</v>
      </c>
      <c r="H1149">
        <v>45</v>
      </c>
      <c r="I1149" t="s">
        <v>685</v>
      </c>
      <c r="J1149" t="s">
        <v>685</v>
      </c>
      <c r="K1149" t="s">
        <v>685</v>
      </c>
      <c r="L1149" t="s">
        <v>784</v>
      </c>
      <c r="M1149" s="8">
        <v>42603</v>
      </c>
      <c r="N1149">
        <v>114</v>
      </c>
      <c r="P1149">
        <v>717.01</v>
      </c>
      <c r="Y1149">
        <v>90.54</v>
      </c>
    </row>
    <row r="1150" spans="1:30" x14ac:dyDescent="0.35">
      <c r="A1150" t="s">
        <v>1062</v>
      </c>
      <c r="B1150" t="s">
        <v>1030</v>
      </c>
      <c r="C1150" t="s">
        <v>1031</v>
      </c>
      <c r="D1150">
        <v>2016</v>
      </c>
      <c r="E1150">
        <v>3</v>
      </c>
      <c r="F1150" s="8">
        <v>42489</v>
      </c>
      <c r="G1150" t="s">
        <v>638</v>
      </c>
      <c r="H1150">
        <v>45</v>
      </c>
      <c r="I1150" t="s">
        <v>685</v>
      </c>
      <c r="J1150" t="s">
        <v>685</v>
      </c>
      <c r="K1150" t="s">
        <v>685</v>
      </c>
      <c r="L1150" t="s">
        <v>784</v>
      </c>
      <c r="M1150" s="8">
        <v>42643</v>
      </c>
      <c r="N1150">
        <v>154</v>
      </c>
    </row>
    <row r="1151" spans="1:30" x14ac:dyDescent="0.35">
      <c r="A1151" t="s">
        <v>1062</v>
      </c>
      <c r="B1151" t="s">
        <v>1030</v>
      </c>
      <c r="C1151" t="s">
        <v>1031</v>
      </c>
      <c r="D1151">
        <v>2016</v>
      </c>
      <c r="E1151">
        <v>3</v>
      </c>
      <c r="F1151" s="8">
        <v>42489</v>
      </c>
      <c r="G1151" t="s">
        <v>638</v>
      </c>
      <c r="H1151">
        <v>45</v>
      </c>
      <c r="I1151" t="s">
        <v>685</v>
      </c>
      <c r="J1151" t="s">
        <v>685</v>
      </c>
      <c r="K1151" t="s">
        <v>685</v>
      </c>
      <c r="L1151" t="s">
        <v>784</v>
      </c>
      <c r="M1151" s="8">
        <v>42685</v>
      </c>
      <c r="N1151">
        <v>196</v>
      </c>
      <c r="O1151">
        <v>9</v>
      </c>
      <c r="P1151">
        <v>1214.8399999999999</v>
      </c>
      <c r="R1151">
        <v>358.36</v>
      </c>
      <c r="S1151">
        <v>4.593</v>
      </c>
      <c r="T1151">
        <v>20.329999999999998</v>
      </c>
      <c r="U1151">
        <v>45.93</v>
      </c>
      <c r="Y1151">
        <v>41.52</v>
      </c>
      <c r="AA1151">
        <v>14.79</v>
      </c>
      <c r="AB1151">
        <v>0.05</v>
      </c>
      <c r="AC1151">
        <v>0.42</v>
      </c>
      <c r="AD1151">
        <v>0.28000000000000003</v>
      </c>
    </row>
    <row r="1152" spans="1:30" x14ac:dyDescent="0.35">
      <c r="A1152" t="s">
        <v>1063</v>
      </c>
      <c r="B1152" t="s">
        <v>1030</v>
      </c>
      <c r="C1152" t="s">
        <v>1031</v>
      </c>
      <c r="D1152">
        <v>2016</v>
      </c>
      <c r="E1152">
        <v>3</v>
      </c>
      <c r="F1152" s="8">
        <v>42489</v>
      </c>
      <c r="G1152" t="s">
        <v>639</v>
      </c>
      <c r="H1152">
        <v>45</v>
      </c>
      <c r="I1152" t="s">
        <v>685</v>
      </c>
      <c r="J1152" t="s">
        <v>685</v>
      </c>
      <c r="K1152" t="s">
        <v>685</v>
      </c>
      <c r="L1152" t="s">
        <v>784</v>
      </c>
      <c r="M1152" s="8">
        <v>42598</v>
      </c>
      <c r="N1152">
        <v>109</v>
      </c>
      <c r="P1152">
        <v>605.11</v>
      </c>
      <c r="Y1152">
        <v>28.24</v>
      </c>
    </row>
    <row r="1153" spans="1:30" x14ac:dyDescent="0.35">
      <c r="A1153" t="s">
        <v>1063</v>
      </c>
      <c r="B1153" t="s">
        <v>1030</v>
      </c>
      <c r="C1153" t="s">
        <v>1031</v>
      </c>
      <c r="D1153">
        <v>2016</v>
      </c>
      <c r="E1153">
        <v>3</v>
      </c>
      <c r="F1153" s="8">
        <v>42489</v>
      </c>
      <c r="G1153" t="s">
        <v>639</v>
      </c>
      <c r="H1153">
        <v>45</v>
      </c>
      <c r="I1153" t="s">
        <v>685</v>
      </c>
      <c r="J1153" t="s">
        <v>685</v>
      </c>
      <c r="K1153" t="s">
        <v>685</v>
      </c>
      <c r="L1153" t="s">
        <v>784</v>
      </c>
      <c r="M1153" s="8">
        <v>42641</v>
      </c>
      <c r="N1153">
        <v>152</v>
      </c>
    </row>
    <row r="1154" spans="1:30" x14ac:dyDescent="0.35">
      <c r="A1154" t="s">
        <v>1063</v>
      </c>
      <c r="B1154" t="s">
        <v>1030</v>
      </c>
      <c r="C1154" t="s">
        <v>1031</v>
      </c>
      <c r="D1154">
        <v>2016</v>
      </c>
      <c r="E1154">
        <v>3</v>
      </c>
      <c r="F1154" s="8">
        <v>42489</v>
      </c>
      <c r="G1154" t="s">
        <v>639</v>
      </c>
      <c r="H1154">
        <v>45</v>
      </c>
      <c r="I1154" t="s">
        <v>685</v>
      </c>
      <c r="J1154" t="s">
        <v>685</v>
      </c>
      <c r="K1154" t="s">
        <v>685</v>
      </c>
      <c r="L1154" t="s">
        <v>784</v>
      </c>
      <c r="M1154" s="8">
        <v>42682</v>
      </c>
      <c r="N1154">
        <v>193</v>
      </c>
      <c r="O1154">
        <v>9</v>
      </c>
      <c r="P1154">
        <v>1331.12</v>
      </c>
      <c r="R1154">
        <v>309.42</v>
      </c>
      <c r="S1154">
        <v>3.8250000000000002</v>
      </c>
      <c r="T1154">
        <v>20.13</v>
      </c>
      <c r="U1154">
        <v>45.15</v>
      </c>
      <c r="Y1154">
        <v>33.99</v>
      </c>
      <c r="AA1154">
        <v>32.19</v>
      </c>
      <c r="AB1154">
        <v>7.2999999999999995E-2</v>
      </c>
      <c r="AC1154">
        <v>0.18</v>
      </c>
      <c r="AD1154">
        <v>0.55000000000000004</v>
      </c>
    </row>
    <row r="1155" spans="1:30" x14ac:dyDescent="0.35">
      <c r="A1155" t="s">
        <v>1064</v>
      </c>
      <c r="B1155" t="s">
        <v>1030</v>
      </c>
      <c r="C1155" t="s">
        <v>1031</v>
      </c>
      <c r="D1155">
        <v>2016</v>
      </c>
      <c r="E1155">
        <v>3</v>
      </c>
      <c r="F1155" s="8">
        <v>42489</v>
      </c>
      <c r="G1155" t="s">
        <v>640</v>
      </c>
      <c r="H1155">
        <v>45</v>
      </c>
      <c r="I1155" t="s">
        <v>685</v>
      </c>
      <c r="J1155" t="s">
        <v>685</v>
      </c>
      <c r="K1155" t="s">
        <v>685</v>
      </c>
      <c r="L1155" t="s">
        <v>784</v>
      </c>
      <c r="M1155" s="8">
        <v>42605</v>
      </c>
      <c r="N1155">
        <v>116</v>
      </c>
      <c r="P1155">
        <v>573.19000000000005</v>
      </c>
      <c r="Y1155">
        <v>83.07</v>
      </c>
    </row>
    <row r="1156" spans="1:30" x14ac:dyDescent="0.35">
      <c r="A1156" t="s">
        <v>1064</v>
      </c>
      <c r="B1156" t="s">
        <v>1030</v>
      </c>
      <c r="C1156" t="s">
        <v>1031</v>
      </c>
      <c r="D1156">
        <v>2016</v>
      </c>
      <c r="E1156">
        <v>3</v>
      </c>
      <c r="F1156" s="8">
        <v>42489</v>
      </c>
      <c r="G1156" t="s">
        <v>640</v>
      </c>
      <c r="H1156">
        <v>45</v>
      </c>
      <c r="I1156" t="s">
        <v>685</v>
      </c>
      <c r="J1156" t="s">
        <v>685</v>
      </c>
      <c r="K1156" t="s">
        <v>685</v>
      </c>
      <c r="L1156" t="s">
        <v>784</v>
      </c>
      <c r="M1156" s="8">
        <v>42645</v>
      </c>
      <c r="N1156">
        <v>156</v>
      </c>
    </row>
    <row r="1157" spans="1:30" x14ac:dyDescent="0.35">
      <c r="A1157" t="s">
        <v>1064</v>
      </c>
      <c r="B1157" t="s">
        <v>1030</v>
      </c>
      <c r="C1157" t="s">
        <v>1031</v>
      </c>
      <c r="D1157">
        <v>2016</v>
      </c>
      <c r="E1157">
        <v>3</v>
      </c>
      <c r="F1157" s="8">
        <v>42489</v>
      </c>
      <c r="G1157" t="s">
        <v>640</v>
      </c>
      <c r="H1157">
        <v>45</v>
      </c>
      <c r="I1157" t="s">
        <v>685</v>
      </c>
      <c r="J1157" t="s">
        <v>685</v>
      </c>
      <c r="K1157" t="s">
        <v>685</v>
      </c>
      <c r="L1157" t="s">
        <v>784</v>
      </c>
      <c r="M1157" s="8">
        <v>42686</v>
      </c>
      <c r="N1157">
        <v>197</v>
      </c>
      <c r="O1157">
        <v>9</v>
      </c>
      <c r="P1157">
        <v>1629.04</v>
      </c>
      <c r="R1157">
        <v>413.43</v>
      </c>
      <c r="S1157">
        <v>4.0679999999999996</v>
      </c>
      <c r="T1157">
        <v>19.55</v>
      </c>
      <c r="U1157">
        <v>47.05</v>
      </c>
      <c r="Y1157">
        <v>24.24</v>
      </c>
      <c r="AA1157">
        <v>6.22</v>
      </c>
      <c r="AB1157">
        <v>9.5000000000000001E-2</v>
      </c>
      <c r="AC1157">
        <v>0.25</v>
      </c>
      <c r="AD1157">
        <v>0.03</v>
      </c>
    </row>
    <row r="1158" spans="1:30" x14ac:dyDescent="0.35">
      <c r="A1158" t="s">
        <v>1065</v>
      </c>
      <c r="B1158" t="s">
        <v>1030</v>
      </c>
      <c r="C1158" t="s">
        <v>1031</v>
      </c>
      <c r="D1158">
        <v>2016</v>
      </c>
      <c r="E1158">
        <v>3</v>
      </c>
      <c r="F1158" s="8">
        <v>42489</v>
      </c>
      <c r="G1158" t="s">
        <v>1041</v>
      </c>
      <c r="H1158">
        <v>45</v>
      </c>
      <c r="I1158" t="s">
        <v>685</v>
      </c>
      <c r="J1158" t="s">
        <v>685</v>
      </c>
      <c r="K1158" t="s">
        <v>685</v>
      </c>
      <c r="L1158" t="s">
        <v>784</v>
      </c>
      <c r="M1158" s="8">
        <v>42611</v>
      </c>
      <c r="N1158">
        <v>122</v>
      </c>
      <c r="P1158">
        <v>565.1</v>
      </c>
      <c r="Y1158">
        <v>27.05</v>
      </c>
    </row>
    <row r="1159" spans="1:30" x14ac:dyDescent="0.35">
      <c r="A1159" t="s">
        <v>1065</v>
      </c>
      <c r="B1159" t="s">
        <v>1030</v>
      </c>
      <c r="C1159" t="s">
        <v>1031</v>
      </c>
      <c r="D1159">
        <v>2016</v>
      </c>
      <c r="E1159">
        <v>3</v>
      </c>
      <c r="F1159" s="8">
        <v>42489</v>
      </c>
      <c r="G1159" t="s">
        <v>1041</v>
      </c>
      <c r="H1159">
        <v>45</v>
      </c>
      <c r="I1159" t="s">
        <v>685</v>
      </c>
      <c r="J1159" t="s">
        <v>685</v>
      </c>
      <c r="K1159" t="s">
        <v>685</v>
      </c>
      <c r="L1159" t="s">
        <v>784</v>
      </c>
      <c r="M1159" s="8">
        <v>42648</v>
      </c>
      <c r="N1159">
        <v>159</v>
      </c>
    </row>
    <row r="1160" spans="1:30" x14ac:dyDescent="0.35">
      <c r="A1160" t="s">
        <v>1065</v>
      </c>
      <c r="B1160" t="s">
        <v>1030</v>
      </c>
      <c r="C1160" t="s">
        <v>1031</v>
      </c>
      <c r="D1160">
        <v>2016</v>
      </c>
      <c r="E1160">
        <v>3</v>
      </c>
      <c r="F1160" s="8">
        <v>42489</v>
      </c>
      <c r="G1160" t="s">
        <v>1041</v>
      </c>
      <c r="H1160">
        <v>45</v>
      </c>
      <c r="I1160" t="s">
        <v>685</v>
      </c>
      <c r="J1160" t="s">
        <v>685</v>
      </c>
      <c r="K1160" t="s">
        <v>685</v>
      </c>
      <c r="L1160" t="s">
        <v>784</v>
      </c>
      <c r="M1160" s="8">
        <v>42692</v>
      </c>
      <c r="N1160">
        <v>203</v>
      </c>
      <c r="O1160">
        <v>9</v>
      </c>
      <c r="P1160">
        <v>1242.58</v>
      </c>
      <c r="R1160">
        <v>328.22</v>
      </c>
      <c r="S1160">
        <v>4.0129999999999999</v>
      </c>
      <c r="T1160">
        <v>20.100000000000001</v>
      </c>
      <c r="U1160">
        <v>47.05</v>
      </c>
      <c r="Y1160">
        <v>63.49</v>
      </c>
      <c r="AA1160">
        <v>17.940000000000001</v>
      </c>
      <c r="AB1160">
        <v>0.109</v>
      </c>
      <c r="AC1160">
        <v>0.13</v>
      </c>
      <c r="AD1160">
        <v>0.19</v>
      </c>
    </row>
    <row r="1161" spans="1:30" x14ac:dyDescent="0.35">
      <c r="A1161" t="s">
        <v>1066</v>
      </c>
      <c r="B1161" t="s">
        <v>1030</v>
      </c>
      <c r="C1161" t="s">
        <v>1031</v>
      </c>
      <c r="D1161">
        <v>2016</v>
      </c>
      <c r="E1161">
        <v>3</v>
      </c>
      <c r="F1161" s="8">
        <v>42489</v>
      </c>
      <c r="G1161" t="s">
        <v>483</v>
      </c>
      <c r="H1161">
        <v>45</v>
      </c>
      <c r="I1161" t="s">
        <v>685</v>
      </c>
      <c r="J1161" t="s">
        <v>685</v>
      </c>
      <c r="K1161" t="s">
        <v>685</v>
      </c>
      <c r="L1161" t="s">
        <v>784</v>
      </c>
      <c r="M1161" s="8">
        <v>42589</v>
      </c>
      <c r="N1161">
        <v>100</v>
      </c>
      <c r="P1161">
        <v>557.35</v>
      </c>
      <c r="Y1161">
        <v>18.350000000000001</v>
      </c>
    </row>
    <row r="1162" spans="1:30" x14ac:dyDescent="0.35">
      <c r="A1162" t="s">
        <v>1066</v>
      </c>
      <c r="B1162" t="s">
        <v>1030</v>
      </c>
      <c r="C1162" t="s">
        <v>1031</v>
      </c>
      <c r="D1162">
        <v>2016</v>
      </c>
      <c r="E1162">
        <v>3</v>
      </c>
      <c r="F1162" s="8">
        <v>42489</v>
      </c>
      <c r="G1162" t="s">
        <v>483</v>
      </c>
      <c r="H1162">
        <v>45</v>
      </c>
      <c r="I1162" t="s">
        <v>685</v>
      </c>
      <c r="J1162" t="s">
        <v>685</v>
      </c>
      <c r="K1162" t="s">
        <v>685</v>
      </c>
      <c r="L1162" t="s">
        <v>784</v>
      </c>
      <c r="M1162" s="8">
        <v>42635</v>
      </c>
      <c r="N1162">
        <v>146</v>
      </c>
    </row>
    <row r="1163" spans="1:30" x14ac:dyDescent="0.35">
      <c r="A1163" t="s">
        <v>1066</v>
      </c>
      <c r="B1163" t="s">
        <v>1030</v>
      </c>
      <c r="C1163" t="s">
        <v>1031</v>
      </c>
      <c r="D1163">
        <v>2016</v>
      </c>
      <c r="E1163">
        <v>3</v>
      </c>
      <c r="F1163" s="8">
        <v>42489</v>
      </c>
      <c r="G1163" t="s">
        <v>483</v>
      </c>
      <c r="H1163">
        <v>45</v>
      </c>
      <c r="I1163" t="s">
        <v>685</v>
      </c>
      <c r="J1163" t="s">
        <v>685</v>
      </c>
      <c r="K1163" t="s">
        <v>685</v>
      </c>
      <c r="L1163" t="s">
        <v>784</v>
      </c>
      <c r="M1163" s="8">
        <v>42674</v>
      </c>
      <c r="N1163">
        <v>185</v>
      </c>
      <c r="O1163">
        <v>9</v>
      </c>
      <c r="P1163">
        <v>1264.97</v>
      </c>
      <c r="R1163">
        <v>370.7</v>
      </c>
      <c r="S1163">
        <v>4.2130000000000001</v>
      </c>
      <c r="T1163">
        <v>19.78</v>
      </c>
      <c r="U1163">
        <v>44.35</v>
      </c>
      <c r="Y1163">
        <v>18.260000000000002</v>
      </c>
      <c r="AA1163">
        <v>3</v>
      </c>
      <c r="AB1163">
        <v>4.5999999999999999E-2</v>
      </c>
      <c r="AC1163">
        <v>0.25</v>
      </c>
      <c r="AD1163">
        <v>0.31</v>
      </c>
    </row>
    <row r="1164" spans="1:30" x14ac:dyDescent="0.35">
      <c r="A1164" t="s">
        <v>1067</v>
      </c>
      <c r="B1164" t="s">
        <v>1030</v>
      </c>
      <c r="C1164" t="s">
        <v>1031</v>
      </c>
      <c r="D1164">
        <v>2016</v>
      </c>
      <c r="E1164">
        <v>3</v>
      </c>
      <c r="F1164" s="8">
        <v>42489</v>
      </c>
      <c r="G1164" t="s">
        <v>522</v>
      </c>
      <c r="H1164">
        <v>45</v>
      </c>
      <c r="I1164" t="s">
        <v>685</v>
      </c>
      <c r="J1164" t="s">
        <v>685</v>
      </c>
      <c r="K1164" t="s">
        <v>685</v>
      </c>
      <c r="L1164" t="s">
        <v>784</v>
      </c>
      <c r="M1164" s="8">
        <v>42585</v>
      </c>
      <c r="N1164">
        <v>96</v>
      </c>
      <c r="P1164">
        <v>395.46</v>
      </c>
      <c r="Y1164">
        <v>12.93</v>
      </c>
    </row>
    <row r="1165" spans="1:30" x14ac:dyDescent="0.35">
      <c r="A1165" t="s">
        <v>1067</v>
      </c>
      <c r="B1165" t="s">
        <v>1030</v>
      </c>
      <c r="C1165" t="s">
        <v>1031</v>
      </c>
      <c r="D1165">
        <v>2016</v>
      </c>
      <c r="E1165">
        <v>3</v>
      </c>
      <c r="F1165" s="8">
        <v>42489</v>
      </c>
      <c r="G1165" t="s">
        <v>522</v>
      </c>
      <c r="H1165">
        <v>45</v>
      </c>
      <c r="I1165" t="s">
        <v>685</v>
      </c>
      <c r="J1165" t="s">
        <v>685</v>
      </c>
      <c r="K1165" t="s">
        <v>685</v>
      </c>
      <c r="L1165" t="s">
        <v>784</v>
      </c>
      <c r="M1165" s="8">
        <v>42635</v>
      </c>
      <c r="N1165">
        <v>146</v>
      </c>
    </row>
    <row r="1166" spans="1:30" x14ac:dyDescent="0.35">
      <c r="A1166" t="s">
        <v>1067</v>
      </c>
      <c r="B1166" t="s">
        <v>1030</v>
      </c>
      <c r="C1166" t="s">
        <v>1031</v>
      </c>
      <c r="D1166">
        <v>2016</v>
      </c>
      <c r="E1166">
        <v>3</v>
      </c>
      <c r="F1166" s="8">
        <v>42489</v>
      </c>
      <c r="G1166" t="s">
        <v>522</v>
      </c>
      <c r="H1166">
        <v>45</v>
      </c>
      <c r="I1166" t="s">
        <v>685</v>
      </c>
      <c r="J1166" t="s">
        <v>685</v>
      </c>
      <c r="K1166" t="s">
        <v>685</v>
      </c>
      <c r="L1166" t="s">
        <v>784</v>
      </c>
      <c r="M1166" s="8">
        <v>42673</v>
      </c>
      <c r="N1166">
        <v>184</v>
      </c>
      <c r="O1166">
        <v>9</v>
      </c>
      <c r="P1166">
        <v>1413.93</v>
      </c>
      <c r="R1166">
        <v>456.27</v>
      </c>
      <c r="S1166">
        <v>3.8780000000000001</v>
      </c>
      <c r="T1166">
        <v>20.2</v>
      </c>
      <c r="U1166">
        <v>44.6</v>
      </c>
      <c r="Y1166">
        <v>10.25</v>
      </c>
      <c r="AA1166">
        <v>4.75</v>
      </c>
      <c r="AB1166">
        <v>6.2E-2</v>
      </c>
      <c r="AC1166">
        <v>0.18</v>
      </c>
      <c r="AD1166">
        <v>0.2</v>
      </c>
    </row>
    <row r="1167" spans="1:30" x14ac:dyDescent="0.35">
      <c r="A1167" t="s">
        <v>1068</v>
      </c>
      <c r="B1167" t="s">
        <v>1030</v>
      </c>
      <c r="C1167" t="s">
        <v>1069</v>
      </c>
      <c r="D1167">
        <v>2016</v>
      </c>
      <c r="E1167">
        <v>1</v>
      </c>
      <c r="F1167" s="8">
        <v>42460</v>
      </c>
      <c r="G1167" t="s">
        <v>79</v>
      </c>
      <c r="H1167">
        <v>45</v>
      </c>
      <c r="I1167" t="s">
        <v>685</v>
      </c>
      <c r="J1167" t="s">
        <v>685</v>
      </c>
      <c r="K1167" t="s">
        <v>685</v>
      </c>
      <c r="L1167">
        <v>5</v>
      </c>
      <c r="M1167" s="8">
        <v>42481</v>
      </c>
      <c r="N1167">
        <v>21</v>
      </c>
    </row>
    <row r="1168" spans="1:30" x14ac:dyDescent="0.35">
      <c r="A1168" t="s">
        <v>1068</v>
      </c>
      <c r="B1168" t="s">
        <v>1030</v>
      </c>
      <c r="C1168" t="s">
        <v>1069</v>
      </c>
      <c r="D1168">
        <v>2016</v>
      </c>
      <c r="E1168">
        <v>1</v>
      </c>
      <c r="F1168" s="8">
        <v>42460</v>
      </c>
      <c r="G1168" t="s">
        <v>79</v>
      </c>
      <c r="H1168">
        <v>45</v>
      </c>
      <c r="I1168" t="s">
        <v>685</v>
      </c>
      <c r="J1168" t="s">
        <v>685</v>
      </c>
      <c r="K1168" t="s">
        <v>685</v>
      </c>
      <c r="L1168">
        <v>5</v>
      </c>
      <c r="M1168" s="8">
        <v>42554</v>
      </c>
      <c r="N1168">
        <v>94</v>
      </c>
    </row>
    <row r="1169" spans="1:27" x14ac:dyDescent="0.35">
      <c r="A1169" t="s">
        <v>1068</v>
      </c>
      <c r="B1169" t="s">
        <v>1030</v>
      </c>
      <c r="C1169" t="s">
        <v>1069</v>
      </c>
      <c r="D1169">
        <v>2016</v>
      </c>
      <c r="E1169">
        <v>1</v>
      </c>
      <c r="F1169" s="8">
        <v>42460</v>
      </c>
      <c r="G1169" t="s">
        <v>79</v>
      </c>
      <c r="H1169">
        <v>45</v>
      </c>
      <c r="I1169" t="s">
        <v>685</v>
      </c>
      <c r="J1169" t="s">
        <v>685</v>
      </c>
      <c r="K1169" t="s">
        <v>685</v>
      </c>
      <c r="L1169">
        <v>5</v>
      </c>
      <c r="M1169" s="8">
        <v>42654</v>
      </c>
      <c r="N1169">
        <v>194</v>
      </c>
      <c r="O1169">
        <v>9</v>
      </c>
      <c r="P1169">
        <v>1009.24</v>
      </c>
      <c r="R1169">
        <v>297.52999999999997</v>
      </c>
      <c r="Y1169">
        <v>31.56</v>
      </c>
      <c r="AA1169">
        <v>19.14</v>
      </c>
    </row>
    <row r="1170" spans="1:27" x14ac:dyDescent="0.35">
      <c r="A1170" t="s">
        <v>1068</v>
      </c>
      <c r="B1170" t="s">
        <v>1030</v>
      </c>
      <c r="C1170" t="s">
        <v>1069</v>
      </c>
      <c r="D1170">
        <v>2016</v>
      </c>
      <c r="E1170">
        <v>1</v>
      </c>
      <c r="F1170" s="8">
        <v>42460</v>
      </c>
      <c r="G1170" t="s">
        <v>79</v>
      </c>
      <c r="H1170">
        <v>45</v>
      </c>
      <c r="I1170" t="s">
        <v>685</v>
      </c>
      <c r="J1170" t="s">
        <v>685</v>
      </c>
      <c r="K1170" t="s">
        <v>1070</v>
      </c>
      <c r="L1170">
        <v>5</v>
      </c>
      <c r="M1170" s="8">
        <v>42481</v>
      </c>
      <c r="N1170">
        <v>21</v>
      </c>
    </row>
    <row r="1171" spans="1:27" x14ac:dyDescent="0.35">
      <c r="A1171" t="s">
        <v>1068</v>
      </c>
      <c r="B1171" t="s">
        <v>1030</v>
      </c>
      <c r="C1171" t="s">
        <v>1069</v>
      </c>
      <c r="D1171">
        <v>2016</v>
      </c>
      <c r="E1171">
        <v>1</v>
      </c>
      <c r="F1171" s="8">
        <v>42460</v>
      </c>
      <c r="G1171" t="s">
        <v>79</v>
      </c>
      <c r="H1171">
        <v>45</v>
      </c>
      <c r="I1171" t="s">
        <v>685</v>
      </c>
      <c r="J1171" t="s">
        <v>685</v>
      </c>
      <c r="K1171" t="s">
        <v>1070</v>
      </c>
      <c r="L1171">
        <v>5</v>
      </c>
      <c r="M1171" s="8">
        <v>42574</v>
      </c>
      <c r="N1171">
        <v>114</v>
      </c>
    </row>
    <row r="1172" spans="1:27" x14ac:dyDescent="0.35">
      <c r="A1172" t="s">
        <v>1068</v>
      </c>
      <c r="B1172" t="s">
        <v>1030</v>
      </c>
      <c r="C1172" t="s">
        <v>1069</v>
      </c>
      <c r="D1172">
        <v>2016</v>
      </c>
      <c r="E1172">
        <v>1</v>
      </c>
      <c r="F1172" s="8">
        <v>42460</v>
      </c>
      <c r="G1172" t="s">
        <v>79</v>
      </c>
      <c r="H1172">
        <v>45</v>
      </c>
      <c r="I1172" t="s">
        <v>685</v>
      </c>
      <c r="J1172" t="s">
        <v>685</v>
      </c>
      <c r="K1172" t="s">
        <v>1070</v>
      </c>
      <c r="L1172">
        <v>5</v>
      </c>
      <c r="M1172" s="8">
        <v>42654</v>
      </c>
      <c r="N1172">
        <v>194</v>
      </c>
      <c r="O1172">
        <v>9</v>
      </c>
      <c r="P1172">
        <v>1024.43</v>
      </c>
      <c r="R1172">
        <v>316.29000000000002</v>
      </c>
      <c r="Y1172">
        <v>18.63</v>
      </c>
      <c r="AA1172">
        <v>14.38</v>
      </c>
    </row>
    <row r="1173" spans="1:27" x14ac:dyDescent="0.35">
      <c r="A1173" t="s">
        <v>1068</v>
      </c>
      <c r="B1173" t="s">
        <v>1030</v>
      </c>
      <c r="C1173" t="s">
        <v>1069</v>
      </c>
      <c r="D1173">
        <v>2016</v>
      </c>
      <c r="E1173">
        <v>1</v>
      </c>
      <c r="F1173" s="8">
        <v>42460</v>
      </c>
      <c r="G1173" t="s">
        <v>79</v>
      </c>
      <c r="H1173">
        <v>45</v>
      </c>
      <c r="I1173" t="s">
        <v>685</v>
      </c>
      <c r="J1173" t="s">
        <v>685</v>
      </c>
      <c r="K1173" t="s">
        <v>1071</v>
      </c>
      <c r="L1173">
        <v>5</v>
      </c>
      <c r="M1173" s="8">
        <v>42481</v>
      </c>
      <c r="N1173">
        <v>21</v>
      </c>
    </row>
    <row r="1174" spans="1:27" x14ac:dyDescent="0.35">
      <c r="A1174" t="s">
        <v>1068</v>
      </c>
      <c r="B1174" t="s">
        <v>1030</v>
      </c>
      <c r="C1174" t="s">
        <v>1069</v>
      </c>
      <c r="D1174">
        <v>2016</v>
      </c>
      <c r="E1174">
        <v>1</v>
      </c>
      <c r="F1174" s="8">
        <v>42460</v>
      </c>
      <c r="G1174" t="s">
        <v>79</v>
      </c>
      <c r="H1174">
        <v>45</v>
      </c>
      <c r="I1174" t="s">
        <v>685</v>
      </c>
      <c r="J1174" t="s">
        <v>685</v>
      </c>
      <c r="K1174" t="s">
        <v>1071</v>
      </c>
      <c r="L1174">
        <v>5</v>
      </c>
      <c r="M1174" s="8">
        <v>42576</v>
      </c>
      <c r="N1174">
        <v>116</v>
      </c>
    </row>
    <row r="1175" spans="1:27" x14ac:dyDescent="0.35">
      <c r="A1175" t="s">
        <v>1068</v>
      </c>
      <c r="B1175" t="s">
        <v>1030</v>
      </c>
      <c r="C1175" t="s">
        <v>1069</v>
      </c>
      <c r="D1175">
        <v>2016</v>
      </c>
      <c r="E1175">
        <v>1</v>
      </c>
      <c r="F1175" s="8">
        <v>42460</v>
      </c>
      <c r="G1175" t="s">
        <v>79</v>
      </c>
      <c r="H1175">
        <v>45</v>
      </c>
      <c r="I1175" t="s">
        <v>685</v>
      </c>
      <c r="J1175" t="s">
        <v>685</v>
      </c>
      <c r="K1175" t="s">
        <v>1071</v>
      </c>
      <c r="L1175">
        <v>5</v>
      </c>
      <c r="M1175" s="8">
        <v>42654</v>
      </c>
      <c r="N1175">
        <v>194</v>
      </c>
      <c r="O1175">
        <v>9</v>
      </c>
      <c r="P1175">
        <v>1013.89</v>
      </c>
      <c r="R1175">
        <v>301.06</v>
      </c>
      <c r="Y1175">
        <v>51.88</v>
      </c>
      <c r="AA1175">
        <v>26.77</v>
      </c>
    </row>
    <row r="1176" spans="1:27" x14ac:dyDescent="0.35">
      <c r="A1176" t="s">
        <v>1068</v>
      </c>
      <c r="B1176" t="s">
        <v>1030</v>
      </c>
      <c r="C1176" t="s">
        <v>1069</v>
      </c>
      <c r="D1176">
        <v>2016</v>
      </c>
      <c r="E1176">
        <v>1</v>
      </c>
      <c r="F1176" s="8">
        <v>42460</v>
      </c>
      <c r="G1176" t="s">
        <v>79</v>
      </c>
      <c r="H1176">
        <v>45</v>
      </c>
      <c r="I1176" t="s">
        <v>685</v>
      </c>
      <c r="J1176" t="s">
        <v>685</v>
      </c>
      <c r="K1176" t="s">
        <v>1072</v>
      </c>
      <c r="L1176">
        <v>5</v>
      </c>
      <c r="M1176" s="8">
        <v>42481</v>
      </c>
      <c r="N1176">
        <v>21</v>
      </c>
    </row>
    <row r="1177" spans="1:27" x14ac:dyDescent="0.35">
      <c r="A1177" t="s">
        <v>1068</v>
      </c>
      <c r="B1177" t="s">
        <v>1030</v>
      </c>
      <c r="C1177" t="s">
        <v>1069</v>
      </c>
      <c r="D1177">
        <v>2016</v>
      </c>
      <c r="E1177">
        <v>1</v>
      </c>
      <c r="F1177" s="8">
        <v>42460</v>
      </c>
      <c r="G1177" t="s">
        <v>79</v>
      </c>
      <c r="H1177">
        <v>45</v>
      </c>
      <c r="I1177" t="s">
        <v>685</v>
      </c>
      <c r="J1177" t="s">
        <v>685</v>
      </c>
      <c r="K1177" t="s">
        <v>1072</v>
      </c>
      <c r="L1177">
        <v>5</v>
      </c>
      <c r="M1177" s="8">
        <v>42595</v>
      </c>
      <c r="N1177">
        <v>135</v>
      </c>
    </row>
    <row r="1178" spans="1:27" x14ac:dyDescent="0.35">
      <c r="A1178" t="s">
        <v>1068</v>
      </c>
      <c r="B1178" t="s">
        <v>1030</v>
      </c>
      <c r="C1178" t="s">
        <v>1069</v>
      </c>
      <c r="D1178">
        <v>2016</v>
      </c>
      <c r="E1178">
        <v>1</v>
      </c>
      <c r="F1178" s="8">
        <v>42460</v>
      </c>
      <c r="G1178" t="s">
        <v>79</v>
      </c>
      <c r="H1178">
        <v>45</v>
      </c>
      <c r="I1178" t="s">
        <v>685</v>
      </c>
      <c r="J1178" t="s">
        <v>685</v>
      </c>
      <c r="K1178" t="s">
        <v>1072</v>
      </c>
      <c r="L1178">
        <v>5</v>
      </c>
      <c r="M1178" s="8">
        <v>42654</v>
      </c>
      <c r="N1178">
        <v>194</v>
      </c>
      <c r="O1178">
        <v>9</v>
      </c>
      <c r="P1178">
        <v>1128.76</v>
      </c>
      <c r="R1178">
        <v>349.87</v>
      </c>
      <c r="Y1178">
        <v>141.71</v>
      </c>
      <c r="AA1178">
        <v>57.76</v>
      </c>
    </row>
    <row r="1179" spans="1:27" x14ac:dyDescent="0.35">
      <c r="A1179" t="s">
        <v>1073</v>
      </c>
      <c r="B1179" t="s">
        <v>1030</v>
      </c>
      <c r="C1179" t="s">
        <v>1069</v>
      </c>
      <c r="D1179">
        <v>2016</v>
      </c>
      <c r="E1179">
        <v>2</v>
      </c>
      <c r="F1179" s="8">
        <v>42473</v>
      </c>
      <c r="G1179" t="s">
        <v>79</v>
      </c>
      <c r="H1179">
        <v>45</v>
      </c>
      <c r="I1179" t="s">
        <v>685</v>
      </c>
      <c r="J1179" t="s">
        <v>685</v>
      </c>
      <c r="K1179" t="s">
        <v>685</v>
      </c>
      <c r="L1179">
        <v>5</v>
      </c>
      <c r="M1179" s="8">
        <v>42494</v>
      </c>
      <c r="N1179">
        <v>21</v>
      </c>
    </row>
    <row r="1180" spans="1:27" x14ac:dyDescent="0.35">
      <c r="A1180" t="s">
        <v>1073</v>
      </c>
      <c r="B1180" t="s">
        <v>1030</v>
      </c>
      <c r="C1180" t="s">
        <v>1069</v>
      </c>
      <c r="D1180">
        <v>2016</v>
      </c>
      <c r="E1180">
        <v>2</v>
      </c>
      <c r="F1180" s="8">
        <v>42473</v>
      </c>
      <c r="G1180" t="s">
        <v>79</v>
      </c>
      <c r="H1180">
        <v>45</v>
      </c>
      <c r="I1180" t="s">
        <v>685</v>
      </c>
      <c r="J1180" t="s">
        <v>685</v>
      </c>
      <c r="K1180" t="s">
        <v>685</v>
      </c>
      <c r="L1180">
        <v>5</v>
      </c>
      <c r="M1180" s="8">
        <v>42575</v>
      </c>
      <c r="N1180">
        <v>102</v>
      </c>
    </row>
    <row r="1181" spans="1:27" x14ac:dyDescent="0.35">
      <c r="A1181" t="s">
        <v>1073</v>
      </c>
      <c r="B1181" t="s">
        <v>1030</v>
      </c>
      <c r="C1181" t="s">
        <v>1069</v>
      </c>
      <c r="D1181">
        <v>2016</v>
      </c>
      <c r="E1181">
        <v>2</v>
      </c>
      <c r="F1181" s="8">
        <v>42473</v>
      </c>
      <c r="G1181" t="s">
        <v>79</v>
      </c>
      <c r="H1181">
        <v>45</v>
      </c>
      <c r="I1181" t="s">
        <v>685</v>
      </c>
      <c r="J1181" t="s">
        <v>685</v>
      </c>
      <c r="K1181" t="s">
        <v>685</v>
      </c>
      <c r="L1181">
        <v>5</v>
      </c>
      <c r="M1181" s="8">
        <v>42664</v>
      </c>
      <c r="N1181">
        <v>191</v>
      </c>
      <c r="O1181">
        <v>9</v>
      </c>
      <c r="P1181">
        <v>1080.97</v>
      </c>
      <c r="R1181">
        <v>334.16</v>
      </c>
      <c r="Y1181">
        <v>86.05</v>
      </c>
      <c r="AA1181">
        <v>27.66</v>
      </c>
    </row>
    <row r="1182" spans="1:27" x14ac:dyDescent="0.35">
      <c r="A1182" t="s">
        <v>1073</v>
      </c>
      <c r="B1182" t="s">
        <v>1030</v>
      </c>
      <c r="C1182" t="s">
        <v>1069</v>
      </c>
      <c r="D1182">
        <v>2016</v>
      </c>
      <c r="E1182">
        <v>2</v>
      </c>
      <c r="F1182" s="8">
        <v>42473</v>
      </c>
      <c r="G1182" t="s">
        <v>79</v>
      </c>
      <c r="H1182">
        <v>45</v>
      </c>
      <c r="I1182" t="s">
        <v>685</v>
      </c>
      <c r="J1182" t="s">
        <v>685</v>
      </c>
      <c r="K1182" t="s">
        <v>1070</v>
      </c>
      <c r="L1182">
        <v>5</v>
      </c>
      <c r="M1182" s="8">
        <v>42494</v>
      </c>
      <c r="N1182">
        <v>21</v>
      </c>
    </row>
    <row r="1183" spans="1:27" x14ac:dyDescent="0.35">
      <c r="A1183" t="s">
        <v>1073</v>
      </c>
      <c r="B1183" t="s">
        <v>1030</v>
      </c>
      <c r="C1183" t="s">
        <v>1069</v>
      </c>
      <c r="D1183">
        <v>2016</v>
      </c>
      <c r="E1183">
        <v>2</v>
      </c>
      <c r="F1183" s="8">
        <v>42473</v>
      </c>
      <c r="G1183" t="s">
        <v>79</v>
      </c>
      <c r="H1183">
        <v>45</v>
      </c>
      <c r="I1183" t="s">
        <v>685</v>
      </c>
      <c r="J1183" t="s">
        <v>685</v>
      </c>
      <c r="K1183" t="s">
        <v>1070</v>
      </c>
      <c r="L1183">
        <v>5</v>
      </c>
      <c r="M1183" s="8">
        <v>42574</v>
      </c>
      <c r="N1183">
        <v>101</v>
      </c>
    </row>
    <row r="1184" spans="1:27" x14ac:dyDescent="0.35">
      <c r="A1184" t="s">
        <v>1073</v>
      </c>
      <c r="B1184" t="s">
        <v>1030</v>
      </c>
      <c r="C1184" t="s">
        <v>1069</v>
      </c>
      <c r="D1184">
        <v>2016</v>
      </c>
      <c r="E1184">
        <v>2</v>
      </c>
      <c r="F1184" s="8">
        <v>42473</v>
      </c>
      <c r="G1184" t="s">
        <v>79</v>
      </c>
      <c r="H1184">
        <v>45</v>
      </c>
      <c r="I1184" t="s">
        <v>685</v>
      </c>
      <c r="J1184" t="s">
        <v>685</v>
      </c>
      <c r="K1184" t="s">
        <v>1070</v>
      </c>
      <c r="L1184">
        <v>5</v>
      </c>
      <c r="M1184" s="8">
        <v>42664</v>
      </c>
      <c r="N1184">
        <v>191</v>
      </c>
      <c r="O1184">
        <v>9</v>
      </c>
      <c r="P1184">
        <v>958.64</v>
      </c>
      <c r="R1184">
        <v>299.42</v>
      </c>
      <c r="Y1184">
        <v>84.44</v>
      </c>
      <c r="AA1184">
        <v>38.99</v>
      </c>
    </row>
    <row r="1185" spans="1:27" x14ac:dyDescent="0.35">
      <c r="A1185" t="s">
        <v>1073</v>
      </c>
      <c r="B1185" t="s">
        <v>1030</v>
      </c>
      <c r="C1185" t="s">
        <v>1069</v>
      </c>
      <c r="D1185">
        <v>2016</v>
      </c>
      <c r="E1185">
        <v>2</v>
      </c>
      <c r="F1185" s="8">
        <v>42473</v>
      </c>
      <c r="G1185" t="s">
        <v>79</v>
      </c>
      <c r="H1185">
        <v>45</v>
      </c>
      <c r="I1185" t="s">
        <v>685</v>
      </c>
      <c r="J1185" t="s">
        <v>685</v>
      </c>
      <c r="K1185" t="s">
        <v>1071</v>
      </c>
      <c r="L1185">
        <v>5</v>
      </c>
      <c r="M1185" s="8">
        <v>42494</v>
      </c>
      <c r="N1185">
        <v>21</v>
      </c>
    </row>
    <row r="1186" spans="1:27" x14ac:dyDescent="0.35">
      <c r="A1186" t="s">
        <v>1073</v>
      </c>
      <c r="B1186" t="s">
        <v>1030</v>
      </c>
      <c r="C1186" t="s">
        <v>1069</v>
      </c>
      <c r="D1186">
        <v>2016</v>
      </c>
      <c r="E1186">
        <v>2</v>
      </c>
      <c r="F1186" s="8">
        <v>42473</v>
      </c>
      <c r="G1186" t="s">
        <v>79</v>
      </c>
      <c r="H1186">
        <v>45</v>
      </c>
      <c r="I1186" t="s">
        <v>685</v>
      </c>
      <c r="J1186" t="s">
        <v>685</v>
      </c>
      <c r="K1186" t="s">
        <v>1071</v>
      </c>
      <c r="L1186">
        <v>5</v>
      </c>
      <c r="M1186" s="8">
        <v>42575</v>
      </c>
      <c r="N1186">
        <v>102</v>
      </c>
    </row>
    <row r="1187" spans="1:27" x14ac:dyDescent="0.35">
      <c r="A1187" t="s">
        <v>1073</v>
      </c>
      <c r="B1187" t="s">
        <v>1030</v>
      </c>
      <c r="C1187" t="s">
        <v>1069</v>
      </c>
      <c r="D1187">
        <v>2016</v>
      </c>
      <c r="E1187">
        <v>2</v>
      </c>
      <c r="F1187" s="8">
        <v>42473</v>
      </c>
      <c r="G1187" t="s">
        <v>79</v>
      </c>
      <c r="H1187">
        <v>45</v>
      </c>
      <c r="I1187" t="s">
        <v>685</v>
      </c>
      <c r="J1187" t="s">
        <v>685</v>
      </c>
      <c r="K1187" t="s">
        <v>1071</v>
      </c>
      <c r="L1187">
        <v>5</v>
      </c>
      <c r="M1187" s="8">
        <v>42664</v>
      </c>
      <c r="N1187">
        <v>191</v>
      </c>
      <c r="O1187">
        <v>9</v>
      </c>
      <c r="P1187">
        <v>1074.1600000000001</v>
      </c>
      <c r="R1187">
        <v>334.14</v>
      </c>
      <c r="Y1187">
        <v>42.78</v>
      </c>
      <c r="AA1187">
        <v>14.85</v>
      </c>
    </row>
    <row r="1188" spans="1:27" x14ac:dyDescent="0.35">
      <c r="A1188" t="s">
        <v>1073</v>
      </c>
      <c r="B1188" t="s">
        <v>1030</v>
      </c>
      <c r="C1188" t="s">
        <v>1069</v>
      </c>
      <c r="D1188">
        <v>2016</v>
      </c>
      <c r="E1188">
        <v>2</v>
      </c>
      <c r="F1188" s="8">
        <v>42473</v>
      </c>
      <c r="G1188" t="s">
        <v>79</v>
      </c>
      <c r="H1188">
        <v>45</v>
      </c>
      <c r="I1188" t="s">
        <v>685</v>
      </c>
      <c r="J1188" t="s">
        <v>685</v>
      </c>
      <c r="K1188" t="s">
        <v>1072</v>
      </c>
      <c r="L1188">
        <v>5</v>
      </c>
      <c r="M1188" s="8">
        <v>42494</v>
      </c>
      <c r="N1188">
        <v>21</v>
      </c>
    </row>
    <row r="1189" spans="1:27" x14ac:dyDescent="0.35">
      <c r="A1189" t="s">
        <v>1073</v>
      </c>
      <c r="B1189" t="s">
        <v>1030</v>
      </c>
      <c r="C1189" t="s">
        <v>1069</v>
      </c>
      <c r="D1189">
        <v>2016</v>
      </c>
      <c r="E1189">
        <v>2</v>
      </c>
      <c r="F1189" s="8">
        <v>42473</v>
      </c>
      <c r="G1189" t="s">
        <v>79</v>
      </c>
      <c r="H1189">
        <v>45</v>
      </c>
      <c r="I1189" t="s">
        <v>685</v>
      </c>
      <c r="J1189" t="s">
        <v>685</v>
      </c>
      <c r="K1189" t="s">
        <v>1072</v>
      </c>
      <c r="L1189">
        <v>5</v>
      </c>
      <c r="M1189" s="8">
        <v>42574</v>
      </c>
      <c r="N1189">
        <v>101</v>
      </c>
    </row>
    <row r="1190" spans="1:27" x14ac:dyDescent="0.35">
      <c r="A1190" t="s">
        <v>1073</v>
      </c>
      <c r="B1190" t="s">
        <v>1030</v>
      </c>
      <c r="C1190" t="s">
        <v>1069</v>
      </c>
      <c r="D1190">
        <v>2016</v>
      </c>
      <c r="E1190">
        <v>2</v>
      </c>
      <c r="F1190" s="8">
        <v>42473</v>
      </c>
      <c r="G1190" t="s">
        <v>79</v>
      </c>
      <c r="H1190">
        <v>45</v>
      </c>
      <c r="I1190" t="s">
        <v>685</v>
      </c>
      <c r="J1190" t="s">
        <v>685</v>
      </c>
      <c r="K1190" t="s">
        <v>1072</v>
      </c>
      <c r="L1190">
        <v>5</v>
      </c>
      <c r="M1190" s="8">
        <v>42664</v>
      </c>
      <c r="N1190">
        <v>191</v>
      </c>
      <c r="O1190">
        <v>9</v>
      </c>
      <c r="P1190">
        <v>1151.56</v>
      </c>
      <c r="R1190">
        <v>346.81</v>
      </c>
      <c r="Y1190">
        <v>170.48</v>
      </c>
      <c r="AA1190">
        <v>49.64</v>
      </c>
    </row>
    <row r="1191" spans="1:27" x14ac:dyDescent="0.35">
      <c r="A1191" t="s">
        <v>1074</v>
      </c>
      <c r="B1191" t="s">
        <v>1030</v>
      </c>
      <c r="C1191" t="s">
        <v>1069</v>
      </c>
      <c r="D1191">
        <v>2016</v>
      </c>
      <c r="E1191">
        <v>3</v>
      </c>
      <c r="F1191" s="8">
        <v>42489</v>
      </c>
      <c r="G1191" t="s">
        <v>79</v>
      </c>
      <c r="H1191">
        <v>45</v>
      </c>
      <c r="I1191" t="s">
        <v>685</v>
      </c>
      <c r="J1191" t="s">
        <v>685</v>
      </c>
      <c r="K1191" t="s">
        <v>685</v>
      </c>
      <c r="L1191">
        <v>5</v>
      </c>
      <c r="M1191" s="8">
        <v>42510</v>
      </c>
      <c r="N1191">
        <v>21</v>
      </c>
    </row>
    <row r="1192" spans="1:27" x14ac:dyDescent="0.35">
      <c r="A1192" t="s">
        <v>1074</v>
      </c>
      <c r="B1192" t="s">
        <v>1030</v>
      </c>
      <c r="C1192" t="s">
        <v>1069</v>
      </c>
      <c r="D1192">
        <v>2016</v>
      </c>
      <c r="E1192">
        <v>3</v>
      </c>
      <c r="F1192" s="8">
        <v>42489</v>
      </c>
      <c r="G1192" t="s">
        <v>79</v>
      </c>
      <c r="H1192">
        <v>45</v>
      </c>
      <c r="I1192" t="s">
        <v>685</v>
      </c>
      <c r="J1192" t="s">
        <v>685</v>
      </c>
      <c r="K1192" t="s">
        <v>685</v>
      </c>
      <c r="L1192">
        <v>5</v>
      </c>
      <c r="M1192" s="8">
        <v>42586</v>
      </c>
      <c r="N1192">
        <v>97</v>
      </c>
    </row>
    <row r="1193" spans="1:27" x14ac:dyDescent="0.35">
      <c r="A1193" t="s">
        <v>1074</v>
      </c>
      <c r="B1193" t="s">
        <v>1030</v>
      </c>
      <c r="C1193" t="s">
        <v>1069</v>
      </c>
      <c r="D1193">
        <v>2016</v>
      </c>
      <c r="E1193">
        <v>3</v>
      </c>
      <c r="F1193" s="8">
        <v>42489</v>
      </c>
      <c r="G1193" t="s">
        <v>79</v>
      </c>
      <c r="H1193">
        <v>45</v>
      </c>
      <c r="I1193" t="s">
        <v>685</v>
      </c>
      <c r="J1193" t="s">
        <v>685</v>
      </c>
      <c r="K1193" t="s">
        <v>685</v>
      </c>
      <c r="L1193">
        <v>5</v>
      </c>
      <c r="M1193" s="8">
        <v>42681</v>
      </c>
      <c r="N1193">
        <v>192</v>
      </c>
      <c r="O1193">
        <v>9</v>
      </c>
      <c r="P1193">
        <v>947.78</v>
      </c>
      <c r="R1193">
        <v>311</v>
      </c>
      <c r="Y1193">
        <v>53.54</v>
      </c>
      <c r="AA1193">
        <v>20.38</v>
      </c>
    </row>
    <row r="1194" spans="1:27" x14ac:dyDescent="0.35">
      <c r="A1194" t="s">
        <v>1074</v>
      </c>
      <c r="B1194" t="s">
        <v>1030</v>
      </c>
      <c r="C1194" t="s">
        <v>1069</v>
      </c>
      <c r="D1194">
        <v>2016</v>
      </c>
      <c r="E1194">
        <v>3</v>
      </c>
      <c r="F1194" s="8">
        <v>42489</v>
      </c>
      <c r="G1194" t="s">
        <v>79</v>
      </c>
      <c r="H1194">
        <v>45</v>
      </c>
      <c r="I1194" t="s">
        <v>685</v>
      </c>
      <c r="J1194" t="s">
        <v>685</v>
      </c>
      <c r="K1194" t="s">
        <v>1070</v>
      </c>
      <c r="L1194">
        <v>5</v>
      </c>
      <c r="M1194" s="8">
        <v>42510</v>
      </c>
      <c r="N1194">
        <v>21</v>
      </c>
    </row>
    <row r="1195" spans="1:27" x14ac:dyDescent="0.35">
      <c r="A1195" t="s">
        <v>1074</v>
      </c>
      <c r="B1195" t="s">
        <v>1030</v>
      </c>
      <c r="C1195" t="s">
        <v>1069</v>
      </c>
      <c r="D1195">
        <v>2016</v>
      </c>
      <c r="E1195">
        <v>3</v>
      </c>
      <c r="F1195" s="8">
        <v>42489</v>
      </c>
      <c r="G1195" t="s">
        <v>79</v>
      </c>
      <c r="H1195">
        <v>45</v>
      </c>
      <c r="I1195" t="s">
        <v>685</v>
      </c>
      <c r="J1195" t="s">
        <v>685</v>
      </c>
      <c r="K1195" t="s">
        <v>1070</v>
      </c>
      <c r="L1195">
        <v>5</v>
      </c>
      <c r="M1195" s="8">
        <v>42564</v>
      </c>
      <c r="N1195">
        <v>75</v>
      </c>
    </row>
    <row r="1196" spans="1:27" x14ac:dyDescent="0.35">
      <c r="A1196" t="s">
        <v>1074</v>
      </c>
      <c r="B1196" t="s">
        <v>1030</v>
      </c>
      <c r="C1196" t="s">
        <v>1069</v>
      </c>
      <c r="D1196">
        <v>2016</v>
      </c>
      <c r="E1196">
        <v>3</v>
      </c>
      <c r="F1196" s="8">
        <v>42489</v>
      </c>
      <c r="G1196" t="s">
        <v>79</v>
      </c>
      <c r="H1196">
        <v>45</v>
      </c>
      <c r="I1196" t="s">
        <v>685</v>
      </c>
      <c r="J1196" t="s">
        <v>685</v>
      </c>
      <c r="K1196" t="s">
        <v>1070</v>
      </c>
      <c r="L1196">
        <v>5</v>
      </c>
      <c r="M1196" s="8">
        <v>42681</v>
      </c>
      <c r="N1196">
        <v>192</v>
      </c>
      <c r="O1196">
        <v>9</v>
      </c>
      <c r="P1196">
        <v>919.79</v>
      </c>
      <c r="R1196">
        <v>302.05</v>
      </c>
      <c r="Y1196">
        <v>40.4</v>
      </c>
      <c r="AA1196">
        <v>7.77</v>
      </c>
    </row>
    <row r="1197" spans="1:27" x14ac:dyDescent="0.35">
      <c r="A1197" t="s">
        <v>1074</v>
      </c>
      <c r="B1197" t="s">
        <v>1030</v>
      </c>
      <c r="C1197" t="s">
        <v>1069</v>
      </c>
      <c r="D1197">
        <v>2016</v>
      </c>
      <c r="E1197">
        <v>3</v>
      </c>
      <c r="F1197" s="8">
        <v>42489</v>
      </c>
      <c r="G1197" t="s">
        <v>79</v>
      </c>
      <c r="H1197">
        <v>45</v>
      </c>
      <c r="I1197" t="s">
        <v>685</v>
      </c>
      <c r="J1197" t="s">
        <v>685</v>
      </c>
      <c r="K1197" t="s">
        <v>1071</v>
      </c>
      <c r="L1197">
        <v>5</v>
      </c>
      <c r="M1197" s="8">
        <v>42510</v>
      </c>
      <c r="N1197">
        <v>21</v>
      </c>
    </row>
    <row r="1198" spans="1:27" x14ac:dyDescent="0.35">
      <c r="A1198" t="s">
        <v>1074</v>
      </c>
      <c r="B1198" t="s">
        <v>1030</v>
      </c>
      <c r="C1198" t="s">
        <v>1069</v>
      </c>
      <c r="D1198">
        <v>2016</v>
      </c>
      <c r="E1198">
        <v>3</v>
      </c>
      <c r="F1198" s="8">
        <v>42489</v>
      </c>
      <c r="G1198" t="s">
        <v>79</v>
      </c>
      <c r="H1198">
        <v>45</v>
      </c>
      <c r="I1198" t="s">
        <v>685</v>
      </c>
      <c r="J1198" t="s">
        <v>685</v>
      </c>
      <c r="K1198" t="s">
        <v>1071</v>
      </c>
      <c r="L1198">
        <v>5</v>
      </c>
      <c r="M1198" s="8">
        <v>42575</v>
      </c>
      <c r="N1198">
        <v>86</v>
      </c>
    </row>
    <row r="1199" spans="1:27" x14ac:dyDescent="0.35">
      <c r="A1199" t="s">
        <v>1074</v>
      </c>
      <c r="B1199" t="s">
        <v>1030</v>
      </c>
      <c r="C1199" t="s">
        <v>1069</v>
      </c>
      <c r="D1199">
        <v>2016</v>
      </c>
      <c r="E1199">
        <v>3</v>
      </c>
      <c r="F1199" s="8">
        <v>42489</v>
      </c>
      <c r="G1199" t="s">
        <v>79</v>
      </c>
      <c r="H1199">
        <v>45</v>
      </c>
      <c r="I1199" t="s">
        <v>685</v>
      </c>
      <c r="J1199" t="s">
        <v>685</v>
      </c>
      <c r="K1199" t="s">
        <v>1071</v>
      </c>
      <c r="L1199">
        <v>5</v>
      </c>
      <c r="M1199" s="8">
        <v>42681</v>
      </c>
      <c r="N1199">
        <v>192</v>
      </c>
      <c r="O1199">
        <v>9</v>
      </c>
      <c r="P1199">
        <v>857.08</v>
      </c>
      <c r="R1199">
        <v>270.43</v>
      </c>
      <c r="Y1199">
        <v>47.8</v>
      </c>
      <c r="AA1199">
        <v>14.84</v>
      </c>
    </row>
    <row r="1200" spans="1:27" x14ac:dyDescent="0.35">
      <c r="A1200" t="s">
        <v>1074</v>
      </c>
      <c r="B1200" t="s">
        <v>1030</v>
      </c>
      <c r="C1200" t="s">
        <v>1069</v>
      </c>
      <c r="D1200">
        <v>2016</v>
      </c>
      <c r="E1200">
        <v>3</v>
      </c>
      <c r="F1200" s="8">
        <v>42489</v>
      </c>
      <c r="G1200" t="s">
        <v>79</v>
      </c>
      <c r="H1200">
        <v>45</v>
      </c>
      <c r="I1200" t="s">
        <v>685</v>
      </c>
      <c r="J1200" t="s">
        <v>685</v>
      </c>
      <c r="K1200" t="s">
        <v>1072</v>
      </c>
      <c r="L1200">
        <v>5</v>
      </c>
      <c r="M1200" s="8">
        <v>42510</v>
      </c>
      <c r="N1200">
        <v>21</v>
      </c>
    </row>
    <row r="1201" spans="1:30" x14ac:dyDescent="0.35">
      <c r="A1201" t="s">
        <v>1074</v>
      </c>
      <c r="B1201" t="s">
        <v>1030</v>
      </c>
      <c r="C1201" t="s">
        <v>1069</v>
      </c>
      <c r="D1201">
        <v>2016</v>
      </c>
      <c r="E1201">
        <v>3</v>
      </c>
      <c r="F1201" s="8">
        <v>42489</v>
      </c>
      <c r="G1201" t="s">
        <v>79</v>
      </c>
      <c r="H1201">
        <v>45</v>
      </c>
      <c r="I1201" t="s">
        <v>685</v>
      </c>
      <c r="J1201" t="s">
        <v>685</v>
      </c>
      <c r="K1201" t="s">
        <v>1072</v>
      </c>
      <c r="L1201">
        <v>5</v>
      </c>
      <c r="M1201" s="8">
        <v>42576</v>
      </c>
      <c r="N1201">
        <v>87</v>
      </c>
    </row>
    <row r="1202" spans="1:30" x14ac:dyDescent="0.35">
      <c r="A1202" t="s">
        <v>1074</v>
      </c>
      <c r="B1202" t="s">
        <v>1030</v>
      </c>
      <c r="C1202" t="s">
        <v>1069</v>
      </c>
      <c r="D1202">
        <v>2016</v>
      </c>
      <c r="E1202">
        <v>3</v>
      </c>
      <c r="F1202" s="8">
        <v>42489</v>
      </c>
      <c r="G1202" t="s">
        <v>79</v>
      </c>
      <c r="H1202">
        <v>45</v>
      </c>
      <c r="I1202" t="s">
        <v>685</v>
      </c>
      <c r="J1202" t="s">
        <v>685</v>
      </c>
      <c r="K1202" t="s">
        <v>1072</v>
      </c>
      <c r="L1202">
        <v>5</v>
      </c>
      <c r="M1202" s="8">
        <v>42681</v>
      </c>
      <c r="N1202">
        <v>192</v>
      </c>
      <c r="O1202">
        <v>9</v>
      </c>
      <c r="P1202">
        <v>910.96</v>
      </c>
      <c r="R1202">
        <v>298.94</v>
      </c>
      <c r="Y1202">
        <v>12.44</v>
      </c>
      <c r="AA1202">
        <v>4.53</v>
      </c>
    </row>
    <row r="1203" spans="1:30" x14ac:dyDescent="0.35">
      <c r="A1203" t="s">
        <v>1075</v>
      </c>
      <c r="B1203" t="s">
        <v>1076</v>
      </c>
      <c r="C1203" t="s">
        <v>1077</v>
      </c>
      <c r="D1203">
        <v>2015</v>
      </c>
      <c r="E1203">
        <v>1</v>
      </c>
      <c r="F1203" s="8">
        <v>42124</v>
      </c>
      <c r="G1203" t="s">
        <v>235</v>
      </c>
      <c r="H1203">
        <v>15</v>
      </c>
      <c r="I1203">
        <v>1</v>
      </c>
      <c r="J1203" t="s">
        <v>685</v>
      </c>
      <c r="K1203" t="s">
        <v>685</v>
      </c>
      <c r="L1203" t="s">
        <v>686</v>
      </c>
      <c r="M1203" s="8">
        <v>42145</v>
      </c>
      <c r="N1203">
        <v>21</v>
      </c>
    </row>
    <row r="1204" spans="1:30" x14ac:dyDescent="0.35">
      <c r="A1204" t="s">
        <v>1075</v>
      </c>
      <c r="B1204" t="s">
        <v>1076</v>
      </c>
      <c r="C1204" t="s">
        <v>1077</v>
      </c>
      <c r="D1204">
        <v>2015</v>
      </c>
      <c r="E1204">
        <v>1</v>
      </c>
      <c r="F1204" s="8">
        <v>42124</v>
      </c>
      <c r="G1204" t="s">
        <v>235</v>
      </c>
      <c r="H1204">
        <v>15</v>
      </c>
      <c r="I1204">
        <v>1</v>
      </c>
      <c r="J1204" t="s">
        <v>685</v>
      </c>
      <c r="K1204" t="s">
        <v>685</v>
      </c>
      <c r="L1204" t="s">
        <v>686</v>
      </c>
      <c r="M1204" s="8">
        <v>42323</v>
      </c>
      <c r="N1204">
        <v>199</v>
      </c>
      <c r="O1204">
        <v>9</v>
      </c>
      <c r="R1204">
        <v>142.88999999999999</v>
      </c>
      <c r="S1204">
        <v>3.0470000000000002</v>
      </c>
      <c r="T1204">
        <v>22.77</v>
      </c>
      <c r="U1204">
        <v>44.9</v>
      </c>
      <c r="AA1204">
        <v>25.96</v>
      </c>
      <c r="AB1204">
        <v>7.5999999999999998E-2</v>
      </c>
      <c r="AC1204">
        <v>0.7</v>
      </c>
      <c r="AD1204">
        <v>0.32</v>
      </c>
    </row>
    <row r="1205" spans="1:30" x14ac:dyDescent="0.35">
      <c r="A1205" t="s">
        <v>1078</v>
      </c>
      <c r="B1205" t="s">
        <v>1076</v>
      </c>
      <c r="C1205" t="s">
        <v>1077</v>
      </c>
      <c r="D1205">
        <v>2015</v>
      </c>
      <c r="E1205">
        <v>1</v>
      </c>
      <c r="F1205" s="8">
        <v>42124</v>
      </c>
      <c r="G1205" t="s">
        <v>235</v>
      </c>
      <c r="H1205">
        <v>15</v>
      </c>
      <c r="I1205">
        <v>2</v>
      </c>
      <c r="J1205" t="s">
        <v>685</v>
      </c>
      <c r="K1205" t="s">
        <v>685</v>
      </c>
      <c r="L1205" t="s">
        <v>686</v>
      </c>
      <c r="M1205" s="8">
        <v>42145</v>
      </c>
      <c r="N1205">
        <v>21</v>
      </c>
    </row>
    <row r="1206" spans="1:30" x14ac:dyDescent="0.35">
      <c r="A1206" t="s">
        <v>1078</v>
      </c>
      <c r="B1206" t="s">
        <v>1076</v>
      </c>
      <c r="C1206" t="s">
        <v>1077</v>
      </c>
      <c r="D1206">
        <v>2015</v>
      </c>
      <c r="E1206">
        <v>1</v>
      </c>
      <c r="F1206" s="8">
        <v>42124</v>
      </c>
      <c r="G1206" t="s">
        <v>235</v>
      </c>
      <c r="H1206">
        <v>15</v>
      </c>
      <c r="I1206">
        <v>2</v>
      </c>
      <c r="J1206" t="s">
        <v>685</v>
      </c>
      <c r="K1206" t="s">
        <v>685</v>
      </c>
      <c r="L1206" t="s">
        <v>686</v>
      </c>
      <c r="M1206" s="8">
        <v>42323</v>
      </c>
      <c r="N1206">
        <v>199</v>
      </c>
      <c r="O1206">
        <v>9</v>
      </c>
      <c r="R1206">
        <v>133.74</v>
      </c>
      <c r="S1206">
        <v>2.92</v>
      </c>
      <c r="T1206">
        <v>22.47</v>
      </c>
      <c r="U1206">
        <v>44.7</v>
      </c>
      <c r="AA1206">
        <v>14.47</v>
      </c>
      <c r="AB1206">
        <v>6.8000000000000005E-2</v>
      </c>
      <c r="AC1206">
        <v>0.32</v>
      </c>
      <c r="AD1206">
        <v>0.17</v>
      </c>
    </row>
    <row r="1207" spans="1:30" x14ac:dyDescent="0.35">
      <c r="A1207" t="s">
        <v>1079</v>
      </c>
      <c r="B1207" t="s">
        <v>1076</v>
      </c>
      <c r="C1207" t="s">
        <v>1077</v>
      </c>
      <c r="D1207">
        <v>2015</v>
      </c>
      <c r="E1207">
        <v>1</v>
      </c>
      <c r="F1207" s="8">
        <v>42124</v>
      </c>
      <c r="G1207" t="s">
        <v>235</v>
      </c>
      <c r="H1207">
        <v>15</v>
      </c>
      <c r="I1207">
        <v>3</v>
      </c>
      <c r="J1207" t="s">
        <v>685</v>
      </c>
      <c r="K1207" t="s">
        <v>685</v>
      </c>
      <c r="L1207" t="s">
        <v>686</v>
      </c>
      <c r="M1207" s="8">
        <v>42145</v>
      </c>
      <c r="N1207">
        <v>21</v>
      </c>
    </row>
    <row r="1208" spans="1:30" x14ac:dyDescent="0.35">
      <c r="A1208" t="s">
        <v>1079</v>
      </c>
      <c r="B1208" t="s">
        <v>1076</v>
      </c>
      <c r="C1208" t="s">
        <v>1077</v>
      </c>
      <c r="D1208">
        <v>2015</v>
      </c>
      <c r="E1208">
        <v>1</v>
      </c>
      <c r="F1208" s="8">
        <v>42124</v>
      </c>
      <c r="G1208" t="s">
        <v>235</v>
      </c>
      <c r="H1208">
        <v>15</v>
      </c>
      <c r="I1208">
        <v>3</v>
      </c>
      <c r="J1208" t="s">
        <v>685</v>
      </c>
      <c r="K1208" t="s">
        <v>685</v>
      </c>
      <c r="L1208" t="s">
        <v>686</v>
      </c>
      <c r="M1208" s="8">
        <v>42323</v>
      </c>
      <c r="N1208">
        <v>199</v>
      </c>
      <c r="O1208">
        <v>9</v>
      </c>
      <c r="R1208">
        <v>138.85</v>
      </c>
      <c r="S1208">
        <v>2.9870000000000001</v>
      </c>
      <c r="T1208">
        <v>22.4</v>
      </c>
      <c r="U1208">
        <v>44.93</v>
      </c>
      <c r="AA1208">
        <v>7.08</v>
      </c>
      <c r="AB1208">
        <v>5.1999999999999998E-2</v>
      </c>
      <c r="AC1208">
        <v>0.4</v>
      </c>
      <c r="AD1208">
        <v>7.0000000000000007E-2</v>
      </c>
    </row>
    <row r="1209" spans="1:30" x14ac:dyDescent="0.35">
      <c r="A1209" t="s">
        <v>1080</v>
      </c>
      <c r="B1209" t="s">
        <v>1076</v>
      </c>
      <c r="C1209" t="s">
        <v>1077</v>
      </c>
      <c r="D1209">
        <v>2015</v>
      </c>
      <c r="E1209">
        <v>1</v>
      </c>
      <c r="F1209" s="8">
        <v>42124</v>
      </c>
      <c r="G1209" t="s">
        <v>235</v>
      </c>
      <c r="H1209">
        <v>45</v>
      </c>
      <c r="I1209">
        <v>1</v>
      </c>
      <c r="J1209" t="s">
        <v>685</v>
      </c>
      <c r="K1209" t="s">
        <v>685</v>
      </c>
      <c r="L1209" t="s">
        <v>686</v>
      </c>
      <c r="M1209" s="8">
        <v>42145</v>
      </c>
      <c r="N1209">
        <v>21</v>
      </c>
    </row>
    <row r="1210" spans="1:30" x14ac:dyDescent="0.35">
      <c r="A1210" t="s">
        <v>1080</v>
      </c>
      <c r="B1210" t="s">
        <v>1076</v>
      </c>
      <c r="C1210" t="s">
        <v>1077</v>
      </c>
      <c r="D1210">
        <v>2015</v>
      </c>
      <c r="E1210">
        <v>1</v>
      </c>
      <c r="F1210" s="8">
        <v>42124</v>
      </c>
      <c r="G1210" t="s">
        <v>235</v>
      </c>
      <c r="H1210">
        <v>45</v>
      </c>
      <c r="I1210">
        <v>1</v>
      </c>
      <c r="J1210" t="s">
        <v>685</v>
      </c>
      <c r="K1210" t="s">
        <v>685</v>
      </c>
      <c r="L1210" t="s">
        <v>686</v>
      </c>
      <c r="M1210" s="8">
        <v>42323</v>
      </c>
      <c r="N1210">
        <v>199</v>
      </c>
      <c r="O1210">
        <v>9</v>
      </c>
      <c r="R1210">
        <v>158.57</v>
      </c>
      <c r="S1210">
        <v>2.9929999999999999</v>
      </c>
      <c r="T1210">
        <v>23.63</v>
      </c>
      <c r="U1210">
        <v>44.2</v>
      </c>
      <c r="AA1210">
        <v>11.63</v>
      </c>
      <c r="AB1210">
        <v>8.1000000000000003E-2</v>
      </c>
      <c r="AC1210">
        <v>0.12</v>
      </c>
      <c r="AD1210">
        <v>0.1</v>
      </c>
    </row>
    <row r="1211" spans="1:30" x14ac:dyDescent="0.35">
      <c r="A1211" t="s">
        <v>1081</v>
      </c>
      <c r="B1211" t="s">
        <v>1076</v>
      </c>
      <c r="C1211" t="s">
        <v>1077</v>
      </c>
      <c r="D1211">
        <v>2015</v>
      </c>
      <c r="E1211">
        <v>1</v>
      </c>
      <c r="F1211" s="8">
        <v>42124</v>
      </c>
      <c r="G1211" t="s">
        <v>235</v>
      </c>
      <c r="H1211">
        <v>45</v>
      </c>
      <c r="I1211">
        <v>2</v>
      </c>
      <c r="J1211" t="s">
        <v>685</v>
      </c>
      <c r="K1211" t="s">
        <v>685</v>
      </c>
      <c r="L1211" t="s">
        <v>686</v>
      </c>
      <c r="M1211" s="8">
        <v>42145</v>
      </c>
      <c r="N1211">
        <v>21</v>
      </c>
    </row>
    <row r="1212" spans="1:30" x14ac:dyDescent="0.35">
      <c r="A1212" t="s">
        <v>1081</v>
      </c>
      <c r="B1212" t="s">
        <v>1076</v>
      </c>
      <c r="C1212" t="s">
        <v>1077</v>
      </c>
      <c r="D1212">
        <v>2015</v>
      </c>
      <c r="E1212">
        <v>1</v>
      </c>
      <c r="F1212" s="8">
        <v>42124</v>
      </c>
      <c r="G1212" t="s">
        <v>235</v>
      </c>
      <c r="H1212">
        <v>45</v>
      </c>
      <c r="I1212">
        <v>2</v>
      </c>
      <c r="J1212" t="s">
        <v>685</v>
      </c>
      <c r="K1212" t="s">
        <v>685</v>
      </c>
      <c r="L1212" t="s">
        <v>686</v>
      </c>
      <c r="M1212" s="8">
        <v>42323</v>
      </c>
      <c r="N1212">
        <v>199</v>
      </c>
      <c r="O1212">
        <v>9</v>
      </c>
      <c r="R1212">
        <v>144.19999999999999</v>
      </c>
      <c r="S1212">
        <v>2.9329999999999998</v>
      </c>
      <c r="T1212">
        <v>22.9</v>
      </c>
      <c r="U1212">
        <v>44.77</v>
      </c>
      <c r="AA1212">
        <v>16.3</v>
      </c>
      <c r="AB1212">
        <v>6.4000000000000001E-2</v>
      </c>
      <c r="AC1212">
        <v>0.21</v>
      </c>
      <c r="AD1212">
        <v>7.0000000000000007E-2</v>
      </c>
    </row>
    <row r="1213" spans="1:30" x14ac:dyDescent="0.35">
      <c r="A1213" t="s">
        <v>1082</v>
      </c>
      <c r="B1213" t="s">
        <v>1076</v>
      </c>
      <c r="C1213" t="s">
        <v>1077</v>
      </c>
      <c r="D1213">
        <v>2015</v>
      </c>
      <c r="E1213">
        <v>1</v>
      </c>
      <c r="F1213" s="8">
        <v>42124</v>
      </c>
      <c r="G1213" t="s">
        <v>235</v>
      </c>
      <c r="H1213">
        <v>45</v>
      </c>
      <c r="I1213">
        <v>3</v>
      </c>
      <c r="J1213" t="s">
        <v>685</v>
      </c>
      <c r="K1213" t="s">
        <v>685</v>
      </c>
      <c r="L1213" t="s">
        <v>686</v>
      </c>
      <c r="M1213" s="8">
        <v>42145</v>
      </c>
      <c r="N1213">
        <v>21</v>
      </c>
    </row>
    <row r="1214" spans="1:30" x14ac:dyDescent="0.35">
      <c r="A1214" t="s">
        <v>1082</v>
      </c>
      <c r="B1214" t="s">
        <v>1076</v>
      </c>
      <c r="C1214" t="s">
        <v>1077</v>
      </c>
      <c r="D1214">
        <v>2015</v>
      </c>
      <c r="E1214">
        <v>1</v>
      </c>
      <c r="F1214" s="8">
        <v>42124</v>
      </c>
      <c r="G1214" t="s">
        <v>235</v>
      </c>
      <c r="H1214">
        <v>45</v>
      </c>
      <c r="I1214">
        <v>3</v>
      </c>
      <c r="J1214" t="s">
        <v>685</v>
      </c>
      <c r="K1214" t="s">
        <v>685</v>
      </c>
      <c r="L1214" t="s">
        <v>686</v>
      </c>
      <c r="M1214" s="8">
        <v>42323</v>
      </c>
      <c r="N1214">
        <v>199</v>
      </c>
      <c r="O1214">
        <v>9</v>
      </c>
      <c r="R1214">
        <v>157.34</v>
      </c>
      <c r="S1214">
        <v>3.0070000000000001</v>
      </c>
      <c r="T1214">
        <v>23</v>
      </c>
      <c r="U1214">
        <v>44.73</v>
      </c>
      <c r="AA1214">
        <v>22.17</v>
      </c>
      <c r="AB1214">
        <v>7.0000000000000007E-2</v>
      </c>
      <c r="AC1214">
        <v>0.38</v>
      </c>
      <c r="AD1214">
        <v>0.35</v>
      </c>
    </row>
    <row r="1215" spans="1:30" x14ac:dyDescent="0.35">
      <c r="A1215" t="s">
        <v>1083</v>
      </c>
      <c r="B1215" t="s">
        <v>1076</v>
      </c>
      <c r="C1215" t="s">
        <v>1077</v>
      </c>
      <c r="D1215">
        <v>2015</v>
      </c>
      <c r="E1215">
        <v>1</v>
      </c>
      <c r="F1215" s="8">
        <v>42124</v>
      </c>
      <c r="G1215" t="s">
        <v>264</v>
      </c>
      <c r="H1215">
        <v>15</v>
      </c>
      <c r="I1215">
        <v>1</v>
      </c>
      <c r="J1215" t="s">
        <v>685</v>
      </c>
      <c r="K1215" t="s">
        <v>685</v>
      </c>
      <c r="L1215" t="s">
        <v>686</v>
      </c>
      <c r="M1215" s="8">
        <v>42145</v>
      </c>
      <c r="N1215">
        <v>21</v>
      </c>
    </row>
    <row r="1216" spans="1:30" x14ac:dyDescent="0.35">
      <c r="A1216" t="s">
        <v>1083</v>
      </c>
      <c r="B1216" t="s">
        <v>1076</v>
      </c>
      <c r="C1216" t="s">
        <v>1077</v>
      </c>
      <c r="D1216">
        <v>2015</v>
      </c>
      <c r="E1216">
        <v>1</v>
      </c>
      <c r="F1216" s="8">
        <v>42124</v>
      </c>
      <c r="G1216" t="s">
        <v>264</v>
      </c>
      <c r="H1216">
        <v>15</v>
      </c>
      <c r="I1216">
        <v>1</v>
      </c>
      <c r="J1216" t="s">
        <v>685</v>
      </c>
      <c r="K1216" t="s">
        <v>685</v>
      </c>
      <c r="L1216" t="s">
        <v>686</v>
      </c>
      <c r="M1216" s="8">
        <v>42323</v>
      </c>
      <c r="N1216">
        <v>199</v>
      </c>
      <c r="O1216">
        <v>9</v>
      </c>
      <c r="R1216">
        <v>143.81</v>
      </c>
      <c r="S1216">
        <v>3.82</v>
      </c>
      <c r="T1216">
        <v>22.23</v>
      </c>
      <c r="U1216">
        <v>45.07</v>
      </c>
      <c r="AA1216">
        <v>18.71</v>
      </c>
      <c r="AB1216">
        <v>4.7E-2</v>
      </c>
      <c r="AC1216">
        <v>0.48</v>
      </c>
      <c r="AD1216">
        <v>0.38</v>
      </c>
    </row>
    <row r="1217" spans="1:30" x14ac:dyDescent="0.35">
      <c r="A1217" t="s">
        <v>1084</v>
      </c>
      <c r="B1217" t="s">
        <v>1076</v>
      </c>
      <c r="C1217" t="s">
        <v>1077</v>
      </c>
      <c r="D1217">
        <v>2015</v>
      </c>
      <c r="E1217">
        <v>1</v>
      </c>
      <c r="F1217" s="8">
        <v>42124</v>
      </c>
      <c r="G1217" t="s">
        <v>264</v>
      </c>
      <c r="H1217">
        <v>15</v>
      </c>
      <c r="I1217">
        <v>2</v>
      </c>
      <c r="J1217" t="s">
        <v>685</v>
      </c>
      <c r="K1217" t="s">
        <v>685</v>
      </c>
      <c r="L1217" t="s">
        <v>686</v>
      </c>
      <c r="M1217" s="8">
        <v>42145</v>
      </c>
      <c r="N1217">
        <v>21</v>
      </c>
    </row>
    <row r="1218" spans="1:30" x14ac:dyDescent="0.35">
      <c r="A1218" t="s">
        <v>1084</v>
      </c>
      <c r="B1218" t="s">
        <v>1076</v>
      </c>
      <c r="C1218" t="s">
        <v>1077</v>
      </c>
      <c r="D1218">
        <v>2015</v>
      </c>
      <c r="E1218">
        <v>1</v>
      </c>
      <c r="F1218" s="8">
        <v>42124</v>
      </c>
      <c r="G1218" t="s">
        <v>264</v>
      </c>
      <c r="H1218">
        <v>15</v>
      </c>
      <c r="I1218">
        <v>2</v>
      </c>
      <c r="J1218" t="s">
        <v>685</v>
      </c>
      <c r="K1218" t="s">
        <v>685</v>
      </c>
      <c r="L1218" t="s">
        <v>686</v>
      </c>
      <c r="M1218" s="8">
        <v>42323</v>
      </c>
      <c r="N1218">
        <v>199</v>
      </c>
      <c r="O1218">
        <v>9</v>
      </c>
      <c r="R1218">
        <v>136.62</v>
      </c>
      <c r="S1218">
        <v>3.82</v>
      </c>
      <c r="T1218">
        <v>22.57</v>
      </c>
      <c r="U1218">
        <v>45.1</v>
      </c>
      <c r="AA1218">
        <v>7.34</v>
      </c>
      <c r="AB1218">
        <v>0.156</v>
      </c>
      <c r="AC1218">
        <v>0.09</v>
      </c>
      <c r="AD1218">
        <v>0.06</v>
      </c>
    </row>
    <row r="1219" spans="1:30" x14ac:dyDescent="0.35">
      <c r="A1219" t="s">
        <v>1085</v>
      </c>
      <c r="B1219" t="s">
        <v>1076</v>
      </c>
      <c r="C1219" t="s">
        <v>1077</v>
      </c>
      <c r="D1219">
        <v>2015</v>
      </c>
      <c r="E1219">
        <v>1</v>
      </c>
      <c r="F1219" s="8">
        <v>42124</v>
      </c>
      <c r="G1219" t="s">
        <v>264</v>
      </c>
      <c r="H1219">
        <v>15</v>
      </c>
      <c r="I1219">
        <v>3</v>
      </c>
      <c r="J1219" t="s">
        <v>685</v>
      </c>
      <c r="K1219" t="s">
        <v>685</v>
      </c>
      <c r="L1219" t="s">
        <v>686</v>
      </c>
      <c r="M1219" s="8">
        <v>42145</v>
      </c>
      <c r="N1219">
        <v>21</v>
      </c>
    </row>
    <row r="1220" spans="1:30" x14ac:dyDescent="0.35">
      <c r="A1220" t="s">
        <v>1085</v>
      </c>
      <c r="B1220" t="s">
        <v>1076</v>
      </c>
      <c r="C1220" t="s">
        <v>1077</v>
      </c>
      <c r="D1220">
        <v>2015</v>
      </c>
      <c r="E1220">
        <v>1</v>
      </c>
      <c r="F1220" s="8">
        <v>42124</v>
      </c>
      <c r="G1220" t="s">
        <v>264</v>
      </c>
      <c r="H1220">
        <v>15</v>
      </c>
      <c r="I1220">
        <v>3</v>
      </c>
      <c r="J1220" t="s">
        <v>685</v>
      </c>
      <c r="K1220" t="s">
        <v>685</v>
      </c>
      <c r="L1220" t="s">
        <v>686</v>
      </c>
      <c r="M1220" s="8">
        <v>42323</v>
      </c>
      <c r="N1220">
        <v>199</v>
      </c>
      <c r="O1220">
        <v>9</v>
      </c>
      <c r="R1220">
        <v>125.27</v>
      </c>
      <c r="S1220">
        <v>3.8570000000000002</v>
      </c>
      <c r="T1220">
        <v>22.67</v>
      </c>
      <c r="U1220">
        <v>45.4</v>
      </c>
      <c r="AA1220">
        <v>6.62</v>
      </c>
      <c r="AB1220">
        <v>7.8E-2</v>
      </c>
      <c r="AC1220">
        <v>0.17</v>
      </c>
      <c r="AD1220">
        <v>0.15</v>
      </c>
    </row>
    <row r="1221" spans="1:30" x14ac:dyDescent="0.35">
      <c r="A1221" t="s">
        <v>1086</v>
      </c>
      <c r="B1221" t="s">
        <v>1076</v>
      </c>
      <c r="C1221" t="s">
        <v>1077</v>
      </c>
      <c r="D1221">
        <v>2015</v>
      </c>
      <c r="E1221">
        <v>1</v>
      </c>
      <c r="F1221" s="8">
        <v>42124</v>
      </c>
      <c r="G1221" t="s">
        <v>264</v>
      </c>
      <c r="H1221">
        <v>45</v>
      </c>
      <c r="I1221">
        <v>1</v>
      </c>
      <c r="J1221" t="s">
        <v>685</v>
      </c>
      <c r="K1221" t="s">
        <v>685</v>
      </c>
      <c r="L1221" t="s">
        <v>686</v>
      </c>
      <c r="M1221" s="8">
        <v>42145</v>
      </c>
      <c r="N1221">
        <v>21</v>
      </c>
    </row>
    <row r="1222" spans="1:30" x14ac:dyDescent="0.35">
      <c r="A1222" t="s">
        <v>1086</v>
      </c>
      <c r="B1222" t="s">
        <v>1076</v>
      </c>
      <c r="C1222" t="s">
        <v>1077</v>
      </c>
      <c r="D1222">
        <v>2015</v>
      </c>
      <c r="E1222">
        <v>1</v>
      </c>
      <c r="F1222" s="8">
        <v>42124</v>
      </c>
      <c r="G1222" t="s">
        <v>264</v>
      </c>
      <c r="H1222">
        <v>45</v>
      </c>
      <c r="I1222">
        <v>1</v>
      </c>
      <c r="J1222" t="s">
        <v>685</v>
      </c>
      <c r="K1222" t="s">
        <v>685</v>
      </c>
      <c r="L1222" t="s">
        <v>686</v>
      </c>
      <c r="M1222" s="8">
        <v>42323</v>
      </c>
      <c r="N1222">
        <v>199</v>
      </c>
      <c r="O1222">
        <v>9</v>
      </c>
      <c r="R1222">
        <v>159.88999999999999</v>
      </c>
      <c r="S1222">
        <v>3.56</v>
      </c>
      <c r="T1222">
        <v>22.37</v>
      </c>
      <c r="U1222">
        <v>45.07</v>
      </c>
      <c r="AA1222">
        <v>11.39</v>
      </c>
      <c r="AB1222">
        <v>5.0999999999999997E-2</v>
      </c>
      <c r="AC1222">
        <v>0.33</v>
      </c>
      <c r="AD1222">
        <v>0.2</v>
      </c>
    </row>
    <row r="1223" spans="1:30" x14ac:dyDescent="0.35">
      <c r="A1223" t="s">
        <v>1087</v>
      </c>
      <c r="B1223" t="s">
        <v>1076</v>
      </c>
      <c r="C1223" t="s">
        <v>1077</v>
      </c>
      <c r="D1223">
        <v>2015</v>
      </c>
      <c r="E1223">
        <v>1</v>
      </c>
      <c r="F1223" s="8">
        <v>42124</v>
      </c>
      <c r="G1223" t="s">
        <v>264</v>
      </c>
      <c r="H1223">
        <v>45</v>
      </c>
      <c r="I1223">
        <v>2</v>
      </c>
      <c r="J1223" t="s">
        <v>685</v>
      </c>
      <c r="K1223" t="s">
        <v>685</v>
      </c>
      <c r="L1223" t="s">
        <v>686</v>
      </c>
      <c r="M1223" s="8">
        <v>42145</v>
      </c>
      <c r="N1223">
        <v>21</v>
      </c>
    </row>
    <row r="1224" spans="1:30" x14ac:dyDescent="0.35">
      <c r="A1224" t="s">
        <v>1087</v>
      </c>
      <c r="B1224" t="s">
        <v>1076</v>
      </c>
      <c r="C1224" t="s">
        <v>1077</v>
      </c>
      <c r="D1224">
        <v>2015</v>
      </c>
      <c r="E1224">
        <v>1</v>
      </c>
      <c r="F1224" s="8">
        <v>42124</v>
      </c>
      <c r="G1224" t="s">
        <v>264</v>
      </c>
      <c r="H1224">
        <v>45</v>
      </c>
      <c r="I1224">
        <v>2</v>
      </c>
      <c r="J1224" t="s">
        <v>685</v>
      </c>
      <c r="K1224" t="s">
        <v>685</v>
      </c>
      <c r="L1224" t="s">
        <v>686</v>
      </c>
      <c r="M1224" s="8">
        <v>42323</v>
      </c>
      <c r="N1224">
        <v>199</v>
      </c>
      <c r="O1224">
        <v>9</v>
      </c>
      <c r="R1224">
        <v>152.49</v>
      </c>
      <c r="S1224">
        <v>3.677</v>
      </c>
      <c r="T1224">
        <v>21.9</v>
      </c>
      <c r="U1224">
        <v>45</v>
      </c>
      <c r="AA1224">
        <v>14.97</v>
      </c>
      <c r="AB1224">
        <v>6.2E-2</v>
      </c>
      <c r="AC1224">
        <v>0.32</v>
      </c>
      <c r="AD1224">
        <v>0.25</v>
      </c>
    </row>
    <row r="1225" spans="1:30" x14ac:dyDescent="0.35">
      <c r="A1225" t="s">
        <v>1088</v>
      </c>
      <c r="B1225" t="s">
        <v>1076</v>
      </c>
      <c r="C1225" t="s">
        <v>1077</v>
      </c>
      <c r="D1225">
        <v>2015</v>
      </c>
      <c r="E1225">
        <v>1</v>
      </c>
      <c r="F1225" s="8">
        <v>42124</v>
      </c>
      <c r="G1225" t="s">
        <v>264</v>
      </c>
      <c r="H1225">
        <v>45</v>
      </c>
      <c r="I1225">
        <v>3</v>
      </c>
      <c r="J1225" t="s">
        <v>685</v>
      </c>
      <c r="K1225" t="s">
        <v>685</v>
      </c>
      <c r="L1225" t="s">
        <v>686</v>
      </c>
      <c r="M1225" s="8">
        <v>42145</v>
      </c>
      <c r="N1225">
        <v>21</v>
      </c>
    </row>
    <row r="1226" spans="1:30" x14ac:dyDescent="0.35">
      <c r="A1226" t="s">
        <v>1088</v>
      </c>
      <c r="B1226" t="s">
        <v>1076</v>
      </c>
      <c r="C1226" t="s">
        <v>1077</v>
      </c>
      <c r="D1226">
        <v>2015</v>
      </c>
      <c r="E1226">
        <v>1</v>
      </c>
      <c r="F1226" s="8">
        <v>42124</v>
      </c>
      <c r="G1226" t="s">
        <v>264</v>
      </c>
      <c r="H1226">
        <v>45</v>
      </c>
      <c r="I1226">
        <v>3</v>
      </c>
      <c r="J1226" t="s">
        <v>685</v>
      </c>
      <c r="K1226" t="s">
        <v>685</v>
      </c>
      <c r="L1226" t="s">
        <v>686</v>
      </c>
      <c r="M1226" s="8">
        <v>42323</v>
      </c>
      <c r="N1226">
        <v>199</v>
      </c>
      <c r="O1226">
        <v>9</v>
      </c>
      <c r="R1226">
        <v>155.71</v>
      </c>
      <c r="S1226">
        <v>3.7730000000000001</v>
      </c>
      <c r="T1226">
        <v>21.97</v>
      </c>
      <c r="U1226">
        <v>45.8</v>
      </c>
      <c r="AA1226">
        <v>5.44</v>
      </c>
      <c r="AB1226">
        <v>5.7000000000000002E-2</v>
      </c>
      <c r="AC1226">
        <v>0.52</v>
      </c>
      <c r="AD1226">
        <v>0.35</v>
      </c>
    </row>
    <row r="1227" spans="1:30" x14ac:dyDescent="0.35">
      <c r="A1227" t="s">
        <v>1089</v>
      </c>
      <c r="B1227" t="s">
        <v>1076</v>
      </c>
      <c r="C1227" t="s">
        <v>1077</v>
      </c>
      <c r="D1227">
        <v>2015</v>
      </c>
      <c r="E1227">
        <v>1</v>
      </c>
      <c r="F1227" s="8">
        <v>42124</v>
      </c>
      <c r="G1227" t="s">
        <v>1090</v>
      </c>
      <c r="H1227">
        <v>15</v>
      </c>
      <c r="I1227">
        <v>1</v>
      </c>
      <c r="J1227" t="s">
        <v>685</v>
      </c>
      <c r="K1227" t="s">
        <v>685</v>
      </c>
      <c r="L1227" t="s">
        <v>686</v>
      </c>
      <c r="M1227" s="8">
        <v>42145</v>
      </c>
      <c r="N1227">
        <v>21</v>
      </c>
    </row>
    <row r="1228" spans="1:30" x14ac:dyDescent="0.35">
      <c r="A1228" t="s">
        <v>1089</v>
      </c>
      <c r="B1228" t="s">
        <v>1076</v>
      </c>
      <c r="C1228" t="s">
        <v>1077</v>
      </c>
      <c r="D1228">
        <v>2015</v>
      </c>
      <c r="E1228">
        <v>1</v>
      </c>
      <c r="F1228" s="8">
        <v>42124</v>
      </c>
      <c r="G1228" t="s">
        <v>1090</v>
      </c>
      <c r="H1228">
        <v>15</v>
      </c>
      <c r="I1228">
        <v>1</v>
      </c>
      <c r="J1228" t="s">
        <v>685</v>
      </c>
      <c r="K1228" t="s">
        <v>685</v>
      </c>
      <c r="L1228" t="s">
        <v>686</v>
      </c>
      <c r="M1228" s="8">
        <v>42323</v>
      </c>
      <c r="N1228">
        <v>199</v>
      </c>
      <c r="O1228">
        <v>9</v>
      </c>
      <c r="R1228">
        <v>139.27000000000001</v>
      </c>
      <c r="S1228">
        <v>3.39</v>
      </c>
      <c r="T1228">
        <v>22.63</v>
      </c>
      <c r="U1228">
        <v>46.1</v>
      </c>
      <c r="AA1228">
        <v>23.5</v>
      </c>
      <c r="AB1228">
        <v>6.0999999999999999E-2</v>
      </c>
      <c r="AC1228">
        <v>0.52</v>
      </c>
      <c r="AD1228">
        <v>0.2</v>
      </c>
    </row>
    <row r="1229" spans="1:30" x14ac:dyDescent="0.35">
      <c r="A1229" t="s">
        <v>1091</v>
      </c>
      <c r="B1229" t="s">
        <v>1076</v>
      </c>
      <c r="C1229" t="s">
        <v>1077</v>
      </c>
      <c r="D1229">
        <v>2015</v>
      </c>
      <c r="E1229">
        <v>1</v>
      </c>
      <c r="F1229" s="8">
        <v>42124</v>
      </c>
      <c r="G1229" t="s">
        <v>1090</v>
      </c>
      <c r="H1229">
        <v>15</v>
      </c>
      <c r="I1229">
        <v>2</v>
      </c>
      <c r="J1229" t="s">
        <v>685</v>
      </c>
      <c r="K1229" t="s">
        <v>685</v>
      </c>
      <c r="L1229" t="s">
        <v>686</v>
      </c>
      <c r="M1229" s="8">
        <v>42145</v>
      </c>
      <c r="N1229">
        <v>21</v>
      </c>
    </row>
    <row r="1230" spans="1:30" x14ac:dyDescent="0.35">
      <c r="A1230" t="s">
        <v>1091</v>
      </c>
      <c r="B1230" t="s">
        <v>1076</v>
      </c>
      <c r="C1230" t="s">
        <v>1077</v>
      </c>
      <c r="D1230">
        <v>2015</v>
      </c>
      <c r="E1230">
        <v>1</v>
      </c>
      <c r="F1230" s="8">
        <v>42124</v>
      </c>
      <c r="G1230" t="s">
        <v>1090</v>
      </c>
      <c r="H1230">
        <v>15</v>
      </c>
      <c r="I1230">
        <v>2</v>
      </c>
      <c r="J1230" t="s">
        <v>685</v>
      </c>
      <c r="K1230" t="s">
        <v>685</v>
      </c>
      <c r="L1230" t="s">
        <v>686</v>
      </c>
      <c r="M1230" s="8">
        <v>42323</v>
      </c>
      <c r="N1230">
        <v>199</v>
      </c>
      <c r="O1230">
        <v>9</v>
      </c>
      <c r="R1230">
        <v>148.83000000000001</v>
      </c>
      <c r="S1230">
        <v>3.3769999999999998</v>
      </c>
      <c r="T1230">
        <v>22.6</v>
      </c>
      <c r="U1230">
        <v>45.83</v>
      </c>
      <c r="AA1230">
        <v>8.5299999999999994</v>
      </c>
      <c r="AB1230">
        <v>5.2999999999999999E-2</v>
      </c>
      <c r="AC1230">
        <v>0.1</v>
      </c>
      <c r="AD1230">
        <v>0.3</v>
      </c>
    </row>
    <row r="1231" spans="1:30" x14ac:dyDescent="0.35">
      <c r="A1231" t="s">
        <v>1092</v>
      </c>
      <c r="B1231" t="s">
        <v>1076</v>
      </c>
      <c r="C1231" t="s">
        <v>1077</v>
      </c>
      <c r="D1231">
        <v>2015</v>
      </c>
      <c r="E1231">
        <v>1</v>
      </c>
      <c r="F1231" s="8">
        <v>42124</v>
      </c>
      <c r="G1231" t="s">
        <v>1090</v>
      </c>
      <c r="H1231">
        <v>15</v>
      </c>
      <c r="I1231">
        <v>3</v>
      </c>
      <c r="J1231" t="s">
        <v>685</v>
      </c>
      <c r="K1231" t="s">
        <v>685</v>
      </c>
      <c r="L1231" t="s">
        <v>686</v>
      </c>
      <c r="M1231" s="8">
        <v>42145</v>
      </c>
      <c r="N1231">
        <v>21</v>
      </c>
    </row>
    <row r="1232" spans="1:30" x14ac:dyDescent="0.35">
      <c r="A1232" t="s">
        <v>1092</v>
      </c>
      <c r="B1232" t="s">
        <v>1076</v>
      </c>
      <c r="C1232" t="s">
        <v>1077</v>
      </c>
      <c r="D1232">
        <v>2015</v>
      </c>
      <c r="E1232">
        <v>1</v>
      </c>
      <c r="F1232" s="8">
        <v>42124</v>
      </c>
      <c r="G1232" t="s">
        <v>1090</v>
      </c>
      <c r="H1232">
        <v>15</v>
      </c>
      <c r="I1232">
        <v>3</v>
      </c>
      <c r="J1232" t="s">
        <v>685</v>
      </c>
      <c r="K1232" t="s">
        <v>685</v>
      </c>
      <c r="L1232" t="s">
        <v>686</v>
      </c>
      <c r="M1232" s="8">
        <v>42323</v>
      </c>
      <c r="N1232">
        <v>199</v>
      </c>
      <c r="O1232">
        <v>9</v>
      </c>
      <c r="R1232">
        <v>152.5</v>
      </c>
      <c r="S1232">
        <v>3.45</v>
      </c>
      <c r="T1232">
        <v>22.57</v>
      </c>
      <c r="U1232">
        <v>46.07</v>
      </c>
      <c r="AA1232">
        <v>11.53</v>
      </c>
      <c r="AB1232">
        <v>3.2000000000000001E-2</v>
      </c>
      <c r="AC1232">
        <v>0.34</v>
      </c>
      <c r="AD1232">
        <v>0.22</v>
      </c>
    </row>
    <row r="1233" spans="1:30" x14ac:dyDescent="0.35">
      <c r="A1233" t="s">
        <v>1093</v>
      </c>
      <c r="B1233" t="s">
        <v>1076</v>
      </c>
      <c r="C1233" t="s">
        <v>1077</v>
      </c>
      <c r="D1233">
        <v>2015</v>
      </c>
      <c r="E1233">
        <v>1</v>
      </c>
      <c r="F1233" s="8">
        <v>42124</v>
      </c>
      <c r="G1233" t="s">
        <v>1090</v>
      </c>
      <c r="H1233">
        <v>45</v>
      </c>
      <c r="I1233">
        <v>1</v>
      </c>
      <c r="J1233" t="s">
        <v>685</v>
      </c>
      <c r="K1233" t="s">
        <v>685</v>
      </c>
      <c r="L1233" t="s">
        <v>686</v>
      </c>
      <c r="M1233" s="8">
        <v>42145</v>
      </c>
      <c r="N1233">
        <v>21</v>
      </c>
    </row>
    <row r="1234" spans="1:30" x14ac:dyDescent="0.35">
      <c r="A1234" t="s">
        <v>1093</v>
      </c>
      <c r="B1234" t="s">
        <v>1076</v>
      </c>
      <c r="C1234" t="s">
        <v>1077</v>
      </c>
      <c r="D1234">
        <v>2015</v>
      </c>
      <c r="E1234">
        <v>1</v>
      </c>
      <c r="F1234" s="8">
        <v>42124</v>
      </c>
      <c r="G1234" t="s">
        <v>1090</v>
      </c>
      <c r="H1234">
        <v>45</v>
      </c>
      <c r="I1234">
        <v>1</v>
      </c>
      <c r="J1234" t="s">
        <v>685</v>
      </c>
      <c r="K1234" t="s">
        <v>685</v>
      </c>
      <c r="L1234" t="s">
        <v>686</v>
      </c>
      <c r="M1234" s="8">
        <v>42323</v>
      </c>
      <c r="N1234">
        <v>199</v>
      </c>
      <c r="O1234">
        <v>9</v>
      </c>
      <c r="R1234">
        <v>151.47999999999999</v>
      </c>
      <c r="S1234">
        <v>3.52</v>
      </c>
      <c r="T1234">
        <v>23.03</v>
      </c>
      <c r="U1234">
        <v>45.63</v>
      </c>
      <c r="AA1234">
        <v>16.809999999999999</v>
      </c>
      <c r="AB1234">
        <v>0.106</v>
      </c>
      <c r="AC1234">
        <v>0.12</v>
      </c>
      <c r="AD1234">
        <v>0.18</v>
      </c>
    </row>
    <row r="1235" spans="1:30" x14ac:dyDescent="0.35">
      <c r="A1235" t="s">
        <v>1094</v>
      </c>
      <c r="B1235" t="s">
        <v>1076</v>
      </c>
      <c r="C1235" t="s">
        <v>1077</v>
      </c>
      <c r="D1235">
        <v>2015</v>
      </c>
      <c r="E1235">
        <v>1</v>
      </c>
      <c r="F1235" s="8">
        <v>42124</v>
      </c>
      <c r="G1235" t="s">
        <v>1090</v>
      </c>
      <c r="H1235">
        <v>45</v>
      </c>
      <c r="I1235">
        <v>2</v>
      </c>
      <c r="J1235" t="s">
        <v>685</v>
      </c>
      <c r="K1235" t="s">
        <v>685</v>
      </c>
      <c r="L1235" t="s">
        <v>686</v>
      </c>
      <c r="M1235" s="8">
        <v>42145</v>
      </c>
      <c r="N1235">
        <v>21</v>
      </c>
    </row>
    <row r="1236" spans="1:30" x14ac:dyDescent="0.35">
      <c r="A1236" t="s">
        <v>1094</v>
      </c>
      <c r="B1236" t="s">
        <v>1076</v>
      </c>
      <c r="C1236" t="s">
        <v>1077</v>
      </c>
      <c r="D1236">
        <v>2015</v>
      </c>
      <c r="E1236">
        <v>1</v>
      </c>
      <c r="F1236" s="8">
        <v>42124</v>
      </c>
      <c r="G1236" t="s">
        <v>1090</v>
      </c>
      <c r="H1236">
        <v>45</v>
      </c>
      <c r="I1236">
        <v>2</v>
      </c>
      <c r="J1236" t="s">
        <v>685</v>
      </c>
      <c r="K1236" t="s">
        <v>685</v>
      </c>
      <c r="L1236" t="s">
        <v>686</v>
      </c>
      <c r="M1236" s="8">
        <v>42323</v>
      </c>
      <c r="N1236">
        <v>199</v>
      </c>
      <c r="O1236">
        <v>9</v>
      </c>
      <c r="R1236">
        <v>148.93</v>
      </c>
      <c r="S1236">
        <v>3.3570000000000002</v>
      </c>
      <c r="T1236">
        <v>22.27</v>
      </c>
      <c r="U1236">
        <v>45.77</v>
      </c>
      <c r="AA1236">
        <v>14.89</v>
      </c>
      <c r="AB1236">
        <v>5.2999999999999999E-2</v>
      </c>
      <c r="AC1236">
        <v>0.63</v>
      </c>
      <c r="AD1236">
        <v>0.5</v>
      </c>
    </row>
    <row r="1237" spans="1:30" x14ac:dyDescent="0.35">
      <c r="A1237" t="s">
        <v>1095</v>
      </c>
      <c r="B1237" t="s">
        <v>1076</v>
      </c>
      <c r="C1237" t="s">
        <v>1077</v>
      </c>
      <c r="D1237">
        <v>2015</v>
      </c>
      <c r="E1237">
        <v>1</v>
      </c>
      <c r="F1237" s="8">
        <v>42124</v>
      </c>
      <c r="G1237" t="s">
        <v>1090</v>
      </c>
      <c r="H1237">
        <v>45</v>
      </c>
      <c r="I1237">
        <v>3</v>
      </c>
      <c r="J1237" t="s">
        <v>685</v>
      </c>
      <c r="K1237" t="s">
        <v>685</v>
      </c>
      <c r="L1237" t="s">
        <v>686</v>
      </c>
      <c r="M1237" s="8">
        <v>42145</v>
      </c>
      <c r="N1237">
        <v>21</v>
      </c>
    </row>
    <row r="1238" spans="1:30" x14ac:dyDescent="0.35">
      <c r="A1238" t="s">
        <v>1095</v>
      </c>
      <c r="B1238" t="s">
        <v>1076</v>
      </c>
      <c r="C1238" t="s">
        <v>1077</v>
      </c>
      <c r="D1238">
        <v>2015</v>
      </c>
      <c r="E1238">
        <v>1</v>
      </c>
      <c r="F1238" s="8">
        <v>42124</v>
      </c>
      <c r="G1238" t="s">
        <v>1090</v>
      </c>
      <c r="H1238">
        <v>45</v>
      </c>
      <c r="I1238">
        <v>3</v>
      </c>
      <c r="J1238" t="s">
        <v>685</v>
      </c>
      <c r="K1238" t="s">
        <v>685</v>
      </c>
      <c r="L1238" t="s">
        <v>686</v>
      </c>
      <c r="M1238" s="8">
        <v>42323</v>
      </c>
      <c r="N1238">
        <v>199</v>
      </c>
      <c r="O1238">
        <v>9</v>
      </c>
      <c r="R1238">
        <v>136.47</v>
      </c>
      <c r="S1238">
        <v>3.28</v>
      </c>
      <c r="T1238">
        <v>22</v>
      </c>
      <c r="U1238">
        <v>46.13</v>
      </c>
      <c r="AA1238">
        <v>34.979999999999997</v>
      </c>
      <c r="AB1238">
        <v>3.2000000000000001E-2</v>
      </c>
      <c r="AC1238">
        <v>0.21</v>
      </c>
      <c r="AD1238">
        <v>0.17</v>
      </c>
    </row>
    <row r="1239" spans="1:30" x14ac:dyDescent="0.35">
      <c r="A1239" t="s">
        <v>1096</v>
      </c>
      <c r="B1239" t="s">
        <v>1076</v>
      </c>
      <c r="C1239" t="s">
        <v>1077</v>
      </c>
      <c r="D1239">
        <v>2015</v>
      </c>
      <c r="E1239">
        <v>1</v>
      </c>
      <c r="F1239" s="8">
        <v>42124</v>
      </c>
      <c r="G1239" t="s">
        <v>1097</v>
      </c>
      <c r="H1239">
        <v>15</v>
      </c>
      <c r="I1239">
        <v>1</v>
      </c>
      <c r="J1239" t="s">
        <v>685</v>
      </c>
      <c r="K1239" t="s">
        <v>685</v>
      </c>
      <c r="L1239" t="s">
        <v>686</v>
      </c>
      <c r="M1239" s="8">
        <v>42145</v>
      </c>
      <c r="N1239">
        <v>21</v>
      </c>
    </row>
    <row r="1240" spans="1:30" x14ac:dyDescent="0.35">
      <c r="A1240" t="s">
        <v>1096</v>
      </c>
      <c r="B1240" t="s">
        <v>1076</v>
      </c>
      <c r="C1240" t="s">
        <v>1077</v>
      </c>
      <c r="D1240">
        <v>2015</v>
      </c>
      <c r="E1240">
        <v>1</v>
      </c>
      <c r="F1240" s="8">
        <v>42124</v>
      </c>
      <c r="G1240" t="s">
        <v>1097</v>
      </c>
      <c r="H1240">
        <v>15</v>
      </c>
      <c r="I1240">
        <v>1</v>
      </c>
      <c r="J1240" t="s">
        <v>685</v>
      </c>
      <c r="K1240" t="s">
        <v>685</v>
      </c>
      <c r="L1240" t="s">
        <v>686</v>
      </c>
      <c r="M1240" s="8">
        <v>42323</v>
      </c>
      <c r="N1240">
        <v>199</v>
      </c>
      <c r="O1240">
        <v>9</v>
      </c>
      <c r="R1240">
        <v>178.91</v>
      </c>
      <c r="S1240">
        <v>3.593</v>
      </c>
      <c r="T1240">
        <v>23.23</v>
      </c>
      <c r="U1240">
        <v>44.77</v>
      </c>
      <c r="AA1240">
        <v>13.58</v>
      </c>
      <c r="AB1240">
        <v>2.3E-2</v>
      </c>
      <c r="AC1240">
        <v>0.39</v>
      </c>
      <c r="AD1240">
        <v>0.2</v>
      </c>
    </row>
    <row r="1241" spans="1:30" x14ac:dyDescent="0.35">
      <c r="A1241" t="s">
        <v>1098</v>
      </c>
      <c r="B1241" t="s">
        <v>1076</v>
      </c>
      <c r="C1241" t="s">
        <v>1077</v>
      </c>
      <c r="D1241">
        <v>2015</v>
      </c>
      <c r="E1241">
        <v>1</v>
      </c>
      <c r="F1241" s="8">
        <v>42124</v>
      </c>
      <c r="G1241" t="s">
        <v>1097</v>
      </c>
      <c r="H1241">
        <v>15</v>
      </c>
      <c r="I1241">
        <v>2</v>
      </c>
      <c r="J1241" t="s">
        <v>685</v>
      </c>
      <c r="K1241" t="s">
        <v>685</v>
      </c>
      <c r="L1241" t="s">
        <v>686</v>
      </c>
      <c r="M1241" s="8">
        <v>42145</v>
      </c>
      <c r="N1241">
        <v>21</v>
      </c>
    </row>
    <row r="1242" spans="1:30" x14ac:dyDescent="0.35">
      <c r="A1242" t="s">
        <v>1098</v>
      </c>
      <c r="B1242" t="s">
        <v>1076</v>
      </c>
      <c r="C1242" t="s">
        <v>1077</v>
      </c>
      <c r="D1242">
        <v>2015</v>
      </c>
      <c r="E1242">
        <v>1</v>
      </c>
      <c r="F1242" s="8">
        <v>42124</v>
      </c>
      <c r="G1242" t="s">
        <v>1097</v>
      </c>
      <c r="H1242">
        <v>15</v>
      </c>
      <c r="I1242">
        <v>2</v>
      </c>
      <c r="J1242" t="s">
        <v>685</v>
      </c>
      <c r="K1242" t="s">
        <v>685</v>
      </c>
      <c r="L1242" t="s">
        <v>686</v>
      </c>
      <c r="M1242" s="8">
        <v>42323</v>
      </c>
      <c r="N1242">
        <v>199</v>
      </c>
      <c r="O1242">
        <v>9</v>
      </c>
      <c r="R1242">
        <v>173.18</v>
      </c>
      <c r="S1242">
        <v>3.53</v>
      </c>
      <c r="T1242">
        <v>22.03</v>
      </c>
      <c r="U1242">
        <v>45.57</v>
      </c>
      <c r="AA1242">
        <v>14.28</v>
      </c>
      <c r="AB1242">
        <v>2.5000000000000001E-2</v>
      </c>
      <c r="AC1242">
        <v>0.48</v>
      </c>
      <c r="AD1242">
        <v>0.35</v>
      </c>
    </row>
    <row r="1243" spans="1:30" x14ac:dyDescent="0.35">
      <c r="A1243" t="s">
        <v>1099</v>
      </c>
      <c r="B1243" t="s">
        <v>1076</v>
      </c>
      <c r="C1243" t="s">
        <v>1077</v>
      </c>
      <c r="D1243">
        <v>2015</v>
      </c>
      <c r="E1243">
        <v>1</v>
      </c>
      <c r="F1243" s="8">
        <v>42124</v>
      </c>
      <c r="G1243" t="s">
        <v>1097</v>
      </c>
      <c r="H1243">
        <v>15</v>
      </c>
      <c r="I1243">
        <v>3</v>
      </c>
      <c r="J1243" t="s">
        <v>685</v>
      </c>
      <c r="K1243" t="s">
        <v>685</v>
      </c>
      <c r="L1243" t="s">
        <v>686</v>
      </c>
      <c r="M1243" s="8">
        <v>42145</v>
      </c>
      <c r="N1243">
        <v>21</v>
      </c>
    </row>
    <row r="1244" spans="1:30" x14ac:dyDescent="0.35">
      <c r="A1244" t="s">
        <v>1099</v>
      </c>
      <c r="B1244" t="s">
        <v>1076</v>
      </c>
      <c r="C1244" t="s">
        <v>1077</v>
      </c>
      <c r="D1244">
        <v>2015</v>
      </c>
      <c r="E1244">
        <v>1</v>
      </c>
      <c r="F1244" s="8">
        <v>42124</v>
      </c>
      <c r="G1244" t="s">
        <v>1097</v>
      </c>
      <c r="H1244">
        <v>15</v>
      </c>
      <c r="I1244">
        <v>3</v>
      </c>
      <c r="J1244" t="s">
        <v>685</v>
      </c>
      <c r="K1244" t="s">
        <v>685</v>
      </c>
      <c r="L1244" t="s">
        <v>686</v>
      </c>
      <c r="M1244" s="8">
        <v>42323</v>
      </c>
      <c r="N1244">
        <v>199</v>
      </c>
      <c r="O1244">
        <v>9</v>
      </c>
      <c r="R1244">
        <v>164.24</v>
      </c>
      <c r="S1244">
        <v>3.5569999999999999</v>
      </c>
      <c r="T1244">
        <v>22.97</v>
      </c>
      <c r="U1244">
        <v>45.83</v>
      </c>
      <c r="AA1244">
        <v>19.87</v>
      </c>
      <c r="AB1244">
        <v>6.0999999999999999E-2</v>
      </c>
      <c r="AC1244">
        <v>0.37</v>
      </c>
      <c r="AD1244">
        <v>0.45</v>
      </c>
    </row>
    <row r="1245" spans="1:30" x14ac:dyDescent="0.35">
      <c r="A1245" t="s">
        <v>1100</v>
      </c>
      <c r="B1245" t="s">
        <v>1076</v>
      </c>
      <c r="C1245" t="s">
        <v>1077</v>
      </c>
      <c r="D1245">
        <v>2015</v>
      </c>
      <c r="E1245">
        <v>1</v>
      </c>
      <c r="F1245" s="8">
        <v>42124</v>
      </c>
      <c r="G1245" t="s">
        <v>1097</v>
      </c>
      <c r="H1245">
        <v>45</v>
      </c>
      <c r="I1245">
        <v>1</v>
      </c>
      <c r="J1245" t="s">
        <v>685</v>
      </c>
      <c r="K1245" t="s">
        <v>685</v>
      </c>
      <c r="L1245" t="s">
        <v>686</v>
      </c>
      <c r="M1245" s="8">
        <v>42145</v>
      </c>
      <c r="N1245">
        <v>21</v>
      </c>
    </row>
    <row r="1246" spans="1:30" x14ac:dyDescent="0.35">
      <c r="A1246" t="s">
        <v>1100</v>
      </c>
      <c r="B1246" t="s">
        <v>1076</v>
      </c>
      <c r="C1246" t="s">
        <v>1077</v>
      </c>
      <c r="D1246">
        <v>2015</v>
      </c>
      <c r="E1246">
        <v>1</v>
      </c>
      <c r="F1246" s="8">
        <v>42124</v>
      </c>
      <c r="G1246" t="s">
        <v>1097</v>
      </c>
      <c r="H1246">
        <v>45</v>
      </c>
      <c r="I1246">
        <v>1</v>
      </c>
      <c r="J1246" t="s">
        <v>685</v>
      </c>
      <c r="K1246" t="s">
        <v>685</v>
      </c>
      <c r="L1246" t="s">
        <v>686</v>
      </c>
      <c r="M1246" s="8">
        <v>42323</v>
      </c>
      <c r="N1246">
        <v>199</v>
      </c>
      <c r="O1246">
        <v>9</v>
      </c>
      <c r="R1246">
        <v>172.65</v>
      </c>
      <c r="S1246">
        <v>3.3170000000000002</v>
      </c>
      <c r="T1246">
        <v>22.7</v>
      </c>
      <c r="U1246">
        <v>45.13</v>
      </c>
      <c r="AA1246">
        <v>7.87</v>
      </c>
      <c r="AB1246">
        <v>4.2000000000000003E-2</v>
      </c>
      <c r="AC1246">
        <v>0.38</v>
      </c>
      <c r="AD1246">
        <v>0.2</v>
      </c>
    </row>
    <row r="1247" spans="1:30" x14ac:dyDescent="0.35">
      <c r="A1247" t="s">
        <v>1101</v>
      </c>
      <c r="B1247" t="s">
        <v>1076</v>
      </c>
      <c r="C1247" t="s">
        <v>1077</v>
      </c>
      <c r="D1247">
        <v>2015</v>
      </c>
      <c r="E1247">
        <v>1</v>
      </c>
      <c r="F1247" s="8">
        <v>42124</v>
      </c>
      <c r="G1247" t="s">
        <v>1097</v>
      </c>
      <c r="H1247">
        <v>45</v>
      </c>
      <c r="I1247">
        <v>2</v>
      </c>
      <c r="J1247" t="s">
        <v>685</v>
      </c>
      <c r="K1247" t="s">
        <v>685</v>
      </c>
      <c r="L1247" t="s">
        <v>686</v>
      </c>
      <c r="M1247" s="8">
        <v>42145</v>
      </c>
      <c r="N1247">
        <v>21</v>
      </c>
    </row>
    <row r="1248" spans="1:30" x14ac:dyDescent="0.35">
      <c r="A1248" t="s">
        <v>1101</v>
      </c>
      <c r="B1248" t="s">
        <v>1076</v>
      </c>
      <c r="C1248" t="s">
        <v>1077</v>
      </c>
      <c r="D1248">
        <v>2015</v>
      </c>
      <c r="E1248">
        <v>1</v>
      </c>
      <c r="F1248" s="8">
        <v>42124</v>
      </c>
      <c r="G1248" t="s">
        <v>1097</v>
      </c>
      <c r="H1248">
        <v>45</v>
      </c>
      <c r="I1248">
        <v>2</v>
      </c>
      <c r="J1248" t="s">
        <v>685</v>
      </c>
      <c r="K1248" t="s">
        <v>685</v>
      </c>
      <c r="L1248" t="s">
        <v>686</v>
      </c>
      <c r="M1248" s="8">
        <v>42323</v>
      </c>
      <c r="N1248">
        <v>199</v>
      </c>
      <c r="O1248">
        <v>9</v>
      </c>
      <c r="R1248">
        <v>189.8</v>
      </c>
      <c r="S1248">
        <v>3.3530000000000002</v>
      </c>
      <c r="T1248">
        <v>22.7</v>
      </c>
      <c r="U1248">
        <v>45.03</v>
      </c>
      <c r="AA1248">
        <v>11.12</v>
      </c>
      <c r="AB1248">
        <v>6.4000000000000001E-2</v>
      </c>
      <c r="AC1248">
        <v>0.15</v>
      </c>
      <c r="AD1248">
        <v>7.0000000000000007E-2</v>
      </c>
    </row>
    <row r="1249" spans="1:33" x14ac:dyDescent="0.35">
      <c r="A1249" t="s">
        <v>1102</v>
      </c>
      <c r="B1249" t="s">
        <v>1076</v>
      </c>
      <c r="C1249" t="s">
        <v>1077</v>
      </c>
      <c r="D1249">
        <v>2015</v>
      </c>
      <c r="E1249">
        <v>1</v>
      </c>
      <c r="F1249" s="8">
        <v>42124</v>
      </c>
      <c r="G1249" t="s">
        <v>1097</v>
      </c>
      <c r="H1249">
        <v>45</v>
      </c>
      <c r="I1249">
        <v>3</v>
      </c>
      <c r="J1249" t="s">
        <v>685</v>
      </c>
      <c r="K1249" t="s">
        <v>685</v>
      </c>
      <c r="L1249" t="s">
        <v>686</v>
      </c>
      <c r="M1249" s="8">
        <v>42145</v>
      </c>
      <c r="N1249">
        <v>21</v>
      </c>
    </row>
    <row r="1250" spans="1:33" x14ac:dyDescent="0.35">
      <c r="A1250" t="s">
        <v>1102</v>
      </c>
      <c r="B1250" t="s">
        <v>1076</v>
      </c>
      <c r="C1250" t="s">
        <v>1077</v>
      </c>
      <c r="D1250">
        <v>2015</v>
      </c>
      <c r="E1250">
        <v>1</v>
      </c>
      <c r="F1250" s="8">
        <v>42124</v>
      </c>
      <c r="G1250" t="s">
        <v>1097</v>
      </c>
      <c r="H1250">
        <v>45</v>
      </c>
      <c r="I1250">
        <v>3</v>
      </c>
      <c r="J1250" t="s">
        <v>685</v>
      </c>
      <c r="K1250" t="s">
        <v>685</v>
      </c>
      <c r="L1250" t="s">
        <v>686</v>
      </c>
      <c r="M1250" s="8">
        <v>42323</v>
      </c>
      <c r="N1250">
        <v>199</v>
      </c>
      <c r="O1250">
        <v>9</v>
      </c>
      <c r="R1250">
        <v>187.52</v>
      </c>
      <c r="S1250">
        <v>3.39</v>
      </c>
      <c r="T1250">
        <v>22.4</v>
      </c>
      <c r="U1250">
        <v>45.63</v>
      </c>
      <c r="AA1250">
        <v>14.29</v>
      </c>
      <c r="AB1250">
        <v>1.4999999999999999E-2</v>
      </c>
      <c r="AC1250">
        <v>0.38</v>
      </c>
      <c r="AD1250">
        <v>0.23</v>
      </c>
    </row>
    <row r="1251" spans="1:33" x14ac:dyDescent="0.35">
      <c r="A1251" t="s">
        <v>1103</v>
      </c>
      <c r="B1251" t="s">
        <v>1104</v>
      </c>
      <c r="C1251" t="s">
        <v>1105</v>
      </c>
      <c r="D1251">
        <v>2014</v>
      </c>
      <c r="E1251">
        <v>1</v>
      </c>
      <c r="F1251" s="8">
        <v>41730</v>
      </c>
      <c r="G1251" t="s">
        <v>62</v>
      </c>
      <c r="H1251">
        <v>15</v>
      </c>
      <c r="I1251" t="s">
        <v>685</v>
      </c>
      <c r="J1251" t="s">
        <v>685</v>
      </c>
      <c r="K1251" t="s">
        <v>685</v>
      </c>
      <c r="L1251">
        <v>1</v>
      </c>
      <c r="M1251" s="8">
        <v>41793</v>
      </c>
      <c r="N1251">
        <v>63</v>
      </c>
    </row>
    <row r="1252" spans="1:33" x14ac:dyDescent="0.35">
      <c r="A1252" t="s">
        <v>1103</v>
      </c>
      <c r="B1252" t="s">
        <v>1104</v>
      </c>
      <c r="C1252" t="s">
        <v>1105</v>
      </c>
      <c r="D1252">
        <v>2014</v>
      </c>
      <c r="E1252">
        <v>1</v>
      </c>
      <c r="F1252" s="8">
        <v>41730</v>
      </c>
      <c r="G1252" t="s">
        <v>62</v>
      </c>
      <c r="H1252">
        <v>15</v>
      </c>
      <c r="I1252" t="s">
        <v>685</v>
      </c>
      <c r="J1252" t="s">
        <v>685</v>
      </c>
      <c r="K1252" t="s">
        <v>685</v>
      </c>
      <c r="L1252">
        <v>1</v>
      </c>
      <c r="M1252" s="8">
        <v>41824</v>
      </c>
      <c r="N1252">
        <v>94</v>
      </c>
      <c r="O1252">
        <v>6</v>
      </c>
      <c r="P1252">
        <v>460.52</v>
      </c>
      <c r="W1252">
        <v>300.57</v>
      </c>
      <c r="X1252">
        <v>27.8</v>
      </c>
      <c r="Y1252">
        <v>46.44</v>
      </c>
      <c r="AF1252">
        <v>32.72</v>
      </c>
      <c r="AG1252">
        <v>16.559999999999999</v>
      </c>
    </row>
    <row r="1253" spans="1:33" x14ac:dyDescent="0.35">
      <c r="A1253" t="s">
        <v>1103</v>
      </c>
      <c r="B1253" t="s">
        <v>1104</v>
      </c>
      <c r="C1253" t="s">
        <v>1105</v>
      </c>
      <c r="D1253">
        <v>2014</v>
      </c>
      <c r="E1253">
        <v>1</v>
      </c>
      <c r="F1253" s="8">
        <v>41730</v>
      </c>
      <c r="G1253" t="s">
        <v>62</v>
      </c>
      <c r="H1253">
        <v>15</v>
      </c>
      <c r="I1253" t="s">
        <v>685</v>
      </c>
      <c r="J1253" t="s">
        <v>685</v>
      </c>
      <c r="K1253" t="s">
        <v>685</v>
      </c>
      <c r="L1253">
        <v>1</v>
      </c>
      <c r="M1253" s="8">
        <v>41844</v>
      </c>
      <c r="N1253">
        <v>114</v>
      </c>
    </row>
    <row r="1254" spans="1:33" x14ac:dyDescent="0.35">
      <c r="A1254" t="s">
        <v>1103</v>
      </c>
      <c r="B1254" t="s">
        <v>1104</v>
      </c>
      <c r="C1254" t="s">
        <v>1105</v>
      </c>
      <c r="D1254">
        <v>2014</v>
      </c>
      <c r="E1254">
        <v>1</v>
      </c>
      <c r="F1254" s="8">
        <v>41730</v>
      </c>
      <c r="G1254" t="s">
        <v>62</v>
      </c>
      <c r="H1254">
        <v>15</v>
      </c>
      <c r="I1254" t="s">
        <v>685</v>
      </c>
      <c r="J1254" t="s">
        <v>685</v>
      </c>
      <c r="K1254" t="s">
        <v>685</v>
      </c>
      <c r="L1254">
        <v>1</v>
      </c>
      <c r="M1254" s="8">
        <v>41929</v>
      </c>
      <c r="N1254">
        <v>199</v>
      </c>
      <c r="O1254">
        <v>9</v>
      </c>
      <c r="R1254">
        <v>183.52</v>
      </c>
      <c r="T1254">
        <v>22.27</v>
      </c>
      <c r="U1254">
        <v>42.32</v>
      </c>
      <c r="AA1254">
        <v>9.3000000000000007</v>
      </c>
      <c r="AC1254">
        <v>0.18</v>
      </c>
      <c r="AD1254">
        <v>0.09</v>
      </c>
    </row>
    <row r="1255" spans="1:33" x14ac:dyDescent="0.35">
      <c r="A1255" t="s">
        <v>1106</v>
      </c>
      <c r="B1255" t="s">
        <v>1104</v>
      </c>
      <c r="C1255" t="s">
        <v>1105</v>
      </c>
      <c r="D1255">
        <v>2014</v>
      </c>
      <c r="E1255">
        <v>1</v>
      </c>
      <c r="F1255" s="8">
        <v>41730</v>
      </c>
      <c r="G1255" t="s">
        <v>62</v>
      </c>
      <c r="H1255">
        <v>45</v>
      </c>
      <c r="I1255" t="s">
        <v>685</v>
      </c>
      <c r="J1255" t="s">
        <v>685</v>
      </c>
      <c r="K1255" t="s">
        <v>685</v>
      </c>
      <c r="L1255">
        <v>1</v>
      </c>
      <c r="M1255" s="8">
        <v>41793</v>
      </c>
      <c r="N1255">
        <v>63</v>
      </c>
    </row>
    <row r="1256" spans="1:33" x14ac:dyDescent="0.35">
      <c r="A1256" t="s">
        <v>1106</v>
      </c>
      <c r="B1256" t="s">
        <v>1104</v>
      </c>
      <c r="C1256" t="s">
        <v>1105</v>
      </c>
      <c r="D1256">
        <v>2014</v>
      </c>
      <c r="E1256">
        <v>1</v>
      </c>
      <c r="F1256" s="8">
        <v>41730</v>
      </c>
      <c r="G1256" t="s">
        <v>62</v>
      </c>
      <c r="H1256">
        <v>45</v>
      </c>
      <c r="I1256" t="s">
        <v>685</v>
      </c>
      <c r="J1256" t="s">
        <v>685</v>
      </c>
      <c r="K1256" t="s">
        <v>685</v>
      </c>
      <c r="L1256">
        <v>1</v>
      </c>
      <c r="M1256" s="8">
        <v>41839</v>
      </c>
      <c r="N1256">
        <v>109</v>
      </c>
      <c r="O1256">
        <v>6</v>
      </c>
      <c r="P1256">
        <v>505.97</v>
      </c>
      <c r="W1256">
        <v>359.29</v>
      </c>
      <c r="X1256">
        <v>20.9</v>
      </c>
      <c r="Y1256">
        <v>45.15</v>
      </c>
      <c r="AF1256">
        <v>20.84</v>
      </c>
      <c r="AG1256">
        <v>24.64</v>
      </c>
    </row>
    <row r="1257" spans="1:33" x14ac:dyDescent="0.35">
      <c r="A1257" t="s">
        <v>1106</v>
      </c>
      <c r="B1257" t="s">
        <v>1104</v>
      </c>
      <c r="C1257" t="s">
        <v>1105</v>
      </c>
      <c r="D1257">
        <v>2014</v>
      </c>
      <c r="E1257">
        <v>1</v>
      </c>
      <c r="F1257" s="8">
        <v>41730</v>
      </c>
      <c r="G1257" t="s">
        <v>62</v>
      </c>
      <c r="H1257">
        <v>45</v>
      </c>
      <c r="I1257" t="s">
        <v>685</v>
      </c>
      <c r="J1257" t="s">
        <v>685</v>
      </c>
      <c r="K1257" t="s">
        <v>685</v>
      </c>
      <c r="L1257">
        <v>1</v>
      </c>
      <c r="M1257" s="8">
        <v>41855</v>
      </c>
      <c r="N1257">
        <v>125</v>
      </c>
    </row>
    <row r="1258" spans="1:33" x14ac:dyDescent="0.35">
      <c r="A1258" t="s">
        <v>1106</v>
      </c>
      <c r="B1258" t="s">
        <v>1104</v>
      </c>
      <c r="C1258" t="s">
        <v>1105</v>
      </c>
      <c r="D1258">
        <v>2014</v>
      </c>
      <c r="E1258">
        <v>1</v>
      </c>
      <c r="F1258" s="8">
        <v>41730</v>
      </c>
      <c r="G1258" t="s">
        <v>62</v>
      </c>
      <c r="H1258">
        <v>45</v>
      </c>
      <c r="I1258" t="s">
        <v>685</v>
      </c>
      <c r="J1258" t="s">
        <v>685</v>
      </c>
      <c r="K1258" t="s">
        <v>685</v>
      </c>
      <c r="L1258">
        <v>1</v>
      </c>
      <c r="M1258" s="8">
        <v>41929</v>
      </c>
      <c r="N1258">
        <v>199</v>
      </c>
      <c r="O1258">
        <v>9</v>
      </c>
      <c r="P1258">
        <v>1095.05</v>
      </c>
      <c r="R1258">
        <v>232.55</v>
      </c>
      <c r="T1258">
        <v>22.38</v>
      </c>
      <c r="U1258">
        <v>41.56</v>
      </c>
      <c r="Y1258">
        <v>69.61</v>
      </c>
      <c r="AA1258">
        <v>18.489999999999998</v>
      </c>
      <c r="AC1258">
        <v>0.28999999999999998</v>
      </c>
      <c r="AD1258">
        <v>0.41</v>
      </c>
    </row>
    <row r="1259" spans="1:33" x14ac:dyDescent="0.35">
      <c r="A1259" t="s">
        <v>1107</v>
      </c>
      <c r="B1259" t="s">
        <v>1104</v>
      </c>
      <c r="C1259" t="s">
        <v>1105</v>
      </c>
      <c r="D1259">
        <v>2014</v>
      </c>
      <c r="E1259">
        <v>1</v>
      </c>
      <c r="F1259" s="8">
        <v>41730</v>
      </c>
      <c r="G1259" t="s">
        <v>123</v>
      </c>
      <c r="H1259">
        <v>15</v>
      </c>
      <c r="I1259" t="s">
        <v>685</v>
      </c>
      <c r="J1259" t="s">
        <v>685</v>
      </c>
      <c r="K1259" t="s">
        <v>685</v>
      </c>
      <c r="L1259">
        <v>1</v>
      </c>
      <c r="M1259" s="8">
        <v>41794</v>
      </c>
      <c r="N1259">
        <v>64</v>
      </c>
    </row>
    <row r="1260" spans="1:33" x14ac:dyDescent="0.35">
      <c r="A1260" t="s">
        <v>1107</v>
      </c>
      <c r="B1260" t="s">
        <v>1104</v>
      </c>
      <c r="C1260" t="s">
        <v>1105</v>
      </c>
      <c r="D1260">
        <v>2014</v>
      </c>
      <c r="E1260">
        <v>1</v>
      </c>
      <c r="F1260" s="8">
        <v>41730</v>
      </c>
      <c r="G1260" t="s">
        <v>123</v>
      </c>
      <c r="H1260">
        <v>15</v>
      </c>
      <c r="I1260" t="s">
        <v>685</v>
      </c>
      <c r="J1260" t="s">
        <v>685</v>
      </c>
      <c r="K1260" t="s">
        <v>685</v>
      </c>
      <c r="L1260">
        <v>1</v>
      </c>
      <c r="M1260" s="8">
        <v>41824</v>
      </c>
      <c r="N1260">
        <v>94</v>
      </c>
      <c r="O1260">
        <v>6</v>
      </c>
      <c r="P1260">
        <v>518.16</v>
      </c>
      <c r="W1260">
        <v>342.89</v>
      </c>
      <c r="X1260">
        <v>47.14</v>
      </c>
      <c r="Y1260">
        <v>21.07</v>
      </c>
      <c r="AF1260">
        <v>18.829999999999998</v>
      </c>
      <c r="AG1260">
        <v>6.91</v>
      </c>
    </row>
    <row r="1261" spans="1:33" x14ac:dyDescent="0.35">
      <c r="A1261" t="s">
        <v>1107</v>
      </c>
      <c r="B1261" t="s">
        <v>1104</v>
      </c>
      <c r="C1261" t="s">
        <v>1105</v>
      </c>
      <c r="D1261">
        <v>2014</v>
      </c>
      <c r="E1261">
        <v>1</v>
      </c>
      <c r="F1261" s="8">
        <v>41730</v>
      </c>
      <c r="G1261" t="s">
        <v>123</v>
      </c>
      <c r="H1261">
        <v>15</v>
      </c>
      <c r="I1261" t="s">
        <v>685</v>
      </c>
      <c r="J1261" t="s">
        <v>685</v>
      </c>
      <c r="K1261" t="s">
        <v>685</v>
      </c>
      <c r="L1261">
        <v>1</v>
      </c>
      <c r="M1261" s="8">
        <v>41844</v>
      </c>
      <c r="N1261">
        <v>114</v>
      </c>
    </row>
    <row r="1262" spans="1:33" x14ac:dyDescent="0.35">
      <c r="A1262" t="s">
        <v>1107</v>
      </c>
      <c r="B1262" t="s">
        <v>1104</v>
      </c>
      <c r="C1262" t="s">
        <v>1105</v>
      </c>
      <c r="D1262">
        <v>2014</v>
      </c>
      <c r="E1262">
        <v>1</v>
      </c>
      <c r="F1262" s="8">
        <v>41730</v>
      </c>
      <c r="G1262" t="s">
        <v>123</v>
      </c>
      <c r="H1262">
        <v>15</v>
      </c>
      <c r="I1262" t="s">
        <v>685</v>
      </c>
      <c r="J1262" t="s">
        <v>685</v>
      </c>
      <c r="K1262" t="s">
        <v>685</v>
      </c>
      <c r="L1262">
        <v>1</v>
      </c>
      <c r="M1262" s="8">
        <v>41933</v>
      </c>
      <c r="N1262">
        <v>203</v>
      </c>
      <c r="O1262">
        <v>9</v>
      </c>
      <c r="R1262">
        <v>185.21</v>
      </c>
      <c r="T1262">
        <v>23.87</v>
      </c>
      <c r="U1262">
        <v>41.21</v>
      </c>
      <c r="AA1262">
        <v>11.2</v>
      </c>
      <c r="AC1262">
        <v>0.33</v>
      </c>
      <c r="AD1262">
        <v>0.36</v>
      </c>
    </row>
    <row r="1263" spans="1:33" x14ac:dyDescent="0.35">
      <c r="A1263" t="s">
        <v>1108</v>
      </c>
      <c r="B1263" t="s">
        <v>1104</v>
      </c>
      <c r="C1263" t="s">
        <v>1105</v>
      </c>
      <c r="D1263">
        <v>2014</v>
      </c>
      <c r="E1263">
        <v>1</v>
      </c>
      <c r="F1263" s="8">
        <v>41730</v>
      </c>
      <c r="G1263" t="s">
        <v>123</v>
      </c>
      <c r="H1263">
        <v>45</v>
      </c>
      <c r="I1263" t="s">
        <v>685</v>
      </c>
      <c r="J1263" t="s">
        <v>685</v>
      </c>
      <c r="K1263" t="s">
        <v>685</v>
      </c>
      <c r="L1263">
        <v>1</v>
      </c>
      <c r="M1263" s="8">
        <v>41796</v>
      </c>
      <c r="N1263">
        <v>66</v>
      </c>
    </row>
    <row r="1264" spans="1:33" x14ac:dyDescent="0.35">
      <c r="A1264" t="s">
        <v>1108</v>
      </c>
      <c r="B1264" t="s">
        <v>1104</v>
      </c>
      <c r="C1264" t="s">
        <v>1105</v>
      </c>
      <c r="D1264">
        <v>2014</v>
      </c>
      <c r="E1264">
        <v>1</v>
      </c>
      <c r="F1264" s="8">
        <v>41730</v>
      </c>
      <c r="G1264" t="s">
        <v>123</v>
      </c>
      <c r="H1264">
        <v>45</v>
      </c>
      <c r="I1264" t="s">
        <v>685</v>
      </c>
      <c r="J1264" t="s">
        <v>685</v>
      </c>
      <c r="K1264" t="s">
        <v>685</v>
      </c>
      <c r="L1264">
        <v>1</v>
      </c>
      <c r="M1264" s="8">
        <v>41839</v>
      </c>
      <c r="N1264">
        <v>109</v>
      </c>
      <c r="O1264">
        <v>6</v>
      </c>
      <c r="P1264">
        <v>554.14</v>
      </c>
      <c r="W1264">
        <v>388.94</v>
      </c>
      <c r="X1264">
        <v>28.07</v>
      </c>
      <c r="Y1264">
        <v>54.16</v>
      </c>
      <c r="AF1264">
        <v>36.97</v>
      </c>
      <c r="AG1264">
        <v>17.309999999999999</v>
      </c>
    </row>
    <row r="1265" spans="1:33" x14ac:dyDescent="0.35">
      <c r="A1265" t="s">
        <v>1108</v>
      </c>
      <c r="B1265" t="s">
        <v>1104</v>
      </c>
      <c r="C1265" t="s">
        <v>1105</v>
      </c>
      <c r="D1265">
        <v>2014</v>
      </c>
      <c r="E1265">
        <v>1</v>
      </c>
      <c r="F1265" s="8">
        <v>41730</v>
      </c>
      <c r="G1265" t="s">
        <v>123</v>
      </c>
      <c r="H1265">
        <v>45</v>
      </c>
      <c r="I1265" t="s">
        <v>685</v>
      </c>
      <c r="J1265" t="s">
        <v>685</v>
      </c>
      <c r="K1265" t="s">
        <v>685</v>
      </c>
      <c r="L1265">
        <v>1</v>
      </c>
      <c r="M1265" s="8">
        <v>41858</v>
      </c>
      <c r="N1265">
        <v>128</v>
      </c>
    </row>
    <row r="1266" spans="1:33" x14ac:dyDescent="0.35">
      <c r="A1266" t="s">
        <v>1108</v>
      </c>
      <c r="B1266" t="s">
        <v>1104</v>
      </c>
      <c r="C1266" t="s">
        <v>1105</v>
      </c>
      <c r="D1266">
        <v>2014</v>
      </c>
      <c r="E1266">
        <v>1</v>
      </c>
      <c r="F1266" s="8">
        <v>41730</v>
      </c>
      <c r="G1266" t="s">
        <v>123</v>
      </c>
      <c r="H1266">
        <v>45</v>
      </c>
      <c r="I1266" t="s">
        <v>685</v>
      </c>
      <c r="J1266" t="s">
        <v>685</v>
      </c>
      <c r="K1266" t="s">
        <v>685</v>
      </c>
      <c r="L1266">
        <v>1</v>
      </c>
      <c r="M1266" s="8">
        <v>41933</v>
      </c>
      <c r="N1266">
        <v>203</v>
      </c>
      <c r="O1266">
        <v>9</v>
      </c>
      <c r="P1266">
        <v>1317.97</v>
      </c>
      <c r="R1266">
        <v>294.79000000000002</v>
      </c>
      <c r="T1266">
        <v>23.99</v>
      </c>
      <c r="U1266">
        <v>41.37</v>
      </c>
      <c r="Y1266">
        <v>68.27</v>
      </c>
      <c r="AA1266">
        <v>24.04</v>
      </c>
      <c r="AC1266">
        <v>0.16</v>
      </c>
      <c r="AD1266">
        <v>0.04</v>
      </c>
    </row>
    <row r="1267" spans="1:33" x14ac:dyDescent="0.35">
      <c r="A1267" t="s">
        <v>1109</v>
      </c>
      <c r="B1267" t="s">
        <v>1104</v>
      </c>
      <c r="C1267" t="s">
        <v>1105</v>
      </c>
      <c r="D1267">
        <v>2014</v>
      </c>
      <c r="E1267">
        <v>1</v>
      </c>
      <c r="F1267" s="8">
        <v>41730</v>
      </c>
      <c r="G1267" t="s">
        <v>218</v>
      </c>
      <c r="H1267">
        <v>45</v>
      </c>
      <c r="I1267" t="s">
        <v>685</v>
      </c>
      <c r="J1267" t="s">
        <v>685</v>
      </c>
      <c r="K1267" t="s">
        <v>685</v>
      </c>
      <c r="L1267">
        <v>1</v>
      </c>
      <c r="M1267" s="8">
        <v>41792</v>
      </c>
      <c r="N1267">
        <v>62</v>
      </c>
    </row>
    <row r="1268" spans="1:33" x14ac:dyDescent="0.35">
      <c r="A1268" t="s">
        <v>1109</v>
      </c>
      <c r="B1268" t="s">
        <v>1104</v>
      </c>
      <c r="C1268" t="s">
        <v>1105</v>
      </c>
      <c r="D1268">
        <v>2014</v>
      </c>
      <c r="E1268">
        <v>1</v>
      </c>
      <c r="F1268" s="8">
        <v>41730</v>
      </c>
      <c r="G1268" t="s">
        <v>218</v>
      </c>
      <c r="H1268">
        <v>45</v>
      </c>
      <c r="I1268" t="s">
        <v>685</v>
      </c>
      <c r="J1268" t="s">
        <v>685</v>
      </c>
      <c r="K1268" t="s">
        <v>685</v>
      </c>
      <c r="L1268">
        <v>1</v>
      </c>
      <c r="M1268" s="8">
        <v>41819</v>
      </c>
      <c r="N1268">
        <v>89</v>
      </c>
      <c r="O1268">
        <v>6</v>
      </c>
      <c r="P1268">
        <v>357.51</v>
      </c>
      <c r="W1268">
        <v>208.32</v>
      </c>
      <c r="X1268">
        <v>70.400000000000006</v>
      </c>
      <c r="Y1268">
        <v>12.77</v>
      </c>
      <c r="AF1268">
        <v>11.91</v>
      </c>
      <c r="AG1268">
        <v>2.25</v>
      </c>
    </row>
    <row r="1269" spans="1:33" x14ac:dyDescent="0.35">
      <c r="A1269" t="s">
        <v>1109</v>
      </c>
      <c r="B1269" t="s">
        <v>1104</v>
      </c>
      <c r="C1269" t="s">
        <v>1105</v>
      </c>
      <c r="D1269">
        <v>2014</v>
      </c>
      <c r="E1269">
        <v>1</v>
      </c>
      <c r="F1269" s="8">
        <v>41730</v>
      </c>
      <c r="G1269" t="s">
        <v>218</v>
      </c>
      <c r="H1269">
        <v>45</v>
      </c>
      <c r="I1269" t="s">
        <v>685</v>
      </c>
      <c r="J1269" t="s">
        <v>685</v>
      </c>
      <c r="K1269" t="s">
        <v>685</v>
      </c>
      <c r="L1269">
        <v>1</v>
      </c>
      <c r="M1269" s="8">
        <v>41847</v>
      </c>
      <c r="N1269">
        <v>117</v>
      </c>
    </row>
    <row r="1270" spans="1:33" x14ac:dyDescent="0.35">
      <c r="A1270" t="s">
        <v>1109</v>
      </c>
      <c r="B1270" t="s">
        <v>1104</v>
      </c>
      <c r="C1270" t="s">
        <v>1105</v>
      </c>
      <c r="D1270">
        <v>2014</v>
      </c>
      <c r="E1270">
        <v>1</v>
      </c>
      <c r="F1270" s="8">
        <v>41730</v>
      </c>
      <c r="G1270" t="s">
        <v>218</v>
      </c>
      <c r="H1270">
        <v>45</v>
      </c>
      <c r="I1270" t="s">
        <v>685</v>
      </c>
      <c r="J1270" t="s">
        <v>685</v>
      </c>
      <c r="K1270" t="s">
        <v>685</v>
      </c>
      <c r="L1270">
        <v>1</v>
      </c>
      <c r="M1270" s="8">
        <v>41930</v>
      </c>
      <c r="N1270">
        <v>200</v>
      </c>
      <c r="O1270">
        <v>9</v>
      </c>
      <c r="P1270">
        <v>932.03</v>
      </c>
      <c r="R1270">
        <v>226.3</v>
      </c>
      <c r="T1270">
        <v>24.7</v>
      </c>
      <c r="U1270">
        <v>43.1</v>
      </c>
      <c r="Y1270">
        <v>23.95</v>
      </c>
      <c r="AA1270">
        <v>9.1300000000000008</v>
      </c>
      <c r="AC1270">
        <v>0.12</v>
      </c>
      <c r="AD1270">
        <v>0.21</v>
      </c>
    </row>
    <row r="1271" spans="1:33" x14ac:dyDescent="0.35">
      <c r="A1271" t="s">
        <v>1110</v>
      </c>
      <c r="B1271" t="s">
        <v>1104</v>
      </c>
      <c r="C1271" t="s">
        <v>1105</v>
      </c>
      <c r="D1271">
        <v>2014</v>
      </c>
      <c r="E1271">
        <v>1</v>
      </c>
      <c r="F1271" s="8">
        <v>41730</v>
      </c>
      <c r="G1271" t="s">
        <v>638</v>
      </c>
      <c r="H1271">
        <v>45</v>
      </c>
      <c r="I1271" t="s">
        <v>685</v>
      </c>
      <c r="J1271" t="s">
        <v>685</v>
      </c>
      <c r="K1271" t="s">
        <v>685</v>
      </c>
      <c r="L1271">
        <v>1</v>
      </c>
      <c r="M1271" s="8">
        <v>41792</v>
      </c>
      <c r="N1271">
        <v>62</v>
      </c>
    </row>
    <row r="1272" spans="1:33" x14ac:dyDescent="0.35">
      <c r="A1272" t="s">
        <v>1110</v>
      </c>
      <c r="B1272" t="s">
        <v>1104</v>
      </c>
      <c r="C1272" t="s">
        <v>1105</v>
      </c>
      <c r="D1272">
        <v>2014</v>
      </c>
      <c r="E1272">
        <v>1</v>
      </c>
      <c r="F1272" s="8">
        <v>41730</v>
      </c>
      <c r="G1272" t="s">
        <v>638</v>
      </c>
      <c r="H1272">
        <v>45</v>
      </c>
      <c r="I1272" t="s">
        <v>685</v>
      </c>
      <c r="J1272" t="s">
        <v>685</v>
      </c>
      <c r="K1272" t="s">
        <v>685</v>
      </c>
      <c r="L1272">
        <v>1</v>
      </c>
      <c r="M1272" s="8">
        <v>41825</v>
      </c>
      <c r="N1272">
        <v>95</v>
      </c>
      <c r="O1272">
        <v>6</v>
      </c>
      <c r="P1272">
        <v>437.93</v>
      </c>
      <c r="W1272">
        <v>286.27999999999997</v>
      </c>
      <c r="X1272">
        <v>35.31</v>
      </c>
      <c r="Y1272">
        <v>18.7</v>
      </c>
      <c r="AF1272">
        <v>10.78</v>
      </c>
      <c r="AG1272">
        <v>9.2200000000000006</v>
      </c>
    </row>
    <row r="1273" spans="1:33" x14ac:dyDescent="0.35">
      <c r="A1273" t="s">
        <v>1110</v>
      </c>
      <c r="B1273" t="s">
        <v>1104</v>
      </c>
      <c r="C1273" t="s">
        <v>1105</v>
      </c>
      <c r="D1273">
        <v>2014</v>
      </c>
      <c r="E1273">
        <v>1</v>
      </c>
      <c r="F1273" s="8">
        <v>41730</v>
      </c>
      <c r="G1273" t="s">
        <v>638</v>
      </c>
      <c r="H1273">
        <v>45</v>
      </c>
      <c r="I1273" t="s">
        <v>685</v>
      </c>
      <c r="J1273" t="s">
        <v>685</v>
      </c>
      <c r="K1273" t="s">
        <v>685</v>
      </c>
      <c r="L1273">
        <v>1</v>
      </c>
      <c r="M1273" s="8">
        <v>41853</v>
      </c>
      <c r="N1273">
        <v>123</v>
      </c>
    </row>
    <row r="1274" spans="1:33" x14ac:dyDescent="0.35">
      <c r="A1274" t="s">
        <v>1110</v>
      </c>
      <c r="B1274" t="s">
        <v>1104</v>
      </c>
      <c r="C1274" t="s">
        <v>1105</v>
      </c>
      <c r="D1274">
        <v>2014</v>
      </c>
      <c r="E1274">
        <v>1</v>
      </c>
      <c r="F1274" s="8">
        <v>41730</v>
      </c>
      <c r="G1274" t="s">
        <v>638</v>
      </c>
      <c r="H1274">
        <v>45</v>
      </c>
      <c r="I1274" t="s">
        <v>685</v>
      </c>
      <c r="J1274" t="s">
        <v>685</v>
      </c>
      <c r="K1274" t="s">
        <v>685</v>
      </c>
      <c r="L1274">
        <v>1</v>
      </c>
      <c r="M1274" s="8">
        <v>41930</v>
      </c>
      <c r="N1274">
        <v>200</v>
      </c>
      <c r="O1274">
        <v>9</v>
      </c>
      <c r="P1274">
        <v>995.05</v>
      </c>
      <c r="R1274">
        <v>251.3</v>
      </c>
      <c r="T1274">
        <v>24.56</v>
      </c>
      <c r="U1274">
        <v>44.86</v>
      </c>
      <c r="Y1274">
        <v>94.43</v>
      </c>
      <c r="AA1274">
        <v>21.49</v>
      </c>
      <c r="AC1274">
        <v>0.15</v>
      </c>
      <c r="AD1274">
        <v>0.14000000000000001</v>
      </c>
    </row>
    <row r="1275" spans="1:33" x14ac:dyDescent="0.35">
      <c r="A1275" t="s">
        <v>1111</v>
      </c>
      <c r="B1275" t="s">
        <v>1104</v>
      </c>
      <c r="C1275" t="s">
        <v>1105</v>
      </c>
      <c r="D1275">
        <v>2014</v>
      </c>
      <c r="E1275">
        <v>1</v>
      </c>
      <c r="F1275" s="8">
        <v>41730</v>
      </c>
      <c r="G1275" t="s">
        <v>639</v>
      </c>
      <c r="H1275">
        <v>15</v>
      </c>
      <c r="I1275" t="s">
        <v>685</v>
      </c>
      <c r="J1275" t="s">
        <v>685</v>
      </c>
      <c r="K1275" t="s">
        <v>685</v>
      </c>
      <c r="L1275">
        <v>1</v>
      </c>
      <c r="M1275" s="8">
        <v>41785</v>
      </c>
      <c r="N1275">
        <v>55</v>
      </c>
    </row>
    <row r="1276" spans="1:33" x14ac:dyDescent="0.35">
      <c r="A1276" t="s">
        <v>1111</v>
      </c>
      <c r="B1276" t="s">
        <v>1104</v>
      </c>
      <c r="C1276" t="s">
        <v>1105</v>
      </c>
      <c r="D1276">
        <v>2014</v>
      </c>
      <c r="E1276">
        <v>1</v>
      </c>
      <c r="F1276" s="8">
        <v>41730</v>
      </c>
      <c r="G1276" t="s">
        <v>639</v>
      </c>
      <c r="H1276">
        <v>15</v>
      </c>
      <c r="I1276" t="s">
        <v>685</v>
      </c>
      <c r="J1276" t="s">
        <v>685</v>
      </c>
      <c r="K1276" t="s">
        <v>685</v>
      </c>
      <c r="L1276">
        <v>1</v>
      </c>
      <c r="M1276" s="8">
        <v>41798</v>
      </c>
      <c r="N1276">
        <v>68</v>
      </c>
      <c r="O1276">
        <v>6</v>
      </c>
      <c r="P1276">
        <v>314.24</v>
      </c>
      <c r="Y1276">
        <v>30.61</v>
      </c>
    </row>
    <row r="1277" spans="1:33" x14ac:dyDescent="0.35">
      <c r="A1277" t="s">
        <v>1111</v>
      </c>
      <c r="B1277" t="s">
        <v>1104</v>
      </c>
      <c r="C1277" t="s">
        <v>1105</v>
      </c>
      <c r="D1277">
        <v>2014</v>
      </c>
      <c r="E1277">
        <v>1</v>
      </c>
      <c r="F1277" s="8">
        <v>41730</v>
      </c>
      <c r="G1277" t="s">
        <v>639</v>
      </c>
      <c r="H1277">
        <v>15</v>
      </c>
      <c r="I1277" t="s">
        <v>685</v>
      </c>
      <c r="J1277" t="s">
        <v>685</v>
      </c>
      <c r="K1277" t="s">
        <v>685</v>
      </c>
      <c r="L1277">
        <v>1</v>
      </c>
      <c r="M1277" s="8">
        <v>41816</v>
      </c>
      <c r="N1277">
        <v>86</v>
      </c>
    </row>
    <row r="1278" spans="1:33" x14ac:dyDescent="0.35">
      <c r="A1278" t="s">
        <v>1111</v>
      </c>
      <c r="B1278" t="s">
        <v>1104</v>
      </c>
      <c r="C1278" t="s">
        <v>1105</v>
      </c>
      <c r="D1278">
        <v>2014</v>
      </c>
      <c r="E1278">
        <v>1</v>
      </c>
      <c r="F1278" s="8">
        <v>41730</v>
      </c>
      <c r="G1278" t="s">
        <v>639</v>
      </c>
      <c r="H1278">
        <v>15</v>
      </c>
      <c r="I1278" t="s">
        <v>685</v>
      </c>
      <c r="J1278" t="s">
        <v>685</v>
      </c>
      <c r="K1278" t="s">
        <v>685</v>
      </c>
      <c r="L1278">
        <v>1</v>
      </c>
      <c r="M1278" s="8">
        <v>41927</v>
      </c>
      <c r="N1278">
        <v>197</v>
      </c>
      <c r="O1278">
        <v>9</v>
      </c>
      <c r="R1278">
        <v>169.16</v>
      </c>
      <c r="T1278">
        <v>24.29</v>
      </c>
      <c r="U1278">
        <v>42.93</v>
      </c>
      <c r="AA1278">
        <v>10.039999999999999</v>
      </c>
      <c r="AC1278">
        <v>0.2</v>
      </c>
      <c r="AD1278">
        <v>0.39</v>
      </c>
    </row>
    <row r="1279" spans="1:33" x14ac:dyDescent="0.35">
      <c r="A1279" t="s">
        <v>1112</v>
      </c>
      <c r="B1279" t="s">
        <v>1104</v>
      </c>
      <c r="C1279" t="s">
        <v>1105</v>
      </c>
      <c r="D1279">
        <v>2014</v>
      </c>
      <c r="E1279">
        <v>1</v>
      </c>
      <c r="F1279" s="8">
        <v>41730</v>
      </c>
      <c r="G1279" t="s">
        <v>639</v>
      </c>
      <c r="H1279">
        <v>45</v>
      </c>
      <c r="I1279" t="s">
        <v>685</v>
      </c>
      <c r="J1279" t="s">
        <v>685</v>
      </c>
      <c r="K1279" t="s">
        <v>685</v>
      </c>
      <c r="L1279">
        <v>1</v>
      </c>
      <c r="M1279" s="8">
        <v>41784</v>
      </c>
      <c r="N1279">
        <v>54</v>
      </c>
    </row>
    <row r="1280" spans="1:33" x14ac:dyDescent="0.35">
      <c r="A1280" t="s">
        <v>1112</v>
      </c>
      <c r="B1280" t="s">
        <v>1104</v>
      </c>
      <c r="C1280" t="s">
        <v>1105</v>
      </c>
      <c r="D1280">
        <v>2014</v>
      </c>
      <c r="E1280">
        <v>1</v>
      </c>
      <c r="F1280" s="8">
        <v>41730</v>
      </c>
      <c r="G1280" t="s">
        <v>639</v>
      </c>
      <c r="H1280">
        <v>45</v>
      </c>
      <c r="I1280" t="s">
        <v>685</v>
      </c>
      <c r="J1280" t="s">
        <v>685</v>
      </c>
      <c r="K1280" t="s">
        <v>685</v>
      </c>
      <c r="L1280">
        <v>1</v>
      </c>
      <c r="M1280" s="8">
        <v>41801</v>
      </c>
      <c r="N1280">
        <v>71</v>
      </c>
      <c r="O1280">
        <v>6</v>
      </c>
      <c r="P1280">
        <v>330.1</v>
      </c>
      <c r="W1280">
        <v>201.56</v>
      </c>
      <c r="X1280">
        <v>43.79</v>
      </c>
      <c r="Y1280">
        <v>18.03</v>
      </c>
      <c r="AF1280">
        <v>16.04</v>
      </c>
      <c r="AG1280">
        <v>4.3099999999999996</v>
      </c>
    </row>
    <row r="1281" spans="1:33" x14ac:dyDescent="0.35">
      <c r="A1281" t="s">
        <v>1112</v>
      </c>
      <c r="B1281" t="s">
        <v>1104</v>
      </c>
      <c r="C1281" t="s">
        <v>1105</v>
      </c>
      <c r="D1281">
        <v>2014</v>
      </c>
      <c r="E1281">
        <v>1</v>
      </c>
      <c r="F1281" s="8">
        <v>41730</v>
      </c>
      <c r="G1281" t="s">
        <v>639</v>
      </c>
      <c r="H1281">
        <v>45</v>
      </c>
      <c r="I1281" t="s">
        <v>685</v>
      </c>
      <c r="J1281" t="s">
        <v>685</v>
      </c>
      <c r="K1281" t="s">
        <v>685</v>
      </c>
      <c r="L1281">
        <v>1</v>
      </c>
      <c r="M1281" s="8">
        <v>41824</v>
      </c>
      <c r="N1281">
        <v>94</v>
      </c>
    </row>
    <row r="1282" spans="1:33" x14ac:dyDescent="0.35">
      <c r="A1282" t="s">
        <v>1112</v>
      </c>
      <c r="B1282" t="s">
        <v>1104</v>
      </c>
      <c r="C1282" t="s">
        <v>1105</v>
      </c>
      <c r="D1282">
        <v>2014</v>
      </c>
      <c r="E1282">
        <v>1</v>
      </c>
      <c r="F1282" s="8">
        <v>41730</v>
      </c>
      <c r="G1282" t="s">
        <v>639</v>
      </c>
      <c r="H1282">
        <v>45</v>
      </c>
      <c r="I1282" t="s">
        <v>685</v>
      </c>
      <c r="J1282" t="s">
        <v>685</v>
      </c>
      <c r="K1282" t="s">
        <v>685</v>
      </c>
      <c r="L1282">
        <v>1</v>
      </c>
      <c r="M1282" s="8">
        <v>41927</v>
      </c>
      <c r="N1282">
        <v>197</v>
      </c>
      <c r="O1282">
        <v>9</v>
      </c>
      <c r="P1282">
        <v>1124.22</v>
      </c>
      <c r="R1282">
        <v>248.18</v>
      </c>
      <c r="T1282">
        <v>24.42</v>
      </c>
      <c r="U1282">
        <v>42.64</v>
      </c>
      <c r="Y1282">
        <v>39.1</v>
      </c>
      <c r="AA1282">
        <v>10.74</v>
      </c>
      <c r="AC1282">
        <v>0.17</v>
      </c>
      <c r="AD1282">
        <v>0.15</v>
      </c>
    </row>
    <row r="1283" spans="1:33" x14ac:dyDescent="0.35">
      <c r="A1283" t="s">
        <v>1113</v>
      </c>
      <c r="B1283" t="s">
        <v>1104</v>
      </c>
      <c r="C1283" t="s">
        <v>1105</v>
      </c>
      <c r="D1283">
        <v>2014</v>
      </c>
      <c r="E1283">
        <v>1</v>
      </c>
      <c r="F1283" s="8">
        <v>41730</v>
      </c>
      <c r="G1283" t="s">
        <v>644</v>
      </c>
      <c r="H1283">
        <v>45</v>
      </c>
      <c r="I1283" t="s">
        <v>685</v>
      </c>
      <c r="J1283" t="s">
        <v>685</v>
      </c>
      <c r="K1283" t="s">
        <v>685</v>
      </c>
      <c r="L1283">
        <v>1</v>
      </c>
      <c r="M1283" s="8">
        <v>41890</v>
      </c>
      <c r="N1283">
        <v>160</v>
      </c>
    </row>
    <row r="1284" spans="1:33" x14ac:dyDescent="0.35">
      <c r="A1284" t="s">
        <v>1113</v>
      </c>
      <c r="B1284" t="s">
        <v>1104</v>
      </c>
      <c r="C1284" t="s">
        <v>1105</v>
      </c>
      <c r="D1284">
        <v>2014</v>
      </c>
      <c r="E1284">
        <v>1</v>
      </c>
      <c r="F1284" s="8">
        <v>41730</v>
      </c>
      <c r="G1284" t="s">
        <v>644</v>
      </c>
      <c r="H1284">
        <v>45</v>
      </c>
      <c r="I1284" t="s">
        <v>685</v>
      </c>
      <c r="J1284" t="s">
        <v>685</v>
      </c>
      <c r="K1284" t="s">
        <v>685</v>
      </c>
      <c r="L1284">
        <v>1</v>
      </c>
      <c r="M1284" s="8">
        <v>41903</v>
      </c>
      <c r="N1284">
        <v>173</v>
      </c>
      <c r="O1284">
        <v>6</v>
      </c>
      <c r="P1284">
        <v>905.36</v>
      </c>
      <c r="W1284">
        <v>623.17999999999995</v>
      </c>
      <c r="X1284">
        <v>79.3</v>
      </c>
      <c r="Y1284">
        <v>28.5</v>
      </c>
      <c r="AF1284">
        <v>31.61</v>
      </c>
      <c r="AG1284">
        <v>6.33</v>
      </c>
    </row>
    <row r="1285" spans="1:33" x14ac:dyDescent="0.35">
      <c r="A1285" t="s">
        <v>1113</v>
      </c>
      <c r="B1285" t="s">
        <v>1104</v>
      </c>
      <c r="C1285" t="s">
        <v>1105</v>
      </c>
      <c r="D1285">
        <v>2014</v>
      </c>
      <c r="E1285">
        <v>1</v>
      </c>
      <c r="F1285" s="8">
        <v>41730</v>
      </c>
      <c r="G1285" t="s">
        <v>644</v>
      </c>
      <c r="H1285">
        <v>45</v>
      </c>
      <c r="I1285" t="s">
        <v>685</v>
      </c>
      <c r="J1285" t="s">
        <v>685</v>
      </c>
      <c r="K1285" t="s">
        <v>685</v>
      </c>
      <c r="L1285">
        <v>1</v>
      </c>
      <c r="M1285" s="8">
        <v>41908</v>
      </c>
      <c r="N1285">
        <v>178</v>
      </c>
    </row>
    <row r="1286" spans="1:33" x14ac:dyDescent="0.35">
      <c r="A1286" t="s">
        <v>1113</v>
      </c>
      <c r="B1286" t="s">
        <v>1104</v>
      </c>
      <c r="C1286" t="s">
        <v>1105</v>
      </c>
      <c r="D1286">
        <v>2014</v>
      </c>
      <c r="E1286">
        <v>1</v>
      </c>
      <c r="F1286" s="8">
        <v>41730</v>
      </c>
      <c r="G1286" t="s">
        <v>644</v>
      </c>
      <c r="H1286">
        <v>45</v>
      </c>
      <c r="I1286" t="s">
        <v>685</v>
      </c>
      <c r="J1286" t="s">
        <v>685</v>
      </c>
      <c r="K1286" t="s">
        <v>685</v>
      </c>
      <c r="L1286">
        <v>1</v>
      </c>
      <c r="M1286" s="8">
        <v>41959</v>
      </c>
      <c r="N1286">
        <v>229</v>
      </c>
      <c r="O1286">
        <v>9</v>
      </c>
      <c r="P1286">
        <v>800</v>
      </c>
      <c r="R1286">
        <v>224.48</v>
      </c>
      <c r="T1286">
        <v>26.36</v>
      </c>
      <c r="U1286">
        <v>39.06</v>
      </c>
      <c r="Y1286">
        <v>73.39</v>
      </c>
      <c r="AA1286">
        <v>28.91</v>
      </c>
      <c r="AC1286">
        <v>0.28999999999999998</v>
      </c>
      <c r="AD1286">
        <v>0.28000000000000003</v>
      </c>
    </row>
    <row r="1287" spans="1:33" x14ac:dyDescent="0.35">
      <c r="A1287" t="s">
        <v>1114</v>
      </c>
      <c r="B1287" t="s">
        <v>1104</v>
      </c>
      <c r="C1287" t="s">
        <v>1105</v>
      </c>
      <c r="D1287">
        <v>2014</v>
      </c>
      <c r="E1287">
        <v>2</v>
      </c>
      <c r="F1287" s="8">
        <v>41744</v>
      </c>
      <c r="G1287" t="s">
        <v>62</v>
      </c>
      <c r="H1287">
        <v>15</v>
      </c>
      <c r="I1287" t="s">
        <v>685</v>
      </c>
      <c r="J1287" t="s">
        <v>685</v>
      </c>
      <c r="K1287" t="s">
        <v>685</v>
      </c>
      <c r="L1287">
        <v>1</v>
      </c>
      <c r="M1287" s="8">
        <v>41821</v>
      </c>
      <c r="N1287">
        <v>77</v>
      </c>
    </row>
    <row r="1288" spans="1:33" x14ac:dyDescent="0.35">
      <c r="A1288" t="s">
        <v>1114</v>
      </c>
      <c r="B1288" t="s">
        <v>1104</v>
      </c>
      <c r="C1288" t="s">
        <v>1105</v>
      </c>
      <c r="D1288">
        <v>2014</v>
      </c>
      <c r="E1288">
        <v>2</v>
      </c>
      <c r="F1288" s="8">
        <v>41744</v>
      </c>
      <c r="G1288" t="s">
        <v>62</v>
      </c>
      <c r="H1288">
        <v>15</v>
      </c>
      <c r="I1288" t="s">
        <v>685</v>
      </c>
      <c r="J1288" t="s">
        <v>685</v>
      </c>
      <c r="K1288" t="s">
        <v>685</v>
      </c>
      <c r="L1288">
        <v>1</v>
      </c>
      <c r="M1288" s="8">
        <v>41852</v>
      </c>
      <c r="N1288">
        <v>108</v>
      </c>
      <c r="O1288">
        <v>6</v>
      </c>
      <c r="P1288">
        <v>570.57000000000005</v>
      </c>
      <c r="W1288">
        <v>340</v>
      </c>
      <c r="X1288">
        <v>61.38</v>
      </c>
      <c r="Y1288">
        <v>12.37</v>
      </c>
      <c r="AF1288">
        <v>16.32</v>
      </c>
      <c r="AG1288">
        <v>7.06</v>
      </c>
    </row>
    <row r="1289" spans="1:33" x14ac:dyDescent="0.35">
      <c r="A1289" t="s">
        <v>1114</v>
      </c>
      <c r="B1289" t="s">
        <v>1104</v>
      </c>
      <c r="C1289" t="s">
        <v>1105</v>
      </c>
      <c r="D1289">
        <v>2014</v>
      </c>
      <c r="E1289">
        <v>2</v>
      </c>
      <c r="F1289" s="8">
        <v>41744</v>
      </c>
      <c r="G1289" t="s">
        <v>62</v>
      </c>
      <c r="H1289">
        <v>15</v>
      </c>
      <c r="I1289" t="s">
        <v>685</v>
      </c>
      <c r="J1289" t="s">
        <v>685</v>
      </c>
      <c r="K1289" t="s">
        <v>685</v>
      </c>
      <c r="L1289">
        <v>1</v>
      </c>
      <c r="M1289" s="8">
        <v>41869</v>
      </c>
      <c r="N1289">
        <v>125</v>
      </c>
    </row>
    <row r="1290" spans="1:33" x14ac:dyDescent="0.35">
      <c r="A1290" t="s">
        <v>1114</v>
      </c>
      <c r="B1290" t="s">
        <v>1104</v>
      </c>
      <c r="C1290" t="s">
        <v>1105</v>
      </c>
      <c r="D1290">
        <v>2014</v>
      </c>
      <c r="E1290">
        <v>2</v>
      </c>
      <c r="F1290" s="8">
        <v>41744</v>
      </c>
      <c r="G1290" t="s">
        <v>62</v>
      </c>
      <c r="H1290">
        <v>15</v>
      </c>
      <c r="I1290" t="s">
        <v>685</v>
      </c>
      <c r="J1290" t="s">
        <v>685</v>
      </c>
      <c r="K1290" t="s">
        <v>685</v>
      </c>
      <c r="L1290">
        <v>1</v>
      </c>
      <c r="M1290" s="8">
        <v>41934</v>
      </c>
      <c r="N1290">
        <v>190</v>
      </c>
      <c r="O1290">
        <v>9</v>
      </c>
      <c r="R1290">
        <v>156.13</v>
      </c>
      <c r="T1290">
        <v>22.89</v>
      </c>
      <c r="U1290">
        <v>41.41</v>
      </c>
      <c r="AA1290">
        <v>5.68</v>
      </c>
      <c r="AC1290">
        <v>0.05</v>
      </c>
      <c r="AD1290">
        <v>0.06</v>
      </c>
    </row>
    <row r="1291" spans="1:33" x14ac:dyDescent="0.35">
      <c r="A1291" t="s">
        <v>1115</v>
      </c>
      <c r="B1291" t="s">
        <v>1104</v>
      </c>
      <c r="C1291" t="s">
        <v>1105</v>
      </c>
      <c r="D1291">
        <v>2014</v>
      </c>
      <c r="E1291">
        <v>2</v>
      </c>
      <c r="F1291" s="8">
        <v>41744</v>
      </c>
      <c r="G1291" t="s">
        <v>62</v>
      </c>
      <c r="H1291">
        <v>45</v>
      </c>
      <c r="I1291" t="s">
        <v>685</v>
      </c>
      <c r="J1291" t="s">
        <v>685</v>
      </c>
      <c r="K1291" t="s">
        <v>685</v>
      </c>
      <c r="L1291">
        <v>1</v>
      </c>
      <c r="M1291" s="8">
        <v>41823</v>
      </c>
      <c r="N1291">
        <v>79</v>
      </c>
    </row>
    <row r="1292" spans="1:33" x14ac:dyDescent="0.35">
      <c r="A1292" t="s">
        <v>1115</v>
      </c>
      <c r="B1292" t="s">
        <v>1104</v>
      </c>
      <c r="C1292" t="s">
        <v>1105</v>
      </c>
      <c r="D1292">
        <v>2014</v>
      </c>
      <c r="E1292">
        <v>2</v>
      </c>
      <c r="F1292" s="8">
        <v>41744</v>
      </c>
      <c r="G1292" t="s">
        <v>62</v>
      </c>
      <c r="H1292">
        <v>45</v>
      </c>
      <c r="I1292" t="s">
        <v>685</v>
      </c>
      <c r="J1292" t="s">
        <v>685</v>
      </c>
      <c r="K1292" t="s">
        <v>685</v>
      </c>
      <c r="L1292">
        <v>1</v>
      </c>
      <c r="M1292" s="8">
        <v>41863</v>
      </c>
      <c r="N1292">
        <v>119</v>
      </c>
      <c r="O1292">
        <v>6</v>
      </c>
      <c r="P1292">
        <v>704.32</v>
      </c>
      <c r="W1292">
        <v>485.54</v>
      </c>
      <c r="X1292">
        <v>29.91</v>
      </c>
      <c r="Y1292">
        <v>38.01</v>
      </c>
      <c r="AF1292">
        <v>17.399999999999999</v>
      </c>
      <c r="AG1292">
        <v>26.75</v>
      </c>
    </row>
    <row r="1293" spans="1:33" x14ac:dyDescent="0.35">
      <c r="A1293" t="s">
        <v>1115</v>
      </c>
      <c r="B1293" t="s">
        <v>1104</v>
      </c>
      <c r="C1293" t="s">
        <v>1105</v>
      </c>
      <c r="D1293">
        <v>2014</v>
      </c>
      <c r="E1293">
        <v>2</v>
      </c>
      <c r="F1293" s="8">
        <v>41744</v>
      </c>
      <c r="G1293" t="s">
        <v>62</v>
      </c>
      <c r="H1293">
        <v>45</v>
      </c>
      <c r="I1293" t="s">
        <v>685</v>
      </c>
      <c r="J1293" t="s">
        <v>685</v>
      </c>
      <c r="K1293" t="s">
        <v>685</v>
      </c>
      <c r="L1293">
        <v>1</v>
      </c>
      <c r="M1293" s="8">
        <v>41879</v>
      </c>
      <c r="N1293">
        <v>135</v>
      </c>
    </row>
    <row r="1294" spans="1:33" x14ac:dyDescent="0.35">
      <c r="A1294" t="s">
        <v>1115</v>
      </c>
      <c r="B1294" t="s">
        <v>1104</v>
      </c>
      <c r="C1294" t="s">
        <v>1105</v>
      </c>
      <c r="D1294">
        <v>2014</v>
      </c>
      <c r="E1294">
        <v>2</v>
      </c>
      <c r="F1294" s="8">
        <v>41744</v>
      </c>
      <c r="G1294" t="s">
        <v>62</v>
      </c>
      <c r="H1294">
        <v>45</v>
      </c>
      <c r="I1294" t="s">
        <v>685</v>
      </c>
      <c r="J1294" t="s">
        <v>685</v>
      </c>
      <c r="K1294" t="s">
        <v>685</v>
      </c>
      <c r="L1294">
        <v>1</v>
      </c>
      <c r="M1294" s="8">
        <v>41935</v>
      </c>
      <c r="N1294">
        <v>191</v>
      </c>
      <c r="O1294">
        <v>9</v>
      </c>
      <c r="P1294">
        <v>1080.21</v>
      </c>
      <c r="R1294">
        <v>250</v>
      </c>
      <c r="T1294">
        <v>22.81</v>
      </c>
      <c r="U1294">
        <v>41.63</v>
      </c>
      <c r="Y1294">
        <v>41.51</v>
      </c>
      <c r="AA1294">
        <v>8.4700000000000006</v>
      </c>
      <c r="AC1294">
        <v>0.38</v>
      </c>
      <c r="AD1294">
        <v>0.24</v>
      </c>
    </row>
    <row r="1295" spans="1:33" x14ac:dyDescent="0.35">
      <c r="A1295" t="s">
        <v>1116</v>
      </c>
      <c r="B1295" t="s">
        <v>1104</v>
      </c>
      <c r="C1295" t="s">
        <v>1105</v>
      </c>
      <c r="D1295">
        <v>2014</v>
      </c>
      <c r="E1295">
        <v>2</v>
      </c>
      <c r="F1295" s="8">
        <v>41744</v>
      </c>
      <c r="G1295" t="s">
        <v>123</v>
      </c>
      <c r="H1295">
        <v>15</v>
      </c>
      <c r="I1295" t="s">
        <v>685</v>
      </c>
      <c r="J1295" t="s">
        <v>685</v>
      </c>
      <c r="K1295" t="s">
        <v>685</v>
      </c>
      <c r="L1295">
        <v>1</v>
      </c>
      <c r="M1295" s="8">
        <v>41820</v>
      </c>
      <c r="N1295">
        <v>76</v>
      </c>
    </row>
    <row r="1296" spans="1:33" x14ac:dyDescent="0.35">
      <c r="A1296" t="s">
        <v>1116</v>
      </c>
      <c r="B1296" t="s">
        <v>1104</v>
      </c>
      <c r="C1296" t="s">
        <v>1105</v>
      </c>
      <c r="D1296">
        <v>2014</v>
      </c>
      <c r="E1296">
        <v>2</v>
      </c>
      <c r="F1296" s="8">
        <v>41744</v>
      </c>
      <c r="G1296" t="s">
        <v>123</v>
      </c>
      <c r="H1296">
        <v>15</v>
      </c>
      <c r="I1296" t="s">
        <v>685</v>
      </c>
      <c r="J1296" t="s">
        <v>685</v>
      </c>
      <c r="K1296" t="s">
        <v>685</v>
      </c>
      <c r="L1296">
        <v>1</v>
      </c>
      <c r="M1296" s="8">
        <v>41853</v>
      </c>
      <c r="N1296">
        <v>109</v>
      </c>
      <c r="O1296">
        <v>6</v>
      </c>
      <c r="P1296">
        <v>621.52</v>
      </c>
      <c r="W1296">
        <v>345.12</v>
      </c>
      <c r="X1296">
        <v>47.01</v>
      </c>
      <c r="Y1296">
        <v>20.53</v>
      </c>
      <c r="AF1296">
        <v>10.24</v>
      </c>
      <c r="AG1296">
        <v>17.29</v>
      </c>
    </row>
    <row r="1297" spans="1:33" x14ac:dyDescent="0.35">
      <c r="A1297" t="s">
        <v>1116</v>
      </c>
      <c r="B1297" t="s">
        <v>1104</v>
      </c>
      <c r="C1297" t="s">
        <v>1105</v>
      </c>
      <c r="D1297">
        <v>2014</v>
      </c>
      <c r="E1297">
        <v>2</v>
      </c>
      <c r="F1297" s="8">
        <v>41744</v>
      </c>
      <c r="G1297" t="s">
        <v>123</v>
      </c>
      <c r="H1297">
        <v>15</v>
      </c>
      <c r="I1297" t="s">
        <v>685</v>
      </c>
      <c r="J1297" t="s">
        <v>685</v>
      </c>
      <c r="K1297" t="s">
        <v>685</v>
      </c>
      <c r="L1297">
        <v>1</v>
      </c>
      <c r="M1297" s="8">
        <v>41870</v>
      </c>
      <c r="N1297">
        <v>126</v>
      </c>
    </row>
    <row r="1298" spans="1:33" x14ac:dyDescent="0.35">
      <c r="A1298" t="s">
        <v>1116</v>
      </c>
      <c r="B1298" t="s">
        <v>1104</v>
      </c>
      <c r="C1298" t="s">
        <v>1105</v>
      </c>
      <c r="D1298">
        <v>2014</v>
      </c>
      <c r="E1298">
        <v>2</v>
      </c>
      <c r="F1298" s="8">
        <v>41744</v>
      </c>
      <c r="G1298" t="s">
        <v>123</v>
      </c>
      <c r="H1298">
        <v>15</v>
      </c>
      <c r="I1298" t="s">
        <v>685</v>
      </c>
      <c r="J1298" t="s">
        <v>685</v>
      </c>
      <c r="K1298" t="s">
        <v>685</v>
      </c>
      <c r="L1298">
        <v>1</v>
      </c>
      <c r="M1298" s="8">
        <v>41938</v>
      </c>
      <c r="N1298">
        <v>194</v>
      </c>
      <c r="O1298">
        <v>9</v>
      </c>
      <c r="R1298">
        <v>162.81</v>
      </c>
      <c r="T1298">
        <v>23.83</v>
      </c>
      <c r="U1298">
        <v>41.22</v>
      </c>
      <c r="AA1298">
        <v>16.600000000000001</v>
      </c>
      <c r="AC1298">
        <v>0.32</v>
      </c>
      <c r="AD1298">
        <v>0.38</v>
      </c>
    </row>
    <row r="1299" spans="1:33" x14ac:dyDescent="0.35">
      <c r="A1299" t="s">
        <v>1117</v>
      </c>
      <c r="B1299" t="s">
        <v>1104</v>
      </c>
      <c r="C1299" t="s">
        <v>1105</v>
      </c>
      <c r="D1299">
        <v>2014</v>
      </c>
      <c r="E1299">
        <v>2</v>
      </c>
      <c r="F1299" s="8">
        <v>41744</v>
      </c>
      <c r="G1299" t="s">
        <v>123</v>
      </c>
      <c r="H1299">
        <v>45</v>
      </c>
      <c r="I1299" t="s">
        <v>685</v>
      </c>
      <c r="J1299" t="s">
        <v>685</v>
      </c>
      <c r="K1299" t="s">
        <v>685</v>
      </c>
      <c r="L1299">
        <v>1</v>
      </c>
      <c r="M1299" s="8">
        <v>41820</v>
      </c>
      <c r="N1299">
        <v>76</v>
      </c>
    </row>
    <row r="1300" spans="1:33" x14ac:dyDescent="0.35">
      <c r="A1300" t="s">
        <v>1117</v>
      </c>
      <c r="B1300" t="s">
        <v>1104</v>
      </c>
      <c r="C1300" t="s">
        <v>1105</v>
      </c>
      <c r="D1300">
        <v>2014</v>
      </c>
      <c r="E1300">
        <v>2</v>
      </c>
      <c r="F1300" s="8">
        <v>41744</v>
      </c>
      <c r="G1300" t="s">
        <v>123</v>
      </c>
      <c r="H1300">
        <v>45</v>
      </c>
      <c r="I1300" t="s">
        <v>685</v>
      </c>
      <c r="J1300" t="s">
        <v>685</v>
      </c>
      <c r="K1300" t="s">
        <v>685</v>
      </c>
      <c r="L1300">
        <v>1</v>
      </c>
      <c r="M1300" s="8">
        <v>41853</v>
      </c>
      <c r="N1300">
        <v>109</v>
      </c>
      <c r="O1300">
        <v>6</v>
      </c>
      <c r="P1300">
        <v>726.11</v>
      </c>
      <c r="W1300">
        <v>512.66999999999996</v>
      </c>
      <c r="X1300">
        <v>48.04</v>
      </c>
      <c r="Y1300">
        <v>48.33</v>
      </c>
      <c r="AF1300">
        <v>45.15</v>
      </c>
      <c r="AG1300">
        <v>9.8699999999999992</v>
      </c>
    </row>
    <row r="1301" spans="1:33" x14ac:dyDescent="0.35">
      <c r="A1301" t="s">
        <v>1117</v>
      </c>
      <c r="B1301" t="s">
        <v>1104</v>
      </c>
      <c r="C1301" t="s">
        <v>1105</v>
      </c>
      <c r="D1301">
        <v>2014</v>
      </c>
      <c r="E1301">
        <v>2</v>
      </c>
      <c r="F1301" s="8">
        <v>41744</v>
      </c>
      <c r="G1301" t="s">
        <v>123</v>
      </c>
      <c r="H1301">
        <v>45</v>
      </c>
      <c r="I1301" t="s">
        <v>685</v>
      </c>
      <c r="J1301" t="s">
        <v>685</v>
      </c>
      <c r="K1301" t="s">
        <v>685</v>
      </c>
      <c r="L1301">
        <v>1</v>
      </c>
      <c r="M1301" s="8">
        <v>41871</v>
      </c>
      <c r="N1301">
        <v>127</v>
      </c>
    </row>
    <row r="1302" spans="1:33" x14ac:dyDescent="0.35">
      <c r="A1302" t="s">
        <v>1117</v>
      </c>
      <c r="B1302" t="s">
        <v>1104</v>
      </c>
      <c r="C1302" t="s">
        <v>1105</v>
      </c>
      <c r="D1302">
        <v>2014</v>
      </c>
      <c r="E1302">
        <v>2</v>
      </c>
      <c r="F1302" s="8">
        <v>41744</v>
      </c>
      <c r="G1302" t="s">
        <v>123</v>
      </c>
      <c r="H1302">
        <v>45</v>
      </c>
      <c r="I1302" t="s">
        <v>685</v>
      </c>
      <c r="J1302" t="s">
        <v>685</v>
      </c>
      <c r="K1302" t="s">
        <v>685</v>
      </c>
      <c r="L1302">
        <v>1</v>
      </c>
      <c r="M1302" s="8">
        <v>41938</v>
      </c>
      <c r="N1302">
        <v>194</v>
      </c>
      <c r="O1302">
        <v>9</v>
      </c>
      <c r="P1302">
        <v>1221.8800000000001</v>
      </c>
      <c r="R1302">
        <v>302.86</v>
      </c>
      <c r="T1302">
        <v>23.78</v>
      </c>
      <c r="U1302">
        <v>41.24</v>
      </c>
      <c r="Y1302">
        <v>54.27</v>
      </c>
      <c r="AA1302">
        <v>7.32</v>
      </c>
      <c r="AC1302">
        <v>0.2</v>
      </c>
      <c r="AD1302">
        <v>0.09</v>
      </c>
    </row>
    <row r="1303" spans="1:33" x14ac:dyDescent="0.35">
      <c r="A1303" t="s">
        <v>1118</v>
      </c>
      <c r="B1303" t="s">
        <v>1104</v>
      </c>
      <c r="C1303" t="s">
        <v>1105</v>
      </c>
      <c r="D1303">
        <v>2014</v>
      </c>
      <c r="E1303">
        <v>2</v>
      </c>
      <c r="F1303" s="8">
        <v>41744</v>
      </c>
      <c r="G1303" t="s">
        <v>218</v>
      </c>
      <c r="H1303">
        <v>45</v>
      </c>
      <c r="I1303" t="s">
        <v>685</v>
      </c>
      <c r="J1303" t="s">
        <v>685</v>
      </c>
      <c r="K1303" t="s">
        <v>685</v>
      </c>
      <c r="L1303">
        <v>1</v>
      </c>
      <c r="M1303" s="8">
        <v>41814</v>
      </c>
      <c r="N1303">
        <v>70</v>
      </c>
    </row>
    <row r="1304" spans="1:33" x14ac:dyDescent="0.35">
      <c r="A1304" t="s">
        <v>1118</v>
      </c>
      <c r="B1304" t="s">
        <v>1104</v>
      </c>
      <c r="C1304" t="s">
        <v>1105</v>
      </c>
      <c r="D1304">
        <v>2014</v>
      </c>
      <c r="E1304">
        <v>2</v>
      </c>
      <c r="F1304" s="8">
        <v>41744</v>
      </c>
      <c r="G1304" t="s">
        <v>218</v>
      </c>
      <c r="H1304">
        <v>45</v>
      </c>
      <c r="I1304" t="s">
        <v>685</v>
      </c>
      <c r="J1304" t="s">
        <v>685</v>
      </c>
      <c r="K1304" t="s">
        <v>685</v>
      </c>
      <c r="L1304">
        <v>1</v>
      </c>
      <c r="M1304" s="8">
        <v>41851</v>
      </c>
      <c r="N1304">
        <v>107</v>
      </c>
      <c r="O1304">
        <v>6</v>
      </c>
      <c r="P1304">
        <v>471.78</v>
      </c>
      <c r="W1304">
        <v>276.36</v>
      </c>
      <c r="X1304">
        <v>43.42</v>
      </c>
      <c r="Y1304">
        <v>38.22</v>
      </c>
      <c r="AF1304">
        <v>30.79</v>
      </c>
      <c r="AG1304">
        <v>10.130000000000001</v>
      </c>
    </row>
    <row r="1305" spans="1:33" x14ac:dyDescent="0.35">
      <c r="A1305" t="s">
        <v>1118</v>
      </c>
      <c r="B1305" t="s">
        <v>1104</v>
      </c>
      <c r="C1305" t="s">
        <v>1105</v>
      </c>
      <c r="D1305">
        <v>2014</v>
      </c>
      <c r="E1305">
        <v>2</v>
      </c>
      <c r="F1305" s="8">
        <v>41744</v>
      </c>
      <c r="G1305" t="s">
        <v>218</v>
      </c>
      <c r="H1305">
        <v>45</v>
      </c>
      <c r="I1305" t="s">
        <v>685</v>
      </c>
      <c r="J1305" t="s">
        <v>685</v>
      </c>
      <c r="K1305" t="s">
        <v>685</v>
      </c>
      <c r="L1305">
        <v>1</v>
      </c>
      <c r="M1305" s="8">
        <v>41873</v>
      </c>
      <c r="N1305">
        <v>129</v>
      </c>
    </row>
    <row r="1306" spans="1:33" x14ac:dyDescent="0.35">
      <c r="A1306" t="s">
        <v>1118</v>
      </c>
      <c r="B1306" t="s">
        <v>1104</v>
      </c>
      <c r="C1306" t="s">
        <v>1105</v>
      </c>
      <c r="D1306">
        <v>2014</v>
      </c>
      <c r="E1306">
        <v>2</v>
      </c>
      <c r="F1306" s="8">
        <v>41744</v>
      </c>
      <c r="G1306" t="s">
        <v>218</v>
      </c>
      <c r="H1306">
        <v>45</v>
      </c>
      <c r="I1306" t="s">
        <v>685</v>
      </c>
      <c r="J1306" t="s">
        <v>685</v>
      </c>
      <c r="K1306" t="s">
        <v>685</v>
      </c>
      <c r="L1306">
        <v>1</v>
      </c>
      <c r="M1306" s="8">
        <v>41934</v>
      </c>
      <c r="N1306">
        <v>190</v>
      </c>
      <c r="O1306">
        <v>9</v>
      </c>
      <c r="P1306">
        <v>955.21</v>
      </c>
      <c r="R1306">
        <v>256.77</v>
      </c>
      <c r="T1306">
        <v>24.25</v>
      </c>
      <c r="U1306">
        <v>42.79</v>
      </c>
      <c r="Y1306">
        <v>60.46</v>
      </c>
      <c r="AA1306">
        <v>16.29</v>
      </c>
      <c r="AC1306">
        <v>0.22</v>
      </c>
      <c r="AD1306">
        <v>0.36</v>
      </c>
    </row>
    <row r="1307" spans="1:33" x14ac:dyDescent="0.35">
      <c r="A1307" t="s">
        <v>1119</v>
      </c>
      <c r="B1307" t="s">
        <v>1104</v>
      </c>
      <c r="C1307" t="s">
        <v>1105</v>
      </c>
      <c r="D1307">
        <v>2014</v>
      </c>
      <c r="E1307">
        <v>2</v>
      </c>
      <c r="F1307" s="8">
        <v>41744</v>
      </c>
      <c r="G1307" t="s">
        <v>638</v>
      </c>
      <c r="H1307">
        <v>45</v>
      </c>
      <c r="I1307" t="s">
        <v>685</v>
      </c>
      <c r="J1307" t="s">
        <v>685</v>
      </c>
      <c r="K1307" t="s">
        <v>685</v>
      </c>
      <c r="L1307">
        <v>1</v>
      </c>
      <c r="M1307" s="8">
        <v>41815</v>
      </c>
      <c r="N1307">
        <v>71</v>
      </c>
    </row>
    <row r="1308" spans="1:33" x14ac:dyDescent="0.35">
      <c r="A1308" t="s">
        <v>1119</v>
      </c>
      <c r="B1308" t="s">
        <v>1104</v>
      </c>
      <c r="C1308" t="s">
        <v>1105</v>
      </c>
      <c r="D1308">
        <v>2014</v>
      </c>
      <c r="E1308">
        <v>2</v>
      </c>
      <c r="F1308" s="8">
        <v>41744</v>
      </c>
      <c r="G1308" t="s">
        <v>638</v>
      </c>
      <c r="H1308">
        <v>45</v>
      </c>
      <c r="I1308" t="s">
        <v>685</v>
      </c>
      <c r="J1308" t="s">
        <v>685</v>
      </c>
      <c r="K1308" t="s">
        <v>685</v>
      </c>
      <c r="L1308">
        <v>1</v>
      </c>
      <c r="M1308" s="8">
        <v>41853</v>
      </c>
      <c r="N1308">
        <v>109</v>
      </c>
      <c r="O1308">
        <v>6</v>
      </c>
      <c r="P1308">
        <v>444.84</v>
      </c>
      <c r="W1308">
        <v>254.36</v>
      </c>
      <c r="X1308">
        <v>32.39</v>
      </c>
      <c r="Y1308">
        <v>37.07</v>
      </c>
      <c r="AF1308">
        <v>21.88</v>
      </c>
      <c r="AG1308">
        <v>17.29</v>
      </c>
    </row>
    <row r="1309" spans="1:33" x14ac:dyDescent="0.35">
      <c r="A1309" t="s">
        <v>1119</v>
      </c>
      <c r="B1309" t="s">
        <v>1104</v>
      </c>
      <c r="C1309" t="s">
        <v>1105</v>
      </c>
      <c r="D1309">
        <v>2014</v>
      </c>
      <c r="E1309">
        <v>2</v>
      </c>
      <c r="F1309" s="8">
        <v>41744</v>
      </c>
      <c r="G1309" t="s">
        <v>638</v>
      </c>
      <c r="H1309">
        <v>45</v>
      </c>
      <c r="I1309" t="s">
        <v>685</v>
      </c>
      <c r="J1309" t="s">
        <v>685</v>
      </c>
      <c r="K1309" t="s">
        <v>685</v>
      </c>
      <c r="L1309">
        <v>1</v>
      </c>
      <c r="M1309" s="8">
        <v>41883</v>
      </c>
      <c r="N1309">
        <v>139</v>
      </c>
    </row>
    <row r="1310" spans="1:33" x14ac:dyDescent="0.35">
      <c r="A1310" t="s">
        <v>1119</v>
      </c>
      <c r="B1310" t="s">
        <v>1104</v>
      </c>
      <c r="C1310" t="s">
        <v>1105</v>
      </c>
      <c r="D1310">
        <v>2014</v>
      </c>
      <c r="E1310">
        <v>2</v>
      </c>
      <c r="F1310" s="8">
        <v>41744</v>
      </c>
      <c r="G1310" t="s">
        <v>638</v>
      </c>
      <c r="H1310">
        <v>45</v>
      </c>
      <c r="I1310" t="s">
        <v>685</v>
      </c>
      <c r="J1310" t="s">
        <v>685</v>
      </c>
      <c r="K1310" t="s">
        <v>685</v>
      </c>
      <c r="L1310">
        <v>1</v>
      </c>
      <c r="M1310" s="8">
        <v>41936</v>
      </c>
      <c r="N1310">
        <v>192</v>
      </c>
      <c r="O1310">
        <v>9</v>
      </c>
      <c r="P1310">
        <v>998.96</v>
      </c>
      <c r="R1310">
        <v>268.23</v>
      </c>
      <c r="T1310">
        <v>24.83</v>
      </c>
      <c r="U1310">
        <v>43.46</v>
      </c>
      <c r="Y1310">
        <v>66.27</v>
      </c>
      <c r="AA1310">
        <v>15.97</v>
      </c>
      <c r="AC1310">
        <v>0.32</v>
      </c>
      <c r="AD1310">
        <v>0.32</v>
      </c>
    </row>
    <row r="1311" spans="1:33" x14ac:dyDescent="0.35">
      <c r="A1311" t="s">
        <v>1120</v>
      </c>
      <c r="B1311" t="s">
        <v>1104</v>
      </c>
      <c r="C1311" t="s">
        <v>1105</v>
      </c>
      <c r="D1311">
        <v>2014</v>
      </c>
      <c r="E1311">
        <v>2</v>
      </c>
      <c r="F1311" s="8">
        <v>41744</v>
      </c>
      <c r="G1311" t="s">
        <v>639</v>
      </c>
      <c r="H1311">
        <v>15</v>
      </c>
      <c r="I1311" t="s">
        <v>685</v>
      </c>
      <c r="J1311" t="s">
        <v>685</v>
      </c>
      <c r="K1311" t="s">
        <v>685</v>
      </c>
      <c r="L1311">
        <v>1</v>
      </c>
      <c r="M1311" s="8">
        <v>41802</v>
      </c>
      <c r="N1311">
        <v>58</v>
      </c>
    </row>
    <row r="1312" spans="1:33" x14ac:dyDescent="0.35">
      <c r="A1312" t="s">
        <v>1120</v>
      </c>
      <c r="B1312" t="s">
        <v>1104</v>
      </c>
      <c r="C1312" t="s">
        <v>1105</v>
      </c>
      <c r="D1312">
        <v>2014</v>
      </c>
      <c r="E1312">
        <v>2</v>
      </c>
      <c r="F1312" s="8">
        <v>41744</v>
      </c>
      <c r="G1312" t="s">
        <v>639</v>
      </c>
      <c r="H1312">
        <v>15</v>
      </c>
      <c r="I1312" t="s">
        <v>685</v>
      </c>
      <c r="J1312" t="s">
        <v>685</v>
      </c>
      <c r="K1312" t="s">
        <v>685</v>
      </c>
      <c r="L1312">
        <v>1</v>
      </c>
      <c r="M1312" s="8">
        <v>41840</v>
      </c>
      <c r="N1312">
        <v>96</v>
      </c>
      <c r="O1312">
        <v>6</v>
      </c>
      <c r="P1312">
        <v>613.64</v>
      </c>
      <c r="W1312">
        <v>342.08</v>
      </c>
      <c r="X1312">
        <v>38.5</v>
      </c>
      <c r="Y1312">
        <v>61.27</v>
      </c>
      <c r="AF1312">
        <v>36.869999999999997</v>
      </c>
      <c r="AG1312">
        <v>24.88</v>
      </c>
    </row>
    <row r="1313" spans="1:33" x14ac:dyDescent="0.35">
      <c r="A1313" t="s">
        <v>1120</v>
      </c>
      <c r="B1313" t="s">
        <v>1104</v>
      </c>
      <c r="C1313" t="s">
        <v>1105</v>
      </c>
      <c r="D1313">
        <v>2014</v>
      </c>
      <c r="E1313">
        <v>2</v>
      </c>
      <c r="F1313" s="8">
        <v>41744</v>
      </c>
      <c r="G1313" t="s">
        <v>639</v>
      </c>
      <c r="H1313">
        <v>15</v>
      </c>
      <c r="I1313" t="s">
        <v>685</v>
      </c>
      <c r="J1313" t="s">
        <v>685</v>
      </c>
      <c r="K1313" t="s">
        <v>685</v>
      </c>
      <c r="L1313">
        <v>1</v>
      </c>
      <c r="M1313" s="8">
        <v>41862</v>
      </c>
      <c r="N1313">
        <v>118</v>
      </c>
    </row>
    <row r="1314" spans="1:33" x14ac:dyDescent="0.35">
      <c r="A1314" t="s">
        <v>1120</v>
      </c>
      <c r="B1314" t="s">
        <v>1104</v>
      </c>
      <c r="C1314" t="s">
        <v>1105</v>
      </c>
      <c r="D1314">
        <v>2014</v>
      </c>
      <c r="E1314">
        <v>2</v>
      </c>
      <c r="F1314" s="8">
        <v>41744</v>
      </c>
      <c r="G1314" t="s">
        <v>639</v>
      </c>
      <c r="H1314">
        <v>15</v>
      </c>
      <c r="I1314" t="s">
        <v>685</v>
      </c>
      <c r="J1314" t="s">
        <v>685</v>
      </c>
      <c r="K1314" t="s">
        <v>685</v>
      </c>
      <c r="L1314">
        <v>1</v>
      </c>
      <c r="M1314" s="8">
        <v>41932</v>
      </c>
      <c r="N1314">
        <v>188</v>
      </c>
      <c r="O1314">
        <v>9</v>
      </c>
      <c r="R1314">
        <v>139.34</v>
      </c>
      <c r="T1314">
        <v>24.24</v>
      </c>
      <c r="U1314">
        <v>43.05</v>
      </c>
      <c r="AA1314">
        <v>11.37</v>
      </c>
      <c r="AC1314">
        <v>0.23</v>
      </c>
      <c r="AD1314">
        <v>0.1</v>
      </c>
    </row>
    <row r="1315" spans="1:33" x14ac:dyDescent="0.35">
      <c r="A1315" t="s">
        <v>1121</v>
      </c>
      <c r="B1315" t="s">
        <v>1104</v>
      </c>
      <c r="C1315" t="s">
        <v>1105</v>
      </c>
      <c r="D1315">
        <v>2014</v>
      </c>
      <c r="E1315">
        <v>2</v>
      </c>
      <c r="F1315" s="8">
        <v>41744</v>
      </c>
      <c r="G1315" t="s">
        <v>639</v>
      </c>
      <c r="H1315">
        <v>45</v>
      </c>
      <c r="I1315" t="s">
        <v>685</v>
      </c>
      <c r="J1315" t="s">
        <v>685</v>
      </c>
      <c r="K1315" t="s">
        <v>685</v>
      </c>
      <c r="L1315">
        <v>1</v>
      </c>
      <c r="M1315" s="8">
        <v>41803</v>
      </c>
      <c r="N1315">
        <v>59</v>
      </c>
    </row>
    <row r="1316" spans="1:33" x14ac:dyDescent="0.35">
      <c r="A1316" t="s">
        <v>1121</v>
      </c>
      <c r="B1316" t="s">
        <v>1104</v>
      </c>
      <c r="C1316" t="s">
        <v>1105</v>
      </c>
      <c r="D1316">
        <v>2014</v>
      </c>
      <c r="E1316">
        <v>2</v>
      </c>
      <c r="F1316" s="8">
        <v>41744</v>
      </c>
      <c r="G1316" t="s">
        <v>639</v>
      </c>
      <c r="H1316">
        <v>45</v>
      </c>
      <c r="I1316" t="s">
        <v>685</v>
      </c>
      <c r="J1316" t="s">
        <v>685</v>
      </c>
      <c r="K1316" t="s">
        <v>685</v>
      </c>
      <c r="L1316">
        <v>1</v>
      </c>
      <c r="M1316" s="8">
        <v>41840</v>
      </c>
      <c r="N1316">
        <v>96</v>
      </c>
      <c r="O1316">
        <v>6</v>
      </c>
      <c r="P1316">
        <v>557.01</v>
      </c>
      <c r="W1316">
        <v>350.13</v>
      </c>
      <c r="X1316">
        <v>36.33</v>
      </c>
      <c r="Y1316">
        <v>26.74</v>
      </c>
      <c r="AF1316">
        <v>19.809999999999999</v>
      </c>
      <c r="AG1316">
        <v>16.21</v>
      </c>
    </row>
    <row r="1317" spans="1:33" x14ac:dyDescent="0.35">
      <c r="A1317" t="s">
        <v>1121</v>
      </c>
      <c r="B1317" t="s">
        <v>1104</v>
      </c>
      <c r="C1317" t="s">
        <v>1105</v>
      </c>
      <c r="D1317">
        <v>2014</v>
      </c>
      <c r="E1317">
        <v>2</v>
      </c>
      <c r="F1317" s="8">
        <v>41744</v>
      </c>
      <c r="G1317" t="s">
        <v>639</v>
      </c>
      <c r="H1317">
        <v>45</v>
      </c>
      <c r="I1317" t="s">
        <v>685</v>
      </c>
      <c r="J1317" t="s">
        <v>685</v>
      </c>
      <c r="K1317" t="s">
        <v>685</v>
      </c>
      <c r="L1317">
        <v>1</v>
      </c>
      <c r="M1317" s="8">
        <v>41863</v>
      </c>
      <c r="N1317">
        <v>119</v>
      </c>
    </row>
    <row r="1318" spans="1:33" x14ac:dyDescent="0.35">
      <c r="A1318" t="s">
        <v>1121</v>
      </c>
      <c r="B1318" t="s">
        <v>1104</v>
      </c>
      <c r="C1318" t="s">
        <v>1105</v>
      </c>
      <c r="D1318">
        <v>2014</v>
      </c>
      <c r="E1318">
        <v>2</v>
      </c>
      <c r="F1318" s="8">
        <v>41744</v>
      </c>
      <c r="G1318" t="s">
        <v>639</v>
      </c>
      <c r="H1318">
        <v>45</v>
      </c>
      <c r="I1318" t="s">
        <v>685</v>
      </c>
      <c r="J1318" t="s">
        <v>685</v>
      </c>
      <c r="K1318" t="s">
        <v>685</v>
      </c>
      <c r="L1318">
        <v>1</v>
      </c>
      <c r="M1318" s="8">
        <v>41932</v>
      </c>
      <c r="N1318">
        <v>188</v>
      </c>
      <c r="O1318">
        <v>9</v>
      </c>
      <c r="P1318">
        <v>1376.82</v>
      </c>
      <c r="R1318">
        <v>314.06</v>
      </c>
      <c r="T1318">
        <v>24.2</v>
      </c>
      <c r="U1318">
        <v>42.73</v>
      </c>
      <c r="Y1318">
        <v>91.58</v>
      </c>
      <c r="AA1318">
        <v>24.66</v>
      </c>
      <c r="AC1318">
        <v>0.42</v>
      </c>
      <c r="AD1318">
        <v>0.39</v>
      </c>
    </row>
    <row r="1319" spans="1:33" x14ac:dyDescent="0.35">
      <c r="A1319" t="s">
        <v>1122</v>
      </c>
      <c r="B1319" t="s">
        <v>1104</v>
      </c>
      <c r="C1319" t="s">
        <v>1105</v>
      </c>
      <c r="D1319">
        <v>2014</v>
      </c>
      <c r="E1319">
        <v>2</v>
      </c>
      <c r="F1319" s="8">
        <v>41744</v>
      </c>
      <c r="G1319" t="s">
        <v>644</v>
      </c>
      <c r="H1319">
        <v>45</v>
      </c>
      <c r="I1319" t="s">
        <v>685</v>
      </c>
      <c r="J1319" t="s">
        <v>685</v>
      </c>
      <c r="K1319" t="s">
        <v>685</v>
      </c>
      <c r="L1319">
        <v>1</v>
      </c>
      <c r="M1319" s="8">
        <v>41893</v>
      </c>
      <c r="N1319">
        <v>149</v>
      </c>
    </row>
    <row r="1320" spans="1:33" x14ac:dyDescent="0.35">
      <c r="A1320" t="s">
        <v>1122</v>
      </c>
      <c r="B1320" t="s">
        <v>1104</v>
      </c>
      <c r="C1320" t="s">
        <v>1105</v>
      </c>
      <c r="D1320">
        <v>2014</v>
      </c>
      <c r="E1320">
        <v>2</v>
      </c>
      <c r="F1320" s="8">
        <v>41744</v>
      </c>
      <c r="G1320" t="s">
        <v>644</v>
      </c>
      <c r="H1320">
        <v>45</v>
      </c>
      <c r="I1320" t="s">
        <v>685</v>
      </c>
      <c r="J1320" t="s">
        <v>685</v>
      </c>
      <c r="K1320" t="s">
        <v>685</v>
      </c>
      <c r="L1320">
        <v>1</v>
      </c>
      <c r="M1320" s="8">
        <v>41907</v>
      </c>
      <c r="N1320">
        <v>163</v>
      </c>
      <c r="O1320">
        <v>6</v>
      </c>
      <c r="P1320">
        <v>818.36</v>
      </c>
      <c r="W1320">
        <v>552.78</v>
      </c>
      <c r="X1320">
        <v>42.24</v>
      </c>
      <c r="Y1320">
        <v>39.409999999999997</v>
      </c>
      <c r="AF1320">
        <v>21.99</v>
      </c>
      <c r="AG1320">
        <v>19.760000000000002</v>
      </c>
    </row>
    <row r="1321" spans="1:33" x14ac:dyDescent="0.35">
      <c r="A1321" t="s">
        <v>1122</v>
      </c>
      <c r="B1321" t="s">
        <v>1104</v>
      </c>
      <c r="C1321" t="s">
        <v>1105</v>
      </c>
      <c r="D1321">
        <v>2014</v>
      </c>
      <c r="E1321">
        <v>2</v>
      </c>
      <c r="F1321" s="8">
        <v>41744</v>
      </c>
      <c r="G1321" t="s">
        <v>644</v>
      </c>
      <c r="H1321">
        <v>45</v>
      </c>
      <c r="I1321" t="s">
        <v>685</v>
      </c>
      <c r="J1321" t="s">
        <v>685</v>
      </c>
      <c r="K1321" t="s">
        <v>685</v>
      </c>
      <c r="L1321">
        <v>1</v>
      </c>
      <c r="M1321" s="8">
        <v>41913</v>
      </c>
      <c r="N1321">
        <v>169</v>
      </c>
    </row>
    <row r="1322" spans="1:33" x14ac:dyDescent="0.35">
      <c r="A1322" t="s">
        <v>1122</v>
      </c>
      <c r="B1322" t="s">
        <v>1104</v>
      </c>
      <c r="C1322" t="s">
        <v>1105</v>
      </c>
      <c r="D1322">
        <v>2014</v>
      </c>
      <c r="E1322">
        <v>2</v>
      </c>
      <c r="F1322" s="8">
        <v>41744</v>
      </c>
      <c r="G1322" t="s">
        <v>644</v>
      </c>
      <c r="H1322">
        <v>45</v>
      </c>
      <c r="I1322" t="s">
        <v>685</v>
      </c>
      <c r="J1322" t="s">
        <v>685</v>
      </c>
      <c r="K1322" t="s">
        <v>685</v>
      </c>
      <c r="L1322">
        <v>1</v>
      </c>
      <c r="M1322" s="8">
        <v>41961</v>
      </c>
      <c r="N1322">
        <v>217</v>
      </c>
      <c r="O1322">
        <v>9</v>
      </c>
      <c r="P1322">
        <v>620.83000000000004</v>
      </c>
      <c r="R1322">
        <v>179.95</v>
      </c>
      <c r="T1322">
        <v>26.07</v>
      </c>
      <c r="U1322">
        <v>38.99</v>
      </c>
      <c r="Y1322">
        <v>94.11</v>
      </c>
      <c r="AA1322">
        <v>34.33</v>
      </c>
      <c r="AC1322">
        <v>0.24</v>
      </c>
      <c r="AD1322">
        <v>0.25</v>
      </c>
    </row>
    <row r="1323" spans="1:33" x14ac:dyDescent="0.35">
      <c r="A1323" t="s">
        <v>1123</v>
      </c>
      <c r="B1323" t="s">
        <v>1104</v>
      </c>
      <c r="C1323" t="s">
        <v>1105</v>
      </c>
      <c r="D1323">
        <v>2014</v>
      </c>
      <c r="E1323">
        <v>3</v>
      </c>
      <c r="F1323" s="8">
        <v>41757</v>
      </c>
      <c r="G1323" t="s">
        <v>62</v>
      </c>
      <c r="H1323">
        <v>15</v>
      </c>
      <c r="I1323" t="s">
        <v>685</v>
      </c>
      <c r="J1323" t="s">
        <v>685</v>
      </c>
      <c r="K1323" t="s">
        <v>685</v>
      </c>
      <c r="L1323">
        <v>1</v>
      </c>
      <c r="M1323" s="8">
        <v>41843</v>
      </c>
      <c r="N1323">
        <v>86</v>
      </c>
    </row>
    <row r="1324" spans="1:33" x14ac:dyDescent="0.35">
      <c r="A1324" t="s">
        <v>1123</v>
      </c>
      <c r="B1324" t="s">
        <v>1104</v>
      </c>
      <c r="C1324" t="s">
        <v>1105</v>
      </c>
      <c r="D1324">
        <v>2014</v>
      </c>
      <c r="E1324">
        <v>3</v>
      </c>
      <c r="F1324" s="8">
        <v>41757</v>
      </c>
      <c r="G1324" t="s">
        <v>62</v>
      </c>
      <c r="H1324">
        <v>15</v>
      </c>
      <c r="I1324" t="s">
        <v>685</v>
      </c>
      <c r="J1324" t="s">
        <v>685</v>
      </c>
      <c r="K1324" t="s">
        <v>685</v>
      </c>
      <c r="L1324">
        <v>1</v>
      </c>
      <c r="M1324" s="8">
        <v>41871</v>
      </c>
      <c r="N1324">
        <v>114</v>
      </c>
      <c r="O1324">
        <v>6</v>
      </c>
      <c r="P1324">
        <v>418.19</v>
      </c>
      <c r="W1324">
        <v>214.69</v>
      </c>
      <c r="X1324">
        <v>28.47</v>
      </c>
      <c r="Y1324">
        <v>38.86</v>
      </c>
      <c r="AF1324">
        <v>14.5</v>
      </c>
      <c r="AG1324">
        <v>25.54</v>
      </c>
    </row>
    <row r="1325" spans="1:33" x14ac:dyDescent="0.35">
      <c r="A1325" t="s">
        <v>1123</v>
      </c>
      <c r="B1325" t="s">
        <v>1104</v>
      </c>
      <c r="C1325" t="s">
        <v>1105</v>
      </c>
      <c r="D1325">
        <v>2014</v>
      </c>
      <c r="E1325">
        <v>3</v>
      </c>
      <c r="F1325" s="8">
        <v>41757</v>
      </c>
      <c r="G1325" t="s">
        <v>62</v>
      </c>
      <c r="H1325">
        <v>15</v>
      </c>
      <c r="I1325" t="s">
        <v>685</v>
      </c>
      <c r="J1325" t="s">
        <v>685</v>
      </c>
      <c r="K1325" t="s">
        <v>685</v>
      </c>
      <c r="L1325">
        <v>1</v>
      </c>
      <c r="M1325" s="8">
        <v>41886</v>
      </c>
      <c r="N1325">
        <v>129</v>
      </c>
    </row>
    <row r="1326" spans="1:33" x14ac:dyDescent="0.35">
      <c r="A1326" t="s">
        <v>1123</v>
      </c>
      <c r="B1326" t="s">
        <v>1104</v>
      </c>
      <c r="C1326" t="s">
        <v>1105</v>
      </c>
      <c r="D1326">
        <v>2014</v>
      </c>
      <c r="E1326">
        <v>3</v>
      </c>
      <c r="F1326" s="8">
        <v>41757</v>
      </c>
      <c r="G1326" t="s">
        <v>62</v>
      </c>
      <c r="H1326">
        <v>15</v>
      </c>
      <c r="I1326" t="s">
        <v>685</v>
      </c>
      <c r="J1326" t="s">
        <v>685</v>
      </c>
      <c r="K1326" t="s">
        <v>685</v>
      </c>
      <c r="L1326">
        <v>1</v>
      </c>
      <c r="M1326" s="8">
        <v>41939</v>
      </c>
      <c r="N1326">
        <v>182</v>
      </c>
      <c r="O1326">
        <v>9</v>
      </c>
      <c r="R1326">
        <v>121.53</v>
      </c>
      <c r="T1326">
        <v>24.45</v>
      </c>
      <c r="U1326">
        <v>39.340000000000003</v>
      </c>
      <c r="AA1326">
        <v>12.55</v>
      </c>
      <c r="AC1326">
        <v>0.12</v>
      </c>
      <c r="AD1326">
        <v>0.08</v>
      </c>
    </row>
    <row r="1327" spans="1:33" x14ac:dyDescent="0.35">
      <c r="A1327" t="s">
        <v>1124</v>
      </c>
      <c r="B1327" t="s">
        <v>1104</v>
      </c>
      <c r="C1327" t="s">
        <v>1105</v>
      </c>
      <c r="D1327">
        <v>2014</v>
      </c>
      <c r="E1327">
        <v>3</v>
      </c>
      <c r="F1327" s="8">
        <v>41757</v>
      </c>
      <c r="G1327" t="s">
        <v>62</v>
      </c>
      <c r="H1327">
        <v>45</v>
      </c>
      <c r="I1327" t="s">
        <v>685</v>
      </c>
      <c r="J1327" t="s">
        <v>685</v>
      </c>
      <c r="K1327" t="s">
        <v>685</v>
      </c>
      <c r="L1327">
        <v>1</v>
      </c>
      <c r="M1327" s="8">
        <v>41843</v>
      </c>
      <c r="N1327">
        <v>86</v>
      </c>
    </row>
    <row r="1328" spans="1:33" x14ac:dyDescent="0.35">
      <c r="A1328" t="s">
        <v>1124</v>
      </c>
      <c r="B1328" t="s">
        <v>1104</v>
      </c>
      <c r="C1328" t="s">
        <v>1105</v>
      </c>
      <c r="D1328">
        <v>2014</v>
      </c>
      <c r="E1328">
        <v>3</v>
      </c>
      <c r="F1328" s="8">
        <v>41757</v>
      </c>
      <c r="G1328" t="s">
        <v>62</v>
      </c>
      <c r="H1328">
        <v>45</v>
      </c>
      <c r="I1328" t="s">
        <v>685</v>
      </c>
      <c r="J1328" t="s">
        <v>685</v>
      </c>
      <c r="K1328" t="s">
        <v>685</v>
      </c>
      <c r="L1328">
        <v>1</v>
      </c>
      <c r="M1328" s="8">
        <v>41877</v>
      </c>
      <c r="N1328">
        <v>120</v>
      </c>
      <c r="O1328">
        <v>6</v>
      </c>
      <c r="P1328">
        <v>655.69</v>
      </c>
      <c r="W1328">
        <v>443.12</v>
      </c>
      <c r="X1328">
        <v>42.89</v>
      </c>
      <c r="Y1328">
        <v>47.46</v>
      </c>
      <c r="AF1328">
        <v>37.380000000000003</v>
      </c>
      <c r="AG1328">
        <v>12.28</v>
      </c>
    </row>
    <row r="1329" spans="1:33" x14ac:dyDescent="0.35">
      <c r="A1329" t="s">
        <v>1124</v>
      </c>
      <c r="B1329" t="s">
        <v>1104</v>
      </c>
      <c r="C1329" t="s">
        <v>1105</v>
      </c>
      <c r="D1329">
        <v>2014</v>
      </c>
      <c r="E1329">
        <v>3</v>
      </c>
      <c r="F1329" s="8">
        <v>41757</v>
      </c>
      <c r="G1329" t="s">
        <v>62</v>
      </c>
      <c r="H1329">
        <v>45</v>
      </c>
      <c r="I1329" t="s">
        <v>685</v>
      </c>
      <c r="J1329" t="s">
        <v>685</v>
      </c>
      <c r="K1329" t="s">
        <v>685</v>
      </c>
      <c r="L1329">
        <v>1</v>
      </c>
      <c r="M1329" s="8">
        <v>41887</v>
      </c>
      <c r="N1329">
        <v>130</v>
      </c>
    </row>
    <row r="1330" spans="1:33" x14ac:dyDescent="0.35">
      <c r="A1330" t="s">
        <v>1124</v>
      </c>
      <c r="B1330" t="s">
        <v>1104</v>
      </c>
      <c r="C1330" t="s">
        <v>1105</v>
      </c>
      <c r="D1330">
        <v>2014</v>
      </c>
      <c r="E1330">
        <v>3</v>
      </c>
      <c r="F1330" s="8">
        <v>41757</v>
      </c>
      <c r="G1330" t="s">
        <v>62</v>
      </c>
      <c r="H1330">
        <v>45</v>
      </c>
      <c r="I1330" t="s">
        <v>685</v>
      </c>
      <c r="J1330" t="s">
        <v>685</v>
      </c>
      <c r="K1330" t="s">
        <v>685</v>
      </c>
      <c r="L1330">
        <v>1</v>
      </c>
      <c r="M1330" s="8">
        <v>41939</v>
      </c>
      <c r="N1330">
        <v>182</v>
      </c>
      <c r="O1330">
        <v>9</v>
      </c>
      <c r="P1330">
        <v>1038.8</v>
      </c>
      <c r="R1330">
        <v>249.48</v>
      </c>
      <c r="T1330">
        <v>24.61</v>
      </c>
      <c r="U1330">
        <v>39.43</v>
      </c>
      <c r="Y1330">
        <v>94.03</v>
      </c>
      <c r="AA1330">
        <v>29.11</v>
      </c>
      <c r="AC1330">
        <v>0.56000000000000005</v>
      </c>
      <c r="AD1330">
        <v>0.75</v>
      </c>
    </row>
    <row r="1331" spans="1:33" x14ac:dyDescent="0.35">
      <c r="A1331" t="s">
        <v>1125</v>
      </c>
      <c r="B1331" t="s">
        <v>1104</v>
      </c>
      <c r="C1331" t="s">
        <v>1105</v>
      </c>
      <c r="D1331">
        <v>2014</v>
      </c>
      <c r="E1331">
        <v>3</v>
      </c>
      <c r="F1331" s="8">
        <v>41757</v>
      </c>
      <c r="G1331" t="s">
        <v>123</v>
      </c>
      <c r="H1331">
        <v>15</v>
      </c>
      <c r="I1331" t="s">
        <v>685</v>
      </c>
      <c r="J1331" t="s">
        <v>685</v>
      </c>
      <c r="K1331" t="s">
        <v>685</v>
      </c>
      <c r="L1331">
        <v>1</v>
      </c>
      <c r="M1331" s="8">
        <v>41843</v>
      </c>
      <c r="N1331">
        <v>86</v>
      </c>
    </row>
    <row r="1332" spans="1:33" x14ac:dyDescent="0.35">
      <c r="A1332" t="s">
        <v>1125</v>
      </c>
      <c r="B1332" t="s">
        <v>1104</v>
      </c>
      <c r="C1332" t="s">
        <v>1105</v>
      </c>
      <c r="D1332">
        <v>2014</v>
      </c>
      <c r="E1332">
        <v>3</v>
      </c>
      <c r="F1332" s="8">
        <v>41757</v>
      </c>
      <c r="G1332" t="s">
        <v>123</v>
      </c>
      <c r="H1332">
        <v>15</v>
      </c>
      <c r="I1332" t="s">
        <v>685</v>
      </c>
      <c r="J1332" t="s">
        <v>685</v>
      </c>
      <c r="K1332" t="s">
        <v>685</v>
      </c>
      <c r="L1332">
        <v>1</v>
      </c>
      <c r="M1332" s="8">
        <v>41874</v>
      </c>
      <c r="N1332">
        <v>117</v>
      </c>
      <c r="O1332">
        <v>6</v>
      </c>
      <c r="P1332">
        <v>451.44</v>
      </c>
      <c r="W1332">
        <v>251.02</v>
      </c>
      <c r="X1332">
        <v>31.75</v>
      </c>
      <c r="Y1332">
        <v>38.29</v>
      </c>
      <c r="AF1332">
        <v>18.670000000000002</v>
      </c>
      <c r="AG1332">
        <v>19.920000000000002</v>
      </c>
    </row>
    <row r="1333" spans="1:33" x14ac:dyDescent="0.35">
      <c r="A1333" t="s">
        <v>1125</v>
      </c>
      <c r="B1333" t="s">
        <v>1104</v>
      </c>
      <c r="C1333" t="s">
        <v>1105</v>
      </c>
      <c r="D1333">
        <v>2014</v>
      </c>
      <c r="E1333">
        <v>3</v>
      </c>
      <c r="F1333" s="8">
        <v>41757</v>
      </c>
      <c r="G1333" t="s">
        <v>123</v>
      </c>
      <c r="H1333">
        <v>15</v>
      </c>
      <c r="I1333" t="s">
        <v>685</v>
      </c>
      <c r="J1333" t="s">
        <v>685</v>
      </c>
      <c r="K1333" t="s">
        <v>685</v>
      </c>
      <c r="L1333">
        <v>1</v>
      </c>
      <c r="M1333" s="8">
        <v>41884</v>
      </c>
      <c r="N1333">
        <v>127</v>
      </c>
    </row>
    <row r="1334" spans="1:33" x14ac:dyDescent="0.35">
      <c r="A1334" t="s">
        <v>1125</v>
      </c>
      <c r="B1334" t="s">
        <v>1104</v>
      </c>
      <c r="C1334" t="s">
        <v>1105</v>
      </c>
      <c r="D1334">
        <v>2014</v>
      </c>
      <c r="E1334">
        <v>3</v>
      </c>
      <c r="F1334" s="8">
        <v>41757</v>
      </c>
      <c r="G1334" t="s">
        <v>123</v>
      </c>
      <c r="H1334">
        <v>15</v>
      </c>
      <c r="I1334" t="s">
        <v>685</v>
      </c>
      <c r="J1334" t="s">
        <v>685</v>
      </c>
      <c r="K1334" t="s">
        <v>685</v>
      </c>
      <c r="L1334">
        <v>1</v>
      </c>
      <c r="M1334" s="8">
        <v>41943</v>
      </c>
      <c r="N1334">
        <v>186</v>
      </c>
      <c r="O1334">
        <v>9</v>
      </c>
      <c r="R1334">
        <v>138.77000000000001</v>
      </c>
      <c r="T1334">
        <v>25.68</v>
      </c>
      <c r="U1334">
        <v>38.6</v>
      </c>
      <c r="AA1334">
        <v>9.84</v>
      </c>
      <c r="AC1334">
        <v>0.2</v>
      </c>
      <c r="AD1334">
        <v>0.22</v>
      </c>
    </row>
    <row r="1335" spans="1:33" x14ac:dyDescent="0.35">
      <c r="A1335" t="s">
        <v>1126</v>
      </c>
      <c r="B1335" t="s">
        <v>1104</v>
      </c>
      <c r="C1335" t="s">
        <v>1105</v>
      </c>
      <c r="D1335">
        <v>2014</v>
      </c>
      <c r="E1335">
        <v>3</v>
      </c>
      <c r="F1335" s="8">
        <v>41757</v>
      </c>
      <c r="G1335" t="s">
        <v>123</v>
      </c>
      <c r="H1335">
        <v>45</v>
      </c>
      <c r="I1335" t="s">
        <v>685</v>
      </c>
      <c r="J1335" t="s">
        <v>685</v>
      </c>
      <c r="K1335" t="s">
        <v>685</v>
      </c>
      <c r="L1335">
        <v>1</v>
      </c>
      <c r="M1335" s="8">
        <v>41840</v>
      </c>
      <c r="N1335">
        <v>83</v>
      </c>
    </row>
    <row r="1336" spans="1:33" x14ac:dyDescent="0.35">
      <c r="A1336" t="s">
        <v>1126</v>
      </c>
      <c r="B1336" t="s">
        <v>1104</v>
      </c>
      <c r="C1336" t="s">
        <v>1105</v>
      </c>
      <c r="D1336">
        <v>2014</v>
      </c>
      <c r="E1336">
        <v>3</v>
      </c>
      <c r="F1336" s="8">
        <v>41757</v>
      </c>
      <c r="G1336" t="s">
        <v>123</v>
      </c>
      <c r="H1336">
        <v>45</v>
      </c>
      <c r="I1336" t="s">
        <v>685</v>
      </c>
      <c r="J1336" t="s">
        <v>685</v>
      </c>
      <c r="K1336" t="s">
        <v>685</v>
      </c>
      <c r="L1336">
        <v>1</v>
      </c>
      <c r="M1336" s="8">
        <v>41877</v>
      </c>
      <c r="N1336">
        <v>120</v>
      </c>
      <c r="O1336">
        <v>6</v>
      </c>
      <c r="P1336">
        <v>647.83000000000004</v>
      </c>
      <c r="W1336">
        <v>388.24</v>
      </c>
      <c r="X1336">
        <v>37.56</v>
      </c>
      <c r="Y1336">
        <v>44.14</v>
      </c>
      <c r="AF1336">
        <v>22.42</v>
      </c>
      <c r="AG1336">
        <v>23.89</v>
      </c>
    </row>
    <row r="1337" spans="1:33" x14ac:dyDescent="0.35">
      <c r="A1337" t="s">
        <v>1126</v>
      </c>
      <c r="B1337" t="s">
        <v>1104</v>
      </c>
      <c r="C1337" t="s">
        <v>1105</v>
      </c>
      <c r="D1337">
        <v>2014</v>
      </c>
      <c r="E1337">
        <v>3</v>
      </c>
      <c r="F1337" s="8">
        <v>41757</v>
      </c>
      <c r="G1337" t="s">
        <v>123</v>
      </c>
      <c r="H1337">
        <v>45</v>
      </c>
      <c r="I1337" t="s">
        <v>685</v>
      </c>
      <c r="J1337" t="s">
        <v>685</v>
      </c>
      <c r="K1337" t="s">
        <v>685</v>
      </c>
      <c r="L1337">
        <v>1</v>
      </c>
      <c r="M1337" s="8">
        <v>41889</v>
      </c>
      <c r="N1337">
        <v>132</v>
      </c>
    </row>
    <row r="1338" spans="1:33" x14ac:dyDescent="0.35">
      <c r="A1338" t="s">
        <v>1126</v>
      </c>
      <c r="B1338" t="s">
        <v>1104</v>
      </c>
      <c r="C1338" t="s">
        <v>1105</v>
      </c>
      <c r="D1338">
        <v>2014</v>
      </c>
      <c r="E1338">
        <v>3</v>
      </c>
      <c r="F1338" s="8">
        <v>41757</v>
      </c>
      <c r="G1338" t="s">
        <v>123</v>
      </c>
      <c r="H1338">
        <v>45</v>
      </c>
      <c r="I1338" t="s">
        <v>685</v>
      </c>
      <c r="J1338" t="s">
        <v>685</v>
      </c>
      <c r="K1338" t="s">
        <v>685</v>
      </c>
      <c r="L1338">
        <v>1</v>
      </c>
      <c r="M1338" s="8">
        <v>41943</v>
      </c>
      <c r="N1338">
        <v>186</v>
      </c>
      <c r="O1338">
        <v>9</v>
      </c>
      <c r="P1338">
        <v>896.09</v>
      </c>
      <c r="R1338">
        <v>210.16</v>
      </c>
      <c r="T1338">
        <v>25.49</v>
      </c>
      <c r="U1338">
        <v>38.78</v>
      </c>
      <c r="Y1338">
        <v>78.86</v>
      </c>
      <c r="AA1338">
        <v>22.04</v>
      </c>
      <c r="AC1338">
        <v>0.42</v>
      </c>
      <c r="AD1338">
        <v>0.42</v>
      </c>
    </row>
    <row r="1339" spans="1:33" x14ac:dyDescent="0.35">
      <c r="A1339" t="s">
        <v>1127</v>
      </c>
      <c r="B1339" t="s">
        <v>1104</v>
      </c>
      <c r="C1339" t="s">
        <v>1105</v>
      </c>
      <c r="D1339">
        <v>2014</v>
      </c>
      <c r="E1339">
        <v>3</v>
      </c>
      <c r="F1339" s="8">
        <v>41757</v>
      </c>
      <c r="G1339" t="s">
        <v>218</v>
      </c>
      <c r="H1339">
        <v>45</v>
      </c>
      <c r="I1339" t="s">
        <v>685</v>
      </c>
      <c r="J1339" t="s">
        <v>685</v>
      </c>
      <c r="K1339" t="s">
        <v>685</v>
      </c>
      <c r="L1339">
        <v>1</v>
      </c>
      <c r="M1339" s="8">
        <v>41831</v>
      </c>
      <c r="N1339">
        <v>74</v>
      </c>
    </row>
    <row r="1340" spans="1:33" x14ac:dyDescent="0.35">
      <c r="A1340" t="s">
        <v>1127</v>
      </c>
      <c r="B1340" t="s">
        <v>1104</v>
      </c>
      <c r="C1340" t="s">
        <v>1105</v>
      </c>
      <c r="D1340">
        <v>2014</v>
      </c>
      <c r="E1340">
        <v>3</v>
      </c>
      <c r="F1340" s="8">
        <v>41757</v>
      </c>
      <c r="G1340" t="s">
        <v>218</v>
      </c>
      <c r="H1340">
        <v>45</v>
      </c>
      <c r="I1340" t="s">
        <v>685</v>
      </c>
      <c r="J1340" t="s">
        <v>685</v>
      </c>
      <c r="K1340" t="s">
        <v>685</v>
      </c>
      <c r="L1340">
        <v>1</v>
      </c>
      <c r="M1340" s="8">
        <v>41858</v>
      </c>
      <c r="N1340">
        <v>101</v>
      </c>
      <c r="O1340">
        <v>6</v>
      </c>
      <c r="P1340">
        <v>379.85</v>
      </c>
      <c r="W1340">
        <v>183.95</v>
      </c>
      <c r="X1340">
        <v>24.05</v>
      </c>
      <c r="Y1340">
        <v>40.71</v>
      </c>
      <c r="AF1340">
        <v>19.940000000000001</v>
      </c>
      <c r="AG1340">
        <v>33.18</v>
      </c>
    </row>
    <row r="1341" spans="1:33" x14ac:dyDescent="0.35">
      <c r="A1341" t="s">
        <v>1127</v>
      </c>
      <c r="B1341" t="s">
        <v>1104</v>
      </c>
      <c r="C1341" t="s">
        <v>1105</v>
      </c>
      <c r="D1341">
        <v>2014</v>
      </c>
      <c r="E1341">
        <v>3</v>
      </c>
      <c r="F1341" s="8">
        <v>41757</v>
      </c>
      <c r="G1341" t="s">
        <v>218</v>
      </c>
      <c r="H1341">
        <v>45</v>
      </c>
      <c r="I1341" t="s">
        <v>685</v>
      </c>
      <c r="J1341" t="s">
        <v>685</v>
      </c>
      <c r="K1341" t="s">
        <v>685</v>
      </c>
      <c r="L1341">
        <v>1</v>
      </c>
      <c r="M1341" s="8">
        <v>41888</v>
      </c>
      <c r="N1341">
        <v>131</v>
      </c>
    </row>
    <row r="1342" spans="1:33" x14ac:dyDescent="0.35">
      <c r="A1342" t="s">
        <v>1127</v>
      </c>
      <c r="B1342" t="s">
        <v>1104</v>
      </c>
      <c r="C1342" t="s">
        <v>1105</v>
      </c>
      <c r="D1342">
        <v>2014</v>
      </c>
      <c r="E1342">
        <v>3</v>
      </c>
      <c r="F1342" s="8">
        <v>41757</v>
      </c>
      <c r="G1342" t="s">
        <v>218</v>
      </c>
      <c r="H1342">
        <v>45</v>
      </c>
      <c r="I1342" t="s">
        <v>685</v>
      </c>
      <c r="J1342" t="s">
        <v>685</v>
      </c>
      <c r="K1342" t="s">
        <v>685</v>
      </c>
      <c r="L1342">
        <v>1</v>
      </c>
      <c r="M1342" s="8">
        <v>41940</v>
      </c>
      <c r="N1342">
        <v>183</v>
      </c>
      <c r="O1342">
        <v>9</v>
      </c>
      <c r="P1342">
        <v>667.97</v>
      </c>
      <c r="R1342">
        <v>173.96</v>
      </c>
      <c r="T1342">
        <v>25.03</v>
      </c>
      <c r="U1342">
        <v>41.08</v>
      </c>
      <c r="Y1342">
        <v>42.32</v>
      </c>
      <c r="AA1342">
        <v>14.06</v>
      </c>
      <c r="AC1342">
        <v>0.44</v>
      </c>
      <c r="AD1342">
        <v>0.37</v>
      </c>
    </row>
    <row r="1343" spans="1:33" x14ac:dyDescent="0.35">
      <c r="A1343" t="s">
        <v>1128</v>
      </c>
      <c r="B1343" t="s">
        <v>1104</v>
      </c>
      <c r="C1343" t="s">
        <v>1105</v>
      </c>
      <c r="D1343">
        <v>2014</v>
      </c>
      <c r="E1343">
        <v>3</v>
      </c>
      <c r="F1343" s="8">
        <v>41757</v>
      </c>
      <c r="G1343" t="s">
        <v>638</v>
      </c>
      <c r="H1343">
        <v>45</v>
      </c>
      <c r="I1343" t="s">
        <v>685</v>
      </c>
      <c r="J1343" t="s">
        <v>685</v>
      </c>
      <c r="K1343" t="s">
        <v>685</v>
      </c>
      <c r="L1343">
        <v>1</v>
      </c>
      <c r="M1343" s="8">
        <v>41837</v>
      </c>
      <c r="N1343">
        <v>80</v>
      </c>
    </row>
    <row r="1344" spans="1:33" x14ac:dyDescent="0.35">
      <c r="A1344" t="s">
        <v>1128</v>
      </c>
      <c r="B1344" t="s">
        <v>1104</v>
      </c>
      <c r="C1344" t="s">
        <v>1105</v>
      </c>
      <c r="D1344">
        <v>2014</v>
      </c>
      <c r="E1344">
        <v>3</v>
      </c>
      <c r="F1344" s="8">
        <v>41757</v>
      </c>
      <c r="G1344" t="s">
        <v>638</v>
      </c>
      <c r="H1344">
        <v>45</v>
      </c>
      <c r="I1344" t="s">
        <v>685</v>
      </c>
      <c r="J1344" t="s">
        <v>685</v>
      </c>
      <c r="K1344" t="s">
        <v>685</v>
      </c>
      <c r="L1344">
        <v>1</v>
      </c>
      <c r="M1344" s="8">
        <v>41868</v>
      </c>
      <c r="N1344">
        <v>111</v>
      </c>
      <c r="O1344">
        <v>6</v>
      </c>
      <c r="P1344">
        <v>403.22</v>
      </c>
      <c r="W1344">
        <v>186.29</v>
      </c>
      <c r="X1344">
        <v>36.590000000000003</v>
      </c>
      <c r="Y1344">
        <v>23.62</v>
      </c>
      <c r="AF1344">
        <v>10.43</v>
      </c>
      <c r="AG1344">
        <v>17.57</v>
      </c>
    </row>
    <row r="1345" spans="1:33" x14ac:dyDescent="0.35">
      <c r="A1345" t="s">
        <v>1128</v>
      </c>
      <c r="B1345" t="s">
        <v>1104</v>
      </c>
      <c r="C1345" t="s">
        <v>1105</v>
      </c>
      <c r="D1345">
        <v>2014</v>
      </c>
      <c r="E1345">
        <v>3</v>
      </c>
      <c r="F1345" s="8">
        <v>41757</v>
      </c>
      <c r="G1345" t="s">
        <v>638</v>
      </c>
      <c r="H1345">
        <v>45</v>
      </c>
      <c r="I1345" t="s">
        <v>685</v>
      </c>
      <c r="J1345" t="s">
        <v>685</v>
      </c>
      <c r="K1345" t="s">
        <v>685</v>
      </c>
      <c r="L1345">
        <v>1</v>
      </c>
      <c r="M1345" s="8">
        <v>41888</v>
      </c>
      <c r="N1345">
        <v>131</v>
      </c>
    </row>
    <row r="1346" spans="1:33" x14ac:dyDescent="0.35">
      <c r="A1346" t="s">
        <v>1128</v>
      </c>
      <c r="B1346" t="s">
        <v>1104</v>
      </c>
      <c r="C1346" t="s">
        <v>1105</v>
      </c>
      <c r="D1346">
        <v>2014</v>
      </c>
      <c r="E1346">
        <v>3</v>
      </c>
      <c r="F1346" s="8">
        <v>41757</v>
      </c>
      <c r="G1346" t="s">
        <v>638</v>
      </c>
      <c r="H1346">
        <v>45</v>
      </c>
      <c r="I1346" t="s">
        <v>685</v>
      </c>
      <c r="J1346" t="s">
        <v>685</v>
      </c>
      <c r="K1346" t="s">
        <v>685</v>
      </c>
      <c r="L1346">
        <v>1</v>
      </c>
      <c r="M1346" s="8">
        <v>41943</v>
      </c>
      <c r="N1346">
        <v>186</v>
      </c>
      <c r="O1346">
        <v>9</v>
      </c>
      <c r="P1346">
        <v>759.9</v>
      </c>
      <c r="R1346">
        <v>203.91</v>
      </c>
      <c r="T1346">
        <v>26.43</v>
      </c>
      <c r="U1346">
        <v>40.68</v>
      </c>
      <c r="Y1346">
        <v>73.34</v>
      </c>
      <c r="AA1346">
        <v>17.399999999999999</v>
      </c>
      <c r="AC1346">
        <v>0.36</v>
      </c>
      <c r="AD1346">
        <v>0.23</v>
      </c>
    </row>
    <row r="1347" spans="1:33" x14ac:dyDescent="0.35">
      <c r="A1347" t="s">
        <v>1129</v>
      </c>
      <c r="B1347" t="s">
        <v>1104</v>
      </c>
      <c r="C1347" t="s">
        <v>1105</v>
      </c>
      <c r="D1347">
        <v>2014</v>
      </c>
      <c r="E1347">
        <v>3</v>
      </c>
      <c r="F1347" s="8">
        <v>41757</v>
      </c>
      <c r="G1347" t="s">
        <v>639</v>
      </c>
      <c r="H1347">
        <v>15</v>
      </c>
      <c r="I1347" t="s">
        <v>685</v>
      </c>
      <c r="J1347" t="s">
        <v>685</v>
      </c>
      <c r="K1347" t="s">
        <v>685</v>
      </c>
      <c r="L1347">
        <v>1</v>
      </c>
      <c r="M1347" s="8">
        <v>41829</v>
      </c>
      <c r="N1347">
        <v>72</v>
      </c>
    </row>
    <row r="1348" spans="1:33" x14ac:dyDescent="0.35">
      <c r="A1348" t="s">
        <v>1129</v>
      </c>
      <c r="B1348" t="s">
        <v>1104</v>
      </c>
      <c r="C1348" t="s">
        <v>1105</v>
      </c>
      <c r="D1348">
        <v>2014</v>
      </c>
      <c r="E1348">
        <v>3</v>
      </c>
      <c r="F1348" s="8">
        <v>41757</v>
      </c>
      <c r="G1348" t="s">
        <v>639</v>
      </c>
      <c r="H1348">
        <v>15</v>
      </c>
      <c r="I1348" t="s">
        <v>685</v>
      </c>
      <c r="J1348" t="s">
        <v>685</v>
      </c>
      <c r="K1348" t="s">
        <v>685</v>
      </c>
      <c r="L1348">
        <v>1</v>
      </c>
      <c r="M1348" s="8">
        <v>41862</v>
      </c>
      <c r="N1348">
        <v>105</v>
      </c>
      <c r="O1348">
        <v>6</v>
      </c>
      <c r="P1348">
        <v>533.19000000000005</v>
      </c>
      <c r="W1348">
        <v>242.15</v>
      </c>
      <c r="X1348">
        <v>41.29</v>
      </c>
      <c r="Y1348">
        <v>31.48</v>
      </c>
      <c r="AF1348">
        <v>15.53</v>
      </c>
      <c r="AG1348">
        <v>24.84</v>
      </c>
    </row>
    <row r="1349" spans="1:33" x14ac:dyDescent="0.35">
      <c r="A1349" t="s">
        <v>1129</v>
      </c>
      <c r="B1349" t="s">
        <v>1104</v>
      </c>
      <c r="C1349" t="s">
        <v>1105</v>
      </c>
      <c r="D1349">
        <v>2014</v>
      </c>
      <c r="E1349">
        <v>3</v>
      </c>
      <c r="F1349" s="8">
        <v>41757</v>
      </c>
      <c r="G1349" t="s">
        <v>639</v>
      </c>
      <c r="H1349">
        <v>15</v>
      </c>
      <c r="I1349" t="s">
        <v>685</v>
      </c>
      <c r="J1349" t="s">
        <v>685</v>
      </c>
      <c r="K1349" t="s">
        <v>685</v>
      </c>
      <c r="L1349">
        <v>1</v>
      </c>
      <c r="M1349" s="8">
        <v>41882</v>
      </c>
      <c r="N1349">
        <v>125</v>
      </c>
    </row>
    <row r="1350" spans="1:33" x14ac:dyDescent="0.35">
      <c r="A1350" t="s">
        <v>1129</v>
      </c>
      <c r="B1350" t="s">
        <v>1104</v>
      </c>
      <c r="C1350" t="s">
        <v>1105</v>
      </c>
      <c r="D1350">
        <v>2014</v>
      </c>
      <c r="E1350">
        <v>3</v>
      </c>
      <c r="F1350" s="8">
        <v>41757</v>
      </c>
      <c r="G1350" t="s">
        <v>639</v>
      </c>
      <c r="H1350">
        <v>15</v>
      </c>
      <c r="I1350" t="s">
        <v>685</v>
      </c>
      <c r="J1350" t="s">
        <v>685</v>
      </c>
      <c r="K1350" t="s">
        <v>685</v>
      </c>
      <c r="L1350">
        <v>1</v>
      </c>
      <c r="M1350" s="8">
        <v>41936</v>
      </c>
      <c r="N1350">
        <v>179</v>
      </c>
      <c r="O1350">
        <v>9</v>
      </c>
      <c r="R1350">
        <v>147.18</v>
      </c>
      <c r="T1350">
        <v>24.82</v>
      </c>
      <c r="U1350">
        <v>41.43</v>
      </c>
      <c r="AA1350">
        <v>3.82</v>
      </c>
      <c r="AC1350">
        <v>0.43</v>
      </c>
      <c r="AD1350">
        <v>0.35</v>
      </c>
    </row>
    <row r="1351" spans="1:33" x14ac:dyDescent="0.35">
      <c r="A1351" t="s">
        <v>1130</v>
      </c>
      <c r="B1351" t="s">
        <v>1104</v>
      </c>
      <c r="C1351" t="s">
        <v>1105</v>
      </c>
      <c r="D1351">
        <v>2014</v>
      </c>
      <c r="E1351">
        <v>3</v>
      </c>
      <c r="F1351" s="8">
        <v>41757</v>
      </c>
      <c r="G1351" t="s">
        <v>639</v>
      </c>
      <c r="H1351">
        <v>45</v>
      </c>
      <c r="I1351" t="s">
        <v>685</v>
      </c>
      <c r="J1351" t="s">
        <v>685</v>
      </c>
      <c r="K1351" t="s">
        <v>685</v>
      </c>
      <c r="L1351">
        <v>1</v>
      </c>
      <c r="M1351" s="8">
        <v>41831</v>
      </c>
      <c r="N1351">
        <v>74</v>
      </c>
    </row>
    <row r="1352" spans="1:33" x14ac:dyDescent="0.35">
      <c r="A1352" t="s">
        <v>1130</v>
      </c>
      <c r="B1352" t="s">
        <v>1104</v>
      </c>
      <c r="C1352" t="s">
        <v>1105</v>
      </c>
      <c r="D1352">
        <v>2014</v>
      </c>
      <c r="E1352">
        <v>3</v>
      </c>
      <c r="F1352" s="8">
        <v>41757</v>
      </c>
      <c r="G1352" t="s">
        <v>639</v>
      </c>
      <c r="H1352">
        <v>45</v>
      </c>
      <c r="I1352" t="s">
        <v>685</v>
      </c>
      <c r="J1352" t="s">
        <v>685</v>
      </c>
      <c r="K1352" t="s">
        <v>685</v>
      </c>
      <c r="L1352">
        <v>1</v>
      </c>
      <c r="M1352" s="8">
        <v>41865</v>
      </c>
      <c r="N1352">
        <v>108</v>
      </c>
      <c r="O1352">
        <v>6</v>
      </c>
      <c r="P1352">
        <v>590.09</v>
      </c>
      <c r="W1352">
        <v>374.05</v>
      </c>
      <c r="X1352">
        <v>66.19</v>
      </c>
      <c r="Y1352">
        <v>24.4</v>
      </c>
      <c r="AF1352">
        <v>24.75</v>
      </c>
      <c r="AG1352">
        <v>5.33</v>
      </c>
    </row>
    <row r="1353" spans="1:33" x14ac:dyDescent="0.35">
      <c r="A1353" t="s">
        <v>1130</v>
      </c>
      <c r="B1353" t="s">
        <v>1104</v>
      </c>
      <c r="C1353" t="s">
        <v>1105</v>
      </c>
      <c r="D1353">
        <v>2014</v>
      </c>
      <c r="E1353">
        <v>3</v>
      </c>
      <c r="F1353" s="8">
        <v>41757</v>
      </c>
      <c r="G1353" t="s">
        <v>639</v>
      </c>
      <c r="H1353">
        <v>45</v>
      </c>
      <c r="I1353" t="s">
        <v>685</v>
      </c>
      <c r="J1353" t="s">
        <v>685</v>
      </c>
      <c r="K1353" t="s">
        <v>685</v>
      </c>
      <c r="L1353">
        <v>1</v>
      </c>
      <c r="M1353" s="8">
        <v>41884</v>
      </c>
      <c r="N1353">
        <v>127</v>
      </c>
    </row>
    <row r="1354" spans="1:33" x14ac:dyDescent="0.35">
      <c r="A1354" t="s">
        <v>1130</v>
      </c>
      <c r="B1354" t="s">
        <v>1104</v>
      </c>
      <c r="C1354" t="s">
        <v>1105</v>
      </c>
      <c r="D1354">
        <v>2014</v>
      </c>
      <c r="E1354">
        <v>3</v>
      </c>
      <c r="F1354" s="8">
        <v>41757</v>
      </c>
      <c r="G1354" t="s">
        <v>639</v>
      </c>
      <c r="H1354">
        <v>45</v>
      </c>
      <c r="I1354" t="s">
        <v>685</v>
      </c>
      <c r="J1354" t="s">
        <v>685</v>
      </c>
      <c r="K1354" t="s">
        <v>685</v>
      </c>
      <c r="L1354">
        <v>1</v>
      </c>
      <c r="M1354" s="8">
        <v>41936</v>
      </c>
      <c r="N1354">
        <v>179</v>
      </c>
      <c r="O1354">
        <v>9</v>
      </c>
      <c r="P1354">
        <v>1178.9100000000001</v>
      </c>
      <c r="R1354">
        <v>284.64</v>
      </c>
      <c r="T1354">
        <v>24.81</v>
      </c>
      <c r="U1354">
        <v>41.54</v>
      </c>
      <c r="Y1354">
        <v>66.58</v>
      </c>
      <c r="AA1354">
        <v>18.21</v>
      </c>
      <c r="AC1354">
        <v>0.1</v>
      </c>
      <c r="AD1354">
        <v>0.22</v>
      </c>
    </row>
    <row r="1355" spans="1:33" x14ac:dyDescent="0.35">
      <c r="A1355" t="s">
        <v>1131</v>
      </c>
      <c r="B1355" t="s">
        <v>1104</v>
      </c>
      <c r="C1355" t="s">
        <v>1105</v>
      </c>
      <c r="D1355">
        <v>2014</v>
      </c>
      <c r="E1355">
        <v>3</v>
      </c>
      <c r="F1355" s="8">
        <v>41757</v>
      </c>
      <c r="G1355" t="s">
        <v>644</v>
      </c>
      <c r="H1355">
        <v>45</v>
      </c>
      <c r="I1355" t="s">
        <v>685</v>
      </c>
      <c r="J1355" t="s">
        <v>685</v>
      </c>
      <c r="K1355" t="s">
        <v>685</v>
      </c>
      <c r="L1355">
        <v>1</v>
      </c>
      <c r="M1355" s="8">
        <v>41895</v>
      </c>
      <c r="N1355">
        <v>138</v>
      </c>
    </row>
    <row r="1356" spans="1:33" x14ac:dyDescent="0.35">
      <c r="A1356" t="s">
        <v>1131</v>
      </c>
      <c r="B1356" t="s">
        <v>1104</v>
      </c>
      <c r="C1356" t="s">
        <v>1105</v>
      </c>
      <c r="D1356">
        <v>2014</v>
      </c>
      <c r="E1356">
        <v>3</v>
      </c>
      <c r="F1356" s="8">
        <v>41757</v>
      </c>
      <c r="G1356" t="s">
        <v>644</v>
      </c>
      <c r="H1356">
        <v>45</v>
      </c>
      <c r="I1356" t="s">
        <v>685</v>
      </c>
      <c r="J1356" t="s">
        <v>685</v>
      </c>
      <c r="K1356" t="s">
        <v>685</v>
      </c>
      <c r="L1356">
        <v>1</v>
      </c>
      <c r="M1356" s="8">
        <v>41905</v>
      </c>
      <c r="N1356">
        <v>148</v>
      </c>
      <c r="P1356">
        <v>489.54</v>
      </c>
      <c r="W1356">
        <v>397.44</v>
      </c>
      <c r="X1356">
        <v>13.92</v>
      </c>
      <c r="Y1356">
        <v>55.65</v>
      </c>
      <c r="AF1356">
        <v>34.119999999999997</v>
      </c>
      <c r="AG1356">
        <v>21.89</v>
      </c>
    </row>
    <row r="1357" spans="1:33" x14ac:dyDescent="0.35">
      <c r="A1357" t="s">
        <v>1131</v>
      </c>
      <c r="B1357" t="s">
        <v>1104</v>
      </c>
      <c r="C1357" t="s">
        <v>1105</v>
      </c>
      <c r="D1357">
        <v>2014</v>
      </c>
      <c r="E1357">
        <v>3</v>
      </c>
      <c r="F1357" s="8">
        <v>41757</v>
      </c>
      <c r="G1357" t="s">
        <v>644</v>
      </c>
      <c r="H1357">
        <v>45</v>
      </c>
      <c r="I1357" t="s">
        <v>685</v>
      </c>
      <c r="J1357" t="s">
        <v>685</v>
      </c>
      <c r="K1357" t="s">
        <v>685</v>
      </c>
      <c r="L1357">
        <v>1</v>
      </c>
      <c r="M1357" s="8">
        <v>41917</v>
      </c>
      <c r="N1357">
        <v>160</v>
      </c>
    </row>
    <row r="1358" spans="1:33" x14ac:dyDescent="0.35">
      <c r="A1358" t="s">
        <v>1131</v>
      </c>
      <c r="B1358" t="s">
        <v>1104</v>
      </c>
      <c r="C1358" t="s">
        <v>1105</v>
      </c>
      <c r="D1358">
        <v>2014</v>
      </c>
      <c r="E1358">
        <v>3</v>
      </c>
      <c r="F1358" s="8">
        <v>41757</v>
      </c>
      <c r="G1358" t="s">
        <v>644</v>
      </c>
      <c r="H1358">
        <v>45</v>
      </c>
      <c r="I1358" t="s">
        <v>685</v>
      </c>
      <c r="J1358" t="s">
        <v>685</v>
      </c>
      <c r="K1358" t="s">
        <v>685</v>
      </c>
      <c r="L1358">
        <v>1</v>
      </c>
      <c r="M1358" s="8">
        <v>41962</v>
      </c>
      <c r="N1358">
        <v>205</v>
      </c>
      <c r="O1358">
        <v>9</v>
      </c>
      <c r="P1358">
        <v>664.58</v>
      </c>
      <c r="R1358">
        <v>177.86</v>
      </c>
      <c r="T1358">
        <v>26.45</v>
      </c>
      <c r="U1358">
        <v>38.58</v>
      </c>
      <c r="Y1358">
        <v>59.31</v>
      </c>
      <c r="AA1358">
        <v>26.9</v>
      </c>
      <c r="AC1358">
        <v>0.44</v>
      </c>
      <c r="AD1358">
        <v>0.53</v>
      </c>
    </row>
    <row r="1359" spans="1:33" x14ac:dyDescent="0.35">
      <c r="A1359" t="s">
        <v>1132</v>
      </c>
      <c r="B1359" t="s">
        <v>1104</v>
      </c>
      <c r="C1359" t="s">
        <v>1105</v>
      </c>
      <c r="D1359">
        <v>2014</v>
      </c>
      <c r="E1359">
        <v>4</v>
      </c>
      <c r="F1359" s="8">
        <v>41772</v>
      </c>
      <c r="G1359" t="s">
        <v>62</v>
      </c>
      <c r="H1359">
        <v>15</v>
      </c>
      <c r="I1359" t="s">
        <v>685</v>
      </c>
      <c r="J1359" t="s">
        <v>685</v>
      </c>
      <c r="K1359" t="s">
        <v>685</v>
      </c>
      <c r="L1359">
        <v>1</v>
      </c>
      <c r="M1359" s="8">
        <v>41893</v>
      </c>
      <c r="N1359">
        <v>121</v>
      </c>
      <c r="P1359">
        <v>167.62</v>
      </c>
      <c r="W1359">
        <v>74.099999999999994</v>
      </c>
      <c r="X1359">
        <v>12.81</v>
      </c>
      <c r="Y1359">
        <v>56.22</v>
      </c>
      <c r="AF1359">
        <v>25.52</v>
      </c>
      <c r="AG1359">
        <v>30.76</v>
      </c>
    </row>
    <row r="1360" spans="1:33" x14ac:dyDescent="0.35">
      <c r="A1360" t="s">
        <v>1132</v>
      </c>
      <c r="B1360" t="s">
        <v>1104</v>
      </c>
      <c r="C1360" t="s">
        <v>1105</v>
      </c>
      <c r="D1360">
        <v>2014</v>
      </c>
      <c r="E1360">
        <v>4</v>
      </c>
      <c r="F1360" s="8">
        <v>41772</v>
      </c>
      <c r="G1360" t="s">
        <v>62</v>
      </c>
      <c r="H1360">
        <v>15</v>
      </c>
      <c r="I1360" t="s">
        <v>685</v>
      </c>
      <c r="J1360" t="s">
        <v>685</v>
      </c>
      <c r="K1360" t="s">
        <v>685</v>
      </c>
      <c r="L1360">
        <v>1</v>
      </c>
      <c r="M1360" s="8">
        <v>41943</v>
      </c>
      <c r="N1360">
        <v>171</v>
      </c>
      <c r="O1360">
        <v>9</v>
      </c>
      <c r="R1360">
        <v>65.56</v>
      </c>
      <c r="T1360">
        <v>27.66</v>
      </c>
      <c r="U1360">
        <v>36.25</v>
      </c>
      <c r="AA1360">
        <v>9.92</v>
      </c>
      <c r="AC1360">
        <v>0.13</v>
      </c>
      <c r="AD1360">
        <v>0.19</v>
      </c>
    </row>
    <row r="1361" spans="1:33" x14ac:dyDescent="0.35">
      <c r="A1361" t="s">
        <v>1133</v>
      </c>
      <c r="B1361" t="s">
        <v>1104</v>
      </c>
      <c r="C1361" t="s">
        <v>1105</v>
      </c>
      <c r="D1361">
        <v>2014</v>
      </c>
      <c r="E1361">
        <v>4</v>
      </c>
      <c r="F1361" s="8">
        <v>41772</v>
      </c>
      <c r="G1361" t="s">
        <v>62</v>
      </c>
      <c r="H1361">
        <v>45</v>
      </c>
      <c r="I1361" t="s">
        <v>685</v>
      </c>
      <c r="J1361" t="s">
        <v>685</v>
      </c>
      <c r="K1361" t="s">
        <v>685</v>
      </c>
      <c r="L1361">
        <v>1</v>
      </c>
      <c r="M1361" s="8">
        <v>41893</v>
      </c>
      <c r="N1361">
        <v>121</v>
      </c>
      <c r="P1361">
        <v>293.36</v>
      </c>
      <c r="W1361">
        <v>156.35</v>
      </c>
      <c r="X1361">
        <v>29.28</v>
      </c>
      <c r="Y1361">
        <v>21.77</v>
      </c>
      <c r="AF1361">
        <v>21</v>
      </c>
      <c r="AG1361">
        <v>10.95</v>
      </c>
    </row>
    <row r="1362" spans="1:33" x14ac:dyDescent="0.35">
      <c r="A1362" t="s">
        <v>1133</v>
      </c>
      <c r="B1362" t="s">
        <v>1104</v>
      </c>
      <c r="C1362" t="s">
        <v>1105</v>
      </c>
      <c r="D1362">
        <v>2014</v>
      </c>
      <c r="E1362">
        <v>4</v>
      </c>
      <c r="F1362" s="8">
        <v>41772</v>
      </c>
      <c r="G1362" t="s">
        <v>62</v>
      </c>
      <c r="H1362">
        <v>45</v>
      </c>
      <c r="I1362" t="s">
        <v>685</v>
      </c>
      <c r="J1362" t="s">
        <v>685</v>
      </c>
      <c r="K1362" t="s">
        <v>685</v>
      </c>
      <c r="L1362">
        <v>1</v>
      </c>
      <c r="M1362" s="8">
        <v>41943</v>
      </c>
      <c r="N1362">
        <v>171</v>
      </c>
      <c r="O1362">
        <v>9</v>
      </c>
      <c r="R1362">
        <v>90.15</v>
      </c>
      <c r="T1362">
        <v>27.39</v>
      </c>
      <c r="U1362">
        <v>36.22</v>
      </c>
      <c r="AA1362">
        <v>10.39</v>
      </c>
      <c r="AC1362">
        <v>0.13</v>
      </c>
      <c r="AD1362">
        <v>7.0000000000000007E-2</v>
      </c>
    </row>
    <row r="1363" spans="1:33" x14ac:dyDescent="0.35">
      <c r="A1363" t="s">
        <v>1134</v>
      </c>
      <c r="B1363" t="s">
        <v>1104</v>
      </c>
      <c r="C1363" t="s">
        <v>1105</v>
      </c>
      <c r="D1363">
        <v>2014</v>
      </c>
      <c r="E1363">
        <v>4</v>
      </c>
      <c r="F1363" s="8">
        <v>41772</v>
      </c>
      <c r="G1363" t="s">
        <v>123</v>
      </c>
      <c r="H1363">
        <v>15</v>
      </c>
      <c r="I1363" t="s">
        <v>685</v>
      </c>
      <c r="J1363" t="s">
        <v>685</v>
      </c>
      <c r="K1363" t="s">
        <v>685</v>
      </c>
      <c r="L1363">
        <v>1</v>
      </c>
      <c r="M1363" s="8">
        <v>41893</v>
      </c>
      <c r="N1363">
        <v>121</v>
      </c>
      <c r="P1363">
        <v>224.59</v>
      </c>
      <c r="W1363">
        <v>118.34</v>
      </c>
      <c r="X1363">
        <v>22.75</v>
      </c>
      <c r="Y1363">
        <v>25.27</v>
      </c>
      <c r="AF1363">
        <v>24.86</v>
      </c>
      <c r="AG1363">
        <v>10.9</v>
      </c>
    </row>
    <row r="1364" spans="1:33" x14ac:dyDescent="0.35">
      <c r="A1364" t="s">
        <v>1134</v>
      </c>
      <c r="B1364" t="s">
        <v>1104</v>
      </c>
      <c r="C1364" t="s">
        <v>1105</v>
      </c>
      <c r="D1364">
        <v>2014</v>
      </c>
      <c r="E1364">
        <v>4</v>
      </c>
      <c r="F1364" s="8">
        <v>41772</v>
      </c>
      <c r="G1364" t="s">
        <v>123</v>
      </c>
      <c r="H1364">
        <v>15</v>
      </c>
      <c r="I1364" t="s">
        <v>685</v>
      </c>
      <c r="J1364" t="s">
        <v>685</v>
      </c>
      <c r="K1364" t="s">
        <v>685</v>
      </c>
      <c r="L1364">
        <v>1</v>
      </c>
      <c r="M1364" s="8">
        <v>41947</v>
      </c>
      <c r="N1364">
        <v>175</v>
      </c>
      <c r="O1364">
        <v>9</v>
      </c>
      <c r="R1364">
        <v>89.31</v>
      </c>
      <c r="T1364">
        <v>28.37</v>
      </c>
      <c r="U1364">
        <v>35.630000000000003</v>
      </c>
      <c r="AA1364">
        <v>8.7100000000000009</v>
      </c>
      <c r="AC1364">
        <v>0.35</v>
      </c>
      <c r="AD1364">
        <v>0.48</v>
      </c>
    </row>
    <row r="1365" spans="1:33" x14ac:dyDescent="0.35">
      <c r="A1365" t="s">
        <v>1135</v>
      </c>
      <c r="B1365" t="s">
        <v>1104</v>
      </c>
      <c r="C1365" t="s">
        <v>1105</v>
      </c>
      <c r="D1365">
        <v>2014</v>
      </c>
      <c r="E1365">
        <v>4</v>
      </c>
      <c r="F1365" s="8">
        <v>41772</v>
      </c>
      <c r="G1365" t="s">
        <v>123</v>
      </c>
      <c r="H1365">
        <v>45</v>
      </c>
      <c r="I1365" t="s">
        <v>685</v>
      </c>
      <c r="J1365" t="s">
        <v>685</v>
      </c>
      <c r="K1365" t="s">
        <v>685</v>
      </c>
      <c r="L1365">
        <v>1</v>
      </c>
      <c r="M1365" s="8">
        <v>41894</v>
      </c>
      <c r="N1365">
        <v>122</v>
      </c>
      <c r="P1365">
        <v>293.60000000000002</v>
      </c>
      <c r="W1365">
        <v>179.79</v>
      </c>
      <c r="X1365">
        <v>15.83</v>
      </c>
      <c r="Y1365">
        <v>70.16</v>
      </c>
      <c r="AF1365">
        <v>49.17</v>
      </c>
      <c r="AG1365">
        <v>25.84</v>
      </c>
    </row>
    <row r="1366" spans="1:33" x14ac:dyDescent="0.35">
      <c r="A1366" t="s">
        <v>1135</v>
      </c>
      <c r="B1366" t="s">
        <v>1104</v>
      </c>
      <c r="C1366" t="s">
        <v>1105</v>
      </c>
      <c r="D1366">
        <v>2014</v>
      </c>
      <c r="E1366">
        <v>4</v>
      </c>
      <c r="F1366" s="8">
        <v>41772</v>
      </c>
      <c r="G1366" t="s">
        <v>123</v>
      </c>
      <c r="H1366">
        <v>45</v>
      </c>
      <c r="I1366" t="s">
        <v>685</v>
      </c>
      <c r="J1366" t="s">
        <v>685</v>
      </c>
      <c r="K1366" t="s">
        <v>685</v>
      </c>
      <c r="L1366">
        <v>1</v>
      </c>
      <c r="M1366" s="8">
        <v>41947</v>
      </c>
      <c r="N1366">
        <v>175</v>
      </c>
      <c r="O1366">
        <v>9</v>
      </c>
      <c r="R1366">
        <v>112.01</v>
      </c>
      <c r="T1366">
        <v>28.13</v>
      </c>
      <c r="U1366">
        <v>36.14</v>
      </c>
      <c r="AA1366">
        <v>15.26</v>
      </c>
      <c r="AC1366">
        <v>0.08</v>
      </c>
      <c r="AD1366">
        <v>0.34</v>
      </c>
    </row>
    <row r="1367" spans="1:33" x14ac:dyDescent="0.35">
      <c r="A1367" t="s">
        <v>1136</v>
      </c>
      <c r="B1367" t="s">
        <v>1104</v>
      </c>
      <c r="C1367" t="s">
        <v>1105</v>
      </c>
      <c r="D1367">
        <v>2014</v>
      </c>
      <c r="E1367">
        <v>4</v>
      </c>
      <c r="F1367" s="8">
        <v>41772</v>
      </c>
      <c r="G1367" t="s">
        <v>218</v>
      </c>
      <c r="H1367">
        <v>45</v>
      </c>
      <c r="I1367" t="s">
        <v>685</v>
      </c>
      <c r="J1367" t="s">
        <v>685</v>
      </c>
      <c r="K1367" t="s">
        <v>685</v>
      </c>
      <c r="L1367">
        <v>1</v>
      </c>
      <c r="T1367">
        <v>27.68</v>
      </c>
      <c r="U1367">
        <v>38.520000000000003</v>
      </c>
      <c r="AC1367">
        <v>0.34</v>
      </c>
      <c r="AD1367">
        <v>0.55000000000000004</v>
      </c>
    </row>
    <row r="1368" spans="1:33" x14ac:dyDescent="0.35">
      <c r="A1368" t="s">
        <v>1137</v>
      </c>
      <c r="B1368" t="s">
        <v>1104</v>
      </c>
      <c r="C1368" t="s">
        <v>1105</v>
      </c>
      <c r="D1368">
        <v>2014</v>
      </c>
      <c r="E1368">
        <v>4</v>
      </c>
      <c r="F1368" s="8">
        <v>41772</v>
      </c>
      <c r="G1368" t="s">
        <v>638</v>
      </c>
      <c r="H1368">
        <v>45</v>
      </c>
      <c r="I1368" t="s">
        <v>685</v>
      </c>
      <c r="J1368" t="s">
        <v>685</v>
      </c>
      <c r="K1368" t="s">
        <v>685</v>
      </c>
      <c r="L1368">
        <v>1</v>
      </c>
      <c r="T1368">
        <v>27.65</v>
      </c>
      <c r="U1368">
        <v>37.72</v>
      </c>
      <c r="AC1368">
        <v>0.37</v>
      </c>
      <c r="AD1368">
        <v>0.78</v>
      </c>
    </row>
    <row r="1369" spans="1:33" x14ac:dyDescent="0.35">
      <c r="A1369" t="s">
        <v>1138</v>
      </c>
      <c r="B1369" t="s">
        <v>1104</v>
      </c>
      <c r="C1369" t="s">
        <v>1105</v>
      </c>
      <c r="D1369">
        <v>2014</v>
      </c>
      <c r="E1369">
        <v>4</v>
      </c>
      <c r="F1369" s="8">
        <v>41772</v>
      </c>
      <c r="G1369" t="s">
        <v>639</v>
      </c>
      <c r="H1369">
        <v>15</v>
      </c>
      <c r="I1369" t="s">
        <v>685</v>
      </c>
      <c r="J1369" t="s">
        <v>685</v>
      </c>
      <c r="K1369" t="s">
        <v>685</v>
      </c>
      <c r="L1369">
        <v>1</v>
      </c>
      <c r="M1369" s="8">
        <v>41888</v>
      </c>
      <c r="N1369">
        <v>116</v>
      </c>
      <c r="P1369">
        <v>375.41</v>
      </c>
      <c r="W1369">
        <v>206.19</v>
      </c>
      <c r="X1369">
        <v>45.8</v>
      </c>
      <c r="Y1369">
        <v>30.03</v>
      </c>
      <c r="AF1369">
        <v>27.43</v>
      </c>
      <c r="AG1369">
        <v>6.82</v>
      </c>
    </row>
    <row r="1370" spans="1:33" x14ac:dyDescent="0.35">
      <c r="A1370" t="s">
        <v>1138</v>
      </c>
      <c r="B1370" t="s">
        <v>1104</v>
      </c>
      <c r="C1370" t="s">
        <v>1105</v>
      </c>
      <c r="D1370">
        <v>2014</v>
      </c>
      <c r="E1370">
        <v>4</v>
      </c>
      <c r="F1370" s="8">
        <v>41772</v>
      </c>
      <c r="G1370" t="s">
        <v>639</v>
      </c>
      <c r="H1370">
        <v>15</v>
      </c>
      <c r="I1370" t="s">
        <v>685</v>
      </c>
      <c r="J1370" t="s">
        <v>685</v>
      </c>
      <c r="K1370" t="s">
        <v>685</v>
      </c>
      <c r="L1370">
        <v>1</v>
      </c>
      <c r="M1370" s="8">
        <v>41941</v>
      </c>
      <c r="N1370">
        <v>169</v>
      </c>
      <c r="O1370">
        <v>9</v>
      </c>
      <c r="R1370">
        <v>129.82</v>
      </c>
      <c r="T1370">
        <v>27.92</v>
      </c>
      <c r="U1370">
        <v>38.85</v>
      </c>
      <c r="AA1370">
        <v>13.1</v>
      </c>
      <c r="AC1370">
        <v>0.14000000000000001</v>
      </c>
      <c r="AD1370">
        <v>0.14000000000000001</v>
      </c>
    </row>
    <row r="1371" spans="1:33" x14ac:dyDescent="0.35">
      <c r="A1371" t="s">
        <v>1139</v>
      </c>
      <c r="B1371" t="s">
        <v>1104</v>
      </c>
      <c r="C1371" t="s">
        <v>1105</v>
      </c>
      <c r="D1371">
        <v>2014</v>
      </c>
      <c r="E1371">
        <v>4</v>
      </c>
      <c r="F1371" s="8">
        <v>41772</v>
      </c>
      <c r="G1371" t="s">
        <v>639</v>
      </c>
      <c r="H1371">
        <v>45</v>
      </c>
      <c r="I1371" t="s">
        <v>685</v>
      </c>
      <c r="J1371" t="s">
        <v>685</v>
      </c>
      <c r="K1371" t="s">
        <v>685</v>
      </c>
      <c r="L1371">
        <v>1</v>
      </c>
      <c r="M1371" s="8">
        <v>41888</v>
      </c>
      <c r="N1371">
        <v>116</v>
      </c>
      <c r="P1371">
        <v>376.34</v>
      </c>
      <c r="W1371">
        <v>221.62</v>
      </c>
      <c r="X1371">
        <v>27.79</v>
      </c>
      <c r="Y1371">
        <v>19.64</v>
      </c>
      <c r="AF1371">
        <v>9.82</v>
      </c>
      <c r="AG1371">
        <v>15.5</v>
      </c>
    </row>
    <row r="1372" spans="1:33" x14ac:dyDescent="0.35">
      <c r="A1372" t="s">
        <v>1139</v>
      </c>
      <c r="B1372" t="s">
        <v>1104</v>
      </c>
      <c r="C1372" t="s">
        <v>1105</v>
      </c>
      <c r="D1372">
        <v>2014</v>
      </c>
      <c r="E1372">
        <v>4</v>
      </c>
      <c r="F1372" s="8">
        <v>41772</v>
      </c>
      <c r="G1372" t="s">
        <v>639</v>
      </c>
      <c r="H1372">
        <v>45</v>
      </c>
      <c r="I1372" t="s">
        <v>685</v>
      </c>
      <c r="J1372" t="s">
        <v>685</v>
      </c>
      <c r="K1372" t="s">
        <v>685</v>
      </c>
      <c r="L1372">
        <v>1</v>
      </c>
      <c r="M1372" s="8">
        <v>41941</v>
      </c>
      <c r="N1372">
        <v>169</v>
      </c>
      <c r="O1372">
        <v>9</v>
      </c>
      <c r="R1372">
        <v>128.03</v>
      </c>
      <c r="T1372">
        <v>27.53</v>
      </c>
      <c r="U1372">
        <v>38.74</v>
      </c>
      <c r="AA1372">
        <v>9.84</v>
      </c>
      <c r="AC1372">
        <v>0.13</v>
      </c>
      <c r="AD1372">
        <v>0.27</v>
      </c>
    </row>
    <row r="1373" spans="1:33" x14ac:dyDescent="0.35">
      <c r="A1373" t="s">
        <v>1140</v>
      </c>
      <c r="B1373" t="s">
        <v>1104</v>
      </c>
      <c r="C1373" t="s">
        <v>1105</v>
      </c>
      <c r="D1373">
        <v>2014</v>
      </c>
      <c r="E1373">
        <v>4</v>
      </c>
      <c r="F1373" s="8">
        <v>41772</v>
      </c>
      <c r="G1373" t="s">
        <v>644</v>
      </c>
      <c r="H1373">
        <v>45</v>
      </c>
      <c r="I1373" t="s">
        <v>685</v>
      </c>
      <c r="J1373" t="s">
        <v>685</v>
      </c>
      <c r="K1373" t="s">
        <v>685</v>
      </c>
      <c r="L1373">
        <v>1</v>
      </c>
      <c r="M1373" s="8">
        <v>41914</v>
      </c>
      <c r="N1373">
        <v>142</v>
      </c>
      <c r="P1373">
        <v>453.66</v>
      </c>
      <c r="W1373">
        <v>313.8</v>
      </c>
      <c r="X1373">
        <v>20.34</v>
      </c>
      <c r="Y1373">
        <v>24.76</v>
      </c>
      <c r="AF1373">
        <v>10.1</v>
      </c>
      <c r="AG1373">
        <v>23.63</v>
      </c>
    </row>
    <row r="1374" spans="1:33" x14ac:dyDescent="0.35">
      <c r="A1374" t="s">
        <v>1140</v>
      </c>
      <c r="B1374" t="s">
        <v>1104</v>
      </c>
      <c r="C1374" t="s">
        <v>1105</v>
      </c>
      <c r="D1374">
        <v>2014</v>
      </c>
      <c r="E1374">
        <v>4</v>
      </c>
      <c r="F1374" s="8">
        <v>41772</v>
      </c>
      <c r="G1374" t="s">
        <v>644</v>
      </c>
      <c r="H1374">
        <v>45</v>
      </c>
      <c r="I1374" t="s">
        <v>685</v>
      </c>
      <c r="J1374" t="s">
        <v>685</v>
      </c>
      <c r="K1374" t="s">
        <v>685</v>
      </c>
      <c r="L1374">
        <v>1</v>
      </c>
      <c r="M1374" s="8">
        <v>41965</v>
      </c>
      <c r="N1374">
        <v>193</v>
      </c>
      <c r="O1374">
        <v>9</v>
      </c>
      <c r="R1374">
        <v>67.02</v>
      </c>
      <c r="T1374">
        <v>28.37</v>
      </c>
      <c r="U1374">
        <v>37.04</v>
      </c>
      <c r="AA1374">
        <v>6.68</v>
      </c>
      <c r="AC1374">
        <v>0.33</v>
      </c>
      <c r="AD1374">
        <v>0.52</v>
      </c>
    </row>
    <row r="1375" spans="1:33" x14ac:dyDescent="0.35">
      <c r="A1375" t="s">
        <v>1141</v>
      </c>
      <c r="B1375" t="s">
        <v>1104</v>
      </c>
      <c r="C1375" t="s">
        <v>1105</v>
      </c>
      <c r="D1375">
        <v>2014</v>
      </c>
      <c r="E1375">
        <v>1</v>
      </c>
      <c r="F1375" s="8">
        <v>41730</v>
      </c>
      <c r="G1375" t="s">
        <v>62</v>
      </c>
      <c r="H1375">
        <v>15</v>
      </c>
      <c r="I1375" t="s">
        <v>685</v>
      </c>
      <c r="J1375" t="s">
        <v>685</v>
      </c>
      <c r="K1375" t="s">
        <v>685</v>
      </c>
      <c r="L1375">
        <v>1</v>
      </c>
      <c r="M1375" s="8">
        <v>41794</v>
      </c>
      <c r="N1375">
        <v>64</v>
      </c>
    </row>
    <row r="1376" spans="1:33" x14ac:dyDescent="0.35">
      <c r="A1376" t="s">
        <v>1142</v>
      </c>
      <c r="B1376" t="s">
        <v>1104</v>
      </c>
      <c r="C1376" t="s">
        <v>1105</v>
      </c>
      <c r="D1376">
        <v>2014</v>
      </c>
      <c r="E1376">
        <v>1</v>
      </c>
      <c r="F1376" s="8">
        <v>41730</v>
      </c>
      <c r="G1376" t="s">
        <v>62</v>
      </c>
      <c r="H1376">
        <v>45</v>
      </c>
      <c r="I1376" t="s">
        <v>685</v>
      </c>
      <c r="J1376" t="s">
        <v>685</v>
      </c>
      <c r="K1376" t="s">
        <v>685</v>
      </c>
      <c r="L1376">
        <v>1</v>
      </c>
      <c r="M1376" s="8">
        <v>41792</v>
      </c>
      <c r="N1376">
        <v>62</v>
      </c>
    </row>
    <row r="1377" spans="1:14" x14ac:dyDescent="0.35">
      <c r="A1377" t="s">
        <v>1143</v>
      </c>
      <c r="B1377" t="s">
        <v>1104</v>
      </c>
      <c r="C1377" t="s">
        <v>1105</v>
      </c>
      <c r="D1377">
        <v>2014</v>
      </c>
      <c r="E1377">
        <v>1</v>
      </c>
      <c r="F1377" s="8">
        <v>41730</v>
      </c>
      <c r="G1377" t="s">
        <v>123</v>
      </c>
      <c r="H1377">
        <v>15</v>
      </c>
      <c r="I1377" t="s">
        <v>685</v>
      </c>
      <c r="J1377" t="s">
        <v>685</v>
      </c>
      <c r="K1377" t="s">
        <v>685</v>
      </c>
      <c r="L1377">
        <v>1</v>
      </c>
      <c r="M1377" s="8">
        <v>41791</v>
      </c>
      <c r="N1377">
        <v>61</v>
      </c>
    </row>
    <row r="1378" spans="1:14" x14ac:dyDescent="0.35">
      <c r="A1378" t="s">
        <v>1144</v>
      </c>
      <c r="B1378" t="s">
        <v>1104</v>
      </c>
      <c r="C1378" t="s">
        <v>1105</v>
      </c>
      <c r="D1378">
        <v>2014</v>
      </c>
      <c r="E1378">
        <v>1</v>
      </c>
      <c r="F1378" s="8">
        <v>41730</v>
      </c>
      <c r="G1378" t="s">
        <v>123</v>
      </c>
      <c r="H1378">
        <v>45</v>
      </c>
      <c r="I1378" t="s">
        <v>685</v>
      </c>
      <c r="J1378" t="s">
        <v>685</v>
      </c>
      <c r="K1378" t="s">
        <v>685</v>
      </c>
      <c r="L1378">
        <v>1</v>
      </c>
      <c r="M1378" s="8">
        <v>41798</v>
      </c>
      <c r="N1378">
        <v>68</v>
      </c>
    </row>
    <row r="1379" spans="1:14" x14ac:dyDescent="0.35">
      <c r="A1379" t="s">
        <v>1145</v>
      </c>
      <c r="B1379" t="s">
        <v>1104</v>
      </c>
      <c r="C1379" t="s">
        <v>1105</v>
      </c>
      <c r="D1379">
        <v>2014</v>
      </c>
      <c r="E1379">
        <v>1</v>
      </c>
      <c r="F1379" s="8">
        <v>41730</v>
      </c>
      <c r="G1379" t="s">
        <v>218</v>
      </c>
      <c r="H1379">
        <v>45</v>
      </c>
      <c r="I1379" t="s">
        <v>685</v>
      </c>
      <c r="J1379" t="s">
        <v>685</v>
      </c>
      <c r="K1379" t="s">
        <v>685</v>
      </c>
      <c r="L1379">
        <v>1</v>
      </c>
      <c r="M1379" s="8">
        <v>41792</v>
      </c>
      <c r="N1379">
        <v>62</v>
      </c>
    </row>
    <row r="1380" spans="1:14" x14ac:dyDescent="0.35">
      <c r="A1380" t="s">
        <v>1146</v>
      </c>
      <c r="B1380" t="s">
        <v>1104</v>
      </c>
      <c r="C1380" t="s">
        <v>1105</v>
      </c>
      <c r="D1380">
        <v>2014</v>
      </c>
      <c r="E1380">
        <v>1</v>
      </c>
      <c r="F1380" s="8">
        <v>41730</v>
      </c>
      <c r="G1380" t="s">
        <v>638</v>
      </c>
      <c r="H1380">
        <v>45</v>
      </c>
      <c r="I1380" t="s">
        <v>685</v>
      </c>
      <c r="J1380" t="s">
        <v>685</v>
      </c>
      <c r="K1380" t="s">
        <v>685</v>
      </c>
      <c r="L1380">
        <v>1</v>
      </c>
      <c r="M1380" s="8">
        <v>41791</v>
      </c>
      <c r="N1380">
        <v>61</v>
      </c>
    </row>
    <row r="1381" spans="1:14" x14ac:dyDescent="0.35">
      <c r="A1381" t="s">
        <v>1147</v>
      </c>
      <c r="B1381" t="s">
        <v>1104</v>
      </c>
      <c r="C1381" t="s">
        <v>1105</v>
      </c>
      <c r="D1381">
        <v>2014</v>
      </c>
      <c r="E1381">
        <v>1</v>
      </c>
      <c r="F1381" s="8">
        <v>41730</v>
      </c>
      <c r="G1381" t="s">
        <v>639</v>
      </c>
      <c r="H1381">
        <v>15</v>
      </c>
      <c r="I1381" t="s">
        <v>685</v>
      </c>
      <c r="J1381" t="s">
        <v>685</v>
      </c>
      <c r="K1381" t="s">
        <v>685</v>
      </c>
      <c r="L1381">
        <v>1</v>
      </c>
      <c r="M1381" s="8">
        <v>41785</v>
      </c>
      <c r="N1381">
        <v>55</v>
      </c>
    </row>
    <row r="1382" spans="1:14" x14ac:dyDescent="0.35">
      <c r="A1382" t="s">
        <v>1148</v>
      </c>
      <c r="B1382" t="s">
        <v>1104</v>
      </c>
      <c r="C1382" t="s">
        <v>1105</v>
      </c>
      <c r="D1382">
        <v>2014</v>
      </c>
      <c r="E1382">
        <v>1</v>
      </c>
      <c r="F1382" s="8">
        <v>41730</v>
      </c>
      <c r="G1382" t="s">
        <v>639</v>
      </c>
      <c r="H1382">
        <v>45</v>
      </c>
      <c r="I1382" t="s">
        <v>685</v>
      </c>
      <c r="J1382" t="s">
        <v>685</v>
      </c>
      <c r="K1382" t="s">
        <v>685</v>
      </c>
      <c r="L1382">
        <v>1</v>
      </c>
      <c r="M1382" s="8">
        <v>41785</v>
      </c>
      <c r="N1382">
        <v>55</v>
      </c>
    </row>
    <row r="1383" spans="1:14" x14ac:dyDescent="0.35">
      <c r="A1383" t="s">
        <v>1149</v>
      </c>
      <c r="B1383" t="s">
        <v>1104</v>
      </c>
      <c r="C1383" t="s">
        <v>1105</v>
      </c>
      <c r="D1383">
        <v>2014</v>
      </c>
      <c r="E1383">
        <v>1</v>
      </c>
      <c r="F1383" s="8">
        <v>41730</v>
      </c>
      <c r="G1383" t="s">
        <v>644</v>
      </c>
      <c r="H1383">
        <v>45</v>
      </c>
      <c r="I1383" t="s">
        <v>685</v>
      </c>
      <c r="J1383" t="s">
        <v>685</v>
      </c>
      <c r="K1383" t="s">
        <v>685</v>
      </c>
      <c r="L1383">
        <v>1</v>
      </c>
      <c r="M1383" s="8">
        <v>41893</v>
      </c>
      <c r="N1383">
        <v>163</v>
      </c>
    </row>
    <row r="1384" spans="1:14" x14ac:dyDescent="0.35">
      <c r="A1384" t="s">
        <v>1150</v>
      </c>
      <c r="B1384" t="s">
        <v>1104</v>
      </c>
      <c r="C1384" t="s">
        <v>1105</v>
      </c>
      <c r="D1384">
        <v>2014</v>
      </c>
      <c r="E1384">
        <v>2</v>
      </c>
      <c r="F1384" s="8">
        <v>41744</v>
      </c>
      <c r="G1384" t="s">
        <v>62</v>
      </c>
      <c r="H1384">
        <v>15</v>
      </c>
      <c r="I1384" t="s">
        <v>685</v>
      </c>
      <c r="J1384" t="s">
        <v>685</v>
      </c>
      <c r="K1384" t="s">
        <v>685</v>
      </c>
      <c r="L1384">
        <v>1</v>
      </c>
      <c r="M1384" s="8">
        <v>41816</v>
      </c>
      <c r="N1384">
        <v>72</v>
      </c>
    </row>
    <row r="1385" spans="1:14" x14ac:dyDescent="0.35">
      <c r="A1385" t="s">
        <v>1151</v>
      </c>
      <c r="B1385" t="s">
        <v>1104</v>
      </c>
      <c r="C1385" t="s">
        <v>1105</v>
      </c>
      <c r="D1385">
        <v>2014</v>
      </c>
      <c r="E1385">
        <v>2</v>
      </c>
      <c r="F1385" s="8">
        <v>41744</v>
      </c>
      <c r="G1385" t="s">
        <v>62</v>
      </c>
      <c r="H1385">
        <v>45</v>
      </c>
      <c r="I1385" t="s">
        <v>685</v>
      </c>
      <c r="J1385" t="s">
        <v>685</v>
      </c>
      <c r="K1385" t="s">
        <v>685</v>
      </c>
      <c r="L1385">
        <v>1</v>
      </c>
      <c r="M1385" s="8">
        <v>41820</v>
      </c>
      <c r="N1385">
        <v>76</v>
      </c>
    </row>
    <row r="1386" spans="1:14" x14ac:dyDescent="0.35">
      <c r="A1386" t="s">
        <v>1152</v>
      </c>
      <c r="B1386" t="s">
        <v>1104</v>
      </c>
      <c r="C1386" t="s">
        <v>1105</v>
      </c>
      <c r="D1386">
        <v>2014</v>
      </c>
      <c r="E1386">
        <v>2</v>
      </c>
      <c r="F1386" s="8">
        <v>41744</v>
      </c>
      <c r="G1386" t="s">
        <v>123</v>
      </c>
      <c r="H1386">
        <v>45</v>
      </c>
      <c r="I1386" t="s">
        <v>685</v>
      </c>
      <c r="J1386" t="s">
        <v>685</v>
      </c>
      <c r="K1386" t="s">
        <v>685</v>
      </c>
      <c r="L1386">
        <v>1</v>
      </c>
      <c r="M1386" s="8">
        <v>41820</v>
      </c>
      <c r="N1386">
        <v>76</v>
      </c>
    </row>
    <row r="1387" spans="1:14" x14ac:dyDescent="0.35">
      <c r="A1387" t="s">
        <v>1153</v>
      </c>
      <c r="B1387" t="s">
        <v>1104</v>
      </c>
      <c r="C1387" t="s">
        <v>1105</v>
      </c>
      <c r="D1387">
        <v>2014</v>
      </c>
      <c r="E1387">
        <v>2</v>
      </c>
      <c r="F1387" s="8">
        <v>41744</v>
      </c>
      <c r="G1387" t="s">
        <v>218</v>
      </c>
      <c r="H1387">
        <v>45</v>
      </c>
      <c r="I1387" t="s">
        <v>685</v>
      </c>
      <c r="J1387" t="s">
        <v>685</v>
      </c>
      <c r="K1387" t="s">
        <v>685</v>
      </c>
      <c r="L1387">
        <v>1</v>
      </c>
      <c r="M1387" s="8">
        <v>41814</v>
      </c>
      <c r="N1387">
        <v>70</v>
      </c>
    </row>
    <row r="1388" spans="1:14" x14ac:dyDescent="0.35">
      <c r="A1388" t="s">
        <v>1154</v>
      </c>
      <c r="B1388" t="s">
        <v>1104</v>
      </c>
      <c r="C1388" t="s">
        <v>1105</v>
      </c>
      <c r="D1388">
        <v>2014</v>
      </c>
      <c r="E1388">
        <v>2</v>
      </c>
      <c r="F1388" s="8">
        <v>41744</v>
      </c>
      <c r="G1388" t="s">
        <v>638</v>
      </c>
      <c r="H1388">
        <v>45</v>
      </c>
      <c r="I1388" t="s">
        <v>685</v>
      </c>
      <c r="J1388" t="s">
        <v>685</v>
      </c>
      <c r="K1388" t="s">
        <v>685</v>
      </c>
      <c r="L1388">
        <v>1</v>
      </c>
      <c r="M1388" s="8">
        <v>41815</v>
      </c>
      <c r="N1388">
        <v>71</v>
      </c>
    </row>
    <row r="1389" spans="1:14" x14ac:dyDescent="0.35">
      <c r="A1389" t="s">
        <v>1155</v>
      </c>
      <c r="B1389" t="s">
        <v>1104</v>
      </c>
      <c r="C1389" t="s">
        <v>1105</v>
      </c>
      <c r="D1389">
        <v>2014</v>
      </c>
      <c r="E1389">
        <v>2</v>
      </c>
      <c r="F1389" s="8">
        <v>41744</v>
      </c>
      <c r="G1389" t="s">
        <v>639</v>
      </c>
      <c r="H1389">
        <v>15</v>
      </c>
      <c r="I1389" t="s">
        <v>685</v>
      </c>
      <c r="J1389" t="s">
        <v>685</v>
      </c>
      <c r="K1389" t="s">
        <v>685</v>
      </c>
      <c r="L1389">
        <v>1</v>
      </c>
      <c r="M1389" s="8">
        <v>41799</v>
      </c>
      <c r="N1389">
        <v>55</v>
      </c>
    </row>
    <row r="1390" spans="1:14" x14ac:dyDescent="0.35">
      <c r="A1390" t="s">
        <v>1156</v>
      </c>
      <c r="B1390" t="s">
        <v>1104</v>
      </c>
      <c r="C1390" t="s">
        <v>1105</v>
      </c>
      <c r="D1390">
        <v>2014</v>
      </c>
      <c r="E1390">
        <v>2</v>
      </c>
      <c r="F1390" s="8">
        <v>41744</v>
      </c>
      <c r="G1390" t="s">
        <v>639</v>
      </c>
      <c r="H1390">
        <v>45</v>
      </c>
      <c r="I1390" t="s">
        <v>685</v>
      </c>
      <c r="J1390" t="s">
        <v>685</v>
      </c>
      <c r="K1390" t="s">
        <v>685</v>
      </c>
      <c r="L1390">
        <v>1</v>
      </c>
      <c r="M1390" s="8">
        <v>41802</v>
      </c>
      <c r="N1390">
        <v>58</v>
      </c>
    </row>
    <row r="1391" spans="1:14" x14ac:dyDescent="0.35">
      <c r="A1391" t="s">
        <v>1157</v>
      </c>
      <c r="B1391" t="s">
        <v>1104</v>
      </c>
      <c r="C1391" t="s">
        <v>1105</v>
      </c>
      <c r="D1391">
        <v>2014</v>
      </c>
      <c r="E1391">
        <v>2</v>
      </c>
      <c r="F1391" s="8">
        <v>41744</v>
      </c>
      <c r="G1391" t="s">
        <v>644</v>
      </c>
      <c r="H1391">
        <v>45</v>
      </c>
      <c r="I1391" t="s">
        <v>685</v>
      </c>
      <c r="J1391" t="s">
        <v>685</v>
      </c>
      <c r="K1391" t="s">
        <v>685</v>
      </c>
      <c r="L1391">
        <v>1</v>
      </c>
      <c r="M1391" s="8">
        <v>41893</v>
      </c>
      <c r="N1391">
        <v>149</v>
      </c>
    </row>
    <row r="1392" spans="1:14" x14ac:dyDescent="0.35">
      <c r="A1392" t="s">
        <v>1158</v>
      </c>
      <c r="B1392" t="s">
        <v>1104</v>
      </c>
      <c r="C1392" t="s">
        <v>1105</v>
      </c>
      <c r="D1392">
        <v>2014</v>
      </c>
      <c r="E1392">
        <v>3</v>
      </c>
      <c r="F1392" s="8">
        <v>41757</v>
      </c>
      <c r="G1392" t="s">
        <v>62</v>
      </c>
      <c r="H1392">
        <v>15</v>
      </c>
      <c r="I1392" t="s">
        <v>685</v>
      </c>
      <c r="J1392" t="s">
        <v>685</v>
      </c>
      <c r="K1392" t="s">
        <v>685</v>
      </c>
      <c r="L1392">
        <v>1</v>
      </c>
      <c r="M1392" s="8">
        <v>41844</v>
      </c>
      <c r="N1392">
        <v>87</v>
      </c>
    </row>
    <row r="1393" spans="1:33" x14ac:dyDescent="0.35">
      <c r="A1393" t="s">
        <v>1159</v>
      </c>
      <c r="B1393" t="s">
        <v>1104</v>
      </c>
      <c r="C1393" t="s">
        <v>1105</v>
      </c>
      <c r="D1393">
        <v>2014</v>
      </c>
      <c r="E1393">
        <v>3</v>
      </c>
      <c r="F1393" s="8">
        <v>41757</v>
      </c>
      <c r="G1393" t="s">
        <v>62</v>
      </c>
      <c r="H1393">
        <v>45</v>
      </c>
      <c r="I1393" t="s">
        <v>685</v>
      </c>
      <c r="J1393" t="s">
        <v>685</v>
      </c>
      <c r="K1393" t="s">
        <v>685</v>
      </c>
      <c r="L1393">
        <v>1</v>
      </c>
      <c r="M1393" s="8">
        <v>41845</v>
      </c>
      <c r="N1393">
        <v>88</v>
      </c>
    </row>
    <row r="1394" spans="1:33" x14ac:dyDescent="0.35">
      <c r="A1394" t="s">
        <v>1160</v>
      </c>
      <c r="B1394" t="s">
        <v>1104</v>
      </c>
      <c r="C1394" t="s">
        <v>1105</v>
      </c>
      <c r="D1394">
        <v>2014</v>
      </c>
      <c r="E1394">
        <v>3</v>
      </c>
      <c r="F1394" s="8">
        <v>41757</v>
      </c>
      <c r="G1394" t="s">
        <v>123</v>
      </c>
      <c r="H1394">
        <v>15</v>
      </c>
      <c r="I1394" t="s">
        <v>685</v>
      </c>
      <c r="J1394" t="s">
        <v>685</v>
      </c>
      <c r="K1394" t="s">
        <v>685</v>
      </c>
      <c r="L1394">
        <v>1</v>
      </c>
      <c r="M1394" s="8">
        <v>41844</v>
      </c>
      <c r="N1394">
        <v>87</v>
      </c>
    </row>
    <row r="1395" spans="1:33" x14ac:dyDescent="0.35">
      <c r="A1395" t="s">
        <v>1161</v>
      </c>
      <c r="B1395" t="s">
        <v>1104</v>
      </c>
      <c r="C1395" t="s">
        <v>1105</v>
      </c>
      <c r="D1395">
        <v>2014</v>
      </c>
      <c r="E1395">
        <v>3</v>
      </c>
      <c r="F1395" s="8">
        <v>41757</v>
      </c>
      <c r="G1395" t="s">
        <v>218</v>
      </c>
      <c r="H1395">
        <v>45</v>
      </c>
      <c r="I1395" t="s">
        <v>685</v>
      </c>
      <c r="J1395" t="s">
        <v>685</v>
      </c>
      <c r="K1395" t="s">
        <v>685</v>
      </c>
      <c r="L1395">
        <v>1</v>
      </c>
      <c r="M1395" s="8">
        <v>41831</v>
      </c>
      <c r="N1395">
        <v>74</v>
      </c>
    </row>
    <row r="1396" spans="1:33" x14ac:dyDescent="0.35">
      <c r="A1396" t="s">
        <v>1162</v>
      </c>
      <c r="B1396" t="s">
        <v>1104</v>
      </c>
      <c r="C1396" t="s">
        <v>1105</v>
      </c>
      <c r="D1396">
        <v>2014</v>
      </c>
      <c r="E1396">
        <v>3</v>
      </c>
      <c r="F1396" s="8">
        <v>41757</v>
      </c>
      <c r="G1396" t="s">
        <v>639</v>
      </c>
      <c r="H1396">
        <v>15</v>
      </c>
      <c r="I1396" t="s">
        <v>685</v>
      </c>
      <c r="J1396" t="s">
        <v>685</v>
      </c>
      <c r="K1396" t="s">
        <v>685</v>
      </c>
      <c r="L1396">
        <v>1</v>
      </c>
      <c r="M1396" s="8">
        <v>41832</v>
      </c>
      <c r="N1396">
        <v>75</v>
      </c>
    </row>
    <row r="1397" spans="1:33" x14ac:dyDescent="0.35">
      <c r="A1397" t="s">
        <v>1163</v>
      </c>
      <c r="B1397" t="s">
        <v>1104</v>
      </c>
      <c r="C1397" t="s">
        <v>1105</v>
      </c>
      <c r="D1397">
        <v>2014</v>
      </c>
      <c r="E1397">
        <v>3</v>
      </c>
      <c r="F1397" s="8">
        <v>41757</v>
      </c>
      <c r="G1397" t="s">
        <v>639</v>
      </c>
      <c r="H1397">
        <v>45</v>
      </c>
      <c r="I1397" t="s">
        <v>685</v>
      </c>
      <c r="J1397" t="s">
        <v>685</v>
      </c>
      <c r="K1397" t="s">
        <v>685</v>
      </c>
      <c r="L1397">
        <v>1</v>
      </c>
      <c r="M1397" s="8">
        <v>41833</v>
      </c>
      <c r="N1397">
        <v>76</v>
      </c>
    </row>
    <row r="1398" spans="1:33" x14ac:dyDescent="0.35">
      <c r="A1398" t="s">
        <v>1164</v>
      </c>
      <c r="B1398" t="s">
        <v>1104</v>
      </c>
      <c r="C1398" t="s">
        <v>1105</v>
      </c>
      <c r="D1398">
        <v>2014</v>
      </c>
      <c r="E1398">
        <v>3</v>
      </c>
      <c r="F1398" s="8">
        <v>41757</v>
      </c>
      <c r="G1398" t="s">
        <v>644</v>
      </c>
      <c r="H1398">
        <v>45</v>
      </c>
      <c r="I1398" t="s">
        <v>685</v>
      </c>
      <c r="J1398" t="s">
        <v>685</v>
      </c>
      <c r="K1398" t="s">
        <v>685</v>
      </c>
      <c r="L1398">
        <v>1</v>
      </c>
      <c r="M1398" s="8">
        <v>41895</v>
      </c>
      <c r="N1398">
        <v>138</v>
      </c>
    </row>
    <row r="1399" spans="1:33" x14ac:dyDescent="0.35">
      <c r="A1399" t="s">
        <v>1165</v>
      </c>
      <c r="B1399" t="s">
        <v>1104</v>
      </c>
      <c r="C1399" t="s">
        <v>1166</v>
      </c>
      <c r="D1399">
        <v>2015</v>
      </c>
      <c r="E1399">
        <v>1</v>
      </c>
      <c r="F1399" s="8">
        <v>42095</v>
      </c>
      <c r="G1399" t="s">
        <v>79</v>
      </c>
      <c r="H1399">
        <v>45</v>
      </c>
      <c r="I1399" t="s">
        <v>685</v>
      </c>
      <c r="J1399" t="s">
        <v>685</v>
      </c>
      <c r="K1399" t="s">
        <v>685</v>
      </c>
      <c r="L1399" t="s">
        <v>784</v>
      </c>
      <c r="M1399" s="8">
        <v>42189</v>
      </c>
      <c r="N1399">
        <v>94</v>
      </c>
      <c r="P1399">
        <v>480.69</v>
      </c>
      <c r="W1399">
        <v>383.64</v>
      </c>
      <c r="X1399">
        <v>33.619999999999997</v>
      </c>
      <c r="Y1399">
        <v>18.8</v>
      </c>
      <c r="AF1399">
        <v>19.600000000000001</v>
      </c>
      <c r="AG1399">
        <v>4.17</v>
      </c>
    </row>
    <row r="1400" spans="1:33" x14ac:dyDescent="0.35">
      <c r="A1400" t="s">
        <v>1165</v>
      </c>
      <c r="B1400" t="s">
        <v>1104</v>
      </c>
      <c r="C1400" t="s">
        <v>1166</v>
      </c>
      <c r="D1400">
        <v>2015</v>
      </c>
      <c r="E1400">
        <v>1</v>
      </c>
      <c r="F1400" s="8">
        <v>42095</v>
      </c>
      <c r="G1400" t="s">
        <v>79</v>
      </c>
      <c r="H1400">
        <v>45</v>
      </c>
      <c r="I1400" t="s">
        <v>685</v>
      </c>
      <c r="J1400" t="s">
        <v>685</v>
      </c>
      <c r="K1400" t="s">
        <v>685</v>
      </c>
      <c r="L1400" t="s">
        <v>784</v>
      </c>
      <c r="M1400" s="8">
        <v>42268</v>
      </c>
      <c r="N1400">
        <v>173</v>
      </c>
    </row>
    <row r="1401" spans="1:33" x14ac:dyDescent="0.35">
      <c r="A1401" t="s">
        <v>1165</v>
      </c>
      <c r="B1401" t="s">
        <v>1104</v>
      </c>
      <c r="C1401" t="s">
        <v>1166</v>
      </c>
      <c r="D1401">
        <v>2015</v>
      </c>
      <c r="E1401">
        <v>1</v>
      </c>
      <c r="F1401" s="8">
        <v>42095</v>
      </c>
      <c r="G1401" t="s">
        <v>79</v>
      </c>
      <c r="H1401">
        <v>45</v>
      </c>
      <c r="I1401" t="s">
        <v>685</v>
      </c>
      <c r="J1401" t="s">
        <v>685</v>
      </c>
      <c r="K1401" t="s">
        <v>685</v>
      </c>
      <c r="L1401" t="s">
        <v>784</v>
      </c>
      <c r="M1401" s="8">
        <v>42297</v>
      </c>
      <c r="N1401">
        <v>202</v>
      </c>
      <c r="O1401">
        <v>9</v>
      </c>
      <c r="P1401">
        <v>961.72</v>
      </c>
      <c r="R1401">
        <v>247.3</v>
      </c>
      <c r="S1401">
        <v>3.3</v>
      </c>
      <c r="T1401">
        <v>18.48</v>
      </c>
      <c r="U1401">
        <v>46.38</v>
      </c>
      <c r="Y1401">
        <v>44.29</v>
      </c>
      <c r="AA1401">
        <v>7.12</v>
      </c>
      <c r="AB1401">
        <v>2.4E-2</v>
      </c>
      <c r="AC1401">
        <v>0.28000000000000003</v>
      </c>
      <c r="AD1401">
        <v>0.23</v>
      </c>
    </row>
    <row r="1402" spans="1:33" x14ac:dyDescent="0.35">
      <c r="A1402" t="s">
        <v>1167</v>
      </c>
      <c r="B1402" t="s">
        <v>1104</v>
      </c>
      <c r="C1402" t="s">
        <v>1166</v>
      </c>
      <c r="D1402">
        <v>2015</v>
      </c>
      <c r="E1402">
        <v>1</v>
      </c>
      <c r="F1402" s="8">
        <v>42095</v>
      </c>
      <c r="G1402" t="s">
        <v>123</v>
      </c>
      <c r="H1402">
        <v>45</v>
      </c>
      <c r="I1402" t="s">
        <v>685</v>
      </c>
      <c r="J1402" t="s">
        <v>685</v>
      </c>
      <c r="K1402" t="s">
        <v>685</v>
      </c>
      <c r="L1402" t="s">
        <v>784</v>
      </c>
      <c r="M1402" s="8">
        <v>42210</v>
      </c>
      <c r="N1402">
        <v>115</v>
      </c>
      <c r="P1402">
        <v>488.25</v>
      </c>
      <c r="W1402">
        <v>282.02999999999997</v>
      </c>
      <c r="X1402">
        <v>25.96</v>
      </c>
      <c r="Y1402">
        <v>30.55</v>
      </c>
      <c r="AF1402">
        <v>12.3</v>
      </c>
      <c r="AG1402">
        <v>31.55</v>
      </c>
    </row>
    <row r="1403" spans="1:33" x14ac:dyDescent="0.35">
      <c r="A1403" t="s">
        <v>1167</v>
      </c>
      <c r="B1403" t="s">
        <v>1104</v>
      </c>
      <c r="C1403" t="s">
        <v>1166</v>
      </c>
      <c r="D1403">
        <v>2015</v>
      </c>
      <c r="E1403">
        <v>1</v>
      </c>
      <c r="F1403" s="8">
        <v>42095</v>
      </c>
      <c r="G1403" t="s">
        <v>123</v>
      </c>
      <c r="H1403">
        <v>45</v>
      </c>
      <c r="I1403" t="s">
        <v>685</v>
      </c>
      <c r="J1403" t="s">
        <v>685</v>
      </c>
      <c r="K1403" t="s">
        <v>685</v>
      </c>
      <c r="L1403" t="s">
        <v>784</v>
      </c>
      <c r="M1403" s="8">
        <v>42274</v>
      </c>
      <c r="N1403">
        <v>179</v>
      </c>
    </row>
    <row r="1404" spans="1:33" x14ac:dyDescent="0.35">
      <c r="A1404" t="s">
        <v>1167</v>
      </c>
      <c r="B1404" t="s">
        <v>1104</v>
      </c>
      <c r="C1404" t="s">
        <v>1166</v>
      </c>
      <c r="D1404">
        <v>2015</v>
      </c>
      <c r="E1404">
        <v>1</v>
      </c>
      <c r="F1404" s="8">
        <v>42095</v>
      </c>
      <c r="G1404" t="s">
        <v>123</v>
      </c>
      <c r="H1404">
        <v>45</v>
      </c>
      <c r="I1404" t="s">
        <v>685</v>
      </c>
      <c r="J1404" t="s">
        <v>685</v>
      </c>
      <c r="K1404" t="s">
        <v>685</v>
      </c>
      <c r="L1404" t="s">
        <v>784</v>
      </c>
      <c r="M1404" s="8">
        <v>42297</v>
      </c>
      <c r="N1404">
        <v>202</v>
      </c>
      <c r="O1404">
        <v>9</v>
      </c>
      <c r="P1404">
        <v>1086.2</v>
      </c>
      <c r="R1404">
        <v>256.70999999999998</v>
      </c>
      <c r="S1404">
        <v>3.47</v>
      </c>
      <c r="T1404">
        <v>17.829999999999998</v>
      </c>
      <c r="U1404">
        <v>46.28</v>
      </c>
      <c r="Y1404">
        <v>57.11</v>
      </c>
      <c r="AA1404">
        <v>13.87</v>
      </c>
      <c r="AB1404">
        <v>4.3999999999999997E-2</v>
      </c>
      <c r="AC1404">
        <v>0.4</v>
      </c>
      <c r="AD1404">
        <v>0.26</v>
      </c>
    </row>
    <row r="1405" spans="1:33" x14ac:dyDescent="0.35">
      <c r="A1405" t="s">
        <v>1168</v>
      </c>
      <c r="B1405" t="s">
        <v>1104</v>
      </c>
      <c r="C1405" t="s">
        <v>1166</v>
      </c>
      <c r="D1405">
        <v>2015</v>
      </c>
      <c r="E1405">
        <v>1</v>
      </c>
      <c r="F1405" s="8">
        <v>42095</v>
      </c>
      <c r="G1405" t="s">
        <v>173</v>
      </c>
      <c r="H1405">
        <v>45</v>
      </c>
      <c r="I1405" t="s">
        <v>685</v>
      </c>
      <c r="J1405" t="s">
        <v>685</v>
      </c>
      <c r="K1405" t="s">
        <v>685</v>
      </c>
      <c r="L1405" t="s">
        <v>784</v>
      </c>
      <c r="M1405" s="8">
        <v>42234</v>
      </c>
      <c r="N1405">
        <v>139</v>
      </c>
      <c r="P1405">
        <v>544.46</v>
      </c>
      <c r="W1405">
        <v>471.56</v>
      </c>
      <c r="X1405">
        <v>29.24</v>
      </c>
      <c r="Y1405">
        <v>34.869999999999997</v>
      </c>
      <c r="AF1405">
        <v>36.75</v>
      </c>
      <c r="AG1405">
        <v>3.11</v>
      </c>
    </row>
    <row r="1406" spans="1:33" x14ac:dyDescent="0.35">
      <c r="A1406" t="s">
        <v>1168</v>
      </c>
      <c r="B1406" t="s">
        <v>1104</v>
      </c>
      <c r="C1406" t="s">
        <v>1166</v>
      </c>
      <c r="D1406">
        <v>2015</v>
      </c>
      <c r="E1406">
        <v>1</v>
      </c>
      <c r="F1406" s="8">
        <v>42095</v>
      </c>
      <c r="G1406" t="s">
        <v>173</v>
      </c>
      <c r="H1406">
        <v>45</v>
      </c>
      <c r="I1406" t="s">
        <v>685</v>
      </c>
      <c r="J1406" t="s">
        <v>685</v>
      </c>
      <c r="K1406" t="s">
        <v>685</v>
      </c>
      <c r="L1406" t="s">
        <v>784</v>
      </c>
      <c r="M1406" s="8">
        <v>42280</v>
      </c>
      <c r="N1406">
        <v>185</v>
      </c>
    </row>
    <row r="1407" spans="1:33" x14ac:dyDescent="0.35">
      <c r="A1407" t="s">
        <v>1168</v>
      </c>
      <c r="B1407" t="s">
        <v>1104</v>
      </c>
      <c r="C1407" t="s">
        <v>1166</v>
      </c>
      <c r="D1407">
        <v>2015</v>
      </c>
      <c r="E1407">
        <v>1</v>
      </c>
      <c r="F1407" s="8">
        <v>42095</v>
      </c>
      <c r="G1407" t="s">
        <v>173</v>
      </c>
      <c r="H1407">
        <v>45</v>
      </c>
      <c r="I1407" t="s">
        <v>685</v>
      </c>
      <c r="J1407" t="s">
        <v>685</v>
      </c>
      <c r="K1407" t="s">
        <v>685</v>
      </c>
      <c r="L1407" t="s">
        <v>784</v>
      </c>
      <c r="M1407" s="8">
        <v>42297</v>
      </c>
      <c r="N1407">
        <v>202</v>
      </c>
      <c r="O1407">
        <v>9</v>
      </c>
      <c r="P1407">
        <v>1156.25</v>
      </c>
      <c r="R1407">
        <v>257.33</v>
      </c>
      <c r="S1407">
        <v>3.3879999999999999</v>
      </c>
      <c r="T1407">
        <v>17.75</v>
      </c>
      <c r="U1407">
        <v>46.13</v>
      </c>
      <c r="Y1407">
        <v>75.2</v>
      </c>
      <c r="AA1407">
        <v>18.739999999999998</v>
      </c>
      <c r="AB1407">
        <v>8.2000000000000003E-2</v>
      </c>
      <c r="AC1407">
        <v>0.52</v>
      </c>
      <c r="AD1407">
        <v>0.22</v>
      </c>
    </row>
    <row r="1408" spans="1:33" x14ac:dyDescent="0.35">
      <c r="A1408" t="s">
        <v>1169</v>
      </c>
      <c r="B1408" t="s">
        <v>1104</v>
      </c>
      <c r="C1408" t="s">
        <v>1166</v>
      </c>
      <c r="D1408">
        <v>2015</v>
      </c>
      <c r="E1408">
        <v>1</v>
      </c>
      <c r="F1408" s="8">
        <v>42095</v>
      </c>
      <c r="G1408" t="s">
        <v>639</v>
      </c>
      <c r="H1408">
        <v>45</v>
      </c>
      <c r="I1408" t="s">
        <v>685</v>
      </c>
      <c r="J1408" t="s">
        <v>685</v>
      </c>
      <c r="K1408" t="s">
        <v>685</v>
      </c>
      <c r="L1408" t="s">
        <v>784</v>
      </c>
      <c r="M1408" s="8">
        <v>42208</v>
      </c>
      <c r="N1408">
        <v>113</v>
      </c>
      <c r="P1408">
        <v>348.77</v>
      </c>
      <c r="W1408">
        <v>232.43</v>
      </c>
      <c r="X1408">
        <v>34.65</v>
      </c>
      <c r="Y1408">
        <v>7.12</v>
      </c>
      <c r="AF1408">
        <v>7.96</v>
      </c>
      <c r="AG1408">
        <v>5.64</v>
      </c>
    </row>
    <row r="1409" spans="1:33" x14ac:dyDescent="0.35">
      <c r="A1409" t="s">
        <v>1169</v>
      </c>
      <c r="B1409" t="s">
        <v>1104</v>
      </c>
      <c r="C1409" t="s">
        <v>1166</v>
      </c>
      <c r="D1409">
        <v>2015</v>
      </c>
      <c r="E1409">
        <v>1</v>
      </c>
      <c r="F1409" s="8">
        <v>42095</v>
      </c>
      <c r="G1409" t="s">
        <v>639</v>
      </c>
      <c r="H1409">
        <v>45</v>
      </c>
      <c r="I1409" t="s">
        <v>685</v>
      </c>
      <c r="J1409" t="s">
        <v>685</v>
      </c>
      <c r="K1409" t="s">
        <v>685</v>
      </c>
      <c r="L1409" t="s">
        <v>784</v>
      </c>
      <c r="M1409" s="8">
        <v>42269</v>
      </c>
      <c r="N1409">
        <v>174</v>
      </c>
    </row>
    <row r="1410" spans="1:33" x14ac:dyDescent="0.35">
      <c r="A1410" t="s">
        <v>1169</v>
      </c>
      <c r="B1410" t="s">
        <v>1104</v>
      </c>
      <c r="C1410" t="s">
        <v>1166</v>
      </c>
      <c r="D1410">
        <v>2015</v>
      </c>
      <c r="E1410">
        <v>1</v>
      </c>
      <c r="F1410" s="8">
        <v>42095</v>
      </c>
      <c r="G1410" t="s">
        <v>639</v>
      </c>
      <c r="H1410">
        <v>45</v>
      </c>
      <c r="I1410" t="s">
        <v>685</v>
      </c>
      <c r="J1410" t="s">
        <v>685</v>
      </c>
      <c r="K1410" t="s">
        <v>685</v>
      </c>
      <c r="L1410" t="s">
        <v>784</v>
      </c>
      <c r="M1410" s="8">
        <v>42297</v>
      </c>
      <c r="N1410">
        <v>202</v>
      </c>
      <c r="O1410">
        <v>9</v>
      </c>
      <c r="P1410">
        <v>971.35</v>
      </c>
      <c r="R1410">
        <v>225.44</v>
      </c>
      <c r="S1410">
        <v>3.7130000000000001</v>
      </c>
      <c r="T1410">
        <v>17.98</v>
      </c>
      <c r="U1410">
        <v>45.95</v>
      </c>
      <c r="Y1410">
        <v>47.55</v>
      </c>
      <c r="AA1410">
        <v>10.42</v>
      </c>
      <c r="AB1410">
        <v>4.7E-2</v>
      </c>
      <c r="AC1410">
        <v>0.28000000000000003</v>
      </c>
      <c r="AD1410">
        <v>0.16</v>
      </c>
    </row>
    <row r="1411" spans="1:33" x14ac:dyDescent="0.35">
      <c r="A1411" t="s">
        <v>1170</v>
      </c>
      <c r="B1411" t="s">
        <v>1104</v>
      </c>
      <c r="C1411" t="s">
        <v>1166</v>
      </c>
      <c r="D1411">
        <v>2015</v>
      </c>
      <c r="E1411">
        <v>2</v>
      </c>
      <c r="F1411" s="8">
        <v>42109</v>
      </c>
      <c r="G1411" t="s">
        <v>79</v>
      </c>
      <c r="H1411">
        <v>45</v>
      </c>
      <c r="I1411" t="s">
        <v>685</v>
      </c>
      <c r="J1411" t="s">
        <v>685</v>
      </c>
      <c r="K1411" t="s">
        <v>685</v>
      </c>
      <c r="L1411" t="s">
        <v>784</v>
      </c>
      <c r="M1411" s="8">
        <v>42219</v>
      </c>
      <c r="N1411">
        <v>110</v>
      </c>
      <c r="P1411">
        <v>567.57000000000005</v>
      </c>
      <c r="W1411">
        <v>453.61</v>
      </c>
      <c r="X1411">
        <v>20.02</v>
      </c>
      <c r="Y1411">
        <v>69.87</v>
      </c>
      <c r="AF1411">
        <v>54.98</v>
      </c>
      <c r="AG1411">
        <v>16.2</v>
      </c>
    </row>
    <row r="1412" spans="1:33" x14ac:dyDescent="0.35">
      <c r="A1412" t="s">
        <v>1170</v>
      </c>
      <c r="B1412" t="s">
        <v>1104</v>
      </c>
      <c r="C1412" t="s">
        <v>1166</v>
      </c>
      <c r="D1412">
        <v>2015</v>
      </c>
      <c r="E1412">
        <v>2</v>
      </c>
      <c r="F1412" s="8">
        <v>42109</v>
      </c>
      <c r="G1412" t="s">
        <v>79</v>
      </c>
      <c r="H1412">
        <v>45</v>
      </c>
      <c r="I1412" t="s">
        <v>685</v>
      </c>
      <c r="J1412" t="s">
        <v>685</v>
      </c>
      <c r="K1412" t="s">
        <v>685</v>
      </c>
      <c r="L1412" t="s">
        <v>784</v>
      </c>
      <c r="M1412" s="8">
        <v>42273</v>
      </c>
      <c r="N1412">
        <v>164</v>
      </c>
    </row>
    <row r="1413" spans="1:33" x14ac:dyDescent="0.35">
      <c r="A1413" t="s">
        <v>1170</v>
      </c>
      <c r="B1413" t="s">
        <v>1104</v>
      </c>
      <c r="C1413" t="s">
        <v>1166</v>
      </c>
      <c r="D1413">
        <v>2015</v>
      </c>
      <c r="E1413">
        <v>2</v>
      </c>
      <c r="F1413" s="8">
        <v>42109</v>
      </c>
      <c r="G1413" t="s">
        <v>79</v>
      </c>
      <c r="H1413">
        <v>45</v>
      </c>
      <c r="I1413" t="s">
        <v>685</v>
      </c>
      <c r="J1413" t="s">
        <v>685</v>
      </c>
      <c r="K1413" t="s">
        <v>685</v>
      </c>
      <c r="L1413" t="s">
        <v>784</v>
      </c>
      <c r="M1413" s="8">
        <v>42297</v>
      </c>
      <c r="N1413">
        <v>188</v>
      </c>
      <c r="O1413">
        <v>9</v>
      </c>
      <c r="P1413">
        <v>1029.69</v>
      </c>
      <c r="R1413">
        <v>250.64</v>
      </c>
      <c r="S1413">
        <v>3.1629999999999998</v>
      </c>
      <c r="T1413">
        <v>17.23</v>
      </c>
      <c r="U1413">
        <v>46.35</v>
      </c>
      <c r="Y1413">
        <v>50.17</v>
      </c>
      <c r="AA1413">
        <v>11.5</v>
      </c>
      <c r="AB1413">
        <v>1.4999999999999999E-2</v>
      </c>
      <c r="AC1413">
        <v>0.49</v>
      </c>
      <c r="AD1413">
        <v>0.21</v>
      </c>
    </row>
    <row r="1414" spans="1:33" x14ac:dyDescent="0.35">
      <c r="A1414" t="s">
        <v>1171</v>
      </c>
      <c r="B1414" t="s">
        <v>1104</v>
      </c>
      <c r="C1414" t="s">
        <v>1166</v>
      </c>
      <c r="D1414">
        <v>2015</v>
      </c>
      <c r="E1414">
        <v>2</v>
      </c>
      <c r="F1414" s="8">
        <v>42109</v>
      </c>
      <c r="G1414" t="s">
        <v>123</v>
      </c>
      <c r="H1414">
        <v>45</v>
      </c>
      <c r="I1414" t="s">
        <v>685</v>
      </c>
      <c r="J1414" t="s">
        <v>685</v>
      </c>
      <c r="K1414" t="s">
        <v>685</v>
      </c>
      <c r="L1414" t="s">
        <v>784</v>
      </c>
      <c r="M1414" s="8">
        <v>42239</v>
      </c>
      <c r="N1414">
        <v>130</v>
      </c>
      <c r="P1414">
        <v>516.03</v>
      </c>
      <c r="W1414">
        <v>435.93</v>
      </c>
      <c r="X1414">
        <v>26.63</v>
      </c>
      <c r="Y1414">
        <v>10.57</v>
      </c>
      <c r="AF1414">
        <v>10.92</v>
      </c>
      <c r="AG1414">
        <v>4.53</v>
      </c>
    </row>
    <row r="1415" spans="1:33" x14ac:dyDescent="0.35">
      <c r="A1415" t="s">
        <v>1171</v>
      </c>
      <c r="B1415" t="s">
        <v>1104</v>
      </c>
      <c r="C1415" t="s">
        <v>1166</v>
      </c>
      <c r="D1415">
        <v>2015</v>
      </c>
      <c r="E1415">
        <v>2</v>
      </c>
      <c r="F1415" s="8">
        <v>42109</v>
      </c>
      <c r="G1415" t="s">
        <v>123</v>
      </c>
      <c r="H1415">
        <v>45</v>
      </c>
      <c r="I1415" t="s">
        <v>685</v>
      </c>
      <c r="J1415" t="s">
        <v>685</v>
      </c>
      <c r="K1415" t="s">
        <v>685</v>
      </c>
      <c r="L1415" t="s">
        <v>784</v>
      </c>
      <c r="M1415" s="8">
        <v>42276</v>
      </c>
      <c r="N1415">
        <v>167</v>
      </c>
    </row>
    <row r="1416" spans="1:33" x14ac:dyDescent="0.35">
      <c r="A1416" t="s">
        <v>1171</v>
      </c>
      <c r="B1416" t="s">
        <v>1104</v>
      </c>
      <c r="C1416" t="s">
        <v>1166</v>
      </c>
      <c r="D1416">
        <v>2015</v>
      </c>
      <c r="E1416">
        <v>2</v>
      </c>
      <c r="F1416" s="8">
        <v>42109</v>
      </c>
      <c r="G1416" t="s">
        <v>123</v>
      </c>
      <c r="H1416">
        <v>45</v>
      </c>
      <c r="I1416" t="s">
        <v>685</v>
      </c>
      <c r="J1416" t="s">
        <v>685</v>
      </c>
      <c r="K1416" t="s">
        <v>685</v>
      </c>
      <c r="L1416" t="s">
        <v>784</v>
      </c>
      <c r="M1416" s="8">
        <v>42297</v>
      </c>
      <c r="N1416">
        <v>188</v>
      </c>
      <c r="O1416">
        <v>9</v>
      </c>
      <c r="P1416">
        <v>1008.59</v>
      </c>
      <c r="R1416">
        <v>227.71</v>
      </c>
      <c r="S1416">
        <v>3.1930000000000001</v>
      </c>
      <c r="T1416">
        <v>17.43</v>
      </c>
      <c r="U1416">
        <v>45.7</v>
      </c>
      <c r="Y1416">
        <v>13.58</v>
      </c>
      <c r="AA1416">
        <v>6.07</v>
      </c>
      <c r="AB1416">
        <v>3.7999999999999999E-2</v>
      </c>
      <c r="AC1416">
        <v>0.42</v>
      </c>
      <c r="AD1416">
        <v>0.16</v>
      </c>
    </row>
    <row r="1417" spans="1:33" x14ac:dyDescent="0.35">
      <c r="A1417" t="s">
        <v>1172</v>
      </c>
      <c r="B1417" t="s">
        <v>1104</v>
      </c>
      <c r="C1417" t="s">
        <v>1166</v>
      </c>
      <c r="D1417">
        <v>2015</v>
      </c>
      <c r="E1417">
        <v>2</v>
      </c>
      <c r="F1417" s="8">
        <v>42109</v>
      </c>
      <c r="G1417" t="s">
        <v>173</v>
      </c>
      <c r="H1417">
        <v>45</v>
      </c>
      <c r="I1417" t="s">
        <v>685</v>
      </c>
      <c r="J1417" t="s">
        <v>685</v>
      </c>
      <c r="K1417" t="s">
        <v>685</v>
      </c>
      <c r="L1417" t="s">
        <v>784</v>
      </c>
      <c r="M1417" s="8">
        <v>42246</v>
      </c>
      <c r="N1417">
        <v>137</v>
      </c>
      <c r="P1417">
        <v>712.19</v>
      </c>
      <c r="W1417">
        <v>598.24</v>
      </c>
      <c r="X1417">
        <v>30.64</v>
      </c>
      <c r="Y1417">
        <v>25.86</v>
      </c>
      <c r="AF1417">
        <v>27.98</v>
      </c>
      <c r="AG1417">
        <v>6.92</v>
      </c>
    </row>
    <row r="1418" spans="1:33" x14ac:dyDescent="0.35">
      <c r="A1418" t="s">
        <v>1172</v>
      </c>
      <c r="B1418" t="s">
        <v>1104</v>
      </c>
      <c r="C1418" t="s">
        <v>1166</v>
      </c>
      <c r="D1418">
        <v>2015</v>
      </c>
      <c r="E1418">
        <v>2</v>
      </c>
      <c r="F1418" s="8">
        <v>42109</v>
      </c>
      <c r="G1418" t="s">
        <v>173</v>
      </c>
      <c r="H1418">
        <v>45</v>
      </c>
      <c r="I1418" t="s">
        <v>685</v>
      </c>
      <c r="J1418" t="s">
        <v>685</v>
      </c>
      <c r="K1418" t="s">
        <v>685</v>
      </c>
      <c r="L1418" t="s">
        <v>784</v>
      </c>
      <c r="M1418" s="8">
        <v>42284</v>
      </c>
      <c r="N1418">
        <v>175</v>
      </c>
    </row>
    <row r="1419" spans="1:33" x14ac:dyDescent="0.35">
      <c r="A1419" t="s">
        <v>1172</v>
      </c>
      <c r="B1419" t="s">
        <v>1104</v>
      </c>
      <c r="C1419" t="s">
        <v>1166</v>
      </c>
      <c r="D1419">
        <v>2015</v>
      </c>
      <c r="E1419">
        <v>2</v>
      </c>
      <c r="F1419" s="8">
        <v>42109</v>
      </c>
      <c r="G1419" t="s">
        <v>173</v>
      </c>
      <c r="H1419">
        <v>45</v>
      </c>
      <c r="I1419" t="s">
        <v>685</v>
      </c>
      <c r="J1419" t="s">
        <v>685</v>
      </c>
      <c r="K1419" t="s">
        <v>685</v>
      </c>
      <c r="L1419" t="s">
        <v>784</v>
      </c>
      <c r="M1419" s="8">
        <v>42297</v>
      </c>
      <c r="N1419">
        <v>188</v>
      </c>
      <c r="O1419">
        <v>9</v>
      </c>
      <c r="P1419">
        <v>1040.23</v>
      </c>
      <c r="R1419">
        <v>217.12</v>
      </c>
      <c r="S1419">
        <v>3.0150000000000001</v>
      </c>
      <c r="T1419">
        <v>18.350000000000001</v>
      </c>
      <c r="U1419">
        <v>45.35</v>
      </c>
      <c r="Y1419">
        <v>38.68</v>
      </c>
      <c r="AA1419">
        <v>8.7799999999999994</v>
      </c>
      <c r="AB1419">
        <v>0.04</v>
      </c>
      <c r="AC1419">
        <v>0.21</v>
      </c>
      <c r="AD1419">
        <v>0.47</v>
      </c>
    </row>
    <row r="1420" spans="1:33" x14ac:dyDescent="0.35">
      <c r="A1420" t="s">
        <v>1173</v>
      </c>
      <c r="B1420" t="s">
        <v>1104</v>
      </c>
      <c r="C1420" t="s">
        <v>1166</v>
      </c>
      <c r="D1420">
        <v>2015</v>
      </c>
      <c r="E1420">
        <v>2</v>
      </c>
      <c r="F1420" s="8">
        <v>42109</v>
      </c>
      <c r="G1420" t="s">
        <v>639</v>
      </c>
      <c r="H1420">
        <v>45</v>
      </c>
      <c r="I1420" t="s">
        <v>685</v>
      </c>
      <c r="J1420" t="s">
        <v>685</v>
      </c>
      <c r="K1420" t="s">
        <v>685</v>
      </c>
      <c r="L1420" t="s">
        <v>784</v>
      </c>
      <c r="M1420" s="8">
        <v>42218</v>
      </c>
      <c r="N1420">
        <v>109</v>
      </c>
      <c r="P1420">
        <v>555.5</v>
      </c>
      <c r="W1420">
        <v>432.52</v>
      </c>
      <c r="X1420">
        <v>37.159999999999997</v>
      </c>
      <c r="Y1420">
        <v>9.99</v>
      </c>
      <c r="AF1420">
        <v>9.59</v>
      </c>
      <c r="AG1420">
        <v>5.48</v>
      </c>
    </row>
    <row r="1421" spans="1:33" x14ac:dyDescent="0.35">
      <c r="A1421" t="s">
        <v>1173</v>
      </c>
      <c r="B1421" t="s">
        <v>1104</v>
      </c>
      <c r="C1421" t="s">
        <v>1166</v>
      </c>
      <c r="D1421">
        <v>2015</v>
      </c>
      <c r="E1421">
        <v>2</v>
      </c>
      <c r="F1421" s="8">
        <v>42109</v>
      </c>
      <c r="G1421" t="s">
        <v>639</v>
      </c>
      <c r="H1421">
        <v>45</v>
      </c>
      <c r="I1421" t="s">
        <v>685</v>
      </c>
      <c r="J1421" t="s">
        <v>685</v>
      </c>
      <c r="K1421" t="s">
        <v>685</v>
      </c>
      <c r="L1421" t="s">
        <v>784</v>
      </c>
      <c r="M1421" s="8">
        <v>42276</v>
      </c>
      <c r="N1421">
        <v>167</v>
      </c>
    </row>
    <row r="1422" spans="1:33" x14ac:dyDescent="0.35">
      <c r="A1422" t="s">
        <v>1173</v>
      </c>
      <c r="B1422" t="s">
        <v>1104</v>
      </c>
      <c r="C1422" t="s">
        <v>1166</v>
      </c>
      <c r="D1422">
        <v>2015</v>
      </c>
      <c r="E1422">
        <v>2</v>
      </c>
      <c r="F1422" s="8">
        <v>42109</v>
      </c>
      <c r="G1422" t="s">
        <v>639</v>
      </c>
      <c r="H1422">
        <v>45</v>
      </c>
      <c r="I1422" t="s">
        <v>685</v>
      </c>
      <c r="J1422" t="s">
        <v>685</v>
      </c>
      <c r="K1422" t="s">
        <v>685</v>
      </c>
      <c r="L1422" t="s">
        <v>784</v>
      </c>
      <c r="M1422" s="8">
        <v>42297</v>
      </c>
      <c r="N1422">
        <v>188</v>
      </c>
      <c r="O1422">
        <v>9</v>
      </c>
      <c r="P1422">
        <v>1141.1500000000001</v>
      </c>
      <c r="R1422">
        <v>247.38</v>
      </c>
      <c r="S1422">
        <v>3.4750000000000001</v>
      </c>
      <c r="T1422">
        <v>17.98</v>
      </c>
      <c r="U1422">
        <v>46.95</v>
      </c>
      <c r="Y1422">
        <v>3.77</v>
      </c>
      <c r="AA1422">
        <v>3.49</v>
      </c>
      <c r="AB1422">
        <v>5.8000000000000003E-2</v>
      </c>
      <c r="AC1422">
        <v>0.15</v>
      </c>
      <c r="AD1422">
        <v>0.19</v>
      </c>
    </row>
    <row r="1423" spans="1:33" x14ac:dyDescent="0.35">
      <c r="A1423" t="s">
        <v>1174</v>
      </c>
      <c r="B1423" t="s">
        <v>1104</v>
      </c>
      <c r="C1423" t="s">
        <v>1166</v>
      </c>
      <c r="D1423">
        <v>2015</v>
      </c>
      <c r="E1423">
        <v>3</v>
      </c>
      <c r="F1423" s="8">
        <v>42124</v>
      </c>
      <c r="G1423" t="s">
        <v>79</v>
      </c>
      <c r="H1423">
        <v>45</v>
      </c>
      <c r="I1423" t="s">
        <v>685</v>
      </c>
      <c r="J1423" t="s">
        <v>685</v>
      </c>
      <c r="K1423" t="s">
        <v>685</v>
      </c>
      <c r="L1423" t="s">
        <v>784</v>
      </c>
      <c r="M1423" s="8">
        <v>42239</v>
      </c>
      <c r="N1423">
        <v>115</v>
      </c>
    </row>
    <row r="1424" spans="1:33" x14ac:dyDescent="0.35">
      <c r="A1424" t="s">
        <v>1174</v>
      </c>
      <c r="B1424" t="s">
        <v>1104</v>
      </c>
      <c r="C1424" t="s">
        <v>1166</v>
      </c>
      <c r="D1424">
        <v>2015</v>
      </c>
      <c r="E1424">
        <v>3</v>
      </c>
      <c r="F1424" s="8">
        <v>42124</v>
      </c>
      <c r="G1424" t="s">
        <v>79</v>
      </c>
      <c r="H1424">
        <v>45</v>
      </c>
      <c r="I1424" t="s">
        <v>685</v>
      </c>
      <c r="J1424" t="s">
        <v>685</v>
      </c>
      <c r="K1424" t="s">
        <v>685</v>
      </c>
      <c r="L1424" t="s">
        <v>784</v>
      </c>
      <c r="M1424" s="8">
        <v>42278</v>
      </c>
      <c r="N1424">
        <v>154</v>
      </c>
    </row>
    <row r="1425" spans="1:33" x14ac:dyDescent="0.35">
      <c r="A1425" t="s">
        <v>1174</v>
      </c>
      <c r="B1425" t="s">
        <v>1104</v>
      </c>
      <c r="C1425" t="s">
        <v>1166</v>
      </c>
      <c r="D1425">
        <v>2015</v>
      </c>
      <c r="E1425">
        <v>3</v>
      </c>
      <c r="F1425" s="8">
        <v>42124</v>
      </c>
      <c r="G1425" t="s">
        <v>79</v>
      </c>
      <c r="H1425">
        <v>45</v>
      </c>
      <c r="I1425" t="s">
        <v>685</v>
      </c>
      <c r="J1425" t="s">
        <v>685</v>
      </c>
      <c r="K1425" t="s">
        <v>685</v>
      </c>
      <c r="L1425" t="s">
        <v>784</v>
      </c>
      <c r="M1425" s="8">
        <v>42297</v>
      </c>
      <c r="N1425">
        <v>173</v>
      </c>
      <c r="O1425">
        <v>9</v>
      </c>
      <c r="P1425">
        <v>1057.29</v>
      </c>
      <c r="R1425">
        <v>260.91000000000003</v>
      </c>
      <c r="S1425">
        <v>2.835</v>
      </c>
      <c r="T1425">
        <v>18.68</v>
      </c>
      <c r="U1425">
        <v>45.2</v>
      </c>
      <c r="Y1425">
        <v>77.349999999999994</v>
      </c>
      <c r="AA1425">
        <v>21.77</v>
      </c>
      <c r="AB1425">
        <v>2.8000000000000001E-2</v>
      </c>
      <c r="AC1425">
        <v>0.45</v>
      </c>
      <c r="AD1425">
        <v>0.44</v>
      </c>
    </row>
    <row r="1426" spans="1:33" x14ac:dyDescent="0.35">
      <c r="A1426" t="s">
        <v>1175</v>
      </c>
      <c r="B1426" t="s">
        <v>1104</v>
      </c>
      <c r="C1426" t="s">
        <v>1166</v>
      </c>
      <c r="D1426">
        <v>2015</v>
      </c>
      <c r="E1426">
        <v>3</v>
      </c>
      <c r="F1426" s="8">
        <v>42124</v>
      </c>
      <c r="G1426" t="s">
        <v>123</v>
      </c>
      <c r="H1426">
        <v>45</v>
      </c>
      <c r="I1426" t="s">
        <v>685</v>
      </c>
      <c r="J1426" t="s">
        <v>685</v>
      </c>
      <c r="K1426" t="s">
        <v>685</v>
      </c>
      <c r="L1426" t="s">
        <v>784</v>
      </c>
      <c r="M1426" s="8">
        <v>42252</v>
      </c>
      <c r="N1426">
        <v>128</v>
      </c>
    </row>
    <row r="1427" spans="1:33" x14ac:dyDescent="0.35">
      <c r="A1427" t="s">
        <v>1175</v>
      </c>
      <c r="B1427" t="s">
        <v>1104</v>
      </c>
      <c r="C1427" t="s">
        <v>1166</v>
      </c>
      <c r="D1427">
        <v>2015</v>
      </c>
      <c r="E1427">
        <v>3</v>
      </c>
      <c r="F1427" s="8">
        <v>42124</v>
      </c>
      <c r="G1427" t="s">
        <v>123</v>
      </c>
      <c r="H1427">
        <v>45</v>
      </c>
      <c r="I1427" t="s">
        <v>685</v>
      </c>
      <c r="J1427" t="s">
        <v>685</v>
      </c>
      <c r="K1427" t="s">
        <v>685</v>
      </c>
      <c r="L1427" t="s">
        <v>784</v>
      </c>
      <c r="M1427" s="8">
        <v>42286</v>
      </c>
      <c r="N1427">
        <v>162</v>
      </c>
    </row>
    <row r="1428" spans="1:33" x14ac:dyDescent="0.35">
      <c r="A1428" t="s">
        <v>1175</v>
      </c>
      <c r="B1428" t="s">
        <v>1104</v>
      </c>
      <c r="C1428" t="s">
        <v>1166</v>
      </c>
      <c r="D1428">
        <v>2015</v>
      </c>
      <c r="E1428">
        <v>3</v>
      </c>
      <c r="F1428" s="8">
        <v>42124</v>
      </c>
      <c r="G1428" t="s">
        <v>123</v>
      </c>
      <c r="H1428">
        <v>45</v>
      </c>
      <c r="I1428" t="s">
        <v>685</v>
      </c>
      <c r="J1428" t="s">
        <v>685</v>
      </c>
      <c r="K1428" t="s">
        <v>685</v>
      </c>
      <c r="L1428" t="s">
        <v>784</v>
      </c>
      <c r="M1428" s="8">
        <v>42297</v>
      </c>
      <c r="N1428">
        <v>173</v>
      </c>
      <c r="O1428">
        <v>9</v>
      </c>
      <c r="P1428">
        <v>1189.06</v>
      </c>
      <c r="R1428">
        <v>263.81</v>
      </c>
      <c r="S1428">
        <v>2.843</v>
      </c>
      <c r="T1428">
        <v>20.350000000000001</v>
      </c>
      <c r="U1428">
        <v>43.95</v>
      </c>
      <c r="Y1428">
        <v>44.8</v>
      </c>
      <c r="AA1428">
        <v>11.46</v>
      </c>
      <c r="AB1428">
        <v>6.5000000000000002E-2</v>
      </c>
      <c r="AC1428">
        <v>0.43</v>
      </c>
      <c r="AD1428">
        <v>0.65</v>
      </c>
    </row>
    <row r="1429" spans="1:33" x14ac:dyDescent="0.35">
      <c r="A1429" t="s">
        <v>1176</v>
      </c>
      <c r="B1429" t="s">
        <v>1104</v>
      </c>
      <c r="C1429" t="s">
        <v>1166</v>
      </c>
      <c r="D1429">
        <v>2015</v>
      </c>
      <c r="E1429">
        <v>3</v>
      </c>
      <c r="F1429" s="8">
        <v>42124</v>
      </c>
      <c r="G1429" t="s">
        <v>173</v>
      </c>
      <c r="H1429">
        <v>45</v>
      </c>
      <c r="I1429" t="s">
        <v>685</v>
      </c>
      <c r="J1429" t="s">
        <v>685</v>
      </c>
      <c r="K1429" t="s">
        <v>685</v>
      </c>
      <c r="L1429" t="s">
        <v>784</v>
      </c>
      <c r="M1429" s="8">
        <v>42260</v>
      </c>
      <c r="N1429">
        <v>136</v>
      </c>
    </row>
    <row r="1430" spans="1:33" x14ac:dyDescent="0.35">
      <c r="A1430" t="s">
        <v>1176</v>
      </c>
      <c r="B1430" t="s">
        <v>1104</v>
      </c>
      <c r="C1430" t="s">
        <v>1166</v>
      </c>
      <c r="D1430">
        <v>2015</v>
      </c>
      <c r="E1430">
        <v>3</v>
      </c>
      <c r="F1430" s="8">
        <v>42124</v>
      </c>
      <c r="G1430" t="s">
        <v>173</v>
      </c>
      <c r="H1430">
        <v>45</v>
      </c>
      <c r="I1430" t="s">
        <v>685</v>
      </c>
      <c r="J1430" t="s">
        <v>685</v>
      </c>
      <c r="K1430" t="s">
        <v>685</v>
      </c>
      <c r="L1430" t="s">
        <v>784</v>
      </c>
      <c r="M1430" s="8">
        <v>42290</v>
      </c>
      <c r="N1430">
        <v>166</v>
      </c>
    </row>
    <row r="1431" spans="1:33" x14ac:dyDescent="0.35">
      <c r="A1431" t="s">
        <v>1176</v>
      </c>
      <c r="B1431" t="s">
        <v>1104</v>
      </c>
      <c r="C1431" t="s">
        <v>1166</v>
      </c>
      <c r="D1431">
        <v>2015</v>
      </c>
      <c r="E1431">
        <v>3</v>
      </c>
      <c r="F1431" s="8">
        <v>42124</v>
      </c>
      <c r="G1431" t="s">
        <v>173</v>
      </c>
      <c r="H1431">
        <v>45</v>
      </c>
      <c r="I1431" t="s">
        <v>685</v>
      </c>
      <c r="J1431" t="s">
        <v>685</v>
      </c>
      <c r="K1431" t="s">
        <v>685</v>
      </c>
      <c r="L1431" t="s">
        <v>784</v>
      </c>
      <c r="M1431" s="8">
        <v>42297</v>
      </c>
      <c r="N1431">
        <v>173</v>
      </c>
      <c r="O1431">
        <v>9</v>
      </c>
      <c r="P1431">
        <v>1138.1500000000001</v>
      </c>
      <c r="R1431">
        <v>255.67</v>
      </c>
      <c r="S1431">
        <v>2.98</v>
      </c>
      <c r="T1431">
        <v>18.93</v>
      </c>
      <c r="U1431">
        <v>44.68</v>
      </c>
      <c r="Y1431">
        <v>54.12</v>
      </c>
      <c r="AA1431">
        <v>13.11</v>
      </c>
      <c r="AB1431">
        <v>8.1000000000000003E-2</v>
      </c>
      <c r="AC1431">
        <v>0.64</v>
      </c>
      <c r="AD1431">
        <v>0.31</v>
      </c>
    </row>
    <row r="1432" spans="1:33" x14ac:dyDescent="0.35">
      <c r="A1432" t="s">
        <v>1177</v>
      </c>
      <c r="B1432" t="s">
        <v>1104</v>
      </c>
      <c r="C1432" t="s">
        <v>1166</v>
      </c>
      <c r="D1432">
        <v>2015</v>
      </c>
      <c r="E1432">
        <v>3</v>
      </c>
      <c r="F1432" s="8">
        <v>42124</v>
      </c>
      <c r="G1432" t="s">
        <v>639</v>
      </c>
      <c r="H1432">
        <v>45</v>
      </c>
      <c r="I1432" t="s">
        <v>685</v>
      </c>
      <c r="J1432" t="s">
        <v>685</v>
      </c>
      <c r="K1432" t="s">
        <v>685</v>
      </c>
      <c r="L1432" t="s">
        <v>784</v>
      </c>
      <c r="M1432" s="8">
        <v>42235</v>
      </c>
      <c r="N1432">
        <v>111</v>
      </c>
    </row>
    <row r="1433" spans="1:33" x14ac:dyDescent="0.35">
      <c r="A1433" t="s">
        <v>1177</v>
      </c>
      <c r="B1433" t="s">
        <v>1104</v>
      </c>
      <c r="C1433" t="s">
        <v>1166</v>
      </c>
      <c r="D1433">
        <v>2015</v>
      </c>
      <c r="E1433">
        <v>3</v>
      </c>
      <c r="F1433" s="8">
        <v>42124</v>
      </c>
      <c r="G1433" t="s">
        <v>639</v>
      </c>
      <c r="H1433">
        <v>45</v>
      </c>
      <c r="I1433" t="s">
        <v>685</v>
      </c>
      <c r="J1433" t="s">
        <v>685</v>
      </c>
      <c r="K1433" t="s">
        <v>685</v>
      </c>
      <c r="L1433" t="s">
        <v>784</v>
      </c>
      <c r="M1433" s="8">
        <v>42279</v>
      </c>
      <c r="N1433">
        <v>155</v>
      </c>
    </row>
    <row r="1434" spans="1:33" x14ac:dyDescent="0.35">
      <c r="A1434" t="s">
        <v>1177</v>
      </c>
      <c r="B1434" t="s">
        <v>1104</v>
      </c>
      <c r="C1434" t="s">
        <v>1166</v>
      </c>
      <c r="D1434">
        <v>2015</v>
      </c>
      <c r="E1434">
        <v>3</v>
      </c>
      <c r="F1434" s="8">
        <v>42124</v>
      </c>
      <c r="G1434" t="s">
        <v>639</v>
      </c>
      <c r="H1434">
        <v>45</v>
      </c>
      <c r="I1434" t="s">
        <v>685</v>
      </c>
      <c r="J1434" t="s">
        <v>685</v>
      </c>
      <c r="K1434" t="s">
        <v>685</v>
      </c>
      <c r="L1434" t="s">
        <v>784</v>
      </c>
      <c r="M1434" s="8">
        <v>42297</v>
      </c>
      <c r="N1434">
        <v>173</v>
      </c>
      <c r="O1434">
        <v>9</v>
      </c>
      <c r="P1434">
        <v>1123.18</v>
      </c>
      <c r="R1434">
        <v>247.04</v>
      </c>
      <c r="S1434">
        <v>3.1230000000000002</v>
      </c>
      <c r="T1434">
        <v>18.329999999999998</v>
      </c>
      <c r="U1434">
        <v>46.43</v>
      </c>
      <c r="Y1434">
        <v>65.569999999999993</v>
      </c>
      <c r="AA1434">
        <v>13.78</v>
      </c>
      <c r="AB1434">
        <v>6.4000000000000001E-2</v>
      </c>
      <c r="AC1434">
        <v>0.44</v>
      </c>
      <c r="AD1434">
        <v>0.23</v>
      </c>
    </row>
    <row r="1435" spans="1:33" x14ac:dyDescent="0.35">
      <c r="A1435" t="s">
        <v>1178</v>
      </c>
      <c r="B1435" t="s">
        <v>1104</v>
      </c>
      <c r="C1435" t="s">
        <v>1179</v>
      </c>
      <c r="D1435">
        <v>2015</v>
      </c>
      <c r="E1435">
        <v>1</v>
      </c>
      <c r="F1435" s="8">
        <v>42103</v>
      </c>
      <c r="G1435" t="s">
        <v>123</v>
      </c>
      <c r="H1435">
        <v>15</v>
      </c>
      <c r="I1435" t="s">
        <v>685</v>
      </c>
      <c r="J1435" t="s">
        <v>941</v>
      </c>
      <c r="K1435" t="s">
        <v>685</v>
      </c>
      <c r="L1435" t="s">
        <v>942</v>
      </c>
      <c r="M1435" s="8">
        <v>42220</v>
      </c>
      <c r="N1435">
        <v>117</v>
      </c>
      <c r="P1435">
        <v>471.06</v>
      </c>
      <c r="W1435">
        <v>250.17</v>
      </c>
      <c r="X1435">
        <v>33.229999999999997</v>
      </c>
      <c r="Y1435">
        <v>50.68</v>
      </c>
      <c r="AF1435">
        <v>31.43</v>
      </c>
      <c r="AG1435">
        <v>25.51</v>
      </c>
    </row>
    <row r="1436" spans="1:33" x14ac:dyDescent="0.35">
      <c r="A1436" t="s">
        <v>1178</v>
      </c>
      <c r="B1436" t="s">
        <v>1104</v>
      </c>
      <c r="C1436" t="s">
        <v>1179</v>
      </c>
      <c r="D1436">
        <v>2015</v>
      </c>
      <c r="E1436">
        <v>1</v>
      </c>
      <c r="F1436" s="8">
        <v>42103</v>
      </c>
      <c r="G1436" t="s">
        <v>123</v>
      </c>
      <c r="H1436">
        <v>15</v>
      </c>
      <c r="I1436" t="s">
        <v>685</v>
      </c>
      <c r="J1436" t="s">
        <v>941</v>
      </c>
      <c r="K1436" t="s">
        <v>685</v>
      </c>
      <c r="L1436" t="s">
        <v>942</v>
      </c>
      <c r="M1436" s="8">
        <v>42297</v>
      </c>
      <c r="N1436">
        <v>194</v>
      </c>
      <c r="O1436">
        <v>9</v>
      </c>
      <c r="P1436">
        <v>1371.67</v>
      </c>
      <c r="R1436">
        <v>329.77</v>
      </c>
      <c r="S1436">
        <v>3.117</v>
      </c>
      <c r="T1436">
        <v>21.33</v>
      </c>
      <c r="U1436">
        <v>42.33</v>
      </c>
      <c r="Y1436">
        <v>73.540000000000006</v>
      </c>
      <c r="AA1436">
        <v>23.62</v>
      </c>
      <c r="AB1436">
        <v>2.3E-2</v>
      </c>
      <c r="AC1436">
        <v>0.2</v>
      </c>
      <c r="AD1436">
        <v>0.47</v>
      </c>
    </row>
    <row r="1437" spans="1:33" x14ac:dyDescent="0.35">
      <c r="A1437" t="s">
        <v>1180</v>
      </c>
      <c r="B1437" t="s">
        <v>1104</v>
      </c>
      <c r="C1437" t="s">
        <v>1179</v>
      </c>
      <c r="D1437">
        <v>2015</v>
      </c>
      <c r="E1437">
        <v>1</v>
      </c>
      <c r="F1437" s="8">
        <v>42103</v>
      </c>
      <c r="G1437" t="s">
        <v>123</v>
      </c>
      <c r="H1437">
        <v>15</v>
      </c>
      <c r="I1437" t="s">
        <v>685</v>
      </c>
      <c r="J1437" t="s">
        <v>944</v>
      </c>
      <c r="K1437" t="s">
        <v>685</v>
      </c>
      <c r="L1437" t="s">
        <v>942</v>
      </c>
      <c r="M1437" s="8">
        <v>42220</v>
      </c>
      <c r="N1437">
        <v>117</v>
      </c>
      <c r="P1437">
        <v>497.68</v>
      </c>
      <c r="W1437">
        <v>265.79000000000002</v>
      </c>
      <c r="X1437">
        <v>34.549999999999997</v>
      </c>
      <c r="Y1437">
        <v>30.37</v>
      </c>
      <c r="AF1437">
        <v>26.72</v>
      </c>
      <c r="AG1437">
        <v>26</v>
      </c>
    </row>
    <row r="1438" spans="1:33" x14ac:dyDescent="0.35">
      <c r="A1438" t="s">
        <v>1180</v>
      </c>
      <c r="B1438" t="s">
        <v>1104</v>
      </c>
      <c r="C1438" t="s">
        <v>1179</v>
      </c>
      <c r="D1438">
        <v>2015</v>
      </c>
      <c r="E1438">
        <v>1</v>
      </c>
      <c r="F1438" s="8">
        <v>42103</v>
      </c>
      <c r="G1438" t="s">
        <v>123</v>
      </c>
      <c r="H1438">
        <v>15</v>
      </c>
      <c r="I1438" t="s">
        <v>685</v>
      </c>
      <c r="J1438" t="s">
        <v>944</v>
      </c>
      <c r="K1438" t="s">
        <v>685</v>
      </c>
      <c r="L1438" t="s">
        <v>942</v>
      </c>
      <c r="M1438" s="8">
        <v>42297</v>
      </c>
      <c r="N1438">
        <v>194</v>
      </c>
      <c r="O1438">
        <v>9</v>
      </c>
      <c r="P1438">
        <v>1389.5</v>
      </c>
      <c r="R1438">
        <v>328.51</v>
      </c>
      <c r="S1438">
        <v>3.1230000000000002</v>
      </c>
      <c r="T1438">
        <v>22.37</v>
      </c>
      <c r="U1438">
        <v>40.799999999999997</v>
      </c>
      <c r="Y1438">
        <v>31</v>
      </c>
      <c r="AA1438">
        <v>3.26</v>
      </c>
      <c r="AB1438">
        <v>5.5E-2</v>
      </c>
      <c r="AC1438">
        <v>0.78</v>
      </c>
      <c r="AD1438">
        <v>0.85</v>
      </c>
    </row>
    <row r="1439" spans="1:33" x14ac:dyDescent="0.35">
      <c r="A1439" t="s">
        <v>1181</v>
      </c>
      <c r="B1439" t="s">
        <v>1104</v>
      </c>
      <c r="C1439" t="s">
        <v>1179</v>
      </c>
      <c r="D1439">
        <v>2015</v>
      </c>
      <c r="E1439">
        <v>1</v>
      </c>
      <c r="F1439" s="8">
        <v>42103</v>
      </c>
      <c r="G1439" t="s">
        <v>123</v>
      </c>
      <c r="H1439">
        <v>45</v>
      </c>
      <c r="I1439" t="s">
        <v>685</v>
      </c>
      <c r="J1439" t="s">
        <v>941</v>
      </c>
      <c r="K1439" t="s">
        <v>685</v>
      </c>
      <c r="L1439" t="s">
        <v>942</v>
      </c>
      <c r="M1439" s="8">
        <v>42225</v>
      </c>
      <c r="N1439">
        <v>122</v>
      </c>
      <c r="P1439">
        <v>605.37</v>
      </c>
      <c r="W1439">
        <v>438.77</v>
      </c>
      <c r="X1439">
        <v>29.75</v>
      </c>
      <c r="Y1439">
        <v>27.28</v>
      </c>
      <c r="AF1439">
        <v>9.32</v>
      </c>
      <c r="AG1439">
        <v>18.11</v>
      </c>
    </row>
    <row r="1440" spans="1:33" x14ac:dyDescent="0.35">
      <c r="A1440" t="s">
        <v>1181</v>
      </c>
      <c r="B1440" t="s">
        <v>1104</v>
      </c>
      <c r="C1440" t="s">
        <v>1179</v>
      </c>
      <c r="D1440">
        <v>2015</v>
      </c>
      <c r="E1440">
        <v>1</v>
      </c>
      <c r="F1440" s="8">
        <v>42103</v>
      </c>
      <c r="G1440" t="s">
        <v>123</v>
      </c>
      <c r="H1440">
        <v>45</v>
      </c>
      <c r="I1440" t="s">
        <v>685</v>
      </c>
      <c r="J1440" t="s">
        <v>941</v>
      </c>
      <c r="K1440" t="s">
        <v>685</v>
      </c>
      <c r="L1440" t="s">
        <v>942</v>
      </c>
      <c r="M1440" s="8">
        <v>42297</v>
      </c>
      <c r="N1440">
        <v>194</v>
      </c>
      <c r="O1440">
        <v>9</v>
      </c>
      <c r="P1440">
        <v>1285.67</v>
      </c>
      <c r="R1440">
        <v>300.01</v>
      </c>
      <c r="S1440">
        <v>3.1429999999999998</v>
      </c>
      <c r="T1440">
        <v>22.43</v>
      </c>
      <c r="U1440">
        <v>40.1</v>
      </c>
      <c r="Y1440">
        <v>31.97</v>
      </c>
      <c r="AA1440">
        <v>5.51</v>
      </c>
      <c r="AB1440">
        <v>3.9E-2</v>
      </c>
      <c r="AC1440">
        <v>0.72</v>
      </c>
      <c r="AD1440">
        <v>0.31</v>
      </c>
    </row>
    <row r="1441" spans="1:33" x14ac:dyDescent="0.35">
      <c r="A1441" t="s">
        <v>1182</v>
      </c>
      <c r="B1441" t="s">
        <v>1104</v>
      </c>
      <c r="C1441" t="s">
        <v>1179</v>
      </c>
      <c r="D1441">
        <v>2015</v>
      </c>
      <c r="E1441">
        <v>1</v>
      </c>
      <c r="F1441" s="8">
        <v>42103</v>
      </c>
      <c r="G1441" t="s">
        <v>123</v>
      </c>
      <c r="H1441">
        <v>45</v>
      </c>
      <c r="I1441" t="s">
        <v>685</v>
      </c>
      <c r="J1441" t="s">
        <v>944</v>
      </c>
      <c r="K1441" t="s">
        <v>685</v>
      </c>
      <c r="L1441" t="s">
        <v>942</v>
      </c>
      <c r="M1441" s="8">
        <v>42226</v>
      </c>
      <c r="N1441">
        <v>123</v>
      </c>
      <c r="P1441">
        <v>681.54</v>
      </c>
      <c r="W1441">
        <v>519.99</v>
      </c>
      <c r="X1441">
        <v>49.2</v>
      </c>
      <c r="Y1441">
        <v>37.94</v>
      </c>
      <c r="AF1441">
        <v>31.74</v>
      </c>
      <c r="AG1441">
        <v>6.23</v>
      </c>
    </row>
    <row r="1442" spans="1:33" x14ac:dyDescent="0.35">
      <c r="A1442" t="s">
        <v>1182</v>
      </c>
      <c r="B1442" t="s">
        <v>1104</v>
      </c>
      <c r="C1442" t="s">
        <v>1179</v>
      </c>
      <c r="D1442">
        <v>2015</v>
      </c>
      <c r="E1442">
        <v>1</v>
      </c>
      <c r="F1442" s="8">
        <v>42103</v>
      </c>
      <c r="G1442" t="s">
        <v>123</v>
      </c>
      <c r="H1442">
        <v>45</v>
      </c>
      <c r="I1442" t="s">
        <v>685</v>
      </c>
      <c r="J1442" t="s">
        <v>944</v>
      </c>
      <c r="K1442" t="s">
        <v>685</v>
      </c>
      <c r="L1442" t="s">
        <v>942</v>
      </c>
      <c r="M1442" s="8">
        <v>42297</v>
      </c>
      <c r="N1442">
        <v>194</v>
      </c>
      <c r="O1442">
        <v>9</v>
      </c>
      <c r="P1442">
        <v>1228.67</v>
      </c>
      <c r="R1442">
        <v>296.24</v>
      </c>
      <c r="S1442">
        <v>3.153</v>
      </c>
      <c r="T1442">
        <v>21.33</v>
      </c>
      <c r="U1442">
        <v>41.3</v>
      </c>
      <c r="Y1442">
        <v>25.01</v>
      </c>
      <c r="AA1442">
        <v>4.66</v>
      </c>
      <c r="AB1442">
        <v>2.4E-2</v>
      </c>
      <c r="AC1442">
        <v>0.52</v>
      </c>
      <c r="AD1442">
        <v>0.51</v>
      </c>
    </row>
    <row r="1443" spans="1:33" x14ac:dyDescent="0.35">
      <c r="A1443" t="s">
        <v>1183</v>
      </c>
      <c r="B1443" t="s">
        <v>1104</v>
      </c>
      <c r="C1443" t="s">
        <v>1179</v>
      </c>
      <c r="D1443">
        <v>2015</v>
      </c>
      <c r="E1443">
        <v>1</v>
      </c>
      <c r="F1443" s="8">
        <v>42103</v>
      </c>
      <c r="G1443" t="s">
        <v>639</v>
      </c>
      <c r="H1443">
        <v>15</v>
      </c>
      <c r="I1443" t="s">
        <v>685</v>
      </c>
      <c r="J1443" t="s">
        <v>941</v>
      </c>
      <c r="K1443" t="s">
        <v>685</v>
      </c>
      <c r="L1443" t="s">
        <v>942</v>
      </c>
      <c r="M1443" s="8">
        <v>42201</v>
      </c>
      <c r="N1443">
        <v>98</v>
      </c>
      <c r="P1443">
        <v>424.79</v>
      </c>
      <c r="W1443">
        <v>166.84</v>
      </c>
      <c r="X1443">
        <v>86.57</v>
      </c>
      <c r="Y1443">
        <v>34.33</v>
      </c>
      <c r="AF1443">
        <v>34.46</v>
      </c>
      <c r="AG1443">
        <v>5.13</v>
      </c>
    </row>
    <row r="1444" spans="1:33" x14ac:dyDescent="0.35">
      <c r="A1444" t="s">
        <v>1183</v>
      </c>
      <c r="B1444" t="s">
        <v>1104</v>
      </c>
      <c r="C1444" t="s">
        <v>1179</v>
      </c>
      <c r="D1444">
        <v>2015</v>
      </c>
      <c r="E1444">
        <v>1</v>
      </c>
      <c r="F1444" s="8">
        <v>42103</v>
      </c>
      <c r="G1444" t="s">
        <v>639</v>
      </c>
      <c r="H1444">
        <v>15</v>
      </c>
      <c r="I1444" t="s">
        <v>685</v>
      </c>
      <c r="J1444" t="s">
        <v>941</v>
      </c>
      <c r="K1444" t="s">
        <v>685</v>
      </c>
      <c r="L1444" t="s">
        <v>942</v>
      </c>
      <c r="M1444" s="8">
        <v>42297</v>
      </c>
      <c r="N1444">
        <v>194</v>
      </c>
      <c r="O1444">
        <v>9</v>
      </c>
      <c r="P1444">
        <v>1387</v>
      </c>
      <c r="R1444">
        <v>323.85000000000002</v>
      </c>
      <c r="S1444">
        <v>3.427</v>
      </c>
      <c r="T1444">
        <v>21.23</v>
      </c>
      <c r="U1444">
        <v>43.4</v>
      </c>
      <c r="Y1444">
        <v>82.16</v>
      </c>
      <c r="AA1444">
        <v>21.83</v>
      </c>
      <c r="AB1444">
        <v>2.5999999999999999E-2</v>
      </c>
      <c r="AC1444">
        <v>1.21</v>
      </c>
      <c r="AD1444">
        <v>0.75</v>
      </c>
    </row>
    <row r="1445" spans="1:33" x14ac:dyDescent="0.35">
      <c r="A1445" t="s">
        <v>1184</v>
      </c>
      <c r="B1445" t="s">
        <v>1104</v>
      </c>
      <c r="C1445" t="s">
        <v>1179</v>
      </c>
      <c r="D1445">
        <v>2015</v>
      </c>
      <c r="E1445">
        <v>1</v>
      </c>
      <c r="F1445" s="8">
        <v>42103</v>
      </c>
      <c r="G1445" t="s">
        <v>639</v>
      </c>
      <c r="H1445">
        <v>15</v>
      </c>
      <c r="I1445" t="s">
        <v>685</v>
      </c>
      <c r="J1445" t="s">
        <v>944</v>
      </c>
      <c r="K1445" t="s">
        <v>685</v>
      </c>
      <c r="L1445" t="s">
        <v>942</v>
      </c>
      <c r="M1445" s="8">
        <v>42194</v>
      </c>
      <c r="N1445">
        <v>91</v>
      </c>
      <c r="P1445">
        <v>480.74</v>
      </c>
      <c r="W1445">
        <v>171.32</v>
      </c>
      <c r="X1445">
        <v>28.13</v>
      </c>
      <c r="Y1445">
        <v>38.28</v>
      </c>
      <c r="AF1445">
        <v>36.61</v>
      </c>
      <c r="AG1445">
        <v>69.86</v>
      </c>
    </row>
    <row r="1446" spans="1:33" x14ac:dyDescent="0.35">
      <c r="A1446" t="s">
        <v>1184</v>
      </c>
      <c r="B1446" t="s">
        <v>1104</v>
      </c>
      <c r="C1446" t="s">
        <v>1179</v>
      </c>
      <c r="D1446">
        <v>2015</v>
      </c>
      <c r="E1446">
        <v>1</v>
      </c>
      <c r="F1446" s="8">
        <v>42103</v>
      </c>
      <c r="G1446" t="s">
        <v>639</v>
      </c>
      <c r="H1446">
        <v>15</v>
      </c>
      <c r="I1446" t="s">
        <v>685</v>
      </c>
      <c r="J1446" t="s">
        <v>944</v>
      </c>
      <c r="K1446" t="s">
        <v>685</v>
      </c>
      <c r="L1446" t="s">
        <v>942</v>
      </c>
      <c r="M1446" s="8">
        <v>42297</v>
      </c>
      <c r="N1446">
        <v>194</v>
      </c>
      <c r="O1446">
        <v>9</v>
      </c>
      <c r="P1446">
        <v>1363.17</v>
      </c>
      <c r="R1446">
        <v>319.77999999999997</v>
      </c>
      <c r="S1446">
        <v>3.613</v>
      </c>
      <c r="T1446">
        <v>20.2</v>
      </c>
      <c r="U1446">
        <v>43.3</v>
      </c>
      <c r="Y1446">
        <v>108.34</v>
      </c>
      <c r="AA1446">
        <v>29.8</v>
      </c>
      <c r="AB1446">
        <v>4.2999999999999997E-2</v>
      </c>
      <c r="AC1446">
        <v>0.4</v>
      </c>
      <c r="AD1446">
        <v>0.15</v>
      </c>
    </row>
    <row r="1447" spans="1:33" x14ac:dyDescent="0.35">
      <c r="A1447" t="s">
        <v>1185</v>
      </c>
      <c r="B1447" t="s">
        <v>1104</v>
      </c>
      <c r="C1447" t="s">
        <v>1179</v>
      </c>
      <c r="D1447">
        <v>2015</v>
      </c>
      <c r="E1447">
        <v>1</v>
      </c>
      <c r="F1447" s="8">
        <v>42103</v>
      </c>
      <c r="G1447" t="s">
        <v>639</v>
      </c>
      <c r="H1447">
        <v>45</v>
      </c>
      <c r="I1447" t="s">
        <v>685</v>
      </c>
      <c r="J1447" t="s">
        <v>941</v>
      </c>
      <c r="K1447" t="s">
        <v>685</v>
      </c>
      <c r="L1447" t="s">
        <v>942</v>
      </c>
      <c r="M1447" s="8">
        <v>42205</v>
      </c>
      <c r="N1447">
        <v>102</v>
      </c>
      <c r="P1447">
        <v>671.89</v>
      </c>
      <c r="W1447">
        <v>425.23</v>
      </c>
      <c r="X1447">
        <v>27.21</v>
      </c>
      <c r="Y1447">
        <v>139.9</v>
      </c>
      <c r="AF1447">
        <v>92.79</v>
      </c>
      <c r="AG1447">
        <v>47.46</v>
      </c>
    </row>
    <row r="1448" spans="1:33" x14ac:dyDescent="0.35">
      <c r="A1448" t="s">
        <v>1185</v>
      </c>
      <c r="B1448" t="s">
        <v>1104</v>
      </c>
      <c r="C1448" t="s">
        <v>1179</v>
      </c>
      <c r="D1448">
        <v>2015</v>
      </c>
      <c r="E1448">
        <v>1</v>
      </c>
      <c r="F1448" s="8">
        <v>42103</v>
      </c>
      <c r="G1448" t="s">
        <v>639</v>
      </c>
      <c r="H1448">
        <v>45</v>
      </c>
      <c r="I1448" t="s">
        <v>685</v>
      </c>
      <c r="J1448" t="s">
        <v>941</v>
      </c>
      <c r="K1448" t="s">
        <v>685</v>
      </c>
      <c r="L1448" t="s">
        <v>942</v>
      </c>
      <c r="M1448" s="8">
        <v>42297</v>
      </c>
      <c r="N1448">
        <v>194</v>
      </c>
      <c r="O1448">
        <v>9</v>
      </c>
      <c r="P1448">
        <v>1209.17</v>
      </c>
      <c r="R1448">
        <v>274.01</v>
      </c>
      <c r="S1448">
        <v>3.637</v>
      </c>
      <c r="T1448">
        <v>20.9</v>
      </c>
      <c r="U1448">
        <v>43.17</v>
      </c>
      <c r="Y1448">
        <v>56.55</v>
      </c>
      <c r="AA1448">
        <v>14.06</v>
      </c>
      <c r="AB1448">
        <v>9.9000000000000005E-2</v>
      </c>
      <c r="AC1448">
        <v>1.1599999999999999</v>
      </c>
      <c r="AD1448">
        <v>0.92</v>
      </c>
    </row>
    <row r="1449" spans="1:33" x14ac:dyDescent="0.35">
      <c r="A1449" t="s">
        <v>1186</v>
      </c>
      <c r="B1449" t="s">
        <v>1104</v>
      </c>
      <c r="C1449" t="s">
        <v>1179</v>
      </c>
      <c r="D1449">
        <v>2015</v>
      </c>
      <c r="E1449">
        <v>1</v>
      </c>
      <c r="F1449" s="8">
        <v>42103</v>
      </c>
      <c r="G1449" t="s">
        <v>639</v>
      </c>
      <c r="H1449">
        <v>45</v>
      </c>
      <c r="I1449" t="s">
        <v>685</v>
      </c>
      <c r="J1449" t="s">
        <v>944</v>
      </c>
      <c r="K1449" t="s">
        <v>685</v>
      </c>
      <c r="L1449" t="s">
        <v>942</v>
      </c>
      <c r="M1449" s="8">
        <v>42205</v>
      </c>
      <c r="N1449">
        <v>102</v>
      </c>
      <c r="P1449">
        <v>564.87</v>
      </c>
      <c r="W1449">
        <v>352.11</v>
      </c>
      <c r="X1449">
        <v>38.68</v>
      </c>
      <c r="Y1449">
        <v>7.66</v>
      </c>
      <c r="AF1449">
        <v>18.02</v>
      </c>
      <c r="AG1449">
        <v>17.47</v>
      </c>
    </row>
    <row r="1450" spans="1:33" x14ac:dyDescent="0.35">
      <c r="A1450" t="s">
        <v>1186</v>
      </c>
      <c r="B1450" t="s">
        <v>1104</v>
      </c>
      <c r="C1450" t="s">
        <v>1179</v>
      </c>
      <c r="D1450">
        <v>2015</v>
      </c>
      <c r="E1450">
        <v>1</v>
      </c>
      <c r="F1450" s="8">
        <v>42103</v>
      </c>
      <c r="G1450" t="s">
        <v>639</v>
      </c>
      <c r="H1450">
        <v>45</v>
      </c>
      <c r="I1450" t="s">
        <v>685</v>
      </c>
      <c r="J1450" t="s">
        <v>944</v>
      </c>
      <c r="K1450" t="s">
        <v>685</v>
      </c>
      <c r="L1450" t="s">
        <v>942</v>
      </c>
      <c r="M1450" s="8">
        <v>42297</v>
      </c>
      <c r="N1450">
        <v>194</v>
      </c>
      <c r="O1450">
        <v>9</v>
      </c>
      <c r="P1450">
        <v>1207.33</v>
      </c>
      <c r="R1450">
        <v>277.39999999999998</v>
      </c>
      <c r="S1450">
        <v>3.72</v>
      </c>
      <c r="T1450">
        <v>21.33</v>
      </c>
      <c r="U1450">
        <v>42.93</v>
      </c>
      <c r="Y1450">
        <v>7.26</v>
      </c>
      <c r="AA1450">
        <v>2.31</v>
      </c>
      <c r="AB1450">
        <v>6.0000000000000001E-3</v>
      </c>
      <c r="AC1450">
        <v>0.82</v>
      </c>
      <c r="AD1450">
        <v>0.6</v>
      </c>
    </row>
    <row r="1451" spans="1:33" x14ac:dyDescent="0.35">
      <c r="A1451" t="s">
        <v>1187</v>
      </c>
      <c r="B1451" t="s">
        <v>1104</v>
      </c>
      <c r="C1451" t="s">
        <v>1179</v>
      </c>
      <c r="D1451">
        <v>2015</v>
      </c>
      <c r="E1451">
        <v>2</v>
      </c>
      <c r="F1451" s="8">
        <v>42114</v>
      </c>
      <c r="G1451" t="s">
        <v>123</v>
      </c>
      <c r="H1451">
        <v>15</v>
      </c>
      <c r="I1451" t="s">
        <v>685</v>
      </c>
      <c r="J1451" t="s">
        <v>941</v>
      </c>
      <c r="K1451" t="s">
        <v>685</v>
      </c>
      <c r="L1451" t="s">
        <v>942</v>
      </c>
      <c r="M1451" s="8">
        <v>42240</v>
      </c>
      <c r="N1451">
        <v>126</v>
      </c>
      <c r="P1451">
        <v>717.98</v>
      </c>
      <c r="W1451">
        <v>508.2</v>
      </c>
      <c r="X1451">
        <v>45.29</v>
      </c>
      <c r="Y1451">
        <v>52.56</v>
      </c>
      <c r="AF1451">
        <v>42.29</v>
      </c>
      <c r="AG1451">
        <v>12.38</v>
      </c>
    </row>
    <row r="1452" spans="1:33" x14ac:dyDescent="0.35">
      <c r="A1452" t="s">
        <v>1187</v>
      </c>
      <c r="B1452" t="s">
        <v>1104</v>
      </c>
      <c r="C1452" t="s">
        <v>1179</v>
      </c>
      <c r="D1452">
        <v>2015</v>
      </c>
      <c r="E1452">
        <v>2</v>
      </c>
      <c r="F1452" s="8">
        <v>42114</v>
      </c>
      <c r="G1452" t="s">
        <v>123</v>
      </c>
      <c r="H1452">
        <v>15</v>
      </c>
      <c r="I1452" t="s">
        <v>685</v>
      </c>
      <c r="J1452" t="s">
        <v>941</v>
      </c>
      <c r="K1452" t="s">
        <v>685</v>
      </c>
      <c r="L1452" t="s">
        <v>942</v>
      </c>
      <c r="M1452" s="8">
        <v>42297</v>
      </c>
      <c r="N1452">
        <v>183</v>
      </c>
      <c r="O1452">
        <v>9</v>
      </c>
      <c r="P1452">
        <v>1364.17</v>
      </c>
      <c r="R1452">
        <v>291.86</v>
      </c>
      <c r="S1452">
        <v>3.077</v>
      </c>
      <c r="T1452">
        <v>20.83</v>
      </c>
      <c r="U1452">
        <v>42</v>
      </c>
      <c r="Y1452">
        <v>72.17</v>
      </c>
      <c r="AA1452">
        <v>18.47</v>
      </c>
      <c r="AB1452">
        <v>3.0000000000000001E-3</v>
      </c>
      <c r="AC1452">
        <v>0.26</v>
      </c>
      <c r="AD1452">
        <v>0.12</v>
      </c>
    </row>
    <row r="1453" spans="1:33" x14ac:dyDescent="0.35">
      <c r="A1453" t="s">
        <v>1188</v>
      </c>
      <c r="B1453" t="s">
        <v>1104</v>
      </c>
      <c r="C1453" t="s">
        <v>1179</v>
      </c>
      <c r="D1453">
        <v>2015</v>
      </c>
      <c r="E1453">
        <v>2</v>
      </c>
      <c r="F1453" s="8">
        <v>42114</v>
      </c>
      <c r="G1453" t="s">
        <v>123</v>
      </c>
      <c r="H1453">
        <v>15</v>
      </c>
      <c r="I1453" t="s">
        <v>685</v>
      </c>
      <c r="J1453" t="s">
        <v>944</v>
      </c>
      <c r="K1453" t="s">
        <v>685</v>
      </c>
      <c r="L1453" t="s">
        <v>942</v>
      </c>
      <c r="M1453" s="8">
        <v>42239</v>
      </c>
      <c r="N1453">
        <v>125</v>
      </c>
      <c r="P1453">
        <v>677.89</v>
      </c>
      <c r="W1453">
        <v>494.98</v>
      </c>
      <c r="X1453">
        <v>40.53</v>
      </c>
      <c r="Y1453">
        <v>14.56</v>
      </c>
      <c r="AF1453">
        <v>12.89</v>
      </c>
      <c r="AG1453">
        <v>11.76</v>
      </c>
    </row>
    <row r="1454" spans="1:33" x14ac:dyDescent="0.35">
      <c r="A1454" t="s">
        <v>1188</v>
      </c>
      <c r="B1454" t="s">
        <v>1104</v>
      </c>
      <c r="C1454" t="s">
        <v>1179</v>
      </c>
      <c r="D1454">
        <v>2015</v>
      </c>
      <c r="E1454">
        <v>2</v>
      </c>
      <c r="F1454" s="8">
        <v>42114</v>
      </c>
      <c r="G1454" t="s">
        <v>123</v>
      </c>
      <c r="H1454">
        <v>15</v>
      </c>
      <c r="I1454" t="s">
        <v>685</v>
      </c>
      <c r="J1454" t="s">
        <v>944</v>
      </c>
      <c r="K1454" t="s">
        <v>685</v>
      </c>
      <c r="L1454" t="s">
        <v>942</v>
      </c>
      <c r="M1454" s="8">
        <v>42297</v>
      </c>
      <c r="N1454">
        <v>183</v>
      </c>
      <c r="O1454">
        <v>9</v>
      </c>
      <c r="P1454">
        <v>1433</v>
      </c>
      <c r="R1454">
        <v>321.56</v>
      </c>
      <c r="S1454">
        <v>3.1030000000000002</v>
      </c>
      <c r="T1454">
        <v>21.4</v>
      </c>
      <c r="U1454">
        <v>40.93</v>
      </c>
      <c r="Y1454">
        <v>109.97</v>
      </c>
      <c r="AA1454">
        <v>31.75</v>
      </c>
      <c r="AB1454">
        <v>5.7000000000000002E-2</v>
      </c>
      <c r="AC1454">
        <v>0.75</v>
      </c>
      <c r="AD1454">
        <v>0.89</v>
      </c>
    </row>
    <row r="1455" spans="1:33" x14ac:dyDescent="0.35">
      <c r="A1455" t="s">
        <v>1189</v>
      </c>
      <c r="B1455" t="s">
        <v>1104</v>
      </c>
      <c r="C1455" t="s">
        <v>1179</v>
      </c>
      <c r="D1455">
        <v>2015</v>
      </c>
      <c r="E1455">
        <v>2</v>
      </c>
      <c r="F1455" s="8">
        <v>42114</v>
      </c>
      <c r="G1455" t="s">
        <v>123</v>
      </c>
      <c r="H1455">
        <v>45</v>
      </c>
      <c r="I1455" t="s">
        <v>685</v>
      </c>
      <c r="J1455" t="s">
        <v>941</v>
      </c>
      <c r="K1455" t="s">
        <v>685</v>
      </c>
      <c r="L1455" t="s">
        <v>942</v>
      </c>
      <c r="M1455" s="8">
        <v>42244</v>
      </c>
      <c r="N1455">
        <v>130</v>
      </c>
      <c r="P1455">
        <v>755.81</v>
      </c>
      <c r="W1455">
        <v>541.45000000000005</v>
      </c>
      <c r="X1455">
        <v>39.75</v>
      </c>
      <c r="Y1455">
        <v>87.81</v>
      </c>
      <c r="AF1455">
        <v>77.83</v>
      </c>
      <c r="AG1455">
        <v>16.79</v>
      </c>
    </row>
    <row r="1456" spans="1:33" x14ac:dyDescent="0.35">
      <c r="A1456" t="s">
        <v>1189</v>
      </c>
      <c r="B1456" t="s">
        <v>1104</v>
      </c>
      <c r="C1456" t="s">
        <v>1179</v>
      </c>
      <c r="D1456">
        <v>2015</v>
      </c>
      <c r="E1456">
        <v>2</v>
      </c>
      <c r="F1456" s="8">
        <v>42114</v>
      </c>
      <c r="G1456" t="s">
        <v>123</v>
      </c>
      <c r="H1456">
        <v>45</v>
      </c>
      <c r="I1456" t="s">
        <v>685</v>
      </c>
      <c r="J1456" t="s">
        <v>941</v>
      </c>
      <c r="K1456" t="s">
        <v>685</v>
      </c>
      <c r="L1456" t="s">
        <v>942</v>
      </c>
      <c r="M1456" s="8">
        <v>42297</v>
      </c>
      <c r="N1456">
        <v>183</v>
      </c>
      <c r="O1456">
        <v>9</v>
      </c>
      <c r="P1456">
        <v>1262</v>
      </c>
      <c r="R1456">
        <v>276.86</v>
      </c>
      <c r="S1456">
        <v>3.0030000000000001</v>
      </c>
      <c r="T1456">
        <v>21.1</v>
      </c>
      <c r="U1456">
        <v>41.63</v>
      </c>
      <c r="Y1456">
        <v>31.01</v>
      </c>
      <c r="AA1456">
        <v>5.56</v>
      </c>
      <c r="AB1456">
        <v>6.2E-2</v>
      </c>
      <c r="AC1456">
        <v>0.42</v>
      </c>
      <c r="AD1456">
        <v>0.52</v>
      </c>
    </row>
    <row r="1457" spans="1:33" x14ac:dyDescent="0.35">
      <c r="A1457" t="s">
        <v>1190</v>
      </c>
      <c r="B1457" t="s">
        <v>1104</v>
      </c>
      <c r="C1457" t="s">
        <v>1179</v>
      </c>
      <c r="D1457">
        <v>2015</v>
      </c>
      <c r="E1457">
        <v>2</v>
      </c>
      <c r="F1457" s="8">
        <v>42114</v>
      </c>
      <c r="G1457" t="s">
        <v>123</v>
      </c>
      <c r="H1457">
        <v>45</v>
      </c>
      <c r="I1457" t="s">
        <v>685</v>
      </c>
      <c r="J1457" t="s">
        <v>944</v>
      </c>
      <c r="K1457" t="s">
        <v>685</v>
      </c>
      <c r="L1457" t="s">
        <v>942</v>
      </c>
      <c r="M1457" s="8">
        <v>42243</v>
      </c>
      <c r="N1457">
        <v>129</v>
      </c>
      <c r="P1457">
        <v>731.25</v>
      </c>
      <c r="W1457">
        <v>538.04999999999995</v>
      </c>
      <c r="X1457">
        <v>36.770000000000003</v>
      </c>
      <c r="Y1457">
        <v>88.51</v>
      </c>
      <c r="AF1457">
        <v>86.21</v>
      </c>
      <c r="AG1457">
        <v>15.94</v>
      </c>
    </row>
    <row r="1458" spans="1:33" x14ac:dyDescent="0.35">
      <c r="A1458" t="s">
        <v>1190</v>
      </c>
      <c r="B1458" t="s">
        <v>1104</v>
      </c>
      <c r="C1458" t="s">
        <v>1179</v>
      </c>
      <c r="D1458">
        <v>2015</v>
      </c>
      <c r="E1458">
        <v>2</v>
      </c>
      <c r="F1458" s="8">
        <v>42114</v>
      </c>
      <c r="G1458" t="s">
        <v>123</v>
      </c>
      <c r="H1458">
        <v>45</v>
      </c>
      <c r="I1458" t="s">
        <v>685</v>
      </c>
      <c r="J1458" t="s">
        <v>944</v>
      </c>
      <c r="K1458" t="s">
        <v>685</v>
      </c>
      <c r="L1458" t="s">
        <v>942</v>
      </c>
      <c r="M1458" s="8">
        <v>42297</v>
      </c>
      <c r="N1458">
        <v>183</v>
      </c>
      <c r="O1458">
        <v>9</v>
      </c>
      <c r="P1458">
        <v>1400.33</v>
      </c>
      <c r="R1458">
        <v>304.08999999999997</v>
      </c>
      <c r="S1458">
        <v>2.99</v>
      </c>
      <c r="T1458">
        <v>21.1</v>
      </c>
      <c r="U1458">
        <v>41.33</v>
      </c>
      <c r="Y1458">
        <v>19.39</v>
      </c>
      <c r="AA1458">
        <v>7.05</v>
      </c>
      <c r="AB1458">
        <v>7.0000000000000007E-2</v>
      </c>
      <c r="AC1458">
        <v>0.35</v>
      </c>
      <c r="AD1458">
        <v>0.74</v>
      </c>
    </row>
    <row r="1459" spans="1:33" x14ac:dyDescent="0.35">
      <c r="A1459" t="s">
        <v>1191</v>
      </c>
      <c r="B1459" t="s">
        <v>1104</v>
      </c>
      <c r="C1459" t="s">
        <v>1179</v>
      </c>
      <c r="D1459">
        <v>2015</v>
      </c>
      <c r="E1459">
        <v>2</v>
      </c>
      <c r="F1459" s="8">
        <v>42114</v>
      </c>
      <c r="G1459" t="s">
        <v>639</v>
      </c>
      <c r="H1459">
        <v>15</v>
      </c>
      <c r="I1459" t="s">
        <v>685</v>
      </c>
      <c r="J1459" t="s">
        <v>941</v>
      </c>
      <c r="K1459" t="s">
        <v>685</v>
      </c>
      <c r="L1459" t="s">
        <v>942</v>
      </c>
      <c r="M1459" s="8">
        <v>42231</v>
      </c>
      <c r="N1459">
        <v>117</v>
      </c>
      <c r="P1459">
        <v>509.38</v>
      </c>
      <c r="W1459">
        <v>203.71</v>
      </c>
      <c r="X1459">
        <v>38.25</v>
      </c>
      <c r="Y1459">
        <v>37.380000000000003</v>
      </c>
      <c r="AF1459">
        <v>1.61</v>
      </c>
      <c r="AG1459">
        <v>36.880000000000003</v>
      </c>
    </row>
    <row r="1460" spans="1:33" x14ac:dyDescent="0.35">
      <c r="A1460" t="s">
        <v>1191</v>
      </c>
      <c r="B1460" t="s">
        <v>1104</v>
      </c>
      <c r="C1460" t="s">
        <v>1179</v>
      </c>
      <c r="D1460">
        <v>2015</v>
      </c>
      <c r="E1460">
        <v>2</v>
      </c>
      <c r="F1460" s="8">
        <v>42114</v>
      </c>
      <c r="G1460" t="s">
        <v>639</v>
      </c>
      <c r="H1460">
        <v>15</v>
      </c>
      <c r="I1460" t="s">
        <v>685</v>
      </c>
      <c r="J1460" t="s">
        <v>941</v>
      </c>
      <c r="K1460" t="s">
        <v>685</v>
      </c>
      <c r="L1460" t="s">
        <v>942</v>
      </c>
      <c r="M1460" s="8">
        <v>42297</v>
      </c>
      <c r="N1460">
        <v>183</v>
      </c>
      <c r="O1460">
        <v>9</v>
      </c>
      <c r="P1460">
        <v>1460.83</v>
      </c>
      <c r="R1460">
        <v>328.39</v>
      </c>
      <c r="S1460">
        <v>3.06</v>
      </c>
      <c r="T1460">
        <v>22.3</v>
      </c>
      <c r="U1460">
        <v>43.23</v>
      </c>
      <c r="Y1460">
        <v>40.76</v>
      </c>
      <c r="AA1460">
        <v>13.22</v>
      </c>
      <c r="AB1460">
        <v>2.1000000000000001E-2</v>
      </c>
      <c r="AC1460">
        <v>0.81</v>
      </c>
      <c r="AD1460">
        <v>0.27</v>
      </c>
    </row>
    <row r="1461" spans="1:33" x14ac:dyDescent="0.35">
      <c r="A1461" t="s">
        <v>1192</v>
      </c>
      <c r="B1461" t="s">
        <v>1104</v>
      </c>
      <c r="C1461" t="s">
        <v>1179</v>
      </c>
      <c r="D1461">
        <v>2015</v>
      </c>
      <c r="E1461">
        <v>2</v>
      </c>
      <c r="F1461" s="8">
        <v>42114</v>
      </c>
      <c r="G1461" t="s">
        <v>639</v>
      </c>
      <c r="H1461">
        <v>15</v>
      </c>
      <c r="I1461" t="s">
        <v>685</v>
      </c>
      <c r="J1461" t="s">
        <v>944</v>
      </c>
      <c r="K1461" t="s">
        <v>685</v>
      </c>
      <c r="L1461" t="s">
        <v>942</v>
      </c>
      <c r="M1461" s="8">
        <v>42226</v>
      </c>
      <c r="N1461">
        <v>112</v>
      </c>
      <c r="P1461">
        <v>571.64</v>
      </c>
      <c r="W1461">
        <v>283.79000000000002</v>
      </c>
      <c r="X1461">
        <v>45.22</v>
      </c>
      <c r="Y1461">
        <v>25.27</v>
      </c>
      <c r="AF1461">
        <v>12.88</v>
      </c>
      <c r="AG1461">
        <v>23.4</v>
      </c>
    </row>
    <row r="1462" spans="1:33" x14ac:dyDescent="0.35">
      <c r="A1462" t="s">
        <v>1192</v>
      </c>
      <c r="B1462" t="s">
        <v>1104</v>
      </c>
      <c r="C1462" t="s">
        <v>1179</v>
      </c>
      <c r="D1462">
        <v>2015</v>
      </c>
      <c r="E1462">
        <v>2</v>
      </c>
      <c r="F1462" s="8">
        <v>42114</v>
      </c>
      <c r="G1462" t="s">
        <v>639</v>
      </c>
      <c r="H1462">
        <v>15</v>
      </c>
      <c r="I1462" t="s">
        <v>685</v>
      </c>
      <c r="J1462" t="s">
        <v>944</v>
      </c>
      <c r="K1462" t="s">
        <v>685</v>
      </c>
      <c r="L1462" t="s">
        <v>942</v>
      </c>
      <c r="M1462" s="8">
        <v>42297</v>
      </c>
      <c r="N1462">
        <v>183</v>
      </c>
      <c r="O1462">
        <v>9</v>
      </c>
      <c r="P1462">
        <v>1488.67</v>
      </c>
      <c r="R1462">
        <v>315.06</v>
      </c>
      <c r="S1462">
        <v>3.077</v>
      </c>
      <c r="T1462">
        <v>22.2</v>
      </c>
      <c r="U1462">
        <v>43.1</v>
      </c>
      <c r="Y1462">
        <v>95.64</v>
      </c>
      <c r="AA1462">
        <v>32.57</v>
      </c>
      <c r="AB1462">
        <v>3.4000000000000002E-2</v>
      </c>
      <c r="AC1462">
        <v>0.61</v>
      </c>
      <c r="AD1462">
        <v>0.4</v>
      </c>
    </row>
    <row r="1463" spans="1:33" x14ac:dyDescent="0.35">
      <c r="A1463" t="s">
        <v>1193</v>
      </c>
      <c r="B1463" t="s">
        <v>1104</v>
      </c>
      <c r="C1463" t="s">
        <v>1179</v>
      </c>
      <c r="D1463">
        <v>2015</v>
      </c>
      <c r="E1463">
        <v>2</v>
      </c>
      <c r="F1463" s="8">
        <v>42114</v>
      </c>
      <c r="G1463" t="s">
        <v>639</v>
      </c>
      <c r="H1463">
        <v>45</v>
      </c>
      <c r="I1463" t="s">
        <v>685</v>
      </c>
      <c r="J1463" t="s">
        <v>941</v>
      </c>
      <c r="K1463" t="s">
        <v>685</v>
      </c>
      <c r="L1463" t="s">
        <v>942</v>
      </c>
      <c r="M1463" s="8">
        <v>42233</v>
      </c>
      <c r="N1463">
        <v>119</v>
      </c>
      <c r="P1463">
        <v>637.4</v>
      </c>
      <c r="W1463">
        <v>401.03</v>
      </c>
      <c r="X1463">
        <v>31.88</v>
      </c>
      <c r="Y1463">
        <v>25.71</v>
      </c>
      <c r="AF1463">
        <v>19.420000000000002</v>
      </c>
      <c r="AG1463">
        <v>31.74</v>
      </c>
    </row>
    <row r="1464" spans="1:33" x14ac:dyDescent="0.35">
      <c r="A1464" t="s">
        <v>1193</v>
      </c>
      <c r="B1464" t="s">
        <v>1104</v>
      </c>
      <c r="C1464" t="s">
        <v>1179</v>
      </c>
      <c r="D1464">
        <v>2015</v>
      </c>
      <c r="E1464">
        <v>2</v>
      </c>
      <c r="F1464" s="8">
        <v>42114</v>
      </c>
      <c r="G1464" t="s">
        <v>639</v>
      </c>
      <c r="H1464">
        <v>45</v>
      </c>
      <c r="I1464" t="s">
        <v>685</v>
      </c>
      <c r="J1464" t="s">
        <v>941</v>
      </c>
      <c r="K1464" t="s">
        <v>685</v>
      </c>
      <c r="L1464" t="s">
        <v>942</v>
      </c>
      <c r="M1464" s="8">
        <v>42297</v>
      </c>
      <c r="N1464">
        <v>183</v>
      </c>
      <c r="O1464">
        <v>9</v>
      </c>
      <c r="P1464">
        <v>1348.33</v>
      </c>
      <c r="R1464">
        <v>301.10000000000002</v>
      </c>
      <c r="S1464">
        <v>3.21</v>
      </c>
      <c r="T1464">
        <v>23</v>
      </c>
      <c r="U1464">
        <v>41.87</v>
      </c>
      <c r="Y1464">
        <v>13.64</v>
      </c>
      <c r="AA1464">
        <v>5.84</v>
      </c>
      <c r="AB1464">
        <v>2.3E-2</v>
      </c>
      <c r="AC1464">
        <v>0.53</v>
      </c>
      <c r="AD1464">
        <v>0.49</v>
      </c>
    </row>
    <row r="1465" spans="1:33" x14ac:dyDescent="0.35">
      <c r="A1465" t="s">
        <v>1194</v>
      </c>
      <c r="B1465" t="s">
        <v>1104</v>
      </c>
      <c r="C1465" t="s">
        <v>1179</v>
      </c>
      <c r="D1465">
        <v>2015</v>
      </c>
      <c r="E1465">
        <v>2</v>
      </c>
      <c r="F1465" s="8">
        <v>42114</v>
      </c>
      <c r="G1465" t="s">
        <v>639</v>
      </c>
      <c r="H1465">
        <v>45</v>
      </c>
      <c r="I1465" t="s">
        <v>685</v>
      </c>
      <c r="J1465" t="s">
        <v>944</v>
      </c>
      <c r="K1465" t="s">
        <v>685</v>
      </c>
      <c r="L1465" t="s">
        <v>942</v>
      </c>
      <c r="M1465" s="8">
        <v>42235</v>
      </c>
      <c r="N1465">
        <v>121</v>
      </c>
      <c r="P1465">
        <v>691.09</v>
      </c>
      <c r="W1465">
        <v>440.85</v>
      </c>
      <c r="X1465">
        <v>79.66</v>
      </c>
      <c r="Y1465">
        <v>52.14</v>
      </c>
      <c r="AF1465">
        <v>57.79</v>
      </c>
      <c r="AG1465">
        <v>5.7</v>
      </c>
    </row>
    <row r="1466" spans="1:33" x14ac:dyDescent="0.35">
      <c r="A1466" t="s">
        <v>1194</v>
      </c>
      <c r="B1466" t="s">
        <v>1104</v>
      </c>
      <c r="C1466" t="s">
        <v>1179</v>
      </c>
      <c r="D1466">
        <v>2015</v>
      </c>
      <c r="E1466">
        <v>2</v>
      </c>
      <c r="F1466" s="8">
        <v>42114</v>
      </c>
      <c r="G1466" t="s">
        <v>639</v>
      </c>
      <c r="H1466">
        <v>45</v>
      </c>
      <c r="I1466" t="s">
        <v>685</v>
      </c>
      <c r="J1466" t="s">
        <v>944</v>
      </c>
      <c r="K1466" t="s">
        <v>685</v>
      </c>
      <c r="L1466" t="s">
        <v>942</v>
      </c>
      <c r="M1466" s="8">
        <v>42297</v>
      </c>
      <c r="N1466">
        <v>183</v>
      </c>
      <c r="O1466">
        <v>9</v>
      </c>
      <c r="P1466">
        <v>1325.83</v>
      </c>
      <c r="R1466">
        <v>300.44</v>
      </c>
      <c r="S1466">
        <v>3.2029999999999998</v>
      </c>
      <c r="T1466">
        <v>21.37</v>
      </c>
      <c r="U1466">
        <v>43.4</v>
      </c>
      <c r="Y1466">
        <v>80.23</v>
      </c>
      <c r="AA1466">
        <v>17.95</v>
      </c>
      <c r="AB1466">
        <v>1.4999999999999999E-2</v>
      </c>
      <c r="AC1466">
        <v>0.94</v>
      </c>
      <c r="AD1466">
        <v>0.35</v>
      </c>
    </row>
    <row r="1467" spans="1:33" x14ac:dyDescent="0.35">
      <c r="A1467" t="s">
        <v>1195</v>
      </c>
      <c r="B1467" t="s">
        <v>1104</v>
      </c>
      <c r="C1467" t="s">
        <v>1196</v>
      </c>
      <c r="D1467">
        <v>2016</v>
      </c>
      <c r="E1467">
        <v>1</v>
      </c>
      <c r="F1467" s="8">
        <v>42467</v>
      </c>
      <c r="G1467" t="s">
        <v>79</v>
      </c>
      <c r="H1467">
        <v>45</v>
      </c>
      <c r="I1467" t="s">
        <v>961</v>
      </c>
      <c r="J1467" t="s">
        <v>685</v>
      </c>
      <c r="K1467" t="s">
        <v>685</v>
      </c>
      <c r="L1467">
        <v>2</v>
      </c>
    </row>
    <row r="1468" spans="1:33" x14ac:dyDescent="0.35">
      <c r="A1468" t="s">
        <v>1195</v>
      </c>
      <c r="B1468" t="s">
        <v>1104</v>
      </c>
      <c r="C1468" t="s">
        <v>1196</v>
      </c>
      <c r="D1468">
        <v>2016</v>
      </c>
      <c r="E1468">
        <v>1</v>
      </c>
      <c r="F1468" s="8">
        <v>42467</v>
      </c>
      <c r="G1468" t="s">
        <v>79</v>
      </c>
      <c r="H1468">
        <v>45</v>
      </c>
      <c r="I1468" t="s">
        <v>961</v>
      </c>
      <c r="J1468" t="s">
        <v>685</v>
      </c>
      <c r="K1468" t="s">
        <v>685</v>
      </c>
      <c r="L1468">
        <v>2</v>
      </c>
      <c r="M1468" s="8">
        <v>42663</v>
      </c>
      <c r="N1468">
        <v>196</v>
      </c>
      <c r="O1468">
        <v>9</v>
      </c>
      <c r="P1468">
        <v>1172.01</v>
      </c>
      <c r="R1468">
        <v>300.27</v>
      </c>
      <c r="S1468">
        <v>3.1629999999999998</v>
      </c>
      <c r="T1468">
        <v>20</v>
      </c>
      <c r="U1468">
        <v>42.4</v>
      </c>
      <c r="Y1468">
        <v>105.61</v>
      </c>
      <c r="AA1468">
        <v>28.34</v>
      </c>
      <c r="AB1468">
        <v>4.5999999999999999E-2</v>
      </c>
      <c r="AC1468">
        <v>0.19</v>
      </c>
      <c r="AD1468">
        <v>0.37</v>
      </c>
    </row>
    <row r="1469" spans="1:33" x14ac:dyDescent="0.35">
      <c r="A1469" t="s">
        <v>1197</v>
      </c>
      <c r="B1469" t="s">
        <v>1104</v>
      </c>
      <c r="C1469" t="s">
        <v>1196</v>
      </c>
      <c r="D1469">
        <v>2016</v>
      </c>
      <c r="E1469">
        <v>1</v>
      </c>
      <c r="F1469" s="8">
        <v>42467</v>
      </c>
      <c r="G1469" t="s">
        <v>173</v>
      </c>
      <c r="H1469">
        <v>45</v>
      </c>
      <c r="I1469" t="s">
        <v>685</v>
      </c>
      <c r="J1469" t="s">
        <v>685</v>
      </c>
      <c r="K1469" t="s">
        <v>685</v>
      </c>
      <c r="L1469">
        <v>2</v>
      </c>
    </row>
    <row r="1470" spans="1:33" x14ac:dyDescent="0.35">
      <c r="A1470" t="s">
        <v>1197</v>
      </c>
      <c r="B1470" t="s">
        <v>1104</v>
      </c>
      <c r="C1470" t="s">
        <v>1196</v>
      </c>
      <c r="D1470">
        <v>2016</v>
      </c>
      <c r="E1470">
        <v>1</v>
      </c>
      <c r="F1470" s="8">
        <v>42467</v>
      </c>
      <c r="G1470" t="s">
        <v>173</v>
      </c>
      <c r="H1470">
        <v>45</v>
      </c>
      <c r="I1470" t="s">
        <v>685</v>
      </c>
      <c r="J1470" t="s">
        <v>685</v>
      </c>
      <c r="K1470" t="s">
        <v>685</v>
      </c>
      <c r="L1470">
        <v>2</v>
      </c>
      <c r="M1470" s="8">
        <v>42663</v>
      </c>
      <c r="N1470">
        <v>196</v>
      </c>
      <c r="O1470">
        <v>9</v>
      </c>
      <c r="P1470">
        <v>779.95</v>
      </c>
      <c r="R1470">
        <v>139.12</v>
      </c>
      <c r="S1470">
        <v>3.4550000000000001</v>
      </c>
      <c r="T1470">
        <v>18.28</v>
      </c>
      <c r="U1470">
        <v>43.93</v>
      </c>
      <c r="Y1470">
        <v>123.9</v>
      </c>
      <c r="AA1470">
        <v>28.91</v>
      </c>
      <c r="AB1470">
        <v>5.8999999999999997E-2</v>
      </c>
      <c r="AC1470">
        <v>0.34</v>
      </c>
      <c r="AD1470">
        <v>0.59</v>
      </c>
    </row>
    <row r="1471" spans="1:33" x14ac:dyDescent="0.35">
      <c r="A1471" t="s">
        <v>1198</v>
      </c>
      <c r="B1471" t="s">
        <v>1104</v>
      </c>
      <c r="C1471" t="s">
        <v>1196</v>
      </c>
      <c r="D1471">
        <v>2016</v>
      </c>
      <c r="E1471">
        <v>1</v>
      </c>
      <c r="F1471" s="8">
        <v>42467</v>
      </c>
      <c r="G1471" t="s">
        <v>173</v>
      </c>
      <c r="H1471">
        <v>45</v>
      </c>
      <c r="I1471" t="s">
        <v>1199</v>
      </c>
      <c r="J1471" t="s">
        <v>685</v>
      </c>
      <c r="K1471" t="s">
        <v>685</v>
      </c>
      <c r="L1471">
        <v>2</v>
      </c>
    </row>
    <row r="1472" spans="1:33" x14ac:dyDescent="0.35">
      <c r="A1472" t="s">
        <v>1198</v>
      </c>
      <c r="B1472" t="s">
        <v>1104</v>
      </c>
      <c r="C1472" t="s">
        <v>1196</v>
      </c>
      <c r="D1472">
        <v>2016</v>
      </c>
      <c r="E1472">
        <v>1</v>
      </c>
      <c r="F1472" s="8">
        <v>42467</v>
      </c>
      <c r="G1472" t="s">
        <v>173</v>
      </c>
      <c r="H1472">
        <v>45</v>
      </c>
      <c r="I1472" t="s">
        <v>1199</v>
      </c>
      <c r="J1472" t="s">
        <v>685</v>
      </c>
      <c r="K1472" t="s">
        <v>685</v>
      </c>
      <c r="L1472">
        <v>2</v>
      </c>
      <c r="M1472" s="8">
        <v>42663</v>
      </c>
      <c r="N1472">
        <v>196</v>
      </c>
      <c r="O1472">
        <v>9</v>
      </c>
      <c r="P1472">
        <v>1386.2</v>
      </c>
      <c r="R1472">
        <v>273.74</v>
      </c>
      <c r="S1472">
        <v>3.17</v>
      </c>
      <c r="T1472">
        <v>21.88</v>
      </c>
      <c r="U1472">
        <v>37.93</v>
      </c>
      <c r="Y1472">
        <v>42.43</v>
      </c>
      <c r="AA1472">
        <v>17</v>
      </c>
      <c r="AB1472">
        <v>0.13</v>
      </c>
      <c r="AC1472">
        <v>0.76</v>
      </c>
      <c r="AD1472">
        <v>1.35</v>
      </c>
    </row>
    <row r="1473" spans="1:30" x14ac:dyDescent="0.35">
      <c r="A1473" t="s">
        <v>1200</v>
      </c>
      <c r="B1473" t="s">
        <v>1104</v>
      </c>
      <c r="C1473" t="s">
        <v>1196</v>
      </c>
      <c r="D1473">
        <v>2016</v>
      </c>
      <c r="E1473">
        <v>1</v>
      </c>
      <c r="F1473" s="8">
        <v>42467</v>
      </c>
      <c r="G1473" t="s">
        <v>173</v>
      </c>
      <c r="H1473">
        <v>45</v>
      </c>
      <c r="I1473" t="s">
        <v>966</v>
      </c>
      <c r="J1473" t="s">
        <v>685</v>
      </c>
      <c r="K1473" t="s">
        <v>685</v>
      </c>
      <c r="L1473">
        <v>2</v>
      </c>
    </row>
    <row r="1474" spans="1:30" x14ac:dyDescent="0.35">
      <c r="A1474" t="s">
        <v>1200</v>
      </c>
      <c r="B1474" t="s">
        <v>1104</v>
      </c>
      <c r="C1474" t="s">
        <v>1196</v>
      </c>
      <c r="D1474">
        <v>2016</v>
      </c>
      <c r="E1474">
        <v>1</v>
      </c>
      <c r="F1474" s="8">
        <v>42467</v>
      </c>
      <c r="G1474" t="s">
        <v>173</v>
      </c>
      <c r="H1474">
        <v>45</v>
      </c>
      <c r="I1474" t="s">
        <v>966</v>
      </c>
      <c r="J1474" t="s">
        <v>685</v>
      </c>
      <c r="K1474" t="s">
        <v>685</v>
      </c>
      <c r="L1474">
        <v>2</v>
      </c>
      <c r="M1474" s="8">
        <v>42663</v>
      </c>
      <c r="N1474">
        <v>196</v>
      </c>
      <c r="O1474">
        <v>9</v>
      </c>
      <c r="P1474">
        <v>1546.61</v>
      </c>
      <c r="R1474">
        <v>282.04000000000002</v>
      </c>
      <c r="S1474">
        <v>3.2930000000000001</v>
      </c>
      <c r="T1474">
        <v>22.05</v>
      </c>
      <c r="U1474">
        <v>39.53</v>
      </c>
      <c r="Y1474">
        <v>105.79</v>
      </c>
      <c r="AA1474">
        <v>20.76</v>
      </c>
      <c r="AB1474">
        <v>0.107</v>
      </c>
      <c r="AC1474">
        <v>0.17</v>
      </c>
      <c r="AD1474">
        <v>0.66</v>
      </c>
    </row>
    <row r="1475" spans="1:30" x14ac:dyDescent="0.35">
      <c r="A1475" t="s">
        <v>1201</v>
      </c>
      <c r="B1475" t="s">
        <v>1104</v>
      </c>
      <c r="C1475" t="s">
        <v>1196</v>
      </c>
      <c r="D1475">
        <v>2016</v>
      </c>
      <c r="E1475">
        <v>1</v>
      </c>
      <c r="F1475" s="8">
        <v>42467</v>
      </c>
      <c r="G1475" t="s">
        <v>173</v>
      </c>
      <c r="H1475">
        <v>45</v>
      </c>
      <c r="I1475" t="s">
        <v>961</v>
      </c>
      <c r="J1475" t="s">
        <v>685</v>
      </c>
      <c r="K1475" t="s">
        <v>685</v>
      </c>
      <c r="L1475">
        <v>2</v>
      </c>
    </row>
    <row r="1476" spans="1:30" x14ac:dyDescent="0.35">
      <c r="A1476" t="s">
        <v>1201</v>
      </c>
      <c r="B1476" t="s">
        <v>1104</v>
      </c>
      <c r="C1476" t="s">
        <v>1196</v>
      </c>
      <c r="D1476">
        <v>2016</v>
      </c>
      <c r="E1476">
        <v>1</v>
      </c>
      <c r="F1476" s="8">
        <v>42467</v>
      </c>
      <c r="G1476" t="s">
        <v>173</v>
      </c>
      <c r="H1476">
        <v>45</v>
      </c>
      <c r="I1476" t="s">
        <v>961</v>
      </c>
      <c r="J1476" t="s">
        <v>685</v>
      </c>
      <c r="K1476" t="s">
        <v>685</v>
      </c>
      <c r="L1476">
        <v>2</v>
      </c>
      <c r="M1476" s="8">
        <v>42663</v>
      </c>
      <c r="N1476">
        <v>196</v>
      </c>
      <c r="O1476">
        <v>9</v>
      </c>
      <c r="P1476">
        <v>1395.96</v>
      </c>
      <c r="R1476">
        <v>272.87</v>
      </c>
      <c r="S1476">
        <v>3.2229999999999999</v>
      </c>
      <c r="T1476">
        <v>20.9</v>
      </c>
      <c r="U1476">
        <v>39.799999999999997</v>
      </c>
      <c r="Y1476">
        <v>234.57</v>
      </c>
      <c r="AA1476">
        <v>40.78</v>
      </c>
      <c r="AB1476">
        <v>0.13800000000000001</v>
      </c>
      <c r="AC1476">
        <v>0.73</v>
      </c>
      <c r="AD1476">
        <v>0.95</v>
      </c>
    </row>
    <row r="1477" spans="1:30" x14ac:dyDescent="0.35">
      <c r="A1477" t="s">
        <v>1202</v>
      </c>
      <c r="B1477" t="s">
        <v>1104</v>
      </c>
      <c r="C1477" t="s">
        <v>1196</v>
      </c>
      <c r="D1477">
        <v>2016</v>
      </c>
      <c r="E1477">
        <v>1</v>
      </c>
      <c r="F1477" s="8">
        <v>42467</v>
      </c>
      <c r="G1477" t="s">
        <v>235</v>
      </c>
      <c r="H1477">
        <v>45</v>
      </c>
      <c r="I1477" t="s">
        <v>961</v>
      </c>
      <c r="J1477" t="s">
        <v>685</v>
      </c>
      <c r="K1477" t="s">
        <v>685</v>
      </c>
      <c r="L1477">
        <v>2</v>
      </c>
    </row>
    <row r="1478" spans="1:30" x14ac:dyDescent="0.35">
      <c r="A1478" t="s">
        <v>1202</v>
      </c>
      <c r="B1478" t="s">
        <v>1104</v>
      </c>
      <c r="C1478" t="s">
        <v>1196</v>
      </c>
      <c r="D1478">
        <v>2016</v>
      </c>
      <c r="E1478">
        <v>1</v>
      </c>
      <c r="F1478" s="8">
        <v>42467</v>
      </c>
      <c r="G1478" t="s">
        <v>235</v>
      </c>
      <c r="H1478">
        <v>45</v>
      </c>
      <c r="I1478" t="s">
        <v>961</v>
      </c>
      <c r="J1478" t="s">
        <v>685</v>
      </c>
      <c r="K1478" t="s">
        <v>685</v>
      </c>
      <c r="L1478">
        <v>2</v>
      </c>
      <c r="M1478" s="8">
        <v>42663</v>
      </c>
      <c r="N1478">
        <v>196</v>
      </c>
      <c r="O1478">
        <v>9</v>
      </c>
      <c r="P1478">
        <v>881.25</v>
      </c>
      <c r="R1478">
        <v>224.76</v>
      </c>
      <c r="S1478">
        <v>3.2029999999999998</v>
      </c>
      <c r="T1478">
        <v>21.13</v>
      </c>
      <c r="U1478">
        <v>42.75</v>
      </c>
      <c r="Y1478">
        <v>66.89</v>
      </c>
      <c r="AA1478">
        <v>21.76</v>
      </c>
      <c r="AB1478">
        <v>9.7000000000000003E-2</v>
      </c>
      <c r="AC1478">
        <v>0.3</v>
      </c>
      <c r="AD1478">
        <v>0.12</v>
      </c>
    </row>
    <row r="1479" spans="1:30" x14ac:dyDescent="0.35">
      <c r="A1479" t="s">
        <v>1203</v>
      </c>
      <c r="B1479" t="s">
        <v>1104</v>
      </c>
      <c r="C1479" t="s">
        <v>1196</v>
      </c>
      <c r="D1479">
        <v>2016</v>
      </c>
      <c r="E1479">
        <v>1</v>
      </c>
      <c r="F1479" s="8">
        <v>42467</v>
      </c>
      <c r="G1479" t="s">
        <v>264</v>
      </c>
      <c r="H1479">
        <v>45</v>
      </c>
      <c r="I1479" t="s">
        <v>685</v>
      </c>
      <c r="J1479" t="s">
        <v>685</v>
      </c>
      <c r="K1479" t="s">
        <v>685</v>
      </c>
      <c r="L1479">
        <v>2</v>
      </c>
    </row>
    <row r="1480" spans="1:30" x14ac:dyDescent="0.35">
      <c r="A1480" t="s">
        <v>1203</v>
      </c>
      <c r="B1480" t="s">
        <v>1104</v>
      </c>
      <c r="C1480" t="s">
        <v>1196</v>
      </c>
      <c r="D1480">
        <v>2016</v>
      </c>
      <c r="E1480">
        <v>1</v>
      </c>
      <c r="F1480" s="8">
        <v>42467</v>
      </c>
      <c r="G1480" t="s">
        <v>264</v>
      </c>
      <c r="H1480">
        <v>45</v>
      </c>
      <c r="I1480" t="s">
        <v>685</v>
      </c>
      <c r="J1480" t="s">
        <v>685</v>
      </c>
      <c r="K1480" t="s">
        <v>685</v>
      </c>
      <c r="L1480">
        <v>2</v>
      </c>
      <c r="M1480" s="8">
        <v>42663</v>
      </c>
      <c r="N1480">
        <v>196</v>
      </c>
      <c r="O1480">
        <v>9</v>
      </c>
      <c r="P1480">
        <v>549.48</v>
      </c>
      <c r="R1480">
        <v>127.5</v>
      </c>
      <c r="S1480">
        <v>3.9929999999999999</v>
      </c>
      <c r="T1480">
        <v>18.03</v>
      </c>
      <c r="U1480">
        <v>46.25</v>
      </c>
      <c r="Y1480">
        <v>60.02</v>
      </c>
      <c r="AA1480">
        <v>16.18</v>
      </c>
      <c r="AB1480">
        <v>6.6000000000000003E-2</v>
      </c>
      <c r="AC1480">
        <v>0.6</v>
      </c>
      <c r="AD1480">
        <v>0.77</v>
      </c>
    </row>
    <row r="1481" spans="1:30" x14ac:dyDescent="0.35">
      <c r="A1481" t="s">
        <v>1204</v>
      </c>
      <c r="B1481" t="s">
        <v>1104</v>
      </c>
      <c r="C1481" t="s">
        <v>1196</v>
      </c>
      <c r="D1481">
        <v>2016</v>
      </c>
      <c r="E1481">
        <v>1</v>
      </c>
      <c r="F1481" s="8">
        <v>42467</v>
      </c>
      <c r="G1481" t="s">
        <v>264</v>
      </c>
      <c r="H1481">
        <v>45</v>
      </c>
      <c r="I1481" t="s">
        <v>1199</v>
      </c>
      <c r="J1481" t="s">
        <v>685</v>
      </c>
      <c r="K1481" t="s">
        <v>685</v>
      </c>
      <c r="L1481">
        <v>2</v>
      </c>
    </row>
    <row r="1482" spans="1:30" x14ac:dyDescent="0.35">
      <c r="A1482" t="s">
        <v>1204</v>
      </c>
      <c r="B1482" t="s">
        <v>1104</v>
      </c>
      <c r="C1482" t="s">
        <v>1196</v>
      </c>
      <c r="D1482">
        <v>2016</v>
      </c>
      <c r="E1482">
        <v>1</v>
      </c>
      <c r="F1482" s="8">
        <v>42467</v>
      </c>
      <c r="G1482" t="s">
        <v>264</v>
      </c>
      <c r="H1482">
        <v>45</v>
      </c>
      <c r="I1482" t="s">
        <v>1199</v>
      </c>
      <c r="J1482" t="s">
        <v>685</v>
      </c>
      <c r="K1482" t="s">
        <v>685</v>
      </c>
      <c r="L1482">
        <v>2</v>
      </c>
      <c r="M1482" s="8">
        <v>42663</v>
      </c>
      <c r="N1482">
        <v>196</v>
      </c>
      <c r="O1482">
        <v>9</v>
      </c>
      <c r="P1482">
        <v>1052.08</v>
      </c>
      <c r="R1482">
        <v>224.58</v>
      </c>
      <c r="S1482">
        <v>3.7679999999999998</v>
      </c>
      <c r="T1482">
        <v>21.13</v>
      </c>
      <c r="U1482">
        <v>43.38</v>
      </c>
      <c r="Y1482">
        <v>62.46</v>
      </c>
      <c r="AA1482">
        <v>19.79</v>
      </c>
      <c r="AB1482">
        <v>0.125</v>
      </c>
      <c r="AC1482">
        <v>0.66</v>
      </c>
      <c r="AD1482">
        <v>0.84</v>
      </c>
    </row>
    <row r="1483" spans="1:30" x14ac:dyDescent="0.35">
      <c r="A1483" t="s">
        <v>1205</v>
      </c>
      <c r="B1483" t="s">
        <v>1104</v>
      </c>
      <c r="C1483" t="s">
        <v>1196</v>
      </c>
      <c r="D1483">
        <v>2016</v>
      </c>
      <c r="E1483">
        <v>1</v>
      </c>
      <c r="F1483" s="8">
        <v>42467</v>
      </c>
      <c r="G1483" t="s">
        <v>264</v>
      </c>
      <c r="H1483">
        <v>45</v>
      </c>
      <c r="I1483" t="s">
        <v>966</v>
      </c>
      <c r="J1483" t="s">
        <v>685</v>
      </c>
      <c r="K1483" t="s">
        <v>685</v>
      </c>
      <c r="L1483">
        <v>2</v>
      </c>
    </row>
    <row r="1484" spans="1:30" x14ac:dyDescent="0.35">
      <c r="A1484" t="s">
        <v>1205</v>
      </c>
      <c r="B1484" t="s">
        <v>1104</v>
      </c>
      <c r="C1484" t="s">
        <v>1196</v>
      </c>
      <c r="D1484">
        <v>2016</v>
      </c>
      <c r="E1484">
        <v>1</v>
      </c>
      <c r="F1484" s="8">
        <v>42467</v>
      </c>
      <c r="G1484" t="s">
        <v>264</v>
      </c>
      <c r="H1484">
        <v>45</v>
      </c>
      <c r="I1484" t="s">
        <v>966</v>
      </c>
      <c r="J1484" t="s">
        <v>685</v>
      </c>
      <c r="K1484" t="s">
        <v>685</v>
      </c>
      <c r="L1484">
        <v>2</v>
      </c>
      <c r="M1484" s="8">
        <v>42663</v>
      </c>
      <c r="N1484">
        <v>196</v>
      </c>
      <c r="O1484">
        <v>9</v>
      </c>
      <c r="P1484">
        <v>1167.06</v>
      </c>
      <c r="R1484">
        <v>259.26</v>
      </c>
      <c r="S1484">
        <v>3.4449999999999998</v>
      </c>
      <c r="T1484">
        <v>21.7</v>
      </c>
      <c r="U1484">
        <v>42.3</v>
      </c>
      <c r="Y1484">
        <v>70.47</v>
      </c>
      <c r="AA1484">
        <v>25.26</v>
      </c>
      <c r="AB1484">
        <v>0.128</v>
      </c>
      <c r="AC1484">
        <v>1.23</v>
      </c>
      <c r="AD1484">
        <v>1.59</v>
      </c>
    </row>
    <row r="1485" spans="1:30" x14ac:dyDescent="0.35">
      <c r="A1485" t="s">
        <v>1206</v>
      </c>
      <c r="B1485" t="s">
        <v>1104</v>
      </c>
      <c r="C1485" t="s">
        <v>1196</v>
      </c>
      <c r="D1485">
        <v>2016</v>
      </c>
      <c r="E1485">
        <v>1</v>
      </c>
      <c r="F1485" s="8">
        <v>42467</v>
      </c>
      <c r="G1485" t="s">
        <v>264</v>
      </c>
      <c r="H1485">
        <v>45</v>
      </c>
      <c r="I1485" t="s">
        <v>961</v>
      </c>
      <c r="J1485" t="s">
        <v>685</v>
      </c>
      <c r="K1485" t="s">
        <v>685</v>
      </c>
      <c r="L1485">
        <v>2</v>
      </c>
    </row>
    <row r="1486" spans="1:30" x14ac:dyDescent="0.35">
      <c r="A1486" t="s">
        <v>1206</v>
      </c>
      <c r="B1486" t="s">
        <v>1104</v>
      </c>
      <c r="C1486" t="s">
        <v>1196</v>
      </c>
      <c r="D1486">
        <v>2016</v>
      </c>
      <c r="E1486">
        <v>1</v>
      </c>
      <c r="F1486" s="8">
        <v>42467</v>
      </c>
      <c r="G1486" t="s">
        <v>264</v>
      </c>
      <c r="H1486">
        <v>45</v>
      </c>
      <c r="I1486" t="s">
        <v>961</v>
      </c>
      <c r="J1486" t="s">
        <v>685</v>
      </c>
      <c r="K1486" t="s">
        <v>685</v>
      </c>
      <c r="L1486">
        <v>2</v>
      </c>
      <c r="M1486" s="8">
        <v>42663</v>
      </c>
      <c r="N1486">
        <v>196</v>
      </c>
      <c r="O1486">
        <v>9</v>
      </c>
      <c r="P1486">
        <v>911.59</v>
      </c>
      <c r="R1486">
        <v>208.42</v>
      </c>
      <c r="S1486">
        <v>3.5630000000000002</v>
      </c>
      <c r="T1486">
        <v>21.58</v>
      </c>
      <c r="U1486">
        <v>41.78</v>
      </c>
      <c r="Y1486">
        <v>26.24</v>
      </c>
      <c r="AA1486">
        <v>7.19</v>
      </c>
      <c r="AB1486">
        <v>0.19400000000000001</v>
      </c>
      <c r="AC1486">
        <v>0.89</v>
      </c>
      <c r="AD1486">
        <v>0.89</v>
      </c>
    </row>
    <row r="1487" spans="1:30" x14ac:dyDescent="0.35">
      <c r="A1487" t="s">
        <v>1207</v>
      </c>
      <c r="B1487" t="s">
        <v>1104</v>
      </c>
      <c r="C1487" t="s">
        <v>1196</v>
      </c>
      <c r="D1487">
        <v>2016</v>
      </c>
      <c r="E1487">
        <v>2</v>
      </c>
      <c r="F1487" s="8">
        <v>42481</v>
      </c>
      <c r="G1487" t="s">
        <v>79</v>
      </c>
      <c r="H1487">
        <v>45</v>
      </c>
      <c r="I1487" t="s">
        <v>685</v>
      </c>
      <c r="J1487" t="s">
        <v>685</v>
      </c>
      <c r="K1487" t="s">
        <v>685</v>
      </c>
      <c r="L1487">
        <v>2</v>
      </c>
      <c r="M1487" s="8">
        <v>42583</v>
      </c>
      <c r="N1487">
        <v>102</v>
      </c>
      <c r="P1487">
        <v>285.17</v>
      </c>
      <c r="Y1487">
        <v>33.74</v>
      </c>
    </row>
    <row r="1488" spans="1:30" x14ac:dyDescent="0.35">
      <c r="A1488" t="s">
        <v>1207</v>
      </c>
      <c r="B1488" t="s">
        <v>1104</v>
      </c>
      <c r="C1488" t="s">
        <v>1196</v>
      </c>
      <c r="D1488">
        <v>2016</v>
      </c>
      <c r="E1488">
        <v>2</v>
      </c>
      <c r="F1488" s="8">
        <v>42481</v>
      </c>
      <c r="G1488" t="s">
        <v>79</v>
      </c>
      <c r="H1488">
        <v>45</v>
      </c>
      <c r="I1488" t="s">
        <v>685</v>
      </c>
      <c r="J1488" t="s">
        <v>685</v>
      </c>
      <c r="K1488" t="s">
        <v>685</v>
      </c>
      <c r="L1488">
        <v>2</v>
      </c>
      <c r="M1488" s="8">
        <v>42663</v>
      </c>
      <c r="N1488">
        <v>182</v>
      </c>
      <c r="O1488">
        <v>9</v>
      </c>
      <c r="P1488">
        <v>690.76</v>
      </c>
      <c r="R1488">
        <v>181.92</v>
      </c>
      <c r="S1488">
        <v>3.33</v>
      </c>
      <c r="T1488">
        <v>17.98</v>
      </c>
      <c r="U1488">
        <v>45.63</v>
      </c>
      <c r="Y1488">
        <v>87.81</v>
      </c>
      <c r="AA1488">
        <v>20.329999999999998</v>
      </c>
      <c r="AB1488">
        <v>3.1E-2</v>
      </c>
      <c r="AC1488">
        <v>0.23</v>
      </c>
      <c r="AD1488">
        <v>0.31</v>
      </c>
    </row>
    <row r="1489" spans="1:30" x14ac:dyDescent="0.35">
      <c r="A1489" t="s">
        <v>1208</v>
      </c>
      <c r="B1489" t="s">
        <v>1104</v>
      </c>
      <c r="C1489" t="s">
        <v>1196</v>
      </c>
      <c r="D1489">
        <v>2016</v>
      </c>
      <c r="E1489">
        <v>2</v>
      </c>
      <c r="F1489" s="8">
        <v>42481</v>
      </c>
      <c r="G1489" t="s">
        <v>79</v>
      </c>
      <c r="H1489">
        <v>45</v>
      </c>
      <c r="I1489" t="s">
        <v>1199</v>
      </c>
      <c r="J1489" t="s">
        <v>685</v>
      </c>
      <c r="K1489" t="s">
        <v>685</v>
      </c>
      <c r="L1489">
        <v>2</v>
      </c>
      <c r="M1489" s="8">
        <v>42594</v>
      </c>
      <c r="N1489">
        <v>113</v>
      </c>
      <c r="P1489">
        <v>514.91999999999996</v>
      </c>
      <c r="Y1489">
        <v>120.12</v>
      </c>
    </row>
    <row r="1490" spans="1:30" x14ac:dyDescent="0.35">
      <c r="A1490" t="s">
        <v>1208</v>
      </c>
      <c r="B1490" t="s">
        <v>1104</v>
      </c>
      <c r="C1490" t="s">
        <v>1196</v>
      </c>
      <c r="D1490">
        <v>2016</v>
      </c>
      <c r="E1490">
        <v>2</v>
      </c>
      <c r="F1490" s="8">
        <v>42481</v>
      </c>
      <c r="G1490" t="s">
        <v>79</v>
      </c>
      <c r="H1490">
        <v>45</v>
      </c>
      <c r="I1490" t="s">
        <v>1199</v>
      </c>
      <c r="J1490" t="s">
        <v>685</v>
      </c>
      <c r="K1490" t="s">
        <v>685</v>
      </c>
      <c r="L1490">
        <v>2</v>
      </c>
      <c r="M1490" s="8">
        <v>42663</v>
      </c>
      <c r="N1490">
        <v>182</v>
      </c>
      <c r="O1490">
        <v>9</v>
      </c>
      <c r="P1490">
        <v>1168.6199999999999</v>
      </c>
      <c r="R1490">
        <v>300.41000000000003</v>
      </c>
      <c r="S1490">
        <v>3.258</v>
      </c>
      <c r="T1490">
        <v>19.899999999999999</v>
      </c>
      <c r="U1490">
        <v>43.28</v>
      </c>
      <c r="Y1490">
        <v>80.34</v>
      </c>
      <c r="AA1490">
        <v>21.52</v>
      </c>
      <c r="AB1490">
        <v>0.03</v>
      </c>
      <c r="AC1490">
        <v>0.48</v>
      </c>
      <c r="AD1490">
        <v>0.49</v>
      </c>
    </row>
    <row r="1491" spans="1:30" x14ac:dyDescent="0.35">
      <c r="A1491" t="s">
        <v>1209</v>
      </c>
      <c r="B1491" t="s">
        <v>1104</v>
      </c>
      <c r="C1491" t="s">
        <v>1196</v>
      </c>
      <c r="D1491">
        <v>2016</v>
      </c>
      <c r="E1491">
        <v>2</v>
      </c>
      <c r="F1491" s="8">
        <v>42481</v>
      </c>
      <c r="G1491" t="s">
        <v>79</v>
      </c>
      <c r="H1491">
        <v>45</v>
      </c>
      <c r="I1491" t="s">
        <v>966</v>
      </c>
      <c r="J1491" t="s">
        <v>685</v>
      </c>
      <c r="K1491" t="s">
        <v>685</v>
      </c>
      <c r="L1491">
        <v>2</v>
      </c>
      <c r="M1491" s="8">
        <v>42589</v>
      </c>
      <c r="N1491">
        <v>108</v>
      </c>
      <c r="P1491">
        <v>321.51</v>
      </c>
      <c r="Y1491">
        <v>90.12</v>
      </c>
    </row>
    <row r="1492" spans="1:30" x14ac:dyDescent="0.35">
      <c r="A1492" t="s">
        <v>1209</v>
      </c>
      <c r="B1492" t="s">
        <v>1104</v>
      </c>
      <c r="C1492" t="s">
        <v>1196</v>
      </c>
      <c r="D1492">
        <v>2016</v>
      </c>
      <c r="E1492">
        <v>2</v>
      </c>
      <c r="F1492" s="8">
        <v>42481</v>
      </c>
      <c r="G1492" t="s">
        <v>79</v>
      </c>
      <c r="H1492">
        <v>45</v>
      </c>
      <c r="I1492" t="s">
        <v>966</v>
      </c>
      <c r="J1492" t="s">
        <v>685</v>
      </c>
      <c r="K1492" t="s">
        <v>685</v>
      </c>
      <c r="L1492">
        <v>2</v>
      </c>
      <c r="M1492" s="8">
        <v>42663</v>
      </c>
      <c r="N1492">
        <v>182</v>
      </c>
      <c r="O1492">
        <v>9</v>
      </c>
      <c r="P1492">
        <v>1228.6500000000001</v>
      </c>
      <c r="R1492">
        <v>311.99</v>
      </c>
      <c r="S1492">
        <v>3.238</v>
      </c>
      <c r="T1492">
        <v>20.6</v>
      </c>
      <c r="U1492">
        <v>41.65</v>
      </c>
      <c r="Y1492">
        <v>37.299999999999997</v>
      </c>
      <c r="AA1492">
        <v>13.54</v>
      </c>
      <c r="AB1492">
        <v>9.2999999999999999E-2</v>
      </c>
      <c r="AC1492">
        <v>0.57999999999999996</v>
      </c>
      <c r="AD1492">
        <v>0.81</v>
      </c>
    </row>
    <row r="1493" spans="1:30" x14ac:dyDescent="0.35">
      <c r="A1493" t="s">
        <v>1210</v>
      </c>
      <c r="B1493" t="s">
        <v>1104</v>
      </c>
      <c r="C1493" t="s">
        <v>1196</v>
      </c>
      <c r="D1493">
        <v>2016</v>
      </c>
      <c r="E1493">
        <v>2</v>
      </c>
      <c r="F1493" s="8">
        <v>42481</v>
      </c>
      <c r="G1493" t="s">
        <v>79</v>
      </c>
      <c r="H1493">
        <v>45</v>
      </c>
      <c r="I1493" t="s">
        <v>961</v>
      </c>
      <c r="J1493" t="s">
        <v>685</v>
      </c>
      <c r="K1493" t="s">
        <v>685</v>
      </c>
      <c r="L1493">
        <v>2</v>
      </c>
      <c r="M1493" s="8">
        <v>42589</v>
      </c>
      <c r="N1493">
        <v>108</v>
      </c>
      <c r="P1493">
        <v>433.38</v>
      </c>
      <c r="Y1493">
        <v>114.97</v>
      </c>
    </row>
    <row r="1494" spans="1:30" x14ac:dyDescent="0.35">
      <c r="A1494" t="s">
        <v>1210</v>
      </c>
      <c r="B1494" t="s">
        <v>1104</v>
      </c>
      <c r="C1494" t="s">
        <v>1196</v>
      </c>
      <c r="D1494">
        <v>2016</v>
      </c>
      <c r="E1494">
        <v>2</v>
      </c>
      <c r="F1494" s="8">
        <v>42481</v>
      </c>
      <c r="G1494" t="s">
        <v>79</v>
      </c>
      <c r="H1494">
        <v>45</v>
      </c>
      <c r="I1494" t="s">
        <v>961</v>
      </c>
      <c r="J1494" t="s">
        <v>685</v>
      </c>
      <c r="K1494" t="s">
        <v>685</v>
      </c>
      <c r="L1494">
        <v>2</v>
      </c>
      <c r="M1494" s="8">
        <v>42663</v>
      </c>
      <c r="N1494">
        <v>182</v>
      </c>
      <c r="O1494">
        <v>9</v>
      </c>
      <c r="P1494">
        <v>1115.76</v>
      </c>
      <c r="R1494">
        <v>294.04000000000002</v>
      </c>
      <c r="S1494">
        <v>3.35</v>
      </c>
      <c r="T1494">
        <v>19.8</v>
      </c>
      <c r="U1494">
        <v>44.15</v>
      </c>
      <c r="Y1494">
        <v>61.52</v>
      </c>
      <c r="AA1494">
        <v>15.57</v>
      </c>
      <c r="AB1494">
        <v>5.2999999999999999E-2</v>
      </c>
      <c r="AC1494">
        <v>0.67</v>
      </c>
      <c r="AD1494">
        <v>0.26</v>
      </c>
    </row>
    <row r="1495" spans="1:30" x14ac:dyDescent="0.35">
      <c r="A1495" t="s">
        <v>1211</v>
      </c>
      <c r="B1495" t="s">
        <v>1104</v>
      </c>
      <c r="C1495" t="s">
        <v>1196</v>
      </c>
      <c r="D1495">
        <v>2016</v>
      </c>
      <c r="E1495">
        <v>2</v>
      </c>
      <c r="F1495" s="8">
        <v>42481</v>
      </c>
      <c r="G1495" t="s">
        <v>173</v>
      </c>
      <c r="H1495">
        <v>45</v>
      </c>
      <c r="I1495" t="s">
        <v>961</v>
      </c>
      <c r="J1495" t="s">
        <v>685</v>
      </c>
      <c r="K1495" t="s">
        <v>685</v>
      </c>
      <c r="L1495">
        <v>2</v>
      </c>
      <c r="M1495" s="8">
        <v>42597</v>
      </c>
      <c r="N1495">
        <v>116</v>
      </c>
      <c r="P1495">
        <v>453.73</v>
      </c>
      <c r="Y1495">
        <v>132.33000000000001</v>
      </c>
    </row>
    <row r="1496" spans="1:30" x14ac:dyDescent="0.35">
      <c r="A1496" t="s">
        <v>1211</v>
      </c>
      <c r="B1496" t="s">
        <v>1104</v>
      </c>
      <c r="C1496" t="s">
        <v>1196</v>
      </c>
      <c r="D1496">
        <v>2016</v>
      </c>
      <c r="E1496">
        <v>2</v>
      </c>
      <c r="F1496" s="8">
        <v>42481</v>
      </c>
      <c r="G1496" t="s">
        <v>173</v>
      </c>
      <c r="H1496">
        <v>45</v>
      </c>
      <c r="I1496" t="s">
        <v>961</v>
      </c>
      <c r="J1496" t="s">
        <v>685</v>
      </c>
      <c r="K1496" t="s">
        <v>685</v>
      </c>
      <c r="L1496">
        <v>2</v>
      </c>
      <c r="M1496" s="8">
        <v>42663</v>
      </c>
      <c r="N1496">
        <v>182</v>
      </c>
      <c r="O1496">
        <v>9</v>
      </c>
      <c r="P1496">
        <v>1095.83</v>
      </c>
      <c r="R1496">
        <v>262.07</v>
      </c>
      <c r="S1496">
        <v>3.5550000000000002</v>
      </c>
      <c r="T1496">
        <v>18.55</v>
      </c>
      <c r="U1496">
        <v>46.25</v>
      </c>
      <c r="Y1496">
        <v>44.03</v>
      </c>
      <c r="AA1496">
        <v>13.89</v>
      </c>
      <c r="AB1496">
        <v>0.214</v>
      </c>
      <c r="AC1496">
        <v>0.7</v>
      </c>
      <c r="AD1496">
        <v>0.75</v>
      </c>
    </row>
    <row r="1497" spans="1:30" x14ac:dyDescent="0.35">
      <c r="A1497" t="s">
        <v>1212</v>
      </c>
      <c r="B1497" t="s">
        <v>1104</v>
      </c>
      <c r="C1497" t="s">
        <v>1196</v>
      </c>
      <c r="D1497">
        <v>2016</v>
      </c>
      <c r="E1497">
        <v>2</v>
      </c>
      <c r="F1497" s="8">
        <v>42481</v>
      </c>
      <c r="G1497" t="s">
        <v>235</v>
      </c>
      <c r="H1497">
        <v>45</v>
      </c>
      <c r="I1497" t="s">
        <v>685</v>
      </c>
      <c r="J1497" t="s">
        <v>685</v>
      </c>
      <c r="K1497" t="s">
        <v>685</v>
      </c>
      <c r="L1497">
        <v>2</v>
      </c>
      <c r="M1497" s="8">
        <v>42594</v>
      </c>
      <c r="N1497">
        <v>113</v>
      </c>
      <c r="P1497">
        <v>475.98</v>
      </c>
      <c r="Y1497">
        <v>55.35</v>
      </c>
    </row>
    <row r="1498" spans="1:30" x14ac:dyDescent="0.35">
      <c r="A1498" t="s">
        <v>1212</v>
      </c>
      <c r="B1498" t="s">
        <v>1104</v>
      </c>
      <c r="C1498" t="s">
        <v>1196</v>
      </c>
      <c r="D1498">
        <v>2016</v>
      </c>
      <c r="E1498">
        <v>2</v>
      </c>
      <c r="F1498" s="8">
        <v>42481</v>
      </c>
      <c r="G1498" t="s">
        <v>235</v>
      </c>
      <c r="H1498">
        <v>45</v>
      </c>
      <c r="I1498" t="s">
        <v>685</v>
      </c>
      <c r="J1498" t="s">
        <v>685</v>
      </c>
      <c r="K1498" t="s">
        <v>685</v>
      </c>
      <c r="L1498">
        <v>2</v>
      </c>
      <c r="M1498" s="8">
        <v>42663</v>
      </c>
      <c r="N1498">
        <v>182</v>
      </c>
      <c r="O1498">
        <v>9</v>
      </c>
      <c r="P1498">
        <v>457.94</v>
      </c>
      <c r="R1498">
        <v>128.82</v>
      </c>
      <c r="S1498">
        <v>2.948</v>
      </c>
      <c r="T1498">
        <v>18.649999999999999</v>
      </c>
      <c r="U1498">
        <v>47.3</v>
      </c>
      <c r="Y1498">
        <v>46.66</v>
      </c>
      <c r="AA1498">
        <v>14.66</v>
      </c>
      <c r="AB1498">
        <v>4.2000000000000003E-2</v>
      </c>
      <c r="AC1498">
        <v>0.61</v>
      </c>
      <c r="AD1498">
        <v>0.62</v>
      </c>
    </row>
    <row r="1499" spans="1:30" x14ac:dyDescent="0.35">
      <c r="A1499" t="s">
        <v>1213</v>
      </c>
      <c r="B1499" t="s">
        <v>1104</v>
      </c>
      <c r="C1499" t="s">
        <v>1196</v>
      </c>
      <c r="D1499">
        <v>2016</v>
      </c>
      <c r="E1499">
        <v>2</v>
      </c>
      <c r="F1499" s="8">
        <v>42481</v>
      </c>
      <c r="G1499" t="s">
        <v>235</v>
      </c>
      <c r="H1499">
        <v>45</v>
      </c>
      <c r="I1499" t="s">
        <v>1199</v>
      </c>
      <c r="J1499" t="s">
        <v>685</v>
      </c>
      <c r="K1499" t="s">
        <v>685</v>
      </c>
      <c r="L1499">
        <v>2</v>
      </c>
      <c r="M1499" s="8">
        <v>42582</v>
      </c>
      <c r="N1499">
        <v>101</v>
      </c>
      <c r="P1499">
        <v>331.99</v>
      </c>
      <c r="Y1499">
        <v>86.02</v>
      </c>
    </row>
    <row r="1500" spans="1:30" x14ac:dyDescent="0.35">
      <c r="A1500" t="s">
        <v>1213</v>
      </c>
      <c r="B1500" t="s">
        <v>1104</v>
      </c>
      <c r="C1500" t="s">
        <v>1196</v>
      </c>
      <c r="D1500">
        <v>2016</v>
      </c>
      <c r="E1500">
        <v>2</v>
      </c>
      <c r="F1500" s="8">
        <v>42481</v>
      </c>
      <c r="G1500" t="s">
        <v>235</v>
      </c>
      <c r="H1500">
        <v>45</v>
      </c>
      <c r="I1500" t="s">
        <v>1199</v>
      </c>
      <c r="J1500" t="s">
        <v>685</v>
      </c>
      <c r="K1500" t="s">
        <v>685</v>
      </c>
      <c r="L1500">
        <v>2</v>
      </c>
      <c r="M1500" s="8">
        <v>42663</v>
      </c>
      <c r="N1500">
        <v>182</v>
      </c>
      <c r="O1500">
        <v>9</v>
      </c>
      <c r="P1500">
        <v>911.85</v>
      </c>
      <c r="R1500">
        <v>261.37</v>
      </c>
      <c r="S1500">
        <v>2.843</v>
      </c>
      <c r="T1500">
        <v>20.7</v>
      </c>
      <c r="U1500">
        <v>43.73</v>
      </c>
      <c r="Y1500">
        <v>84.06</v>
      </c>
      <c r="AA1500">
        <v>29.39</v>
      </c>
      <c r="AB1500">
        <v>2.5000000000000001E-2</v>
      </c>
      <c r="AC1500">
        <v>0.54</v>
      </c>
      <c r="AD1500">
        <v>0.59</v>
      </c>
    </row>
    <row r="1501" spans="1:30" x14ac:dyDescent="0.35">
      <c r="A1501" t="s">
        <v>1214</v>
      </c>
      <c r="B1501" t="s">
        <v>1104</v>
      </c>
      <c r="C1501" t="s">
        <v>1196</v>
      </c>
      <c r="D1501">
        <v>2016</v>
      </c>
      <c r="E1501">
        <v>2</v>
      </c>
      <c r="F1501" s="8">
        <v>42481</v>
      </c>
      <c r="G1501" t="s">
        <v>235</v>
      </c>
      <c r="H1501">
        <v>45</v>
      </c>
      <c r="I1501" t="s">
        <v>966</v>
      </c>
      <c r="J1501" t="s">
        <v>685</v>
      </c>
      <c r="K1501" t="s">
        <v>685</v>
      </c>
      <c r="L1501">
        <v>2</v>
      </c>
      <c r="M1501" s="8">
        <v>42586</v>
      </c>
      <c r="N1501">
        <v>105</v>
      </c>
      <c r="P1501">
        <v>356.54</v>
      </c>
      <c r="Y1501">
        <v>57.64</v>
      </c>
    </row>
    <row r="1502" spans="1:30" x14ac:dyDescent="0.35">
      <c r="A1502" t="s">
        <v>1214</v>
      </c>
      <c r="B1502" t="s">
        <v>1104</v>
      </c>
      <c r="C1502" t="s">
        <v>1196</v>
      </c>
      <c r="D1502">
        <v>2016</v>
      </c>
      <c r="E1502">
        <v>2</v>
      </c>
      <c r="F1502" s="8">
        <v>42481</v>
      </c>
      <c r="G1502" t="s">
        <v>235</v>
      </c>
      <c r="H1502">
        <v>45</v>
      </c>
      <c r="I1502" t="s">
        <v>966</v>
      </c>
      <c r="J1502" t="s">
        <v>685</v>
      </c>
      <c r="K1502" t="s">
        <v>685</v>
      </c>
      <c r="L1502">
        <v>2</v>
      </c>
      <c r="M1502" s="8">
        <v>42663</v>
      </c>
      <c r="N1502">
        <v>182</v>
      </c>
      <c r="O1502">
        <v>9</v>
      </c>
      <c r="P1502">
        <v>1011.07</v>
      </c>
      <c r="R1502">
        <v>254.71</v>
      </c>
      <c r="S1502">
        <v>2.8079999999999998</v>
      </c>
      <c r="T1502">
        <v>20.5</v>
      </c>
      <c r="U1502">
        <v>43.18</v>
      </c>
      <c r="Y1502">
        <v>86.65</v>
      </c>
      <c r="AA1502">
        <v>27.61</v>
      </c>
      <c r="AB1502">
        <v>4.7E-2</v>
      </c>
      <c r="AC1502">
        <v>0.2</v>
      </c>
      <c r="AD1502">
        <v>0.64</v>
      </c>
    </row>
    <row r="1503" spans="1:30" x14ac:dyDescent="0.35">
      <c r="A1503" t="s">
        <v>1215</v>
      </c>
      <c r="B1503" t="s">
        <v>1104</v>
      </c>
      <c r="C1503" t="s">
        <v>1196</v>
      </c>
      <c r="D1503">
        <v>2016</v>
      </c>
      <c r="E1503">
        <v>2</v>
      </c>
      <c r="F1503" s="8">
        <v>42481</v>
      </c>
      <c r="G1503" t="s">
        <v>235</v>
      </c>
      <c r="H1503">
        <v>45</v>
      </c>
      <c r="I1503" t="s">
        <v>961</v>
      </c>
      <c r="J1503" t="s">
        <v>685</v>
      </c>
      <c r="K1503" t="s">
        <v>685</v>
      </c>
      <c r="L1503">
        <v>2</v>
      </c>
      <c r="M1503" s="8">
        <v>42586</v>
      </c>
      <c r="N1503">
        <v>105</v>
      </c>
      <c r="P1503">
        <v>293.52999999999997</v>
      </c>
      <c r="Y1503">
        <v>94.52</v>
      </c>
    </row>
    <row r="1504" spans="1:30" x14ac:dyDescent="0.35">
      <c r="A1504" t="s">
        <v>1215</v>
      </c>
      <c r="B1504" t="s">
        <v>1104</v>
      </c>
      <c r="C1504" t="s">
        <v>1196</v>
      </c>
      <c r="D1504">
        <v>2016</v>
      </c>
      <c r="E1504">
        <v>2</v>
      </c>
      <c r="F1504" s="8">
        <v>42481</v>
      </c>
      <c r="G1504" t="s">
        <v>235</v>
      </c>
      <c r="H1504">
        <v>45</v>
      </c>
      <c r="I1504" t="s">
        <v>961</v>
      </c>
      <c r="J1504" t="s">
        <v>685</v>
      </c>
      <c r="K1504" t="s">
        <v>685</v>
      </c>
      <c r="L1504">
        <v>2</v>
      </c>
      <c r="M1504" s="8">
        <v>42663</v>
      </c>
      <c r="N1504">
        <v>182</v>
      </c>
      <c r="O1504">
        <v>9</v>
      </c>
      <c r="P1504">
        <v>833.98</v>
      </c>
      <c r="R1504">
        <v>223.97</v>
      </c>
      <c r="S1504">
        <v>2.948</v>
      </c>
      <c r="T1504">
        <v>19.8</v>
      </c>
      <c r="U1504">
        <v>44.33</v>
      </c>
      <c r="Y1504">
        <v>30.23</v>
      </c>
      <c r="AA1504">
        <v>15.28</v>
      </c>
      <c r="AB1504">
        <v>5.8999999999999997E-2</v>
      </c>
      <c r="AC1504">
        <v>0.35</v>
      </c>
      <c r="AD1504">
        <v>0.88</v>
      </c>
    </row>
    <row r="1505" spans="1:30" x14ac:dyDescent="0.35">
      <c r="A1505" t="s">
        <v>1216</v>
      </c>
      <c r="B1505" t="s">
        <v>1104</v>
      </c>
      <c r="C1505" t="s">
        <v>1196</v>
      </c>
      <c r="D1505">
        <v>2016</v>
      </c>
      <c r="E1505">
        <v>2</v>
      </c>
      <c r="F1505" s="8">
        <v>42481</v>
      </c>
      <c r="G1505" t="s">
        <v>264</v>
      </c>
      <c r="H1505">
        <v>45</v>
      </c>
      <c r="I1505" t="s">
        <v>961</v>
      </c>
      <c r="J1505" t="s">
        <v>685</v>
      </c>
      <c r="K1505" t="s">
        <v>685</v>
      </c>
      <c r="L1505">
        <v>2</v>
      </c>
      <c r="M1505" s="8">
        <v>42597</v>
      </c>
      <c r="N1505">
        <v>116</v>
      </c>
      <c r="P1505">
        <v>454.29</v>
      </c>
      <c r="Y1505">
        <v>84.03</v>
      </c>
    </row>
    <row r="1506" spans="1:30" x14ac:dyDescent="0.35">
      <c r="A1506" t="s">
        <v>1216</v>
      </c>
      <c r="B1506" t="s">
        <v>1104</v>
      </c>
      <c r="C1506" t="s">
        <v>1196</v>
      </c>
      <c r="D1506">
        <v>2016</v>
      </c>
      <c r="E1506">
        <v>2</v>
      </c>
      <c r="F1506" s="8">
        <v>42481</v>
      </c>
      <c r="G1506" t="s">
        <v>264</v>
      </c>
      <c r="H1506">
        <v>45</v>
      </c>
      <c r="I1506" t="s">
        <v>961</v>
      </c>
      <c r="J1506" t="s">
        <v>685</v>
      </c>
      <c r="K1506" t="s">
        <v>685</v>
      </c>
      <c r="L1506">
        <v>2</v>
      </c>
      <c r="M1506" s="8">
        <v>42663</v>
      </c>
      <c r="N1506">
        <v>182</v>
      </c>
      <c r="O1506">
        <v>9</v>
      </c>
      <c r="P1506">
        <v>953.65</v>
      </c>
      <c r="R1506">
        <v>237.31</v>
      </c>
      <c r="S1506">
        <v>4.0129999999999999</v>
      </c>
      <c r="T1506">
        <v>18.63</v>
      </c>
      <c r="U1506">
        <v>46.5</v>
      </c>
      <c r="Y1506">
        <v>42.76</v>
      </c>
      <c r="AA1506">
        <v>17.41</v>
      </c>
      <c r="AB1506">
        <v>5.7000000000000002E-2</v>
      </c>
      <c r="AC1506">
        <v>0.46</v>
      </c>
      <c r="AD1506">
        <v>0.46</v>
      </c>
    </row>
    <row r="1507" spans="1:30" x14ac:dyDescent="0.35">
      <c r="A1507" t="s">
        <v>1217</v>
      </c>
      <c r="B1507" t="s">
        <v>1104</v>
      </c>
      <c r="C1507" t="s">
        <v>1218</v>
      </c>
      <c r="D1507">
        <v>2016</v>
      </c>
      <c r="E1507">
        <v>1</v>
      </c>
      <c r="F1507" s="8">
        <v>42481</v>
      </c>
      <c r="G1507" t="s">
        <v>79</v>
      </c>
      <c r="H1507">
        <v>45</v>
      </c>
      <c r="I1507">
        <v>0</v>
      </c>
      <c r="J1507" t="s">
        <v>685</v>
      </c>
      <c r="K1507" t="s">
        <v>685</v>
      </c>
      <c r="L1507">
        <v>6</v>
      </c>
      <c r="M1507" s="8">
        <v>42587</v>
      </c>
      <c r="N1507">
        <v>106</v>
      </c>
      <c r="P1507">
        <v>387.76</v>
      </c>
      <c r="Y1507">
        <v>29.27</v>
      </c>
    </row>
    <row r="1508" spans="1:30" x14ac:dyDescent="0.35">
      <c r="A1508" t="s">
        <v>1217</v>
      </c>
      <c r="B1508" t="s">
        <v>1104</v>
      </c>
      <c r="C1508" t="s">
        <v>1218</v>
      </c>
      <c r="D1508">
        <v>2016</v>
      </c>
      <c r="E1508">
        <v>1</v>
      </c>
      <c r="F1508" s="8">
        <v>42481</v>
      </c>
      <c r="G1508" t="s">
        <v>79</v>
      </c>
      <c r="H1508">
        <v>45</v>
      </c>
      <c r="I1508">
        <v>0</v>
      </c>
      <c r="J1508" t="s">
        <v>685</v>
      </c>
      <c r="K1508" t="s">
        <v>685</v>
      </c>
      <c r="L1508">
        <v>6</v>
      </c>
      <c r="M1508" s="8">
        <v>42663</v>
      </c>
      <c r="N1508">
        <v>182</v>
      </c>
      <c r="O1508">
        <v>9</v>
      </c>
      <c r="P1508">
        <v>445.35</v>
      </c>
      <c r="R1508">
        <v>316.64</v>
      </c>
      <c r="T1508">
        <v>18.170000000000002</v>
      </c>
      <c r="U1508">
        <v>45.5</v>
      </c>
      <c r="Y1508">
        <v>10.91</v>
      </c>
      <c r="AA1508">
        <v>26.45</v>
      </c>
      <c r="AC1508">
        <v>0.62</v>
      </c>
      <c r="AD1508">
        <v>0.31</v>
      </c>
    </row>
    <row r="1509" spans="1:30" x14ac:dyDescent="0.35">
      <c r="A1509" t="s">
        <v>1219</v>
      </c>
      <c r="B1509" t="s">
        <v>1104</v>
      </c>
      <c r="C1509" t="s">
        <v>1218</v>
      </c>
      <c r="D1509">
        <v>2016</v>
      </c>
      <c r="E1509">
        <v>1</v>
      </c>
      <c r="F1509" s="8">
        <v>42481</v>
      </c>
      <c r="G1509" t="s">
        <v>79</v>
      </c>
      <c r="H1509">
        <v>45</v>
      </c>
      <c r="I1509">
        <v>1000</v>
      </c>
      <c r="J1509" t="s">
        <v>685</v>
      </c>
      <c r="K1509" t="s">
        <v>685</v>
      </c>
      <c r="L1509">
        <v>6</v>
      </c>
      <c r="M1509" s="8">
        <v>42663</v>
      </c>
      <c r="N1509">
        <v>182</v>
      </c>
      <c r="O1509">
        <v>9</v>
      </c>
      <c r="R1509">
        <v>280.33999999999997</v>
      </c>
      <c r="AA1509">
        <v>25.36</v>
      </c>
    </row>
    <row r="1510" spans="1:30" x14ac:dyDescent="0.35">
      <c r="A1510" t="s">
        <v>1219</v>
      </c>
      <c r="B1510" t="s">
        <v>1104</v>
      </c>
      <c r="C1510" t="s">
        <v>1218</v>
      </c>
      <c r="D1510">
        <v>2016</v>
      </c>
      <c r="E1510">
        <v>1</v>
      </c>
      <c r="F1510" s="8">
        <v>42481</v>
      </c>
      <c r="G1510" t="s">
        <v>79</v>
      </c>
      <c r="H1510">
        <v>45</v>
      </c>
      <c r="I1510">
        <v>1000</v>
      </c>
      <c r="J1510" t="s">
        <v>685</v>
      </c>
      <c r="K1510" t="s">
        <v>685</v>
      </c>
      <c r="L1510">
        <v>6</v>
      </c>
    </row>
    <row r="1511" spans="1:30" x14ac:dyDescent="0.35">
      <c r="A1511" t="s">
        <v>1220</v>
      </c>
      <c r="B1511" t="s">
        <v>1104</v>
      </c>
      <c r="C1511" t="s">
        <v>1218</v>
      </c>
      <c r="D1511">
        <v>2016</v>
      </c>
      <c r="E1511">
        <v>1</v>
      </c>
      <c r="F1511" s="8">
        <v>42481</v>
      </c>
      <c r="G1511" t="s">
        <v>79</v>
      </c>
      <c r="H1511">
        <v>45</v>
      </c>
      <c r="I1511">
        <v>100</v>
      </c>
      <c r="J1511" t="s">
        <v>685</v>
      </c>
      <c r="K1511" t="s">
        <v>685</v>
      </c>
      <c r="L1511">
        <v>6</v>
      </c>
      <c r="M1511" s="8">
        <v>42587</v>
      </c>
      <c r="N1511">
        <v>106</v>
      </c>
      <c r="P1511">
        <v>483.58</v>
      </c>
      <c r="Y1511">
        <v>32.270000000000003</v>
      </c>
    </row>
    <row r="1512" spans="1:30" x14ac:dyDescent="0.35">
      <c r="A1512" t="s">
        <v>1220</v>
      </c>
      <c r="B1512" t="s">
        <v>1104</v>
      </c>
      <c r="C1512" t="s">
        <v>1218</v>
      </c>
      <c r="D1512">
        <v>2016</v>
      </c>
      <c r="E1512">
        <v>1</v>
      </c>
      <c r="F1512" s="8">
        <v>42481</v>
      </c>
      <c r="G1512" t="s">
        <v>79</v>
      </c>
      <c r="H1512">
        <v>45</v>
      </c>
      <c r="I1512">
        <v>100</v>
      </c>
      <c r="J1512" t="s">
        <v>685</v>
      </c>
      <c r="K1512" t="s">
        <v>685</v>
      </c>
      <c r="L1512">
        <v>6</v>
      </c>
      <c r="M1512" s="8">
        <v>42663</v>
      </c>
      <c r="N1512">
        <v>182</v>
      </c>
      <c r="O1512">
        <v>9</v>
      </c>
      <c r="P1512">
        <v>850.78</v>
      </c>
      <c r="R1512">
        <v>207.6</v>
      </c>
      <c r="T1512">
        <v>19.23</v>
      </c>
      <c r="U1512">
        <v>44.17</v>
      </c>
      <c r="Y1512">
        <v>46.07</v>
      </c>
      <c r="AA1512">
        <v>42.27</v>
      </c>
      <c r="AC1512">
        <v>1.2</v>
      </c>
      <c r="AD1512">
        <v>0.95</v>
      </c>
    </row>
    <row r="1513" spans="1:30" x14ac:dyDescent="0.35">
      <c r="A1513" t="s">
        <v>1220</v>
      </c>
      <c r="B1513" t="s">
        <v>1104</v>
      </c>
      <c r="C1513" t="s">
        <v>1218</v>
      </c>
      <c r="D1513">
        <v>2016</v>
      </c>
      <c r="E1513">
        <v>1</v>
      </c>
      <c r="F1513" s="8">
        <v>42481</v>
      </c>
      <c r="G1513" t="s">
        <v>79</v>
      </c>
      <c r="H1513">
        <v>45</v>
      </c>
      <c r="I1513">
        <v>100</v>
      </c>
      <c r="J1513" t="s">
        <v>685</v>
      </c>
      <c r="K1513" t="s">
        <v>685</v>
      </c>
      <c r="L1513">
        <v>6</v>
      </c>
    </row>
    <row r="1514" spans="1:30" x14ac:dyDescent="0.35">
      <c r="A1514" t="s">
        <v>1221</v>
      </c>
      <c r="B1514" t="s">
        <v>1104</v>
      </c>
      <c r="C1514" t="s">
        <v>1218</v>
      </c>
      <c r="D1514">
        <v>2016</v>
      </c>
      <c r="E1514">
        <v>1</v>
      </c>
      <c r="F1514" s="8">
        <v>42481</v>
      </c>
      <c r="G1514" t="s">
        <v>79</v>
      </c>
      <c r="H1514">
        <v>45</v>
      </c>
      <c r="I1514">
        <v>150</v>
      </c>
      <c r="J1514" t="s">
        <v>685</v>
      </c>
      <c r="K1514" t="s">
        <v>685</v>
      </c>
      <c r="L1514">
        <v>6</v>
      </c>
      <c r="M1514" s="8">
        <v>42587</v>
      </c>
      <c r="N1514">
        <v>106</v>
      </c>
      <c r="P1514">
        <v>522.82000000000005</v>
      </c>
      <c r="Y1514">
        <v>11.98</v>
      </c>
    </row>
    <row r="1515" spans="1:30" x14ac:dyDescent="0.35">
      <c r="A1515" t="s">
        <v>1221</v>
      </c>
      <c r="B1515" t="s">
        <v>1104</v>
      </c>
      <c r="C1515" t="s">
        <v>1218</v>
      </c>
      <c r="D1515">
        <v>2016</v>
      </c>
      <c r="E1515">
        <v>1</v>
      </c>
      <c r="F1515" s="8">
        <v>42481</v>
      </c>
      <c r="G1515" t="s">
        <v>79</v>
      </c>
      <c r="H1515">
        <v>45</v>
      </c>
      <c r="I1515">
        <v>150</v>
      </c>
      <c r="J1515" t="s">
        <v>685</v>
      </c>
      <c r="K1515" t="s">
        <v>685</v>
      </c>
      <c r="L1515">
        <v>6</v>
      </c>
      <c r="M1515" s="8">
        <v>42663</v>
      </c>
      <c r="N1515">
        <v>182</v>
      </c>
      <c r="O1515">
        <v>9</v>
      </c>
      <c r="P1515">
        <v>893.03</v>
      </c>
      <c r="R1515">
        <v>291.95999999999998</v>
      </c>
      <c r="T1515">
        <v>19.100000000000001</v>
      </c>
      <c r="U1515">
        <v>44.6</v>
      </c>
      <c r="Y1515">
        <v>60.99</v>
      </c>
      <c r="AA1515">
        <v>29.2</v>
      </c>
      <c r="AC1515">
        <v>0.17</v>
      </c>
      <c r="AD1515">
        <v>0.4</v>
      </c>
    </row>
    <row r="1516" spans="1:30" x14ac:dyDescent="0.35">
      <c r="A1516" t="s">
        <v>1222</v>
      </c>
      <c r="B1516" t="s">
        <v>1104</v>
      </c>
      <c r="C1516" t="s">
        <v>1218</v>
      </c>
      <c r="D1516">
        <v>2016</v>
      </c>
      <c r="E1516">
        <v>1</v>
      </c>
      <c r="F1516" s="8">
        <v>42481</v>
      </c>
      <c r="G1516" t="s">
        <v>79</v>
      </c>
      <c r="H1516">
        <v>45</v>
      </c>
      <c r="I1516">
        <v>200</v>
      </c>
      <c r="J1516" t="s">
        <v>685</v>
      </c>
      <c r="K1516" t="s">
        <v>685</v>
      </c>
      <c r="L1516">
        <v>6</v>
      </c>
      <c r="M1516" s="8">
        <v>42587</v>
      </c>
      <c r="N1516">
        <v>106</v>
      </c>
      <c r="P1516">
        <v>587.63</v>
      </c>
      <c r="Y1516">
        <v>17.649999999999999</v>
      </c>
    </row>
    <row r="1517" spans="1:30" x14ac:dyDescent="0.35">
      <c r="A1517" t="s">
        <v>1222</v>
      </c>
      <c r="B1517" t="s">
        <v>1104</v>
      </c>
      <c r="C1517" t="s">
        <v>1218</v>
      </c>
      <c r="D1517">
        <v>2016</v>
      </c>
      <c r="E1517">
        <v>1</v>
      </c>
      <c r="F1517" s="8">
        <v>42481</v>
      </c>
      <c r="G1517" t="s">
        <v>79</v>
      </c>
      <c r="H1517">
        <v>45</v>
      </c>
      <c r="I1517">
        <v>200</v>
      </c>
      <c r="J1517" t="s">
        <v>685</v>
      </c>
      <c r="K1517" t="s">
        <v>685</v>
      </c>
      <c r="L1517">
        <v>6</v>
      </c>
      <c r="M1517" s="8">
        <v>42663</v>
      </c>
      <c r="N1517">
        <v>182</v>
      </c>
      <c r="O1517">
        <v>9</v>
      </c>
      <c r="P1517">
        <v>1019.83</v>
      </c>
      <c r="R1517">
        <v>291.98</v>
      </c>
      <c r="T1517">
        <v>19.43</v>
      </c>
      <c r="U1517">
        <v>44.23</v>
      </c>
      <c r="Y1517">
        <v>33.35</v>
      </c>
      <c r="AA1517">
        <v>55.82</v>
      </c>
      <c r="AC1517">
        <v>0.19</v>
      </c>
      <c r="AD1517">
        <v>0.47</v>
      </c>
    </row>
    <row r="1518" spans="1:30" x14ac:dyDescent="0.35">
      <c r="A1518" t="s">
        <v>1223</v>
      </c>
      <c r="B1518" t="s">
        <v>1104</v>
      </c>
      <c r="C1518" t="s">
        <v>1218</v>
      </c>
      <c r="D1518">
        <v>2016</v>
      </c>
      <c r="E1518">
        <v>1</v>
      </c>
      <c r="F1518" s="8">
        <v>42481</v>
      </c>
      <c r="G1518" t="s">
        <v>79</v>
      </c>
      <c r="H1518">
        <v>45</v>
      </c>
      <c r="I1518">
        <v>250</v>
      </c>
      <c r="J1518" t="s">
        <v>685</v>
      </c>
      <c r="K1518" t="s">
        <v>685</v>
      </c>
      <c r="L1518">
        <v>6</v>
      </c>
      <c r="M1518" s="8">
        <v>42587</v>
      </c>
      <c r="N1518">
        <v>106</v>
      </c>
      <c r="P1518">
        <v>574.65</v>
      </c>
      <c r="Y1518">
        <v>14.38</v>
      </c>
    </row>
    <row r="1519" spans="1:30" x14ac:dyDescent="0.35">
      <c r="A1519" t="s">
        <v>1223</v>
      </c>
      <c r="B1519" t="s">
        <v>1104</v>
      </c>
      <c r="C1519" t="s">
        <v>1218</v>
      </c>
      <c r="D1519">
        <v>2016</v>
      </c>
      <c r="E1519">
        <v>1</v>
      </c>
      <c r="F1519" s="8">
        <v>42481</v>
      </c>
      <c r="G1519" t="s">
        <v>79</v>
      </c>
      <c r="H1519">
        <v>45</v>
      </c>
      <c r="I1519">
        <v>250</v>
      </c>
      <c r="J1519" t="s">
        <v>685</v>
      </c>
      <c r="K1519" t="s">
        <v>685</v>
      </c>
      <c r="L1519">
        <v>6</v>
      </c>
      <c r="M1519" s="8">
        <v>42663</v>
      </c>
      <c r="N1519">
        <v>182</v>
      </c>
      <c r="O1519">
        <v>9</v>
      </c>
      <c r="P1519">
        <v>998.62</v>
      </c>
      <c r="R1519">
        <v>272.27</v>
      </c>
      <c r="T1519">
        <v>20.100000000000001</v>
      </c>
      <c r="U1519">
        <v>43.6</v>
      </c>
      <c r="Y1519">
        <v>20.53</v>
      </c>
      <c r="AA1519">
        <v>57.85</v>
      </c>
      <c r="AC1519">
        <v>0.75</v>
      </c>
      <c r="AD1519">
        <v>0.76</v>
      </c>
    </row>
    <row r="1520" spans="1:30" x14ac:dyDescent="0.35">
      <c r="A1520" t="s">
        <v>1224</v>
      </c>
      <c r="B1520" t="s">
        <v>1104</v>
      </c>
      <c r="C1520" t="s">
        <v>1218</v>
      </c>
      <c r="D1520">
        <v>2016</v>
      </c>
      <c r="E1520">
        <v>1</v>
      </c>
      <c r="F1520" s="8">
        <v>42481</v>
      </c>
      <c r="G1520" t="s">
        <v>79</v>
      </c>
      <c r="H1520">
        <v>45</v>
      </c>
      <c r="I1520">
        <v>300</v>
      </c>
      <c r="J1520" t="s">
        <v>685</v>
      </c>
      <c r="K1520" t="s">
        <v>685</v>
      </c>
      <c r="L1520">
        <v>6</v>
      </c>
      <c r="M1520" s="8">
        <v>42587</v>
      </c>
      <c r="N1520">
        <v>106</v>
      </c>
      <c r="P1520">
        <v>542.59</v>
      </c>
      <c r="Y1520">
        <v>32.979999999999997</v>
      </c>
    </row>
    <row r="1521" spans="1:30" x14ac:dyDescent="0.35">
      <c r="A1521" t="s">
        <v>1224</v>
      </c>
      <c r="B1521" t="s">
        <v>1104</v>
      </c>
      <c r="C1521" t="s">
        <v>1218</v>
      </c>
      <c r="D1521">
        <v>2016</v>
      </c>
      <c r="E1521">
        <v>1</v>
      </c>
      <c r="F1521" s="8">
        <v>42481</v>
      </c>
      <c r="G1521" t="s">
        <v>79</v>
      </c>
      <c r="H1521">
        <v>45</v>
      </c>
      <c r="I1521">
        <v>300</v>
      </c>
      <c r="J1521" t="s">
        <v>685</v>
      </c>
      <c r="K1521" t="s">
        <v>685</v>
      </c>
      <c r="L1521">
        <v>6</v>
      </c>
      <c r="M1521" s="8">
        <v>42663</v>
      </c>
      <c r="N1521">
        <v>182</v>
      </c>
      <c r="O1521">
        <v>9</v>
      </c>
      <c r="P1521">
        <v>1153.1300000000001</v>
      </c>
      <c r="R1521">
        <v>331.28</v>
      </c>
      <c r="T1521">
        <v>19.53</v>
      </c>
      <c r="U1521">
        <v>44.13</v>
      </c>
      <c r="Y1521">
        <v>50.23</v>
      </c>
      <c r="AA1521">
        <v>17.79</v>
      </c>
      <c r="AC1521">
        <v>0.73</v>
      </c>
      <c r="AD1521">
        <v>0.15</v>
      </c>
    </row>
    <row r="1522" spans="1:30" x14ac:dyDescent="0.35">
      <c r="A1522" t="s">
        <v>1225</v>
      </c>
      <c r="B1522" t="s">
        <v>1104</v>
      </c>
      <c r="C1522" t="s">
        <v>1218</v>
      </c>
      <c r="D1522">
        <v>2016</v>
      </c>
      <c r="E1522">
        <v>1</v>
      </c>
      <c r="F1522" s="8">
        <v>42481</v>
      </c>
      <c r="G1522" t="s">
        <v>79</v>
      </c>
      <c r="H1522">
        <v>45</v>
      </c>
      <c r="I1522">
        <v>500</v>
      </c>
      <c r="J1522" t="s">
        <v>685</v>
      </c>
      <c r="K1522" t="s">
        <v>685</v>
      </c>
      <c r="L1522">
        <v>6</v>
      </c>
      <c r="M1522" s="8">
        <v>42587</v>
      </c>
      <c r="N1522">
        <v>106</v>
      </c>
      <c r="P1522">
        <v>621.39</v>
      </c>
      <c r="Y1522">
        <v>50.65</v>
      </c>
    </row>
    <row r="1523" spans="1:30" x14ac:dyDescent="0.35">
      <c r="A1523" t="s">
        <v>1225</v>
      </c>
      <c r="B1523" t="s">
        <v>1104</v>
      </c>
      <c r="C1523" t="s">
        <v>1218</v>
      </c>
      <c r="D1523">
        <v>2016</v>
      </c>
      <c r="E1523">
        <v>1</v>
      </c>
      <c r="F1523" s="8">
        <v>42481</v>
      </c>
      <c r="G1523" t="s">
        <v>79</v>
      </c>
      <c r="H1523">
        <v>45</v>
      </c>
      <c r="I1523">
        <v>500</v>
      </c>
      <c r="J1523" t="s">
        <v>685</v>
      </c>
      <c r="K1523" t="s">
        <v>685</v>
      </c>
      <c r="L1523">
        <v>6</v>
      </c>
      <c r="M1523" s="8">
        <v>42663</v>
      </c>
      <c r="N1523">
        <v>182</v>
      </c>
      <c r="O1523">
        <v>9</v>
      </c>
      <c r="P1523">
        <v>1142.1500000000001</v>
      </c>
      <c r="R1523">
        <v>346.64</v>
      </c>
      <c r="T1523">
        <v>21.5</v>
      </c>
      <c r="U1523">
        <v>41.87</v>
      </c>
      <c r="Y1523">
        <v>39.46</v>
      </c>
      <c r="AC1523">
        <v>0.67</v>
      </c>
      <c r="AD1523">
        <v>0.15</v>
      </c>
    </row>
    <row r="1524" spans="1:30" x14ac:dyDescent="0.35">
      <c r="A1524" t="s">
        <v>1226</v>
      </c>
      <c r="B1524" t="s">
        <v>1104</v>
      </c>
      <c r="C1524" t="s">
        <v>1218</v>
      </c>
      <c r="D1524">
        <v>2016</v>
      </c>
      <c r="E1524">
        <v>1</v>
      </c>
      <c r="F1524" s="8">
        <v>42481</v>
      </c>
      <c r="G1524" t="s">
        <v>79</v>
      </c>
      <c r="H1524">
        <v>45</v>
      </c>
      <c r="I1524">
        <v>50</v>
      </c>
      <c r="J1524" t="s">
        <v>685</v>
      </c>
      <c r="K1524" t="s">
        <v>685</v>
      </c>
      <c r="L1524">
        <v>6</v>
      </c>
      <c r="M1524" s="8">
        <v>42587</v>
      </c>
      <c r="N1524">
        <v>106</v>
      </c>
      <c r="P1524">
        <v>486.6</v>
      </c>
      <c r="Y1524">
        <v>45.7</v>
      </c>
    </row>
    <row r="1525" spans="1:30" x14ac:dyDescent="0.35">
      <c r="A1525" t="s">
        <v>1226</v>
      </c>
      <c r="B1525" t="s">
        <v>1104</v>
      </c>
      <c r="C1525" t="s">
        <v>1218</v>
      </c>
      <c r="D1525">
        <v>2016</v>
      </c>
      <c r="E1525">
        <v>1</v>
      </c>
      <c r="F1525" s="8">
        <v>42481</v>
      </c>
      <c r="G1525" t="s">
        <v>79</v>
      </c>
      <c r="H1525">
        <v>45</v>
      </c>
      <c r="I1525">
        <v>50</v>
      </c>
      <c r="J1525" t="s">
        <v>685</v>
      </c>
      <c r="K1525" t="s">
        <v>685</v>
      </c>
      <c r="L1525">
        <v>6</v>
      </c>
      <c r="M1525" s="8">
        <v>42663</v>
      </c>
      <c r="N1525">
        <v>182</v>
      </c>
      <c r="O1525">
        <v>9</v>
      </c>
      <c r="P1525">
        <v>710.85</v>
      </c>
      <c r="R1525">
        <v>332.3</v>
      </c>
      <c r="T1525">
        <v>18.53</v>
      </c>
      <c r="U1525">
        <v>45.03</v>
      </c>
      <c r="Y1525">
        <v>29.83</v>
      </c>
      <c r="AA1525">
        <v>7.38</v>
      </c>
      <c r="AC1525">
        <v>0.32</v>
      </c>
      <c r="AD1525">
        <v>0.28000000000000003</v>
      </c>
    </row>
    <row r="1526" spans="1:30" x14ac:dyDescent="0.35">
      <c r="A1526" t="s">
        <v>1227</v>
      </c>
      <c r="B1526" t="s">
        <v>1104</v>
      </c>
      <c r="C1526" t="s">
        <v>1218</v>
      </c>
      <c r="D1526">
        <v>2016</v>
      </c>
      <c r="E1526">
        <v>1</v>
      </c>
      <c r="F1526" s="8">
        <v>42481</v>
      </c>
      <c r="G1526" t="s">
        <v>79</v>
      </c>
      <c r="H1526">
        <v>45</v>
      </c>
      <c r="I1526">
        <v>750</v>
      </c>
      <c r="J1526" t="s">
        <v>685</v>
      </c>
      <c r="K1526" t="s">
        <v>685</v>
      </c>
      <c r="L1526">
        <v>6</v>
      </c>
      <c r="M1526" s="8">
        <v>42663</v>
      </c>
      <c r="N1526">
        <v>182</v>
      </c>
      <c r="O1526">
        <v>9</v>
      </c>
      <c r="R1526">
        <v>237.82</v>
      </c>
    </row>
    <row r="1527" spans="1:30" x14ac:dyDescent="0.35">
      <c r="A1527" t="s">
        <v>1227</v>
      </c>
      <c r="B1527" t="s">
        <v>1104</v>
      </c>
      <c r="C1527" t="s">
        <v>1218</v>
      </c>
      <c r="D1527">
        <v>2016</v>
      </c>
      <c r="E1527">
        <v>1</v>
      </c>
      <c r="F1527" s="8">
        <v>42481</v>
      </c>
      <c r="G1527" t="s">
        <v>79</v>
      </c>
      <c r="H1527">
        <v>45</v>
      </c>
      <c r="I1527">
        <v>750</v>
      </c>
      <c r="J1527" t="s">
        <v>685</v>
      </c>
      <c r="K1527" t="s">
        <v>685</v>
      </c>
      <c r="L1527">
        <v>6</v>
      </c>
    </row>
    <row r="1528" spans="1:30" x14ac:dyDescent="0.35">
      <c r="A1528" t="s">
        <v>1228</v>
      </c>
      <c r="B1528" t="s">
        <v>1104</v>
      </c>
      <c r="C1528" t="s">
        <v>1229</v>
      </c>
      <c r="D1528">
        <v>2017</v>
      </c>
      <c r="E1528">
        <v>1</v>
      </c>
      <c r="F1528" s="8">
        <v>42833</v>
      </c>
      <c r="G1528" t="s">
        <v>97</v>
      </c>
      <c r="H1528">
        <v>45</v>
      </c>
      <c r="I1528" t="s">
        <v>996</v>
      </c>
      <c r="J1528" t="s">
        <v>685</v>
      </c>
      <c r="K1528" t="s">
        <v>685</v>
      </c>
      <c r="L1528" t="s">
        <v>743</v>
      </c>
      <c r="M1528" s="8">
        <v>42921</v>
      </c>
      <c r="N1528">
        <v>88</v>
      </c>
      <c r="P1528">
        <v>293</v>
      </c>
      <c r="Y1528">
        <v>38.39</v>
      </c>
    </row>
    <row r="1529" spans="1:30" x14ac:dyDescent="0.35">
      <c r="A1529" t="s">
        <v>1228</v>
      </c>
      <c r="B1529" t="s">
        <v>1104</v>
      </c>
      <c r="C1529" t="s">
        <v>1229</v>
      </c>
      <c r="D1529">
        <v>2017</v>
      </c>
      <c r="E1529">
        <v>1</v>
      </c>
      <c r="F1529" s="8">
        <v>42833</v>
      </c>
      <c r="G1529" t="s">
        <v>97</v>
      </c>
      <c r="H1529">
        <v>45</v>
      </c>
      <c r="I1529" t="s">
        <v>996</v>
      </c>
      <c r="J1529" t="s">
        <v>685</v>
      </c>
      <c r="K1529" t="s">
        <v>685</v>
      </c>
      <c r="L1529" t="s">
        <v>743</v>
      </c>
      <c r="M1529" s="8">
        <v>42947</v>
      </c>
      <c r="N1529">
        <v>114</v>
      </c>
      <c r="P1529">
        <v>498</v>
      </c>
      <c r="Y1529">
        <v>34.36</v>
      </c>
    </row>
    <row r="1530" spans="1:30" x14ac:dyDescent="0.35">
      <c r="A1530" t="s">
        <v>1228</v>
      </c>
      <c r="B1530" t="s">
        <v>1104</v>
      </c>
      <c r="C1530" t="s">
        <v>1229</v>
      </c>
      <c r="D1530">
        <v>2017</v>
      </c>
      <c r="E1530">
        <v>1</v>
      </c>
      <c r="F1530" s="8">
        <v>42833</v>
      </c>
      <c r="G1530" t="s">
        <v>97</v>
      </c>
      <c r="H1530">
        <v>45</v>
      </c>
      <c r="I1530" t="s">
        <v>996</v>
      </c>
      <c r="J1530" t="s">
        <v>685</v>
      </c>
      <c r="K1530" t="s">
        <v>685</v>
      </c>
      <c r="L1530" t="s">
        <v>743</v>
      </c>
      <c r="M1530" s="8">
        <v>42967</v>
      </c>
      <c r="N1530">
        <v>134</v>
      </c>
      <c r="P1530">
        <v>617.5</v>
      </c>
      <c r="Y1530">
        <v>32.24</v>
      </c>
    </row>
    <row r="1531" spans="1:30" x14ac:dyDescent="0.35">
      <c r="A1531" t="s">
        <v>1228</v>
      </c>
      <c r="B1531" t="s">
        <v>1104</v>
      </c>
      <c r="C1531" t="s">
        <v>1229</v>
      </c>
      <c r="D1531">
        <v>2017</v>
      </c>
      <c r="E1531">
        <v>1</v>
      </c>
      <c r="F1531" s="8">
        <v>42833</v>
      </c>
      <c r="G1531" t="s">
        <v>97</v>
      </c>
      <c r="H1531">
        <v>45</v>
      </c>
      <c r="I1531" t="s">
        <v>996</v>
      </c>
      <c r="J1531" t="s">
        <v>685</v>
      </c>
      <c r="K1531" t="s">
        <v>685</v>
      </c>
      <c r="L1531" t="s">
        <v>743</v>
      </c>
      <c r="M1531" s="8">
        <v>43005</v>
      </c>
      <c r="N1531">
        <v>172</v>
      </c>
      <c r="P1531">
        <v>1060.8</v>
      </c>
      <c r="Y1531">
        <v>93.55</v>
      </c>
    </row>
    <row r="1532" spans="1:30" x14ac:dyDescent="0.35">
      <c r="A1532" t="s">
        <v>1228</v>
      </c>
      <c r="B1532" t="s">
        <v>1104</v>
      </c>
      <c r="C1532" t="s">
        <v>1229</v>
      </c>
      <c r="D1532">
        <v>2017</v>
      </c>
      <c r="E1532">
        <v>1</v>
      </c>
      <c r="F1532" s="8">
        <v>42833</v>
      </c>
      <c r="G1532" t="s">
        <v>97</v>
      </c>
      <c r="H1532">
        <v>45</v>
      </c>
      <c r="I1532" t="s">
        <v>996</v>
      </c>
      <c r="J1532" t="s">
        <v>685</v>
      </c>
      <c r="K1532" t="s">
        <v>685</v>
      </c>
      <c r="L1532" t="s">
        <v>743</v>
      </c>
      <c r="M1532" s="8">
        <v>43035</v>
      </c>
      <c r="N1532">
        <v>202</v>
      </c>
      <c r="O1532">
        <v>9</v>
      </c>
      <c r="P1532">
        <v>1145.3800000000001</v>
      </c>
      <c r="R1532">
        <v>198.11</v>
      </c>
      <c r="S1532">
        <v>3.5350000000000001</v>
      </c>
      <c r="T1532">
        <v>24.95</v>
      </c>
      <c r="U1532">
        <v>41.06</v>
      </c>
      <c r="Y1532">
        <v>106</v>
      </c>
      <c r="AA1532">
        <v>29.87</v>
      </c>
      <c r="AB1532">
        <v>9.0999999999999998E-2</v>
      </c>
      <c r="AC1532">
        <v>0.28000000000000003</v>
      </c>
      <c r="AD1532">
        <v>0.45</v>
      </c>
    </row>
    <row r="1533" spans="1:30" x14ac:dyDescent="0.35">
      <c r="A1533" t="s">
        <v>1230</v>
      </c>
      <c r="B1533" t="s">
        <v>1104</v>
      </c>
      <c r="C1533" t="s">
        <v>1229</v>
      </c>
      <c r="D1533">
        <v>2017</v>
      </c>
      <c r="E1533">
        <v>1</v>
      </c>
      <c r="F1533" s="8">
        <v>42833</v>
      </c>
      <c r="G1533" t="s">
        <v>97</v>
      </c>
      <c r="H1533">
        <v>45</v>
      </c>
      <c r="I1533" t="s">
        <v>862</v>
      </c>
      <c r="J1533" t="s">
        <v>685</v>
      </c>
      <c r="K1533" t="s">
        <v>685</v>
      </c>
      <c r="L1533" t="s">
        <v>743</v>
      </c>
      <c r="M1533" s="8">
        <v>42919</v>
      </c>
      <c r="N1533">
        <v>86</v>
      </c>
      <c r="P1533">
        <v>307.5</v>
      </c>
      <c r="Y1533">
        <v>17.5</v>
      </c>
    </row>
    <row r="1534" spans="1:30" x14ac:dyDescent="0.35">
      <c r="A1534" t="s">
        <v>1230</v>
      </c>
      <c r="B1534" t="s">
        <v>1104</v>
      </c>
      <c r="C1534" t="s">
        <v>1229</v>
      </c>
      <c r="D1534">
        <v>2017</v>
      </c>
      <c r="E1534">
        <v>1</v>
      </c>
      <c r="F1534" s="8">
        <v>42833</v>
      </c>
      <c r="G1534" t="s">
        <v>97</v>
      </c>
      <c r="H1534">
        <v>45</v>
      </c>
      <c r="I1534" t="s">
        <v>862</v>
      </c>
      <c r="J1534" t="s">
        <v>685</v>
      </c>
      <c r="K1534" t="s">
        <v>685</v>
      </c>
      <c r="L1534" t="s">
        <v>743</v>
      </c>
      <c r="M1534" s="8">
        <v>42943</v>
      </c>
      <c r="N1534">
        <v>110</v>
      </c>
      <c r="P1534">
        <v>520.5</v>
      </c>
      <c r="Y1534">
        <v>21.17</v>
      </c>
    </row>
    <row r="1535" spans="1:30" x14ac:dyDescent="0.35">
      <c r="A1535" t="s">
        <v>1230</v>
      </c>
      <c r="B1535" t="s">
        <v>1104</v>
      </c>
      <c r="C1535" t="s">
        <v>1229</v>
      </c>
      <c r="D1535">
        <v>2017</v>
      </c>
      <c r="E1535">
        <v>1</v>
      </c>
      <c r="F1535" s="8">
        <v>42833</v>
      </c>
      <c r="G1535" t="s">
        <v>97</v>
      </c>
      <c r="H1535">
        <v>45</v>
      </c>
      <c r="I1535" t="s">
        <v>862</v>
      </c>
      <c r="J1535" t="s">
        <v>685</v>
      </c>
      <c r="K1535" t="s">
        <v>685</v>
      </c>
      <c r="L1535" t="s">
        <v>743</v>
      </c>
      <c r="M1535" s="8">
        <v>42967</v>
      </c>
      <c r="N1535">
        <v>134</v>
      </c>
      <c r="P1535">
        <v>780.5</v>
      </c>
      <c r="Y1535">
        <v>53.53</v>
      </c>
    </row>
    <row r="1536" spans="1:30" x14ac:dyDescent="0.35">
      <c r="A1536" t="s">
        <v>1230</v>
      </c>
      <c r="B1536" t="s">
        <v>1104</v>
      </c>
      <c r="C1536" t="s">
        <v>1229</v>
      </c>
      <c r="D1536">
        <v>2017</v>
      </c>
      <c r="E1536">
        <v>1</v>
      </c>
      <c r="F1536" s="8">
        <v>42833</v>
      </c>
      <c r="G1536" t="s">
        <v>97</v>
      </c>
      <c r="H1536">
        <v>45</v>
      </c>
      <c r="I1536" t="s">
        <v>862</v>
      </c>
      <c r="J1536" t="s">
        <v>685</v>
      </c>
      <c r="K1536" t="s">
        <v>685</v>
      </c>
      <c r="L1536" t="s">
        <v>743</v>
      </c>
      <c r="M1536" s="8">
        <v>43006</v>
      </c>
      <c r="N1536">
        <v>173</v>
      </c>
      <c r="P1536">
        <v>1011.05</v>
      </c>
      <c r="Y1536">
        <v>70.680000000000007</v>
      </c>
    </row>
    <row r="1537" spans="1:30" x14ac:dyDescent="0.35">
      <c r="A1537" t="s">
        <v>1230</v>
      </c>
      <c r="B1537" t="s">
        <v>1104</v>
      </c>
      <c r="C1537" t="s">
        <v>1229</v>
      </c>
      <c r="D1537">
        <v>2017</v>
      </c>
      <c r="E1537">
        <v>1</v>
      </c>
      <c r="F1537" s="8">
        <v>42833</v>
      </c>
      <c r="G1537" t="s">
        <v>97</v>
      </c>
      <c r="H1537">
        <v>45</v>
      </c>
      <c r="I1537" t="s">
        <v>862</v>
      </c>
      <c r="J1537" t="s">
        <v>685</v>
      </c>
      <c r="K1537" t="s">
        <v>685</v>
      </c>
      <c r="L1537" t="s">
        <v>743</v>
      </c>
      <c r="M1537" s="8">
        <v>43037</v>
      </c>
      <c r="N1537">
        <v>204</v>
      </c>
      <c r="O1537">
        <v>9</v>
      </c>
      <c r="P1537">
        <v>1036.75</v>
      </c>
      <c r="R1537">
        <v>200.22</v>
      </c>
      <c r="S1537">
        <v>3.9550000000000001</v>
      </c>
      <c r="T1537">
        <v>25.76</v>
      </c>
      <c r="U1537">
        <v>40.98</v>
      </c>
      <c r="Y1537">
        <v>74.64</v>
      </c>
      <c r="AA1537">
        <v>29.97</v>
      </c>
      <c r="AB1537">
        <v>8.5999999999999993E-2</v>
      </c>
      <c r="AC1537">
        <v>0.38</v>
      </c>
      <c r="AD1537">
        <v>0.44</v>
      </c>
    </row>
    <row r="1538" spans="1:30" x14ac:dyDescent="0.35">
      <c r="A1538" t="s">
        <v>1231</v>
      </c>
      <c r="B1538" t="s">
        <v>1104</v>
      </c>
      <c r="C1538" t="s">
        <v>1229</v>
      </c>
      <c r="D1538">
        <v>2017</v>
      </c>
      <c r="E1538">
        <v>1</v>
      </c>
      <c r="F1538" s="8">
        <v>42833</v>
      </c>
      <c r="G1538" t="s">
        <v>1232</v>
      </c>
      <c r="H1538">
        <v>45</v>
      </c>
      <c r="I1538" t="s">
        <v>996</v>
      </c>
      <c r="J1538" t="s">
        <v>685</v>
      </c>
      <c r="K1538" t="s">
        <v>685</v>
      </c>
      <c r="L1538" t="s">
        <v>743</v>
      </c>
      <c r="M1538" s="8">
        <v>42929</v>
      </c>
      <c r="N1538">
        <v>96</v>
      </c>
      <c r="P1538">
        <v>301.5</v>
      </c>
      <c r="Y1538">
        <v>6.13</v>
      </c>
    </row>
    <row r="1539" spans="1:30" x14ac:dyDescent="0.35">
      <c r="A1539" t="s">
        <v>1231</v>
      </c>
      <c r="B1539" t="s">
        <v>1104</v>
      </c>
      <c r="C1539" t="s">
        <v>1229</v>
      </c>
      <c r="D1539">
        <v>2017</v>
      </c>
      <c r="E1539">
        <v>1</v>
      </c>
      <c r="F1539" s="8">
        <v>42833</v>
      </c>
      <c r="G1539" t="s">
        <v>1232</v>
      </c>
      <c r="H1539">
        <v>45</v>
      </c>
      <c r="I1539" t="s">
        <v>996</v>
      </c>
      <c r="J1539" t="s">
        <v>685</v>
      </c>
      <c r="K1539" t="s">
        <v>685</v>
      </c>
      <c r="L1539" t="s">
        <v>743</v>
      </c>
      <c r="M1539" s="8">
        <v>42947</v>
      </c>
      <c r="N1539">
        <v>114</v>
      </c>
      <c r="P1539">
        <v>430.5</v>
      </c>
      <c r="Y1539">
        <v>67.069999999999993</v>
      </c>
    </row>
    <row r="1540" spans="1:30" x14ac:dyDescent="0.35">
      <c r="A1540" t="s">
        <v>1231</v>
      </c>
      <c r="B1540" t="s">
        <v>1104</v>
      </c>
      <c r="C1540" t="s">
        <v>1229</v>
      </c>
      <c r="D1540">
        <v>2017</v>
      </c>
      <c r="E1540">
        <v>1</v>
      </c>
      <c r="F1540" s="8">
        <v>42833</v>
      </c>
      <c r="G1540" t="s">
        <v>1232</v>
      </c>
      <c r="H1540">
        <v>45</v>
      </c>
      <c r="I1540" t="s">
        <v>996</v>
      </c>
      <c r="J1540" t="s">
        <v>685</v>
      </c>
      <c r="K1540" t="s">
        <v>685</v>
      </c>
      <c r="L1540" t="s">
        <v>743</v>
      </c>
      <c r="M1540" s="8">
        <v>42967</v>
      </c>
      <c r="N1540">
        <v>134</v>
      </c>
      <c r="P1540">
        <v>554</v>
      </c>
      <c r="Y1540">
        <v>46.47</v>
      </c>
    </row>
    <row r="1541" spans="1:30" x14ac:dyDescent="0.35">
      <c r="A1541" t="s">
        <v>1231</v>
      </c>
      <c r="B1541" t="s">
        <v>1104</v>
      </c>
      <c r="C1541" t="s">
        <v>1229</v>
      </c>
      <c r="D1541">
        <v>2017</v>
      </c>
      <c r="E1541">
        <v>1</v>
      </c>
      <c r="F1541" s="8">
        <v>42833</v>
      </c>
      <c r="G1541" t="s">
        <v>1232</v>
      </c>
      <c r="H1541">
        <v>45</v>
      </c>
      <c r="I1541" t="s">
        <v>996</v>
      </c>
      <c r="J1541" t="s">
        <v>685</v>
      </c>
      <c r="K1541" t="s">
        <v>685</v>
      </c>
      <c r="L1541" t="s">
        <v>743</v>
      </c>
      <c r="M1541" s="8">
        <v>43008</v>
      </c>
      <c r="N1541">
        <v>175</v>
      </c>
      <c r="P1541">
        <v>896.41</v>
      </c>
      <c r="Y1541">
        <v>144.71</v>
      </c>
    </row>
    <row r="1542" spans="1:30" x14ac:dyDescent="0.35">
      <c r="A1542" t="s">
        <v>1231</v>
      </c>
      <c r="B1542" t="s">
        <v>1104</v>
      </c>
      <c r="C1542" t="s">
        <v>1229</v>
      </c>
      <c r="D1542">
        <v>2017</v>
      </c>
      <c r="E1542">
        <v>1</v>
      </c>
      <c r="F1542" s="8">
        <v>42833</v>
      </c>
      <c r="G1542" t="s">
        <v>1232</v>
      </c>
      <c r="H1542">
        <v>45</v>
      </c>
      <c r="I1542" t="s">
        <v>996</v>
      </c>
      <c r="J1542" t="s">
        <v>685</v>
      </c>
      <c r="K1542" t="s">
        <v>685</v>
      </c>
      <c r="L1542" t="s">
        <v>743</v>
      </c>
      <c r="M1542" s="8">
        <v>43037</v>
      </c>
      <c r="N1542">
        <v>204</v>
      </c>
      <c r="O1542">
        <v>9</v>
      </c>
      <c r="P1542">
        <v>1051.1300000000001</v>
      </c>
      <c r="R1542">
        <v>243.48</v>
      </c>
      <c r="S1542">
        <v>3.9649999999999999</v>
      </c>
      <c r="T1542">
        <v>24.36</v>
      </c>
      <c r="U1542">
        <v>41.88</v>
      </c>
      <c r="Y1542">
        <v>169.45</v>
      </c>
      <c r="AA1542">
        <v>55.81</v>
      </c>
      <c r="AB1542">
        <v>4.4999999999999998E-2</v>
      </c>
      <c r="AC1542">
        <v>0.6</v>
      </c>
      <c r="AD1542">
        <v>0.64</v>
      </c>
    </row>
    <row r="1543" spans="1:30" x14ac:dyDescent="0.35">
      <c r="A1543" t="s">
        <v>1233</v>
      </c>
      <c r="B1543" t="s">
        <v>1104</v>
      </c>
      <c r="C1543" t="s">
        <v>1229</v>
      </c>
      <c r="D1543">
        <v>2017</v>
      </c>
      <c r="E1543">
        <v>1</v>
      </c>
      <c r="F1543" s="8">
        <v>42833</v>
      </c>
      <c r="G1543" t="s">
        <v>1232</v>
      </c>
      <c r="H1543">
        <v>45</v>
      </c>
      <c r="I1543" t="s">
        <v>862</v>
      </c>
      <c r="J1543" t="s">
        <v>685</v>
      </c>
      <c r="K1543" t="s">
        <v>685</v>
      </c>
      <c r="L1543" t="s">
        <v>743</v>
      </c>
      <c r="M1543" s="8">
        <v>42933</v>
      </c>
      <c r="N1543">
        <v>100</v>
      </c>
      <c r="P1543">
        <v>328</v>
      </c>
      <c r="Y1543">
        <v>7.44</v>
      </c>
    </row>
    <row r="1544" spans="1:30" x14ac:dyDescent="0.35">
      <c r="A1544" t="s">
        <v>1233</v>
      </c>
      <c r="B1544" t="s">
        <v>1104</v>
      </c>
      <c r="C1544" t="s">
        <v>1229</v>
      </c>
      <c r="D1544">
        <v>2017</v>
      </c>
      <c r="E1544">
        <v>1</v>
      </c>
      <c r="F1544" s="8">
        <v>42833</v>
      </c>
      <c r="G1544" t="s">
        <v>1232</v>
      </c>
      <c r="H1544">
        <v>45</v>
      </c>
      <c r="I1544" t="s">
        <v>862</v>
      </c>
      <c r="J1544" t="s">
        <v>685</v>
      </c>
      <c r="K1544" t="s">
        <v>685</v>
      </c>
      <c r="L1544" t="s">
        <v>743</v>
      </c>
      <c r="M1544" s="8">
        <v>42955</v>
      </c>
      <c r="N1544">
        <v>122</v>
      </c>
      <c r="P1544">
        <v>417</v>
      </c>
      <c r="Y1544">
        <v>46.51</v>
      </c>
    </row>
    <row r="1545" spans="1:30" x14ac:dyDescent="0.35">
      <c r="A1545" t="s">
        <v>1233</v>
      </c>
      <c r="B1545" t="s">
        <v>1104</v>
      </c>
      <c r="C1545" t="s">
        <v>1229</v>
      </c>
      <c r="D1545">
        <v>2017</v>
      </c>
      <c r="E1545">
        <v>1</v>
      </c>
      <c r="F1545" s="8">
        <v>42833</v>
      </c>
      <c r="G1545" t="s">
        <v>1232</v>
      </c>
      <c r="H1545">
        <v>45</v>
      </c>
      <c r="I1545" t="s">
        <v>862</v>
      </c>
      <c r="J1545" t="s">
        <v>685</v>
      </c>
      <c r="K1545" t="s">
        <v>685</v>
      </c>
      <c r="L1545" t="s">
        <v>743</v>
      </c>
      <c r="M1545" s="8">
        <v>42971</v>
      </c>
      <c r="N1545">
        <v>138</v>
      </c>
      <c r="P1545">
        <v>680.5</v>
      </c>
      <c r="Y1545">
        <v>61.98</v>
      </c>
    </row>
    <row r="1546" spans="1:30" x14ac:dyDescent="0.35">
      <c r="A1546" t="s">
        <v>1233</v>
      </c>
      <c r="B1546" t="s">
        <v>1104</v>
      </c>
      <c r="C1546" t="s">
        <v>1229</v>
      </c>
      <c r="D1546">
        <v>2017</v>
      </c>
      <c r="E1546">
        <v>1</v>
      </c>
      <c r="F1546" s="8">
        <v>42833</v>
      </c>
      <c r="G1546" t="s">
        <v>1232</v>
      </c>
      <c r="H1546">
        <v>45</v>
      </c>
      <c r="I1546" t="s">
        <v>862</v>
      </c>
      <c r="J1546" t="s">
        <v>685</v>
      </c>
      <c r="K1546" t="s">
        <v>685</v>
      </c>
      <c r="L1546" t="s">
        <v>743</v>
      </c>
      <c r="M1546" s="8">
        <v>43008</v>
      </c>
      <c r="N1546">
        <v>175</v>
      </c>
      <c r="P1546">
        <v>956.86</v>
      </c>
      <c r="Y1546">
        <v>98.26</v>
      </c>
    </row>
    <row r="1547" spans="1:30" x14ac:dyDescent="0.35">
      <c r="A1547" t="s">
        <v>1233</v>
      </c>
      <c r="B1547" t="s">
        <v>1104</v>
      </c>
      <c r="C1547" t="s">
        <v>1229</v>
      </c>
      <c r="D1547">
        <v>2017</v>
      </c>
      <c r="E1547">
        <v>1</v>
      </c>
      <c r="F1547" s="8">
        <v>42833</v>
      </c>
      <c r="G1547" t="s">
        <v>1232</v>
      </c>
      <c r="H1547">
        <v>45</v>
      </c>
      <c r="I1547" t="s">
        <v>862</v>
      </c>
      <c r="J1547" t="s">
        <v>685</v>
      </c>
      <c r="K1547" t="s">
        <v>685</v>
      </c>
      <c r="L1547" t="s">
        <v>743</v>
      </c>
      <c r="M1547" s="8">
        <v>43045</v>
      </c>
      <c r="N1547">
        <v>212</v>
      </c>
      <c r="O1547">
        <v>9</v>
      </c>
      <c r="P1547">
        <v>1097.5</v>
      </c>
      <c r="R1547">
        <v>247.74</v>
      </c>
      <c r="S1547">
        <v>4.2279999999999998</v>
      </c>
      <c r="T1547">
        <v>24.99</v>
      </c>
      <c r="U1547">
        <v>42.24</v>
      </c>
      <c r="Y1547">
        <v>100.23</v>
      </c>
      <c r="AA1547">
        <v>27.52</v>
      </c>
      <c r="AB1547">
        <v>4.2999999999999997E-2</v>
      </c>
      <c r="AC1547">
        <v>0.24</v>
      </c>
      <c r="AD1547">
        <v>0.46</v>
      </c>
    </row>
    <row r="1548" spans="1:30" x14ac:dyDescent="0.35">
      <c r="A1548" t="s">
        <v>1234</v>
      </c>
      <c r="B1548" t="s">
        <v>1104</v>
      </c>
      <c r="C1548" t="s">
        <v>1229</v>
      </c>
      <c r="D1548">
        <v>2017</v>
      </c>
      <c r="E1548">
        <v>1</v>
      </c>
      <c r="F1548" s="8">
        <v>42833</v>
      </c>
      <c r="G1548" t="s">
        <v>173</v>
      </c>
      <c r="H1548">
        <v>45</v>
      </c>
      <c r="I1548" t="s">
        <v>996</v>
      </c>
      <c r="J1548" t="s">
        <v>685</v>
      </c>
      <c r="K1548" t="s">
        <v>685</v>
      </c>
      <c r="L1548" t="s">
        <v>743</v>
      </c>
      <c r="M1548" s="8">
        <v>42939</v>
      </c>
      <c r="N1548">
        <v>106</v>
      </c>
      <c r="P1548">
        <v>327</v>
      </c>
      <c r="Y1548">
        <v>37.47</v>
      </c>
    </row>
    <row r="1549" spans="1:30" x14ac:dyDescent="0.35">
      <c r="A1549" t="s">
        <v>1234</v>
      </c>
      <c r="B1549" t="s">
        <v>1104</v>
      </c>
      <c r="C1549" t="s">
        <v>1229</v>
      </c>
      <c r="D1549">
        <v>2017</v>
      </c>
      <c r="E1549">
        <v>1</v>
      </c>
      <c r="F1549" s="8">
        <v>42833</v>
      </c>
      <c r="G1549" t="s">
        <v>173</v>
      </c>
      <c r="H1549">
        <v>45</v>
      </c>
      <c r="I1549" t="s">
        <v>996</v>
      </c>
      <c r="J1549" t="s">
        <v>685</v>
      </c>
      <c r="K1549" t="s">
        <v>685</v>
      </c>
      <c r="L1549" t="s">
        <v>743</v>
      </c>
      <c r="M1549" s="8">
        <v>42959</v>
      </c>
      <c r="N1549">
        <v>126</v>
      </c>
      <c r="P1549">
        <v>494.5</v>
      </c>
      <c r="Y1549">
        <v>36.64</v>
      </c>
    </row>
    <row r="1550" spans="1:30" x14ac:dyDescent="0.35">
      <c r="A1550" t="s">
        <v>1234</v>
      </c>
      <c r="B1550" t="s">
        <v>1104</v>
      </c>
      <c r="C1550" t="s">
        <v>1229</v>
      </c>
      <c r="D1550">
        <v>2017</v>
      </c>
      <c r="E1550">
        <v>1</v>
      </c>
      <c r="F1550" s="8">
        <v>42833</v>
      </c>
      <c r="G1550" t="s">
        <v>173</v>
      </c>
      <c r="H1550">
        <v>45</v>
      </c>
      <c r="I1550" t="s">
        <v>996</v>
      </c>
      <c r="J1550" t="s">
        <v>685</v>
      </c>
      <c r="K1550" t="s">
        <v>685</v>
      </c>
      <c r="L1550" t="s">
        <v>743</v>
      </c>
      <c r="M1550" s="8">
        <v>42978</v>
      </c>
      <c r="N1550">
        <v>145</v>
      </c>
      <c r="P1550">
        <v>587</v>
      </c>
      <c r="Y1550">
        <v>33.81</v>
      </c>
    </row>
    <row r="1551" spans="1:30" x14ac:dyDescent="0.35">
      <c r="A1551" t="s">
        <v>1234</v>
      </c>
      <c r="B1551" t="s">
        <v>1104</v>
      </c>
      <c r="C1551" t="s">
        <v>1229</v>
      </c>
      <c r="D1551">
        <v>2017</v>
      </c>
      <c r="E1551">
        <v>1</v>
      </c>
      <c r="F1551" s="8">
        <v>42833</v>
      </c>
      <c r="G1551" t="s">
        <v>173</v>
      </c>
      <c r="H1551">
        <v>45</v>
      </c>
      <c r="I1551" t="s">
        <v>996</v>
      </c>
      <c r="J1551" t="s">
        <v>685</v>
      </c>
      <c r="K1551" t="s">
        <v>685</v>
      </c>
      <c r="L1551" t="s">
        <v>743</v>
      </c>
      <c r="M1551" s="8">
        <v>43013</v>
      </c>
      <c r="N1551">
        <v>180</v>
      </c>
      <c r="P1551">
        <v>777.48</v>
      </c>
      <c r="Y1551">
        <v>58.85</v>
      </c>
    </row>
    <row r="1552" spans="1:30" x14ac:dyDescent="0.35">
      <c r="A1552" t="s">
        <v>1234</v>
      </c>
      <c r="B1552" t="s">
        <v>1104</v>
      </c>
      <c r="C1552" t="s">
        <v>1229</v>
      </c>
      <c r="D1552">
        <v>2017</v>
      </c>
      <c r="E1552">
        <v>1</v>
      </c>
      <c r="F1552" s="8">
        <v>42833</v>
      </c>
      <c r="G1552" t="s">
        <v>173</v>
      </c>
      <c r="H1552">
        <v>45</v>
      </c>
      <c r="I1552" t="s">
        <v>996</v>
      </c>
      <c r="J1552" t="s">
        <v>685</v>
      </c>
      <c r="K1552" t="s">
        <v>685</v>
      </c>
      <c r="L1552" t="s">
        <v>743</v>
      </c>
      <c r="M1552" s="8">
        <v>43046</v>
      </c>
      <c r="N1552">
        <v>213</v>
      </c>
      <c r="O1552">
        <v>9</v>
      </c>
      <c r="P1552">
        <v>970.13</v>
      </c>
      <c r="R1552">
        <v>207.43</v>
      </c>
      <c r="S1552">
        <v>4.0449999999999999</v>
      </c>
      <c r="T1552">
        <v>22.95</v>
      </c>
      <c r="U1552">
        <v>43.8</v>
      </c>
      <c r="Y1552">
        <v>107.85</v>
      </c>
      <c r="AA1552">
        <v>28.09</v>
      </c>
      <c r="AB1552">
        <v>0.26800000000000002</v>
      </c>
      <c r="AC1552">
        <v>0.47</v>
      </c>
      <c r="AD1552">
        <v>0.46</v>
      </c>
    </row>
    <row r="1553" spans="1:30" x14ac:dyDescent="0.35">
      <c r="A1553" t="s">
        <v>1235</v>
      </c>
      <c r="B1553" t="s">
        <v>1104</v>
      </c>
      <c r="C1553" t="s">
        <v>1229</v>
      </c>
      <c r="D1553">
        <v>2017</v>
      </c>
      <c r="E1553">
        <v>1</v>
      </c>
      <c r="F1553" s="8">
        <v>42833</v>
      </c>
      <c r="G1553" t="s">
        <v>173</v>
      </c>
      <c r="H1553">
        <v>45</v>
      </c>
      <c r="I1553" t="s">
        <v>862</v>
      </c>
      <c r="J1553" t="s">
        <v>685</v>
      </c>
      <c r="K1553" t="s">
        <v>685</v>
      </c>
      <c r="L1553" t="s">
        <v>743</v>
      </c>
      <c r="M1553" s="8">
        <v>42938</v>
      </c>
      <c r="N1553">
        <v>105</v>
      </c>
      <c r="P1553">
        <v>400</v>
      </c>
      <c r="Y1553">
        <v>50.15</v>
      </c>
    </row>
    <row r="1554" spans="1:30" x14ac:dyDescent="0.35">
      <c r="A1554" t="s">
        <v>1235</v>
      </c>
      <c r="B1554" t="s">
        <v>1104</v>
      </c>
      <c r="C1554" t="s">
        <v>1229</v>
      </c>
      <c r="D1554">
        <v>2017</v>
      </c>
      <c r="E1554">
        <v>1</v>
      </c>
      <c r="F1554" s="8">
        <v>42833</v>
      </c>
      <c r="G1554" t="s">
        <v>173</v>
      </c>
      <c r="H1554">
        <v>45</v>
      </c>
      <c r="I1554" t="s">
        <v>862</v>
      </c>
      <c r="J1554" t="s">
        <v>685</v>
      </c>
      <c r="K1554" t="s">
        <v>685</v>
      </c>
      <c r="L1554" t="s">
        <v>743</v>
      </c>
      <c r="M1554" s="8">
        <v>42964</v>
      </c>
      <c r="N1554">
        <v>131</v>
      </c>
      <c r="P1554">
        <v>714</v>
      </c>
      <c r="Y1554">
        <v>122.4</v>
      </c>
    </row>
    <row r="1555" spans="1:30" x14ac:dyDescent="0.35">
      <c r="A1555" t="s">
        <v>1235</v>
      </c>
      <c r="B1555" t="s">
        <v>1104</v>
      </c>
      <c r="C1555" t="s">
        <v>1229</v>
      </c>
      <c r="D1555">
        <v>2017</v>
      </c>
      <c r="E1555">
        <v>1</v>
      </c>
      <c r="F1555" s="8">
        <v>42833</v>
      </c>
      <c r="G1555" t="s">
        <v>173</v>
      </c>
      <c r="H1555">
        <v>45</v>
      </c>
      <c r="I1555" t="s">
        <v>862</v>
      </c>
      <c r="J1555" t="s">
        <v>685</v>
      </c>
      <c r="K1555" t="s">
        <v>685</v>
      </c>
      <c r="L1555" t="s">
        <v>743</v>
      </c>
      <c r="M1555" s="8">
        <v>42980</v>
      </c>
      <c r="N1555">
        <v>147</v>
      </c>
      <c r="P1555">
        <v>744.5</v>
      </c>
      <c r="Y1555">
        <v>126.82</v>
      </c>
    </row>
    <row r="1556" spans="1:30" x14ac:dyDescent="0.35">
      <c r="A1556" t="s">
        <v>1235</v>
      </c>
      <c r="B1556" t="s">
        <v>1104</v>
      </c>
      <c r="C1556" t="s">
        <v>1229</v>
      </c>
      <c r="D1556">
        <v>2017</v>
      </c>
      <c r="E1556">
        <v>1</v>
      </c>
      <c r="F1556" s="8">
        <v>42833</v>
      </c>
      <c r="G1556" t="s">
        <v>173</v>
      </c>
      <c r="H1556">
        <v>45</v>
      </c>
      <c r="I1556" t="s">
        <v>862</v>
      </c>
      <c r="J1556" t="s">
        <v>685</v>
      </c>
      <c r="K1556" t="s">
        <v>685</v>
      </c>
      <c r="L1556" t="s">
        <v>743</v>
      </c>
      <c r="M1556" s="8">
        <v>43014</v>
      </c>
      <c r="N1556">
        <v>181</v>
      </c>
      <c r="P1556">
        <v>1176.75</v>
      </c>
      <c r="Y1556">
        <v>61.48</v>
      </c>
    </row>
    <row r="1557" spans="1:30" x14ac:dyDescent="0.35">
      <c r="A1557" t="s">
        <v>1235</v>
      </c>
      <c r="B1557" t="s">
        <v>1104</v>
      </c>
      <c r="C1557" t="s">
        <v>1229</v>
      </c>
      <c r="D1557">
        <v>2017</v>
      </c>
      <c r="E1557">
        <v>1</v>
      </c>
      <c r="F1557" s="8">
        <v>42833</v>
      </c>
      <c r="G1557" t="s">
        <v>173</v>
      </c>
      <c r="H1557">
        <v>45</v>
      </c>
      <c r="I1557" t="s">
        <v>862</v>
      </c>
      <c r="J1557" t="s">
        <v>685</v>
      </c>
      <c r="K1557" t="s">
        <v>685</v>
      </c>
      <c r="L1557" t="s">
        <v>743</v>
      </c>
      <c r="M1557" s="8">
        <v>43047</v>
      </c>
      <c r="N1557">
        <v>214</v>
      </c>
      <c r="O1557">
        <v>9</v>
      </c>
      <c r="P1557">
        <v>1084.25</v>
      </c>
      <c r="R1557">
        <v>204.04</v>
      </c>
      <c r="S1557">
        <v>3.8079999999999998</v>
      </c>
      <c r="T1557">
        <v>24.89</v>
      </c>
      <c r="U1557">
        <v>42.83</v>
      </c>
      <c r="Y1557">
        <v>97.39</v>
      </c>
      <c r="AA1557">
        <v>35.869999999999997</v>
      </c>
      <c r="AB1557">
        <v>3.1E-2</v>
      </c>
      <c r="AC1557">
        <v>0.37</v>
      </c>
      <c r="AD1557">
        <v>0.36</v>
      </c>
    </row>
    <row r="1558" spans="1:30" x14ac:dyDescent="0.35">
      <c r="A1558" t="s">
        <v>1236</v>
      </c>
      <c r="B1558" t="s">
        <v>1104</v>
      </c>
      <c r="C1558" t="s">
        <v>1229</v>
      </c>
      <c r="D1558">
        <v>2017</v>
      </c>
      <c r="E1558">
        <v>1</v>
      </c>
      <c r="F1558" s="8">
        <v>42833</v>
      </c>
      <c r="G1558" t="s">
        <v>199</v>
      </c>
      <c r="H1558">
        <v>45</v>
      </c>
      <c r="I1558" t="s">
        <v>996</v>
      </c>
      <c r="J1558" t="s">
        <v>685</v>
      </c>
      <c r="K1558" t="s">
        <v>685</v>
      </c>
      <c r="L1558" t="s">
        <v>743</v>
      </c>
      <c r="M1558" s="8">
        <v>42931</v>
      </c>
      <c r="N1558">
        <v>98</v>
      </c>
      <c r="P1558">
        <v>274</v>
      </c>
      <c r="Y1558">
        <v>23.68</v>
      </c>
    </row>
    <row r="1559" spans="1:30" x14ac:dyDescent="0.35">
      <c r="A1559" t="s">
        <v>1236</v>
      </c>
      <c r="B1559" t="s">
        <v>1104</v>
      </c>
      <c r="C1559" t="s">
        <v>1229</v>
      </c>
      <c r="D1559">
        <v>2017</v>
      </c>
      <c r="E1559">
        <v>1</v>
      </c>
      <c r="F1559" s="8">
        <v>42833</v>
      </c>
      <c r="G1559" t="s">
        <v>199</v>
      </c>
      <c r="H1559">
        <v>45</v>
      </c>
      <c r="I1559" t="s">
        <v>996</v>
      </c>
      <c r="J1559" t="s">
        <v>685</v>
      </c>
      <c r="K1559" t="s">
        <v>685</v>
      </c>
      <c r="L1559" t="s">
        <v>743</v>
      </c>
      <c r="M1559" s="8">
        <v>42950</v>
      </c>
      <c r="N1559">
        <v>117</v>
      </c>
      <c r="P1559">
        <v>344.5</v>
      </c>
      <c r="Y1559">
        <v>13.96</v>
      </c>
    </row>
    <row r="1560" spans="1:30" x14ac:dyDescent="0.35">
      <c r="A1560" t="s">
        <v>1236</v>
      </c>
      <c r="B1560" t="s">
        <v>1104</v>
      </c>
      <c r="C1560" t="s">
        <v>1229</v>
      </c>
      <c r="D1560">
        <v>2017</v>
      </c>
      <c r="E1560">
        <v>1</v>
      </c>
      <c r="F1560" s="8">
        <v>42833</v>
      </c>
      <c r="G1560" t="s">
        <v>199</v>
      </c>
      <c r="H1560">
        <v>45</v>
      </c>
      <c r="I1560" t="s">
        <v>996</v>
      </c>
      <c r="J1560" t="s">
        <v>685</v>
      </c>
      <c r="K1560" t="s">
        <v>685</v>
      </c>
      <c r="L1560" t="s">
        <v>743</v>
      </c>
      <c r="M1560" s="8">
        <v>42967</v>
      </c>
      <c r="N1560">
        <v>134</v>
      </c>
      <c r="P1560">
        <v>460.5</v>
      </c>
      <c r="Y1560">
        <v>76.73</v>
      </c>
    </row>
    <row r="1561" spans="1:30" x14ac:dyDescent="0.35">
      <c r="A1561" t="s">
        <v>1236</v>
      </c>
      <c r="B1561" t="s">
        <v>1104</v>
      </c>
      <c r="C1561" t="s">
        <v>1229</v>
      </c>
      <c r="D1561">
        <v>2017</v>
      </c>
      <c r="E1561">
        <v>1</v>
      </c>
      <c r="F1561" s="8">
        <v>42833</v>
      </c>
      <c r="G1561" t="s">
        <v>199</v>
      </c>
      <c r="H1561">
        <v>45</v>
      </c>
      <c r="I1561" t="s">
        <v>996</v>
      </c>
      <c r="J1561" t="s">
        <v>685</v>
      </c>
      <c r="K1561" t="s">
        <v>685</v>
      </c>
      <c r="L1561" t="s">
        <v>743</v>
      </c>
      <c r="M1561" s="8">
        <v>43009</v>
      </c>
      <c r="N1561">
        <v>176</v>
      </c>
      <c r="P1561">
        <v>832.22</v>
      </c>
      <c r="Y1561">
        <v>66.489999999999995</v>
      </c>
    </row>
    <row r="1562" spans="1:30" x14ac:dyDescent="0.35">
      <c r="A1562" t="s">
        <v>1236</v>
      </c>
      <c r="B1562" t="s">
        <v>1104</v>
      </c>
      <c r="C1562" t="s">
        <v>1229</v>
      </c>
      <c r="D1562">
        <v>2017</v>
      </c>
      <c r="E1562">
        <v>1</v>
      </c>
      <c r="F1562" s="8">
        <v>42833</v>
      </c>
      <c r="G1562" t="s">
        <v>199</v>
      </c>
      <c r="H1562">
        <v>45</v>
      </c>
      <c r="I1562" t="s">
        <v>996</v>
      </c>
      <c r="J1562" t="s">
        <v>685</v>
      </c>
      <c r="K1562" t="s">
        <v>685</v>
      </c>
      <c r="L1562" t="s">
        <v>743</v>
      </c>
      <c r="M1562" s="8">
        <v>43035</v>
      </c>
      <c r="N1562">
        <v>202</v>
      </c>
      <c r="O1562">
        <v>9</v>
      </c>
      <c r="P1562">
        <v>1053.75</v>
      </c>
      <c r="R1562">
        <v>229.92</v>
      </c>
      <c r="S1562">
        <v>4.0629999999999997</v>
      </c>
      <c r="T1562">
        <v>27.34</v>
      </c>
      <c r="U1562">
        <v>39.56</v>
      </c>
      <c r="Y1562">
        <v>176.06</v>
      </c>
      <c r="AA1562">
        <v>54.34</v>
      </c>
      <c r="AB1562">
        <v>0.10299999999999999</v>
      </c>
      <c r="AC1562">
        <v>0.2</v>
      </c>
      <c r="AD1562">
        <v>0.61</v>
      </c>
    </row>
    <row r="1563" spans="1:30" x14ac:dyDescent="0.35">
      <c r="A1563" t="s">
        <v>1237</v>
      </c>
      <c r="B1563" t="s">
        <v>1104</v>
      </c>
      <c r="C1563" t="s">
        <v>1229</v>
      </c>
      <c r="D1563">
        <v>2017</v>
      </c>
      <c r="E1563">
        <v>1</v>
      </c>
      <c r="F1563" s="8">
        <v>42833</v>
      </c>
      <c r="G1563" t="s">
        <v>199</v>
      </c>
      <c r="H1563">
        <v>45</v>
      </c>
      <c r="I1563" t="s">
        <v>862</v>
      </c>
      <c r="J1563" t="s">
        <v>685</v>
      </c>
      <c r="K1563" t="s">
        <v>685</v>
      </c>
      <c r="L1563" t="s">
        <v>743</v>
      </c>
      <c r="M1563" s="8">
        <v>42931</v>
      </c>
      <c r="N1563">
        <v>98</v>
      </c>
      <c r="P1563">
        <v>255</v>
      </c>
      <c r="Y1563">
        <v>10.47</v>
      </c>
    </row>
    <row r="1564" spans="1:30" x14ac:dyDescent="0.35">
      <c r="A1564" t="s">
        <v>1237</v>
      </c>
      <c r="B1564" t="s">
        <v>1104</v>
      </c>
      <c r="C1564" t="s">
        <v>1229</v>
      </c>
      <c r="D1564">
        <v>2017</v>
      </c>
      <c r="E1564">
        <v>1</v>
      </c>
      <c r="F1564" s="8">
        <v>42833</v>
      </c>
      <c r="G1564" t="s">
        <v>199</v>
      </c>
      <c r="H1564">
        <v>45</v>
      </c>
      <c r="I1564" t="s">
        <v>862</v>
      </c>
      <c r="J1564" t="s">
        <v>685</v>
      </c>
      <c r="K1564" t="s">
        <v>685</v>
      </c>
      <c r="L1564" t="s">
        <v>743</v>
      </c>
      <c r="M1564" s="8">
        <v>42949</v>
      </c>
      <c r="N1564">
        <v>116</v>
      </c>
      <c r="P1564">
        <v>381</v>
      </c>
      <c r="Y1564">
        <v>26.11</v>
      </c>
    </row>
    <row r="1565" spans="1:30" x14ac:dyDescent="0.35">
      <c r="A1565" t="s">
        <v>1237</v>
      </c>
      <c r="B1565" t="s">
        <v>1104</v>
      </c>
      <c r="C1565" t="s">
        <v>1229</v>
      </c>
      <c r="D1565">
        <v>2017</v>
      </c>
      <c r="E1565">
        <v>1</v>
      </c>
      <c r="F1565" s="8">
        <v>42833</v>
      </c>
      <c r="G1565" t="s">
        <v>199</v>
      </c>
      <c r="H1565">
        <v>45</v>
      </c>
      <c r="I1565" t="s">
        <v>862</v>
      </c>
      <c r="J1565" t="s">
        <v>685</v>
      </c>
      <c r="K1565" t="s">
        <v>685</v>
      </c>
      <c r="L1565" t="s">
        <v>743</v>
      </c>
      <c r="M1565" s="8">
        <v>42965</v>
      </c>
      <c r="N1565">
        <v>132</v>
      </c>
      <c r="P1565">
        <v>500.5</v>
      </c>
      <c r="Y1565">
        <v>56.02</v>
      </c>
    </row>
    <row r="1566" spans="1:30" x14ac:dyDescent="0.35">
      <c r="A1566" t="s">
        <v>1237</v>
      </c>
      <c r="B1566" t="s">
        <v>1104</v>
      </c>
      <c r="C1566" t="s">
        <v>1229</v>
      </c>
      <c r="D1566">
        <v>2017</v>
      </c>
      <c r="E1566">
        <v>1</v>
      </c>
      <c r="F1566" s="8">
        <v>42833</v>
      </c>
      <c r="G1566" t="s">
        <v>199</v>
      </c>
      <c r="H1566">
        <v>45</v>
      </c>
      <c r="I1566" t="s">
        <v>862</v>
      </c>
      <c r="J1566" t="s">
        <v>685</v>
      </c>
      <c r="K1566" t="s">
        <v>685</v>
      </c>
      <c r="L1566" t="s">
        <v>743</v>
      </c>
      <c r="M1566" s="8">
        <v>43008</v>
      </c>
      <c r="N1566">
        <v>175</v>
      </c>
      <c r="P1566">
        <v>753.41</v>
      </c>
      <c r="Y1566">
        <v>21.18</v>
      </c>
    </row>
    <row r="1567" spans="1:30" x14ac:dyDescent="0.35">
      <c r="A1567" t="s">
        <v>1237</v>
      </c>
      <c r="B1567" t="s">
        <v>1104</v>
      </c>
      <c r="C1567" t="s">
        <v>1229</v>
      </c>
      <c r="D1567">
        <v>2017</v>
      </c>
      <c r="E1567">
        <v>1</v>
      </c>
      <c r="F1567" s="8">
        <v>42833</v>
      </c>
      <c r="G1567" t="s">
        <v>199</v>
      </c>
      <c r="H1567">
        <v>45</v>
      </c>
      <c r="I1567" t="s">
        <v>862</v>
      </c>
      <c r="J1567" t="s">
        <v>685</v>
      </c>
      <c r="K1567" t="s">
        <v>685</v>
      </c>
      <c r="L1567" t="s">
        <v>743</v>
      </c>
      <c r="M1567" s="8">
        <v>43036</v>
      </c>
      <c r="N1567">
        <v>203</v>
      </c>
      <c r="O1567">
        <v>9</v>
      </c>
      <c r="P1567">
        <v>1176.75</v>
      </c>
      <c r="R1567">
        <v>271.10000000000002</v>
      </c>
      <c r="S1567">
        <v>4.343</v>
      </c>
      <c r="T1567">
        <v>28.21</v>
      </c>
      <c r="U1567">
        <v>40.26</v>
      </c>
      <c r="Y1567">
        <v>95.59</v>
      </c>
      <c r="AA1567">
        <v>21.26</v>
      </c>
      <c r="AB1567">
        <v>6.7000000000000004E-2</v>
      </c>
      <c r="AC1567">
        <v>0.3</v>
      </c>
      <c r="AD1567">
        <v>0.21</v>
      </c>
    </row>
    <row r="1568" spans="1:30" x14ac:dyDescent="0.35">
      <c r="A1568" t="s">
        <v>1238</v>
      </c>
      <c r="B1568" t="s">
        <v>1104</v>
      </c>
      <c r="C1568" t="s">
        <v>1229</v>
      </c>
      <c r="D1568">
        <v>2017</v>
      </c>
      <c r="E1568">
        <v>1</v>
      </c>
      <c r="F1568" s="8">
        <v>42833</v>
      </c>
      <c r="G1568" t="s">
        <v>235</v>
      </c>
      <c r="H1568">
        <v>45</v>
      </c>
      <c r="I1568" t="s">
        <v>996</v>
      </c>
      <c r="J1568" t="s">
        <v>685</v>
      </c>
      <c r="K1568" t="s">
        <v>685</v>
      </c>
      <c r="L1568" t="s">
        <v>743</v>
      </c>
      <c r="M1568" s="8">
        <v>42911</v>
      </c>
      <c r="N1568">
        <v>78</v>
      </c>
      <c r="P1568">
        <v>152</v>
      </c>
      <c r="Y1568">
        <v>16.77</v>
      </c>
    </row>
    <row r="1569" spans="1:30" x14ac:dyDescent="0.35">
      <c r="A1569" t="s">
        <v>1238</v>
      </c>
      <c r="B1569" t="s">
        <v>1104</v>
      </c>
      <c r="C1569" t="s">
        <v>1229</v>
      </c>
      <c r="D1569">
        <v>2017</v>
      </c>
      <c r="E1569">
        <v>1</v>
      </c>
      <c r="F1569" s="8">
        <v>42833</v>
      </c>
      <c r="G1569" t="s">
        <v>235</v>
      </c>
      <c r="H1569">
        <v>45</v>
      </c>
      <c r="I1569" t="s">
        <v>996</v>
      </c>
      <c r="J1569" t="s">
        <v>685</v>
      </c>
      <c r="K1569" t="s">
        <v>685</v>
      </c>
      <c r="L1569" t="s">
        <v>743</v>
      </c>
      <c r="M1569" s="8">
        <v>42929</v>
      </c>
      <c r="N1569">
        <v>96</v>
      </c>
      <c r="P1569">
        <v>226</v>
      </c>
      <c r="Y1569">
        <v>29.59</v>
      </c>
    </row>
    <row r="1570" spans="1:30" x14ac:dyDescent="0.35">
      <c r="A1570" t="s">
        <v>1238</v>
      </c>
      <c r="B1570" t="s">
        <v>1104</v>
      </c>
      <c r="C1570" t="s">
        <v>1229</v>
      </c>
      <c r="D1570">
        <v>2017</v>
      </c>
      <c r="E1570">
        <v>1</v>
      </c>
      <c r="F1570" s="8">
        <v>42833</v>
      </c>
      <c r="G1570" t="s">
        <v>235</v>
      </c>
      <c r="H1570">
        <v>45</v>
      </c>
      <c r="I1570" t="s">
        <v>996</v>
      </c>
      <c r="J1570" t="s">
        <v>685</v>
      </c>
      <c r="K1570" t="s">
        <v>685</v>
      </c>
      <c r="L1570" t="s">
        <v>743</v>
      </c>
      <c r="M1570" s="8">
        <v>42955</v>
      </c>
      <c r="N1570">
        <v>122</v>
      </c>
      <c r="P1570">
        <v>380</v>
      </c>
      <c r="Y1570">
        <v>8.0399999999999991</v>
      </c>
    </row>
    <row r="1571" spans="1:30" x14ac:dyDescent="0.35">
      <c r="A1571" t="s">
        <v>1238</v>
      </c>
      <c r="B1571" t="s">
        <v>1104</v>
      </c>
      <c r="C1571" t="s">
        <v>1229</v>
      </c>
      <c r="D1571">
        <v>2017</v>
      </c>
      <c r="E1571">
        <v>1</v>
      </c>
      <c r="F1571" s="8">
        <v>42833</v>
      </c>
      <c r="G1571" t="s">
        <v>235</v>
      </c>
      <c r="H1571">
        <v>45</v>
      </c>
      <c r="I1571" t="s">
        <v>996</v>
      </c>
      <c r="J1571" t="s">
        <v>685</v>
      </c>
      <c r="K1571" t="s">
        <v>685</v>
      </c>
      <c r="L1571" t="s">
        <v>743</v>
      </c>
      <c r="M1571" s="8">
        <v>43001</v>
      </c>
      <c r="N1571">
        <v>168</v>
      </c>
      <c r="P1571">
        <v>561.97</v>
      </c>
      <c r="Y1571">
        <v>22.98</v>
      </c>
    </row>
    <row r="1572" spans="1:30" x14ac:dyDescent="0.35">
      <c r="A1572" t="s">
        <v>1238</v>
      </c>
      <c r="B1572" t="s">
        <v>1104</v>
      </c>
      <c r="C1572" t="s">
        <v>1229</v>
      </c>
      <c r="D1572">
        <v>2017</v>
      </c>
      <c r="E1572">
        <v>1</v>
      </c>
      <c r="F1572" s="8">
        <v>42833</v>
      </c>
      <c r="G1572" t="s">
        <v>235</v>
      </c>
      <c r="H1572">
        <v>45</v>
      </c>
      <c r="I1572" t="s">
        <v>996</v>
      </c>
      <c r="J1572" t="s">
        <v>685</v>
      </c>
      <c r="K1572" t="s">
        <v>685</v>
      </c>
      <c r="L1572" t="s">
        <v>743</v>
      </c>
      <c r="M1572" s="8">
        <v>43030</v>
      </c>
      <c r="N1572">
        <v>197</v>
      </c>
      <c r="O1572">
        <v>9</v>
      </c>
      <c r="P1572">
        <v>1105</v>
      </c>
      <c r="R1572">
        <v>226.04</v>
      </c>
      <c r="S1572">
        <v>3.7</v>
      </c>
      <c r="T1572">
        <v>27.91</v>
      </c>
      <c r="U1572">
        <v>38.06</v>
      </c>
      <c r="Y1572">
        <v>133.5</v>
      </c>
      <c r="AA1572">
        <v>21.55</v>
      </c>
      <c r="AB1572">
        <v>6.0999999999999999E-2</v>
      </c>
      <c r="AC1572">
        <v>0.51</v>
      </c>
      <c r="AD1572">
        <v>0.71</v>
      </c>
    </row>
    <row r="1573" spans="1:30" x14ac:dyDescent="0.35">
      <c r="A1573" t="s">
        <v>1239</v>
      </c>
      <c r="B1573" t="s">
        <v>1104</v>
      </c>
      <c r="C1573" t="s">
        <v>1229</v>
      </c>
      <c r="D1573">
        <v>2017</v>
      </c>
      <c r="E1573">
        <v>1</v>
      </c>
      <c r="F1573" s="8">
        <v>42833</v>
      </c>
      <c r="G1573" t="s">
        <v>235</v>
      </c>
      <c r="H1573">
        <v>45</v>
      </c>
      <c r="I1573" t="s">
        <v>862</v>
      </c>
      <c r="J1573" t="s">
        <v>685</v>
      </c>
      <c r="K1573" t="s">
        <v>685</v>
      </c>
      <c r="L1573" t="s">
        <v>743</v>
      </c>
      <c r="M1573" s="8">
        <v>42911</v>
      </c>
      <c r="N1573">
        <v>78</v>
      </c>
      <c r="P1573">
        <v>172.5</v>
      </c>
      <c r="Y1573">
        <v>13.67</v>
      </c>
    </row>
    <row r="1574" spans="1:30" x14ac:dyDescent="0.35">
      <c r="A1574" t="s">
        <v>1239</v>
      </c>
      <c r="B1574" t="s">
        <v>1104</v>
      </c>
      <c r="C1574" t="s">
        <v>1229</v>
      </c>
      <c r="D1574">
        <v>2017</v>
      </c>
      <c r="E1574">
        <v>1</v>
      </c>
      <c r="F1574" s="8">
        <v>42833</v>
      </c>
      <c r="G1574" t="s">
        <v>235</v>
      </c>
      <c r="H1574">
        <v>45</v>
      </c>
      <c r="I1574" t="s">
        <v>862</v>
      </c>
      <c r="J1574" t="s">
        <v>685</v>
      </c>
      <c r="K1574" t="s">
        <v>685</v>
      </c>
      <c r="L1574" t="s">
        <v>743</v>
      </c>
      <c r="M1574" s="8">
        <v>42931</v>
      </c>
      <c r="N1574">
        <v>98</v>
      </c>
      <c r="P1574">
        <v>263.5</v>
      </c>
      <c r="Y1574">
        <v>31.91</v>
      </c>
    </row>
    <row r="1575" spans="1:30" x14ac:dyDescent="0.35">
      <c r="A1575" t="s">
        <v>1239</v>
      </c>
      <c r="B1575" t="s">
        <v>1104</v>
      </c>
      <c r="C1575" t="s">
        <v>1229</v>
      </c>
      <c r="D1575">
        <v>2017</v>
      </c>
      <c r="E1575">
        <v>1</v>
      </c>
      <c r="F1575" s="8">
        <v>42833</v>
      </c>
      <c r="G1575" t="s">
        <v>235</v>
      </c>
      <c r="H1575">
        <v>45</v>
      </c>
      <c r="I1575" t="s">
        <v>862</v>
      </c>
      <c r="J1575" t="s">
        <v>685</v>
      </c>
      <c r="K1575" t="s">
        <v>685</v>
      </c>
      <c r="L1575" t="s">
        <v>743</v>
      </c>
      <c r="M1575" s="8">
        <v>42958</v>
      </c>
      <c r="N1575">
        <v>125</v>
      </c>
      <c r="P1575">
        <v>464.5</v>
      </c>
      <c r="Y1575">
        <v>29.89</v>
      </c>
    </row>
    <row r="1576" spans="1:30" x14ac:dyDescent="0.35">
      <c r="A1576" t="s">
        <v>1239</v>
      </c>
      <c r="B1576" t="s">
        <v>1104</v>
      </c>
      <c r="C1576" t="s">
        <v>1229</v>
      </c>
      <c r="D1576">
        <v>2017</v>
      </c>
      <c r="E1576">
        <v>1</v>
      </c>
      <c r="F1576" s="8">
        <v>42833</v>
      </c>
      <c r="G1576" t="s">
        <v>235</v>
      </c>
      <c r="H1576">
        <v>45</v>
      </c>
      <c r="I1576" t="s">
        <v>862</v>
      </c>
      <c r="J1576" t="s">
        <v>685</v>
      </c>
      <c r="K1576" t="s">
        <v>685</v>
      </c>
      <c r="L1576" t="s">
        <v>743</v>
      </c>
      <c r="M1576" s="8">
        <v>43002</v>
      </c>
      <c r="N1576">
        <v>169</v>
      </c>
      <c r="P1576">
        <v>846.85</v>
      </c>
      <c r="Y1576">
        <v>53.87</v>
      </c>
    </row>
    <row r="1577" spans="1:30" x14ac:dyDescent="0.35">
      <c r="A1577" t="s">
        <v>1239</v>
      </c>
      <c r="B1577" t="s">
        <v>1104</v>
      </c>
      <c r="C1577" t="s">
        <v>1229</v>
      </c>
      <c r="D1577">
        <v>2017</v>
      </c>
      <c r="E1577">
        <v>1</v>
      </c>
      <c r="F1577" s="8">
        <v>42833</v>
      </c>
      <c r="G1577" t="s">
        <v>235</v>
      </c>
      <c r="H1577">
        <v>45</v>
      </c>
      <c r="I1577" t="s">
        <v>862</v>
      </c>
      <c r="J1577" t="s">
        <v>685</v>
      </c>
      <c r="K1577" t="s">
        <v>685</v>
      </c>
      <c r="L1577" t="s">
        <v>743</v>
      </c>
      <c r="M1577" s="8">
        <v>43031</v>
      </c>
      <c r="N1577">
        <v>198</v>
      </c>
      <c r="O1577">
        <v>9</v>
      </c>
      <c r="P1577">
        <v>1020</v>
      </c>
      <c r="R1577">
        <v>189</v>
      </c>
      <c r="S1577">
        <v>3.383</v>
      </c>
      <c r="T1577">
        <v>29.49</v>
      </c>
      <c r="U1577">
        <v>36.020000000000003</v>
      </c>
      <c r="Y1577">
        <v>56.87</v>
      </c>
      <c r="AA1577">
        <v>38.08</v>
      </c>
      <c r="AB1577">
        <v>7.1999999999999995E-2</v>
      </c>
      <c r="AC1577">
        <v>0.15</v>
      </c>
      <c r="AD1577">
        <v>0.5</v>
      </c>
    </row>
    <row r="1578" spans="1:30" x14ac:dyDescent="0.35">
      <c r="A1578" t="s">
        <v>1240</v>
      </c>
      <c r="B1578" t="s">
        <v>1104</v>
      </c>
      <c r="C1578" t="s">
        <v>1229</v>
      </c>
      <c r="D1578">
        <v>2017</v>
      </c>
      <c r="E1578">
        <v>1</v>
      </c>
      <c r="F1578" s="8">
        <v>42833</v>
      </c>
      <c r="G1578" t="s">
        <v>264</v>
      </c>
      <c r="H1578">
        <v>45</v>
      </c>
      <c r="I1578" t="s">
        <v>996</v>
      </c>
      <c r="J1578" t="s">
        <v>685</v>
      </c>
      <c r="K1578" t="s">
        <v>685</v>
      </c>
      <c r="L1578" t="s">
        <v>743</v>
      </c>
      <c r="M1578" s="8">
        <v>42935</v>
      </c>
      <c r="N1578">
        <v>102</v>
      </c>
      <c r="P1578">
        <v>291.5</v>
      </c>
      <c r="Y1578">
        <v>3.4</v>
      </c>
    </row>
    <row r="1579" spans="1:30" x14ac:dyDescent="0.35">
      <c r="A1579" t="s">
        <v>1240</v>
      </c>
      <c r="B1579" t="s">
        <v>1104</v>
      </c>
      <c r="C1579" t="s">
        <v>1229</v>
      </c>
      <c r="D1579">
        <v>2017</v>
      </c>
      <c r="E1579">
        <v>1</v>
      </c>
      <c r="F1579" s="8">
        <v>42833</v>
      </c>
      <c r="G1579" t="s">
        <v>264</v>
      </c>
      <c r="H1579">
        <v>45</v>
      </c>
      <c r="I1579" t="s">
        <v>996</v>
      </c>
      <c r="J1579" t="s">
        <v>685</v>
      </c>
      <c r="K1579" t="s">
        <v>685</v>
      </c>
      <c r="L1579" t="s">
        <v>743</v>
      </c>
      <c r="M1579" s="8">
        <v>42955</v>
      </c>
      <c r="N1579">
        <v>122</v>
      </c>
      <c r="P1579">
        <v>383</v>
      </c>
      <c r="Y1579">
        <v>39.82</v>
      </c>
    </row>
    <row r="1580" spans="1:30" x14ac:dyDescent="0.35">
      <c r="A1580" t="s">
        <v>1240</v>
      </c>
      <c r="B1580" t="s">
        <v>1104</v>
      </c>
      <c r="C1580" t="s">
        <v>1229</v>
      </c>
      <c r="D1580">
        <v>2017</v>
      </c>
      <c r="E1580">
        <v>1</v>
      </c>
      <c r="F1580" s="8">
        <v>42833</v>
      </c>
      <c r="G1580" t="s">
        <v>264</v>
      </c>
      <c r="H1580">
        <v>45</v>
      </c>
      <c r="I1580" t="s">
        <v>996</v>
      </c>
      <c r="J1580" t="s">
        <v>685</v>
      </c>
      <c r="K1580" t="s">
        <v>685</v>
      </c>
      <c r="L1580" t="s">
        <v>743</v>
      </c>
      <c r="M1580" s="8">
        <v>42970</v>
      </c>
      <c r="N1580">
        <v>137</v>
      </c>
      <c r="P1580">
        <v>536.5</v>
      </c>
      <c r="Y1580">
        <v>47.98</v>
      </c>
    </row>
    <row r="1581" spans="1:30" x14ac:dyDescent="0.35">
      <c r="A1581" t="s">
        <v>1240</v>
      </c>
      <c r="B1581" t="s">
        <v>1104</v>
      </c>
      <c r="C1581" t="s">
        <v>1229</v>
      </c>
      <c r="D1581">
        <v>2017</v>
      </c>
      <c r="E1581">
        <v>1</v>
      </c>
      <c r="F1581" s="8">
        <v>42833</v>
      </c>
      <c r="G1581" t="s">
        <v>264</v>
      </c>
      <c r="H1581">
        <v>45</v>
      </c>
      <c r="I1581" t="s">
        <v>996</v>
      </c>
      <c r="J1581" t="s">
        <v>685</v>
      </c>
      <c r="K1581" t="s">
        <v>685</v>
      </c>
      <c r="L1581" t="s">
        <v>743</v>
      </c>
      <c r="M1581" s="8">
        <v>43013</v>
      </c>
      <c r="N1581">
        <v>180</v>
      </c>
      <c r="P1581">
        <v>794.37</v>
      </c>
      <c r="Y1581">
        <v>41.65</v>
      </c>
    </row>
    <row r="1582" spans="1:30" x14ac:dyDescent="0.35">
      <c r="A1582" t="s">
        <v>1240</v>
      </c>
      <c r="B1582" t="s">
        <v>1104</v>
      </c>
      <c r="C1582" t="s">
        <v>1229</v>
      </c>
      <c r="D1582">
        <v>2017</v>
      </c>
      <c r="E1582">
        <v>1</v>
      </c>
      <c r="F1582" s="8">
        <v>42833</v>
      </c>
      <c r="G1582" t="s">
        <v>264</v>
      </c>
      <c r="H1582">
        <v>45</v>
      </c>
      <c r="I1582" t="s">
        <v>996</v>
      </c>
      <c r="J1582" t="s">
        <v>685</v>
      </c>
      <c r="K1582" t="s">
        <v>685</v>
      </c>
      <c r="L1582" t="s">
        <v>743</v>
      </c>
      <c r="M1582" s="8">
        <v>43040</v>
      </c>
      <c r="N1582">
        <v>207</v>
      </c>
      <c r="O1582">
        <v>9</v>
      </c>
      <c r="P1582">
        <v>945.38</v>
      </c>
      <c r="R1582">
        <v>220.77</v>
      </c>
      <c r="S1582">
        <v>3.89</v>
      </c>
      <c r="T1582">
        <v>23.42</v>
      </c>
      <c r="U1582">
        <v>43.46</v>
      </c>
      <c r="Y1582">
        <v>27.67</v>
      </c>
      <c r="AA1582">
        <v>28.86</v>
      </c>
      <c r="AB1582">
        <v>9.4E-2</v>
      </c>
      <c r="AC1582">
        <v>0.41</v>
      </c>
      <c r="AD1582">
        <v>0.32</v>
      </c>
    </row>
    <row r="1583" spans="1:30" x14ac:dyDescent="0.35">
      <c r="A1583" t="s">
        <v>1241</v>
      </c>
      <c r="B1583" t="s">
        <v>1104</v>
      </c>
      <c r="C1583" t="s">
        <v>1229</v>
      </c>
      <c r="D1583">
        <v>2017</v>
      </c>
      <c r="E1583">
        <v>1</v>
      </c>
      <c r="F1583" s="8">
        <v>42833</v>
      </c>
      <c r="G1583" t="s">
        <v>264</v>
      </c>
      <c r="H1583">
        <v>45</v>
      </c>
      <c r="I1583" t="s">
        <v>862</v>
      </c>
      <c r="J1583" t="s">
        <v>685</v>
      </c>
      <c r="K1583" t="s">
        <v>685</v>
      </c>
      <c r="L1583" t="s">
        <v>743</v>
      </c>
      <c r="M1583" s="8">
        <v>42934</v>
      </c>
      <c r="N1583">
        <v>101</v>
      </c>
      <c r="P1583">
        <v>249.5</v>
      </c>
      <c r="Y1583">
        <v>23.77</v>
      </c>
    </row>
    <row r="1584" spans="1:30" x14ac:dyDescent="0.35">
      <c r="A1584" t="s">
        <v>1241</v>
      </c>
      <c r="B1584" t="s">
        <v>1104</v>
      </c>
      <c r="C1584" t="s">
        <v>1229</v>
      </c>
      <c r="D1584">
        <v>2017</v>
      </c>
      <c r="E1584">
        <v>1</v>
      </c>
      <c r="F1584" s="8">
        <v>42833</v>
      </c>
      <c r="G1584" t="s">
        <v>264</v>
      </c>
      <c r="H1584">
        <v>45</v>
      </c>
      <c r="I1584" t="s">
        <v>862</v>
      </c>
      <c r="J1584" t="s">
        <v>685</v>
      </c>
      <c r="K1584" t="s">
        <v>685</v>
      </c>
      <c r="L1584" t="s">
        <v>743</v>
      </c>
      <c r="M1584" s="8">
        <v>42956</v>
      </c>
      <c r="N1584">
        <v>123</v>
      </c>
      <c r="P1584">
        <v>408</v>
      </c>
      <c r="Y1584">
        <v>20.02</v>
      </c>
    </row>
    <row r="1585" spans="1:30" x14ac:dyDescent="0.35">
      <c r="A1585" t="s">
        <v>1241</v>
      </c>
      <c r="B1585" t="s">
        <v>1104</v>
      </c>
      <c r="C1585" t="s">
        <v>1229</v>
      </c>
      <c r="D1585">
        <v>2017</v>
      </c>
      <c r="E1585">
        <v>1</v>
      </c>
      <c r="F1585" s="8">
        <v>42833</v>
      </c>
      <c r="G1585" t="s">
        <v>264</v>
      </c>
      <c r="H1585">
        <v>45</v>
      </c>
      <c r="I1585" t="s">
        <v>862</v>
      </c>
      <c r="J1585" t="s">
        <v>685</v>
      </c>
      <c r="K1585" t="s">
        <v>685</v>
      </c>
      <c r="L1585" t="s">
        <v>743</v>
      </c>
      <c r="M1585" s="8">
        <v>42972</v>
      </c>
      <c r="N1585">
        <v>139</v>
      </c>
      <c r="P1585">
        <v>597.5</v>
      </c>
      <c r="Y1585">
        <v>52.97</v>
      </c>
    </row>
    <row r="1586" spans="1:30" x14ac:dyDescent="0.35">
      <c r="A1586" t="s">
        <v>1241</v>
      </c>
      <c r="B1586" t="s">
        <v>1104</v>
      </c>
      <c r="C1586" t="s">
        <v>1229</v>
      </c>
      <c r="D1586">
        <v>2017</v>
      </c>
      <c r="E1586">
        <v>1</v>
      </c>
      <c r="F1586" s="8">
        <v>42833</v>
      </c>
      <c r="G1586" t="s">
        <v>264</v>
      </c>
      <c r="H1586">
        <v>45</v>
      </c>
      <c r="I1586" t="s">
        <v>862</v>
      </c>
      <c r="J1586" t="s">
        <v>685</v>
      </c>
      <c r="K1586" t="s">
        <v>685</v>
      </c>
      <c r="L1586" t="s">
        <v>743</v>
      </c>
      <c r="M1586" s="8">
        <v>43012</v>
      </c>
      <c r="N1586">
        <v>179</v>
      </c>
      <c r="P1586">
        <v>747.38</v>
      </c>
      <c r="Y1586">
        <v>118.71</v>
      </c>
    </row>
    <row r="1587" spans="1:30" x14ac:dyDescent="0.35">
      <c r="A1587" t="s">
        <v>1241</v>
      </c>
      <c r="B1587" t="s">
        <v>1104</v>
      </c>
      <c r="C1587" t="s">
        <v>1229</v>
      </c>
      <c r="D1587">
        <v>2017</v>
      </c>
      <c r="E1587">
        <v>1</v>
      </c>
      <c r="F1587" s="8">
        <v>42833</v>
      </c>
      <c r="G1587" t="s">
        <v>264</v>
      </c>
      <c r="H1587">
        <v>45</v>
      </c>
      <c r="I1587" t="s">
        <v>862</v>
      </c>
      <c r="J1587" t="s">
        <v>685</v>
      </c>
      <c r="K1587" t="s">
        <v>685</v>
      </c>
      <c r="L1587" t="s">
        <v>743</v>
      </c>
      <c r="M1587" s="8">
        <v>43049</v>
      </c>
      <c r="N1587">
        <v>216</v>
      </c>
      <c r="O1587">
        <v>9</v>
      </c>
      <c r="P1587">
        <v>1043.6300000000001</v>
      </c>
      <c r="R1587">
        <v>174.77</v>
      </c>
      <c r="S1587">
        <v>4.3680000000000003</v>
      </c>
      <c r="T1587">
        <v>25.78</v>
      </c>
      <c r="U1587">
        <v>42.09</v>
      </c>
      <c r="Y1587">
        <v>120.93</v>
      </c>
      <c r="AA1587">
        <v>11.13</v>
      </c>
      <c r="AB1587">
        <v>4.4999999999999998E-2</v>
      </c>
      <c r="AC1587">
        <v>1</v>
      </c>
      <c r="AD1587">
        <v>1.32</v>
      </c>
    </row>
    <row r="1588" spans="1:30" x14ac:dyDescent="0.35">
      <c r="A1588" t="s">
        <v>1242</v>
      </c>
      <c r="B1588" t="s">
        <v>1104</v>
      </c>
      <c r="C1588" t="s">
        <v>1229</v>
      </c>
      <c r="D1588">
        <v>2017</v>
      </c>
      <c r="E1588">
        <v>1</v>
      </c>
      <c r="F1588" s="8">
        <v>42833</v>
      </c>
      <c r="G1588" t="s">
        <v>640</v>
      </c>
      <c r="H1588">
        <v>45</v>
      </c>
      <c r="I1588" t="s">
        <v>996</v>
      </c>
      <c r="J1588" t="s">
        <v>685</v>
      </c>
      <c r="K1588" t="s">
        <v>685</v>
      </c>
      <c r="L1588" t="s">
        <v>743</v>
      </c>
      <c r="M1588" s="8">
        <v>42920</v>
      </c>
      <c r="N1588">
        <v>87</v>
      </c>
      <c r="P1588">
        <v>278.5</v>
      </c>
      <c r="Y1588">
        <v>12.53</v>
      </c>
    </row>
    <row r="1589" spans="1:30" x14ac:dyDescent="0.35">
      <c r="A1589" t="s">
        <v>1242</v>
      </c>
      <c r="B1589" t="s">
        <v>1104</v>
      </c>
      <c r="C1589" t="s">
        <v>1229</v>
      </c>
      <c r="D1589">
        <v>2017</v>
      </c>
      <c r="E1589">
        <v>1</v>
      </c>
      <c r="F1589" s="8">
        <v>42833</v>
      </c>
      <c r="G1589" t="s">
        <v>640</v>
      </c>
      <c r="H1589">
        <v>45</v>
      </c>
      <c r="I1589" t="s">
        <v>996</v>
      </c>
      <c r="J1589" t="s">
        <v>685</v>
      </c>
      <c r="K1589" t="s">
        <v>685</v>
      </c>
      <c r="L1589" t="s">
        <v>743</v>
      </c>
      <c r="M1589" s="8">
        <v>42948</v>
      </c>
      <c r="N1589">
        <v>115</v>
      </c>
      <c r="P1589">
        <v>510</v>
      </c>
      <c r="Y1589">
        <v>71.59</v>
      </c>
    </row>
    <row r="1590" spans="1:30" x14ac:dyDescent="0.35">
      <c r="A1590" t="s">
        <v>1242</v>
      </c>
      <c r="B1590" t="s">
        <v>1104</v>
      </c>
      <c r="C1590" t="s">
        <v>1229</v>
      </c>
      <c r="D1590">
        <v>2017</v>
      </c>
      <c r="E1590">
        <v>1</v>
      </c>
      <c r="F1590" s="8">
        <v>42833</v>
      </c>
      <c r="G1590" t="s">
        <v>640</v>
      </c>
      <c r="H1590">
        <v>45</v>
      </c>
      <c r="I1590" t="s">
        <v>996</v>
      </c>
      <c r="J1590" t="s">
        <v>685</v>
      </c>
      <c r="K1590" t="s">
        <v>685</v>
      </c>
      <c r="L1590" t="s">
        <v>743</v>
      </c>
      <c r="M1590" s="8">
        <v>42966</v>
      </c>
      <c r="N1590">
        <v>133</v>
      </c>
      <c r="P1590">
        <v>668.5</v>
      </c>
      <c r="Y1590">
        <v>104.17</v>
      </c>
    </row>
    <row r="1591" spans="1:30" x14ac:dyDescent="0.35">
      <c r="A1591" t="s">
        <v>1242</v>
      </c>
      <c r="B1591" t="s">
        <v>1104</v>
      </c>
      <c r="C1591" t="s">
        <v>1229</v>
      </c>
      <c r="D1591">
        <v>2017</v>
      </c>
      <c r="E1591">
        <v>1</v>
      </c>
      <c r="F1591" s="8">
        <v>42833</v>
      </c>
      <c r="G1591" t="s">
        <v>640</v>
      </c>
      <c r="H1591">
        <v>45</v>
      </c>
      <c r="I1591" t="s">
        <v>996</v>
      </c>
      <c r="J1591" t="s">
        <v>685</v>
      </c>
      <c r="K1591" t="s">
        <v>685</v>
      </c>
      <c r="L1591" t="s">
        <v>743</v>
      </c>
      <c r="M1591" s="8">
        <v>43009</v>
      </c>
      <c r="N1591">
        <v>176</v>
      </c>
      <c r="P1591">
        <v>1006.22</v>
      </c>
      <c r="Y1591">
        <v>162.47</v>
      </c>
    </row>
    <row r="1592" spans="1:30" x14ac:dyDescent="0.35">
      <c r="A1592" t="s">
        <v>1242</v>
      </c>
      <c r="B1592" t="s">
        <v>1104</v>
      </c>
      <c r="C1592" t="s">
        <v>1229</v>
      </c>
      <c r="D1592">
        <v>2017</v>
      </c>
      <c r="E1592">
        <v>1</v>
      </c>
      <c r="F1592" s="8">
        <v>42833</v>
      </c>
      <c r="G1592" t="s">
        <v>640</v>
      </c>
      <c r="H1592">
        <v>45</v>
      </c>
      <c r="I1592" t="s">
        <v>996</v>
      </c>
      <c r="J1592" t="s">
        <v>685</v>
      </c>
      <c r="K1592" t="s">
        <v>685</v>
      </c>
      <c r="L1592" t="s">
        <v>743</v>
      </c>
      <c r="M1592" s="8">
        <v>43035</v>
      </c>
      <c r="N1592">
        <v>202</v>
      </c>
      <c r="O1592">
        <v>9</v>
      </c>
      <c r="P1592">
        <v>1032.25</v>
      </c>
      <c r="R1592">
        <v>194.84</v>
      </c>
      <c r="S1592">
        <v>3.798</v>
      </c>
      <c r="T1592">
        <v>25.78</v>
      </c>
      <c r="U1592">
        <v>42.63</v>
      </c>
      <c r="Y1592">
        <v>126.46</v>
      </c>
      <c r="AA1592">
        <v>16.82</v>
      </c>
      <c r="AB1592">
        <v>0.14699999999999999</v>
      </c>
      <c r="AC1592">
        <v>0.65</v>
      </c>
      <c r="AD1592">
        <v>0.49</v>
      </c>
    </row>
    <row r="1593" spans="1:30" x14ac:dyDescent="0.35">
      <c r="A1593" t="s">
        <v>1243</v>
      </c>
      <c r="B1593" t="s">
        <v>1104</v>
      </c>
      <c r="C1593" t="s">
        <v>1229</v>
      </c>
      <c r="D1593">
        <v>2017</v>
      </c>
      <c r="E1593">
        <v>1</v>
      </c>
      <c r="F1593" s="8">
        <v>42833</v>
      </c>
      <c r="G1593" t="s">
        <v>640</v>
      </c>
      <c r="H1593">
        <v>45</v>
      </c>
      <c r="I1593" t="s">
        <v>862</v>
      </c>
      <c r="J1593" t="s">
        <v>685</v>
      </c>
      <c r="K1593" t="s">
        <v>685</v>
      </c>
      <c r="L1593" t="s">
        <v>743</v>
      </c>
      <c r="M1593" s="8">
        <v>42920</v>
      </c>
      <c r="N1593">
        <v>87</v>
      </c>
      <c r="P1593">
        <v>223</v>
      </c>
      <c r="Y1593">
        <v>22.88</v>
      </c>
    </row>
    <row r="1594" spans="1:30" x14ac:dyDescent="0.35">
      <c r="A1594" t="s">
        <v>1243</v>
      </c>
      <c r="B1594" t="s">
        <v>1104</v>
      </c>
      <c r="C1594" t="s">
        <v>1229</v>
      </c>
      <c r="D1594">
        <v>2017</v>
      </c>
      <c r="E1594">
        <v>1</v>
      </c>
      <c r="F1594" s="8">
        <v>42833</v>
      </c>
      <c r="G1594" t="s">
        <v>640</v>
      </c>
      <c r="H1594">
        <v>45</v>
      </c>
      <c r="I1594" t="s">
        <v>862</v>
      </c>
      <c r="J1594" t="s">
        <v>685</v>
      </c>
      <c r="K1594" t="s">
        <v>685</v>
      </c>
      <c r="L1594" t="s">
        <v>743</v>
      </c>
      <c r="M1594" s="8">
        <v>42947</v>
      </c>
      <c r="N1594">
        <v>114</v>
      </c>
      <c r="P1594">
        <v>504.5</v>
      </c>
      <c r="Y1594">
        <v>101.43</v>
      </c>
    </row>
    <row r="1595" spans="1:30" x14ac:dyDescent="0.35">
      <c r="A1595" t="s">
        <v>1243</v>
      </c>
      <c r="B1595" t="s">
        <v>1104</v>
      </c>
      <c r="C1595" t="s">
        <v>1229</v>
      </c>
      <c r="D1595">
        <v>2017</v>
      </c>
      <c r="E1595">
        <v>1</v>
      </c>
      <c r="F1595" s="8">
        <v>42833</v>
      </c>
      <c r="G1595" t="s">
        <v>640</v>
      </c>
      <c r="H1595">
        <v>45</v>
      </c>
      <c r="I1595" t="s">
        <v>862</v>
      </c>
      <c r="J1595" t="s">
        <v>685</v>
      </c>
      <c r="K1595" t="s">
        <v>685</v>
      </c>
      <c r="L1595" t="s">
        <v>743</v>
      </c>
      <c r="M1595" s="8">
        <v>42965</v>
      </c>
      <c r="N1595">
        <v>132</v>
      </c>
      <c r="P1595">
        <v>633.5</v>
      </c>
      <c r="Y1595">
        <v>46.45</v>
      </c>
    </row>
    <row r="1596" spans="1:30" x14ac:dyDescent="0.35">
      <c r="A1596" t="s">
        <v>1243</v>
      </c>
      <c r="B1596" t="s">
        <v>1104</v>
      </c>
      <c r="C1596" t="s">
        <v>1229</v>
      </c>
      <c r="D1596">
        <v>2017</v>
      </c>
      <c r="E1596">
        <v>1</v>
      </c>
      <c r="F1596" s="8">
        <v>42833</v>
      </c>
      <c r="G1596" t="s">
        <v>640</v>
      </c>
      <c r="H1596">
        <v>45</v>
      </c>
      <c r="I1596" t="s">
        <v>862</v>
      </c>
      <c r="J1596" t="s">
        <v>685</v>
      </c>
      <c r="K1596" t="s">
        <v>685</v>
      </c>
      <c r="L1596" t="s">
        <v>743</v>
      </c>
      <c r="M1596" s="8">
        <v>43008</v>
      </c>
      <c r="N1596">
        <v>175</v>
      </c>
      <c r="P1596">
        <v>1116.54</v>
      </c>
      <c r="Y1596">
        <v>74.239999999999995</v>
      </c>
    </row>
    <row r="1597" spans="1:30" x14ac:dyDescent="0.35">
      <c r="A1597" t="s">
        <v>1243</v>
      </c>
      <c r="B1597" t="s">
        <v>1104</v>
      </c>
      <c r="C1597" t="s">
        <v>1229</v>
      </c>
      <c r="D1597">
        <v>2017</v>
      </c>
      <c r="E1597">
        <v>1</v>
      </c>
      <c r="F1597" s="8">
        <v>42833</v>
      </c>
      <c r="G1597" t="s">
        <v>640</v>
      </c>
      <c r="H1597">
        <v>45</v>
      </c>
      <c r="I1597" t="s">
        <v>862</v>
      </c>
      <c r="J1597" t="s">
        <v>685</v>
      </c>
      <c r="K1597" t="s">
        <v>685</v>
      </c>
      <c r="L1597" t="s">
        <v>743</v>
      </c>
      <c r="M1597" s="8">
        <v>43035</v>
      </c>
      <c r="N1597">
        <v>202</v>
      </c>
      <c r="O1597">
        <v>9</v>
      </c>
      <c r="P1597">
        <v>1080.6300000000001</v>
      </c>
      <c r="R1597">
        <v>255.64</v>
      </c>
      <c r="S1597">
        <v>4.1079999999999997</v>
      </c>
      <c r="T1597">
        <v>27.63</v>
      </c>
      <c r="U1597">
        <v>41.74</v>
      </c>
      <c r="Y1597">
        <v>126.55</v>
      </c>
      <c r="AA1597">
        <v>41.43</v>
      </c>
      <c r="AB1597">
        <v>0.121</v>
      </c>
      <c r="AC1597">
        <v>0.12</v>
      </c>
      <c r="AD1597">
        <v>0.44</v>
      </c>
    </row>
    <row r="1598" spans="1:30" x14ac:dyDescent="0.35">
      <c r="A1598" t="s">
        <v>1244</v>
      </c>
      <c r="B1598" t="s">
        <v>1104</v>
      </c>
      <c r="C1598" t="s">
        <v>1229</v>
      </c>
      <c r="D1598">
        <v>2017</v>
      </c>
      <c r="E1598">
        <v>1</v>
      </c>
      <c r="F1598" s="8">
        <v>42833</v>
      </c>
      <c r="G1598" t="s">
        <v>522</v>
      </c>
      <c r="H1598">
        <v>45</v>
      </c>
      <c r="I1598" t="s">
        <v>996</v>
      </c>
      <c r="J1598" t="s">
        <v>685</v>
      </c>
      <c r="K1598" t="s">
        <v>685</v>
      </c>
      <c r="L1598" t="s">
        <v>743</v>
      </c>
      <c r="M1598" s="8">
        <v>42907</v>
      </c>
      <c r="N1598">
        <v>74</v>
      </c>
      <c r="P1598">
        <v>477</v>
      </c>
      <c r="Y1598">
        <v>31.42</v>
      </c>
    </row>
    <row r="1599" spans="1:30" x14ac:dyDescent="0.35">
      <c r="A1599" t="s">
        <v>1244</v>
      </c>
      <c r="B1599" t="s">
        <v>1104</v>
      </c>
      <c r="C1599" t="s">
        <v>1229</v>
      </c>
      <c r="D1599">
        <v>2017</v>
      </c>
      <c r="E1599">
        <v>1</v>
      </c>
      <c r="F1599" s="8">
        <v>42833</v>
      </c>
      <c r="G1599" t="s">
        <v>522</v>
      </c>
      <c r="H1599">
        <v>45</v>
      </c>
      <c r="I1599" t="s">
        <v>996</v>
      </c>
      <c r="J1599" t="s">
        <v>685</v>
      </c>
      <c r="K1599" t="s">
        <v>685</v>
      </c>
      <c r="L1599" t="s">
        <v>743</v>
      </c>
      <c r="M1599" s="8">
        <v>42927</v>
      </c>
      <c r="N1599">
        <v>94</v>
      </c>
      <c r="P1599">
        <v>407</v>
      </c>
      <c r="Y1599">
        <v>31.09</v>
      </c>
    </row>
    <row r="1600" spans="1:30" x14ac:dyDescent="0.35">
      <c r="A1600" t="s">
        <v>1244</v>
      </c>
      <c r="B1600" t="s">
        <v>1104</v>
      </c>
      <c r="C1600" t="s">
        <v>1229</v>
      </c>
      <c r="D1600">
        <v>2017</v>
      </c>
      <c r="E1600">
        <v>1</v>
      </c>
      <c r="F1600" s="8">
        <v>42833</v>
      </c>
      <c r="G1600" t="s">
        <v>522</v>
      </c>
      <c r="H1600">
        <v>45</v>
      </c>
      <c r="I1600" t="s">
        <v>996</v>
      </c>
      <c r="J1600" t="s">
        <v>685</v>
      </c>
      <c r="K1600" t="s">
        <v>685</v>
      </c>
      <c r="L1600" t="s">
        <v>743</v>
      </c>
      <c r="M1600" s="8">
        <v>42954</v>
      </c>
      <c r="N1600">
        <v>121</v>
      </c>
      <c r="P1600">
        <v>553</v>
      </c>
      <c r="Y1600">
        <v>41.46</v>
      </c>
    </row>
    <row r="1601" spans="1:30" x14ac:dyDescent="0.35">
      <c r="A1601" t="s">
        <v>1244</v>
      </c>
      <c r="B1601" t="s">
        <v>1104</v>
      </c>
      <c r="C1601" t="s">
        <v>1229</v>
      </c>
      <c r="D1601">
        <v>2017</v>
      </c>
      <c r="E1601">
        <v>1</v>
      </c>
      <c r="F1601" s="8">
        <v>42833</v>
      </c>
      <c r="G1601" t="s">
        <v>522</v>
      </c>
      <c r="H1601">
        <v>45</v>
      </c>
      <c r="I1601" t="s">
        <v>996</v>
      </c>
      <c r="J1601" t="s">
        <v>685</v>
      </c>
      <c r="K1601" t="s">
        <v>685</v>
      </c>
      <c r="L1601" t="s">
        <v>743</v>
      </c>
      <c r="M1601" s="8">
        <v>43000</v>
      </c>
      <c r="N1601">
        <v>167</v>
      </c>
      <c r="P1601">
        <v>1116.54</v>
      </c>
      <c r="Y1601">
        <v>64.489999999999995</v>
      </c>
    </row>
    <row r="1602" spans="1:30" x14ac:dyDescent="0.35">
      <c r="A1602" t="s">
        <v>1244</v>
      </c>
      <c r="B1602" t="s">
        <v>1104</v>
      </c>
      <c r="C1602" t="s">
        <v>1229</v>
      </c>
      <c r="D1602">
        <v>2017</v>
      </c>
      <c r="E1602">
        <v>1</v>
      </c>
      <c r="F1602" s="8">
        <v>42833</v>
      </c>
      <c r="G1602" t="s">
        <v>522</v>
      </c>
      <c r="H1602">
        <v>45</v>
      </c>
      <c r="I1602" t="s">
        <v>996</v>
      </c>
      <c r="J1602" t="s">
        <v>685</v>
      </c>
      <c r="K1602" t="s">
        <v>685</v>
      </c>
      <c r="L1602" t="s">
        <v>743</v>
      </c>
      <c r="M1602" s="8">
        <v>43030</v>
      </c>
      <c r="N1602">
        <v>197</v>
      </c>
      <c r="O1602">
        <v>9</v>
      </c>
      <c r="P1602">
        <v>1086</v>
      </c>
      <c r="R1602">
        <v>211.89</v>
      </c>
      <c r="S1602">
        <v>4.4649999999999999</v>
      </c>
      <c r="T1602">
        <v>27.63</v>
      </c>
      <c r="U1602">
        <v>37.46</v>
      </c>
      <c r="Y1602">
        <v>188.17</v>
      </c>
      <c r="AA1602">
        <v>35.450000000000003</v>
      </c>
      <c r="AB1602">
        <v>0.183</v>
      </c>
      <c r="AC1602">
        <v>0.32</v>
      </c>
      <c r="AD1602">
        <v>0.62</v>
      </c>
    </row>
    <row r="1603" spans="1:30" x14ac:dyDescent="0.35">
      <c r="A1603" t="s">
        <v>1245</v>
      </c>
      <c r="B1603" t="s">
        <v>1104</v>
      </c>
      <c r="C1603" t="s">
        <v>1229</v>
      </c>
      <c r="D1603">
        <v>2017</v>
      </c>
      <c r="E1603">
        <v>1</v>
      </c>
      <c r="F1603" s="8">
        <v>42833</v>
      </c>
      <c r="G1603" t="s">
        <v>522</v>
      </c>
      <c r="H1603">
        <v>45</v>
      </c>
      <c r="I1603" t="s">
        <v>862</v>
      </c>
      <c r="J1603" t="s">
        <v>685</v>
      </c>
      <c r="K1603" t="s">
        <v>685</v>
      </c>
      <c r="L1603" t="s">
        <v>743</v>
      </c>
      <c r="M1603" s="8">
        <v>42907</v>
      </c>
      <c r="N1603">
        <v>74</v>
      </c>
      <c r="P1603">
        <v>519.5</v>
      </c>
      <c r="Y1603">
        <v>23.64</v>
      </c>
    </row>
    <row r="1604" spans="1:30" x14ac:dyDescent="0.35">
      <c r="A1604" t="s">
        <v>1245</v>
      </c>
      <c r="B1604" t="s">
        <v>1104</v>
      </c>
      <c r="C1604" t="s">
        <v>1229</v>
      </c>
      <c r="D1604">
        <v>2017</v>
      </c>
      <c r="E1604">
        <v>1</v>
      </c>
      <c r="F1604" s="8">
        <v>42833</v>
      </c>
      <c r="G1604" t="s">
        <v>522</v>
      </c>
      <c r="H1604">
        <v>45</v>
      </c>
      <c r="I1604" t="s">
        <v>862</v>
      </c>
      <c r="J1604" t="s">
        <v>685</v>
      </c>
      <c r="K1604" t="s">
        <v>685</v>
      </c>
      <c r="L1604" t="s">
        <v>743</v>
      </c>
      <c r="M1604" s="8">
        <v>42927</v>
      </c>
      <c r="N1604">
        <v>94</v>
      </c>
      <c r="P1604">
        <v>454</v>
      </c>
      <c r="Y1604">
        <v>25.18</v>
      </c>
    </row>
    <row r="1605" spans="1:30" x14ac:dyDescent="0.35">
      <c r="A1605" t="s">
        <v>1245</v>
      </c>
      <c r="B1605" t="s">
        <v>1104</v>
      </c>
      <c r="C1605" t="s">
        <v>1229</v>
      </c>
      <c r="D1605">
        <v>2017</v>
      </c>
      <c r="E1605">
        <v>1</v>
      </c>
      <c r="F1605" s="8">
        <v>42833</v>
      </c>
      <c r="G1605" t="s">
        <v>522</v>
      </c>
      <c r="H1605">
        <v>45</v>
      </c>
      <c r="I1605" t="s">
        <v>862</v>
      </c>
      <c r="J1605" t="s">
        <v>685</v>
      </c>
      <c r="K1605" t="s">
        <v>685</v>
      </c>
      <c r="L1605" t="s">
        <v>743</v>
      </c>
      <c r="M1605" s="8">
        <v>42956</v>
      </c>
      <c r="N1605">
        <v>123</v>
      </c>
      <c r="P1605">
        <v>779</v>
      </c>
      <c r="Y1605">
        <v>118.15</v>
      </c>
    </row>
    <row r="1606" spans="1:30" x14ac:dyDescent="0.35">
      <c r="A1606" t="s">
        <v>1245</v>
      </c>
      <c r="B1606" t="s">
        <v>1104</v>
      </c>
      <c r="C1606" t="s">
        <v>1229</v>
      </c>
      <c r="D1606">
        <v>2017</v>
      </c>
      <c r="E1606">
        <v>1</v>
      </c>
      <c r="F1606" s="8">
        <v>42833</v>
      </c>
      <c r="G1606" t="s">
        <v>522</v>
      </c>
      <c r="H1606">
        <v>45</v>
      </c>
      <c r="I1606" t="s">
        <v>862</v>
      </c>
      <c r="J1606" t="s">
        <v>685</v>
      </c>
      <c r="K1606" t="s">
        <v>685</v>
      </c>
      <c r="L1606" t="s">
        <v>743</v>
      </c>
      <c r="M1606" s="8">
        <v>43000</v>
      </c>
      <c r="N1606">
        <v>167</v>
      </c>
      <c r="P1606">
        <v>910.47</v>
      </c>
      <c r="Y1606">
        <v>51.3</v>
      </c>
    </row>
    <row r="1607" spans="1:30" x14ac:dyDescent="0.35">
      <c r="A1607" t="s">
        <v>1245</v>
      </c>
      <c r="B1607" t="s">
        <v>1104</v>
      </c>
      <c r="C1607" t="s">
        <v>1229</v>
      </c>
      <c r="D1607">
        <v>2017</v>
      </c>
      <c r="E1607">
        <v>1</v>
      </c>
      <c r="F1607" s="8">
        <v>42833</v>
      </c>
      <c r="G1607" t="s">
        <v>522</v>
      </c>
      <c r="H1607">
        <v>45</v>
      </c>
      <c r="I1607" t="s">
        <v>862</v>
      </c>
      <c r="J1607" t="s">
        <v>685</v>
      </c>
      <c r="K1607" t="s">
        <v>685</v>
      </c>
      <c r="L1607" t="s">
        <v>743</v>
      </c>
      <c r="M1607" s="8">
        <v>43029</v>
      </c>
      <c r="N1607">
        <v>196</v>
      </c>
      <c r="O1607">
        <v>9</v>
      </c>
      <c r="P1607">
        <v>925</v>
      </c>
      <c r="R1607">
        <v>182.34</v>
      </c>
      <c r="S1607">
        <v>4.4130000000000003</v>
      </c>
      <c r="T1607">
        <v>30.68</v>
      </c>
      <c r="U1607">
        <v>35.58</v>
      </c>
      <c r="Y1607">
        <v>45.26</v>
      </c>
      <c r="AA1607">
        <v>27.54</v>
      </c>
      <c r="AB1607">
        <v>4.4999999999999998E-2</v>
      </c>
      <c r="AC1607">
        <v>0.16</v>
      </c>
      <c r="AD1607">
        <v>0.45</v>
      </c>
    </row>
    <row r="1608" spans="1:30" x14ac:dyDescent="0.35">
      <c r="A1608" t="s">
        <v>1246</v>
      </c>
      <c r="B1608" t="s">
        <v>1104</v>
      </c>
      <c r="C1608" t="s">
        <v>1229</v>
      </c>
      <c r="D1608">
        <v>2017</v>
      </c>
      <c r="E1608">
        <v>2</v>
      </c>
      <c r="F1608" s="8">
        <v>42849</v>
      </c>
      <c r="G1608" t="s">
        <v>97</v>
      </c>
      <c r="H1608">
        <v>45</v>
      </c>
      <c r="I1608" t="s">
        <v>996</v>
      </c>
      <c r="J1608" t="s">
        <v>685</v>
      </c>
      <c r="K1608" t="s">
        <v>685</v>
      </c>
      <c r="L1608" t="s">
        <v>743</v>
      </c>
      <c r="M1608" s="8">
        <v>42942</v>
      </c>
      <c r="N1608">
        <v>93</v>
      </c>
      <c r="P1608">
        <v>350</v>
      </c>
      <c r="Y1608">
        <v>30.54</v>
      </c>
    </row>
    <row r="1609" spans="1:30" x14ac:dyDescent="0.35">
      <c r="A1609" t="s">
        <v>1246</v>
      </c>
      <c r="B1609" t="s">
        <v>1104</v>
      </c>
      <c r="C1609" t="s">
        <v>1229</v>
      </c>
      <c r="D1609">
        <v>2017</v>
      </c>
      <c r="E1609">
        <v>2</v>
      </c>
      <c r="F1609" s="8">
        <v>42849</v>
      </c>
      <c r="G1609" t="s">
        <v>97</v>
      </c>
      <c r="H1609">
        <v>45</v>
      </c>
      <c r="I1609" t="s">
        <v>996</v>
      </c>
      <c r="J1609" t="s">
        <v>685</v>
      </c>
      <c r="K1609" t="s">
        <v>685</v>
      </c>
      <c r="L1609" t="s">
        <v>743</v>
      </c>
      <c r="M1609" s="8">
        <v>42962</v>
      </c>
      <c r="N1609">
        <v>113</v>
      </c>
      <c r="P1609">
        <v>583</v>
      </c>
      <c r="Y1609">
        <v>46.71</v>
      </c>
    </row>
    <row r="1610" spans="1:30" x14ac:dyDescent="0.35">
      <c r="A1610" t="s">
        <v>1246</v>
      </c>
      <c r="B1610" t="s">
        <v>1104</v>
      </c>
      <c r="C1610" t="s">
        <v>1229</v>
      </c>
      <c r="D1610">
        <v>2017</v>
      </c>
      <c r="E1610">
        <v>2</v>
      </c>
      <c r="F1610" s="8">
        <v>42849</v>
      </c>
      <c r="G1610" t="s">
        <v>97</v>
      </c>
      <c r="H1610">
        <v>45</v>
      </c>
      <c r="I1610" t="s">
        <v>996</v>
      </c>
      <c r="J1610" t="s">
        <v>685</v>
      </c>
      <c r="K1610" t="s">
        <v>685</v>
      </c>
      <c r="L1610" t="s">
        <v>743</v>
      </c>
      <c r="M1610" s="8">
        <v>42984</v>
      </c>
      <c r="N1610">
        <v>135</v>
      </c>
      <c r="P1610">
        <v>808.5</v>
      </c>
      <c r="Y1610">
        <v>128.11000000000001</v>
      </c>
    </row>
    <row r="1611" spans="1:30" x14ac:dyDescent="0.35">
      <c r="A1611" t="s">
        <v>1246</v>
      </c>
      <c r="B1611" t="s">
        <v>1104</v>
      </c>
      <c r="C1611" t="s">
        <v>1229</v>
      </c>
      <c r="D1611">
        <v>2017</v>
      </c>
      <c r="E1611">
        <v>2</v>
      </c>
      <c r="F1611" s="8">
        <v>42849</v>
      </c>
      <c r="G1611" t="s">
        <v>97</v>
      </c>
      <c r="H1611">
        <v>45</v>
      </c>
      <c r="I1611" t="s">
        <v>996</v>
      </c>
      <c r="J1611" t="s">
        <v>685</v>
      </c>
      <c r="K1611" t="s">
        <v>685</v>
      </c>
      <c r="L1611" t="s">
        <v>743</v>
      </c>
      <c r="M1611" s="8">
        <v>43009</v>
      </c>
      <c r="N1611">
        <v>160</v>
      </c>
      <c r="P1611">
        <v>952.69</v>
      </c>
      <c r="Y1611">
        <v>148.54</v>
      </c>
    </row>
    <row r="1612" spans="1:30" x14ac:dyDescent="0.35">
      <c r="A1612" t="s">
        <v>1246</v>
      </c>
      <c r="B1612" t="s">
        <v>1104</v>
      </c>
      <c r="C1612" t="s">
        <v>1229</v>
      </c>
      <c r="D1612">
        <v>2017</v>
      </c>
      <c r="E1612">
        <v>2</v>
      </c>
      <c r="F1612" s="8">
        <v>42849</v>
      </c>
      <c r="G1612" t="s">
        <v>97</v>
      </c>
      <c r="H1612">
        <v>45</v>
      </c>
      <c r="I1612" t="s">
        <v>996</v>
      </c>
      <c r="J1612" t="s">
        <v>685</v>
      </c>
      <c r="K1612" t="s">
        <v>685</v>
      </c>
      <c r="L1612" t="s">
        <v>743</v>
      </c>
      <c r="M1612" s="8">
        <v>43039</v>
      </c>
      <c r="N1612">
        <v>190</v>
      </c>
      <c r="O1612">
        <v>9</v>
      </c>
      <c r="P1612">
        <v>927.88</v>
      </c>
      <c r="R1612">
        <v>187.03</v>
      </c>
      <c r="S1612">
        <v>3.5550000000000002</v>
      </c>
      <c r="T1612">
        <v>22.58</v>
      </c>
      <c r="U1612">
        <v>43.78</v>
      </c>
      <c r="Y1612">
        <v>90.72</v>
      </c>
      <c r="AA1612">
        <v>27.91</v>
      </c>
      <c r="AB1612">
        <v>0.10199999999999999</v>
      </c>
      <c r="AC1612">
        <v>0.57999999999999996</v>
      </c>
      <c r="AD1612">
        <v>0.59</v>
      </c>
    </row>
    <row r="1613" spans="1:30" x14ac:dyDescent="0.35">
      <c r="A1613" t="s">
        <v>1247</v>
      </c>
      <c r="B1613" t="s">
        <v>1104</v>
      </c>
      <c r="C1613" t="s">
        <v>1229</v>
      </c>
      <c r="D1613">
        <v>2017</v>
      </c>
      <c r="E1613">
        <v>2</v>
      </c>
      <c r="F1613" s="8">
        <v>42849</v>
      </c>
      <c r="G1613" t="s">
        <v>97</v>
      </c>
      <c r="H1613">
        <v>45</v>
      </c>
      <c r="I1613" t="s">
        <v>862</v>
      </c>
      <c r="J1613" t="s">
        <v>685</v>
      </c>
      <c r="K1613" t="s">
        <v>685</v>
      </c>
      <c r="L1613" t="s">
        <v>743</v>
      </c>
      <c r="M1613" s="8">
        <v>42943</v>
      </c>
      <c r="N1613">
        <v>94</v>
      </c>
      <c r="P1613">
        <v>313.83</v>
      </c>
      <c r="Y1613">
        <v>4.95</v>
      </c>
    </row>
    <row r="1614" spans="1:30" x14ac:dyDescent="0.35">
      <c r="A1614" t="s">
        <v>1247</v>
      </c>
      <c r="B1614" t="s">
        <v>1104</v>
      </c>
      <c r="C1614" t="s">
        <v>1229</v>
      </c>
      <c r="D1614">
        <v>2017</v>
      </c>
      <c r="E1614">
        <v>2</v>
      </c>
      <c r="F1614" s="8">
        <v>42849</v>
      </c>
      <c r="G1614" t="s">
        <v>97</v>
      </c>
      <c r="H1614">
        <v>45</v>
      </c>
      <c r="I1614" t="s">
        <v>862</v>
      </c>
      <c r="J1614" t="s">
        <v>685</v>
      </c>
      <c r="K1614" t="s">
        <v>685</v>
      </c>
      <c r="L1614" t="s">
        <v>743</v>
      </c>
      <c r="M1614" s="8">
        <v>42963</v>
      </c>
      <c r="N1614">
        <v>114</v>
      </c>
      <c r="P1614">
        <v>543</v>
      </c>
      <c r="Y1614">
        <v>37.58</v>
      </c>
    </row>
    <row r="1615" spans="1:30" x14ac:dyDescent="0.35">
      <c r="A1615" t="s">
        <v>1247</v>
      </c>
      <c r="B1615" t="s">
        <v>1104</v>
      </c>
      <c r="C1615" t="s">
        <v>1229</v>
      </c>
      <c r="D1615">
        <v>2017</v>
      </c>
      <c r="E1615">
        <v>2</v>
      </c>
      <c r="F1615" s="8">
        <v>42849</v>
      </c>
      <c r="G1615" t="s">
        <v>97</v>
      </c>
      <c r="H1615">
        <v>45</v>
      </c>
      <c r="I1615" t="s">
        <v>862</v>
      </c>
      <c r="J1615" t="s">
        <v>685</v>
      </c>
      <c r="K1615" t="s">
        <v>685</v>
      </c>
      <c r="L1615" t="s">
        <v>743</v>
      </c>
      <c r="M1615" s="8">
        <v>42982</v>
      </c>
      <c r="N1615">
        <v>133</v>
      </c>
      <c r="P1615">
        <v>822.5</v>
      </c>
      <c r="Y1615">
        <v>48.75</v>
      </c>
    </row>
    <row r="1616" spans="1:30" x14ac:dyDescent="0.35">
      <c r="A1616" t="s">
        <v>1247</v>
      </c>
      <c r="B1616" t="s">
        <v>1104</v>
      </c>
      <c r="C1616" t="s">
        <v>1229</v>
      </c>
      <c r="D1616">
        <v>2017</v>
      </c>
      <c r="E1616">
        <v>2</v>
      </c>
      <c r="F1616" s="8">
        <v>42849</v>
      </c>
      <c r="G1616" t="s">
        <v>97</v>
      </c>
      <c r="H1616">
        <v>45</v>
      </c>
      <c r="I1616" t="s">
        <v>862</v>
      </c>
      <c r="J1616" t="s">
        <v>685</v>
      </c>
      <c r="K1616" t="s">
        <v>685</v>
      </c>
      <c r="L1616" t="s">
        <v>743</v>
      </c>
      <c r="M1616" s="8">
        <v>43009</v>
      </c>
      <c r="N1616">
        <v>160</v>
      </c>
      <c r="P1616">
        <v>983.12</v>
      </c>
      <c r="Y1616">
        <v>101.63</v>
      </c>
    </row>
    <row r="1617" spans="1:30" x14ac:dyDescent="0.35">
      <c r="A1617" t="s">
        <v>1247</v>
      </c>
      <c r="B1617" t="s">
        <v>1104</v>
      </c>
      <c r="C1617" t="s">
        <v>1229</v>
      </c>
      <c r="D1617">
        <v>2017</v>
      </c>
      <c r="E1617">
        <v>2</v>
      </c>
      <c r="F1617" s="8">
        <v>42849</v>
      </c>
      <c r="G1617" t="s">
        <v>97</v>
      </c>
      <c r="H1617">
        <v>45</v>
      </c>
      <c r="I1617" t="s">
        <v>862</v>
      </c>
      <c r="J1617" t="s">
        <v>685</v>
      </c>
      <c r="K1617" t="s">
        <v>685</v>
      </c>
      <c r="L1617" t="s">
        <v>743</v>
      </c>
      <c r="M1617" s="8">
        <v>43046</v>
      </c>
      <c r="N1617">
        <v>197</v>
      </c>
      <c r="O1617">
        <v>9</v>
      </c>
      <c r="P1617">
        <v>1004.38</v>
      </c>
      <c r="R1617">
        <v>221.34</v>
      </c>
      <c r="S1617">
        <v>3.6379999999999999</v>
      </c>
      <c r="T1617">
        <v>25.54</v>
      </c>
      <c r="U1617">
        <v>42.12</v>
      </c>
      <c r="Y1617">
        <v>56.16</v>
      </c>
      <c r="AA1617">
        <v>18.91</v>
      </c>
      <c r="AB1617">
        <v>6.4000000000000001E-2</v>
      </c>
      <c r="AC1617">
        <v>0.35</v>
      </c>
      <c r="AD1617">
        <v>0.46</v>
      </c>
    </row>
    <row r="1618" spans="1:30" x14ac:dyDescent="0.35">
      <c r="A1618" t="s">
        <v>1248</v>
      </c>
      <c r="B1618" t="s">
        <v>1104</v>
      </c>
      <c r="C1618" t="s">
        <v>1229</v>
      </c>
      <c r="D1618">
        <v>2017</v>
      </c>
      <c r="E1618">
        <v>2</v>
      </c>
      <c r="F1618" s="8">
        <v>42849</v>
      </c>
      <c r="G1618" t="s">
        <v>1232</v>
      </c>
      <c r="H1618">
        <v>45</v>
      </c>
      <c r="I1618" t="s">
        <v>996</v>
      </c>
      <c r="J1618" t="s">
        <v>685</v>
      </c>
      <c r="K1618" t="s">
        <v>685</v>
      </c>
      <c r="L1618" t="s">
        <v>743</v>
      </c>
      <c r="M1618" s="8">
        <v>42946</v>
      </c>
      <c r="N1618">
        <v>97</v>
      </c>
      <c r="P1618">
        <v>317</v>
      </c>
      <c r="Y1618">
        <v>26.11</v>
      </c>
    </row>
    <row r="1619" spans="1:30" x14ac:dyDescent="0.35">
      <c r="A1619" t="s">
        <v>1248</v>
      </c>
      <c r="B1619" t="s">
        <v>1104</v>
      </c>
      <c r="C1619" t="s">
        <v>1229</v>
      </c>
      <c r="D1619">
        <v>2017</v>
      </c>
      <c r="E1619">
        <v>2</v>
      </c>
      <c r="F1619" s="8">
        <v>42849</v>
      </c>
      <c r="G1619" t="s">
        <v>1232</v>
      </c>
      <c r="H1619">
        <v>45</v>
      </c>
      <c r="I1619" t="s">
        <v>996</v>
      </c>
      <c r="J1619" t="s">
        <v>685</v>
      </c>
      <c r="K1619" t="s">
        <v>685</v>
      </c>
      <c r="L1619" t="s">
        <v>743</v>
      </c>
      <c r="M1619" s="8">
        <v>42967</v>
      </c>
      <c r="N1619">
        <v>118</v>
      </c>
      <c r="P1619">
        <v>547.5</v>
      </c>
      <c r="Y1619">
        <v>44.76</v>
      </c>
    </row>
    <row r="1620" spans="1:30" x14ac:dyDescent="0.35">
      <c r="A1620" t="s">
        <v>1248</v>
      </c>
      <c r="B1620" t="s">
        <v>1104</v>
      </c>
      <c r="C1620" t="s">
        <v>1229</v>
      </c>
      <c r="D1620">
        <v>2017</v>
      </c>
      <c r="E1620">
        <v>2</v>
      </c>
      <c r="F1620" s="8">
        <v>42849</v>
      </c>
      <c r="G1620" t="s">
        <v>1232</v>
      </c>
      <c r="H1620">
        <v>45</v>
      </c>
      <c r="I1620" t="s">
        <v>996</v>
      </c>
      <c r="J1620" t="s">
        <v>685</v>
      </c>
      <c r="K1620" t="s">
        <v>685</v>
      </c>
      <c r="L1620" t="s">
        <v>743</v>
      </c>
      <c r="M1620" s="8">
        <v>42988</v>
      </c>
      <c r="N1620">
        <v>139</v>
      </c>
      <c r="P1620">
        <v>910</v>
      </c>
      <c r="Y1620">
        <v>57.95</v>
      </c>
    </row>
    <row r="1621" spans="1:30" x14ac:dyDescent="0.35">
      <c r="A1621" t="s">
        <v>1248</v>
      </c>
      <c r="B1621" t="s">
        <v>1104</v>
      </c>
      <c r="C1621" t="s">
        <v>1229</v>
      </c>
      <c r="D1621">
        <v>2017</v>
      </c>
      <c r="E1621">
        <v>2</v>
      </c>
      <c r="F1621" s="8">
        <v>42849</v>
      </c>
      <c r="G1621" t="s">
        <v>1232</v>
      </c>
      <c r="H1621">
        <v>45</v>
      </c>
      <c r="I1621" t="s">
        <v>996</v>
      </c>
      <c r="J1621" t="s">
        <v>685</v>
      </c>
      <c r="K1621" t="s">
        <v>685</v>
      </c>
      <c r="L1621" t="s">
        <v>743</v>
      </c>
      <c r="M1621" s="8">
        <v>43010</v>
      </c>
      <c r="N1621">
        <v>161</v>
      </c>
      <c r="P1621">
        <v>1033.6500000000001</v>
      </c>
      <c r="Y1621">
        <v>51.14</v>
      </c>
    </row>
    <row r="1622" spans="1:30" x14ac:dyDescent="0.35">
      <c r="A1622" t="s">
        <v>1248</v>
      </c>
      <c r="B1622" t="s">
        <v>1104</v>
      </c>
      <c r="C1622" t="s">
        <v>1229</v>
      </c>
      <c r="D1622">
        <v>2017</v>
      </c>
      <c r="E1622">
        <v>2</v>
      </c>
      <c r="F1622" s="8">
        <v>42849</v>
      </c>
      <c r="G1622" t="s">
        <v>1232</v>
      </c>
      <c r="H1622">
        <v>45</v>
      </c>
      <c r="I1622" t="s">
        <v>996</v>
      </c>
      <c r="J1622" t="s">
        <v>685</v>
      </c>
      <c r="K1622" t="s">
        <v>685</v>
      </c>
      <c r="L1622" t="s">
        <v>743</v>
      </c>
      <c r="M1622" s="8">
        <v>43044</v>
      </c>
      <c r="N1622">
        <v>195</v>
      </c>
      <c r="O1622">
        <v>9</v>
      </c>
      <c r="P1622">
        <v>1010.88</v>
      </c>
      <c r="R1622">
        <v>223.36</v>
      </c>
      <c r="S1622">
        <v>4.0149999999999997</v>
      </c>
      <c r="T1622">
        <v>21.82</v>
      </c>
      <c r="U1622">
        <v>44.83</v>
      </c>
      <c r="Y1622">
        <v>149.76</v>
      </c>
      <c r="AA1622">
        <v>55.61</v>
      </c>
      <c r="AB1622">
        <v>3.2000000000000001E-2</v>
      </c>
      <c r="AC1622">
        <v>0.3</v>
      </c>
      <c r="AD1622">
        <v>0.22</v>
      </c>
    </row>
    <row r="1623" spans="1:30" x14ac:dyDescent="0.35">
      <c r="A1623" t="s">
        <v>1249</v>
      </c>
      <c r="B1623" t="s">
        <v>1104</v>
      </c>
      <c r="C1623" t="s">
        <v>1229</v>
      </c>
      <c r="D1623">
        <v>2017</v>
      </c>
      <c r="E1623">
        <v>2</v>
      </c>
      <c r="F1623" s="8">
        <v>42849</v>
      </c>
      <c r="G1623" t="s">
        <v>1232</v>
      </c>
      <c r="H1623">
        <v>45</v>
      </c>
      <c r="I1623" t="s">
        <v>862</v>
      </c>
      <c r="J1623" t="s">
        <v>685</v>
      </c>
      <c r="K1623" t="s">
        <v>685</v>
      </c>
      <c r="L1623" t="s">
        <v>743</v>
      </c>
      <c r="M1623" s="8">
        <v>42948</v>
      </c>
      <c r="N1623">
        <v>99</v>
      </c>
      <c r="P1623">
        <v>311</v>
      </c>
      <c r="Y1623">
        <v>23.36</v>
      </c>
    </row>
    <row r="1624" spans="1:30" x14ac:dyDescent="0.35">
      <c r="A1624" t="s">
        <v>1249</v>
      </c>
      <c r="B1624" t="s">
        <v>1104</v>
      </c>
      <c r="C1624" t="s">
        <v>1229</v>
      </c>
      <c r="D1624">
        <v>2017</v>
      </c>
      <c r="E1624">
        <v>2</v>
      </c>
      <c r="F1624" s="8">
        <v>42849</v>
      </c>
      <c r="G1624" t="s">
        <v>1232</v>
      </c>
      <c r="H1624">
        <v>45</v>
      </c>
      <c r="I1624" t="s">
        <v>862</v>
      </c>
      <c r="J1624" t="s">
        <v>685</v>
      </c>
      <c r="K1624" t="s">
        <v>685</v>
      </c>
      <c r="L1624" t="s">
        <v>743</v>
      </c>
      <c r="M1624" s="8">
        <v>42968</v>
      </c>
      <c r="N1624">
        <v>119</v>
      </c>
      <c r="P1624">
        <v>509</v>
      </c>
      <c r="Y1624">
        <v>66.56</v>
      </c>
    </row>
    <row r="1625" spans="1:30" x14ac:dyDescent="0.35">
      <c r="A1625" t="s">
        <v>1249</v>
      </c>
      <c r="B1625" t="s">
        <v>1104</v>
      </c>
      <c r="C1625" t="s">
        <v>1229</v>
      </c>
      <c r="D1625">
        <v>2017</v>
      </c>
      <c r="E1625">
        <v>2</v>
      </c>
      <c r="F1625" s="8">
        <v>42849</v>
      </c>
      <c r="G1625" t="s">
        <v>1232</v>
      </c>
      <c r="H1625">
        <v>45</v>
      </c>
      <c r="I1625" t="s">
        <v>862</v>
      </c>
      <c r="J1625" t="s">
        <v>685</v>
      </c>
      <c r="K1625" t="s">
        <v>685</v>
      </c>
      <c r="L1625" t="s">
        <v>743</v>
      </c>
      <c r="M1625" s="8">
        <v>42988</v>
      </c>
      <c r="N1625">
        <v>139</v>
      </c>
      <c r="P1625">
        <v>829</v>
      </c>
      <c r="Y1625">
        <v>59.01</v>
      </c>
    </row>
    <row r="1626" spans="1:30" x14ac:dyDescent="0.35">
      <c r="A1626" t="s">
        <v>1249</v>
      </c>
      <c r="B1626" t="s">
        <v>1104</v>
      </c>
      <c r="C1626" t="s">
        <v>1229</v>
      </c>
      <c r="D1626">
        <v>2017</v>
      </c>
      <c r="E1626">
        <v>2</v>
      </c>
      <c r="F1626" s="8">
        <v>42849</v>
      </c>
      <c r="G1626" t="s">
        <v>1232</v>
      </c>
      <c r="H1626">
        <v>45</v>
      </c>
      <c r="I1626" t="s">
        <v>862</v>
      </c>
      <c r="J1626" t="s">
        <v>685</v>
      </c>
      <c r="K1626" t="s">
        <v>685</v>
      </c>
      <c r="L1626" t="s">
        <v>743</v>
      </c>
      <c r="M1626" s="8">
        <v>43010</v>
      </c>
      <c r="N1626">
        <v>161</v>
      </c>
      <c r="P1626">
        <v>945.86</v>
      </c>
      <c r="Y1626">
        <v>129.18</v>
      </c>
    </row>
    <row r="1627" spans="1:30" x14ac:dyDescent="0.35">
      <c r="A1627" t="s">
        <v>1249</v>
      </c>
      <c r="B1627" t="s">
        <v>1104</v>
      </c>
      <c r="C1627" t="s">
        <v>1229</v>
      </c>
      <c r="D1627">
        <v>2017</v>
      </c>
      <c r="E1627">
        <v>2</v>
      </c>
      <c r="F1627" s="8">
        <v>42849</v>
      </c>
      <c r="G1627" t="s">
        <v>1232</v>
      </c>
      <c r="H1627">
        <v>45</v>
      </c>
      <c r="I1627" t="s">
        <v>862</v>
      </c>
      <c r="J1627" t="s">
        <v>685</v>
      </c>
      <c r="K1627" t="s">
        <v>685</v>
      </c>
      <c r="L1627" t="s">
        <v>743</v>
      </c>
      <c r="M1627" s="8">
        <v>43046</v>
      </c>
      <c r="N1627">
        <v>197</v>
      </c>
      <c r="O1627">
        <v>9</v>
      </c>
      <c r="P1627">
        <v>1067.75</v>
      </c>
      <c r="R1627">
        <v>195.96</v>
      </c>
      <c r="S1627">
        <v>3.9750000000000001</v>
      </c>
      <c r="T1627">
        <v>23.79</v>
      </c>
      <c r="U1627">
        <v>44.01</v>
      </c>
      <c r="Y1627">
        <v>118.86</v>
      </c>
      <c r="AA1627">
        <v>48.75</v>
      </c>
      <c r="AB1627">
        <v>0.06</v>
      </c>
      <c r="AC1627">
        <v>0.54</v>
      </c>
      <c r="AD1627">
        <v>0.59</v>
      </c>
    </row>
    <row r="1628" spans="1:30" x14ac:dyDescent="0.35">
      <c r="A1628" t="s">
        <v>1250</v>
      </c>
      <c r="B1628" t="s">
        <v>1104</v>
      </c>
      <c r="C1628" t="s">
        <v>1229</v>
      </c>
      <c r="D1628">
        <v>2017</v>
      </c>
      <c r="E1628">
        <v>2</v>
      </c>
      <c r="F1628" s="8">
        <v>42849</v>
      </c>
      <c r="G1628" t="s">
        <v>173</v>
      </c>
      <c r="H1628">
        <v>45</v>
      </c>
      <c r="I1628" t="s">
        <v>996</v>
      </c>
      <c r="J1628" t="s">
        <v>685</v>
      </c>
      <c r="K1628" t="s">
        <v>685</v>
      </c>
      <c r="L1628" t="s">
        <v>743</v>
      </c>
      <c r="M1628" s="8">
        <v>42953</v>
      </c>
      <c r="N1628">
        <v>104</v>
      </c>
      <c r="P1628">
        <v>306.5</v>
      </c>
      <c r="Y1628">
        <v>9</v>
      </c>
    </row>
    <row r="1629" spans="1:30" x14ac:dyDescent="0.35">
      <c r="A1629" t="s">
        <v>1250</v>
      </c>
      <c r="B1629" t="s">
        <v>1104</v>
      </c>
      <c r="C1629" t="s">
        <v>1229</v>
      </c>
      <c r="D1629">
        <v>2017</v>
      </c>
      <c r="E1629">
        <v>2</v>
      </c>
      <c r="F1629" s="8">
        <v>42849</v>
      </c>
      <c r="G1629" t="s">
        <v>173</v>
      </c>
      <c r="H1629">
        <v>45</v>
      </c>
      <c r="I1629" t="s">
        <v>996</v>
      </c>
      <c r="J1629" t="s">
        <v>685</v>
      </c>
      <c r="K1629" t="s">
        <v>685</v>
      </c>
      <c r="L1629" t="s">
        <v>743</v>
      </c>
      <c r="M1629" s="8">
        <v>42978</v>
      </c>
      <c r="N1629">
        <v>129</v>
      </c>
      <c r="P1629">
        <v>573</v>
      </c>
      <c r="Y1629">
        <v>33.520000000000003</v>
      </c>
    </row>
    <row r="1630" spans="1:30" x14ac:dyDescent="0.35">
      <c r="A1630" t="s">
        <v>1250</v>
      </c>
      <c r="B1630" t="s">
        <v>1104</v>
      </c>
      <c r="C1630" t="s">
        <v>1229</v>
      </c>
      <c r="D1630">
        <v>2017</v>
      </c>
      <c r="E1630">
        <v>2</v>
      </c>
      <c r="F1630" s="8">
        <v>42849</v>
      </c>
      <c r="G1630" t="s">
        <v>173</v>
      </c>
      <c r="H1630">
        <v>45</v>
      </c>
      <c r="I1630" t="s">
        <v>996</v>
      </c>
      <c r="J1630" t="s">
        <v>685</v>
      </c>
      <c r="K1630" t="s">
        <v>685</v>
      </c>
      <c r="L1630" t="s">
        <v>743</v>
      </c>
      <c r="M1630" s="8">
        <v>42991</v>
      </c>
      <c r="N1630">
        <v>142</v>
      </c>
      <c r="P1630">
        <v>593.5</v>
      </c>
      <c r="Y1630">
        <v>68.41</v>
      </c>
    </row>
    <row r="1631" spans="1:30" x14ac:dyDescent="0.35">
      <c r="A1631" t="s">
        <v>1250</v>
      </c>
      <c r="B1631" t="s">
        <v>1104</v>
      </c>
      <c r="C1631" t="s">
        <v>1229</v>
      </c>
      <c r="D1631">
        <v>2017</v>
      </c>
      <c r="E1631">
        <v>2</v>
      </c>
      <c r="F1631" s="8">
        <v>42849</v>
      </c>
      <c r="G1631" t="s">
        <v>173</v>
      </c>
      <c r="H1631">
        <v>45</v>
      </c>
      <c r="I1631" t="s">
        <v>996</v>
      </c>
      <c r="J1631" t="s">
        <v>685</v>
      </c>
      <c r="K1631" t="s">
        <v>685</v>
      </c>
      <c r="L1631" t="s">
        <v>743</v>
      </c>
      <c r="M1631" s="8">
        <v>43015</v>
      </c>
      <c r="N1631">
        <v>166</v>
      </c>
      <c r="P1631">
        <v>846.22</v>
      </c>
      <c r="Y1631">
        <v>82.34</v>
      </c>
    </row>
    <row r="1632" spans="1:30" x14ac:dyDescent="0.35">
      <c r="A1632" t="s">
        <v>1250</v>
      </c>
      <c r="B1632" t="s">
        <v>1104</v>
      </c>
      <c r="C1632" t="s">
        <v>1229</v>
      </c>
      <c r="D1632">
        <v>2017</v>
      </c>
      <c r="E1632">
        <v>2</v>
      </c>
      <c r="F1632" s="8">
        <v>42849</v>
      </c>
      <c r="G1632" t="s">
        <v>173</v>
      </c>
      <c r="H1632">
        <v>45</v>
      </c>
      <c r="I1632" t="s">
        <v>996</v>
      </c>
      <c r="J1632" t="s">
        <v>685</v>
      </c>
      <c r="K1632" t="s">
        <v>685</v>
      </c>
      <c r="L1632" t="s">
        <v>743</v>
      </c>
      <c r="M1632" s="8">
        <v>43048</v>
      </c>
      <c r="N1632">
        <v>199</v>
      </c>
      <c r="O1632">
        <v>9</v>
      </c>
      <c r="P1632">
        <v>1059.25</v>
      </c>
      <c r="R1632">
        <v>237.97</v>
      </c>
      <c r="S1632">
        <v>3.7879999999999998</v>
      </c>
      <c r="T1632">
        <v>22.89</v>
      </c>
      <c r="U1632">
        <v>43.78</v>
      </c>
      <c r="Y1632">
        <v>65.88</v>
      </c>
      <c r="AA1632">
        <v>17.45</v>
      </c>
      <c r="AB1632">
        <v>9.1999999999999998E-2</v>
      </c>
      <c r="AC1632">
        <v>0.81</v>
      </c>
      <c r="AD1632">
        <v>0.71</v>
      </c>
    </row>
    <row r="1633" spans="1:30" x14ac:dyDescent="0.35">
      <c r="A1633" t="s">
        <v>1251</v>
      </c>
      <c r="B1633" t="s">
        <v>1104</v>
      </c>
      <c r="C1633" t="s">
        <v>1229</v>
      </c>
      <c r="D1633">
        <v>2017</v>
      </c>
      <c r="E1633">
        <v>2</v>
      </c>
      <c r="F1633" s="8">
        <v>42849</v>
      </c>
      <c r="G1633" t="s">
        <v>173</v>
      </c>
      <c r="H1633">
        <v>45</v>
      </c>
      <c r="I1633" t="s">
        <v>862</v>
      </c>
      <c r="J1633" t="s">
        <v>685</v>
      </c>
      <c r="K1633" t="s">
        <v>685</v>
      </c>
      <c r="L1633" t="s">
        <v>743</v>
      </c>
      <c r="M1633" s="8">
        <v>42955</v>
      </c>
      <c r="N1633">
        <v>106</v>
      </c>
      <c r="P1633">
        <v>387.5</v>
      </c>
      <c r="Y1633">
        <v>44.46</v>
      </c>
    </row>
    <row r="1634" spans="1:30" x14ac:dyDescent="0.35">
      <c r="A1634" t="s">
        <v>1251</v>
      </c>
      <c r="B1634" t="s">
        <v>1104</v>
      </c>
      <c r="C1634" t="s">
        <v>1229</v>
      </c>
      <c r="D1634">
        <v>2017</v>
      </c>
      <c r="E1634">
        <v>2</v>
      </c>
      <c r="F1634" s="8">
        <v>42849</v>
      </c>
      <c r="G1634" t="s">
        <v>173</v>
      </c>
      <c r="H1634">
        <v>45</v>
      </c>
      <c r="I1634" t="s">
        <v>862</v>
      </c>
      <c r="J1634" t="s">
        <v>685</v>
      </c>
      <c r="K1634" t="s">
        <v>685</v>
      </c>
      <c r="L1634" t="s">
        <v>743</v>
      </c>
      <c r="M1634" s="8">
        <v>42980</v>
      </c>
      <c r="N1634">
        <v>131</v>
      </c>
      <c r="P1634">
        <v>760</v>
      </c>
      <c r="Y1634">
        <v>83.37</v>
      </c>
    </row>
    <row r="1635" spans="1:30" x14ac:dyDescent="0.35">
      <c r="A1635" t="s">
        <v>1251</v>
      </c>
      <c r="B1635" t="s">
        <v>1104</v>
      </c>
      <c r="C1635" t="s">
        <v>1229</v>
      </c>
      <c r="D1635">
        <v>2017</v>
      </c>
      <c r="E1635">
        <v>2</v>
      </c>
      <c r="F1635" s="8">
        <v>42849</v>
      </c>
      <c r="G1635" t="s">
        <v>173</v>
      </c>
      <c r="H1635">
        <v>45</v>
      </c>
      <c r="I1635" t="s">
        <v>862</v>
      </c>
      <c r="J1635" t="s">
        <v>685</v>
      </c>
      <c r="K1635" t="s">
        <v>685</v>
      </c>
      <c r="L1635" t="s">
        <v>743</v>
      </c>
      <c r="M1635" s="8">
        <v>42994</v>
      </c>
      <c r="N1635">
        <v>145</v>
      </c>
      <c r="P1635">
        <v>742.5</v>
      </c>
      <c r="Y1635">
        <v>51.59</v>
      </c>
    </row>
    <row r="1636" spans="1:30" x14ac:dyDescent="0.35">
      <c r="A1636" t="s">
        <v>1251</v>
      </c>
      <c r="B1636" t="s">
        <v>1104</v>
      </c>
      <c r="C1636" t="s">
        <v>1229</v>
      </c>
      <c r="D1636">
        <v>2017</v>
      </c>
      <c r="E1636">
        <v>2</v>
      </c>
      <c r="F1636" s="8">
        <v>42849</v>
      </c>
      <c r="G1636" t="s">
        <v>173</v>
      </c>
      <c r="H1636">
        <v>45</v>
      </c>
      <c r="I1636" t="s">
        <v>862</v>
      </c>
      <c r="J1636" t="s">
        <v>685</v>
      </c>
      <c r="K1636" t="s">
        <v>685</v>
      </c>
      <c r="L1636" t="s">
        <v>743</v>
      </c>
      <c r="M1636" s="8">
        <v>43014</v>
      </c>
      <c r="N1636">
        <v>165</v>
      </c>
      <c r="P1636">
        <v>847.21</v>
      </c>
      <c r="Y1636">
        <v>169</v>
      </c>
    </row>
    <row r="1637" spans="1:30" x14ac:dyDescent="0.35">
      <c r="A1637" t="s">
        <v>1251</v>
      </c>
      <c r="B1637" t="s">
        <v>1104</v>
      </c>
      <c r="C1637" t="s">
        <v>1229</v>
      </c>
      <c r="D1637">
        <v>2017</v>
      </c>
      <c r="E1637">
        <v>2</v>
      </c>
      <c r="F1637" s="8">
        <v>42849</v>
      </c>
      <c r="G1637" t="s">
        <v>173</v>
      </c>
      <c r="H1637">
        <v>45</v>
      </c>
      <c r="I1637" t="s">
        <v>862</v>
      </c>
      <c r="J1637" t="s">
        <v>685</v>
      </c>
      <c r="K1637" t="s">
        <v>685</v>
      </c>
      <c r="L1637" t="s">
        <v>743</v>
      </c>
      <c r="M1637" s="8">
        <v>43050</v>
      </c>
      <c r="N1637">
        <v>201</v>
      </c>
      <c r="O1637">
        <v>9</v>
      </c>
      <c r="P1637">
        <v>1215.8800000000001</v>
      </c>
      <c r="R1637">
        <v>245.67</v>
      </c>
      <c r="S1637">
        <v>3.93</v>
      </c>
      <c r="T1637">
        <v>26.45</v>
      </c>
      <c r="U1637">
        <v>41.24</v>
      </c>
      <c r="Y1637">
        <v>109.35</v>
      </c>
      <c r="AA1637">
        <v>20.49</v>
      </c>
      <c r="AB1637">
        <v>3.3000000000000002E-2</v>
      </c>
      <c r="AC1637">
        <v>0.64</v>
      </c>
      <c r="AD1637">
        <v>0.53</v>
      </c>
    </row>
    <row r="1638" spans="1:30" x14ac:dyDescent="0.35">
      <c r="A1638" t="s">
        <v>1252</v>
      </c>
      <c r="B1638" t="s">
        <v>1104</v>
      </c>
      <c r="C1638" t="s">
        <v>1229</v>
      </c>
      <c r="D1638">
        <v>2017</v>
      </c>
      <c r="E1638">
        <v>2</v>
      </c>
      <c r="F1638" s="8">
        <v>42849</v>
      </c>
      <c r="G1638" t="s">
        <v>199</v>
      </c>
      <c r="H1638">
        <v>45</v>
      </c>
      <c r="I1638" t="s">
        <v>996</v>
      </c>
      <c r="J1638" t="s">
        <v>685</v>
      </c>
      <c r="K1638" t="s">
        <v>685</v>
      </c>
      <c r="L1638" t="s">
        <v>743</v>
      </c>
      <c r="M1638" s="8">
        <v>42947</v>
      </c>
      <c r="N1638">
        <v>98</v>
      </c>
      <c r="P1638">
        <v>289</v>
      </c>
      <c r="Y1638">
        <v>24.37</v>
      </c>
    </row>
    <row r="1639" spans="1:30" x14ac:dyDescent="0.35">
      <c r="A1639" t="s">
        <v>1252</v>
      </c>
      <c r="B1639" t="s">
        <v>1104</v>
      </c>
      <c r="C1639" t="s">
        <v>1229</v>
      </c>
      <c r="D1639">
        <v>2017</v>
      </c>
      <c r="E1639">
        <v>2</v>
      </c>
      <c r="F1639" s="8">
        <v>42849</v>
      </c>
      <c r="G1639" t="s">
        <v>199</v>
      </c>
      <c r="H1639">
        <v>45</v>
      </c>
      <c r="I1639" t="s">
        <v>996</v>
      </c>
      <c r="J1639" t="s">
        <v>685</v>
      </c>
      <c r="K1639" t="s">
        <v>685</v>
      </c>
      <c r="L1639" t="s">
        <v>743</v>
      </c>
      <c r="M1639" s="8">
        <v>42961</v>
      </c>
      <c r="N1639">
        <v>112</v>
      </c>
      <c r="P1639">
        <v>405.5</v>
      </c>
      <c r="Y1639">
        <v>25.24</v>
      </c>
    </row>
    <row r="1640" spans="1:30" x14ac:dyDescent="0.35">
      <c r="A1640" t="s">
        <v>1252</v>
      </c>
      <c r="B1640" t="s">
        <v>1104</v>
      </c>
      <c r="C1640" t="s">
        <v>1229</v>
      </c>
      <c r="D1640">
        <v>2017</v>
      </c>
      <c r="E1640">
        <v>2</v>
      </c>
      <c r="F1640" s="8">
        <v>42849</v>
      </c>
      <c r="G1640" t="s">
        <v>199</v>
      </c>
      <c r="H1640">
        <v>45</v>
      </c>
      <c r="I1640" t="s">
        <v>996</v>
      </c>
      <c r="J1640" t="s">
        <v>685</v>
      </c>
      <c r="K1640" t="s">
        <v>685</v>
      </c>
      <c r="L1640" t="s">
        <v>743</v>
      </c>
      <c r="M1640" s="8">
        <v>42983</v>
      </c>
      <c r="N1640">
        <v>134</v>
      </c>
      <c r="P1640">
        <v>624.5</v>
      </c>
      <c r="Y1640">
        <v>43.87</v>
      </c>
    </row>
    <row r="1641" spans="1:30" x14ac:dyDescent="0.35">
      <c r="A1641" t="s">
        <v>1252</v>
      </c>
      <c r="B1641" t="s">
        <v>1104</v>
      </c>
      <c r="C1641" t="s">
        <v>1229</v>
      </c>
      <c r="D1641">
        <v>2017</v>
      </c>
      <c r="E1641">
        <v>2</v>
      </c>
      <c r="F1641" s="8">
        <v>42849</v>
      </c>
      <c r="G1641" t="s">
        <v>199</v>
      </c>
      <c r="H1641">
        <v>45</v>
      </c>
      <c r="I1641" t="s">
        <v>996</v>
      </c>
      <c r="J1641" t="s">
        <v>685</v>
      </c>
      <c r="K1641" t="s">
        <v>685</v>
      </c>
      <c r="L1641" t="s">
        <v>743</v>
      </c>
      <c r="M1641" s="8">
        <v>43011</v>
      </c>
      <c r="N1641">
        <v>162</v>
      </c>
      <c r="P1641">
        <v>846.42</v>
      </c>
      <c r="Y1641">
        <v>80.5</v>
      </c>
    </row>
    <row r="1642" spans="1:30" x14ac:dyDescent="0.35">
      <c r="A1642" t="s">
        <v>1252</v>
      </c>
      <c r="B1642" t="s">
        <v>1104</v>
      </c>
      <c r="C1642" t="s">
        <v>1229</v>
      </c>
      <c r="D1642">
        <v>2017</v>
      </c>
      <c r="E1642">
        <v>2</v>
      </c>
      <c r="F1642" s="8">
        <v>42849</v>
      </c>
      <c r="G1642" t="s">
        <v>199</v>
      </c>
      <c r="H1642">
        <v>45</v>
      </c>
      <c r="I1642" t="s">
        <v>996</v>
      </c>
      <c r="J1642" t="s">
        <v>685</v>
      </c>
      <c r="K1642" t="s">
        <v>685</v>
      </c>
      <c r="L1642" t="s">
        <v>743</v>
      </c>
      <c r="M1642" s="8">
        <v>43039</v>
      </c>
      <c r="N1642">
        <v>190</v>
      </c>
      <c r="O1642">
        <v>9</v>
      </c>
      <c r="P1642">
        <v>1137.8800000000001</v>
      </c>
      <c r="R1642">
        <v>241.33</v>
      </c>
      <c r="S1642">
        <v>3.8650000000000002</v>
      </c>
      <c r="T1642">
        <v>24.39</v>
      </c>
      <c r="U1642">
        <v>43.26</v>
      </c>
      <c r="Y1642">
        <v>137.93</v>
      </c>
      <c r="AA1642">
        <v>33.81</v>
      </c>
      <c r="AB1642">
        <v>0.122</v>
      </c>
      <c r="AC1642">
        <v>0.39</v>
      </c>
      <c r="AD1642">
        <v>0.3</v>
      </c>
    </row>
    <row r="1643" spans="1:30" x14ac:dyDescent="0.35">
      <c r="A1643" t="s">
        <v>1253</v>
      </c>
      <c r="B1643" t="s">
        <v>1104</v>
      </c>
      <c r="C1643" t="s">
        <v>1229</v>
      </c>
      <c r="D1643">
        <v>2017</v>
      </c>
      <c r="E1643">
        <v>2</v>
      </c>
      <c r="F1643" s="8">
        <v>42849</v>
      </c>
      <c r="G1643" t="s">
        <v>199</v>
      </c>
      <c r="H1643">
        <v>45</v>
      </c>
      <c r="I1643" t="s">
        <v>862</v>
      </c>
      <c r="J1643" t="s">
        <v>685</v>
      </c>
      <c r="K1643" t="s">
        <v>685</v>
      </c>
      <c r="L1643" t="s">
        <v>743</v>
      </c>
      <c r="M1643" s="8">
        <v>42947</v>
      </c>
      <c r="N1643">
        <v>98</v>
      </c>
      <c r="P1643">
        <v>284</v>
      </c>
      <c r="Y1643">
        <v>15.38</v>
      </c>
    </row>
    <row r="1644" spans="1:30" x14ac:dyDescent="0.35">
      <c r="A1644" t="s">
        <v>1253</v>
      </c>
      <c r="B1644" t="s">
        <v>1104</v>
      </c>
      <c r="C1644" t="s">
        <v>1229</v>
      </c>
      <c r="D1644">
        <v>2017</v>
      </c>
      <c r="E1644">
        <v>2</v>
      </c>
      <c r="F1644" s="8">
        <v>42849</v>
      </c>
      <c r="G1644" t="s">
        <v>199</v>
      </c>
      <c r="H1644">
        <v>45</v>
      </c>
      <c r="I1644" t="s">
        <v>862</v>
      </c>
      <c r="J1644" t="s">
        <v>685</v>
      </c>
      <c r="K1644" t="s">
        <v>685</v>
      </c>
      <c r="L1644" t="s">
        <v>743</v>
      </c>
      <c r="M1644" s="8">
        <v>42965</v>
      </c>
      <c r="N1644">
        <v>116</v>
      </c>
      <c r="P1644">
        <v>504.5</v>
      </c>
      <c r="Y1644">
        <v>28.95</v>
      </c>
    </row>
    <row r="1645" spans="1:30" x14ac:dyDescent="0.35">
      <c r="A1645" t="s">
        <v>1253</v>
      </c>
      <c r="B1645" t="s">
        <v>1104</v>
      </c>
      <c r="C1645" t="s">
        <v>1229</v>
      </c>
      <c r="D1645">
        <v>2017</v>
      </c>
      <c r="E1645">
        <v>2</v>
      </c>
      <c r="F1645" s="8">
        <v>42849</v>
      </c>
      <c r="G1645" t="s">
        <v>199</v>
      </c>
      <c r="H1645">
        <v>45</v>
      </c>
      <c r="I1645" t="s">
        <v>862</v>
      </c>
      <c r="J1645" t="s">
        <v>685</v>
      </c>
      <c r="K1645" t="s">
        <v>685</v>
      </c>
      <c r="L1645" t="s">
        <v>743</v>
      </c>
      <c r="M1645" s="8">
        <v>42986</v>
      </c>
      <c r="N1645">
        <v>137</v>
      </c>
      <c r="P1645">
        <v>777</v>
      </c>
      <c r="Y1645">
        <v>77.760000000000005</v>
      </c>
    </row>
    <row r="1646" spans="1:30" x14ac:dyDescent="0.35">
      <c r="A1646" t="s">
        <v>1253</v>
      </c>
      <c r="B1646" t="s">
        <v>1104</v>
      </c>
      <c r="C1646" t="s">
        <v>1229</v>
      </c>
      <c r="D1646">
        <v>2017</v>
      </c>
      <c r="E1646">
        <v>2</v>
      </c>
      <c r="F1646" s="8">
        <v>42849</v>
      </c>
      <c r="G1646" t="s">
        <v>199</v>
      </c>
      <c r="H1646">
        <v>45</v>
      </c>
      <c r="I1646" t="s">
        <v>862</v>
      </c>
      <c r="J1646" t="s">
        <v>685</v>
      </c>
      <c r="K1646" t="s">
        <v>685</v>
      </c>
      <c r="L1646" t="s">
        <v>743</v>
      </c>
      <c r="M1646" s="8">
        <v>43010</v>
      </c>
      <c r="N1646">
        <v>161</v>
      </c>
      <c r="P1646">
        <v>733.96</v>
      </c>
      <c r="Y1646">
        <v>76.19</v>
      </c>
    </row>
    <row r="1647" spans="1:30" x14ac:dyDescent="0.35">
      <c r="A1647" t="s">
        <v>1253</v>
      </c>
      <c r="B1647" t="s">
        <v>1104</v>
      </c>
      <c r="C1647" t="s">
        <v>1229</v>
      </c>
      <c r="D1647">
        <v>2017</v>
      </c>
      <c r="E1647">
        <v>2</v>
      </c>
      <c r="F1647" s="8">
        <v>42849</v>
      </c>
      <c r="G1647" t="s">
        <v>199</v>
      </c>
      <c r="H1647">
        <v>45</v>
      </c>
      <c r="I1647" t="s">
        <v>862</v>
      </c>
      <c r="J1647" t="s">
        <v>685</v>
      </c>
      <c r="K1647" t="s">
        <v>685</v>
      </c>
      <c r="L1647" t="s">
        <v>743</v>
      </c>
      <c r="M1647" s="8">
        <v>43047</v>
      </c>
      <c r="N1647">
        <v>198</v>
      </c>
      <c r="O1647">
        <v>9</v>
      </c>
      <c r="P1647">
        <v>1091.8800000000001</v>
      </c>
      <c r="R1647">
        <v>234.41</v>
      </c>
      <c r="S1647">
        <v>4.1349999999999998</v>
      </c>
      <c r="T1647">
        <v>26.17</v>
      </c>
      <c r="U1647">
        <v>42.82</v>
      </c>
      <c r="Y1647">
        <v>73.400000000000006</v>
      </c>
      <c r="AA1647">
        <v>41.65</v>
      </c>
      <c r="AB1647">
        <v>6.9000000000000006E-2</v>
      </c>
      <c r="AC1647">
        <v>0.24</v>
      </c>
      <c r="AD1647">
        <v>0.51</v>
      </c>
    </row>
    <row r="1648" spans="1:30" x14ac:dyDescent="0.35">
      <c r="A1648" t="s">
        <v>1254</v>
      </c>
      <c r="B1648" t="s">
        <v>1104</v>
      </c>
      <c r="C1648" t="s">
        <v>1229</v>
      </c>
      <c r="D1648">
        <v>2017</v>
      </c>
      <c r="E1648">
        <v>2</v>
      </c>
      <c r="F1648" s="8">
        <v>42849</v>
      </c>
      <c r="G1648" t="s">
        <v>235</v>
      </c>
      <c r="H1648">
        <v>45</v>
      </c>
      <c r="I1648" t="s">
        <v>996</v>
      </c>
      <c r="J1648" t="s">
        <v>685</v>
      </c>
      <c r="K1648" t="s">
        <v>685</v>
      </c>
      <c r="L1648" t="s">
        <v>743</v>
      </c>
      <c r="M1648" s="8">
        <v>42935</v>
      </c>
      <c r="N1648">
        <v>86</v>
      </c>
      <c r="P1648">
        <v>149.5</v>
      </c>
      <c r="Y1648">
        <v>8.81</v>
      </c>
    </row>
    <row r="1649" spans="1:30" x14ac:dyDescent="0.35">
      <c r="A1649" t="s">
        <v>1254</v>
      </c>
      <c r="B1649" t="s">
        <v>1104</v>
      </c>
      <c r="C1649" t="s">
        <v>1229</v>
      </c>
      <c r="D1649">
        <v>2017</v>
      </c>
      <c r="E1649">
        <v>2</v>
      </c>
      <c r="F1649" s="8">
        <v>42849</v>
      </c>
      <c r="G1649" t="s">
        <v>235</v>
      </c>
      <c r="H1649">
        <v>45</v>
      </c>
      <c r="I1649" t="s">
        <v>996</v>
      </c>
      <c r="J1649" t="s">
        <v>685</v>
      </c>
      <c r="K1649" t="s">
        <v>685</v>
      </c>
      <c r="L1649" t="s">
        <v>743</v>
      </c>
      <c r="M1649" s="8">
        <v>42950</v>
      </c>
      <c r="N1649">
        <v>101</v>
      </c>
      <c r="P1649">
        <v>264</v>
      </c>
      <c r="Y1649">
        <v>25.73</v>
      </c>
    </row>
    <row r="1650" spans="1:30" x14ac:dyDescent="0.35">
      <c r="A1650" t="s">
        <v>1254</v>
      </c>
      <c r="B1650" t="s">
        <v>1104</v>
      </c>
      <c r="C1650" t="s">
        <v>1229</v>
      </c>
      <c r="D1650">
        <v>2017</v>
      </c>
      <c r="E1650">
        <v>2</v>
      </c>
      <c r="F1650" s="8">
        <v>42849</v>
      </c>
      <c r="G1650" t="s">
        <v>235</v>
      </c>
      <c r="H1650">
        <v>45</v>
      </c>
      <c r="I1650" t="s">
        <v>996</v>
      </c>
      <c r="J1650" t="s">
        <v>685</v>
      </c>
      <c r="K1650" t="s">
        <v>685</v>
      </c>
      <c r="L1650" t="s">
        <v>743</v>
      </c>
      <c r="M1650" s="8">
        <v>42967</v>
      </c>
      <c r="N1650">
        <v>118</v>
      </c>
      <c r="P1650">
        <v>374.5</v>
      </c>
      <c r="Y1650">
        <v>23.68</v>
      </c>
    </row>
    <row r="1651" spans="1:30" x14ac:dyDescent="0.35">
      <c r="A1651" t="s">
        <v>1254</v>
      </c>
      <c r="B1651" t="s">
        <v>1104</v>
      </c>
      <c r="C1651" t="s">
        <v>1229</v>
      </c>
      <c r="D1651">
        <v>2017</v>
      </c>
      <c r="E1651">
        <v>2</v>
      </c>
      <c r="F1651" s="8">
        <v>42849</v>
      </c>
      <c r="G1651" t="s">
        <v>235</v>
      </c>
      <c r="H1651">
        <v>45</v>
      </c>
      <c r="I1651" t="s">
        <v>996</v>
      </c>
      <c r="J1651" t="s">
        <v>685</v>
      </c>
      <c r="K1651" t="s">
        <v>685</v>
      </c>
      <c r="L1651" t="s">
        <v>743</v>
      </c>
      <c r="M1651" s="8">
        <v>43006</v>
      </c>
      <c r="N1651">
        <v>157</v>
      </c>
      <c r="P1651">
        <v>655.32000000000005</v>
      </c>
      <c r="Y1651">
        <v>87.19</v>
      </c>
    </row>
    <row r="1652" spans="1:30" x14ac:dyDescent="0.35">
      <c r="A1652" t="s">
        <v>1254</v>
      </c>
      <c r="B1652" t="s">
        <v>1104</v>
      </c>
      <c r="C1652" t="s">
        <v>1229</v>
      </c>
      <c r="D1652">
        <v>2017</v>
      </c>
      <c r="E1652">
        <v>2</v>
      </c>
      <c r="F1652" s="8">
        <v>42849</v>
      </c>
      <c r="G1652" t="s">
        <v>235</v>
      </c>
      <c r="H1652">
        <v>45</v>
      </c>
      <c r="I1652" t="s">
        <v>996</v>
      </c>
      <c r="J1652" t="s">
        <v>685</v>
      </c>
      <c r="K1652" t="s">
        <v>685</v>
      </c>
      <c r="L1652" t="s">
        <v>743</v>
      </c>
      <c r="M1652" s="8">
        <v>43034</v>
      </c>
      <c r="N1652">
        <v>185</v>
      </c>
      <c r="O1652">
        <v>9</v>
      </c>
      <c r="P1652">
        <v>1021.75</v>
      </c>
      <c r="R1652">
        <v>215.96</v>
      </c>
      <c r="S1652">
        <v>3.343</v>
      </c>
      <c r="T1652">
        <v>26.01</v>
      </c>
      <c r="U1652">
        <v>40.57</v>
      </c>
      <c r="Y1652">
        <v>178.16</v>
      </c>
      <c r="AA1652">
        <v>37.630000000000003</v>
      </c>
      <c r="AB1652">
        <v>4.9000000000000002E-2</v>
      </c>
      <c r="AC1652">
        <v>0.56999999999999995</v>
      </c>
      <c r="AD1652">
        <v>0.56999999999999995</v>
      </c>
    </row>
    <row r="1653" spans="1:30" x14ac:dyDescent="0.35">
      <c r="A1653" t="s">
        <v>1255</v>
      </c>
      <c r="B1653" t="s">
        <v>1104</v>
      </c>
      <c r="C1653" t="s">
        <v>1229</v>
      </c>
      <c r="D1653">
        <v>2017</v>
      </c>
      <c r="E1653">
        <v>2</v>
      </c>
      <c r="F1653" s="8">
        <v>42849</v>
      </c>
      <c r="G1653" t="s">
        <v>235</v>
      </c>
      <c r="H1653">
        <v>45</v>
      </c>
      <c r="I1653" t="s">
        <v>862</v>
      </c>
      <c r="J1653" t="s">
        <v>685</v>
      </c>
      <c r="K1653" t="s">
        <v>685</v>
      </c>
      <c r="L1653" t="s">
        <v>743</v>
      </c>
      <c r="M1653" s="8">
        <v>42936</v>
      </c>
      <c r="N1653">
        <v>87</v>
      </c>
      <c r="P1653">
        <v>145.5</v>
      </c>
      <c r="Y1653">
        <v>4.03</v>
      </c>
    </row>
    <row r="1654" spans="1:30" x14ac:dyDescent="0.35">
      <c r="A1654" t="s">
        <v>1255</v>
      </c>
      <c r="B1654" t="s">
        <v>1104</v>
      </c>
      <c r="C1654" t="s">
        <v>1229</v>
      </c>
      <c r="D1654">
        <v>2017</v>
      </c>
      <c r="E1654">
        <v>2</v>
      </c>
      <c r="F1654" s="8">
        <v>42849</v>
      </c>
      <c r="G1654" t="s">
        <v>235</v>
      </c>
      <c r="H1654">
        <v>45</v>
      </c>
      <c r="I1654" t="s">
        <v>862</v>
      </c>
      <c r="J1654" t="s">
        <v>685</v>
      </c>
      <c r="K1654" t="s">
        <v>685</v>
      </c>
      <c r="L1654" t="s">
        <v>743</v>
      </c>
      <c r="M1654" s="8">
        <v>42952</v>
      </c>
      <c r="N1654">
        <v>103</v>
      </c>
      <c r="P1654">
        <v>301</v>
      </c>
      <c r="Y1654">
        <v>10.15</v>
      </c>
    </row>
    <row r="1655" spans="1:30" x14ac:dyDescent="0.35">
      <c r="A1655" t="s">
        <v>1255</v>
      </c>
      <c r="B1655" t="s">
        <v>1104</v>
      </c>
      <c r="C1655" t="s">
        <v>1229</v>
      </c>
      <c r="D1655">
        <v>2017</v>
      </c>
      <c r="E1655">
        <v>2</v>
      </c>
      <c r="F1655" s="8">
        <v>42849</v>
      </c>
      <c r="G1655" t="s">
        <v>235</v>
      </c>
      <c r="H1655">
        <v>45</v>
      </c>
      <c r="I1655" t="s">
        <v>862</v>
      </c>
      <c r="J1655" t="s">
        <v>685</v>
      </c>
      <c r="K1655" t="s">
        <v>685</v>
      </c>
      <c r="L1655" t="s">
        <v>743</v>
      </c>
      <c r="M1655" s="8">
        <v>42966</v>
      </c>
      <c r="N1655">
        <v>117</v>
      </c>
      <c r="P1655">
        <v>494</v>
      </c>
      <c r="Y1655">
        <v>23.71</v>
      </c>
    </row>
    <row r="1656" spans="1:30" x14ac:dyDescent="0.35">
      <c r="A1656" t="s">
        <v>1255</v>
      </c>
      <c r="B1656" t="s">
        <v>1104</v>
      </c>
      <c r="C1656" t="s">
        <v>1229</v>
      </c>
      <c r="D1656">
        <v>2017</v>
      </c>
      <c r="E1656">
        <v>2</v>
      </c>
      <c r="F1656" s="8">
        <v>42849</v>
      </c>
      <c r="G1656" t="s">
        <v>235</v>
      </c>
      <c r="H1656">
        <v>45</v>
      </c>
      <c r="I1656" t="s">
        <v>862</v>
      </c>
      <c r="J1656" t="s">
        <v>685</v>
      </c>
      <c r="K1656" t="s">
        <v>685</v>
      </c>
      <c r="L1656" t="s">
        <v>743</v>
      </c>
      <c r="M1656" s="8">
        <v>43006</v>
      </c>
      <c r="N1656">
        <v>157</v>
      </c>
      <c r="P1656">
        <v>752.25</v>
      </c>
      <c r="Y1656">
        <v>38.880000000000003</v>
      </c>
    </row>
    <row r="1657" spans="1:30" x14ac:dyDescent="0.35">
      <c r="A1657" t="s">
        <v>1255</v>
      </c>
      <c r="B1657" t="s">
        <v>1104</v>
      </c>
      <c r="C1657" t="s">
        <v>1229</v>
      </c>
      <c r="D1657">
        <v>2017</v>
      </c>
      <c r="E1657">
        <v>2</v>
      </c>
      <c r="F1657" s="8">
        <v>42849</v>
      </c>
      <c r="G1657" t="s">
        <v>235</v>
      </c>
      <c r="H1657">
        <v>45</v>
      </c>
      <c r="I1657" t="s">
        <v>862</v>
      </c>
      <c r="J1657" t="s">
        <v>685</v>
      </c>
      <c r="K1657" t="s">
        <v>685</v>
      </c>
      <c r="L1657" t="s">
        <v>743</v>
      </c>
      <c r="M1657" s="8">
        <v>43037</v>
      </c>
      <c r="N1657">
        <v>188</v>
      </c>
      <c r="O1657">
        <v>9</v>
      </c>
      <c r="P1657">
        <v>1040.25</v>
      </c>
      <c r="R1657">
        <v>215.64</v>
      </c>
      <c r="S1657">
        <v>3.4129999999999998</v>
      </c>
      <c r="T1657">
        <v>27.45</v>
      </c>
      <c r="U1657">
        <v>39.86</v>
      </c>
      <c r="Y1657">
        <v>158.5</v>
      </c>
      <c r="AA1657">
        <v>65.77</v>
      </c>
      <c r="AB1657">
        <v>0.124</v>
      </c>
      <c r="AC1657">
        <v>0.68</v>
      </c>
      <c r="AD1657">
        <v>0.63</v>
      </c>
    </row>
    <row r="1658" spans="1:30" x14ac:dyDescent="0.35">
      <c r="A1658" t="s">
        <v>1256</v>
      </c>
      <c r="B1658" t="s">
        <v>1104</v>
      </c>
      <c r="C1658" t="s">
        <v>1229</v>
      </c>
      <c r="D1658">
        <v>2017</v>
      </c>
      <c r="E1658">
        <v>2</v>
      </c>
      <c r="F1658" s="8">
        <v>42849</v>
      </c>
      <c r="G1658" t="s">
        <v>264</v>
      </c>
      <c r="H1658">
        <v>45</v>
      </c>
      <c r="I1658" t="s">
        <v>996</v>
      </c>
      <c r="J1658" t="s">
        <v>685</v>
      </c>
      <c r="K1658" t="s">
        <v>685</v>
      </c>
      <c r="L1658" t="s">
        <v>743</v>
      </c>
      <c r="M1658" s="8">
        <v>42952</v>
      </c>
      <c r="N1658">
        <v>103</v>
      </c>
      <c r="P1658">
        <v>313.5</v>
      </c>
      <c r="Y1658">
        <v>22.87</v>
      </c>
    </row>
    <row r="1659" spans="1:30" x14ac:dyDescent="0.35">
      <c r="A1659" t="s">
        <v>1256</v>
      </c>
      <c r="B1659" t="s">
        <v>1104</v>
      </c>
      <c r="C1659" t="s">
        <v>1229</v>
      </c>
      <c r="D1659">
        <v>2017</v>
      </c>
      <c r="E1659">
        <v>2</v>
      </c>
      <c r="F1659" s="8">
        <v>42849</v>
      </c>
      <c r="G1659" t="s">
        <v>264</v>
      </c>
      <c r="H1659">
        <v>45</v>
      </c>
      <c r="I1659" t="s">
        <v>996</v>
      </c>
      <c r="J1659" t="s">
        <v>685</v>
      </c>
      <c r="K1659" t="s">
        <v>685</v>
      </c>
      <c r="L1659" t="s">
        <v>743</v>
      </c>
      <c r="M1659" s="8">
        <v>42971</v>
      </c>
      <c r="N1659">
        <v>122</v>
      </c>
      <c r="P1659">
        <v>448</v>
      </c>
      <c r="Y1659">
        <v>22.57</v>
      </c>
    </row>
    <row r="1660" spans="1:30" x14ac:dyDescent="0.35">
      <c r="A1660" t="s">
        <v>1256</v>
      </c>
      <c r="B1660" t="s">
        <v>1104</v>
      </c>
      <c r="C1660" t="s">
        <v>1229</v>
      </c>
      <c r="D1660">
        <v>2017</v>
      </c>
      <c r="E1660">
        <v>2</v>
      </c>
      <c r="F1660" s="8">
        <v>42849</v>
      </c>
      <c r="G1660" t="s">
        <v>264</v>
      </c>
      <c r="H1660">
        <v>45</v>
      </c>
      <c r="I1660" t="s">
        <v>996</v>
      </c>
      <c r="J1660" t="s">
        <v>685</v>
      </c>
      <c r="K1660" t="s">
        <v>685</v>
      </c>
      <c r="L1660" t="s">
        <v>743</v>
      </c>
      <c r="M1660" s="8">
        <v>42990</v>
      </c>
      <c r="N1660">
        <v>141</v>
      </c>
      <c r="P1660">
        <v>517.5</v>
      </c>
      <c r="Y1660">
        <v>30.54</v>
      </c>
    </row>
    <row r="1661" spans="1:30" x14ac:dyDescent="0.35">
      <c r="A1661" t="s">
        <v>1256</v>
      </c>
      <c r="B1661" t="s">
        <v>1104</v>
      </c>
      <c r="C1661" t="s">
        <v>1229</v>
      </c>
      <c r="D1661">
        <v>2017</v>
      </c>
      <c r="E1661">
        <v>2</v>
      </c>
      <c r="F1661" s="8">
        <v>42849</v>
      </c>
      <c r="G1661" t="s">
        <v>264</v>
      </c>
      <c r="H1661">
        <v>45</v>
      </c>
      <c r="I1661" t="s">
        <v>996</v>
      </c>
      <c r="J1661" t="s">
        <v>685</v>
      </c>
      <c r="K1661" t="s">
        <v>685</v>
      </c>
      <c r="L1661" t="s">
        <v>743</v>
      </c>
      <c r="M1661" s="8">
        <v>43014</v>
      </c>
      <c r="N1661">
        <v>165</v>
      </c>
      <c r="P1661">
        <v>703.27</v>
      </c>
      <c r="Y1661">
        <v>94.26</v>
      </c>
    </row>
    <row r="1662" spans="1:30" x14ac:dyDescent="0.35">
      <c r="A1662" t="s">
        <v>1256</v>
      </c>
      <c r="B1662" t="s">
        <v>1104</v>
      </c>
      <c r="C1662" t="s">
        <v>1229</v>
      </c>
      <c r="D1662">
        <v>2017</v>
      </c>
      <c r="E1662">
        <v>2</v>
      </c>
      <c r="F1662" s="8">
        <v>42849</v>
      </c>
      <c r="G1662" t="s">
        <v>264</v>
      </c>
      <c r="H1662">
        <v>45</v>
      </c>
      <c r="I1662" t="s">
        <v>996</v>
      </c>
      <c r="J1662" t="s">
        <v>685</v>
      </c>
      <c r="K1662" t="s">
        <v>685</v>
      </c>
      <c r="L1662" t="s">
        <v>743</v>
      </c>
      <c r="M1662" s="8">
        <v>43051</v>
      </c>
      <c r="N1662">
        <v>202</v>
      </c>
      <c r="O1662">
        <v>9</v>
      </c>
      <c r="P1662">
        <v>788.88</v>
      </c>
      <c r="R1662">
        <v>152.93</v>
      </c>
      <c r="S1662">
        <v>4.008</v>
      </c>
      <c r="T1662">
        <v>22.23</v>
      </c>
      <c r="U1662">
        <v>45.19</v>
      </c>
      <c r="Y1662">
        <v>51.98</v>
      </c>
      <c r="AA1662">
        <v>23.49</v>
      </c>
      <c r="AB1662">
        <v>0.104</v>
      </c>
      <c r="AC1662">
        <v>0.32</v>
      </c>
      <c r="AD1662">
        <v>0.45</v>
      </c>
    </row>
    <row r="1663" spans="1:30" x14ac:dyDescent="0.35">
      <c r="A1663" t="s">
        <v>1257</v>
      </c>
      <c r="B1663" t="s">
        <v>1104</v>
      </c>
      <c r="C1663" t="s">
        <v>1229</v>
      </c>
      <c r="D1663">
        <v>2017</v>
      </c>
      <c r="E1663">
        <v>2</v>
      </c>
      <c r="F1663" s="8">
        <v>42849</v>
      </c>
      <c r="G1663" t="s">
        <v>264</v>
      </c>
      <c r="H1663">
        <v>45</v>
      </c>
      <c r="I1663" t="s">
        <v>862</v>
      </c>
      <c r="J1663" t="s">
        <v>685</v>
      </c>
      <c r="K1663" t="s">
        <v>685</v>
      </c>
      <c r="L1663" t="s">
        <v>743</v>
      </c>
      <c r="M1663" s="8">
        <v>42952</v>
      </c>
      <c r="N1663">
        <v>103</v>
      </c>
      <c r="P1663">
        <v>381.5</v>
      </c>
      <c r="Y1663">
        <v>12.95</v>
      </c>
    </row>
    <row r="1664" spans="1:30" x14ac:dyDescent="0.35">
      <c r="A1664" t="s">
        <v>1257</v>
      </c>
      <c r="B1664" t="s">
        <v>1104</v>
      </c>
      <c r="C1664" t="s">
        <v>1229</v>
      </c>
      <c r="D1664">
        <v>2017</v>
      </c>
      <c r="E1664">
        <v>2</v>
      </c>
      <c r="F1664" s="8">
        <v>42849</v>
      </c>
      <c r="G1664" t="s">
        <v>264</v>
      </c>
      <c r="H1664">
        <v>45</v>
      </c>
      <c r="I1664" t="s">
        <v>862</v>
      </c>
      <c r="J1664" t="s">
        <v>685</v>
      </c>
      <c r="K1664" t="s">
        <v>685</v>
      </c>
      <c r="L1664" t="s">
        <v>743</v>
      </c>
      <c r="M1664" s="8">
        <v>42975</v>
      </c>
      <c r="N1664">
        <v>126</v>
      </c>
      <c r="P1664">
        <v>591</v>
      </c>
      <c r="Y1664">
        <v>28.73</v>
      </c>
    </row>
    <row r="1665" spans="1:30" x14ac:dyDescent="0.35">
      <c r="A1665" t="s">
        <v>1257</v>
      </c>
      <c r="B1665" t="s">
        <v>1104</v>
      </c>
      <c r="C1665" t="s">
        <v>1229</v>
      </c>
      <c r="D1665">
        <v>2017</v>
      </c>
      <c r="E1665">
        <v>2</v>
      </c>
      <c r="F1665" s="8">
        <v>42849</v>
      </c>
      <c r="G1665" t="s">
        <v>264</v>
      </c>
      <c r="H1665">
        <v>45</v>
      </c>
      <c r="I1665" t="s">
        <v>862</v>
      </c>
      <c r="J1665" t="s">
        <v>685</v>
      </c>
      <c r="K1665" t="s">
        <v>685</v>
      </c>
      <c r="L1665" t="s">
        <v>743</v>
      </c>
      <c r="M1665" s="8">
        <v>42991</v>
      </c>
      <c r="N1665">
        <v>142</v>
      </c>
      <c r="P1665">
        <v>685.5</v>
      </c>
      <c r="Y1665">
        <v>47.72</v>
      </c>
    </row>
    <row r="1666" spans="1:30" x14ac:dyDescent="0.35">
      <c r="A1666" t="s">
        <v>1257</v>
      </c>
      <c r="B1666" t="s">
        <v>1104</v>
      </c>
      <c r="C1666" t="s">
        <v>1229</v>
      </c>
      <c r="D1666">
        <v>2017</v>
      </c>
      <c r="E1666">
        <v>2</v>
      </c>
      <c r="F1666" s="8">
        <v>42849</v>
      </c>
      <c r="G1666" t="s">
        <v>264</v>
      </c>
      <c r="H1666">
        <v>45</v>
      </c>
      <c r="I1666" t="s">
        <v>862</v>
      </c>
      <c r="J1666" t="s">
        <v>685</v>
      </c>
      <c r="K1666" t="s">
        <v>685</v>
      </c>
      <c r="L1666" t="s">
        <v>743</v>
      </c>
      <c r="M1666" s="8">
        <v>43014</v>
      </c>
      <c r="N1666">
        <v>165</v>
      </c>
      <c r="P1666">
        <v>745.4</v>
      </c>
      <c r="Y1666">
        <v>65.63</v>
      </c>
    </row>
    <row r="1667" spans="1:30" x14ac:dyDescent="0.35">
      <c r="A1667" t="s">
        <v>1257</v>
      </c>
      <c r="B1667" t="s">
        <v>1104</v>
      </c>
      <c r="C1667" t="s">
        <v>1229</v>
      </c>
      <c r="D1667">
        <v>2017</v>
      </c>
      <c r="E1667">
        <v>2</v>
      </c>
      <c r="F1667" s="8">
        <v>42849</v>
      </c>
      <c r="G1667" t="s">
        <v>264</v>
      </c>
      <c r="H1667">
        <v>45</v>
      </c>
      <c r="I1667" t="s">
        <v>862</v>
      </c>
      <c r="J1667" t="s">
        <v>685</v>
      </c>
      <c r="K1667" t="s">
        <v>685</v>
      </c>
      <c r="L1667" t="s">
        <v>743</v>
      </c>
      <c r="M1667" s="8">
        <v>43052</v>
      </c>
      <c r="N1667">
        <v>203</v>
      </c>
      <c r="O1667">
        <v>9</v>
      </c>
      <c r="P1667">
        <v>1059.6300000000001</v>
      </c>
      <c r="R1667">
        <v>221.39</v>
      </c>
      <c r="S1667">
        <v>3.9129999999999998</v>
      </c>
      <c r="T1667">
        <v>24.78</v>
      </c>
      <c r="U1667">
        <v>43.65</v>
      </c>
      <c r="Y1667">
        <v>118.4</v>
      </c>
      <c r="AA1667">
        <v>46.74</v>
      </c>
      <c r="AB1667">
        <v>9.9000000000000005E-2</v>
      </c>
      <c r="AC1667">
        <v>0.35</v>
      </c>
      <c r="AD1667">
        <v>0.21</v>
      </c>
    </row>
    <row r="1668" spans="1:30" x14ac:dyDescent="0.35">
      <c r="A1668" t="s">
        <v>1258</v>
      </c>
      <c r="B1668" t="s">
        <v>1104</v>
      </c>
      <c r="C1668" t="s">
        <v>1229</v>
      </c>
      <c r="D1668">
        <v>2017</v>
      </c>
      <c r="E1668">
        <v>2</v>
      </c>
      <c r="F1668" s="8">
        <v>42849</v>
      </c>
      <c r="G1668" t="s">
        <v>640</v>
      </c>
      <c r="H1668">
        <v>45</v>
      </c>
      <c r="I1668" t="s">
        <v>996</v>
      </c>
      <c r="J1668" t="s">
        <v>685</v>
      </c>
      <c r="K1668" t="s">
        <v>685</v>
      </c>
      <c r="L1668" t="s">
        <v>743</v>
      </c>
      <c r="M1668" s="8">
        <v>42943</v>
      </c>
      <c r="N1668">
        <v>94</v>
      </c>
      <c r="P1668">
        <v>273.5</v>
      </c>
      <c r="Y1668">
        <v>11.76</v>
      </c>
    </row>
    <row r="1669" spans="1:30" x14ac:dyDescent="0.35">
      <c r="A1669" t="s">
        <v>1258</v>
      </c>
      <c r="B1669" t="s">
        <v>1104</v>
      </c>
      <c r="C1669" t="s">
        <v>1229</v>
      </c>
      <c r="D1669">
        <v>2017</v>
      </c>
      <c r="E1669">
        <v>2</v>
      </c>
      <c r="F1669" s="8">
        <v>42849</v>
      </c>
      <c r="G1669" t="s">
        <v>640</v>
      </c>
      <c r="H1669">
        <v>45</v>
      </c>
      <c r="I1669" t="s">
        <v>996</v>
      </c>
      <c r="J1669" t="s">
        <v>685</v>
      </c>
      <c r="K1669" t="s">
        <v>685</v>
      </c>
      <c r="L1669" t="s">
        <v>743</v>
      </c>
      <c r="M1669" s="8">
        <v>42963</v>
      </c>
      <c r="N1669">
        <v>114</v>
      </c>
      <c r="P1669">
        <v>513</v>
      </c>
      <c r="Y1669">
        <v>48.03</v>
      </c>
    </row>
    <row r="1670" spans="1:30" x14ac:dyDescent="0.35">
      <c r="A1670" t="s">
        <v>1258</v>
      </c>
      <c r="B1670" t="s">
        <v>1104</v>
      </c>
      <c r="C1670" t="s">
        <v>1229</v>
      </c>
      <c r="D1670">
        <v>2017</v>
      </c>
      <c r="E1670">
        <v>2</v>
      </c>
      <c r="F1670" s="8">
        <v>42849</v>
      </c>
      <c r="G1670" t="s">
        <v>640</v>
      </c>
      <c r="H1670">
        <v>45</v>
      </c>
      <c r="I1670" t="s">
        <v>996</v>
      </c>
      <c r="J1670" t="s">
        <v>685</v>
      </c>
      <c r="K1670" t="s">
        <v>685</v>
      </c>
      <c r="L1670" t="s">
        <v>743</v>
      </c>
      <c r="M1670" s="8">
        <v>42983</v>
      </c>
      <c r="N1670">
        <v>134</v>
      </c>
      <c r="P1670">
        <v>744</v>
      </c>
      <c r="Y1670">
        <v>58.52</v>
      </c>
    </row>
    <row r="1671" spans="1:30" x14ac:dyDescent="0.35">
      <c r="A1671" t="s">
        <v>1258</v>
      </c>
      <c r="B1671" t="s">
        <v>1104</v>
      </c>
      <c r="C1671" t="s">
        <v>1229</v>
      </c>
      <c r="D1671">
        <v>2017</v>
      </c>
      <c r="E1671">
        <v>2</v>
      </c>
      <c r="F1671" s="8">
        <v>42849</v>
      </c>
      <c r="G1671" t="s">
        <v>640</v>
      </c>
      <c r="H1671">
        <v>45</v>
      </c>
      <c r="I1671" t="s">
        <v>996</v>
      </c>
      <c r="J1671" t="s">
        <v>685</v>
      </c>
      <c r="K1671" t="s">
        <v>685</v>
      </c>
      <c r="L1671" t="s">
        <v>743</v>
      </c>
      <c r="M1671" s="8">
        <v>43012</v>
      </c>
      <c r="N1671">
        <v>163</v>
      </c>
      <c r="P1671">
        <v>931.71</v>
      </c>
      <c r="Y1671">
        <v>60.71</v>
      </c>
    </row>
    <row r="1672" spans="1:30" x14ac:dyDescent="0.35">
      <c r="A1672" t="s">
        <v>1258</v>
      </c>
      <c r="B1672" t="s">
        <v>1104</v>
      </c>
      <c r="C1672" t="s">
        <v>1229</v>
      </c>
      <c r="D1672">
        <v>2017</v>
      </c>
      <c r="E1672">
        <v>2</v>
      </c>
      <c r="F1672" s="8">
        <v>42849</v>
      </c>
      <c r="G1672" t="s">
        <v>640</v>
      </c>
      <c r="H1672">
        <v>45</v>
      </c>
      <c r="I1672" t="s">
        <v>996</v>
      </c>
      <c r="J1672" t="s">
        <v>685</v>
      </c>
      <c r="K1672" t="s">
        <v>685</v>
      </c>
      <c r="L1672" t="s">
        <v>743</v>
      </c>
      <c r="M1672" s="8">
        <v>43043</v>
      </c>
      <c r="N1672">
        <v>194</v>
      </c>
      <c r="O1672">
        <v>9</v>
      </c>
      <c r="P1672">
        <v>1078.3800000000001</v>
      </c>
      <c r="R1672">
        <v>250.64</v>
      </c>
      <c r="S1672">
        <v>3.8250000000000002</v>
      </c>
      <c r="T1672">
        <v>22.07</v>
      </c>
      <c r="U1672">
        <v>46.87</v>
      </c>
      <c r="Y1672">
        <v>60.57</v>
      </c>
      <c r="AA1672">
        <v>30.85</v>
      </c>
      <c r="AB1672">
        <v>4.5999999999999999E-2</v>
      </c>
      <c r="AC1672">
        <v>0.57999999999999996</v>
      </c>
      <c r="AD1672">
        <v>0.62</v>
      </c>
    </row>
    <row r="1673" spans="1:30" x14ac:dyDescent="0.35">
      <c r="A1673" t="s">
        <v>1259</v>
      </c>
      <c r="B1673" t="s">
        <v>1104</v>
      </c>
      <c r="C1673" t="s">
        <v>1229</v>
      </c>
      <c r="D1673">
        <v>2017</v>
      </c>
      <c r="E1673">
        <v>2</v>
      </c>
      <c r="F1673" s="8">
        <v>42849</v>
      </c>
      <c r="G1673" t="s">
        <v>640</v>
      </c>
      <c r="H1673">
        <v>45</v>
      </c>
      <c r="I1673" t="s">
        <v>862</v>
      </c>
      <c r="J1673" t="s">
        <v>685</v>
      </c>
      <c r="K1673" t="s">
        <v>685</v>
      </c>
      <c r="L1673" t="s">
        <v>743</v>
      </c>
      <c r="M1673" s="8">
        <v>42943</v>
      </c>
      <c r="N1673">
        <v>94</v>
      </c>
      <c r="P1673">
        <v>308</v>
      </c>
      <c r="Y1673">
        <v>20.22</v>
      </c>
    </row>
    <row r="1674" spans="1:30" x14ac:dyDescent="0.35">
      <c r="A1674" t="s">
        <v>1259</v>
      </c>
      <c r="B1674" t="s">
        <v>1104</v>
      </c>
      <c r="C1674" t="s">
        <v>1229</v>
      </c>
      <c r="D1674">
        <v>2017</v>
      </c>
      <c r="E1674">
        <v>2</v>
      </c>
      <c r="F1674" s="8">
        <v>42849</v>
      </c>
      <c r="G1674" t="s">
        <v>640</v>
      </c>
      <c r="H1674">
        <v>45</v>
      </c>
      <c r="I1674" t="s">
        <v>862</v>
      </c>
      <c r="J1674" t="s">
        <v>685</v>
      </c>
      <c r="K1674" t="s">
        <v>685</v>
      </c>
      <c r="L1674" t="s">
        <v>743</v>
      </c>
      <c r="M1674" s="8">
        <v>42965</v>
      </c>
      <c r="N1674">
        <v>116</v>
      </c>
      <c r="P1674">
        <v>551.5</v>
      </c>
      <c r="Y1674">
        <v>41.97</v>
      </c>
    </row>
    <row r="1675" spans="1:30" x14ac:dyDescent="0.35">
      <c r="A1675" t="s">
        <v>1259</v>
      </c>
      <c r="B1675" t="s">
        <v>1104</v>
      </c>
      <c r="C1675" t="s">
        <v>1229</v>
      </c>
      <c r="D1675">
        <v>2017</v>
      </c>
      <c r="E1675">
        <v>2</v>
      </c>
      <c r="F1675" s="8">
        <v>42849</v>
      </c>
      <c r="G1675" t="s">
        <v>640</v>
      </c>
      <c r="H1675">
        <v>45</v>
      </c>
      <c r="I1675" t="s">
        <v>862</v>
      </c>
      <c r="J1675" t="s">
        <v>685</v>
      </c>
      <c r="K1675" t="s">
        <v>685</v>
      </c>
      <c r="L1675" t="s">
        <v>743</v>
      </c>
      <c r="M1675" s="8">
        <v>42985</v>
      </c>
      <c r="N1675">
        <v>136</v>
      </c>
      <c r="P1675">
        <v>972.5</v>
      </c>
      <c r="Y1675">
        <v>112.47</v>
      </c>
    </row>
    <row r="1676" spans="1:30" x14ac:dyDescent="0.35">
      <c r="A1676" t="s">
        <v>1259</v>
      </c>
      <c r="B1676" t="s">
        <v>1104</v>
      </c>
      <c r="C1676" t="s">
        <v>1229</v>
      </c>
      <c r="D1676">
        <v>2017</v>
      </c>
      <c r="E1676">
        <v>2</v>
      </c>
      <c r="F1676" s="8">
        <v>42849</v>
      </c>
      <c r="G1676" t="s">
        <v>640</v>
      </c>
      <c r="H1676">
        <v>45</v>
      </c>
      <c r="I1676" t="s">
        <v>862</v>
      </c>
      <c r="J1676" t="s">
        <v>685</v>
      </c>
      <c r="K1676" t="s">
        <v>685</v>
      </c>
      <c r="L1676" t="s">
        <v>743</v>
      </c>
      <c r="M1676" s="8">
        <v>43011</v>
      </c>
      <c r="N1676">
        <v>162</v>
      </c>
      <c r="P1676">
        <v>1174.8599999999999</v>
      </c>
      <c r="Y1676">
        <v>103.36</v>
      </c>
    </row>
    <row r="1677" spans="1:30" x14ac:dyDescent="0.35">
      <c r="A1677" t="s">
        <v>1259</v>
      </c>
      <c r="B1677" t="s">
        <v>1104</v>
      </c>
      <c r="C1677" t="s">
        <v>1229</v>
      </c>
      <c r="D1677">
        <v>2017</v>
      </c>
      <c r="E1677">
        <v>2</v>
      </c>
      <c r="F1677" s="8">
        <v>42849</v>
      </c>
      <c r="G1677" t="s">
        <v>640</v>
      </c>
      <c r="H1677">
        <v>45</v>
      </c>
      <c r="I1677" t="s">
        <v>862</v>
      </c>
      <c r="J1677" t="s">
        <v>685</v>
      </c>
      <c r="K1677" t="s">
        <v>685</v>
      </c>
      <c r="L1677" t="s">
        <v>743</v>
      </c>
      <c r="M1677" s="8">
        <v>43047</v>
      </c>
      <c r="N1677">
        <v>198</v>
      </c>
      <c r="O1677">
        <v>9</v>
      </c>
      <c r="P1677">
        <v>960.25</v>
      </c>
      <c r="R1677">
        <v>154.44999999999999</v>
      </c>
      <c r="S1677">
        <v>3.8279999999999998</v>
      </c>
      <c r="T1677">
        <v>25.84</v>
      </c>
      <c r="U1677">
        <v>44.46</v>
      </c>
      <c r="Y1677">
        <v>86.02</v>
      </c>
      <c r="AA1677">
        <v>16.149999999999999</v>
      </c>
      <c r="AB1677">
        <v>0.09</v>
      </c>
      <c r="AC1677">
        <v>0.18</v>
      </c>
      <c r="AD1677">
        <v>0.09</v>
      </c>
    </row>
    <row r="1678" spans="1:30" x14ac:dyDescent="0.35">
      <c r="A1678" t="s">
        <v>1260</v>
      </c>
      <c r="B1678" t="s">
        <v>1104</v>
      </c>
      <c r="C1678" t="s">
        <v>1229</v>
      </c>
      <c r="D1678">
        <v>2017</v>
      </c>
      <c r="E1678">
        <v>2</v>
      </c>
      <c r="F1678" s="8">
        <v>42849</v>
      </c>
      <c r="G1678" t="s">
        <v>522</v>
      </c>
      <c r="H1678">
        <v>45</v>
      </c>
      <c r="I1678" t="s">
        <v>996</v>
      </c>
      <c r="J1678" t="s">
        <v>685</v>
      </c>
      <c r="K1678" t="s">
        <v>685</v>
      </c>
      <c r="L1678" t="s">
        <v>743</v>
      </c>
      <c r="M1678" s="8">
        <v>42933</v>
      </c>
      <c r="N1678">
        <v>84</v>
      </c>
      <c r="P1678">
        <v>220</v>
      </c>
      <c r="Y1678">
        <v>4.24</v>
      </c>
    </row>
    <row r="1679" spans="1:30" x14ac:dyDescent="0.35">
      <c r="A1679" t="s">
        <v>1260</v>
      </c>
      <c r="B1679" t="s">
        <v>1104</v>
      </c>
      <c r="C1679" t="s">
        <v>1229</v>
      </c>
      <c r="D1679">
        <v>2017</v>
      </c>
      <c r="E1679">
        <v>2</v>
      </c>
      <c r="F1679" s="8">
        <v>42849</v>
      </c>
      <c r="G1679" t="s">
        <v>522</v>
      </c>
      <c r="H1679">
        <v>45</v>
      </c>
      <c r="I1679" t="s">
        <v>996</v>
      </c>
      <c r="J1679" t="s">
        <v>685</v>
      </c>
      <c r="K1679" t="s">
        <v>685</v>
      </c>
      <c r="L1679" t="s">
        <v>743</v>
      </c>
      <c r="M1679" s="8">
        <v>42951</v>
      </c>
      <c r="N1679">
        <v>102</v>
      </c>
      <c r="P1679">
        <v>438</v>
      </c>
      <c r="Y1679">
        <v>32.630000000000003</v>
      </c>
    </row>
    <row r="1680" spans="1:30" x14ac:dyDescent="0.35">
      <c r="A1680" t="s">
        <v>1260</v>
      </c>
      <c r="B1680" t="s">
        <v>1104</v>
      </c>
      <c r="C1680" t="s">
        <v>1229</v>
      </c>
      <c r="D1680">
        <v>2017</v>
      </c>
      <c r="E1680">
        <v>2</v>
      </c>
      <c r="F1680" s="8">
        <v>42849</v>
      </c>
      <c r="G1680" t="s">
        <v>522</v>
      </c>
      <c r="H1680">
        <v>45</v>
      </c>
      <c r="I1680" t="s">
        <v>996</v>
      </c>
      <c r="J1680" t="s">
        <v>685</v>
      </c>
      <c r="K1680" t="s">
        <v>685</v>
      </c>
      <c r="L1680" t="s">
        <v>743</v>
      </c>
      <c r="M1680" s="8">
        <v>42970</v>
      </c>
      <c r="N1680">
        <v>121</v>
      </c>
      <c r="P1680">
        <v>643.5</v>
      </c>
      <c r="Y1680">
        <v>35.17</v>
      </c>
    </row>
    <row r="1681" spans="1:31" x14ac:dyDescent="0.35">
      <c r="A1681" t="s">
        <v>1260</v>
      </c>
      <c r="B1681" t="s">
        <v>1104</v>
      </c>
      <c r="C1681" t="s">
        <v>1229</v>
      </c>
      <c r="D1681">
        <v>2017</v>
      </c>
      <c r="E1681">
        <v>2</v>
      </c>
      <c r="F1681" s="8">
        <v>42849</v>
      </c>
      <c r="G1681" t="s">
        <v>522</v>
      </c>
      <c r="H1681">
        <v>45</v>
      </c>
      <c r="I1681" t="s">
        <v>996</v>
      </c>
      <c r="J1681" t="s">
        <v>685</v>
      </c>
      <c r="K1681" t="s">
        <v>685</v>
      </c>
      <c r="L1681" t="s">
        <v>743</v>
      </c>
      <c r="M1681" s="8">
        <v>43010</v>
      </c>
      <c r="N1681">
        <v>161</v>
      </c>
      <c r="P1681">
        <v>809.58</v>
      </c>
      <c r="Y1681">
        <v>33.19</v>
      </c>
    </row>
    <row r="1682" spans="1:31" x14ac:dyDescent="0.35">
      <c r="A1682" t="s">
        <v>1260</v>
      </c>
      <c r="B1682" t="s">
        <v>1104</v>
      </c>
      <c r="C1682" t="s">
        <v>1229</v>
      </c>
      <c r="D1682">
        <v>2017</v>
      </c>
      <c r="E1682">
        <v>2</v>
      </c>
      <c r="F1682" s="8">
        <v>42849</v>
      </c>
      <c r="G1682" t="s">
        <v>522</v>
      </c>
      <c r="H1682">
        <v>45</v>
      </c>
      <c r="I1682" t="s">
        <v>996</v>
      </c>
      <c r="J1682" t="s">
        <v>685</v>
      </c>
      <c r="K1682" t="s">
        <v>685</v>
      </c>
      <c r="L1682" t="s">
        <v>743</v>
      </c>
      <c r="M1682" s="8">
        <v>43035</v>
      </c>
      <c r="N1682">
        <v>186</v>
      </c>
      <c r="O1682">
        <v>9</v>
      </c>
      <c r="P1682">
        <v>1128.8800000000001</v>
      </c>
      <c r="R1682">
        <v>231.42</v>
      </c>
      <c r="S1682">
        <v>4.0129999999999999</v>
      </c>
      <c r="T1682">
        <v>25.98</v>
      </c>
      <c r="U1682">
        <v>39.39</v>
      </c>
      <c r="Y1682">
        <v>39.700000000000003</v>
      </c>
      <c r="AA1682">
        <v>50.34</v>
      </c>
      <c r="AB1682">
        <v>5.0999999999999997E-2</v>
      </c>
      <c r="AC1682">
        <v>0.46</v>
      </c>
      <c r="AD1682">
        <v>0.41</v>
      </c>
    </row>
    <row r="1683" spans="1:31" x14ac:dyDescent="0.35">
      <c r="A1683" t="s">
        <v>1261</v>
      </c>
      <c r="B1683" t="s">
        <v>1104</v>
      </c>
      <c r="C1683" t="s">
        <v>1229</v>
      </c>
      <c r="D1683">
        <v>2017</v>
      </c>
      <c r="E1683">
        <v>2</v>
      </c>
      <c r="F1683" s="8">
        <v>42849</v>
      </c>
      <c r="G1683" t="s">
        <v>522</v>
      </c>
      <c r="H1683">
        <v>45</v>
      </c>
      <c r="I1683" t="s">
        <v>862</v>
      </c>
      <c r="J1683" t="s">
        <v>685</v>
      </c>
      <c r="K1683" t="s">
        <v>685</v>
      </c>
      <c r="L1683" t="s">
        <v>743</v>
      </c>
      <c r="M1683" s="8">
        <v>42933</v>
      </c>
      <c r="N1683">
        <v>84</v>
      </c>
      <c r="P1683">
        <v>188</v>
      </c>
      <c r="Y1683">
        <v>16.63</v>
      </c>
    </row>
    <row r="1684" spans="1:31" x14ac:dyDescent="0.35">
      <c r="A1684" t="s">
        <v>1261</v>
      </c>
      <c r="B1684" t="s">
        <v>1104</v>
      </c>
      <c r="C1684" t="s">
        <v>1229</v>
      </c>
      <c r="D1684">
        <v>2017</v>
      </c>
      <c r="E1684">
        <v>2</v>
      </c>
      <c r="F1684" s="8">
        <v>42849</v>
      </c>
      <c r="G1684" t="s">
        <v>522</v>
      </c>
      <c r="H1684">
        <v>45</v>
      </c>
      <c r="I1684" t="s">
        <v>862</v>
      </c>
      <c r="J1684" t="s">
        <v>685</v>
      </c>
      <c r="K1684" t="s">
        <v>685</v>
      </c>
      <c r="L1684" t="s">
        <v>743</v>
      </c>
      <c r="M1684" s="8">
        <v>42951</v>
      </c>
      <c r="N1684">
        <v>102</v>
      </c>
      <c r="P1684">
        <v>432</v>
      </c>
      <c r="Y1684">
        <v>42.1</v>
      </c>
    </row>
    <row r="1685" spans="1:31" x14ac:dyDescent="0.35">
      <c r="A1685" t="s">
        <v>1261</v>
      </c>
      <c r="B1685" t="s">
        <v>1104</v>
      </c>
      <c r="C1685" t="s">
        <v>1229</v>
      </c>
      <c r="D1685">
        <v>2017</v>
      </c>
      <c r="E1685">
        <v>2</v>
      </c>
      <c r="F1685" s="8">
        <v>42849</v>
      </c>
      <c r="G1685" t="s">
        <v>522</v>
      </c>
      <c r="H1685">
        <v>45</v>
      </c>
      <c r="I1685" t="s">
        <v>862</v>
      </c>
      <c r="J1685" t="s">
        <v>685</v>
      </c>
      <c r="K1685" t="s">
        <v>685</v>
      </c>
      <c r="L1685" t="s">
        <v>743</v>
      </c>
      <c r="M1685" s="8">
        <v>42970</v>
      </c>
      <c r="N1685">
        <v>121</v>
      </c>
      <c r="P1685">
        <v>702.5</v>
      </c>
      <c r="Y1685">
        <v>11.56</v>
      </c>
    </row>
    <row r="1686" spans="1:31" x14ac:dyDescent="0.35">
      <c r="A1686" t="s">
        <v>1261</v>
      </c>
      <c r="B1686" t="s">
        <v>1104</v>
      </c>
      <c r="C1686" t="s">
        <v>1229</v>
      </c>
      <c r="D1686">
        <v>2017</v>
      </c>
      <c r="E1686">
        <v>2</v>
      </c>
      <c r="F1686" s="8">
        <v>42849</v>
      </c>
      <c r="G1686" t="s">
        <v>522</v>
      </c>
      <c r="H1686">
        <v>45</v>
      </c>
      <c r="I1686" t="s">
        <v>862</v>
      </c>
      <c r="J1686" t="s">
        <v>685</v>
      </c>
      <c r="K1686" t="s">
        <v>685</v>
      </c>
      <c r="L1686" t="s">
        <v>743</v>
      </c>
      <c r="M1686" s="8">
        <v>43011</v>
      </c>
      <c r="N1686">
        <v>162</v>
      </c>
      <c r="P1686">
        <v>1141.27</v>
      </c>
      <c r="Y1686">
        <v>43.02</v>
      </c>
    </row>
    <row r="1687" spans="1:31" x14ac:dyDescent="0.35">
      <c r="A1687" t="s">
        <v>1261</v>
      </c>
      <c r="B1687" t="s">
        <v>1104</v>
      </c>
      <c r="C1687" t="s">
        <v>1229</v>
      </c>
      <c r="D1687">
        <v>2017</v>
      </c>
      <c r="E1687">
        <v>2</v>
      </c>
      <c r="F1687" s="8">
        <v>42849</v>
      </c>
      <c r="G1687" t="s">
        <v>522</v>
      </c>
      <c r="H1687">
        <v>45</v>
      </c>
      <c r="I1687" t="s">
        <v>862</v>
      </c>
      <c r="J1687" t="s">
        <v>685</v>
      </c>
      <c r="K1687" t="s">
        <v>685</v>
      </c>
      <c r="L1687" t="s">
        <v>743</v>
      </c>
      <c r="M1687" s="8">
        <v>43037</v>
      </c>
      <c r="N1687">
        <v>188</v>
      </c>
      <c r="O1687">
        <v>9</v>
      </c>
      <c r="P1687">
        <v>1035.75</v>
      </c>
      <c r="R1687">
        <v>176.28</v>
      </c>
      <c r="S1687">
        <v>4.0199999999999996</v>
      </c>
      <c r="T1687">
        <v>27.74</v>
      </c>
      <c r="U1687">
        <v>39.090000000000003</v>
      </c>
      <c r="Y1687">
        <v>25.57</v>
      </c>
      <c r="AA1687">
        <v>25.62</v>
      </c>
      <c r="AB1687">
        <v>9.7000000000000003E-2</v>
      </c>
      <c r="AC1687">
        <v>0.06</v>
      </c>
      <c r="AD1687">
        <v>0.16</v>
      </c>
    </row>
    <row r="1688" spans="1:31" x14ac:dyDescent="0.35">
      <c r="A1688" t="s">
        <v>1262</v>
      </c>
      <c r="B1688" t="s">
        <v>1104</v>
      </c>
      <c r="C1688" t="s">
        <v>1263</v>
      </c>
      <c r="D1688">
        <v>2018</v>
      </c>
      <c r="E1688">
        <v>1</v>
      </c>
      <c r="F1688" s="8">
        <v>43195</v>
      </c>
      <c r="G1688" t="s">
        <v>97</v>
      </c>
      <c r="H1688">
        <v>45</v>
      </c>
      <c r="I1688" t="s">
        <v>860</v>
      </c>
      <c r="J1688" t="s">
        <v>685</v>
      </c>
      <c r="K1688" t="s">
        <v>685</v>
      </c>
      <c r="L1688" t="s">
        <v>743</v>
      </c>
      <c r="M1688" s="8">
        <v>43312</v>
      </c>
      <c r="N1688">
        <v>117</v>
      </c>
    </row>
    <row r="1689" spans="1:31" x14ac:dyDescent="0.35">
      <c r="A1689" t="s">
        <v>1262</v>
      </c>
      <c r="B1689" t="s">
        <v>1104</v>
      </c>
      <c r="C1689" t="s">
        <v>1263</v>
      </c>
      <c r="D1689">
        <v>2018</v>
      </c>
      <c r="E1689">
        <v>1</v>
      </c>
      <c r="F1689" s="8">
        <v>43195</v>
      </c>
      <c r="G1689" t="s">
        <v>97</v>
      </c>
      <c r="H1689">
        <v>45</v>
      </c>
      <c r="I1689" t="s">
        <v>860</v>
      </c>
      <c r="J1689" t="s">
        <v>685</v>
      </c>
      <c r="K1689" t="s">
        <v>685</v>
      </c>
      <c r="L1689" t="s">
        <v>743</v>
      </c>
      <c r="M1689" s="8">
        <v>43328</v>
      </c>
      <c r="N1689">
        <v>133</v>
      </c>
      <c r="P1689">
        <v>652.57000000000005</v>
      </c>
      <c r="Y1689">
        <v>32.020000000000003</v>
      </c>
    </row>
    <row r="1690" spans="1:31" x14ac:dyDescent="0.35">
      <c r="A1690" t="s">
        <v>1262</v>
      </c>
      <c r="B1690" t="s">
        <v>1104</v>
      </c>
      <c r="C1690" t="s">
        <v>1263</v>
      </c>
      <c r="D1690">
        <v>2018</v>
      </c>
      <c r="E1690">
        <v>1</v>
      </c>
      <c r="F1690" s="8">
        <v>43195</v>
      </c>
      <c r="G1690" t="s">
        <v>97</v>
      </c>
      <c r="H1690">
        <v>45</v>
      </c>
      <c r="I1690" t="s">
        <v>860</v>
      </c>
      <c r="J1690" t="s">
        <v>685</v>
      </c>
      <c r="K1690" t="s">
        <v>685</v>
      </c>
      <c r="L1690" t="s">
        <v>743</v>
      </c>
      <c r="M1690" s="8">
        <v>43404</v>
      </c>
      <c r="N1690">
        <v>209</v>
      </c>
      <c r="O1690">
        <v>9</v>
      </c>
      <c r="P1690">
        <v>1015.13</v>
      </c>
      <c r="R1690">
        <v>147.72</v>
      </c>
      <c r="S1690">
        <v>3.6150000000000002</v>
      </c>
      <c r="T1690">
        <v>21.78</v>
      </c>
      <c r="U1690">
        <v>41.83</v>
      </c>
      <c r="V1690">
        <v>43312</v>
      </c>
      <c r="Y1690">
        <v>115.27</v>
      </c>
      <c r="AA1690">
        <v>17.61</v>
      </c>
      <c r="AB1690">
        <v>0.20799999999999999</v>
      </c>
      <c r="AC1690">
        <v>0.73</v>
      </c>
      <c r="AD1690">
        <v>0.8</v>
      </c>
      <c r="AE1690">
        <v>4495</v>
      </c>
    </row>
    <row r="1691" spans="1:31" x14ac:dyDescent="0.35">
      <c r="A1691" t="s">
        <v>1264</v>
      </c>
      <c r="B1691" t="s">
        <v>1104</v>
      </c>
      <c r="C1691" t="s">
        <v>1263</v>
      </c>
      <c r="D1691">
        <v>2018</v>
      </c>
      <c r="E1691">
        <v>1</v>
      </c>
      <c r="F1691" s="8">
        <v>43195</v>
      </c>
      <c r="G1691" t="s">
        <v>97</v>
      </c>
      <c r="H1691">
        <v>45</v>
      </c>
      <c r="I1691" t="s">
        <v>862</v>
      </c>
      <c r="J1691" t="s">
        <v>685</v>
      </c>
      <c r="K1691" t="s">
        <v>685</v>
      </c>
      <c r="L1691" t="s">
        <v>743</v>
      </c>
      <c r="M1691" s="8">
        <v>43299</v>
      </c>
      <c r="N1691">
        <v>104</v>
      </c>
    </row>
    <row r="1692" spans="1:31" x14ac:dyDescent="0.35">
      <c r="A1692" t="s">
        <v>1264</v>
      </c>
      <c r="B1692" t="s">
        <v>1104</v>
      </c>
      <c r="C1692" t="s">
        <v>1263</v>
      </c>
      <c r="D1692">
        <v>2018</v>
      </c>
      <c r="E1692">
        <v>1</v>
      </c>
      <c r="F1692" s="8">
        <v>43195</v>
      </c>
      <c r="G1692" t="s">
        <v>97</v>
      </c>
      <c r="H1692">
        <v>45</v>
      </c>
      <c r="I1692" t="s">
        <v>862</v>
      </c>
      <c r="J1692" t="s">
        <v>685</v>
      </c>
      <c r="K1692" t="s">
        <v>685</v>
      </c>
      <c r="L1692" t="s">
        <v>743</v>
      </c>
      <c r="M1692" s="8">
        <v>43324</v>
      </c>
      <c r="N1692">
        <v>129</v>
      </c>
      <c r="P1692">
        <v>646.22</v>
      </c>
      <c r="Y1692">
        <v>28.87</v>
      </c>
    </row>
    <row r="1693" spans="1:31" x14ac:dyDescent="0.35">
      <c r="A1693" t="s">
        <v>1264</v>
      </c>
      <c r="B1693" t="s">
        <v>1104</v>
      </c>
      <c r="C1693" t="s">
        <v>1263</v>
      </c>
      <c r="D1693">
        <v>2018</v>
      </c>
      <c r="E1693">
        <v>1</v>
      </c>
      <c r="F1693" s="8">
        <v>43195</v>
      </c>
      <c r="G1693" t="s">
        <v>97</v>
      </c>
      <c r="H1693">
        <v>45</v>
      </c>
      <c r="I1693" t="s">
        <v>862</v>
      </c>
      <c r="J1693" t="s">
        <v>685</v>
      </c>
      <c r="K1693" t="s">
        <v>685</v>
      </c>
      <c r="L1693" t="s">
        <v>743</v>
      </c>
      <c r="M1693" s="8">
        <v>43405</v>
      </c>
      <c r="N1693">
        <v>210</v>
      </c>
      <c r="O1693">
        <v>9</v>
      </c>
      <c r="P1693">
        <v>1008.5</v>
      </c>
      <c r="R1693">
        <v>174.66</v>
      </c>
      <c r="S1693">
        <v>3.9079999999999999</v>
      </c>
      <c r="T1693">
        <v>23.48</v>
      </c>
      <c r="U1693">
        <v>40.78</v>
      </c>
      <c r="V1693">
        <v>47359</v>
      </c>
      <c r="Y1693">
        <v>25.95</v>
      </c>
      <c r="AA1693">
        <v>7.9</v>
      </c>
      <c r="AB1693">
        <v>0.13900000000000001</v>
      </c>
      <c r="AC1693">
        <v>0.14000000000000001</v>
      </c>
      <c r="AD1693">
        <v>0.35</v>
      </c>
      <c r="AE1693">
        <v>988</v>
      </c>
    </row>
    <row r="1694" spans="1:31" x14ac:dyDescent="0.35">
      <c r="A1694" t="s">
        <v>1265</v>
      </c>
      <c r="B1694" t="s">
        <v>1104</v>
      </c>
      <c r="C1694" t="s">
        <v>1263</v>
      </c>
      <c r="D1694">
        <v>2018</v>
      </c>
      <c r="E1694">
        <v>1</v>
      </c>
      <c r="F1694" s="8">
        <v>43195</v>
      </c>
      <c r="G1694" t="s">
        <v>1232</v>
      </c>
      <c r="H1694">
        <v>45</v>
      </c>
      <c r="I1694" t="s">
        <v>860</v>
      </c>
      <c r="J1694" t="s">
        <v>685</v>
      </c>
      <c r="K1694" t="s">
        <v>685</v>
      </c>
      <c r="L1694" t="s">
        <v>743</v>
      </c>
      <c r="M1694" s="8">
        <v>43317</v>
      </c>
      <c r="N1694">
        <v>122</v>
      </c>
    </row>
    <row r="1695" spans="1:31" x14ac:dyDescent="0.35">
      <c r="A1695" t="s">
        <v>1265</v>
      </c>
      <c r="B1695" t="s">
        <v>1104</v>
      </c>
      <c r="C1695" t="s">
        <v>1263</v>
      </c>
      <c r="D1695">
        <v>2018</v>
      </c>
      <c r="E1695">
        <v>1</v>
      </c>
      <c r="F1695" s="8">
        <v>43195</v>
      </c>
      <c r="G1695" t="s">
        <v>1232</v>
      </c>
      <c r="H1695">
        <v>45</v>
      </c>
      <c r="I1695" t="s">
        <v>860</v>
      </c>
      <c r="J1695" t="s">
        <v>685</v>
      </c>
      <c r="K1695" t="s">
        <v>685</v>
      </c>
      <c r="L1695" t="s">
        <v>743</v>
      </c>
      <c r="M1695" s="8">
        <v>43330</v>
      </c>
      <c r="N1695">
        <v>135</v>
      </c>
      <c r="P1695">
        <v>586.98</v>
      </c>
      <c r="Y1695">
        <v>34.950000000000003</v>
      </c>
    </row>
    <row r="1696" spans="1:31" x14ac:dyDescent="0.35">
      <c r="A1696" t="s">
        <v>1265</v>
      </c>
      <c r="B1696" t="s">
        <v>1104</v>
      </c>
      <c r="C1696" t="s">
        <v>1263</v>
      </c>
      <c r="D1696">
        <v>2018</v>
      </c>
      <c r="E1696">
        <v>1</v>
      </c>
      <c r="F1696" s="8">
        <v>43195</v>
      </c>
      <c r="G1696" t="s">
        <v>1232</v>
      </c>
      <c r="H1696">
        <v>45</v>
      </c>
      <c r="I1696" t="s">
        <v>860</v>
      </c>
      <c r="J1696" t="s">
        <v>685</v>
      </c>
      <c r="K1696" t="s">
        <v>685</v>
      </c>
      <c r="L1696" t="s">
        <v>743</v>
      </c>
      <c r="M1696" s="8">
        <v>43409</v>
      </c>
      <c r="N1696">
        <v>214</v>
      </c>
      <c r="O1696">
        <v>9</v>
      </c>
      <c r="P1696">
        <v>1024.8800000000001</v>
      </c>
      <c r="R1696">
        <v>167.13</v>
      </c>
      <c r="S1696">
        <v>4.1749999999999998</v>
      </c>
      <c r="T1696">
        <v>22.65</v>
      </c>
      <c r="U1696">
        <v>41.78</v>
      </c>
      <c r="V1696">
        <v>42307</v>
      </c>
      <c r="Y1696">
        <v>112.99</v>
      </c>
      <c r="AA1696">
        <v>24.32</v>
      </c>
      <c r="AB1696">
        <v>0.13200000000000001</v>
      </c>
      <c r="AC1696">
        <v>0.38</v>
      </c>
      <c r="AD1696">
        <v>0.09</v>
      </c>
      <c r="AE1696">
        <v>5532</v>
      </c>
    </row>
    <row r="1697" spans="1:31" x14ac:dyDescent="0.35">
      <c r="A1697" t="s">
        <v>1266</v>
      </c>
      <c r="B1697" t="s">
        <v>1104</v>
      </c>
      <c r="C1697" t="s">
        <v>1263</v>
      </c>
      <c r="D1697">
        <v>2018</v>
      </c>
      <c r="E1697">
        <v>1</v>
      </c>
      <c r="F1697" s="8">
        <v>43195</v>
      </c>
      <c r="G1697" t="s">
        <v>1232</v>
      </c>
      <c r="H1697">
        <v>45</v>
      </c>
      <c r="I1697" t="s">
        <v>862</v>
      </c>
      <c r="J1697" t="s">
        <v>685</v>
      </c>
      <c r="K1697" t="s">
        <v>685</v>
      </c>
      <c r="L1697" t="s">
        <v>743</v>
      </c>
      <c r="M1697" s="8">
        <v>43321</v>
      </c>
      <c r="N1697">
        <v>126</v>
      </c>
    </row>
    <row r="1698" spans="1:31" x14ac:dyDescent="0.35">
      <c r="A1698" t="s">
        <v>1266</v>
      </c>
      <c r="B1698" t="s">
        <v>1104</v>
      </c>
      <c r="C1698" t="s">
        <v>1263</v>
      </c>
      <c r="D1698">
        <v>2018</v>
      </c>
      <c r="E1698">
        <v>1</v>
      </c>
      <c r="F1698" s="8">
        <v>43195</v>
      </c>
      <c r="G1698" t="s">
        <v>1232</v>
      </c>
      <c r="H1698">
        <v>45</v>
      </c>
      <c r="I1698" t="s">
        <v>862</v>
      </c>
      <c r="J1698" t="s">
        <v>685</v>
      </c>
      <c r="K1698" t="s">
        <v>685</v>
      </c>
      <c r="L1698" t="s">
        <v>743</v>
      </c>
      <c r="M1698" s="8">
        <v>43338</v>
      </c>
      <c r="N1698">
        <v>143</v>
      </c>
      <c r="P1698">
        <v>894.32</v>
      </c>
      <c r="Y1698">
        <v>46.7</v>
      </c>
    </row>
    <row r="1699" spans="1:31" x14ac:dyDescent="0.35">
      <c r="A1699" t="s">
        <v>1266</v>
      </c>
      <c r="B1699" t="s">
        <v>1104</v>
      </c>
      <c r="C1699" t="s">
        <v>1263</v>
      </c>
      <c r="D1699">
        <v>2018</v>
      </c>
      <c r="E1699">
        <v>1</v>
      </c>
      <c r="F1699" s="8">
        <v>43195</v>
      </c>
      <c r="G1699" t="s">
        <v>1232</v>
      </c>
      <c r="H1699">
        <v>45</v>
      </c>
      <c r="I1699" t="s">
        <v>862</v>
      </c>
      <c r="J1699" t="s">
        <v>685</v>
      </c>
      <c r="K1699" t="s">
        <v>685</v>
      </c>
      <c r="L1699" t="s">
        <v>743</v>
      </c>
      <c r="M1699" s="8">
        <v>43409</v>
      </c>
      <c r="N1699">
        <v>214</v>
      </c>
      <c r="O1699">
        <v>9</v>
      </c>
      <c r="P1699">
        <v>1040.6300000000001</v>
      </c>
      <c r="R1699">
        <v>174.39</v>
      </c>
      <c r="S1699">
        <v>4.2249999999999996</v>
      </c>
      <c r="T1699">
        <v>24.48</v>
      </c>
      <c r="U1699">
        <v>40.630000000000003</v>
      </c>
      <c r="V1699">
        <v>43754</v>
      </c>
      <c r="Y1699">
        <v>49.59</v>
      </c>
      <c r="AA1699">
        <v>8.2200000000000006</v>
      </c>
      <c r="AB1699">
        <v>2.1999999999999999E-2</v>
      </c>
      <c r="AC1699">
        <v>0.41</v>
      </c>
      <c r="AD1699">
        <v>0.18</v>
      </c>
      <c r="AE1699">
        <v>2056</v>
      </c>
    </row>
    <row r="1700" spans="1:31" x14ac:dyDescent="0.35">
      <c r="A1700" t="s">
        <v>1267</v>
      </c>
      <c r="B1700" t="s">
        <v>1104</v>
      </c>
      <c r="C1700" t="s">
        <v>1263</v>
      </c>
      <c r="D1700">
        <v>2018</v>
      </c>
      <c r="E1700">
        <v>1</v>
      </c>
      <c r="F1700" s="8">
        <v>43195</v>
      </c>
      <c r="G1700" t="s">
        <v>140</v>
      </c>
      <c r="H1700">
        <v>45</v>
      </c>
      <c r="I1700" t="s">
        <v>860</v>
      </c>
      <c r="J1700" t="s">
        <v>685</v>
      </c>
      <c r="K1700" t="s">
        <v>685</v>
      </c>
      <c r="L1700" t="s">
        <v>743</v>
      </c>
      <c r="M1700" s="8">
        <v>43321</v>
      </c>
      <c r="N1700">
        <v>126</v>
      </c>
    </row>
    <row r="1701" spans="1:31" x14ac:dyDescent="0.35">
      <c r="A1701" t="s">
        <v>1267</v>
      </c>
      <c r="B1701" t="s">
        <v>1104</v>
      </c>
      <c r="C1701" t="s">
        <v>1263</v>
      </c>
      <c r="D1701">
        <v>2018</v>
      </c>
      <c r="E1701">
        <v>1</v>
      </c>
      <c r="F1701" s="8">
        <v>43195</v>
      </c>
      <c r="G1701" t="s">
        <v>140</v>
      </c>
      <c r="H1701">
        <v>45</v>
      </c>
      <c r="I1701" t="s">
        <v>860</v>
      </c>
      <c r="J1701" t="s">
        <v>685</v>
      </c>
      <c r="K1701" t="s">
        <v>685</v>
      </c>
      <c r="L1701" t="s">
        <v>743</v>
      </c>
      <c r="M1701" s="8">
        <v>43336</v>
      </c>
      <c r="N1701">
        <v>141</v>
      </c>
      <c r="P1701">
        <v>668.93</v>
      </c>
      <c r="Y1701">
        <v>15.67</v>
      </c>
    </row>
    <row r="1702" spans="1:31" x14ac:dyDescent="0.35">
      <c r="A1702" t="s">
        <v>1267</v>
      </c>
      <c r="B1702" t="s">
        <v>1104</v>
      </c>
      <c r="C1702" t="s">
        <v>1263</v>
      </c>
      <c r="D1702">
        <v>2018</v>
      </c>
      <c r="E1702">
        <v>1</v>
      </c>
      <c r="F1702" s="8">
        <v>43195</v>
      </c>
      <c r="G1702" t="s">
        <v>140</v>
      </c>
      <c r="H1702">
        <v>45</v>
      </c>
      <c r="I1702" t="s">
        <v>860</v>
      </c>
      <c r="J1702" t="s">
        <v>685</v>
      </c>
      <c r="K1702" t="s">
        <v>685</v>
      </c>
      <c r="L1702" t="s">
        <v>743</v>
      </c>
      <c r="M1702" s="8">
        <v>43409</v>
      </c>
      <c r="N1702">
        <v>214</v>
      </c>
      <c r="O1702">
        <v>9</v>
      </c>
      <c r="P1702">
        <v>1093.6300000000001</v>
      </c>
      <c r="R1702">
        <v>171.63</v>
      </c>
      <c r="S1702">
        <v>3.49</v>
      </c>
      <c r="T1702">
        <v>21.98</v>
      </c>
      <c r="U1702">
        <v>42.28</v>
      </c>
      <c r="V1702">
        <v>52077</v>
      </c>
      <c r="Y1702">
        <v>97.48</v>
      </c>
      <c r="AA1702">
        <v>27.72</v>
      </c>
      <c r="AB1702">
        <v>0.09</v>
      </c>
      <c r="AC1702">
        <v>0.41</v>
      </c>
      <c r="AD1702">
        <v>0.23</v>
      </c>
      <c r="AE1702">
        <v>8252</v>
      </c>
    </row>
    <row r="1703" spans="1:31" x14ac:dyDescent="0.35">
      <c r="A1703" t="s">
        <v>1268</v>
      </c>
      <c r="B1703" t="s">
        <v>1104</v>
      </c>
      <c r="C1703" t="s">
        <v>1263</v>
      </c>
      <c r="D1703">
        <v>2018</v>
      </c>
      <c r="E1703">
        <v>1</v>
      </c>
      <c r="F1703" s="8">
        <v>43195</v>
      </c>
      <c r="G1703" t="s">
        <v>140</v>
      </c>
      <c r="H1703">
        <v>45</v>
      </c>
      <c r="I1703" t="s">
        <v>862</v>
      </c>
      <c r="J1703" t="s">
        <v>685</v>
      </c>
      <c r="K1703" t="s">
        <v>685</v>
      </c>
      <c r="L1703" t="s">
        <v>743</v>
      </c>
      <c r="M1703" s="8">
        <v>43324</v>
      </c>
      <c r="N1703">
        <v>129</v>
      </c>
    </row>
    <row r="1704" spans="1:31" x14ac:dyDescent="0.35">
      <c r="A1704" t="s">
        <v>1268</v>
      </c>
      <c r="B1704" t="s">
        <v>1104</v>
      </c>
      <c r="C1704" t="s">
        <v>1263</v>
      </c>
      <c r="D1704">
        <v>2018</v>
      </c>
      <c r="E1704">
        <v>1</v>
      </c>
      <c r="F1704" s="8">
        <v>43195</v>
      </c>
      <c r="G1704" t="s">
        <v>140</v>
      </c>
      <c r="H1704">
        <v>45</v>
      </c>
      <c r="I1704" t="s">
        <v>862</v>
      </c>
      <c r="J1704" t="s">
        <v>685</v>
      </c>
      <c r="K1704" t="s">
        <v>685</v>
      </c>
      <c r="L1704" t="s">
        <v>743</v>
      </c>
      <c r="M1704" s="8">
        <v>43339</v>
      </c>
      <c r="N1704">
        <v>144</v>
      </c>
      <c r="P1704">
        <v>897.67</v>
      </c>
      <c r="Y1704">
        <v>24.82</v>
      </c>
    </row>
    <row r="1705" spans="1:31" x14ac:dyDescent="0.35">
      <c r="A1705" t="s">
        <v>1268</v>
      </c>
      <c r="B1705" t="s">
        <v>1104</v>
      </c>
      <c r="C1705" t="s">
        <v>1263</v>
      </c>
      <c r="D1705">
        <v>2018</v>
      </c>
      <c r="E1705">
        <v>1</v>
      </c>
      <c r="F1705" s="8">
        <v>43195</v>
      </c>
      <c r="G1705" t="s">
        <v>140</v>
      </c>
      <c r="H1705">
        <v>45</v>
      </c>
      <c r="I1705" t="s">
        <v>862</v>
      </c>
      <c r="J1705" t="s">
        <v>685</v>
      </c>
      <c r="K1705" t="s">
        <v>685</v>
      </c>
      <c r="L1705" t="s">
        <v>743</v>
      </c>
      <c r="M1705" s="8">
        <v>43409</v>
      </c>
      <c r="N1705">
        <v>214</v>
      </c>
      <c r="O1705">
        <v>9</v>
      </c>
      <c r="P1705">
        <v>1294.3800000000001</v>
      </c>
      <c r="R1705">
        <v>247.68</v>
      </c>
      <c r="S1705">
        <v>3.6</v>
      </c>
      <c r="T1705">
        <v>23.3</v>
      </c>
      <c r="U1705">
        <v>41.8</v>
      </c>
      <c r="V1705">
        <v>72751</v>
      </c>
      <c r="Y1705">
        <v>78.37</v>
      </c>
      <c r="AA1705">
        <v>15.12</v>
      </c>
      <c r="AB1705">
        <v>0.09</v>
      </c>
      <c r="AC1705">
        <v>0.42</v>
      </c>
      <c r="AD1705">
        <v>0.17</v>
      </c>
      <c r="AE1705">
        <v>2728</v>
      </c>
    </row>
    <row r="1706" spans="1:31" x14ac:dyDescent="0.35">
      <c r="A1706" t="s">
        <v>1269</v>
      </c>
      <c r="B1706" t="s">
        <v>1104</v>
      </c>
      <c r="C1706" t="s">
        <v>1263</v>
      </c>
      <c r="D1706">
        <v>2018</v>
      </c>
      <c r="E1706">
        <v>1</v>
      </c>
      <c r="F1706" s="8">
        <v>43195</v>
      </c>
      <c r="G1706" t="s">
        <v>173</v>
      </c>
      <c r="H1706">
        <v>45</v>
      </c>
      <c r="I1706" t="s">
        <v>860</v>
      </c>
      <c r="J1706" t="s">
        <v>685</v>
      </c>
      <c r="K1706" t="s">
        <v>685</v>
      </c>
      <c r="L1706" t="s">
        <v>743</v>
      </c>
      <c r="M1706" s="8">
        <v>43320</v>
      </c>
      <c r="N1706">
        <v>125</v>
      </c>
    </row>
    <row r="1707" spans="1:31" x14ac:dyDescent="0.35">
      <c r="A1707" t="s">
        <v>1269</v>
      </c>
      <c r="B1707" t="s">
        <v>1104</v>
      </c>
      <c r="C1707" t="s">
        <v>1263</v>
      </c>
      <c r="D1707">
        <v>2018</v>
      </c>
      <c r="E1707">
        <v>1</v>
      </c>
      <c r="F1707" s="8">
        <v>43195</v>
      </c>
      <c r="G1707" t="s">
        <v>173</v>
      </c>
      <c r="H1707">
        <v>45</v>
      </c>
      <c r="I1707" t="s">
        <v>860</v>
      </c>
      <c r="J1707" t="s">
        <v>685</v>
      </c>
      <c r="K1707" t="s">
        <v>685</v>
      </c>
      <c r="L1707" t="s">
        <v>743</v>
      </c>
      <c r="M1707" s="8">
        <v>43336</v>
      </c>
      <c r="N1707">
        <v>141</v>
      </c>
      <c r="P1707">
        <v>506.83</v>
      </c>
      <c r="Y1707">
        <v>49.52</v>
      </c>
    </row>
    <row r="1708" spans="1:31" x14ac:dyDescent="0.35">
      <c r="A1708" t="s">
        <v>1269</v>
      </c>
      <c r="B1708" t="s">
        <v>1104</v>
      </c>
      <c r="C1708" t="s">
        <v>1263</v>
      </c>
      <c r="D1708">
        <v>2018</v>
      </c>
      <c r="E1708">
        <v>1</v>
      </c>
      <c r="F1708" s="8">
        <v>43195</v>
      </c>
      <c r="G1708" t="s">
        <v>173</v>
      </c>
      <c r="H1708">
        <v>45</v>
      </c>
      <c r="I1708" t="s">
        <v>860</v>
      </c>
      <c r="J1708" t="s">
        <v>685</v>
      </c>
      <c r="K1708" t="s">
        <v>685</v>
      </c>
      <c r="L1708" t="s">
        <v>743</v>
      </c>
      <c r="M1708" s="8">
        <v>43410</v>
      </c>
      <c r="N1708">
        <v>215</v>
      </c>
      <c r="O1708">
        <v>9</v>
      </c>
      <c r="P1708">
        <v>952.75</v>
      </c>
      <c r="R1708">
        <v>171.98</v>
      </c>
      <c r="S1708">
        <v>3.6349999999999998</v>
      </c>
      <c r="T1708">
        <v>22.48</v>
      </c>
      <c r="U1708">
        <v>41.93</v>
      </c>
      <c r="V1708">
        <v>50401</v>
      </c>
      <c r="Y1708">
        <v>76.72</v>
      </c>
      <c r="AA1708">
        <v>34.28</v>
      </c>
      <c r="AB1708">
        <v>0.109</v>
      </c>
      <c r="AC1708">
        <v>0.38</v>
      </c>
      <c r="AD1708">
        <v>0.47</v>
      </c>
      <c r="AE1708">
        <v>10401</v>
      </c>
    </row>
    <row r="1709" spans="1:31" x14ac:dyDescent="0.35">
      <c r="A1709" t="s">
        <v>1270</v>
      </c>
      <c r="B1709" t="s">
        <v>1104</v>
      </c>
      <c r="C1709" t="s">
        <v>1263</v>
      </c>
      <c r="D1709">
        <v>2018</v>
      </c>
      <c r="E1709">
        <v>1</v>
      </c>
      <c r="F1709" s="8">
        <v>43195</v>
      </c>
      <c r="G1709" t="s">
        <v>173</v>
      </c>
      <c r="H1709">
        <v>45</v>
      </c>
      <c r="I1709" t="s">
        <v>862</v>
      </c>
      <c r="J1709" t="s">
        <v>685</v>
      </c>
      <c r="K1709" t="s">
        <v>685</v>
      </c>
      <c r="L1709" t="s">
        <v>743</v>
      </c>
      <c r="M1709" s="8">
        <v>43320</v>
      </c>
      <c r="N1709">
        <v>125</v>
      </c>
    </row>
    <row r="1710" spans="1:31" x14ac:dyDescent="0.35">
      <c r="A1710" t="s">
        <v>1270</v>
      </c>
      <c r="B1710" t="s">
        <v>1104</v>
      </c>
      <c r="C1710" t="s">
        <v>1263</v>
      </c>
      <c r="D1710">
        <v>2018</v>
      </c>
      <c r="E1710">
        <v>1</v>
      </c>
      <c r="F1710" s="8">
        <v>43195</v>
      </c>
      <c r="G1710" t="s">
        <v>173</v>
      </c>
      <c r="H1710">
        <v>45</v>
      </c>
      <c r="I1710" t="s">
        <v>862</v>
      </c>
      <c r="J1710" t="s">
        <v>685</v>
      </c>
      <c r="K1710" t="s">
        <v>685</v>
      </c>
      <c r="L1710" t="s">
        <v>743</v>
      </c>
      <c r="M1710" s="8">
        <v>43333</v>
      </c>
      <c r="N1710">
        <v>138</v>
      </c>
      <c r="P1710">
        <v>727.62</v>
      </c>
      <c r="Y1710">
        <v>24.1</v>
      </c>
    </row>
    <row r="1711" spans="1:31" x14ac:dyDescent="0.35">
      <c r="A1711" t="s">
        <v>1270</v>
      </c>
      <c r="B1711" t="s">
        <v>1104</v>
      </c>
      <c r="C1711" t="s">
        <v>1263</v>
      </c>
      <c r="D1711">
        <v>2018</v>
      </c>
      <c r="E1711">
        <v>1</v>
      </c>
      <c r="F1711" s="8">
        <v>43195</v>
      </c>
      <c r="G1711" t="s">
        <v>173</v>
      </c>
      <c r="H1711">
        <v>45</v>
      </c>
      <c r="I1711" t="s">
        <v>862</v>
      </c>
      <c r="J1711" t="s">
        <v>685</v>
      </c>
      <c r="K1711" t="s">
        <v>685</v>
      </c>
      <c r="L1711" t="s">
        <v>743</v>
      </c>
      <c r="M1711" s="8">
        <v>43410</v>
      </c>
      <c r="N1711">
        <v>215</v>
      </c>
      <c r="O1711">
        <v>9</v>
      </c>
      <c r="P1711">
        <v>1186.8800000000001</v>
      </c>
      <c r="R1711">
        <v>231.16</v>
      </c>
      <c r="S1711">
        <v>3.7050000000000001</v>
      </c>
      <c r="T1711">
        <v>24.15</v>
      </c>
      <c r="U1711">
        <v>39.65</v>
      </c>
      <c r="V1711">
        <v>66406</v>
      </c>
      <c r="Y1711">
        <v>94.81</v>
      </c>
      <c r="AA1711">
        <v>23.95</v>
      </c>
      <c r="AB1711">
        <v>9.2999999999999999E-2</v>
      </c>
      <c r="AC1711">
        <v>0.76</v>
      </c>
      <c r="AD1711">
        <v>0.56000000000000005</v>
      </c>
      <c r="AE1711">
        <v>7527</v>
      </c>
    </row>
    <row r="1712" spans="1:31" x14ac:dyDescent="0.35">
      <c r="A1712" t="s">
        <v>1271</v>
      </c>
      <c r="B1712" t="s">
        <v>1104</v>
      </c>
      <c r="C1712" t="s">
        <v>1263</v>
      </c>
      <c r="D1712">
        <v>2018</v>
      </c>
      <c r="E1712">
        <v>1</v>
      </c>
      <c r="F1712" s="8">
        <v>43195</v>
      </c>
      <c r="G1712" t="s">
        <v>199</v>
      </c>
      <c r="H1712">
        <v>45</v>
      </c>
      <c r="I1712" t="s">
        <v>860</v>
      </c>
      <c r="J1712" t="s">
        <v>685</v>
      </c>
      <c r="K1712" t="s">
        <v>685</v>
      </c>
      <c r="L1712" t="s">
        <v>743</v>
      </c>
      <c r="M1712" s="8">
        <v>43306</v>
      </c>
      <c r="N1712">
        <v>111</v>
      </c>
    </row>
    <row r="1713" spans="1:31" x14ac:dyDescent="0.35">
      <c r="A1713" t="s">
        <v>1271</v>
      </c>
      <c r="B1713" t="s">
        <v>1104</v>
      </c>
      <c r="C1713" t="s">
        <v>1263</v>
      </c>
      <c r="D1713">
        <v>2018</v>
      </c>
      <c r="E1713">
        <v>1</v>
      </c>
      <c r="F1713" s="8">
        <v>43195</v>
      </c>
      <c r="G1713" t="s">
        <v>199</v>
      </c>
      <c r="H1713">
        <v>45</v>
      </c>
      <c r="I1713" t="s">
        <v>860</v>
      </c>
      <c r="J1713" t="s">
        <v>685</v>
      </c>
      <c r="K1713" t="s">
        <v>685</v>
      </c>
      <c r="L1713" t="s">
        <v>743</v>
      </c>
      <c r="M1713" s="8">
        <v>43322</v>
      </c>
      <c r="N1713">
        <v>127</v>
      </c>
      <c r="P1713">
        <v>446.32</v>
      </c>
      <c r="Y1713">
        <v>29.15</v>
      </c>
    </row>
    <row r="1714" spans="1:31" x14ac:dyDescent="0.35">
      <c r="A1714" t="s">
        <v>1271</v>
      </c>
      <c r="B1714" t="s">
        <v>1104</v>
      </c>
      <c r="C1714" t="s">
        <v>1263</v>
      </c>
      <c r="D1714">
        <v>2018</v>
      </c>
      <c r="E1714">
        <v>1</v>
      </c>
      <c r="F1714" s="8">
        <v>43195</v>
      </c>
      <c r="G1714" t="s">
        <v>199</v>
      </c>
      <c r="H1714">
        <v>45</v>
      </c>
      <c r="I1714" t="s">
        <v>860</v>
      </c>
      <c r="J1714" t="s">
        <v>685</v>
      </c>
      <c r="K1714" t="s">
        <v>685</v>
      </c>
      <c r="L1714" t="s">
        <v>743</v>
      </c>
      <c r="M1714" s="8">
        <v>43404</v>
      </c>
      <c r="N1714">
        <v>209</v>
      </c>
      <c r="O1714">
        <v>9</v>
      </c>
      <c r="P1714">
        <v>871.25</v>
      </c>
      <c r="R1714">
        <v>110.45</v>
      </c>
      <c r="S1714">
        <v>4.2729999999999997</v>
      </c>
      <c r="T1714">
        <v>23.95</v>
      </c>
      <c r="U1714">
        <v>42.05</v>
      </c>
      <c r="V1714">
        <v>27423</v>
      </c>
      <c r="Y1714">
        <v>25.54</v>
      </c>
      <c r="AA1714">
        <v>5.83</v>
      </c>
      <c r="AB1714">
        <v>8.1000000000000003E-2</v>
      </c>
      <c r="AC1714">
        <v>0.64</v>
      </c>
      <c r="AD1714">
        <v>0.76</v>
      </c>
      <c r="AE1714">
        <v>1477</v>
      </c>
    </row>
    <row r="1715" spans="1:31" x14ac:dyDescent="0.35">
      <c r="A1715" t="s">
        <v>1272</v>
      </c>
      <c r="B1715" t="s">
        <v>1104</v>
      </c>
      <c r="C1715" t="s">
        <v>1263</v>
      </c>
      <c r="D1715">
        <v>2018</v>
      </c>
      <c r="E1715">
        <v>1</v>
      </c>
      <c r="F1715" s="8">
        <v>43195</v>
      </c>
      <c r="G1715" t="s">
        <v>199</v>
      </c>
      <c r="H1715">
        <v>45</v>
      </c>
      <c r="I1715" t="s">
        <v>862</v>
      </c>
      <c r="J1715" t="s">
        <v>685</v>
      </c>
      <c r="K1715" t="s">
        <v>685</v>
      </c>
      <c r="L1715" t="s">
        <v>743</v>
      </c>
      <c r="M1715" s="8">
        <v>43297</v>
      </c>
      <c r="N1715">
        <v>102</v>
      </c>
    </row>
    <row r="1716" spans="1:31" x14ac:dyDescent="0.35">
      <c r="A1716" t="s">
        <v>1272</v>
      </c>
      <c r="B1716" t="s">
        <v>1104</v>
      </c>
      <c r="C1716" t="s">
        <v>1263</v>
      </c>
      <c r="D1716">
        <v>2018</v>
      </c>
      <c r="E1716">
        <v>1</v>
      </c>
      <c r="F1716" s="8">
        <v>43195</v>
      </c>
      <c r="G1716" t="s">
        <v>199</v>
      </c>
      <c r="H1716">
        <v>45</v>
      </c>
      <c r="I1716" t="s">
        <v>862</v>
      </c>
      <c r="J1716" t="s">
        <v>685</v>
      </c>
      <c r="K1716" t="s">
        <v>685</v>
      </c>
      <c r="L1716" t="s">
        <v>743</v>
      </c>
      <c r="M1716" s="8">
        <v>43320</v>
      </c>
      <c r="N1716">
        <v>125</v>
      </c>
      <c r="P1716">
        <v>814.08</v>
      </c>
      <c r="Y1716">
        <v>45.77</v>
      </c>
    </row>
    <row r="1717" spans="1:31" x14ac:dyDescent="0.35">
      <c r="A1717" t="s">
        <v>1272</v>
      </c>
      <c r="B1717" t="s">
        <v>1104</v>
      </c>
      <c r="C1717" t="s">
        <v>1263</v>
      </c>
      <c r="D1717">
        <v>2018</v>
      </c>
      <c r="E1717">
        <v>1</v>
      </c>
      <c r="F1717" s="8">
        <v>43195</v>
      </c>
      <c r="G1717" t="s">
        <v>199</v>
      </c>
      <c r="H1717">
        <v>45</v>
      </c>
      <c r="I1717" t="s">
        <v>862</v>
      </c>
      <c r="J1717" t="s">
        <v>685</v>
      </c>
      <c r="K1717" t="s">
        <v>685</v>
      </c>
      <c r="L1717" t="s">
        <v>743</v>
      </c>
      <c r="M1717" s="8">
        <v>43403</v>
      </c>
      <c r="N1717">
        <v>208</v>
      </c>
      <c r="O1717">
        <v>9</v>
      </c>
      <c r="P1717">
        <v>844.38</v>
      </c>
      <c r="R1717">
        <v>113.31</v>
      </c>
      <c r="S1717">
        <v>4.1379999999999999</v>
      </c>
      <c r="T1717">
        <v>26.9</v>
      </c>
      <c r="U1717">
        <v>39.799999999999997</v>
      </c>
      <c r="V1717">
        <v>28944</v>
      </c>
      <c r="Y1717">
        <v>67.510000000000005</v>
      </c>
      <c r="AA1717">
        <v>13.08</v>
      </c>
      <c r="AB1717">
        <v>0.125</v>
      </c>
      <c r="AC1717">
        <v>0.38</v>
      </c>
      <c r="AD1717">
        <v>0.44</v>
      </c>
      <c r="AE1717">
        <v>2917</v>
      </c>
    </row>
    <row r="1718" spans="1:31" x14ac:dyDescent="0.35">
      <c r="A1718" t="s">
        <v>1273</v>
      </c>
      <c r="B1718" t="s">
        <v>1104</v>
      </c>
      <c r="C1718" t="s">
        <v>1263</v>
      </c>
      <c r="D1718">
        <v>2018</v>
      </c>
      <c r="E1718">
        <v>1</v>
      </c>
      <c r="F1718" s="8">
        <v>43195</v>
      </c>
      <c r="G1718" t="s">
        <v>235</v>
      </c>
      <c r="H1718">
        <v>45</v>
      </c>
      <c r="I1718" t="s">
        <v>860</v>
      </c>
      <c r="J1718" t="s">
        <v>685</v>
      </c>
      <c r="K1718" t="s">
        <v>685</v>
      </c>
      <c r="L1718" t="s">
        <v>743</v>
      </c>
      <c r="M1718" s="8">
        <v>43285</v>
      </c>
      <c r="N1718">
        <v>90</v>
      </c>
    </row>
    <row r="1719" spans="1:31" x14ac:dyDescent="0.35">
      <c r="A1719" t="s">
        <v>1273</v>
      </c>
      <c r="B1719" t="s">
        <v>1104</v>
      </c>
      <c r="C1719" t="s">
        <v>1263</v>
      </c>
      <c r="D1719">
        <v>2018</v>
      </c>
      <c r="E1719">
        <v>1</v>
      </c>
      <c r="F1719" s="8">
        <v>43195</v>
      </c>
      <c r="G1719" t="s">
        <v>235</v>
      </c>
      <c r="H1719">
        <v>45</v>
      </c>
      <c r="I1719" t="s">
        <v>860</v>
      </c>
      <c r="J1719" t="s">
        <v>685</v>
      </c>
      <c r="K1719" t="s">
        <v>685</v>
      </c>
      <c r="L1719" t="s">
        <v>743</v>
      </c>
      <c r="M1719" s="8">
        <v>43303</v>
      </c>
      <c r="N1719">
        <v>108</v>
      </c>
      <c r="P1719">
        <v>387.29</v>
      </c>
      <c r="Y1719">
        <v>37.72</v>
      </c>
    </row>
    <row r="1720" spans="1:31" x14ac:dyDescent="0.35">
      <c r="A1720" t="s">
        <v>1273</v>
      </c>
      <c r="B1720" t="s">
        <v>1104</v>
      </c>
      <c r="C1720" t="s">
        <v>1263</v>
      </c>
      <c r="D1720">
        <v>2018</v>
      </c>
      <c r="E1720">
        <v>1</v>
      </c>
      <c r="F1720" s="8">
        <v>43195</v>
      </c>
      <c r="G1720" t="s">
        <v>235</v>
      </c>
      <c r="H1720">
        <v>45</v>
      </c>
      <c r="I1720" t="s">
        <v>860</v>
      </c>
      <c r="J1720" t="s">
        <v>685</v>
      </c>
      <c r="K1720" t="s">
        <v>685</v>
      </c>
      <c r="L1720" t="s">
        <v>743</v>
      </c>
      <c r="M1720" s="8">
        <v>43400</v>
      </c>
      <c r="N1720">
        <v>205</v>
      </c>
      <c r="O1720">
        <v>9</v>
      </c>
      <c r="P1720">
        <v>962.88</v>
      </c>
      <c r="R1720">
        <v>32.880000000000003</v>
      </c>
      <c r="S1720">
        <v>2.4700000000000002</v>
      </c>
      <c r="T1720">
        <v>25.38</v>
      </c>
      <c r="U1720">
        <v>35.729999999999997</v>
      </c>
      <c r="V1720">
        <v>14352</v>
      </c>
      <c r="Y1720">
        <v>66.14</v>
      </c>
      <c r="AA1720">
        <v>9.76</v>
      </c>
      <c r="AB1720">
        <v>0.10199999999999999</v>
      </c>
      <c r="AC1720">
        <v>0.14000000000000001</v>
      </c>
      <c r="AD1720">
        <v>0.95</v>
      </c>
      <c r="AE1720">
        <v>4434</v>
      </c>
    </row>
    <row r="1721" spans="1:31" x14ac:dyDescent="0.35">
      <c r="A1721" t="s">
        <v>1274</v>
      </c>
      <c r="B1721" t="s">
        <v>1104</v>
      </c>
      <c r="C1721" t="s">
        <v>1263</v>
      </c>
      <c r="D1721">
        <v>2018</v>
      </c>
      <c r="E1721">
        <v>1</v>
      </c>
      <c r="F1721" s="8">
        <v>43195</v>
      </c>
      <c r="G1721" t="s">
        <v>235</v>
      </c>
      <c r="H1721">
        <v>45</v>
      </c>
      <c r="I1721" t="s">
        <v>862</v>
      </c>
      <c r="J1721" t="s">
        <v>685</v>
      </c>
      <c r="K1721" t="s">
        <v>685</v>
      </c>
      <c r="L1721" t="s">
        <v>743</v>
      </c>
      <c r="M1721" s="8">
        <v>43286</v>
      </c>
      <c r="N1721">
        <v>91</v>
      </c>
    </row>
    <row r="1722" spans="1:31" x14ac:dyDescent="0.35">
      <c r="A1722" t="s">
        <v>1274</v>
      </c>
      <c r="B1722" t="s">
        <v>1104</v>
      </c>
      <c r="C1722" t="s">
        <v>1263</v>
      </c>
      <c r="D1722">
        <v>2018</v>
      </c>
      <c r="E1722">
        <v>1</v>
      </c>
      <c r="F1722" s="8">
        <v>43195</v>
      </c>
      <c r="G1722" t="s">
        <v>235</v>
      </c>
      <c r="H1722">
        <v>45</v>
      </c>
      <c r="I1722" t="s">
        <v>862</v>
      </c>
      <c r="J1722" t="s">
        <v>685</v>
      </c>
      <c r="K1722" t="s">
        <v>685</v>
      </c>
      <c r="L1722" t="s">
        <v>743</v>
      </c>
      <c r="M1722" s="8">
        <v>43309</v>
      </c>
      <c r="N1722">
        <v>114</v>
      </c>
      <c r="P1722">
        <v>570.04999999999995</v>
      </c>
      <c r="Y1722">
        <v>18.690000000000001</v>
      </c>
    </row>
    <row r="1723" spans="1:31" x14ac:dyDescent="0.35">
      <c r="A1723" t="s">
        <v>1274</v>
      </c>
      <c r="B1723" t="s">
        <v>1104</v>
      </c>
      <c r="C1723" t="s">
        <v>1263</v>
      </c>
      <c r="D1723">
        <v>2018</v>
      </c>
      <c r="E1723">
        <v>1</v>
      </c>
      <c r="F1723" s="8">
        <v>43195</v>
      </c>
      <c r="G1723" t="s">
        <v>235</v>
      </c>
      <c r="H1723">
        <v>45</v>
      </c>
      <c r="I1723" t="s">
        <v>862</v>
      </c>
      <c r="J1723" t="s">
        <v>685</v>
      </c>
      <c r="K1723" t="s">
        <v>685</v>
      </c>
      <c r="L1723" t="s">
        <v>743</v>
      </c>
      <c r="M1723" s="8">
        <v>43400</v>
      </c>
      <c r="N1723">
        <v>205</v>
      </c>
      <c r="O1723">
        <v>9</v>
      </c>
      <c r="P1723">
        <v>1002.13</v>
      </c>
      <c r="R1723">
        <v>46.56</v>
      </c>
      <c r="S1723">
        <v>2.88</v>
      </c>
      <c r="T1723">
        <v>27.6</v>
      </c>
      <c r="U1723">
        <v>34.65</v>
      </c>
      <c r="V1723">
        <v>17360</v>
      </c>
      <c r="Y1723">
        <v>42.21</v>
      </c>
      <c r="AA1723">
        <v>5.24</v>
      </c>
      <c r="AB1723">
        <v>0.19700000000000001</v>
      </c>
      <c r="AC1723">
        <v>0.37</v>
      </c>
      <c r="AD1723">
        <v>0.32</v>
      </c>
      <c r="AE1723">
        <v>2402</v>
      </c>
    </row>
    <row r="1724" spans="1:31" x14ac:dyDescent="0.35">
      <c r="A1724" t="s">
        <v>1275</v>
      </c>
      <c r="B1724" t="s">
        <v>1104</v>
      </c>
      <c r="C1724" t="s">
        <v>1263</v>
      </c>
      <c r="D1724">
        <v>2018</v>
      </c>
      <c r="E1724">
        <v>1</v>
      </c>
      <c r="F1724" s="8">
        <v>43195</v>
      </c>
      <c r="G1724" t="s">
        <v>264</v>
      </c>
      <c r="H1724">
        <v>45</v>
      </c>
      <c r="I1724" t="s">
        <v>860</v>
      </c>
      <c r="J1724" t="s">
        <v>685</v>
      </c>
      <c r="K1724" t="s">
        <v>685</v>
      </c>
      <c r="L1724" t="s">
        <v>743</v>
      </c>
      <c r="M1724" s="8">
        <v>43317</v>
      </c>
      <c r="N1724">
        <v>122</v>
      </c>
    </row>
    <row r="1725" spans="1:31" x14ac:dyDescent="0.35">
      <c r="A1725" t="s">
        <v>1275</v>
      </c>
      <c r="B1725" t="s">
        <v>1104</v>
      </c>
      <c r="C1725" t="s">
        <v>1263</v>
      </c>
      <c r="D1725">
        <v>2018</v>
      </c>
      <c r="E1725">
        <v>1</v>
      </c>
      <c r="F1725" s="8">
        <v>43195</v>
      </c>
      <c r="G1725" t="s">
        <v>264</v>
      </c>
      <c r="H1725">
        <v>45</v>
      </c>
      <c r="I1725" t="s">
        <v>860</v>
      </c>
      <c r="J1725" t="s">
        <v>685</v>
      </c>
      <c r="K1725" t="s">
        <v>685</v>
      </c>
      <c r="L1725" t="s">
        <v>743</v>
      </c>
      <c r="M1725" s="8">
        <v>43331</v>
      </c>
      <c r="N1725">
        <v>136</v>
      </c>
      <c r="P1725">
        <v>579.17999999999995</v>
      </c>
      <c r="Y1725">
        <v>25.59</v>
      </c>
    </row>
    <row r="1726" spans="1:31" x14ac:dyDescent="0.35">
      <c r="A1726" t="s">
        <v>1275</v>
      </c>
      <c r="B1726" t="s">
        <v>1104</v>
      </c>
      <c r="C1726" t="s">
        <v>1263</v>
      </c>
      <c r="D1726">
        <v>2018</v>
      </c>
      <c r="E1726">
        <v>1</v>
      </c>
      <c r="F1726" s="8">
        <v>43195</v>
      </c>
      <c r="G1726" t="s">
        <v>264</v>
      </c>
      <c r="H1726">
        <v>45</v>
      </c>
      <c r="I1726" t="s">
        <v>860</v>
      </c>
      <c r="J1726" t="s">
        <v>685</v>
      </c>
      <c r="K1726" t="s">
        <v>685</v>
      </c>
      <c r="L1726" t="s">
        <v>743</v>
      </c>
      <c r="M1726" s="8">
        <v>43409</v>
      </c>
      <c r="N1726">
        <v>214</v>
      </c>
      <c r="O1726">
        <v>9</v>
      </c>
      <c r="P1726">
        <v>803.5</v>
      </c>
      <c r="R1726">
        <v>139.38</v>
      </c>
      <c r="S1726">
        <v>3.8130000000000002</v>
      </c>
      <c r="T1726">
        <v>22.63</v>
      </c>
      <c r="U1726">
        <v>42.65</v>
      </c>
      <c r="V1726">
        <v>38605</v>
      </c>
      <c r="Y1726">
        <v>88.18</v>
      </c>
      <c r="AA1726">
        <v>23.66</v>
      </c>
      <c r="AB1726">
        <v>5.3999999999999999E-2</v>
      </c>
      <c r="AC1726">
        <v>0.65</v>
      </c>
      <c r="AD1726">
        <v>0.39</v>
      </c>
      <c r="AE1726">
        <v>6186</v>
      </c>
    </row>
    <row r="1727" spans="1:31" x14ac:dyDescent="0.35">
      <c r="A1727" t="s">
        <v>1276</v>
      </c>
      <c r="B1727" t="s">
        <v>1104</v>
      </c>
      <c r="C1727" t="s">
        <v>1263</v>
      </c>
      <c r="D1727">
        <v>2018</v>
      </c>
      <c r="E1727">
        <v>1</v>
      </c>
      <c r="F1727" s="8">
        <v>43195</v>
      </c>
      <c r="G1727" t="s">
        <v>264</v>
      </c>
      <c r="H1727">
        <v>45</v>
      </c>
      <c r="I1727" t="s">
        <v>862</v>
      </c>
      <c r="J1727" t="s">
        <v>685</v>
      </c>
      <c r="K1727" t="s">
        <v>685</v>
      </c>
      <c r="L1727" t="s">
        <v>743</v>
      </c>
      <c r="M1727" s="8">
        <v>43318</v>
      </c>
      <c r="N1727">
        <v>123</v>
      </c>
    </row>
    <row r="1728" spans="1:31" x14ac:dyDescent="0.35">
      <c r="A1728" t="s">
        <v>1276</v>
      </c>
      <c r="B1728" t="s">
        <v>1104</v>
      </c>
      <c r="C1728" t="s">
        <v>1263</v>
      </c>
      <c r="D1728">
        <v>2018</v>
      </c>
      <c r="E1728">
        <v>1</v>
      </c>
      <c r="F1728" s="8">
        <v>43195</v>
      </c>
      <c r="G1728" t="s">
        <v>264</v>
      </c>
      <c r="H1728">
        <v>45</v>
      </c>
      <c r="I1728" t="s">
        <v>862</v>
      </c>
      <c r="J1728" t="s">
        <v>685</v>
      </c>
      <c r="K1728" t="s">
        <v>685</v>
      </c>
      <c r="L1728" t="s">
        <v>743</v>
      </c>
      <c r="M1728" s="8">
        <v>43332</v>
      </c>
      <c r="N1728">
        <v>137</v>
      </c>
      <c r="P1728">
        <v>689.82</v>
      </c>
      <c r="Y1728">
        <v>43.43</v>
      </c>
    </row>
    <row r="1729" spans="1:31" x14ac:dyDescent="0.35">
      <c r="A1729" t="s">
        <v>1276</v>
      </c>
      <c r="B1729" t="s">
        <v>1104</v>
      </c>
      <c r="C1729" t="s">
        <v>1263</v>
      </c>
      <c r="D1729">
        <v>2018</v>
      </c>
      <c r="E1729">
        <v>1</v>
      </c>
      <c r="F1729" s="8">
        <v>43195</v>
      </c>
      <c r="G1729" t="s">
        <v>264</v>
      </c>
      <c r="H1729">
        <v>45</v>
      </c>
      <c r="I1729" t="s">
        <v>862</v>
      </c>
      <c r="J1729" t="s">
        <v>685</v>
      </c>
      <c r="K1729" t="s">
        <v>685</v>
      </c>
      <c r="L1729" t="s">
        <v>743</v>
      </c>
      <c r="M1729" s="8">
        <v>43408</v>
      </c>
      <c r="N1729">
        <v>213</v>
      </c>
      <c r="O1729">
        <v>9</v>
      </c>
      <c r="P1729">
        <v>1020.25</v>
      </c>
      <c r="R1729">
        <v>194.04</v>
      </c>
      <c r="S1729">
        <v>3.9849999999999999</v>
      </c>
      <c r="T1729">
        <v>24.9</v>
      </c>
      <c r="U1729">
        <v>40.880000000000003</v>
      </c>
      <c r="V1729">
        <v>50488</v>
      </c>
      <c r="Y1729">
        <v>127.47</v>
      </c>
      <c r="AA1729">
        <v>38.119999999999997</v>
      </c>
      <c r="AB1729">
        <v>0.221</v>
      </c>
      <c r="AC1729">
        <v>0.75</v>
      </c>
      <c r="AD1729">
        <v>0.74</v>
      </c>
      <c r="AE1729">
        <v>8007</v>
      </c>
    </row>
    <row r="1730" spans="1:31" x14ac:dyDescent="0.35">
      <c r="A1730" t="s">
        <v>1277</v>
      </c>
      <c r="B1730" t="s">
        <v>1104</v>
      </c>
      <c r="C1730" t="s">
        <v>1263</v>
      </c>
      <c r="D1730">
        <v>2018</v>
      </c>
      <c r="E1730">
        <v>1</v>
      </c>
      <c r="F1730" s="8">
        <v>43195</v>
      </c>
      <c r="G1730" t="s">
        <v>522</v>
      </c>
      <c r="H1730">
        <v>45</v>
      </c>
      <c r="I1730" t="s">
        <v>860</v>
      </c>
      <c r="J1730" t="s">
        <v>685</v>
      </c>
      <c r="K1730" t="s">
        <v>685</v>
      </c>
      <c r="L1730" t="s">
        <v>743</v>
      </c>
      <c r="M1730" s="8">
        <v>43285</v>
      </c>
      <c r="N1730">
        <v>90</v>
      </c>
    </row>
    <row r="1731" spans="1:31" x14ac:dyDescent="0.35">
      <c r="A1731" t="s">
        <v>1277</v>
      </c>
      <c r="B1731" t="s">
        <v>1104</v>
      </c>
      <c r="C1731" t="s">
        <v>1263</v>
      </c>
      <c r="D1731">
        <v>2018</v>
      </c>
      <c r="E1731">
        <v>1</v>
      </c>
      <c r="F1731" s="8">
        <v>43195</v>
      </c>
      <c r="G1731" t="s">
        <v>522</v>
      </c>
      <c r="H1731">
        <v>45</v>
      </c>
      <c r="I1731" t="s">
        <v>860</v>
      </c>
      <c r="J1731" t="s">
        <v>685</v>
      </c>
      <c r="K1731" t="s">
        <v>685</v>
      </c>
      <c r="L1731" t="s">
        <v>743</v>
      </c>
      <c r="M1731" s="8">
        <v>43303</v>
      </c>
      <c r="N1731">
        <v>108</v>
      </c>
      <c r="P1731">
        <v>440.11</v>
      </c>
      <c r="Y1731">
        <v>30.04</v>
      </c>
    </row>
    <row r="1732" spans="1:31" x14ac:dyDescent="0.35">
      <c r="A1732" t="s">
        <v>1277</v>
      </c>
      <c r="B1732" t="s">
        <v>1104</v>
      </c>
      <c r="C1732" t="s">
        <v>1263</v>
      </c>
      <c r="D1732">
        <v>2018</v>
      </c>
      <c r="E1732">
        <v>1</v>
      </c>
      <c r="F1732" s="8">
        <v>43195</v>
      </c>
      <c r="G1732" t="s">
        <v>522</v>
      </c>
      <c r="H1732">
        <v>45</v>
      </c>
      <c r="I1732" t="s">
        <v>860</v>
      </c>
      <c r="J1732" t="s">
        <v>685</v>
      </c>
      <c r="K1732" t="s">
        <v>685</v>
      </c>
      <c r="L1732" t="s">
        <v>743</v>
      </c>
      <c r="M1732" s="8">
        <v>43405</v>
      </c>
      <c r="N1732">
        <v>210</v>
      </c>
      <c r="O1732">
        <v>9</v>
      </c>
      <c r="P1732">
        <v>1190.75</v>
      </c>
      <c r="R1732">
        <v>131.72</v>
      </c>
      <c r="S1732">
        <v>3.0350000000000001</v>
      </c>
      <c r="T1732">
        <v>23.73</v>
      </c>
      <c r="U1732">
        <v>38.03</v>
      </c>
      <c r="V1732">
        <v>46483</v>
      </c>
      <c r="Y1732">
        <v>73.19</v>
      </c>
      <c r="AA1732">
        <v>14.28</v>
      </c>
      <c r="AB1732">
        <v>0.109</v>
      </c>
      <c r="AC1732">
        <v>0.93</v>
      </c>
      <c r="AD1732">
        <v>0.64</v>
      </c>
      <c r="AE1732">
        <v>6285</v>
      </c>
    </row>
    <row r="1733" spans="1:31" x14ac:dyDescent="0.35">
      <c r="A1733" t="s">
        <v>1278</v>
      </c>
      <c r="B1733" t="s">
        <v>1104</v>
      </c>
      <c r="C1733" t="s">
        <v>1263</v>
      </c>
      <c r="D1733">
        <v>2018</v>
      </c>
      <c r="E1733">
        <v>1</v>
      </c>
      <c r="F1733" s="8">
        <v>43195</v>
      </c>
      <c r="G1733" t="s">
        <v>522</v>
      </c>
      <c r="H1733">
        <v>45</v>
      </c>
      <c r="I1733" t="s">
        <v>862</v>
      </c>
      <c r="J1733" t="s">
        <v>685</v>
      </c>
      <c r="K1733" t="s">
        <v>685</v>
      </c>
      <c r="L1733" t="s">
        <v>743</v>
      </c>
      <c r="M1733" s="8">
        <v>43297</v>
      </c>
      <c r="N1733">
        <v>102</v>
      </c>
    </row>
    <row r="1734" spans="1:31" x14ac:dyDescent="0.35">
      <c r="A1734" t="s">
        <v>1278</v>
      </c>
      <c r="B1734" t="s">
        <v>1104</v>
      </c>
      <c r="C1734" t="s">
        <v>1263</v>
      </c>
      <c r="D1734">
        <v>2018</v>
      </c>
      <c r="E1734">
        <v>1</v>
      </c>
      <c r="F1734" s="8">
        <v>43195</v>
      </c>
      <c r="G1734" t="s">
        <v>522</v>
      </c>
      <c r="H1734">
        <v>45</v>
      </c>
      <c r="I1734" t="s">
        <v>862</v>
      </c>
      <c r="J1734" t="s">
        <v>685</v>
      </c>
      <c r="K1734" t="s">
        <v>685</v>
      </c>
      <c r="L1734" t="s">
        <v>743</v>
      </c>
      <c r="M1734" s="8">
        <v>43311</v>
      </c>
      <c r="N1734">
        <v>116</v>
      </c>
      <c r="P1734">
        <v>613.25</v>
      </c>
      <c r="Y1734">
        <v>31.73</v>
      </c>
    </row>
    <row r="1735" spans="1:31" x14ac:dyDescent="0.35">
      <c r="A1735" t="s">
        <v>1278</v>
      </c>
      <c r="B1735" t="s">
        <v>1104</v>
      </c>
      <c r="C1735" t="s">
        <v>1263</v>
      </c>
      <c r="D1735">
        <v>2018</v>
      </c>
      <c r="E1735">
        <v>1</v>
      </c>
      <c r="F1735" s="8">
        <v>43195</v>
      </c>
      <c r="G1735" t="s">
        <v>522</v>
      </c>
      <c r="H1735">
        <v>45</v>
      </c>
      <c r="I1735" t="s">
        <v>862</v>
      </c>
      <c r="J1735" t="s">
        <v>685</v>
      </c>
      <c r="K1735" t="s">
        <v>685</v>
      </c>
      <c r="L1735" t="s">
        <v>743</v>
      </c>
      <c r="M1735" s="8">
        <v>43406</v>
      </c>
      <c r="N1735">
        <v>211</v>
      </c>
      <c r="O1735">
        <v>9</v>
      </c>
      <c r="P1735">
        <v>1341.63</v>
      </c>
      <c r="R1735">
        <v>122.89</v>
      </c>
      <c r="S1735">
        <v>2.7949999999999999</v>
      </c>
      <c r="T1735">
        <v>25.4</v>
      </c>
      <c r="U1735">
        <v>35.1</v>
      </c>
      <c r="V1735">
        <v>45934</v>
      </c>
      <c r="Y1735">
        <v>142.75</v>
      </c>
      <c r="AA1735">
        <v>24.01</v>
      </c>
      <c r="AB1735">
        <v>0.11</v>
      </c>
      <c r="AC1735">
        <v>0.47</v>
      </c>
      <c r="AD1735">
        <v>0.83</v>
      </c>
      <c r="AE1735">
        <v>8016</v>
      </c>
    </row>
    <row r="1736" spans="1:31" x14ac:dyDescent="0.35">
      <c r="A1736" t="s">
        <v>1279</v>
      </c>
      <c r="B1736" t="s">
        <v>1104</v>
      </c>
      <c r="C1736" t="s">
        <v>1263</v>
      </c>
      <c r="D1736">
        <v>2018</v>
      </c>
      <c r="E1736">
        <v>2</v>
      </c>
      <c r="F1736" s="8">
        <v>43216</v>
      </c>
      <c r="G1736" t="s">
        <v>97</v>
      </c>
      <c r="H1736">
        <v>45</v>
      </c>
      <c r="I1736" t="s">
        <v>860</v>
      </c>
      <c r="J1736" t="s">
        <v>685</v>
      </c>
      <c r="K1736" t="s">
        <v>685</v>
      </c>
      <c r="L1736" t="s">
        <v>743</v>
      </c>
      <c r="M1736" s="8">
        <v>43322</v>
      </c>
      <c r="N1736">
        <v>106</v>
      </c>
    </row>
    <row r="1737" spans="1:31" x14ac:dyDescent="0.35">
      <c r="A1737" t="s">
        <v>1279</v>
      </c>
      <c r="B1737" t="s">
        <v>1104</v>
      </c>
      <c r="C1737" t="s">
        <v>1263</v>
      </c>
      <c r="D1737">
        <v>2018</v>
      </c>
      <c r="E1737">
        <v>2</v>
      </c>
      <c r="F1737" s="8">
        <v>43216</v>
      </c>
      <c r="G1737" t="s">
        <v>97</v>
      </c>
      <c r="H1737">
        <v>45</v>
      </c>
      <c r="I1737" t="s">
        <v>860</v>
      </c>
      <c r="J1737" t="s">
        <v>685</v>
      </c>
      <c r="K1737" t="s">
        <v>685</v>
      </c>
      <c r="L1737" t="s">
        <v>743</v>
      </c>
      <c r="M1737" s="8">
        <v>43338</v>
      </c>
      <c r="N1737">
        <v>122</v>
      </c>
      <c r="P1737">
        <v>540.33000000000004</v>
      </c>
      <c r="Y1737">
        <v>69.489999999999995</v>
      </c>
    </row>
    <row r="1738" spans="1:31" x14ac:dyDescent="0.35">
      <c r="A1738" t="s">
        <v>1279</v>
      </c>
      <c r="B1738" t="s">
        <v>1104</v>
      </c>
      <c r="C1738" t="s">
        <v>1263</v>
      </c>
      <c r="D1738">
        <v>2018</v>
      </c>
      <c r="E1738">
        <v>2</v>
      </c>
      <c r="F1738" s="8">
        <v>43216</v>
      </c>
      <c r="G1738" t="s">
        <v>97</v>
      </c>
      <c r="H1738">
        <v>45</v>
      </c>
      <c r="I1738" t="s">
        <v>860</v>
      </c>
      <c r="J1738" t="s">
        <v>685</v>
      </c>
      <c r="K1738" t="s">
        <v>685</v>
      </c>
      <c r="L1738" t="s">
        <v>743</v>
      </c>
      <c r="M1738" s="8">
        <v>43409</v>
      </c>
      <c r="N1738">
        <v>193</v>
      </c>
      <c r="O1738">
        <v>9</v>
      </c>
      <c r="P1738">
        <v>764.63</v>
      </c>
      <c r="R1738">
        <v>134.47999999999999</v>
      </c>
      <c r="S1738">
        <v>3.67</v>
      </c>
      <c r="T1738">
        <v>21.85</v>
      </c>
      <c r="U1738">
        <v>42.6</v>
      </c>
      <c r="V1738">
        <v>38868</v>
      </c>
      <c r="Y1738">
        <v>93.64</v>
      </c>
      <c r="AA1738">
        <v>9.4499999999999993</v>
      </c>
      <c r="AB1738">
        <v>0.02</v>
      </c>
      <c r="AC1738">
        <v>0.38</v>
      </c>
      <c r="AD1738">
        <v>0.4</v>
      </c>
      <c r="AE1738">
        <v>2848</v>
      </c>
    </row>
    <row r="1739" spans="1:31" x14ac:dyDescent="0.35">
      <c r="A1739" t="s">
        <v>1280</v>
      </c>
      <c r="B1739" t="s">
        <v>1104</v>
      </c>
      <c r="C1739" t="s">
        <v>1263</v>
      </c>
      <c r="D1739">
        <v>2018</v>
      </c>
      <c r="E1739">
        <v>2</v>
      </c>
      <c r="F1739" s="8">
        <v>43216</v>
      </c>
      <c r="G1739" t="s">
        <v>97</v>
      </c>
      <c r="H1739">
        <v>45</v>
      </c>
      <c r="I1739" t="s">
        <v>862</v>
      </c>
      <c r="J1739" t="s">
        <v>685</v>
      </c>
      <c r="K1739" t="s">
        <v>685</v>
      </c>
      <c r="L1739" t="s">
        <v>743</v>
      </c>
      <c r="M1739" s="8">
        <v>43325</v>
      </c>
      <c r="N1739">
        <v>109</v>
      </c>
    </row>
    <row r="1740" spans="1:31" x14ac:dyDescent="0.35">
      <c r="A1740" t="s">
        <v>1280</v>
      </c>
      <c r="B1740" t="s">
        <v>1104</v>
      </c>
      <c r="C1740" t="s">
        <v>1263</v>
      </c>
      <c r="D1740">
        <v>2018</v>
      </c>
      <c r="E1740">
        <v>2</v>
      </c>
      <c r="F1740" s="8">
        <v>43216</v>
      </c>
      <c r="G1740" t="s">
        <v>97</v>
      </c>
      <c r="H1740">
        <v>45</v>
      </c>
      <c r="I1740" t="s">
        <v>862</v>
      </c>
      <c r="J1740" t="s">
        <v>685</v>
      </c>
      <c r="K1740" t="s">
        <v>685</v>
      </c>
      <c r="L1740" t="s">
        <v>743</v>
      </c>
      <c r="M1740" s="8">
        <v>43340</v>
      </c>
      <c r="N1740">
        <v>124</v>
      </c>
      <c r="P1740">
        <v>655.12</v>
      </c>
      <c r="Y1740">
        <v>53.65</v>
      </c>
    </row>
    <row r="1741" spans="1:31" x14ac:dyDescent="0.35">
      <c r="A1741" t="s">
        <v>1280</v>
      </c>
      <c r="B1741" t="s">
        <v>1104</v>
      </c>
      <c r="C1741" t="s">
        <v>1263</v>
      </c>
      <c r="D1741">
        <v>2018</v>
      </c>
      <c r="E1741">
        <v>2</v>
      </c>
      <c r="F1741" s="8">
        <v>43216</v>
      </c>
      <c r="G1741" t="s">
        <v>97</v>
      </c>
      <c r="H1741">
        <v>45</v>
      </c>
      <c r="I1741" t="s">
        <v>862</v>
      </c>
      <c r="J1741" t="s">
        <v>685</v>
      </c>
      <c r="K1741" t="s">
        <v>685</v>
      </c>
      <c r="L1741" t="s">
        <v>743</v>
      </c>
      <c r="M1741" s="8">
        <v>43409</v>
      </c>
      <c r="N1741">
        <v>193</v>
      </c>
      <c r="O1741">
        <v>9</v>
      </c>
      <c r="P1741">
        <v>847.75</v>
      </c>
      <c r="R1741">
        <v>154.07</v>
      </c>
      <c r="S1741">
        <v>3.7679999999999998</v>
      </c>
      <c r="T1741">
        <v>25.03</v>
      </c>
      <c r="U1741">
        <v>38.229999999999997</v>
      </c>
      <c r="V1741">
        <v>43728</v>
      </c>
      <c r="Y1741">
        <v>50.64</v>
      </c>
      <c r="AA1741">
        <v>16.579999999999998</v>
      </c>
      <c r="AB1741">
        <v>0.182</v>
      </c>
      <c r="AC1741">
        <v>0.53</v>
      </c>
      <c r="AD1741">
        <v>1.74</v>
      </c>
      <c r="AE1741">
        <v>5332</v>
      </c>
    </row>
    <row r="1742" spans="1:31" x14ac:dyDescent="0.35">
      <c r="A1742" t="s">
        <v>1281</v>
      </c>
      <c r="B1742" t="s">
        <v>1104</v>
      </c>
      <c r="C1742" t="s">
        <v>1263</v>
      </c>
      <c r="D1742">
        <v>2018</v>
      </c>
      <c r="E1742">
        <v>2</v>
      </c>
      <c r="F1742" s="8">
        <v>43216</v>
      </c>
      <c r="G1742" t="s">
        <v>1232</v>
      </c>
      <c r="H1742">
        <v>45</v>
      </c>
      <c r="I1742" t="s">
        <v>860</v>
      </c>
      <c r="J1742" t="s">
        <v>685</v>
      </c>
      <c r="K1742" t="s">
        <v>685</v>
      </c>
      <c r="L1742" t="s">
        <v>743</v>
      </c>
      <c r="M1742" s="8">
        <v>43324</v>
      </c>
      <c r="N1742">
        <v>108</v>
      </c>
    </row>
    <row r="1743" spans="1:31" x14ac:dyDescent="0.35">
      <c r="A1743" t="s">
        <v>1281</v>
      </c>
      <c r="B1743" t="s">
        <v>1104</v>
      </c>
      <c r="C1743" t="s">
        <v>1263</v>
      </c>
      <c r="D1743">
        <v>2018</v>
      </c>
      <c r="E1743">
        <v>2</v>
      </c>
      <c r="F1743" s="8">
        <v>43216</v>
      </c>
      <c r="G1743" t="s">
        <v>1232</v>
      </c>
      <c r="H1743">
        <v>45</v>
      </c>
      <c r="I1743" t="s">
        <v>860</v>
      </c>
      <c r="J1743" t="s">
        <v>685</v>
      </c>
      <c r="K1743" t="s">
        <v>685</v>
      </c>
      <c r="L1743" t="s">
        <v>743</v>
      </c>
      <c r="M1743" s="8">
        <v>43339</v>
      </c>
      <c r="N1743">
        <v>123</v>
      </c>
      <c r="P1743">
        <v>453.28</v>
      </c>
      <c r="Y1743">
        <v>31.16</v>
      </c>
    </row>
    <row r="1744" spans="1:31" x14ac:dyDescent="0.35">
      <c r="A1744" t="s">
        <v>1281</v>
      </c>
      <c r="B1744" t="s">
        <v>1104</v>
      </c>
      <c r="C1744" t="s">
        <v>1263</v>
      </c>
      <c r="D1744">
        <v>2018</v>
      </c>
      <c r="E1744">
        <v>2</v>
      </c>
      <c r="F1744" s="8">
        <v>43216</v>
      </c>
      <c r="G1744" t="s">
        <v>1232</v>
      </c>
      <c r="H1744">
        <v>45</v>
      </c>
      <c r="I1744" t="s">
        <v>860</v>
      </c>
      <c r="J1744" t="s">
        <v>685</v>
      </c>
      <c r="K1744" t="s">
        <v>685</v>
      </c>
      <c r="L1744" t="s">
        <v>743</v>
      </c>
      <c r="M1744" s="8">
        <v>43410</v>
      </c>
      <c r="N1744">
        <v>194</v>
      </c>
      <c r="O1744">
        <v>9</v>
      </c>
      <c r="P1744">
        <v>690.13</v>
      </c>
      <c r="R1744">
        <v>116.48</v>
      </c>
      <c r="S1744">
        <v>3.9849999999999999</v>
      </c>
      <c r="T1744">
        <v>22.48</v>
      </c>
      <c r="U1744">
        <v>43.08</v>
      </c>
      <c r="V1744">
        <v>31014</v>
      </c>
      <c r="Y1744">
        <v>115.9</v>
      </c>
      <c r="AA1744">
        <v>20.76</v>
      </c>
      <c r="AB1744">
        <v>8.6999999999999994E-2</v>
      </c>
      <c r="AC1744">
        <v>0.89</v>
      </c>
      <c r="AD1744">
        <v>1.04</v>
      </c>
      <c r="AE1744">
        <v>5617</v>
      </c>
    </row>
    <row r="1745" spans="1:31" x14ac:dyDescent="0.35">
      <c r="A1745" t="s">
        <v>1282</v>
      </c>
      <c r="B1745" t="s">
        <v>1104</v>
      </c>
      <c r="C1745" t="s">
        <v>1263</v>
      </c>
      <c r="D1745">
        <v>2018</v>
      </c>
      <c r="E1745">
        <v>2</v>
      </c>
      <c r="F1745" s="8">
        <v>43216</v>
      </c>
      <c r="G1745" t="s">
        <v>1232</v>
      </c>
      <c r="H1745">
        <v>45</v>
      </c>
      <c r="I1745" t="s">
        <v>862</v>
      </c>
      <c r="J1745" t="s">
        <v>685</v>
      </c>
      <c r="K1745" t="s">
        <v>685</v>
      </c>
      <c r="L1745" t="s">
        <v>743</v>
      </c>
      <c r="M1745" s="8">
        <v>43325</v>
      </c>
      <c r="N1745">
        <v>109</v>
      </c>
    </row>
    <row r="1746" spans="1:31" x14ac:dyDescent="0.35">
      <c r="A1746" t="s">
        <v>1282</v>
      </c>
      <c r="B1746" t="s">
        <v>1104</v>
      </c>
      <c r="C1746" t="s">
        <v>1263</v>
      </c>
      <c r="D1746">
        <v>2018</v>
      </c>
      <c r="E1746">
        <v>2</v>
      </c>
      <c r="F1746" s="8">
        <v>43216</v>
      </c>
      <c r="G1746" t="s">
        <v>1232</v>
      </c>
      <c r="H1746">
        <v>45</v>
      </c>
      <c r="I1746" t="s">
        <v>862</v>
      </c>
      <c r="J1746" t="s">
        <v>685</v>
      </c>
      <c r="K1746" t="s">
        <v>685</v>
      </c>
      <c r="L1746" t="s">
        <v>743</v>
      </c>
      <c r="M1746" s="8">
        <v>43340</v>
      </c>
      <c r="N1746">
        <v>124</v>
      </c>
      <c r="P1746">
        <v>670.7</v>
      </c>
      <c r="Y1746">
        <v>65.91</v>
      </c>
    </row>
    <row r="1747" spans="1:31" x14ac:dyDescent="0.35">
      <c r="A1747" t="s">
        <v>1282</v>
      </c>
      <c r="B1747" t="s">
        <v>1104</v>
      </c>
      <c r="C1747" t="s">
        <v>1263</v>
      </c>
      <c r="D1747">
        <v>2018</v>
      </c>
      <c r="E1747">
        <v>2</v>
      </c>
      <c r="F1747" s="8">
        <v>43216</v>
      </c>
      <c r="G1747" t="s">
        <v>1232</v>
      </c>
      <c r="H1747">
        <v>45</v>
      </c>
      <c r="I1747" t="s">
        <v>862</v>
      </c>
      <c r="J1747" t="s">
        <v>685</v>
      </c>
      <c r="K1747" t="s">
        <v>685</v>
      </c>
      <c r="L1747" t="s">
        <v>743</v>
      </c>
      <c r="M1747" s="8">
        <v>43409</v>
      </c>
      <c r="N1747">
        <v>193</v>
      </c>
      <c r="O1747">
        <v>9</v>
      </c>
      <c r="P1747">
        <v>799.63</v>
      </c>
      <c r="R1747">
        <v>145.91</v>
      </c>
      <c r="S1747">
        <v>4.0750000000000002</v>
      </c>
      <c r="T1747">
        <v>25.45</v>
      </c>
      <c r="U1747">
        <v>39.5</v>
      </c>
      <c r="V1747">
        <v>37718</v>
      </c>
      <c r="Y1747">
        <v>94.86</v>
      </c>
      <c r="AA1747">
        <v>22.99</v>
      </c>
      <c r="AB1747">
        <v>8.8999999999999996E-2</v>
      </c>
      <c r="AC1747">
        <v>1.02</v>
      </c>
      <c r="AD1747">
        <v>1.87</v>
      </c>
      <c r="AE1747">
        <v>5420</v>
      </c>
    </row>
    <row r="1748" spans="1:31" x14ac:dyDescent="0.35">
      <c r="A1748" t="s">
        <v>1283</v>
      </c>
      <c r="B1748" t="s">
        <v>1104</v>
      </c>
      <c r="C1748" t="s">
        <v>1263</v>
      </c>
      <c r="D1748">
        <v>2018</v>
      </c>
      <c r="E1748">
        <v>2</v>
      </c>
      <c r="F1748" s="8">
        <v>43216</v>
      </c>
      <c r="G1748" t="s">
        <v>140</v>
      </c>
      <c r="H1748">
        <v>45</v>
      </c>
      <c r="I1748" t="s">
        <v>860</v>
      </c>
      <c r="J1748" t="s">
        <v>685</v>
      </c>
      <c r="K1748" t="s">
        <v>685</v>
      </c>
      <c r="L1748" t="s">
        <v>743</v>
      </c>
      <c r="M1748" s="8">
        <v>43327</v>
      </c>
      <c r="N1748">
        <v>111</v>
      </c>
    </row>
    <row r="1749" spans="1:31" x14ac:dyDescent="0.35">
      <c r="A1749" t="s">
        <v>1283</v>
      </c>
      <c r="B1749" t="s">
        <v>1104</v>
      </c>
      <c r="C1749" t="s">
        <v>1263</v>
      </c>
      <c r="D1749">
        <v>2018</v>
      </c>
      <c r="E1749">
        <v>2</v>
      </c>
      <c r="F1749" s="8">
        <v>43216</v>
      </c>
      <c r="G1749" t="s">
        <v>140</v>
      </c>
      <c r="H1749">
        <v>45</v>
      </c>
      <c r="I1749" t="s">
        <v>860</v>
      </c>
      <c r="J1749" t="s">
        <v>685</v>
      </c>
      <c r="K1749" t="s">
        <v>685</v>
      </c>
      <c r="L1749" t="s">
        <v>743</v>
      </c>
      <c r="M1749" s="8">
        <v>43348</v>
      </c>
      <c r="N1749">
        <v>132</v>
      </c>
      <c r="P1749">
        <v>527.35</v>
      </c>
      <c r="Y1749">
        <v>20.73</v>
      </c>
    </row>
    <row r="1750" spans="1:31" x14ac:dyDescent="0.35">
      <c r="A1750" t="s">
        <v>1283</v>
      </c>
      <c r="B1750" t="s">
        <v>1104</v>
      </c>
      <c r="C1750" t="s">
        <v>1263</v>
      </c>
      <c r="D1750">
        <v>2018</v>
      </c>
      <c r="E1750">
        <v>2</v>
      </c>
      <c r="F1750" s="8">
        <v>43216</v>
      </c>
      <c r="G1750" t="s">
        <v>140</v>
      </c>
      <c r="H1750">
        <v>45</v>
      </c>
      <c r="I1750" t="s">
        <v>860</v>
      </c>
      <c r="J1750" t="s">
        <v>685</v>
      </c>
      <c r="K1750" t="s">
        <v>685</v>
      </c>
      <c r="L1750" t="s">
        <v>743</v>
      </c>
      <c r="M1750" s="8">
        <v>43410</v>
      </c>
      <c r="N1750">
        <v>194</v>
      </c>
      <c r="O1750">
        <v>9</v>
      </c>
      <c r="P1750">
        <v>721.5</v>
      </c>
      <c r="R1750">
        <v>132.6</v>
      </c>
      <c r="S1750">
        <v>3.488</v>
      </c>
      <c r="T1750">
        <v>22.23</v>
      </c>
      <c r="U1750">
        <v>42.48</v>
      </c>
      <c r="V1750">
        <v>40339</v>
      </c>
      <c r="Y1750">
        <v>24.28</v>
      </c>
      <c r="AA1750">
        <v>2.19</v>
      </c>
      <c r="AB1750">
        <v>0.09</v>
      </c>
      <c r="AC1750">
        <v>0.25</v>
      </c>
      <c r="AD1750">
        <v>0.23</v>
      </c>
      <c r="AE1750">
        <v>566</v>
      </c>
    </row>
    <row r="1751" spans="1:31" x14ac:dyDescent="0.35">
      <c r="A1751" t="s">
        <v>1284</v>
      </c>
      <c r="B1751" t="s">
        <v>1104</v>
      </c>
      <c r="C1751" t="s">
        <v>1263</v>
      </c>
      <c r="D1751">
        <v>2018</v>
      </c>
      <c r="E1751">
        <v>2</v>
      </c>
      <c r="F1751" s="8">
        <v>43216</v>
      </c>
      <c r="G1751" t="s">
        <v>140</v>
      </c>
      <c r="H1751">
        <v>45</v>
      </c>
      <c r="I1751" t="s">
        <v>862</v>
      </c>
      <c r="J1751" t="s">
        <v>685</v>
      </c>
      <c r="K1751" t="s">
        <v>685</v>
      </c>
      <c r="L1751" t="s">
        <v>743</v>
      </c>
      <c r="M1751" s="8">
        <v>43330</v>
      </c>
      <c r="N1751">
        <v>114</v>
      </c>
    </row>
    <row r="1752" spans="1:31" x14ac:dyDescent="0.35">
      <c r="A1752" t="s">
        <v>1284</v>
      </c>
      <c r="B1752" t="s">
        <v>1104</v>
      </c>
      <c r="C1752" t="s">
        <v>1263</v>
      </c>
      <c r="D1752">
        <v>2018</v>
      </c>
      <c r="E1752">
        <v>2</v>
      </c>
      <c r="F1752" s="8">
        <v>43216</v>
      </c>
      <c r="G1752" t="s">
        <v>140</v>
      </c>
      <c r="H1752">
        <v>45</v>
      </c>
      <c r="I1752" t="s">
        <v>862</v>
      </c>
      <c r="J1752" t="s">
        <v>685</v>
      </c>
      <c r="K1752" t="s">
        <v>685</v>
      </c>
      <c r="L1752" t="s">
        <v>743</v>
      </c>
      <c r="M1752" s="8">
        <v>43347</v>
      </c>
      <c r="N1752">
        <v>131</v>
      </c>
      <c r="P1752">
        <v>713.82</v>
      </c>
      <c r="Y1752">
        <v>13.78</v>
      </c>
    </row>
    <row r="1753" spans="1:31" x14ac:dyDescent="0.35">
      <c r="A1753" t="s">
        <v>1284</v>
      </c>
      <c r="B1753" t="s">
        <v>1104</v>
      </c>
      <c r="C1753" t="s">
        <v>1263</v>
      </c>
      <c r="D1753">
        <v>2018</v>
      </c>
      <c r="E1753">
        <v>2</v>
      </c>
      <c r="F1753" s="8">
        <v>43216</v>
      </c>
      <c r="G1753" t="s">
        <v>140</v>
      </c>
      <c r="H1753">
        <v>45</v>
      </c>
      <c r="I1753" t="s">
        <v>862</v>
      </c>
      <c r="J1753" t="s">
        <v>685</v>
      </c>
      <c r="K1753" t="s">
        <v>685</v>
      </c>
      <c r="L1753" t="s">
        <v>743</v>
      </c>
      <c r="M1753" s="8">
        <v>43410</v>
      </c>
      <c r="N1753">
        <v>194</v>
      </c>
      <c r="O1753">
        <v>9</v>
      </c>
      <c r="P1753">
        <v>889.88</v>
      </c>
      <c r="R1753">
        <v>159.9</v>
      </c>
      <c r="S1753">
        <v>3.69</v>
      </c>
      <c r="T1753">
        <v>24.85</v>
      </c>
      <c r="U1753">
        <v>40.6</v>
      </c>
      <c r="V1753">
        <v>45839</v>
      </c>
      <c r="Y1753">
        <v>134.97</v>
      </c>
      <c r="AA1753">
        <v>30.07</v>
      </c>
      <c r="AB1753">
        <v>7.1999999999999995E-2</v>
      </c>
      <c r="AC1753">
        <v>0.74</v>
      </c>
      <c r="AD1753">
        <v>0.52</v>
      </c>
      <c r="AE1753">
        <v>8327</v>
      </c>
    </row>
    <row r="1754" spans="1:31" x14ac:dyDescent="0.35">
      <c r="A1754" t="s">
        <v>1285</v>
      </c>
      <c r="B1754" t="s">
        <v>1104</v>
      </c>
      <c r="C1754" t="s">
        <v>1263</v>
      </c>
      <c r="D1754">
        <v>2018</v>
      </c>
      <c r="E1754">
        <v>2</v>
      </c>
      <c r="F1754" s="8">
        <v>43216</v>
      </c>
      <c r="G1754" t="s">
        <v>173</v>
      </c>
      <c r="H1754">
        <v>45</v>
      </c>
      <c r="I1754" t="s">
        <v>860</v>
      </c>
      <c r="J1754" t="s">
        <v>685</v>
      </c>
      <c r="K1754" t="s">
        <v>685</v>
      </c>
      <c r="L1754" t="s">
        <v>743</v>
      </c>
      <c r="M1754" s="8">
        <v>43327</v>
      </c>
      <c r="N1754">
        <v>111</v>
      </c>
    </row>
    <row r="1755" spans="1:31" x14ac:dyDescent="0.35">
      <c r="A1755" t="s">
        <v>1285</v>
      </c>
      <c r="B1755" t="s">
        <v>1104</v>
      </c>
      <c r="C1755" t="s">
        <v>1263</v>
      </c>
      <c r="D1755">
        <v>2018</v>
      </c>
      <c r="E1755">
        <v>2</v>
      </c>
      <c r="F1755" s="8">
        <v>43216</v>
      </c>
      <c r="G1755" t="s">
        <v>173</v>
      </c>
      <c r="H1755">
        <v>45</v>
      </c>
      <c r="I1755" t="s">
        <v>860</v>
      </c>
      <c r="J1755" t="s">
        <v>685</v>
      </c>
      <c r="K1755" t="s">
        <v>685</v>
      </c>
      <c r="L1755" t="s">
        <v>743</v>
      </c>
      <c r="M1755" s="8">
        <v>43349</v>
      </c>
      <c r="N1755">
        <v>133</v>
      </c>
      <c r="P1755">
        <v>466.58</v>
      </c>
      <c r="Y1755">
        <v>36.67</v>
      </c>
    </row>
    <row r="1756" spans="1:31" x14ac:dyDescent="0.35">
      <c r="A1756" t="s">
        <v>1285</v>
      </c>
      <c r="B1756" t="s">
        <v>1104</v>
      </c>
      <c r="C1756" t="s">
        <v>1263</v>
      </c>
      <c r="D1756">
        <v>2018</v>
      </c>
      <c r="E1756">
        <v>2</v>
      </c>
      <c r="F1756" s="8">
        <v>43216</v>
      </c>
      <c r="G1756" t="s">
        <v>173</v>
      </c>
      <c r="H1756">
        <v>45</v>
      </c>
      <c r="I1756" t="s">
        <v>860</v>
      </c>
      <c r="J1756" t="s">
        <v>685</v>
      </c>
      <c r="K1756" t="s">
        <v>685</v>
      </c>
      <c r="L1756" t="s">
        <v>743</v>
      </c>
      <c r="M1756" s="8">
        <v>43411</v>
      </c>
      <c r="N1756">
        <v>195</v>
      </c>
      <c r="O1756">
        <v>9</v>
      </c>
      <c r="P1756">
        <v>683.5</v>
      </c>
      <c r="R1756">
        <v>133.66</v>
      </c>
      <c r="S1756">
        <v>3.6030000000000002</v>
      </c>
      <c r="T1756">
        <v>21.53</v>
      </c>
      <c r="U1756">
        <v>42.23</v>
      </c>
      <c r="V1756">
        <v>39465</v>
      </c>
      <c r="Y1756">
        <v>77.13</v>
      </c>
      <c r="AA1756">
        <v>15.68</v>
      </c>
      <c r="AB1756">
        <v>6.6000000000000003E-2</v>
      </c>
      <c r="AC1756">
        <v>0.55000000000000004</v>
      </c>
      <c r="AD1756">
        <v>0.92</v>
      </c>
      <c r="AE1756">
        <v>4902</v>
      </c>
    </row>
    <row r="1757" spans="1:31" x14ac:dyDescent="0.35">
      <c r="A1757" t="s">
        <v>1286</v>
      </c>
      <c r="B1757" t="s">
        <v>1104</v>
      </c>
      <c r="C1757" t="s">
        <v>1263</v>
      </c>
      <c r="D1757">
        <v>2018</v>
      </c>
      <c r="E1757">
        <v>2</v>
      </c>
      <c r="F1757" s="8">
        <v>43216</v>
      </c>
      <c r="G1757" t="s">
        <v>173</v>
      </c>
      <c r="H1757">
        <v>45</v>
      </c>
      <c r="I1757" t="s">
        <v>862</v>
      </c>
      <c r="J1757" t="s">
        <v>685</v>
      </c>
      <c r="K1757" t="s">
        <v>685</v>
      </c>
      <c r="L1757" t="s">
        <v>743</v>
      </c>
      <c r="M1757" s="8">
        <v>43329</v>
      </c>
      <c r="N1757">
        <v>113</v>
      </c>
    </row>
    <row r="1758" spans="1:31" x14ac:dyDescent="0.35">
      <c r="A1758" t="s">
        <v>1286</v>
      </c>
      <c r="B1758" t="s">
        <v>1104</v>
      </c>
      <c r="C1758" t="s">
        <v>1263</v>
      </c>
      <c r="D1758">
        <v>2018</v>
      </c>
      <c r="E1758">
        <v>2</v>
      </c>
      <c r="F1758" s="8">
        <v>43216</v>
      </c>
      <c r="G1758" t="s">
        <v>173</v>
      </c>
      <c r="H1758">
        <v>45</v>
      </c>
      <c r="I1758" t="s">
        <v>862</v>
      </c>
      <c r="J1758" t="s">
        <v>685</v>
      </c>
      <c r="K1758" t="s">
        <v>685</v>
      </c>
      <c r="L1758" t="s">
        <v>743</v>
      </c>
      <c r="M1758" s="8">
        <v>43349</v>
      </c>
      <c r="N1758">
        <v>133</v>
      </c>
      <c r="P1758">
        <v>706.92</v>
      </c>
      <c r="Y1758">
        <v>63.91</v>
      </c>
    </row>
    <row r="1759" spans="1:31" x14ac:dyDescent="0.35">
      <c r="A1759" t="s">
        <v>1286</v>
      </c>
      <c r="B1759" t="s">
        <v>1104</v>
      </c>
      <c r="C1759" t="s">
        <v>1263</v>
      </c>
      <c r="D1759">
        <v>2018</v>
      </c>
      <c r="E1759">
        <v>2</v>
      </c>
      <c r="F1759" s="8">
        <v>43216</v>
      </c>
      <c r="G1759" t="s">
        <v>173</v>
      </c>
      <c r="H1759">
        <v>45</v>
      </c>
      <c r="I1759" t="s">
        <v>862</v>
      </c>
      <c r="J1759" t="s">
        <v>685</v>
      </c>
      <c r="K1759" t="s">
        <v>685</v>
      </c>
      <c r="L1759" t="s">
        <v>743</v>
      </c>
      <c r="M1759" s="8">
        <v>43411</v>
      </c>
      <c r="N1759">
        <v>195</v>
      </c>
      <c r="O1759">
        <v>9</v>
      </c>
      <c r="P1759">
        <v>704.75</v>
      </c>
      <c r="R1759">
        <v>134.94999999999999</v>
      </c>
      <c r="S1759">
        <v>3.3180000000000001</v>
      </c>
      <c r="T1759">
        <v>24.88</v>
      </c>
      <c r="U1759">
        <v>39.43</v>
      </c>
      <c r="V1759">
        <v>43118</v>
      </c>
      <c r="Y1759">
        <v>76.8</v>
      </c>
      <c r="AA1759">
        <v>21.88</v>
      </c>
      <c r="AB1759">
        <v>0.249</v>
      </c>
      <c r="AC1759">
        <v>0.25</v>
      </c>
      <c r="AD1759">
        <v>0.43</v>
      </c>
      <c r="AE1759">
        <v>5921</v>
      </c>
    </row>
    <row r="1760" spans="1:31" x14ac:dyDescent="0.35">
      <c r="A1760" t="s">
        <v>1287</v>
      </c>
      <c r="B1760" t="s">
        <v>1104</v>
      </c>
      <c r="C1760" t="s">
        <v>1263</v>
      </c>
      <c r="D1760">
        <v>2018</v>
      </c>
      <c r="E1760">
        <v>2</v>
      </c>
      <c r="F1760" s="8">
        <v>43216</v>
      </c>
      <c r="G1760" t="s">
        <v>199</v>
      </c>
      <c r="H1760">
        <v>45</v>
      </c>
      <c r="I1760" t="s">
        <v>860</v>
      </c>
      <c r="J1760" t="s">
        <v>685</v>
      </c>
      <c r="K1760" t="s">
        <v>685</v>
      </c>
      <c r="L1760" t="s">
        <v>743</v>
      </c>
      <c r="M1760" s="8">
        <v>43321</v>
      </c>
      <c r="N1760">
        <v>105</v>
      </c>
    </row>
    <row r="1761" spans="1:31" x14ac:dyDescent="0.35">
      <c r="A1761" t="s">
        <v>1287</v>
      </c>
      <c r="B1761" t="s">
        <v>1104</v>
      </c>
      <c r="C1761" t="s">
        <v>1263</v>
      </c>
      <c r="D1761">
        <v>2018</v>
      </c>
      <c r="E1761">
        <v>2</v>
      </c>
      <c r="F1761" s="8">
        <v>43216</v>
      </c>
      <c r="G1761" t="s">
        <v>199</v>
      </c>
      <c r="H1761">
        <v>45</v>
      </c>
      <c r="I1761" t="s">
        <v>860</v>
      </c>
      <c r="J1761" t="s">
        <v>685</v>
      </c>
      <c r="K1761" t="s">
        <v>685</v>
      </c>
      <c r="L1761" t="s">
        <v>743</v>
      </c>
      <c r="M1761" s="8">
        <v>43338</v>
      </c>
      <c r="N1761">
        <v>122</v>
      </c>
      <c r="P1761">
        <v>389.07</v>
      </c>
      <c r="Y1761">
        <v>35.58</v>
      </c>
    </row>
    <row r="1762" spans="1:31" x14ac:dyDescent="0.35">
      <c r="A1762" t="s">
        <v>1287</v>
      </c>
      <c r="B1762" t="s">
        <v>1104</v>
      </c>
      <c r="C1762" t="s">
        <v>1263</v>
      </c>
      <c r="D1762">
        <v>2018</v>
      </c>
      <c r="E1762">
        <v>2</v>
      </c>
      <c r="F1762" s="8">
        <v>43216</v>
      </c>
      <c r="G1762" t="s">
        <v>199</v>
      </c>
      <c r="H1762">
        <v>45</v>
      </c>
      <c r="I1762" t="s">
        <v>860</v>
      </c>
      <c r="J1762" t="s">
        <v>685</v>
      </c>
      <c r="K1762" t="s">
        <v>685</v>
      </c>
      <c r="L1762" t="s">
        <v>743</v>
      </c>
      <c r="M1762" s="8">
        <v>43408</v>
      </c>
      <c r="N1762">
        <v>192</v>
      </c>
      <c r="O1762">
        <v>9</v>
      </c>
      <c r="P1762">
        <v>528.63</v>
      </c>
      <c r="R1762">
        <v>96.89</v>
      </c>
      <c r="S1762">
        <v>3.8479999999999999</v>
      </c>
      <c r="T1762">
        <v>23.43</v>
      </c>
      <c r="U1762">
        <v>42.75</v>
      </c>
      <c r="V1762">
        <v>26717</v>
      </c>
      <c r="Y1762">
        <v>41.04</v>
      </c>
      <c r="AA1762">
        <v>7.34</v>
      </c>
      <c r="AB1762">
        <v>0.02</v>
      </c>
      <c r="AC1762">
        <v>0.56999999999999995</v>
      </c>
      <c r="AD1762">
        <v>0.56000000000000005</v>
      </c>
      <c r="AE1762">
        <v>2106</v>
      </c>
    </row>
    <row r="1763" spans="1:31" x14ac:dyDescent="0.35">
      <c r="A1763" t="s">
        <v>1288</v>
      </c>
      <c r="B1763" t="s">
        <v>1104</v>
      </c>
      <c r="C1763" t="s">
        <v>1263</v>
      </c>
      <c r="D1763">
        <v>2018</v>
      </c>
      <c r="E1763">
        <v>2</v>
      </c>
      <c r="F1763" s="8">
        <v>43216</v>
      </c>
      <c r="G1763" t="s">
        <v>199</v>
      </c>
      <c r="H1763">
        <v>45</v>
      </c>
      <c r="I1763" t="s">
        <v>862</v>
      </c>
      <c r="J1763" t="s">
        <v>685</v>
      </c>
      <c r="K1763" t="s">
        <v>685</v>
      </c>
      <c r="L1763" t="s">
        <v>743</v>
      </c>
      <c r="M1763" s="8">
        <v>43328</v>
      </c>
      <c r="N1763">
        <v>112</v>
      </c>
    </row>
    <row r="1764" spans="1:31" x14ac:dyDescent="0.35">
      <c r="A1764" t="s">
        <v>1288</v>
      </c>
      <c r="B1764" t="s">
        <v>1104</v>
      </c>
      <c r="C1764" t="s">
        <v>1263</v>
      </c>
      <c r="D1764">
        <v>2018</v>
      </c>
      <c r="E1764">
        <v>2</v>
      </c>
      <c r="F1764" s="8">
        <v>43216</v>
      </c>
      <c r="G1764" t="s">
        <v>199</v>
      </c>
      <c r="H1764">
        <v>45</v>
      </c>
      <c r="I1764" t="s">
        <v>862</v>
      </c>
      <c r="J1764" t="s">
        <v>685</v>
      </c>
      <c r="K1764" t="s">
        <v>685</v>
      </c>
      <c r="L1764" t="s">
        <v>743</v>
      </c>
      <c r="M1764" s="8">
        <v>43346</v>
      </c>
      <c r="N1764">
        <v>130</v>
      </c>
      <c r="P1764">
        <v>406.67</v>
      </c>
      <c r="Y1764">
        <v>50.59</v>
      </c>
    </row>
    <row r="1765" spans="1:31" x14ac:dyDescent="0.35">
      <c r="A1765" t="s">
        <v>1288</v>
      </c>
      <c r="B1765" t="s">
        <v>1104</v>
      </c>
      <c r="C1765" t="s">
        <v>1263</v>
      </c>
      <c r="D1765">
        <v>2018</v>
      </c>
      <c r="E1765">
        <v>2</v>
      </c>
      <c r="F1765" s="8">
        <v>43216</v>
      </c>
      <c r="G1765" t="s">
        <v>199</v>
      </c>
      <c r="H1765">
        <v>45</v>
      </c>
      <c r="I1765" t="s">
        <v>862</v>
      </c>
      <c r="J1765" t="s">
        <v>685</v>
      </c>
      <c r="K1765" t="s">
        <v>685</v>
      </c>
      <c r="L1765" t="s">
        <v>743</v>
      </c>
      <c r="M1765" s="8">
        <v>43409</v>
      </c>
      <c r="N1765">
        <v>193</v>
      </c>
      <c r="O1765">
        <v>9</v>
      </c>
      <c r="P1765">
        <v>541.38</v>
      </c>
      <c r="R1765">
        <v>90.29</v>
      </c>
      <c r="S1765">
        <v>3.8130000000000002</v>
      </c>
      <c r="T1765">
        <v>25.75</v>
      </c>
      <c r="U1765">
        <v>41.03</v>
      </c>
      <c r="V1765">
        <v>25137</v>
      </c>
      <c r="Y1765">
        <v>59.93</v>
      </c>
      <c r="AA1765">
        <v>3.68</v>
      </c>
      <c r="AB1765">
        <v>0.104</v>
      </c>
      <c r="AC1765">
        <v>0.42</v>
      </c>
      <c r="AD1765">
        <v>0.27</v>
      </c>
      <c r="AE1765">
        <v>1053</v>
      </c>
    </row>
    <row r="1766" spans="1:31" x14ac:dyDescent="0.35">
      <c r="A1766" t="s">
        <v>1289</v>
      </c>
      <c r="B1766" t="s">
        <v>1104</v>
      </c>
      <c r="C1766" t="s">
        <v>1263</v>
      </c>
      <c r="D1766">
        <v>2018</v>
      </c>
      <c r="E1766">
        <v>2</v>
      </c>
      <c r="F1766" s="8">
        <v>43216</v>
      </c>
      <c r="G1766" t="s">
        <v>235</v>
      </c>
      <c r="H1766">
        <v>45</v>
      </c>
      <c r="I1766" t="s">
        <v>860</v>
      </c>
      <c r="J1766" t="s">
        <v>685</v>
      </c>
      <c r="K1766" t="s">
        <v>685</v>
      </c>
      <c r="L1766" t="s">
        <v>743</v>
      </c>
      <c r="M1766" s="8">
        <v>43321</v>
      </c>
      <c r="N1766">
        <v>105</v>
      </c>
    </row>
    <row r="1767" spans="1:31" x14ac:dyDescent="0.35">
      <c r="A1767" t="s">
        <v>1289</v>
      </c>
      <c r="B1767" t="s">
        <v>1104</v>
      </c>
      <c r="C1767" t="s">
        <v>1263</v>
      </c>
      <c r="D1767">
        <v>2018</v>
      </c>
      <c r="E1767">
        <v>2</v>
      </c>
      <c r="F1767" s="8">
        <v>43216</v>
      </c>
      <c r="G1767" t="s">
        <v>235</v>
      </c>
      <c r="H1767">
        <v>45</v>
      </c>
      <c r="I1767" t="s">
        <v>860</v>
      </c>
      <c r="J1767" t="s">
        <v>685</v>
      </c>
      <c r="K1767" t="s">
        <v>685</v>
      </c>
      <c r="L1767" t="s">
        <v>743</v>
      </c>
      <c r="M1767" s="8">
        <v>43333</v>
      </c>
      <c r="N1767">
        <v>117</v>
      </c>
      <c r="P1767">
        <v>307.92</v>
      </c>
      <c r="Y1767">
        <v>36.22</v>
      </c>
    </row>
    <row r="1768" spans="1:31" x14ac:dyDescent="0.35">
      <c r="A1768" t="s">
        <v>1289</v>
      </c>
      <c r="B1768" t="s">
        <v>1104</v>
      </c>
      <c r="C1768" t="s">
        <v>1263</v>
      </c>
      <c r="D1768">
        <v>2018</v>
      </c>
      <c r="E1768">
        <v>2</v>
      </c>
      <c r="F1768" s="8">
        <v>43216</v>
      </c>
      <c r="G1768" t="s">
        <v>235</v>
      </c>
      <c r="H1768">
        <v>45</v>
      </c>
      <c r="I1768" t="s">
        <v>860</v>
      </c>
      <c r="J1768" t="s">
        <v>685</v>
      </c>
      <c r="K1768" t="s">
        <v>685</v>
      </c>
      <c r="L1768" t="s">
        <v>743</v>
      </c>
      <c r="M1768" s="8">
        <v>43408</v>
      </c>
      <c r="N1768">
        <v>192</v>
      </c>
      <c r="O1768">
        <v>9</v>
      </c>
      <c r="P1768">
        <v>542.13</v>
      </c>
      <c r="R1768">
        <v>80.61</v>
      </c>
      <c r="S1768">
        <v>3.218</v>
      </c>
      <c r="T1768">
        <v>25.7</v>
      </c>
      <c r="U1768">
        <v>39.43</v>
      </c>
      <c r="V1768">
        <v>26464</v>
      </c>
      <c r="Y1768">
        <v>33.409999999999997</v>
      </c>
      <c r="AA1768">
        <v>6.99</v>
      </c>
      <c r="AB1768">
        <v>7.0000000000000007E-2</v>
      </c>
      <c r="AC1768">
        <v>0.44</v>
      </c>
      <c r="AD1768">
        <v>0.54</v>
      </c>
      <c r="AE1768">
        <v>1835</v>
      </c>
    </row>
    <row r="1769" spans="1:31" x14ac:dyDescent="0.35">
      <c r="A1769" t="s">
        <v>1290</v>
      </c>
      <c r="B1769" t="s">
        <v>1104</v>
      </c>
      <c r="C1769" t="s">
        <v>1263</v>
      </c>
      <c r="D1769">
        <v>2018</v>
      </c>
      <c r="E1769">
        <v>2</v>
      </c>
      <c r="F1769" s="8">
        <v>43216</v>
      </c>
      <c r="G1769" t="s">
        <v>235</v>
      </c>
      <c r="H1769">
        <v>45</v>
      </c>
      <c r="I1769" t="s">
        <v>862</v>
      </c>
      <c r="J1769" t="s">
        <v>685</v>
      </c>
      <c r="K1769" t="s">
        <v>685</v>
      </c>
      <c r="L1769" t="s">
        <v>743</v>
      </c>
      <c r="M1769" s="8">
        <v>43319</v>
      </c>
      <c r="N1769">
        <v>103</v>
      </c>
    </row>
    <row r="1770" spans="1:31" x14ac:dyDescent="0.35">
      <c r="A1770" t="s">
        <v>1290</v>
      </c>
      <c r="B1770" t="s">
        <v>1104</v>
      </c>
      <c r="C1770" t="s">
        <v>1263</v>
      </c>
      <c r="D1770">
        <v>2018</v>
      </c>
      <c r="E1770">
        <v>2</v>
      </c>
      <c r="F1770" s="8">
        <v>43216</v>
      </c>
      <c r="G1770" t="s">
        <v>235</v>
      </c>
      <c r="H1770">
        <v>45</v>
      </c>
      <c r="I1770" t="s">
        <v>862</v>
      </c>
      <c r="J1770" t="s">
        <v>685</v>
      </c>
      <c r="K1770" t="s">
        <v>685</v>
      </c>
      <c r="L1770" t="s">
        <v>743</v>
      </c>
      <c r="M1770" s="8">
        <v>43332</v>
      </c>
      <c r="N1770">
        <v>116</v>
      </c>
      <c r="P1770">
        <v>402.91</v>
      </c>
      <c r="Y1770">
        <v>38.950000000000003</v>
      </c>
    </row>
    <row r="1771" spans="1:31" x14ac:dyDescent="0.35">
      <c r="A1771" t="s">
        <v>1290</v>
      </c>
      <c r="B1771" t="s">
        <v>1104</v>
      </c>
      <c r="C1771" t="s">
        <v>1263</v>
      </c>
      <c r="D1771">
        <v>2018</v>
      </c>
      <c r="E1771">
        <v>2</v>
      </c>
      <c r="F1771" s="8">
        <v>43216</v>
      </c>
      <c r="G1771" t="s">
        <v>235</v>
      </c>
      <c r="H1771">
        <v>45</v>
      </c>
      <c r="I1771" t="s">
        <v>862</v>
      </c>
      <c r="J1771" t="s">
        <v>685</v>
      </c>
      <c r="K1771" t="s">
        <v>685</v>
      </c>
      <c r="L1771" t="s">
        <v>743</v>
      </c>
      <c r="M1771" s="8">
        <v>43407</v>
      </c>
      <c r="N1771">
        <v>191</v>
      </c>
      <c r="O1771">
        <v>9</v>
      </c>
      <c r="P1771">
        <v>632</v>
      </c>
      <c r="R1771">
        <v>93.18</v>
      </c>
      <c r="S1771">
        <v>3.16</v>
      </c>
      <c r="T1771">
        <v>27.6</v>
      </c>
      <c r="U1771">
        <v>38.33</v>
      </c>
      <c r="V1771">
        <v>31515</v>
      </c>
      <c r="Y1771">
        <v>31.68</v>
      </c>
      <c r="AA1771">
        <v>5.85</v>
      </c>
      <c r="AB1771">
        <v>0.13600000000000001</v>
      </c>
      <c r="AC1771">
        <v>0.33</v>
      </c>
      <c r="AD1771">
        <v>0.43</v>
      </c>
      <c r="AE1771">
        <v>2700</v>
      </c>
    </row>
    <row r="1772" spans="1:31" x14ac:dyDescent="0.35">
      <c r="A1772" t="s">
        <v>1291</v>
      </c>
      <c r="B1772" t="s">
        <v>1104</v>
      </c>
      <c r="C1772" t="s">
        <v>1263</v>
      </c>
      <c r="D1772">
        <v>2018</v>
      </c>
      <c r="E1772">
        <v>2</v>
      </c>
      <c r="F1772" s="8">
        <v>43216</v>
      </c>
      <c r="G1772" t="s">
        <v>264</v>
      </c>
      <c r="H1772">
        <v>45</v>
      </c>
      <c r="I1772" t="s">
        <v>860</v>
      </c>
      <c r="J1772" t="s">
        <v>685</v>
      </c>
      <c r="K1772" t="s">
        <v>685</v>
      </c>
      <c r="L1772" t="s">
        <v>743</v>
      </c>
      <c r="M1772" s="8">
        <v>43329</v>
      </c>
      <c r="N1772">
        <v>113</v>
      </c>
    </row>
    <row r="1773" spans="1:31" x14ac:dyDescent="0.35">
      <c r="A1773" t="s">
        <v>1291</v>
      </c>
      <c r="B1773" t="s">
        <v>1104</v>
      </c>
      <c r="C1773" t="s">
        <v>1263</v>
      </c>
      <c r="D1773">
        <v>2018</v>
      </c>
      <c r="E1773">
        <v>2</v>
      </c>
      <c r="F1773" s="8">
        <v>43216</v>
      </c>
      <c r="G1773" t="s">
        <v>264</v>
      </c>
      <c r="H1773">
        <v>45</v>
      </c>
      <c r="I1773" t="s">
        <v>860</v>
      </c>
      <c r="J1773" t="s">
        <v>685</v>
      </c>
      <c r="K1773" t="s">
        <v>685</v>
      </c>
      <c r="L1773" t="s">
        <v>743</v>
      </c>
      <c r="M1773" s="8">
        <v>43345</v>
      </c>
      <c r="N1773">
        <v>129</v>
      </c>
      <c r="P1773">
        <v>386.36</v>
      </c>
      <c r="Y1773">
        <v>32.24</v>
      </c>
    </row>
    <row r="1774" spans="1:31" x14ac:dyDescent="0.35">
      <c r="A1774" t="s">
        <v>1291</v>
      </c>
      <c r="B1774" t="s">
        <v>1104</v>
      </c>
      <c r="C1774" t="s">
        <v>1263</v>
      </c>
      <c r="D1774">
        <v>2018</v>
      </c>
      <c r="E1774">
        <v>2</v>
      </c>
      <c r="F1774" s="8">
        <v>43216</v>
      </c>
      <c r="G1774" t="s">
        <v>264</v>
      </c>
      <c r="H1774">
        <v>45</v>
      </c>
      <c r="I1774" t="s">
        <v>860</v>
      </c>
      <c r="J1774" t="s">
        <v>685</v>
      </c>
      <c r="K1774" t="s">
        <v>685</v>
      </c>
      <c r="L1774" t="s">
        <v>743</v>
      </c>
      <c r="M1774" s="8">
        <v>43411</v>
      </c>
      <c r="N1774">
        <v>195</v>
      </c>
      <c r="O1774">
        <v>9</v>
      </c>
      <c r="P1774">
        <v>507.75</v>
      </c>
      <c r="R1774">
        <v>95.77</v>
      </c>
      <c r="S1774">
        <v>3.71</v>
      </c>
      <c r="T1774">
        <v>23.88</v>
      </c>
      <c r="U1774">
        <v>41.15</v>
      </c>
      <c r="V1774">
        <v>27265</v>
      </c>
      <c r="Y1774">
        <v>66.239999999999995</v>
      </c>
      <c r="AA1774">
        <v>21.24</v>
      </c>
      <c r="AB1774">
        <v>5.8000000000000003E-2</v>
      </c>
      <c r="AC1774">
        <v>1.1499999999999999</v>
      </c>
      <c r="AD1774">
        <v>1.06</v>
      </c>
      <c r="AE1774">
        <v>5882</v>
      </c>
    </row>
    <row r="1775" spans="1:31" x14ac:dyDescent="0.35">
      <c r="A1775" t="s">
        <v>1292</v>
      </c>
      <c r="B1775" t="s">
        <v>1104</v>
      </c>
      <c r="C1775" t="s">
        <v>1263</v>
      </c>
      <c r="D1775">
        <v>2018</v>
      </c>
      <c r="E1775">
        <v>2</v>
      </c>
      <c r="F1775" s="8">
        <v>43216</v>
      </c>
      <c r="G1775" t="s">
        <v>264</v>
      </c>
      <c r="H1775">
        <v>45</v>
      </c>
      <c r="I1775" t="s">
        <v>862</v>
      </c>
      <c r="J1775" t="s">
        <v>685</v>
      </c>
      <c r="K1775" t="s">
        <v>685</v>
      </c>
      <c r="L1775" t="s">
        <v>743</v>
      </c>
      <c r="M1775" s="8">
        <v>43325</v>
      </c>
      <c r="N1775">
        <v>109</v>
      </c>
    </row>
    <row r="1776" spans="1:31" x14ac:dyDescent="0.35">
      <c r="A1776" t="s">
        <v>1292</v>
      </c>
      <c r="B1776" t="s">
        <v>1104</v>
      </c>
      <c r="C1776" t="s">
        <v>1263</v>
      </c>
      <c r="D1776">
        <v>2018</v>
      </c>
      <c r="E1776">
        <v>2</v>
      </c>
      <c r="F1776" s="8">
        <v>43216</v>
      </c>
      <c r="G1776" t="s">
        <v>264</v>
      </c>
      <c r="H1776">
        <v>45</v>
      </c>
      <c r="I1776" t="s">
        <v>862</v>
      </c>
      <c r="J1776" t="s">
        <v>685</v>
      </c>
      <c r="K1776" t="s">
        <v>685</v>
      </c>
      <c r="L1776" t="s">
        <v>743</v>
      </c>
      <c r="M1776" s="8">
        <v>43340</v>
      </c>
      <c r="N1776">
        <v>124</v>
      </c>
      <c r="P1776">
        <v>416.59</v>
      </c>
      <c r="Y1776">
        <v>39.18</v>
      </c>
    </row>
    <row r="1777" spans="1:31" x14ac:dyDescent="0.35">
      <c r="A1777" t="s">
        <v>1292</v>
      </c>
      <c r="B1777" t="s">
        <v>1104</v>
      </c>
      <c r="C1777" t="s">
        <v>1263</v>
      </c>
      <c r="D1777">
        <v>2018</v>
      </c>
      <c r="E1777">
        <v>2</v>
      </c>
      <c r="F1777" s="8">
        <v>43216</v>
      </c>
      <c r="G1777" t="s">
        <v>264</v>
      </c>
      <c r="H1777">
        <v>45</v>
      </c>
      <c r="I1777" t="s">
        <v>862</v>
      </c>
      <c r="J1777" t="s">
        <v>685</v>
      </c>
      <c r="K1777" t="s">
        <v>685</v>
      </c>
      <c r="L1777" t="s">
        <v>743</v>
      </c>
      <c r="M1777" s="8">
        <v>43412</v>
      </c>
      <c r="N1777">
        <v>196</v>
      </c>
      <c r="O1777">
        <v>9</v>
      </c>
      <c r="P1777">
        <v>621</v>
      </c>
      <c r="R1777">
        <v>108.03</v>
      </c>
      <c r="S1777">
        <v>3.9350000000000001</v>
      </c>
      <c r="T1777">
        <v>25.05</v>
      </c>
      <c r="U1777">
        <v>40.75</v>
      </c>
      <c r="V1777">
        <v>29376</v>
      </c>
      <c r="Y1777">
        <v>85.18</v>
      </c>
      <c r="AA1777">
        <v>13.81</v>
      </c>
      <c r="AB1777">
        <v>0.115</v>
      </c>
      <c r="AC1777">
        <v>0.63</v>
      </c>
      <c r="AD1777">
        <v>0.38</v>
      </c>
      <c r="AE1777">
        <v>4268</v>
      </c>
    </row>
    <row r="1778" spans="1:31" x14ac:dyDescent="0.35">
      <c r="A1778" t="s">
        <v>1293</v>
      </c>
      <c r="B1778" t="s">
        <v>1104</v>
      </c>
      <c r="C1778" t="s">
        <v>1263</v>
      </c>
      <c r="D1778">
        <v>2018</v>
      </c>
      <c r="E1778">
        <v>2</v>
      </c>
      <c r="F1778" s="8">
        <v>43216</v>
      </c>
      <c r="G1778" t="s">
        <v>522</v>
      </c>
      <c r="H1778">
        <v>45</v>
      </c>
      <c r="I1778" t="s">
        <v>860</v>
      </c>
      <c r="J1778" t="s">
        <v>685</v>
      </c>
      <c r="K1778" t="s">
        <v>685</v>
      </c>
      <c r="L1778" t="s">
        <v>743</v>
      </c>
      <c r="M1778" s="8">
        <v>43315</v>
      </c>
      <c r="N1778">
        <v>99</v>
      </c>
    </row>
    <row r="1779" spans="1:31" x14ac:dyDescent="0.35">
      <c r="A1779" t="s">
        <v>1293</v>
      </c>
      <c r="B1779" t="s">
        <v>1104</v>
      </c>
      <c r="C1779" t="s">
        <v>1263</v>
      </c>
      <c r="D1779">
        <v>2018</v>
      </c>
      <c r="E1779">
        <v>2</v>
      </c>
      <c r="F1779" s="8">
        <v>43216</v>
      </c>
      <c r="G1779" t="s">
        <v>522</v>
      </c>
      <c r="H1779">
        <v>45</v>
      </c>
      <c r="I1779" t="s">
        <v>860</v>
      </c>
      <c r="J1779" t="s">
        <v>685</v>
      </c>
      <c r="K1779" t="s">
        <v>685</v>
      </c>
      <c r="L1779" t="s">
        <v>743</v>
      </c>
      <c r="M1779" s="8">
        <v>43325</v>
      </c>
      <c r="N1779">
        <v>109</v>
      </c>
      <c r="P1779">
        <v>371.28</v>
      </c>
      <c r="Y1779">
        <v>29.26</v>
      </c>
    </row>
    <row r="1780" spans="1:31" x14ac:dyDescent="0.35">
      <c r="A1780" t="s">
        <v>1293</v>
      </c>
      <c r="B1780" t="s">
        <v>1104</v>
      </c>
      <c r="C1780" t="s">
        <v>1263</v>
      </c>
      <c r="D1780">
        <v>2018</v>
      </c>
      <c r="E1780">
        <v>2</v>
      </c>
      <c r="F1780" s="8">
        <v>43216</v>
      </c>
      <c r="G1780" t="s">
        <v>522</v>
      </c>
      <c r="H1780">
        <v>45</v>
      </c>
      <c r="I1780" t="s">
        <v>860</v>
      </c>
      <c r="J1780" t="s">
        <v>685</v>
      </c>
      <c r="K1780" t="s">
        <v>685</v>
      </c>
      <c r="L1780" t="s">
        <v>743</v>
      </c>
      <c r="M1780" s="8">
        <v>43408</v>
      </c>
      <c r="N1780">
        <v>192</v>
      </c>
      <c r="O1780">
        <v>9</v>
      </c>
      <c r="P1780">
        <v>741.38</v>
      </c>
      <c r="R1780">
        <v>117.51</v>
      </c>
      <c r="S1780">
        <v>3.8780000000000001</v>
      </c>
      <c r="T1780">
        <v>24</v>
      </c>
      <c r="U1780">
        <v>40.18</v>
      </c>
      <c r="V1780">
        <v>32322</v>
      </c>
      <c r="Y1780">
        <v>90.17</v>
      </c>
      <c r="AA1780">
        <v>10.53</v>
      </c>
      <c r="AB1780">
        <v>0.115</v>
      </c>
      <c r="AC1780">
        <v>0.44</v>
      </c>
      <c r="AD1780">
        <v>0.74</v>
      </c>
      <c r="AE1780">
        <v>3537</v>
      </c>
    </row>
    <row r="1781" spans="1:31" x14ac:dyDescent="0.35">
      <c r="A1781" t="s">
        <v>1294</v>
      </c>
      <c r="B1781" t="s">
        <v>1104</v>
      </c>
      <c r="C1781" t="s">
        <v>1263</v>
      </c>
      <c r="D1781">
        <v>2018</v>
      </c>
      <c r="E1781">
        <v>2</v>
      </c>
      <c r="F1781" s="8">
        <v>43216</v>
      </c>
      <c r="G1781" t="s">
        <v>522</v>
      </c>
      <c r="H1781">
        <v>45</v>
      </c>
      <c r="I1781" t="s">
        <v>862</v>
      </c>
      <c r="J1781" t="s">
        <v>685</v>
      </c>
      <c r="K1781" t="s">
        <v>685</v>
      </c>
      <c r="L1781" t="s">
        <v>743</v>
      </c>
      <c r="M1781" s="8">
        <v>43316</v>
      </c>
      <c r="N1781">
        <v>100</v>
      </c>
    </row>
    <row r="1782" spans="1:31" x14ac:dyDescent="0.35">
      <c r="A1782" t="s">
        <v>1294</v>
      </c>
      <c r="B1782" t="s">
        <v>1104</v>
      </c>
      <c r="C1782" t="s">
        <v>1263</v>
      </c>
      <c r="D1782">
        <v>2018</v>
      </c>
      <c r="E1782">
        <v>2</v>
      </c>
      <c r="F1782" s="8">
        <v>43216</v>
      </c>
      <c r="G1782" t="s">
        <v>522</v>
      </c>
      <c r="H1782">
        <v>45</v>
      </c>
      <c r="I1782" t="s">
        <v>862</v>
      </c>
      <c r="J1782" t="s">
        <v>685</v>
      </c>
      <c r="K1782" t="s">
        <v>685</v>
      </c>
      <c r="L1782" t="s">
        <v>743</v>
      </c>
      <c r="M1782" s="8">
        <v>43329</v>
      </c>
      <c r="N1782">
        <v>113</v>
      </c>
      <c r="P1782">
        <v>535.27</v>
      </c>
      <c r="Y1782">
        <v>46.93</v>
      </c>
    </row>
    <row r="1783" spans="1:31" x14ac:dyDescent="0.35">
      <c r="A1783" t="s">
        <v>1294</v>
      </c>
      <c r="B1783" t="s">
        <v>1104</v>
      </c>
      <c r="C1783" t="s">
        <v>1263</v>
      </c>
      <c r="D1783">
        <v>2018</v>
      </c>
      <c r="E1783">
        <v>2</v>
      </c>
      <c r="F1783" s="8">
        <v>43216</v>
      </c>
      <c r="G1783" t="s">
        <v>522</v>
      </c>
      <c r="H1783">
        <v>45</v>
      </c>
      <c r="I1783" t="s">
        <v>862</v>
      </c>
      <c r="J1783" t="s">
        <v>685</v>
      </c>
      <c r="K1783" t="s">
        <v>685</v>
      </c>
      <c r="L1783" t="s">
        <v>743</v>
      </c>
      <c r="M1783" s="8">
        <v>43407</v>
      </c>
      <c r="N1783">
        <v>191</v>
      </c>
      <c r="O1783">
        <v>9</v>
      </c>
      <c r="P1783">
        <v>834.25</v>
      </c>
      <c r="R1783">
        <v>142.99</v>
      </c>
      <c r="S1783">
        <v>4.2649999999999997</v>
      </c>
      <c r="T1783">
        <v>26.68</v>
      </c>
      <c r="U1783">
        <v>37.700000000000003</v>
      </c>
      <c r="V1783">
        <v>35435</v>
      </c>
      <c r="Y1783">
        <v>92.9</v>
      </c>
      <c r="AA1783">
        <v>20.55</v>
      </c>
      <c r="AB1783">
        <v>0.04</v>
      </c>
      <c r="AC1783">
        <v>0.4</v>
      </c>
      <c r="AD1783">
        <v>0.76</v>
      </c>
      <c r="AE1783">
        <v>4862</v>
      </c>
    </row>
    <row r="1784" spans="1:31" x14ac:dyDescent="0.35">
      <c r="A1784" t="s">
        <v>1295</v>
      </c>
      <c r="B1784" t="s">
        <v>1296</v>
      </c>
      <c r="C1784" t="s">
        <v>1297</v>
      </c>
      <c r="D1784">
        <v>2014</v>
      </c>
      <c r="E1784">
        <v>1</v>
      </c>
      <c r="F1784" s="8">
        <v>41743</v>
      </c>
      <c r="G1784" t="s">
        <v>62</v>
      </c>
      <c r="H1784">
        <v>15</v>
      </c>
      <c r="I1784" t="s">
        <v>685</v>
      </c>
      <c r="J1784" t="s">
        <v>685</v>
      </c>
      <c r="K1784" t="s">
        <v>685</v>
      </c>
      <c r="L1784">
        <v>1</v>
      </c>
      <c r="M1784" s="8">
        <v>41953</v>
      </c>
      <c r="N1784">
        <v>210</v>
      </c>
      <c r="O1784">
        <v>9</v>
      </c>
      <c r="R1784">
        <v>156.6</v>
      </c>
      <c r="AA1784">
        <v>26.89</v>
      </c>
    </row>
    <row r="1785" spans="1:31" x14ac:dyDescent="0.35">
      <c r="A1785" t="s">
        <v>1298</v>
      </c>
      <c r="B1785" t="s">
        <v>1296</v>
      </c>
      <c r="C1785" t="s">
        <v>1297</v>
      </c>
      <c r="D1785">
        <v>2014</v>
      </c>
      <c r="E1785">
        <v>1</v>
      </c>
      <c r="F1785" s="8">
        <v>41743</v>
      </c>
      <c r="G1785" t="s">
        <v>62</v>
      </c>
      <c r="H1785">
        <v>45</v>
      </c>
      <c r="I1785" t="s">
        <v>685</v>
      </c>
      <c r="J1785" t="s">
        <v>685</v>
      </c>
      <c r="K1785" t="s">
        <v>685</v>
      </c>
      <c r="L1785">
        <v>1</v>
      </c>
      <c r="M1785" s="8">
        <v>41781</v>
      </c>
      <c r="N1785">
        <v>38</v>
      </c>
    </row>
    <row r="1786" spans="1:31" x14ac:dyDescent="0.35">
      <c r="A1786" t="s">
        <v>1298</v>
      </c>
      <c r="B1786" t="s">
        <v>1296</v>
      </c>
      <c r="C1786" t="s">
        <v>1297</v>
      </c>
      <c r="D1786">
        <v>2014</v>
      </c>
      <c r="E1786">
        <v>1</v>
      </c>
      <c r="F1786" s="8">
        <v>41743</v>
      </c>
      <c r="G1786" t="s">
        <v>62</v>
      </c>
      <c r="H1786">
        <v>45</v>
      </c>
      <c r="I1786" t="s">
        <v>685</v>
      </c>
      <c r="J1786" t="s">
        <v>685</v>
      </c>
      <c r="K1786" t="s">
        <v>685</v>
      </c>
      <c r="L1786">
        <v>1</v>
      </c>
      <c r="M1786" s="8">
        <v>41807</v>
      </c>
      <c r="N1786">
        <v>64</v>
      </c>
    </row>
    <row r="1787" spans="1:31" x14ac:dyDescent="0.35">
      <c r="A1787" t="s">
        <v>1298</v>
      </c>
      <c r="B1787" t="s">
        <v>1296</v>
      </c>
      <c r="C1787" t="s">
        <v>1297</v>
      </c>
      <c r="D1787">
        <v>2014</v>
      </c>
      <c r="E1787">
        <v>1</v>
      </c>
      <c r="F1787" s="8">
        <v>41743</v>
      </c>
      <c r="G1787" t="s">
        <v>62</v>
      </c>
      <c r="H1787">
        <v>45</v>
      </c>
      <c r="I1787" t="s">
        <v>685</v>
      </c>
      <c r="J1787" t="s">
        <v>685</v>
      </c>
      <c r="K1787" t="s">
        <v>685</v>
      </c>
      <c r="L1787">
        <v>1</v>
      </c>
      <c r="M1787" s="8">
        <v>41838</v>
      </c>
      <c r="N1787">
        <v>95</v>
      </c>
    </row>
    <row r="1788" spans="1:31" x14ac:dyDescent="0.35">
      <c r="A1788" t="s">
        <v>1298</v>
      </c>
      <c r="B1788" t="s">
        <v>1296</v>
      </c>
      <c r="C1788" t="s">
        <v>1297</v>
      </c>
      <c r="D1788">
        <v>2014</v>
      </c>
      <c r="E1788">
        <v>1</v>
      </c>
      <c r="F1788" s="8">
        <v>41743</v>
      </c>
      <c r="G1788" t="s">
        <v>62</v>
      </c>
      <c r="H1788">
        <v>45</v>
      </c>
      <c r="I1788" t="s">
        <v>685</v>
      </c>
      <c r="J1788" t="s">
        <v>685</v>
      </c>
      <c r="K1788" t="s">
        <v>685</v>
      </c>
      <c r="L1788">
        <v>1</v>
      </c>
      <c r="M1788" s="8">
        <v>41953</v>
      </c>
      <c r="N1788">
        <v>210</v>
      </c>
      <c r="O1788">
        <v>9</v>
      </c>
      <c r="R1788">
        <v>194.58</v>
      </c>
      <c r="AA1788">
        <v>3.54</v>
      </c>
    </row>
    <row r="1789" spans="1:31" x14ac:dyDescent="0.35">
      <c r="A1789" t="s">
        <v>1299</v>
      </c>
      <c r="B1789" t="s">
        <v>1296</v>
      </c>
      <c r="C1789" t="s">
        <v>1297</v>
      </c>
      <c r="D1789">
        <v>2014</v>
      </c>
      <c r="E1789">
        <v>1</v>
      </c>
      <c r="F1789" s="8">
        <v>41743</v>
      </c>
      <c r="G1789" t="s">
        <v>123</v>
      </c>
      <c r="H1789">
        <v>15</v>
      </c>
      <c r="I1789" t="s">
        <v>685</v>
      </c>
      <c r="J1789" t="s">
        <v>685</v>
      </c>
      <c r="K1789" t="s">
        <v>685</v>
      </c>
      <c r="L1789">
        <v>1</v>
      </c>
      <c r="M1789" s="8">
        <v>41953</v>
      </c>
      <c r="N1789">
        <v>210</v>
      </c>
      <c r="O1789">
        <v>9</v>
      </c>
      <c r="R1789">
        <v>170.87</v>
      </c>
      <c r="AA1789">
        <v>9.0500000000000007</v>
      </c>
    </row>
    <row r="1790" spans="1:31" x14ac:dyDescent="0.35">
      <c r="A1790" t="s">
        <v>1300</v>
      </c>
      <c r="B1790" t="s">
        <v>1296</v>
      </c>
      <c r="C1790" t="s">
        <v>1297</v>
      </c>
      <c r="D1790">
        <v>2014</v>
      </c>
      <c r="E1790">
        <v>1</v>
      </c>
      <c r="F1790" s="8">
        <v>41743</v>
      </c>
      <c r="G1790" t="s">
        <v>123</v>
      </c>
      <c r="H1790">
        <v>45</v>
      </c>
      <c r="I1790" t="s">
        <v>685</v>
      </c>
      <c r="J1790" t="s">
        <v>685</v>
      </c>
      <c r="K1790" t="s">
        <v>685</v>
      </c>
      <c r="L1790">
        <v>1</v>
      </c>
      <c r="M1790" s="8">
        <v>41781</v>
      </c>
      <c r="N1790">
        <v>38</v>
      </c>
    </row>
    <row r="1791" spans="1:31" x14ac:dyDescent="0.35">
      <c r="A1791" t="s">
        <v>1300</v>
      </c>
      <c r="B1791" t="s">
        <v>1296</v>
      </c>
      <c r="C1791" t="s">
        <v>1297</v>
      </c>
      <c r="D1791">
        <v>2014</v>
      </c>
      <c r="E1791">
        <v>1</v>
      </c>
      <c r="F1791" s="8">
        <v>41743</v>
      </c>
      <c r="G1791" t="s">
        <v>123</v>
      </c>
      <c r="H1791">
        <v>45</v>
      </c>
      <c r="I1791" t="s">
        <v>685</v>
      </c>
      <c r="J1791" t="s">
        <v>685</v>
      </c>
      <c r="K1791" t="s">
        <v>685</v>
      </c>
      <c r="L1791">
        <v>1</v>
      </c>
      <c r="M1791" s="8">
        <v>41809</v>
      </c>
      <c r="N1791">
        <v>66</v>
      </c>
    </row>
    <row r="1792" spans="1:31" x14ac:dyDescent="0.35">
      <c r="A1792" t="s">
        <v>1300</v>
      </c>
      <c r="B1792" t="s">
        <v>1296</v>
      </c>
      <c r="C1792" t="s">
        <v>1297</v>
      </c>
      <c r="D1792">
        <v>2014</v>
      </c>
      <c r="E1792">
        <v>1</v>
      </c>
      <c r="F1792" s="8">
        <v>41743</v>
      </c>
      <c r="G1792" t="s">
        <v>123</v>
      </c>
      <c r="H1792">
        <v>45</v>
      </c>
      <c r="I1792" t="s">
        <v>685</v>
      </c>
      <c r="J1792" t="s">
        <v>685</v>
      </c>
      <c r="K1792" t="s">
        <v>685</v>
      </c>
      <c r="L1792">
        <v>1</v>
      </c>
      <c r="M1792" s="8">
        <v>41835</v>
      </c>
      <c r="N1792">
        <v>92</v>
      </c>
    </row>
    <row r="1793" spans="1:27" x14ac:dyDescent="0.35">
      <c r="A1793" t="s">
        <v>1300</v>
      </c>
      <c r="B1793" t="s">
        <v>1296</v>
      </c>
      <c r="C1793" t="s">
        <v>1297</v>
      </c>
      <c r="D1793">
        <v>2014</v>
      </c>
      <c r="E1793">
        <v>1</v>
      </c>
      <c r="F1793" s="8">
        <v>41743</v>
      </c>
      <c r="G1793" t="s">
        <v>123</v>
      </c>
      <c r="H1793">
        <v>45</v>
      </c>
      <c r="I1793" t="s">
        <v>685</v>
      </c>
      <c r="J1793" t="s">
        <v>685</v>
      </c>
      <c r="K1793" t="s">
        <v>685</v>
      </c>
      <c r="L1793">
        <v>1</v>
      </c>
      <c r="M1793" s="8">
        <v>41953</v>
      </c>
      <c r="N1793">
        <v>210</v>
      </c>
      <c r="O1793">
        <v>9</v>
      </c>
      <c r="R1793">
        <v>132.08000000000001</v>
      </c>
      <c r="AA1793">
        <v>11.63</v>
      </c>
    </row>
    <row r="1794" spans="1:27" x14ac:dyDescent="0.35">
      <c r="A1794" t="s">
        <v>1301</v>
      </c>
      <c r="B1794" t="s">
        <v>1296</v>
      </c>
      <c r="C1794" t="s">
        <v>1297</v>
      </c>
      <c r="D1794">
        <v>2014</v>
      </c>
      <c r="E1794">
        <v>1</v>
      </c>
      <c r="F1794" s="8">
        <v>41743</v>
      </c>
      <c r="G1794" t="s">
        <v>218</v>
      </c>
      <c r="H1794">
        <v>45</v>
      </c>
      <c r="I1794" t="s">
        <v>685</v>
      </c>
      <c r="J1794" t="s">
        <v>685</v>
      </c>
      <c r="K1794" t="s">
        <v>685</v>
      </c>
      <c r="L1794">
        <v>1</v>
      </c>
      <c r="M1794" s="8">
        <v>41781</v>
      </c>
      <c r="N1794">
        <v>38</v>
      </c>
    </row>
    <row r="1795" spans="1:27" x14ac:dyDescent="0.35">
      <c r="A1795" t="s">
        <v>1301</v>
      </c>
      <c r="B1795" t="s">
        <v>1296</v>
      </c>
      <c r="C1795" t="s">
        <v>1297</v>
      </c>
      <c r="D1795">
        <v>2014</v>
      </c>
      <c r="E1795">
        <v>1</v>
      </c>
      <c r="F1795" s="8">
        <v>41743</v>
      </c>
      <c r="G1795" t="s">
        <v>218</v>
      </c>
      <c r="H1795">
        <v>45</v>
      </c>
      <c r="I1795" t="s">
        <v>685</v>
      </c>
      <c r="J1795" t="s">
        <v>685</v>
      </c>
      <c r="K1795" t="s">
        <v>685</v>
      </c>
      <c r="L1795">
        <v>1</v>
      </c>
      <c r="M1795" s="8">
        <v>41809</v>
      </c>
      <c r="N1795">
        <v>66</v>
      </c>
    </row>
    <row r="1796" spans="1:27" x14ac:dyDescent="0.35">
      <c r="A1796" t="s">
        <v>1301</v>
      </c>
      <c r="B1796" t="s">
        <v>1296</v>
      </c>
      <c r="C1796" t="s">
        <v>1297</v>
      </c>
      <c r="D1796">
        <v>2014</v>
      </c>
      <c r="E1796">
        <v>1</v>
      </c>
      <c r="F1796" s="8">
        <v>41743</v>
      </c>
      <c r="G1796" t="s">
        <v>218</v>
      </c>
      <c r="H1796">
        <v>45</v>
      </c>
      <c r="I1796" t="s">
        <v>685</v>
      </c>
      <c r="J1796" t="s">
        <v>685</v>
      </c>
      <c r="K1796" t="s">
        <v>685</v>
      </c>
      <c r="L1796">
        <v>1</v>
      </c>
      <c r="M1796" s="8">
        <v>41828</v>
      </c>
      <c r="N1796">
        <v>85</v>
      </c>
    </row>
    <row r="1797" spans="1:27" x14ac:dyDescent="0.35">
      <c r="A1797" t="s">
        <v>1301</v>
      </c>
      <c r="B1797" t="s">
        <v>1296</v>
      </c>
      <c r="C1797" t="s">
        <v>1297</v>
      </c>
      <c r="D1797">
        <v>2014</v>
      </c>
      <c r="E1797">
        <v>1</v>
      </c>
      <c r="F1797" s="8">
        <v>41743</v>
      </c>
      <c r="G1797" t="s">
        <v>218</v>
      </c>
      <c r="H1797">
        <v>45</v>
      </c>
      <c r="I1797" t="s">
        <v>685</v>
      </c>
      <c r="J1797" t="s">
        <v>685</v>
      </c>
      <c r="K1797" t="s">
        <v>685</v>
      </c>
      <c r="L1797">
        <v>1</v>
      </c>
      <c r="M1797" s="8">
        <v>41953</v>
      </c>
      <c r="N1797">
        <v>210</v>
      </c>
      <c r="O1797">
        <v>9</v>
      </c>
      <c r="R1797">
        <v>185.14</v>
      </c>
      <c r="AA1797">
        <v>30.42</v>
      </c>
    </row>
    <row r="1798" spans="1:27" x14ac:dyDescent="0.35">
      <c r="A1798" t="s">
        <v>1302</v>
      </c>
      <c r="B1798" t="s">
        <v>1296</v>
      </c>
      <c r="C1798" t="s">
        <v>1297</v>
      </c>
      <c r="D1798">
        <v>2014</v>
      </c>
      <c r="E1798">
        <v>1</v>
      </c>
      <c r="F1798" s="8">
        <v>41743</v>
      </c>
      <c r="G1798" t="s">
        <v>638</v>
      </c>
      <c r="H1798">
        <v>15</v>
      </c>
      <c r="I1798" t="s">
        <v>685</v>
      </c>
      <c r="J1798" t="s">
        <v>685</v>
      </c>
      <c r="K1798" t="s">
        <v>685</v>
      </c>
      <c r="L1798">
        <v>1</v>
      </c>
      <c r="M1798" s="8">
        <v>41953</v>
      </c>
      <c r="N1798">
        <v>210</v>
      </c>
      <c r="O1798">
        <v>9</v>
      </c>
      <c r="R1798">
        <v>160.53</v>
      </c>
      <c r="AA1798">
        <v>12.6</v>
      </c>
    </row>
    <row r="1799" spans="1:27" x14ac:dyDescent="0.35">
      <c r="A1799" t="s">
        <v>1303</v>
      </c>
      <c r="B1799" t="s">
        <v>1296</v>
      </c>
      <c r="C1799" t="s">
        <v>1297</v>
      </c>
      <c r="D1799">
        <v>2014</v>
      </c>
      <c r="E1799">
        <v>1</v>
      </c>
      <c r="F1799" s="8">
        <v>41743</v>
      </c>
      <c r="G1799" t="s">
        <v>638</v>
      </c>
      <c r="H1799">
        <v>45</v>
      </c>
      <c r="I1799" t="s">
        <v>685</v>
      </c>
      <c r="J1799" t="s">
        <v>685</v>
      </c>
      <c r="K1799" t="s">
        <v>685</v>
      </c>
      <c r="L1799">
        <v>1</v>
      </c>
      <c r="M1799" s="8">
        <v>41781</v>
      </c>
      <c r="N1799">
        <v>38</v>
      </c>
    </row>
    <row r="1800" spans="1:27" x14ac:dyDescent="0.35">
      <c r="A1800" t="s">
        <v>1303</v>
      </c>
      <c r="B1800" t="s">
        <v>1296</v>
      </c>
      <c r="C1800" t="s">
        <v>1297</v>
      </c>
      <c r="D1800">
        <v>2014</v>
      </c>
      <c r="E1800">
        <v>1</v>
      </c>
      <c r="F1800" s="8">
        <v>41743</v>
      </c>
      <c r="G1800" t="s">
        <v>638</v>
      </c>
      <c r="H1800">
        <v>45</v>
      </c>
      <c r="I1800" t="s">
        <v>685</v>
      </c>
      <c r="J1800" t="s">
        <v>685</v>
      </c>
      <c r="K1800" t="s">
        <v>685</v>
      </c>
      <c r="L1800">
        <v>1</v>
      </c>
      <c r="M1800" s="8">
        <v>41807</v>
      </c>
      <c r="N1800">
        <v>64</v>
      </c>
    </row>
    <row r="1801" spans="1:27" x14ac:dyDescent="0.35">
      <c r="A1801" t="s">
        <v>1303</v>
      </c>
      <c r="B1801" t="s">
        <v>1296</v>
      </c>
      <c r="C1801" t="s">
        <v>1297</v>
      </c>
      <c r="D1801">
        <v>2014</v>
      </c>
      <c r="E1801">
        <v>1</v>
      </c>
      <c r="F1801" s="8">
        <v>41743</v>
      </c>
      <c r="G1801" t="s">
        <v>638</v>
      </c>
      <c r="H1801">
        <v>45</v>
      </c>
      <c r="I1801" t="s">
        <v>685</v>
      </c>
      <c r="J1801" t="s">
        <v>685</v>
      </c>
      <c r="K1801" t="s">
        <v>685</v>
      </c>
      <c r="L1801">
        <v>1</v>
      </c>
      <c r="M1801" s="8">
        <v>41837</v>
      </c>
      <c r="N1801">
        <v>94</v>
      </c>
    </row>
    <row r="1802" spans="1:27" x14ac:dyDescent="0.35">
      <c r="A1802" t="s">
        <v>1303</v>
      </c>
      <c r="B1802" t="s">
        <v>1296</v>
      </c>
      <c r="C1802" t="s">
        <v>1297</v>
      </c>
      <c r="D1802">
        <v>2014</v>
      </c>
      <c r="E1802">
        <v>1</v>
      </c>
      <c r="F1802" s="8">
        <v>41743</v>
      </c>
      <c r="G1802" t="s">
        <v>638</v>
      </c>
      <c r="H1802">
        <v>45</v>
      </c>
      <c r="I1802" t="s">
        <v>685</v>
      </c>
      <c r="J1802" t="s">
        <v>685</v>
      </c>
      <c r="K1802" t="s">
        <v>685</v>
      </c>
      <c r="L1802">
        <v>1</v>
      </c>
      <c r="M1802" s="8">
        <v>41953</v>
      </c>
      <c r="N1802">
        <v>210</v>
      </c>
      <c r="O1802">
        <v>9</v>
      </c>
      <c r="R1802">
        <v>101.42</v>
      </c>
    </row>
    <row r="1803" spans="1:27" x14ac:dyDescent="0.35">
      <c r="A1803" t="s">
        <v>1304</v>
      </c>
      <c r="B1803" t="s">
        <v>1296</v>
      </c>
      <c r="C1803" t="s">
        <v>1297</v>
      </c>
      <c r="D1803">
        <v>2014</v>
      </c>
      <c r="E1803">
        <v>1</v>
      </c>
      <c r="F1803" s="8">
        <v>41743</v>
      </c>
      <c r="G1803" t="s">
        <v>639</v>
      </c>
      <c r="H1803">
        <v>15</v>
      </c>
      <c r="I1803" t="s">
        <v>685</v>
      </c>
      <c r="J1803" t="s">
        <v>685</v>
      </c>
      <c r="K1803" t="s">
        <v>685</v>
      </c>
      <c r="L1803">
        <v>1</v>
      </c>
      <c r="M1803" s="8">
        <v>41953</v>
      </c>
      <c r="N1803">
        <v>210</v>
      </c>
      <c r="O1803">
        <v>9</v>
      </c>
      <c r="R1803">
        <v>154.01</v>
      </c>
      <c r="AA1803">
        <v>8.25</v>
      </c>
    </row>
    <row r="1804" spans="1:27" x14ac:dyDescent="0.35">
      <c r="A1804" t="s">
        <v>1305</v>
      </c>
      <c r="B1804" t="s">
        <v>1296</v>
      </c>
      <c r="C1804" t="s">
        <v>1297</v>
      </c>
      <c r="D1804">
        <v>2014</v>
      </c>
      <c r="E1804">
        <v>1</v>
      </c>
      <c r="F1804" s="8">
        <v>41743</v>
      </c>
      <c r="G1804" t="s">
        <v>639</v>
      </c>
      <c r="H1804">
        <v>45</v>
      </c>
      <c r="I1804" t="s">
        <v>685</v>
      </c>
      <c r="J1804" t="s">
        <v>685</v>
      </c>
      <c r="K1804" t="s">
        <v>685</v>
      </c>
      <c r="L1804">
        <v>1</v>
      </c>
      <c r="M1804" s="8">
        <v>41781</v>
      </c>
      <c r="N1804">
        <v>38</v>
      </c>
    </row>
    <row r="1805" spans="1:27" x14ac:dyDescent="0.35">
      <c r="A1805" t="s">
        <v>1305</v>
      </c>
      <c r="B1805" t="s">
        <v>1296</v>
      </c>
      <c r="C1805" t="s">
        <v>1297</v>
      </c>
      <c r="D1805">
        <v>2014</v>
      </c>
      <c r="E1805">
        <v>1</v>
      </c>
      <c r="F1805" s="8">
        <v>41743</v>
      </c>
      <c r="G1805" t="s">
        <v>639</v>
      </c>
      <c r="H1805">
        <v>45</v>
      </c>
      <c r="I1805" t="s">
        <v>685</v>
      </c>
      <c r="J1805" t="s">
        <v>685</v>
      </c>
      <c r="K1805" t="s">
        <v>685</v>
      </c>
      <c r="L1805">
        <v>1</v>
      </c>
      <c r="M1805" s="8">
        <v>41807</v>
      </c>
      <c r="N1805">
        <v>64</v>
      </c>
    </row>
    <row r="1806" spans="1:27" x14ac:dyDescent="0.35">
      <c r="A1806" t="s">
        <v>1305</v>
      </c>
      <c r="B1806" t="s">
        <v>1296</v>
      </c>
      <c r="C1806" t="s">
        <v>1297</v>
      </c>
      <c r="D1806">
        <v>2014</v>
      </c>
      <c r="E1806">
        <v>1</v>
      </c>
      <c r="F1806" s="8">
        <v>41743</v>
      </c>
      <c r="G1806" t="s">
        <v>639</v>
      </c>
      <c r="H1806">
        <v>45</v>
      </c>
      <c r="I1806" t="s">
        <v>685</v>
      </c>
      <c r="J1806" t="s">
        <v>685</v>
      </c>
      <c r="K1806" t="s">
        <v>685</v>
      </c>
      <c r="L1806">
        <v>1</v>
      </c>
      <c r="M1806" s="8">
        <v>41820</v>
      </c>
      <c r="N1806">
        <v>77</v>
      </c>
    </row>
    <row r="1807" spans="1:27" x14ac:dyDescent="0.35">
      <c r="A1807" t="s">
        <v>1305</v>
      </c>
      <c r="B1807" t="s">
        <v>1296</v>
      </c>
      <c r="C1807" t="s">
        <v>1297</v>
      </c>
      <c r="D1807">
        <v>2014</v>
      </c>
      <c r="E1807">
        <v>1</v>
      </c>
      <c r="F1807" s="8">
        <v>41743</v>
      </c>
      <c r="G1807" t="s">
        <v>639</v>
      </c>
      <c r="H1807">
        <v>45</v>
      </c>
      <c r="I1807" t="s">
        <v>685</v>
      </c>
      <c r="J1807" t="s">
        <v>685</v>
      </c>
      <c r="K1807" t="s">
        <v>685</v>
      </c>
      <c r="L1807">
        <v>1</v>
      </c>
      <c r="M1807" s="8">
        <v>41953</v>
      </c>
      <c r="N1807">
        <v>210</v>
      </c>
      <c r="O1807">
        <v>9</v>
      </c>
      <c r="R1807">
        <v>200</v>
      </c>
    </row>
    <row r="1808" spans="1:27" x14ac:dyDescent="0.35">
      <c r="A1808" t="s">
        <v>1306</v>
      </c>
      <c r="B1808" t="s">
        <v>1296</v>
      </c>
      <c r="C1808" t="s">
        <v>1297</v>
      </c>
      <c r="D1808">
        <v>2014</v>
      </c>
      <c r="E1808">
        <v>1</v>
      </c>
      <c r="F1808" s="8">
        <v>41743</v>
      </c>
      <c r="G1808" t="s">
        <v>644</v>
      </c>
      <c r="H1808">
        <v>15</v>
      </c>
      <c r="I1808" t="s">
        <v>685</v>
      </c>
      <c r="J1808" t="s">
        <v>685</v>
      </c>
      <c r="K1808" t="s">
        <v>685</v>
      </c>
      <c r="L1808">
        <v>1</v>
      </c>
      <c r="M1808" s="8">
        <v>41964</v>
      </c>
      <c r="N1808">
        <v>221</v>
      </c>
      <c r="O1808">
        <v>9</v>
      </c>
      <c r="R1808">
        <v>134.43</v>
      </c>
    </row>
    <row r="1809" spans="1:27" x14ac:dyDescent="0.35">
      <c r="A1809" t="s">
        <v>1307</v>
      </c>
      <c r="B1809" t="s">
        <v>1296</v>
      </c>
      <c r="C1809" t="s">
        <v>1297</v>
      </c>
      <c r="D1809">
        <v>2014</v>
      </c>
      <c r="E1809">
        <v>1</v>
      </c>
      <c r="F1809" s="8">
        <v>41743</v>
      </c>
      <c r="G1809" t="s">
        <v>644</v>
      </c>
      <c r="H1809">
        <v>45</v>
      </c>
      <c r="I1809" t="s">
        <v>685</v>
      </c>
      <c r="J1809" t="s">
        <v>685</v>
      </c>
      <c r="K1809" t="s">
        <v>685</v>
      </c>
      <c r="L1809">
        <v>1</v>
      </c>
      <c r="M1809" s="8">
        <v>41781</v>
      </c>
      <c r="N1809">
        <v>38</v>
      </c>
    </row>
    <row r="1810" spans="1:27" x14ac:dyDescent="0.35">
      <c r="A1810" t="s">
        <v>1307</v>
      </c>
      <c r="B1810" t="s">
        <v>1296</v>
      </c>
      <c r="C1810" t="s">
        <v>1297</v>
      </c>
      <c r="D1810">
        <v>2014</v>
      </c>
      <c r="E1810">
        <v>1</v>
      </c>
      <c r="F1810" s="8">
        <v>41743</v>
      </c>
      <c r="G1810" t="s">
        <v>644</v>
      </c>
      <c r="H1810">
        <v>45</v>
      </c>
      <c r="I1810" t="s">
        <v>685</v>
      </c>
      <c r="J1810" t="s">
        <v>685</v>
      </c>
      <c r="K1810" t="s">
        <v>685</v>
      </c>
      <c r="L1810">
        <v>1</v>
      </c>
      <c r="M1810" s="8">
        <v>41892</v>
      </c>
      <c r="N1810">
        <v>149</v>
      </c>
    </row>
    <row r="1811" spans="1:27" x14ac:dyDescent="0.35">
      <c r="A1811" t="s">
        <v>1307</v>
      </c>
      <c r="B1811" t="s">
        <v>1296</v>
      </c>
      <c r="C1811" t="s">
        <v>1297</v>
      </c>
      <c r="D1811">
        <v>2014</v>
      </c>
      <c r="E1811">
        <v>1</v>
      </c>
      <c r="F1811" s="8">
        <v>41743</v>
      </c>
      <c r="G1811" t="s">
        <v>644</v>
      </c>
      <c r="H1811">
        <v>45</v>
      </c>
      <c r="I1811" t="s">
        <v>685</v>
      </c>
      <c r="J1811" t="s">
        <v>685</v>
      </c>
      <c r="K1811" t="s">
        <v>685</v>
      </c>
      <c r="L1811">
        <v>1</v>
      </c>
      <c r="M1811" s="8">
        <v>41916</v>
      </c>
      <c r="N1811">
        <v>173</v>
      </c>
    </row>
    <row r="1812" spans="1:27" x14ac:dyDescent="0.35">
      <c r="A1812" t="s">
        <v>1307</v>
      </c>
      <c r="B1812" t="s">
        <v>1296</v>
      </c>
      <c r="C1812" t="s">
        <v>1297</v>
      </c>
      <c r="D1812">
        <v>2014</v>
      </c>
      <c r="E1812">
        <v>1</v>
      </c>
      <c r="F1812" s="8">
        <v>41743</v>
      </c>
      <c r="G1812" t="s">
        <v>644</v>
      </c>
      <c r="H1812">
        <v>45</v>
      </c>
      <c r="I1812" t="s">
        <v>685</v>
      </c>
      <c r="J1812" t="s">
        <v>685</v>
      </c>
      <c r="K1812" t="s">
        <v>685</v>
      </c>
      <c r="L1812">
        <v>1</v>
      </c>
      <c r="M1812" s="8">
        <v>41964</v>
      </c>
      <c r="N1812">
        <v>221</v>
      </c>
      <c r="O1812">
        <v>9</v>
      </c>
      <c r="R1812">
        <v>155.03</v>
      </c>
      <c r="AA1812">
        <v>13.33</v>
      </c>
    </row>
    <row r="1813" spans="1:27" x14ac:dyDescent="0.35">
      <c r="A1813" t="s">
        <v>1308</v>
      </c>
      <c r="B1813" t="s">
        <v>1296</v>
      </c>
      <c r="C1813" t="s">
        <v>1297</v>
      </c>
      <c r="D1813">
        <v>2014</v>
      </c>
      <c r="E1813">
        <v>2</v>
      </c>
      <c r="F1813" s="8">
        <v>41760</v>
      </c>
      <c r="G1813" t="s">
        <v>62</v>
      </c>
      <c r="H1813">
        <v>15</v>
      </c>
      <c r="I1813" t="s">
        <v>685</v>
      </c>
      <c r="J1813" t="s">
        <v>685</v>
      </c>
      <c r="K1813" t="s">
        <v>685</v>
      </c>
      <c r="L1813">
        <v>1</v>
      </c>
      <c r="M1813" s="8">
        <v>41953</v>
      </c>
      <c r="N1813">
        <v>193</v>
      </c>
      <c r="O1813">
        <v>9</v>
      </c>
      <c r="R1813">
        <v>169.34</v>
      </c>
      <c r="AA1813">
        <v>15.57</v>
      </c>
    </row>
    <row r="1814" spans="1:27" x14ac:dyDescent="0.35">
      <c r="A1814" t="s">
        <v>1309</v>
      </c>
      <c r="B1814" t="s">
        <v>1296</v>
      </c>
      <c r="C1814" t="s">
        <v>1297</v>
      </c>
      <c r="D1814">
        <v>2014</v>
      </c>
      <c r="E1814">
        <v>2</v>
      </c>
      <c r="F1814" s="8">
        <v>41760</v>
      </c>
      <c r="G1814" t="s">
        <v>62</v>
      </c>
      <c r="H1814">
        <v>45</v>
      </c>
      <c r="I1814" t="s">
        <v>685</v>
      </c>
      <c r="J1814" t="s">
        <v>685</v>
      </c>
      <c r="K1814" t="s">
        <v>685</v>
      </c>
      <c r="L1814">
        <v>1</v>
      </c>
      <c r="M1814" s="8">
        <v>41781</v>
      </c>
      <c r="N1814">
        <v>21</v>
      </c>
    </row>
    <row r="1815" spans="1:27" x14ac:dyDescent="0.35">
      <c r="A1815" t="s">
        <v>1309</v>
      </c>
      <c r="B1815" t="s">
        <v>1296</v>
      </c>
      <c r="C1815" t="s">
        <v>1297</v>
      </c>
      <c r="D1815">
        <v>2014</v>
      </c>
      <c r="E1815">
        <v>2</v>
      </c>
      <c r="F1815" s="8">
        <v>41760</v>
      </c>
      <c r="G1815" t="s">
        <v>62</v>
      </c>
      <c r="H1815">
        <v>45</v>
      </c>
      <c r="I1815" t="s">
        <v>685</v>
      </c>
      <c r="J1815" t="s">
        <v>685</v>
      </c>
      <c r="K1815" t="s">
        <v>685</v>
      </c>
      <c r="L1815">
        <v>1</v>
      </c>
      <c r="M1815" s="8">
        <v>41841</v>
      </c>
      <c r="N1815">
        <v>81</v>
      </c>
    </row>
    <row r="1816" spans="1:27" x14ac:dyDescent="0.35">
      <c r="A1816" t="s">
        <v>1309</v>
      </c>
      <c r="B1816" t="s">
        <v>1296</v>
      </c>
      <c r="C1816" t="s">
        <v>1297</v>
      </c>
      <c r="D1816">
        <v>2014</v>
      </c>
      <c r="E1816">
        <v>2</v>
      </c>
      <c r="F1816" s="8">
        <v>41760</v>
      </c>
      <c r="G1816" t="s">
        <v>62</v>
      </c>
      <c r="H1816">
        <v>45</v>
      </c>
      <c r="I1816" t="s">
        <v>685</v>
      </c>
      <c r="J1816" t="s">
        <v>685</v>
      </c>
      <c r="K1816" t="s">
        <v>685</v>
      </c>
      <c r="L1816">
        <v>1</v>
      </c>
      <c r="M1816" s="8">
        <v>41869</v>
      </c>
      <c r="N1816">
        <v>109</v>
      </c>
    </row>
    <row r="1817" spans="1:27" x14ac:dyDescent="0.35">
      <c r="A1817" t="s">
        <v>1309</v>
      </c>
      <c r="B1817" t="s">
        <v>1296</v>
      </c>
      <c r="C1817" t="s">
        <v>1297</v>
      </c>
      <c r="D1817">
        <v>2014</v>
      </c>
      <c r="E1817">
        <v>2</v>
      </c>
      <c r="F1817" s="8">
        <v>41760</v>
      </c>
      <c r="G1817" t="s">
        <v>62</v>
      </c>
      <c r="H1817">
        <v>45</v>
      </c>
      <c r="I1817" t="s">
        <v>685</v>
      </c>
      <c r="J1817" t="s">
        <v>685</v>
      </c>
      <c r="K1817" t="s">
        <v>685</v>
      </c>
      <c r="L1817">
        <v>1</v>
      </c>
      <c r="M1817" s="8">
        <v>41953</v>
      </c>
      <c r="N1817">
        <v>193</v>
      </c>
      <c r="O1817">
        <v>9</v>
      </c>
      <c r="R1817">
        <v>171.23</v>
      </c>
      <c r="AA1817">
        <v>8.9600000000000009</v>
      </c>
    </row>
    <row r="1818" spans="1:27" x14ac:dyDescent="0.35">
      <c r="A1818" t="s">
        <v>1310</v>
      </c>
      <c r="B1818" t="s">
        <v>1296</v>
      </c>
      <c r="C1818" t="s">
        <v>1297</v>
      </c>
      <c r="D1818">
        <v>2014</v>
      </c>
      <c r="E1818">
        <v>2</v>
      </c>
      <c r="F1818" s="8">
        <v>41760</v>
      </c>
      <c r="G1818" t="s">
        <v>123</v>
      </c>
      <c r="H1818">
        <v>15</v>
      </c>
      <c r="I1818" t="s">
        <v>685</v>
      </c>
      <c r="J1818" t="s">
        <v>685</v>
      </c>
      <c r="K1818" t="s">
        <v>685</v>
      </c>
      <c r="L1818">
        <v>1</v>
      </c>
      <c r="M1818" s="8">
        <v>41953</v>
      </c>
      <c r="N1818">
        <v>193</v>
      </c>
      <c r="O1818">
        <v>9</v>
      </c>
      <c r="R1818">
        <v>184.43</v>
      </c>
    </row>
    <row r="1819" spans="1:27" x14ac:dyDescent="0.35">
      <c r="A1819" t="s">
        <v>1311</v>
      </c>
      <c r="B1819" t="s">
        <v>1296</v>
      </c>
      <c r="C1819" t="s">
        <v>1297</v>
      </c>
      <c r="D1819">
        <v>2014</v>
      </c>
      <c r="E1819">
        <v>2</v>
      </c>
      <c r="F1819" s="8">
        <v>41760</v>
      </c>
      <c r="G1819" t="s">
        <v>123</v>
      </c>
      <c r="H1819">
        <v>45</v>
      </c>
      <c r="I1819" t="s">
        <v>685</v>
      </c>
      <c r="J1819" t="s">
        <v>685</v>
      </c>
      <c r="K1819" t="s">
        <v>685</v>
      </c>
      <c r="L1819">
        <v>1</v>
      </c>
      <c r="M1819" s="8">
        <v>41781</v>
      </c>
      <c r="N1819">
        <v>21</v>
      </c>
    </row>
    <row r="1820" spans="1:27" x14ac:dyDescent="0.35">
      <c r="A1820" t="s">
        <v>1311</v>
      </c>
      <c r="B1820" t="s">
        <v>1296</v>
      </c>
      <c r="C1820" t="s">
        <v>1297</v>
      </c>
      <c r="D1820">
        <v>2014</v>
      </c>
      <c r="E1820">
        <v>2</v>
      </c>
      <c r="F1820" s="8">
        <v>41760</v>
      </c>
      <c r="G1820" t="s">
        <v>123</v>
      </c>
      <c r="H1820">
        <v>45</v>
      </c>
      <c r="I1820" t="s">
        <v>685</v>
      </c>
      <c r="J1820" t="s">
        <v>685</v>
      </c>
      <c r="K1820" t="s">
        <v>685</v>
      </c>
      <c r="L1820">
        <v>1</v>
      </c>
      <c r="M1820" s="8">
        <v>41845</v>
      </c>
      <c r="N1820">
        <v>85</v>
      </c>
    </row>
    <row r="1821" spans="1:27" x14ac:dyDescent="0.35">
      <c r="A1821" t="s">
        <v>1311</v>
      </c>
      <c r="B1821" t="s">
        <v>1296</v>
      </c>
      <c r="C1821" t="s">
        <v>1297</v>
      </c>
      <c r="D1821">
        <v>2014</v>
      </c>
      <c r="E1821">
        <v>2</v>
      </c>
      <c r="F1821" s="8">
        <v>41760</v>
      </c>
      <c r="G1821" t="s">
        <v>123</v>
      </c>
      <c r="H1821">
        <v>45</v>
      </c>
      <c r="I1821" t="s">
        <v>685</v>
      </c>
      <c r="J1821" t="s">
        <v>685</v>
      </c>
      <c r="K1821" t="s">
        <v>685</v>
      </c>
      <c r="L1821">
        <v>1</v>
      </c>
      <c r="M1821" s="8">
        <v>41870</v>
      </c>
      <c r="N1821">
        <v>110</v>
      </c>
    </row>
    <row r="1822" spans="1:27" x14ac:dyDescent="0.35">
      <c r="A1822" t="s">
        <v>1311</v>
      </c>
      <c r="B1822" t="s">
        <v>1296</v>
      </c>
      <c r="C1822" t="s">
        <v>1297</v>
      </c>
      <c r="D1822">
        <v>2014</v>
      </c>
      <c r="E1822">
        <v>2</v>
      </c>
      <c r="F1822" s="8">
        <v>41760</v>
      </c>
      <c r="G1822" t="s">
        <v>123</v>
      </c>
      <c r="H1822">
        <v>45</v>
      </c>
      <c r="I1822" t="s">
        <v>685</v>
      </c>
      <c r="J1822" t="s">
        <v>685</v>
      </c>
      <c r="K1822" t="s">
        <v>685</v>
      </c>
      <c r="L1822">
        <v>1</v>
      </c>
      <c r="M1822" s="8">
        <v>41953</v>
      </c>
      <c r="N1822">
        <v>193</v>
      </c>
      <c r="O1822">
        <v>9</v>
      </c>
      <c r="R1822">
        <v>177.12</v>
      </c>
      <c r="AA1822">
        <v>10.61</v>
      </c>
    </row>
    <row r="1823" spans="1:27" x14ac:dyDescent="0.35">
      <c r="A1823" t="s">
        <v>1312</v>
      </c>
      <c r="B1823" t="s">
        <v>1296</v>
      </c>
      <c r="C1823" t="s">
        <v>1297</v>
      </c>
      <c r="D1823">
        <v>2014</v>
      </c>
      <c r="E1823">
        <v>2</v>
      </c>
      <c r="F1823" s="8">
        <v>41760</v>
      </c>
      <c r="G1823" t="s">
        <v>218</v>
      </c>
      <c r="H1823">
        <v>15</v>
      </c>
      <c r="I1823" t="s">
        <v>685</v>
      </c>
      <c r="J1823" t="s">
        <v>685</v>
      </c>
      <c r="K1823" t="s">
        <v>685</v>
      </c>
      <c r="L1823">
        <v>1</v>
      </c>
      <c r="M1823" s="8">
        <v>41953</v>
      </c>
      <c r="N1823">
        <v>193</v>
      </c>
      <c r="O1823">
        <v>9</v>
      </c>
      <c r="R1823">
        <v>183.02</v>
      </c>
      <c r="AA1823">
        <v>15.09</v>
      </c>
    </row>
    <row r="1824" spans="1:27" x14ac:dyDescent="0.35">
      <c r="A1824" t="s">
        <v>1313</v>
      </c>
      <c r="B1824" t="s">
        <v>1296</v>
      </c>
      <c r="C1824" t="s">
        <v>1297</v>
      </c>
      <c r="D1824">
        <v>2014</v>
      </c>
      <c r="E1824">
        <v>2</v>
      </c>
      <c r="F1824" s="8">
        <v>41760</v>
      </c>
      <c r="G1824" t="s">
        <v>218</v>
      </c>
      <c r="H1824">
        <v>45</v>
      </c>
      <c r="I1824" t="s">
        <v>685</v>
      </c>
      <c r="J1824" t="s">
        <v>685</v>
      </c>
      <c r="K1824" t="s">
        <v>685</v>
      </c>
      <c r="L1824">
        <v>1</v>
      </c>
      <c r="M1824" s="8">
        <v>41781</v>
      </c>
      <c r="N1824">
        <v>21</v>
      </c>
    </row>
    <row r="1825" spans="1:27" x14ac:dyDescent="0.35">
      <c r="A1825" t="s">
        <v>1313</v>
      </c>
      <c r="B1825" t="s">
        <v>1296</v>
      </c>
      <c r="C1825" t="s">
        <v>1297</v>
      </c>
      <c r="D1825">
        <v>2014</v>
      </c>
      <c r="E1825">
        <v>2</v>
      </c>
      <c r="F1825" s="8">
        <v>41760</v>
      </c>
      <c r="G1825" t="s">
        <v>218</v>
      </c>
      <c r="H1825">
        <v>45</v>
      </c>
      <c r="I1825" t="s">
        <v>685</v>
      </c>
      <c r="J1825" t="s">
        <v>685</v>
      </c>
      <c r="K1825" t="s">
        <v>685</v>
      </c>
      <c r="L1825">
        <v>1</v>
      </c>
      <c r="M1825" s="8">
        <v>41833</v>
      </c>
      <c r="N1825">
        <v>73</v>
      </c>
    </row>
    <row r="1826" spans="1:27" x14ac:dyDescent="0.35">
      <c r="A1826" t="s">
        <v>1313</v>
      </c>
      <c r="B1826" t="s">
        <v>1296</v>
      </c>
      <c r="C1826" t="s">
        <v>1297</v>
      </c>
      <c r="D1826">
        <v>2014</v>
      </c>
      <c r="E1826">
        <v>2</v>
      </c>
      <c r="F1826" s="8">
        <v>41760</v>
      </c>
      <c r="G1826" t="s">
        <v>218</v>
      </c>
      <c r="H1826">
        <v>45</v>
      </c>
      <c r="I1826" t="s">
        <v>685</v>
      </c>
      <c r="J1826" t="s">
        <v>685</v>
      </c>
      <c r="K1826" t="s">
        <v>685</v>
      </c>
      <c r="L1826">
        <v>1</v>
      </c>
      <c r="M1826" s="8">
        <v>41861</v>
      </c>
      <c r="N1826">
        <v>101</v>
      </c>
    </row>
    <row r="1827" spans="1:27" x14ac:dyDescent="0.35">
      <c r="A1827" t="s">
        <v>1313</v>
      </c>
      <c r="B1827" t="s">
        <v>1296</v>
      </c>
      <c r="C1827" t="s">
        <v>1297</v>
      </c>
      <c r="D1827">
        <v>2014</v>
      </c>
      <c r="E1827">
        <v>2</v>
      </c>
      <c r="F1827" s="8">
        <v>41760</v>
      </c>
      <c r="G1827" t="s">
        <v>218</v>
      </c>
      <c r="H1827">
        <v>45</v>
      </c>
      <c r="I1827" t="s">
        <v>685</v>
      </c>
      <c r="J1827" t="s">
        <v>685</v>
      </c>
      <c r="K1827" t="s">
        <v>685</v>
      </c>
      <c r="L1827">
        <v>1</v>
      </c>
      <c r="M1827" s="8">
        <v>41953</v>
      </c>
      <c r="N1827">
        <v>193</v>
      </c>
      <c r="O1827">
        <v>9</v>
      </c>
      <c r="R1827">
        <v>173.58</v>
      </c>
    </row>
    <row r="1828" spans="1:27" x14ac:dyDescent="0.35">
      <c r="A1828" t="s">
        <v>1314</v>
      </c>
      <c r="B1828" t="s">
        <v>1296</v>
      </c>
      <c r="C1828" t="s">
        <v>1297</v>
      </c>
      <c r="D1828">
        <v>2014</v>
      </c>
      <c r="E1828">
        <v>2</v>
      </c>
      <c r="F1828" s="8">
        <v>41760</v>
      </c>
      <c r="G1828" t="s">
        <v>638</v>
      </c>
      <c r="H1828">
        <v>15</v>
      </c>
      <c r="I1828" t="s">
        <v>685</v>
      </c>
      <c r="J1828" t="s">
        <v>685</v>
      </c>
      <c r="K1828" t="s">
        <v>685</v>
      </c>
      <c r="L1828">
        <v>1</v>
      </c>
      <c r="M1828" s="8">
        <v>41953</v>
      </c>
      <c r="N1828">
        <v>193</v>
      </c>
      <c r="O1828">
        <v>9</v>
      </c>
      <c r="R1828">
        <v>164.62</v>
      </c>
    </row>
    <row r="1829" spans="1:27" x14ac:dyDescent="0.35">
      <c r="A1829" t="s">
        <v>1315</v>
      </c>
      <c r="B1829" t="s">
        <v>1296</v>
      </c>
      <c r="C1829" t="s">
        <v>1297</v>
      </c>
      <c r="D1829">
        <v>2014</v>
      </c>
      <c r="E1829">
        <v>2</v>
      </c>
      <c r="F1829" s="8">
        <v>41760</v>
      </c>
      <c r="G1829" t="s">
        <v>638</v>
      </c>
      <c r="H1829">
        <v>45</v>
      </c>
      <c r="I1829" t="s">
        <v>685</v>
      </c>
      <c r="J1829" t="s">
        <v>685</v>
      </c>
      <c r="K1829" t="s">
        <v>685</v>
      </c>
      <c r="L1829">
        <v>1</v>
      </c>
      <c r="M1829" s="8">
        <v>41781</v>
      </c>
      <c r="N1829">
        <v>21</v>
      </c>
    </row>
    <row r="1830" spans="1:27" x14ac:dyDescent="0.35">
      <c r="A1830" t="s">
        <v>1315</v>
      </c>
      <c r="B1830" t="s">
        <v>1296</v>
      </c>
      <c r="C1830" t="s">
        <v>1297</v>
      </c>
      <c r="D1830">
        <v>2014</v>
      </c>
      <c r="E1830">
        <v>2</v>
      </c>
      <c r="F1830" s="8">
        <v>41760</v>
      </c>
      <c r="G1830" t="s">
        <v>638</v>
      </c>
      <c r="H1830">
        <v>45</v>
      </c>
      <c r="I1830" t="s">
        <v>685</v>
      </c>
      <c r="J1830" t="s">
        <v>685</v>
      </c>
      <c r="K1830" t="s">
        <v>685</v>
      </c>
      <c r="L1830">
        <v>1</v>
      </c>
      <c r="M1830" s="8">
        <v>41830</v>
      </c>
      <c r="N1830">
        <v>70</v>
      </c>
    </row>
    <row r="1831" spans="1:27" x14ac:dyDescent="0.35">
      <c r="A1831" t="s">
        <v>1315</v>
      </c>
      <c r="B1831" t="s">
        <v>1296</v>
      </c>
      <c r="C1831" t="s">
        <v>1297</v>
      </c>
      <c r="D1831">
        <v>2014</v>
      </c>
      <c r="E1831">
        <v>2</v>
      </c>
      <c r="F1831" s="8">
        <v>41760</v>
      </c>
      <c r="G1831" t="s">
        <v>638</v>
      </c>
      <c r="H1831">
        <v>45</v>
      </c>
      <c r="I1831" t="s">
        <v>685</v>
      </c>
      <c r="J1831" t="s">
        <v>685</v>
      </c>
      <c r="K1831" t="s">
        <v>685</v>
      </c>
      <c r="L1831">
        <v>1</v>
      </c>
      <c r="M1831" s="8">
        <v>41860</v>
      </c>
      <c r="N1831">
        <v>100</v>
      </c>
    </row>
    <row r="1832" spans="1:27" x14ac:dyDescent="0.35">
      <c r="A1832" t="s">
        <v>1315</v>
      </c>
      <c r="B1832" t="s">
        <v>1296</v>
      </c>
      <c r="C1832" t="s">
        <v>1297</v>
      </c>
      <c r="D1832">
        <v>2014</v>
      </c>
      <c r="E1832">
        <v>2</v>
      </c>
      <c r="F1832" s="8">
        <v>41760</v>
      </c>
      <c r="G1832" t="s">
        <v>638</v>
      </c>
      <c r="H1832">
        <v>45</v>
      </c>
      <c r="I1832" t="s">
        <v>685</v>
      </c>
      <c r="J1832" t="s">
        <v>685</v>
      </c>
      <c r="K1832" t="s">
        <v>685</v>
      </c>
      <c r="L1832">
        <v>1</v>
      </c>
      <c r="M1832" s="8">
        <v>41953</v>
      </c>
      <c r="N1832">
        <v>193</v>
      </c>
      <c r="O1832">
        <v>9</v>
      </c>
      <c r="R1832">
        <v>222.64</v>
      </c>
    </row>
    <row r="1833" spans="1:27" x14ac:dyDescent="0.35">
      <c r="A1833" t="s">
        <v>1316</v>
      </c>
      <c r="B1833" t="s">
        <v>1296</v>
      </c>
      <c r="C1833" t="s">
        <v>1297</v>
      </c>
      <c r="D1833">
        <v>2014</v>
      </c>
      <c r="E1833">
        <v>2</v>
      </c>
      <c r="F1833" s="8">
        <v>41760</v>
      </c>
      <c r="G1833" t="s">
        <v>639</v>
      </c>
      <c r="H1833">
        <v>15</v>
      </c>
      <c r="I1833" t="s">
        <v>685</v>
      </c>
      <c r="J1833" t="s">
        <v>685</v>
      </c>
      <c r="K1833" t="s">
        <v>685</v>
      </c>
      <c r="L1833">
        <v>1</v>
      </c>
      <c r="M1833" s="8">
        <v>41953</v>
      </c>
      <c r="N1833">
        <v>193</v>
      </c>
      <c r="O1833">
        <v>9</v>
      </c>
      <c r="R1833">
        <v>173.82</v>
      </c>
      <c r="AA1833">
        <v>10.47</v>
      </c>
    </row>
    <row r="1834" spans="1:27" x14ac:dyDescent="0.35">
      <c r="A1834" t="s">
        <v>1317</v>
      </c>
      <c r="B1834" t="s">
        <v>1296</v>
      </c>
      <c r="C1834" t="s">
        <v>1297</v>
      </c>
      <c r="D1834">
        <v>2014</v>
      </c>
      <c r="E1834">
        <v>2</v>
      </c>
      <c r="F1834" s="8">
        <v>41760</v>
      </c>
      <c r="G1834" t="s">
        <v>639</v>
      </c>
      <c r="H1834">
        <v>45</v>
      </c>
      <c r="I1834" t="s">
        <v>685</v>
      </c>
      <c r="J1834" t="s">
        <v>685</v>
      </c>
      <c r="K1834" t="s">
        <v>685</v>
      </c>
      <c r="L1834">
        <v>1</v>
      </c>
      <c r="M1834" s="8">
        <v>41781</v>
      </c>
      <c r="N1834">
        <v>21</v>
      </c>
    </row>
    <row r="1835" spans="1:27" x14ac:dyDescent="0.35">
      <c r="A1835" t="s">
        <v>1317</v>
      </c>
      <c r="B1835" t="s">
        <v>1296</v>
      </c>
      <c r="C1835" t="s">
        <v>1297</v>
      </c>
      <c r="D1835">
        <v>2014</v>
      </c>
      <c r="E1835">
        <v>2</v>
      </c>
      <c r="F1835" s="8">
        <v>41760</v>
      </c>
      <c r="G1835" t="s">
        <v>639</v>
      </c>
      <c r="H1835">
        <v>45</v>
      </c>
      <c r="I1835" t="s">
        <v>685</v>
      </c>
      <c r="J1835" t="s">
        <v>685</v>
      </c>
      <c r="K1835" t="s">
        <v>685</v>
      </c>
      <c r="L1835">
        <v>1</v>
      </c>
      <c r="M1835" s="8">
        <v>41822</v>
      </c>
      <c r="N1835">
        <v>62</v>
      </c>
    </row>
    <row r="1836" spans="1:27" x14ac:dyDescent="0.35">
      <c r="A1836" t="s">
        <v>1317</v>
      </c>
      <c r="B1836" t="s">
        <v>1296</v>
      </c>
      <c r="C1836" t="s">
        <v>1297</v>
      </c>
      <c r="D1836">
        <v>2014</v>
      </c>
      <c r="E1836">
        <v>2</v>
      </c>
      <c r="F1836" s="8">
        <v>41760</v>
      </c>
      <c r="G1836" t="s">
        <v>639</v>
      </c>
      <c r="H1836">
        <v>45</v>
      </c>
      <c r="I1836" t="s">
        <v>685</v>
      </c>
      <c r="J1836" t="s">
        <v>685</v>
      </c>
      <c r="K1836" t="s">
        <v>685</v>
      </c>
      <c r="L1836">
        <v>1</v>
      </c>
      <c r="M1836" s="8">
        <v>41852</v>
      </c>
      <c r="N1836">
        <v>92</v>
      </c>
    </row>
    <row r="1837" spans="1:27" x14ac:dyDescent="0.35">
      <c r="A1837" t="s">
        <v>1317</v>
      </c>
      <c r="B1837" t="s">
        <v>1296</v>
      </c>
      <c r="C1837" t="s">
        <v>1297</v>
      </c>
      <c r="D1837">
        <v>2014</v>
      </c>
      <c r="E1837">
        <v>2</v>
      </c>
      <c r="F1837" s="8">
        <v>41760</v>
      </c>
      <c r="G1837" t="s">
        <v>639</v>
      </c>
      <c r="H1837">
        <v>45</v>
      </c>
      <c r="I1837" t="s">
        <v>685</v>
      </c>
      <c r="J1837" t="s">
        <v>685</v>
      </c>
      <c r="K1837" t="s">
        <v>685</v>
      </c>
      <c r="L1837">
        <v>1</v>
      </c>
      <c r="M1837" s="8">
        <v>41953</v>
      </c>
      <c r="N1837">
        <v>193</v>
      </c>
      <c r="O1837">
        <v>9</v>
      </c>
      <c r="R1837">
        <v>182.39</v>
      </c>
      <c r="AA1837">
        <v>5.73</v>
      </c>
    </row>
    <row r="1838" spans="1:27" x14ac:dyDescent="0.35">
      <c r="A1838" t="s">
        <v>1318</v>
      </c>
      <c r="B1838" t="s">
        <v>1296</v>
      </c>
      <c r="C1838" t="s">
        <v>1297</v>
      </c>
      <c r="D1838">
        <v>2014</v>
      </c>
      <c r="E1838">
        <v>2</v>
      </c>
      <c r="F1838" s="8">
        <v>41760</v>
      </c>
      <c r="G1838" t="s">
        <v>644</v>
      </c>
      <c r="H1838">
        <v>15</v>
      </c>
      <c r="I1838" t="s">
        <v>685</v>
      </c>
      <c r="J1838" t="s">
        <v>685</v>
      </c>
      <c r="K1838" t="s">
        <v>685</v>
      </c>
      <c r="L1838">
        <v>1</v>
      </c>
      <c r="M1838" s="8">
        <v>41964</v>
      </c>
      <c r="N1838">
        <v>204</v>
      </c>
      <c r="O1838">
        <v>9</v>
      </c>
      <c r="R1838">
        <v>192.45</v>
      </c>
      <c r="AA1838">
        <v>3.77</v>
      </c>
    </row>
    <row r="1839" spans="1:27" x14ac:dyDescent="0.35">
      <c r="A1839" t="s">
        <v>1319</v>
      </c>
      <c r="B1839" t="s">
        <v>1296</v>
      </c>
      <c r="C1839" t="s">
        <v>1297</v>
      </c>
      <c r="D1839">
        <v>2014</v>
      </c>
      <c r="E1839">
        <v>2</v>
      </c>
      <c r="F1839" s="8">
        <v>41760</v>
      </c>
      <c r="G1839" t="s">
        <v>644</v>
      </c>
      <c r="H1839">
        <v>45</v>
      </c>
      <c r="I1839" t="s">
        <v>685</v>
      </c>
      <c r="J1839" t="s">
        <v>685</v>
      </c>
      <c r="K1839" t="s">
        <v>685</v>
      </c>
      <c r="L1839">
        <v>1</v>
      </c>
      <c r="M1839" s="8">
        <v>41781</v>
      </c>
      <c r="N1839">
        <v>21</v>
      </c>
    </row>
    <row r="1840" spans="1:27" x14ac:dyDescent="0.35">
      <c r="A1840" t="s">
        <v>1319</v>
      </c>
      <c r="B1840" t="s">
        <v>1296</v>
      </c>
      <c r="C1840" t="s">
        <v>1297</v>
      </c>
      <c r="D1840">
        <v>2014</v>
      </c>
      <c r="E1840">
        <v>2</v>
      </c>
      <c r="F1840" s="8">
        <v>41760</v>
      </c>
      <c r="G1840" t="s">
        <v>644</v>
      </c>
      <c r="H1840">
        <v>45</v>
      </c>
      <c r="I1840" t="s">
        <v>685</v>
      </c>
      <c r="J1840" t="s">
        <v>685</v>
      </c>
      <c r="K1840" t="s">
        <v>685</v>
      </c>
      <c r="L1840">
        <v>1</v>
      </c>
      <c r="M1840" s="8">
        <v>41892</v>
      </c>
      <c r="N1840">
        <v>132</v>
      </c>
    </row>
    <row r="1841" spans="1:27" x14ac:dyDescent="0.35">
      <c r="A1841" t="s">
        <v>1319</v>
      </c>
      <c r="B1841" t="s">
        <v>1296</v>
      </c>
      <c r="C1841" t="s">
        <v>1297</v>
      </c>
      <c r="D1841">
        <v>2014</v>
      </c>
      <c r="E1841">
        <v>2</v>
      </c>
      <c r="F1841" s="8">
        <v>41760</v>
      </c>
      <c r="G1841" t="s">
        <v>644</v>
      </c>
      <c r="H1841">
        <v>45</v>
      </c>
      <c r="I1841" t="s">
        <v>685</v>
      </c>
      <c r="J1841" t="s">
        <v>685</v>
      </c>
      <c r="K1841" t="s">
        <v>685</v>
      </c>
      <c r="L1841">
        <v>1</v>
      </c>
      <c r="M1841" s="8">
        <v>41914</v>
      </c>
      <c r="N1841">
        <v>154</v>
      </c>
    </row>
    <row r="1842" spans="1:27" x14ac:dyDescent="0.35">
      <c r="A1842" t="s">
        <v>1319</v>
      </c>
      <c r="B1842" t="s">
        <v>1296</v>
      </c>
      <c r="C1842" t="s">
        <v>1297</v>
      </c>
      <c r="D1842">
        <v>2014</v>
      </c>
      <c r="E1842">
        <v>2</v>
      </c>
      <c r="F1842" s="8">
        <v>41760</v>
      </c>
      <c r="G1842" t="s">
        <v>644</v>
      </c>
      <c r="H1842">
        <v>45</v>
      </c>
      <c r="I1842" t="s">
        <v>685</v>
      </c>
      <c r="J1842" t="s">
        <v>685</v>
      </c>
      <c r="K1842" t="s">
        <v>685</v>
      </c>
      <c r="L1842">
        <v>1</v>
      </c>
      <c r="M1842" s="8">
        <v>41964</v>
      </c>
      <c r="N1842">
        <v>204</v>
      </c>
      <c r="O1842">
        <v>9</v>
      </c>
      <c r="R1842">
        <v>185.22</v>
      </c>
      <c r="AA1842">
        <v>10.32</v>
      </c>
    </row>
    <row r="1843" spans="1:27" x14ac:dyDescent="0.35">
      <c r="A1843" t="s">
        <v>1320</v>
      </c>
      <c r="B1843" t="s">
        <v>1296</v>
      </c>
      <c r="C1843" t="s">
        <v>1297</v>
      </c>
      <c r="D1843">
        <v>2014</v>
      </c>
      <c r="E1843">
        <v>3</v>
      </c>
      <c r="F1843" s="8">
        <v>41775</v>
      </c>
      <c r="G1843" t="s">
        <v>62</v>
      </c>
      <c r="H1843">
        <v>15</v>
      </c>
      <c r="I1843" t="s">
        <v>685</v>
      </c>
      <c r="J1843" t="s">
        <v>685</v>
      </c>
      <c r="K1843" t="s">
        <v>685</v>
      </c>
      <c r="L1843">
        <v>1</v>
      </c>
      <c r="M1843" s="8">
        <v>41953</v>
      </c>
      <c r="N1843">
        <v>178</v>
      </c>
      <c r="O1843">
        <v>9</v>
      </c>
      <c r="R1843">
        <v>162.74</v>
      </c>
      <c r="AA1843">
        <v>6.81</v>
      </c>
    </row>
    <row r="1844" spans="1:27" x14ac:dyDescent="0.35">
      <c r="A1844" t="s">
        <v>1321</v>
      </c>
      <c r="B1844" t="s">
        <v>1296</v>
      </c>
      <c r="C1844" t="s">
        <v>1297</v>
      </c>
      <c r="D1844">
        <v>2014</v>
      </c>
      <c r="E1844">
        <v>3</v>
      </c>
      <c r="F1844" s="8">
        <v>41775</v>
      </c>
      <c r="G1844" t="s">
        <v>62</v>
      </c>
      <c r="H1844">
        <v>45</v>
      </c>
      <c r="I1844" t="s">
        <v>685</v>
      </c>
      <c r="J1844" t="s">
        <v>685</v>
      </c>
      <c r="K1844" t="s">
        <v>685</v>
      </c>
      <c r="L1844">
        <v>1</v>
      </c>
      <c r="M1844" s="8">
        <v>41800</v>
      </c>
      <c r="N1844">
        <v>25</v>
      </c>
    </row>
    <row r="1845" spans="1:27" x14ac:dyDescent="0.35">
      <c r="A1845" t="s">
        <v>1321</v>
      </c>
      <c r="B1845" t="s">
        <v>1296</v>
      </c>
      <c r="C1845" t="s">
        <v>1297</v>
      </c>
      <c r="D1845">
        <v>2014</v>
      </c>
      <c r="E1845">
        <v>3</v>
      </c>
      <c r="F1845" s="8">
        <v>41775</v>
      </c>
      <c r="G1845" t="s">
        <v>62</v>
      </c>
      <c r="H1845">
        <v>45</v>
      </c>
      <c r="I1845" t="s">
        <v>685</v>
      </c>
      <c r="J1845" t="s">
        <v>685</v>
      </c>
      <c r="K1845" t="s">
        <v>685</v>
      </c>
      <c r="L1845">
        <v>1</v>
      </c>
      <c r="M1845" s="8">
        <v>41860</v>
      </c>
      <c r="N1845">
        <v>85</v>
      </c>
    </row>
    <row r="1846" spans="1:27" x14ac:dyDescent="0.35">
      <c r="A1846" t="s">
        <v>1321</v>
      </c>
      <c r="B1846" t="s">
        <v>1296</v>
      </c>
      <c r="C1846" t="s">
        <v>1297</v>
      </c>
      <c r="D1846">
        <v>2014</v>
      </c>
      <c r="E1846">
        <v>3</v>
      </c>
      <c r="F1846" s="8">
        <v>41775</v>
      </c>
      <c r="G1846" t="s">
        <v>62</v>
      </c>
      <c r="H1846">
        <v>45</v>
      </c>
      <c r="I1846" t="s">
        <v>685</v>
      </c>
      <c r="J1846" t="s">
        <v>685</v>
      </c>
      <c r="K1846" t="s">
        <v>685</v>
      </c>
      <c r="L1846">
        <v>1</v>
      </c>
      <c r="M1846" s="8">
        <v>41885</v>
      </c>
      <c r="N1846">
        <v>110</v>
      </c>
    </row>
    <row r="1847" spans="1:27" x14ac:dyDescent="0.35">
      <c r="A1847" t="s">
        <v>1321</v>
      </c>
      <c r="B1847" t="s">
        <v>1296</v>
      </c>
      <c r="C1847" t="s">
        <v>1297</v>
      </c>
      <c r="D1847">
        <v>2014</v>
      </c>
      <c r="E1847">
        <v>3</v>
      </c>
      <c r="F1847" s="8">
        <v>41775</v>
      </c>
      <c r="G1847" t="s">
        <v>62</v>
      </c>
      <c r="H1847">
        <v>45</v>
      </c>
      <c r="I1847" t="s">
        <v>685</v>
      </c>
      <c r="J1847" t="s">
        <v>685</v>
      </c>
      <c r="K1847" t="s">
        <v>685</v>
      </c>
      <c r="L1847">
        <v>1</v>
      </c>
      <c r="M1847" s="8">
        <v>41953</v>
      </c>
      <c r="N1847">
        <v>178</v>
      </c>
      <c r="O1847">
        <v>9</v>
      </c>
      <c r="R1847">
        <v>192.61</v>
      </c>
      <c r="AA1847">
        <v>3.93</v>
      </c>
    </row>
    <row r="1848" spans="1:27" x14ac:dyDescent="0.35">
      <c r="A1848" t="s">
        <v>1322</v>
      </c>
      <c r="B1848" t="s">
        <v>1296</v>
      </c>
      <c r="C1848" t="s">
        <v>1297</v>
      </c>
      <c r="D1848">
        <v>2014</v>
      </c>
      <c r="E1848">
        <v>3</v>
      </c>
      <c r="F1848" s="8">
        <v>41775</v>
      </c>
      <c r="G1848" t="s">
        <v>123</v>
      </c>
      <c r="H1848">
        <v>15</v>
      </c>
      <c r="I1848" t="s">
        <v>685</v>
      </c>
      <c r="J1848" t="s">
        <v>685</v>
      </c>
      <c r="K1848" t="s">
        <v>685</v>
      </c>
      <c r="L1848">
        <v>1</v>
      </c>
      <c r="M1848" s="8">
        <v>41953</v>
      </c>
      <c r="N1848">
        <v>178</v>
      </c>
      <c r="O1848">
        <v>9</v>
      </c>
      <c r="R1848">
        <v>166.04</v>
      </c>
      <c r="AA1848">
        <v>7.55</v>
      </c>
    </row>
    <row r="1849" spans="1:27" x14ac:dyDescent="0.35">
      <c r="A1849" t="s">
        <v>1323</v>
      </c>
      <c r="B1849" t="s">
        <v>1296</v>
      </c>
      <c r="C1849" t="s">
        <v>1297</v>
      </c>
      <c r="D1849">
        <v>2014</v>
      </c>
      <c r="E1849">
        <v>3</v>
      </c>
      <c r="F1849" s="8">
        <v>41775</v>
      </c>
      <c r="G1849" t="s">
        <v>123</v>
      </c>
      <c r="H1849">
        <v>45</v>
      </c>
      <c r="I1849" t="s">
        <v>685</v>
      </c>
      <c r="J1849" t="s">
        <v>685</v>
      </c>
      <c r="K1849" t="s">
        <v>685</v>
      </c>
      <c r="L1849">
        <v>1</v>
      </c>
      <c r="M1849" s="8">
        <v>41800</v>
      </c>
      <c r="N1849">
        <v>25</v>
      </c>
    </row>
    <row r="1850" spans="1:27" x14ac:dyDescent="0.35">
      <c r="A1850" t="s">
        <v>1323</v>
      </c>
      <c r="B1850" t="s">
        <v>1296</v>
      </c>
      <c r="C1850" t="s">
        <v>1297</v>
      </c>
      <c r="D1850">
        <v>2014</v>
      </c>
      <c r="E1850">
        <v>3</v>
      </c>
      <c r="F1850" s="8">
        <v>41775</v>
      </c>
      <c r="G1850" t="s">
        <v>123</v>
      </c>
      <c r="H1850">
        <v>45</v>
      </c>
      <c r="I1850" t="s">
        <v>685</v>
      </c>
      <c r="J1850" t="s">
        <v>685</v>
      </c>
      <c r="K1850" t="s">
        <v>685</v>
      </c>
      <c r="L1850">
        <v>1</v>
      </c>
      <c r="M1850" s="8">
        <v>41861</v>
      </c>
      <c r="N1850">
        <v>86</v>
      </c>
    </row>
    <row r="1851" spans="1:27" x14ac:dyDescent="0.35">
      <c r="A1851" t="s">
        <v>1323</v>
      </c>
      <c r="B1851" t="s">
        <v>1296</v>
      </c>
      <c r="C1851" t="s">
        <v>1297</v>
      </c>
      <c r="D1851">
        <v>2014</v>
      </c>
      <c r="E1851">
        <v>3</v>
      </c>
      <c r="F1851" s="8">
        <v>41775</v>
      </c>
      <c r="G1851" t="s">
        <v>123</v>
      </c>
      <c r="H1851">
        <v>45</v>
      </c>
      <c r="I1851" t="s">
        <v>685</v>
      </c>
      <c r="J1851" t="s">
        <v>685</v>
      </c>
      <c r="K1851" t="s">
        <v>685</v>
      </c>
      <c r="L1851">
        <v>1</v>
      </c>
      <c r="M1851" s="8">
        <v>41885</v>
      </c>
      <c r="N1851">
        <v>110</v>
      </c>
    </row>
    <row r="1852" spans="1:27" x14ac:dyDescent="0.35">
      <c r="A1852" t="s">
        <v>1323</v>
      </c>
      <c r="B1852" t="s">
        <v>1296</v>
      </c>
      <c r="C1852" t="s">
        <v>1297</v>
      </c>
      <c r="D1852">
        <v>2014</v>
      </c>
      <c r="E1852">
        <v>3</v>
      </c>
      <c r="F1852" s="8">
        <v>41775</v>
      </c>
      <c r="G1852" t="s">
        <v>123</v>
      </c>
      <c r="H1852">
        <v>45</v>
      </c>
      <c r="I1852" t="s">
        <v>685</v>
      </c>
      <c r="J1852" t="s">
        <v>685</v>
      </c>
      <c r="K1852" t="s">
        <v>685</v>
      </c>
      <c r="L1852">
        <v>1</v>
      </c>
      <c r="M1852" s="8">
        <v>41953</v>
      </c>
      <c r="N1852">
        <v>178</v>
      </c>
      <c r="O1852">
        <v>9</v>
      </c>
      <c r="R1852">
        <v>180.35</v>
      </c>
      <c r="AA1852">
        <v>10.81</v>
      </c>
    </row>
    <row r="1853" spans="1:27" x14ac:dyDescent="0.35">
      <c r="A1853" t="s">
        <v>1324</v>
      </c>
      <c r="B1853" t="s">
        <v>1296</v>
      </c>
      <c r="C1853" t="s">
        <v>1297</v>
      </c>
      <c r="D1853">
        <v>2014</v>
      </c>
      <c r="E1853">
        <v>3</v>
      </c>
      <c r="F1853" s="8">
        <v>41775</v>
      </c>
      <c r="G1853" t="s">
        <v>218</v>
      </c>
      <c r="H1853">
        <v>15</v>
      </c>
      <c r="I1853" t="s">
        <v>685</v>
      </c>
      <c r="J1853" t="s">
        <v>685</v>
      </c>
      <c r="K1853" t="s">
        <v>685</v>
      </c>
      <c r="L1853">
        <v>1</v>
      </c>
      <c r="M1853" s="8">
        <v>41953</v>
      </c>
      <c r="N1853">
        <v>178</v>
      </c>
      <c r="O1853">
        <v>9</v>
      </c>
      <c r="R1853">
        <v>160.53</v>
      </c>
      <c r="AA1853">
        <v>5.31</v>
      </c>
    </row>
    <row r="1854" spans="1:27" x14ac:dyDescent="0.35">
      <c r="A1854" t="s">
        <v>1325</v>
      </c>
      <c r="B1854" t="s">
        <v>1296</v>
      </c>
      <c r="C1854" t="s">
        <v>1297</v>
      </c>
      <c r="D1854">
        <v>2014</v>
      </c>
      <c r="E1854">
        <v>3</v>
      </c>
      <c r="F1854" s="8">
        <v>41775</v>
      </c>
      <c r="G1854" t="s">
        <v>218</v>
      </c>
      <c r="H1854">
        <v>45</v>
      </c>
      <c r="I1854" t="s">
        <v>685</v>
      </c>
      <c r="J1854" t="s">
        <v>685</v>
      </c>
      <c r="K1854" t="s">
        <v>685</v>
      </c>
      <c r="L1854">
        <v>1</v>
      </c>
      <c r="M1854" s="8">
        <v>41800</v>
      </c>
      <c r="N1854">
        <v>25</v>
      </c>
    </row>
    <row r="1855" spans="1:27" x14ac:dyDescent="0.35">
      <c r="A1855" t="s">
        <v>1325</v>
      </c>
      <c r="B1855" t="s">
        <v>1296</v>
      </c>
      <c r="C1855" t="s">
        <v>1297</v>
      </c>
      <c r="D1855">
        <v>2014</v>
      </c>
      <c r="E1855">
        <v>3</v>
      </c>
      <c r="F1855" s="8">
        <v>41775</v>
      </c>
      <c r="G1855" t="s">
        <v>218</v>
      </c>
      <c r="H1855">
        <v>45</v>
      </c>
      <c r="I1855" t="s">
        <v>685</v>
      </c>
      <c r="J1855" t="s">
        <v>685</v>
      </c>
      <c r="K1855" t="s">
        <v>685</v>
      </c>
      <c r="L1855">
        <v>1</v>
      </c>
      <c r="M1855" s="8">
        <v>41861</v>
      </c>
      <c r="N1855">
        <v>86</v>
      </c>
    </row>
    <row r="1856" spans="1:27" x14ac:dyDescent="0.35">
      <c r="A1856" t="s">
        <v>1325</v>
      </c>
      <c r="B1856" t="s">
        <v>1296</v>
      </c>
      <c r="C1856" t="s">
        <v>1297</v>
      </c>
      <c r="D1856">
        <v>2014</v>
      </c>
      <c r="E1856">
        <v>3</v>
      </c>
      <c r="F1856" s="8">
        <v>41775</v>
      </c>
      <c r="G1856" t="s">
        <v>218</v>
      </c>
      <c r="H1856">
        <v>45</v>
      </c>
      <c r="I1856" t="s">
        <v>685</v>
      </c>
      <c r="J1856" t="s">
        <v>685</v>
      </c>
      <c r="K1856" t="s">
        <v>685</v>
      </c>
      <c r="L1856">
        <v>1</v>
      </c>
      <c r="M1856" s="8">
        <v>41885</v>
      </c>
      <c r="N1856">
        <v>110</v>
      </c>
    </row>
    <row r="1857" spans="1:27" x14ac:dyDescent="0.35">
      <c r="A1857" t="s">
        <v>1325</v>
      </c>
      <c r="B1857" t="s">
        <v>1296</v>
      </c>
      <c r="C1857" t="s">
        <v>1297</v>
      </c>
      <c r="D1857">
        <v>2014</v>
      </c>
      <c r="E1857">
        <v>3</v>
      </c>
      <c r="F1857" s="8">
        <v>41775</v>
      </c>
      <c r="G1857" t="s">
        <v>218</v>
      </c>
      <c r="H1857">
        <v>45</v>
      </c>
      <c r="I1857" t="s">
        <v>685</v>
      </c>
      <c r="J1857" t="s">
        <v>685</v>
      </c>
      <c r="K1857" t="s">
        <v>685</v>
      </c>
      <c r="L1857">
        <v>1</v>
      </c>
      <c r="M1857" s="8">
        <v>41953</v>
      </c>
      <c r="N1857">
        <v>178</v>
      </c>
      <c r="O1857">
        <v>9</v>
      </c>
      <c r="R1857">
        <v>175.94</v>
      </c>
      <c r="AA1857">
        <v>6.6</v>
      </c>
    </row>
    <row r="1858" spans="1:27" x14ac:dyDescent="0.35">
      <c r="A1858" t="s">
        <v>1326</v>
      </c>
      <c r="B1858" t="s">
        <v>1296</v>
      </c>
      <c r="C1858" t="s">
        <v>1297</v>
      </c>
      <c r="D1858">
        <v>2014</v>
      </c>
      <c r="E1858">
        <v>3</v>
      </c>
      <c r="F1858" s="8">
        <v>41775</v>
      </c>
      <c r="G1858" t="s">
        <v>638</v>
      </c>
      <c r="H1858">
        <v>15</v>
      </c>
      <c r="I1858" t="s">
        <v>685</v>
      </c>
      <c r="J1858" t="s">
        <v>685</v>
      </c>
      <c r="K1858" t="s">
        <v>685</v>
      </c>
      <c r="L1858">
        <v>1</v>
      </c>
      <c r="M1858" s="8">
        <v>41953</v>
      </c>
      <c r="N1858">
        <v>178</v>
      </c>
      <c r="O1858">
        <v>9</v>
      </c>
      <c r="R1858">
        <v>147.16999999999999</v>
      </c>
    </row>
    <row r="1859" spans="1:27" x14ac:dyDescent="0.35">
      <c r="A1859" t="s">
        <v>1327</v>
      </c>
      <c r="B1859" t="s">
        <v>1296</v>
      </c>
      <c r="C1859" t="s">
        <v>1297</v>
      </c>
      <c r="D1859">
        <v>2014</v>
      </c>
      <c r="E1859">
        <v>3</v>
      </c>
      <c r="F1859" s="8">
        <v>41775</v>
      </c>
      <c r="G1859" t="s">
        <v>638</v>
      </c>
      <c r="H1859">
        <v>45</v>
      </c>
      <c r="I1859" t="s">
        <v>685</v>
      </c>
      <c r="J1859" t="s">
        <v>685</v>
      </c>
      <c r="K1859" t="s">
        <v>685</v>
      </c>
      <c r="L1859">
        <v>1</v>
      </c>
      <c r="M1859" s="8">
        <v>41800</v>
      </c>
      <c r="N1859">
        <v>25</v>
      </c>
    </row>
    <row r="1860" spans="1:27" x14ac:dyDescent="0.35">
      <c r="A1860" t="s">
        <v>1327</v>
      </c>
      <c r="B1860" t="s">
        <v>1296</v>
      </c>
      <c r="C1860" t="s">
        <v>1297</v>
      </c>
      <c r="D1860">
        <v>2014</v>
      </c>
      <c r="E1860">
        <v>3</v>
      </c>
      <c r="F1860" s="8">
        <v>41775</v>
      </c>
      <c r="G1860" t="s">
        <v>638</v>
      </c>
      <c r="H1860">
        <v>45</v>
      </c>
      <c r="I1860" t="s">
        <v>685</v>
      </c>
      <c r="J1860" t="s">
        <v>685</v>
      </c>
      <c r="K1860" t="s">
        <v>685</v>
      </c>
      <c r="L1860">
        <v>1</v>
      </c>
      <c r="M1860" s="8">
        <v>41859</v>
      </c>
      <c r="N1860">
        <v>84</v>
      </c>
    </row>
    <row r="1861" spans="1:27" x14ac:dyDescent="0.35">
      <c r="A1861" t="s">
        <v>1327</v>
      </c>
      <c r="B1861" t="s">
        <v>1296</v>
      </c>
      <c r="C1861" t="s">
        <v>1297</v>
      </c>
      <c r="D1861">
        <v>2014</v>
      </c>
      <c r="E1861">
        <v>3</v>
      </c>
      <c r="F1861" s="8">
        <v>41775</v>
      </c>
      <c r="G1861" t="s">
        <v>638</v>
      </c>
      <c r="H1861">
        <v>45</v>
      </c>
      <c r="I1861" t="s">
        <v>685</v>
      </c>
      <c r="J1861" t="s">
        <v>685</v>
      </c>
      <c r="K1861" t="s">
        <v>685</v>
      </c>
      <c r="L1861">
        <v>1</v>
      </c>
      <c r="M1861" s="8">
        <v>41884</v>
      </c>
      <c r="N1861">
        <v>109</v>
      </c>
    </row>
    <row r="1862" spans="1:27" x14ac:dyDescent="0.35">
      <c r="A1862" t="s">
        <v>1327</v>
      </c>
      <c r="B1862" t="s">
        <v>1296</v>
      </c>
      <c r="C1862" t="s">
        <v>1297</v>
      </c>
      <c r="D1862">
        <v>2014</v>
      </c>
      <c r="E1862">
        <v>3</v>
      </c>
      <c r="F1862" s="8">
        <v>41775</v>
      </c>
      <c r="G1862" t="s">
        <v>638</v>
      </c>
      <c r="H1862">
        <v>45</v>
      </c>
      <c r="I1862" t="s">
        <v>685</v>
      </c>
      <c r="J1862" t="s">
        <v>685</v>
      </c>
      <c r="K1862" t="s">
        <v>685</v>
      </c>
      <c r="L1862">
        <v>1</v>
      </c>
      <c r="M1862" s="8">
        <v>41953</v>
      </c>
      <c r="N1862">
        <v>178</v>
      </c>
      <c r="O1862">
        <v>9</v>
      </c>
      <c r="R1862">
        <v>189.15</v>
      </c>
      <c r="AA1862">
        <v>14.15</v>
      </c>
    </row>
    <row r="1863" spans="1:27" x14ac:dyDescent="0.35">
      <c r="A1863" t="s">
        <v>1328</v>
      </c>
      <c r="B1863" t="s">
        <v>1296</v>
      </c>
      <c r="C1863" t="s">
        <v>1297</v>
      </c>
      <c r="D1863">
        <v>2014</v>
      </c>
      <c r="E1863">
        <v>3</v>
      </c>
      <c r="F1863" s="8">
        <v>41775</v>
      </c>
      <c r="G1863" t="s">
        <v>639</v>
      </c>
      <c r="H1863">
        <v>15</v>
      </c>
      <c r="I1863" t="s">
        <v>685</v>
      </c>
      <c r="J1863" t="s">
        <v>685</v>
      </c>
      <c r="K1863" t="s">
        <v>685</v>
      </c>
      <c r="L1863">
        <v>1</v>
      </c>
      <c r="M1863" s="8">
        <v>41953</v>
      </c>
      <c r="N1863">
        <v>178</v>
      </c>
      <c r="O1863">
        <v>9</v>
      </c>
      <c r="R1863">
        <v>136.79</v>
      </c>
    </row>
    <row r="1864" spans="1:27" x14ac:dyDescent="0.35">
      <c r="A1864" t="s">
        <v>1329</v>
      </c>
      <c r="B1864" t="s">
        <v>1296</v>
      </c>
      <c r="C1864" t="s">
        <v>1297</v>
      </c>
      <c r="D1864">
        <v>2014</v>
      </c>
      <c r="E1864">
        <v>3</v>
      </c>
      <c r="F1864" s="8">
        <v>41775</v>
      </c>
      <c r="G1864" t="s">
        <v>639</v>
      </c>
      <c r="H1864">
        <v>45</v>
      </c>
      <c r="I1864" t="s">
        <v>685</v>
      </c>
      <c r="J1864" t="s">
        <v>685</v>
      </c>
      <c r="K1864" t="s">
        <v>685</v>
      </c>
      <c r="L1864">
        <v>1</v>
      </c>
      <c r="M1864" s="8">
        <v>41800</v>
      </c>
      <c r="N1864">
        <v>25</v>
      </c>
    </row>
    <row r="1865" spans="1:27" x14ac:dyDescent="0.35">
      <c r="A1865" t="s">
        <v>1329</v>
      </c>
      <c r="B1865" t="s">
        <v>1296</v>
      </c>
      <c r="C1865" t="s">
        <v>1297</v>
      </c>
      <c r="D1865">
        <v>2014</v>
      </c>
      <c r="E1865">
        <v>3</v>
      </c>
      <c r="F1865" s="8">
        <v>41775</v>
      </c>
      <c r="G1865" t="s">
        <v>639</v>
      </c>
      <c r="H1865">
        <v>45</v>
      </c>
      <c r="I1865" t="s">
        <v>685</v>
      </c>
      <c r="J1865" t="s">
        <v>685</v>
      </c>
      <c r="K1865" t="s">
        <v>685</v>
      </c>
      <c r="L1865">
        <v>1</v>
      </c>
      <c r="M1865" s="8">
        <v>41849</v>
      </c>
      <c r="N1865">
        <v>74</v>
      </c>
    </row>
    <row r="1866" spans="1:27" x14ac:dyDescent="0.35">
      <c r="A1866" t="s">
        <v>1329</v>
      </c>
      <c r="B1866" t="s">
        <v>1296</v>
      </c>
      <c r="C1866" t="s">
        <v>1297</v>
      </c>
      <c r="D1866">
        <v>2014</v>
      </c>
      <c r="E1866">
        <v>3</v>
      </c>
      <c r="F1866" s="8">
        <v>41775</v>
      </c>
      <c r="G1866" t="s">
        <v>639</v>
      </c>
      <c r="H1866">
        <v>45</v>
      </c>
      <c r="I1866" t="s">
        <v>685</v>
      </c>
      <c r="J1866" t="s">
        <v>685</v>
      </c>
      <c r="K1866" t="s">
        <v>685</v>
      </c>
      <c r="L1866">
        <v>1</v>
      </c>
      <c r="M1866" s="8">
        <v>41882</v>
      </c>
      <c r="N1866">
        <v>107</v>
      </c>
    </row>
    <row r="1867" spans="1:27" x14ac:dyDescent="0.35">
      <c r="A1867" t="s">
        <v>1329</v>
      </c>
      <c r="B1867" t="s">
        <v>1296</v>
      </c>
      <c r="C1867" t="s">
        <v>1297</v>
      </c>
      <c r="D1867">
        <v>2014</v>
      </c>
      <c r="E1867">
        <v>3</v>
      </c>
      <c r="F1867" s="8">
        <v>41775</v>
      </c>
      <c r="G1867" t="s">
        <v>639</v>
      </c>
      <c r="H1867">
        <v>45</v>
      </c>
      <c r="I1867" t="s">
        <v>685</v>
      </c>
      <c r="J1867" t="s">
        <v>685</v>
      </c>
      <c r="K1867" t="s">
        <v>685</v>
      </c>
      <c r="L1867">
        <v>1</v>
      </c>
      <c r="M1867" s="8">
        <v>41953</v>
      </c>
      <c r="N1867">
        <v>178</v>
      </c>
      <c r="O1867">
        <v>9</v>
      </c>
      <c r="R1867">
        <v>175.47</v>
      </c>
      <c r="AA1867">
        <v>8.49</v>
      </c>
    </row>
    <row r="1868" spans="1:27" x14ac:dyDescent="0.35">
      <c r="A1868" t="s">
        <v>1330</v>
      </c>
      <c r="B1868" t="s">
        <v>1296</v>
      </c>
      <c r="C1868" t="s">
        <v>1297</v>
      </c>
      <c r="D1868">
        <v>2014</v>
      </c>
      <c r="E1868">
        <v>3</v>
      </c>
      <c r="F1868" s="8">
        <v>41775</v>
      </c>
      <c r="G1868" t="s">
        <v>644</v>
      </c>
      <c r="H1868">
        <v>15</v>
      </c>
      <c r="I1868" t="s">
        <v>685</v>
      </c>
      <c r="J1868" t="s">
        <v>685</v>
      </c>
      <c r="K1868" t="s">
        <v>685</v>
      </c>
      <c r="L1868">
        <v>1</v>
      </c>
      <c r="M1868" s="8">
        <v>41964</v>
      </c>
      <c r="N1868">
        <v>189</v>
      </c>
      <c r="O1868">
        <v>9</v>
      </c>
      <c r="R1868">
        <v>167.45</v>
      </c>
    </row>
    <row r="1869" spans="1:27" x14ac:dyDescent="0.35">
      <c r="A1869" t="s">
        <v>1331</v>
      </c>
      <c r="B1869" t="s">
        <v>1296</v>
      </c>
      <c r="C1869" t="s">
        <v>1297</v>
      </c>
      <c r="D1869">
        <v>2014</v>
      </c>
      <c r="E1869">
        <v>3</v>
      </c>
      <c r="F1869" s="8">
        <v>41775</v>
      </c>
      <c r="G1869" t="s">
        <v>644</v>
      </c>
      <c r="H1869">
        <v>45</v>
      </c>
      <c r="I1869" t="s">
        <v>685</v>
      </c>
      <c r="J1869" t="s">
        <v>685</v>
      </c>
      <c r="K1869" t="s">
        <v>685</v>
      </c>
      <c r="L1869">
        <v>1</v>
      </c>
      <c r="M1869" s="8">
        <v>41800</v>
      </c>
      <c r="N1869">
        <v>25</v>
      </c>
    </row>
    <row r="1870" spans="1:27" x14ac:dyDescent="0.35">
      <c r="A1870" t="s">
        <v>1331</v>
      </c>
      <c r="B1870" t="s">
        <v>1296</v>
      </c>
      <c r="C1870" t="s">
        <v>1297</v>
      </c>
      <c r="D1870">
        <v>2014</v>
      </c>
      <c r="E1870">
        <v>3</v>
      </c>
      <c r="F1870" s="8">
        <v>41775</v>
      </c>
      <c r="G1870" t="s">
        <v>644</v>
      </c>
      <c r="H1870">
        <v>45</v>
      </c>
      <c r="I1870" t="s">
        <v>685</v>
      </c>
      <c r="J1870" t="s">
        <v>685</v>
      </c>
      <c r="K1870" t="s">
        <v>685</v>
      </c>
      <c r="L1870">
        <v>1</v>
      </c>
      <c r="M1870" s="8">
        <v>41899</v>
      </c>
      <c r="N1870">
        <v>124</v>
      </c>
    </row>
    <row r="1871" spans="1:27" x14ac:dyDescent="0.35">
      <c r="A1871" t="s">
        <v>1331</v>
      </c>
      <c r="B1871" t="s">
        <v>1296</v>
      </c>
      <c r="C1871" t="s">
        <v>1297</v>
      </c>
      <c r="D1871">
        <v>2014</v>
      </c>
      <c r="E1871">
        <v>3</v>
      </c>
      <c r="F1871" s="8">
        <v>41775</v>
      </c>
      <c r="G1871" t="s">
        <v>644</v>
      </c>
      <c r="H1871">
        <v>45</v>
      </c>
      <c r="I1871" t="s">
        <v>685</v>
      </c>
      <c r="J1871" t="s">
        <v>685</v>
      </c>
      <c r="K1871" t="s">
        <v>685</v>
      </c>
      <c r="L1871">
        <v>1</v>
      </c>
      <c r="M1871" s="8">
        <v>41917</v>
      </c>
      <c r="N1871">
        <v>142</v>
      </c>
    </row>
    <row r="1872" spans="1:27" x14ac:dyDescent="0.35">
      <c r="A1872" t="s">
        <v>1332</v>
      </c>
      <c r="B1872" t="s">
        <v>1296</v>
      </c>
      <c r="C1872" t="s">
        <v>1297</v>
      </c>
      <c r="D1872">
        <v>2014</v>
      </c>
      <c r="E1872">
        <v>4</v>
      </c>
      <c r="F1872" s="8">
        <v>41792</v>
      </c>
      <c r="G1872" t="s">
        <v>62</v>
      </c>
      <c r="H1872">
        <v>15</v>
      </c>
      <c r="I1872" t="s">
        <v>685</v>
      </c>
      <c r="J1872" t="s">
        <v>685</v>
      </c>
      <c r="K1872" t="s">
        <v>685</v>
      </c>
      <c r="L1872">
        <v>1</v>
      </c>
      <c r="M1872" s="8">
        <v>41964</v>
      </c>
      <c r="N1872">
        <v>172</v>
      </c>
      <c r="O1872">
        <v>9</v>
      </c>
      <c r="R1872">
        <v>129.87</v>
      </c>
      <c r="AA1872">
        <v>14.89</v>
      </c>
    </row>
    <row r="1873" spans="1:27" x14ac:dyDescent="0.35">
      <c r="A1873" t="s">
        <v>1333</v>
      </c>
      <c r="B1873" t="s">
        <v>1296</v>
      </c>
      <c r="C1873" t="s">
        <v>1297</v>
      </c>
      <c r="D1873">
        <v>2014</v>
      </c>
      <c r="E1873">
        <v>4</v>
      </c>
      <c r="F1873" s="8">
        <v>41792</v>
      </c>
      <c r="G1873" t="s">
        <v>62</v>
      </c>
      <c r="H1873">
        <v>45</v>
      </c>
      <c r="I1873" t="s">
        <v>685</v>
      </c>
      <c r="J1873" t="s">
        <v>685</v>
      </c>
      <c r="K1873" t="s">
        <v>685</v>
      </c>
      <c r="L1873">
        <v>1</v>
      </c>
      <c r="M1873" s="8">
        <v>41807</v>
      </c>
      <c r="N1873">
        <v>15</v>
      </c>
    </row>
    <row r="1874" spans="1:27" x14ac:dyDescent="0.35">
      <c r="A1874" t="s">
        <v>1333</v>
      </c>
      <c r="B1874" t="s">
        <v>1296</v>
      </c>
      <c r="C1874" t="s">
        <v>1297</v>
      </c>
      <c r="D1874">
        <v>2014</v>
      </c>
      <c r="E1874">
        <v>4</v>
      </c>
      <c r="F1874" s="8">
        <v>41792</v>
      </c>
      <c r="G1874" t="s">
        <v>62</v>
      </c>
      <c r="H1874">
        <v>45</v>
      </c>
      <c r="I1874" t="s">
        <v>685</v>
      </c>
      <c r="J1874" t="s">
        <v>685</v>
      </c>
      <c r="K1874" t="s">
        <v>685</v>
      </c>
      <c r="L1874">
        <v>1</v>
      </c>
      <c r="M1874" s="8">
        <v>41873</v>
      </c>
      <c r="N1874">
        <v>81</v>
      </c>
    </row>
    <row r="1875" spans="1:27" x14ac:dyDescent="0.35">
      <c r="A1875" t="s">
        <v>1333</v>
      </c>
      <c r="B1875" t="s">
        <v>1296</v>
      </c>
      <c r="C1875" t="s">
        <v>1297</v>
      </c>
      <c r="D1875">
        <v>2014</v>
      </c>
      <c r="E1875">
        <v>4</v>
      </c>
      <c r="F1875" s="8">
        <v>41792</v>
      </c>
      <c r="G1875" t="s">
        <v>62</v>
      </c>
      <c r="H1875">
        <v>45</v>
      </c>
      <c r="I1875" t="s">
        <v>685</v>
      </c>
      <c r="J1875" t="s">
        <v>685</v>
      </c>
      <c r="K1875" t="s">
        <v>685</v>
      </c>
      <c r="L1875">
        <v>1</v>
      </c>
      <c r="M1875" s="8">
        <v>41891</v>
      </c>
      <c r="N1875">
        <v>99</v>
      </c>
    </row>
    <row r="1876" spans="1:27" x14ac:dyDescent="0.35">
      <c r="A1876" t="s">
        <v>1333</v>
      </c>
      <c r="B1876" t="s">
        <v>1296</v>
      </c>
      <c r="C1876" t="s">
        <v>1297</v>
      </c>
      <c r="D1876">
        <v>2014</v>
      </c>
      <c r="E1876">
        <v>4</v>
      </c>
      <c r="F1876" s="8">
        <v>41792</v>
      </c>
      <c r="G1876" t="s">
        <v>62</v>
      </c>
      <c r="H1876">
        <v>45</v>
      </c>
      <c r="I1876" t="s">
        <v>685</v>
      </c>
      <c r="J1876" t="s">
        <v>685</v>
      </c>
      <c r="K1876" t="s">
        <v>685</v>
      </c>
      <c r="L1876">
        <v>1</v>
      </c>
      <c r="M1876" s="8">
        <v>41964</v>
      </c>
      <c r="N1876">
        <v>172</v>
      </c>
      <c r="O1876">
        <v>9</v>
      </c>
      <c r="R1876">
        <v>163.36000000000001</v>
      </c>
      <c r="AA1876">
        <v>18.559999999999999</v>
      </c>
    </row>
    <row r="1877" spans="1:27" x14ac:dyDescent="0.35">
      <c r="A1877" t="s">
        <v>1334</v>
      </c>
      <c r="B1877" t="s">
        <v>1296</v>
      </c>
      <c r="C1877" t="s">
        <v>1297</v>
      </c>
      <c r="D1877">
        <v>2014</v>
      </c>
      <c r="E1877">
        <v>4</v>
      </c>
      <c r="F1877" s="8">
        <v>41792</v>
      </c>
      <c r="G1877" t="s">
        <v>123</v>
      </c>
      <c r="H1877">
        <v>15</v>
      </c>
      <c r="I1877" t="s">
        <v>685</v>
      </c>
      <c r="J1877" t="s">
        <v>685</v>
      </c>
      <c r="K1877" t="s">
        <v>685</v>
      </c>
      <c r="L1877">
        <v>1</v>
      </c>
      <c r="M1877" s="8">
        <v>41964</v>
      </c>
      <c r="N1877">
        <v>172</v>
      </c>
      <c r="O1877">
        <v>9</v>
      </c>
      <c r="R1877">
        <v>128.54</v>
      </c>
      <c r="AA1877">
        <v>16.37</v>
      </c>
    </row>
    <row r="1878" spans="1:27" x14ac:dyDescent="0.35">
      <c r="A1878" t="s">
        <v>1335</v>
      </c>
      <c r="B1878" t="s">
        <v>1296</v>
      </c>
      <c r="C1878" t="s">
        <v>1297</v>
      </c>
      <c r="D1878">
        <v>2014</v>
      </c>
      <c r="E1878">
        <v>4</v>
      </c>
      <c r="F1878" s="8">
        <v>41792</v>
      </c>
      <c r="G1878" t="s">
        <v>123</v>
      </c>
      <c r="H1878">
        <v>45</v>
      </c>
      <c r="I1878" t="s">
        <v>685</v>
      </c>
      <c r="J1878" t="s">
        <v>685</v>
      </c>
      <c r="K1878" t="s">
        <v>685</v>
      </c>
      <c r="L1878">
        <v>1</v>
      </c>
      <c r="M1878" s="8">
        <v>41807</v>
      </c>
      <c r="N1878">
        <v>15</v>
      </c>
    </row>
    <row r="1879" spans="1:27" x14ac:dyDescent="0.35">
      <c r="A1879" t="s">
        <v>1335</v>
      </c>
      <c r="B1879" t="s">
        <v>1296</v>
      </c>
      <c r="C1879" t="s">
        <v>1297</v>
      </c>
      <c r="D1879">
        <v>2014</v>
      </c>
      <c r="E1879">
        <v>4</v>
      </c>
      <c r="F1879" s="8">
        <v>41792</v>
      </c>
      <c r="G1879" t="s">
        <v>123</v>
      </c>
      <c r="H1879">
        <v>45</v>
      </c>
      <c r="I1879" t="s">
        <v>685</v>
      </c>
      <c r="J1879" t="s">
        <v>685</v>
      </c>
      <c r="K1879" t="s">
        <v>685</v>
      </c>
      <c r="L1879">
        <v>1</v>
      </c>
      <c r="M1879" s="8">
        <v>41875</v>
      </c>
      <c r="N1879">
        <v>83</v>
      </c>
    </row>
    <row r="1880" spans="1:27" x14ac:dyDescent="0.35">
      <c r="A1880" t="s">
        <v>1335</v>
      </c>
      <c r="B1880" t="s">
        <v>1296</v>
      </c>
      <c r="C1880" t="s">
        <v>1297</v>
      </c>
      <c r="D1880">
        <v>2014</v>
      </c>
      <c r="E1880">
        <v>4</v>
      </c>
      <c r="F1880" s="8">
        <v>41792</v>
      </c>
      <c r="G1880" t="s">
        <v>123</v>
      </c>
      <c r="H1880">
        <v>45</v>
      </c>
      <c r="I1880" t="s">
        <v>685</v>
      </c>
      <c r="J1880" t="s">
        <v>685</v>
      </c>
      <c r="K1880" t="s">
        <v>685</v>
      </c>
      <c r="L1880">
        <v>1</v>
      </c>
      <c r="M1880" s="8">
        <v>41891</v>
      </c>
      <c r="N1880">
        <v>99</v>
      </c>
    </row>
    <row r="1881" spans="1:27" x14ac:dyDescent="0.35">
      <c r="A1881" t="s">
        <v>1335</v>
      </c>
      <c r="B1881" t="s">
        <v>1296</v>
      </c>
      <c r="C1881" t="s">
        <v>1297</v>
      </c>
      <c r="D1881">
        <v>2014</v>
      </c>
      <c r="E1881">
        <v>4</v>
      </c>
      <c r="F1881" s="8">
        <v>41792</v>
      </c>
      <c r="G1881" t="s">
        <v>123</v>
      </c>
      <c r="H1881">
        <v>45</v>
      </c>
      <c r="I1881" t="s">
        <v>685</v>
      </c>
      <c r="J1881" t="s">
        <v>685</v>
      </c>
      <c r="K1881" t="s">
        <v>685</v>
      </c>
      <c r="L1881">
        <v>1</v>
      </c>
      <c r="M1881" s="8">
        <v>41964</v>
      </c>
      <c r="N1881">
        <v>172</v>
      </c>
      <c r="O1881">
        <v>9</v>
      </c>
      <c r="R1881">
        <v>152.83000000000001</v>
      </c>
      <c r="AA1881">
        <v>8.6999999999999993</v>
      </c>
    </row>
    <row r="1882" spans="1:27" x14ac:dyDescent="0.35">
      <c r="A1882" t="s">
        <v>1336</v>
      </c>
      <c r="B1882" t="s">
        <v>1296</v>
      </c>
      <c r="C1882" t="s">
        <v>1297</v>
      </c>
      <c r="D1882">
        <v>2014</v>
      </c>
      <c r="E1882">
        <v>4</v>
      </c>
      <c r="F1882" s="8">
        <v>41792</v>
      </c>
      <c r="G1882" t="s">
        <v>218</v>
      </c>
      <c r="H1882">
        <v>15</v>
      </c>
      <c r="I1882" t="s">
        <v>685</v>
      </c>
      <c r="J1882" t="s">
        <v>685</v>
      </c>
      <c r="K1882" t="s">
        <v>685</v>
      </c>
      <c r="L1882">
        <v>1</v>
      </c>
      <c r="M1882" s="8">
        <v>41964</v>
      </c>
      <c r="N1882">
        <v>172</v>
      </c>
      <c r="O1882">
        <v>9</v>
      </c>
      <c r="R1882">
        <v>112.26</v>
      </c>
    </row>
    <row r="1883" spans="1:27" x14ac:dyDescent="0.35">
      <c r="A1883" t="s">
        <v>1337</v>
      </c>
      <c r="B1883" t="s">
        <v>1296</v>
      </c>
      <c r="C1883" t="s">
        <v>1297</v>
      </c>
      <c r="D1883">
        <v>2014</v>
      </c>
      <c r="E1883">
        <v>4</v>
      </c>
      <c r="F1883" s="8">
        <v>41792</v>
      </c>
      <c r="G1883" t="s">
        <v>218</v>
      </c>
      <c r="H1883">
        <v>45</v>
      </c>
      <c r="I1883" t="s">
        <v>685</v>
      </c>
      <c r="J1883" t="s">
        <v>685</v>
      </c>
      <c r="K1883" t="s">
        <v>685</v>
      </c>
      <c r="L1883">
        <v>1</v>
      </c>
      <c r="M1883" s="8">
        <v>41807</v>
      </c>
      <c r="N1883">
        <v>15</v>
      </c>
    </row>
    <row r="1884" spans="1:27" x14ac:dyDescent="0.35">
      <c r="A1884" t="s">
        <v>1337</v>
      </c>
      <c r="B1884" t="s">
        <v>1296</v>
      </c>
      <c r="C1884" t="s">
        <v>1297</v>
      </c>
      <c r="D1884">
        <v>2014</v>
      </c>
      <c r="E1884">
        <v>4</v>
      </c>
      <c r="F1884" s="8">
        <v>41792</v>
      </c>
      <c r="G1884" t="s">
        <v>218</v>
      </c>
      <c r="H1884">
        <v>45</v>
      </c>
      <c r="I1884" t="s">
        <v>685</v>
      </c>
      <c r="J1884" t="s">
        <v>685</v>
      </c>
      <c r="K1884" t="s">
        <v>685</v>
      </c>
      <c r="L1884">
        <v>1</v>
      </c>
      <c r="M1884" s="8">
        <v>41876</v>
      </c>
      <c r="N1884">
        <v>84</v>
      </c>
    </row>
    <row r="1885" spans="1:27" x14ac:dyDescent="0.35">
      <c r="A1885" t="s">
        <v>1337</v>
      </c>
      <c r="B1885" t="s">
        <v>1296</v>
      </c>
      <c r="C1885" t="s">
        <v>1297</v>
      </c>
      <c r="D1885">
        <v>2014</v>
      </c>
      <c r="E1885">
        <v>4</v>
      </c>
      <c r="F1885" s="8">
        <v>41792</v>
      </c>
      <c r="G1885" t="s">
        <v>218</v>
      </c>
      <c r="H1885">
        <v>45</v>
      </c>
      <c r="I1885" t="s">
        <v>685</v>
      </c>
      <c r="J1885" t="s">
        <v>685</v>
      </c>
      <c r="K1885" t="s">
        <v>685</v>
      </c>
      <c r="L1885">
        <v>1</v>
      </c>
      <c r="M1885" s="8">
        <v>41894</v>
      </c>
      <c r="N1885">
        <v>102</v>
      </c>
    </row>
    <row r="1886" spans="1:27" x14ac:dyDescent="0.35">
      <c r="A1886" t="s">
        <v>1338</v>
      </c>
      <c r="B1886" t="s">
        <v>1296</v>
      </c>
      <c r="C1886" t="s">
        <v>1297</v>
      </c>
      <c r="D1886">
        <v>2014</v>
      </c>
      <c r="E1886">
        <v>4</v>
      </c>
      <c r="F1886" s="8">
        <v>41792</v>
      </c>
      <c r="G1886" t="s">
        <v>638</v>
      </c>
      <c r="H1886">
        <v>45</v>
      </c>
      <c r="I1886" t="s">
        <v>685</v>
      </c>
      <c r="J1886" t="s">
        <v>685</v>
      </c>
      <c r="K1886" t="s">
        <v>685</v>
      </c>
      <c r="L1886">
        <v>1</v>
      </c>
      <c r="M1886" s="8">
        <v>41807</v>
      </c>
      <c r="N1886">
        <v>15</v>
      </c>
    </row>
    <row r="1887" spans="1:27" x14ac:dyDescent="0.35">
      <c r="A1887" t="s">
        <v>1338</v>
      </c>
      <c r="B1887" t="s">
        <v>1296</v>
      </c>
      <c r="C1887" t="s">
        <v>1297</v>
      </c>
      <c r="D1887">
        <v>2014</v>
      </c>
      <c r="E1887">
        <v>4</v>
      </c>
      <c r="F1887" s="8">
        <v>41792</v>
      </c>
      <c r="G1887" t="s">
        <v>638</v>
      </c>
      <c r="H1887">
        <v>45</v>
      </c>
      <c r="I1887" t="s">
        <v>685</v>
      </c>
      <c r="J1887" t="s">
        <v>685</v>
      </c>
      <c r="K1887" t="s">
        <v>685</v>
      </c>
      <c r="L1887">
        <v>1</v>
      </c>
      <c r="M1887" s="8">
        <v>41874</v>
      </c>
      <c r="N1887">
        <v>82</v>
      </c>
    </row>
    <row r="1888" spans="1:27" x14ac:dyDescent="0.35">
      <c r="A1888" t="s">
        <v>1338</v>
      </c>
      <c r="B1888" t="s">
        <v>1296</v>
      </c>
      <c r="C1888" t="s">
        <v>1297</v>
      </c>
      <c r="D1888">
        <v>2014</v>
      </c>
      <c r="E1888">
        <v>4</v>
      </c>
      <c r="F1888" s="8">
        <v>41792</v>
      </c>
      <c r="G1888" t="s">
        <v>638</v>
      </c>
      <c r="H1888">
        <v>45</v>
      </c>
      <c r="I1888" t="s">
        <v>685</v>
      </c>
      <c r="J1888" t="s">
        <v>685</v>
      </c>
      <c r="K1888" t="s">
        <v>685</v>
      </c>
      <c r="L1888">
        <v>1</v>
      </c>
      <c r="M1888" s="8">
        <v>41891</v>
      </c>
      <c r="N1888">
        <v>99</v>
      </c>
    </row>
    <row r="1889" spans="1:27" x14ac:dyDescent="0.35">
      <c r="A1889" t="s">
        <v>1338</v>
      </c>
      <c r="B1889" t="s">
        <v>1296</v>
      </c>
      <c r="C1889" t="s">
        <v>1297</v>
      </c>
      <c r="D1889">
        <v>2014</v>
      </c>
      <c r="E1889">
        <v>4</v>
      </c>
      <c r="F1889" s="8">
        <v>41792</v>
      </c>
      <c r="G1889" t="s">
        <v>638</v>
      </c>
      <c r="H1889">
        <v>45</v>
      </c>
      <c r="I1889" t="s">
        <v>685</v>
      </c>
      <c r="J1889" t="s">
        <v>685</v>
      </c>
      <c r="K1889" t="s">
        <v>685</v>
      </c>
      <c r="L1889">
        <v>1</v>
      </c>
      <c r="M1889" s="8">
        <v>41964</v>
      </c>
      <c r="N1889">
        <v>172</v>
      </c>
      <c r="O1889">
        <v>9</v>
      </c>
      <c r="R1889">
        <v>131.37</v>
      </c>
      <c r="AA1889">
        <v>16.27</v>
      </c>
    </row>
    <row r="1890" spans="1:27" x14ac:dyDescent="0.35">
      <c r="A1890" t="s">
        <v>1339</v>
      </c>
      <c r="B1890" t="s">
        <v>1296</v>
      </c>
      <c r="C1890" t="s">
        <v>1297</v>
      </c>
      <c r="D1890">
        <v>2014</v>
      </c>
      <c r="E1890">
        <v>4</v>
      </c>
      <c r="F1890" s="8">
        <v>41792</v>
      </c>
      <c r="G1890" t="s">
        <v>639</v>
      </c>
      <c r="H1890">
        <v>15</v>
      </c>
      <c r="I1890" t="s">
        <v>685</v>
      </c>
      <c r="J1890" t="s">
        <v>685</v>
      </c>
      <c r="K1890" t="s">
        <v>685</v>
      </c>
      <c r="L1890">
        <v>1</v>
      </c>
      <c r="M1890" s="8">
        <v>41964</v>
      </c>
      <c r="N1890">
        <v>172</v>
      </c>
      <c r="O1890">
        <v>9</v>
      </c>
      <c r="R1890">
        <v>109.67</v>
      </c>
      <c r="AA1890">
        <v>8.91</v>
      </c>
    </row>
    <row r="1891" spans="1:27" x14ac:dyDescent="0.35">
      <c r="A1891" t="s">
        <v>1340</v>
      </c>
      <c r="B1891" t="s">
        <v>1296</v>
      </c>
      <c r="C1891" t="s">
        <v>1297</v>
      </c>
      <c r="D1891">
        <v>2014</v>
      </c>
      <c r="E1891">
        <v>4</v>
      </c>
      <c r="F1891" s="8">
        <v>41792</v>
      </c>
      <c r="G1891" t="s">
        <v>639</v>
      </c>
      <c r="H1891">
        <v>45</v>
      </c>
      <c r="I1891" t="s">
        <v>685</v>
      </c>
      <c r="J1891" t="s">
        <v>685</v>
      </c>
      <c r="K1891" t="s">
        <v>685</v>
      </c>
      <c r="L1891">
        <v>1</v>
      </c>
      <c r="M1891" s="8">
        <v>41807</v>
      </c>
      <c r="N1891">
        <v>15</v>
      </c>
    </row>
    <row r="1892" spans="1:27" x14ac:dyDescent="0.35">
      <c r="A1892" t="s">
        <v>1340</v>
      </c>
      <c r="B1892" t="s">
        <v>1296</v>
      </c>
      <c r="C1892" t="s">
        <v>1297</v>
      </c>
      <c r="D1892">
        <v>2014</v>
      </c>
      <c r="E1892">
        <v>4</v>
      </c>
      <c r="F1892" s="8">
        <v>41792</v>
      </c>
      <c r="G1892" t="s">
        <v>639</v>
      </c>
      <c r="H1892">
        <v>45</v>
      </c>
      <c r="I1892" t="s">
        <v>685</v>
      </c>
      <c r="J1892" t="s">
        <v>685</v>
      </c>
      <c r="K1892" t="s">
        <v>685</v>
      </c>
      <c r="L1892">
        <v>1</v>
      </c>
      <c r="M1892" s="8">
        <v>41872</v>
      </c>
      <c r="N1892">
        <v>80</v>
      </c>
    </row>
    <row r="1893" spans="1:27" x14ac:dyDescent="0.35">
      <c r="A1893" t="s">
        <v>1340</v>
      </c>
      <c r="B1893" t="s">
        <v>1296</v>
      </c>
      <c r="C1893" t="s">
        <v>1297</v>
      </c>
      <c r="D1893">
        <v>2014</v>
      </c>
      <c r="E1893">
        <v>4</v>
      </c>
      <c r="F1893" s="8">
        <v>41792</v>
      </c>
      <c r="G1893" t="s">
        <v>639</v>
      </c>
      <c r="H1893">
        <v>45</v>
      </c>
      <c r="I1893" t="s">
        <v>685</v>
      </c>
      <c r="J1893" t="s">
        <v>685</v>
      </c>
      <c r="K1893" t="s">
        <v>685</v>
      </c>
      <c r="L1893">
        <v>1</v>
      </c>
      <c r="M1893" s="8">
        <v>41890</v>
      </c>
      <c r="N1893">
        <v>98</v>
      </c>
    </row>
    <row r="1894" spans="1:27" x14ac:dyDescent="0.35">
      <c r="A1894" t="s">
        <v>1340</v>
      </c>
      <c r="B1894" t="s">
        <v>1296</v>
      </c>
      <c r="C1894" t="s">
        <v>1297</v>
      </c>
      <c r="D1894">
        <v>2014</v>
      </c>
      <c r="E1894">
        <v>4</v>
      </c>
      <c r="F1894" s="8">
        <v>41792</v>
      </c>
      <c r="G1894" t="s">
        <v>639</v>
      </c>
      <c r="H1894">
        <v>45</v>
      </c>
      <c r="I1894" t="s">
        <v>685</v>
      </c>
      <c r="J1894" t="s">
        <v>685</v>
      </c>
      <c r="K1894" t="s">
        <v>685</v>
      </c>
      <c r="L1894">
        <v>1</v>
      </c>
      <c r="M1894" s="8">
        <v>41964</v>
      </c>
      <c r="N1894">
        <v>172</v>
      </c>
      <c r="O1894">
        <v>9</v>
      </c>
      <c r="R1894">
        <v>154.13</v>
      </c>
      <c r="AA1894">
        <v>9.0299999999999994</v>
      </c>
    </row>
    <row r="1895" spans="1:27" x14ac:dyDescent="0.35">
      <c r="A1895" t="s">
        <v>1341</v>
      </c>
      <c r="B1895" t="s">
        <v>1296</v>
      </c>
      <c r="C1895" t="s">
        <v>1297</v>
      </c>
      <c r="D1895">
        <v>2014</v>
      </c>
      <c r="E1895">
        <v>4</v>
      </c>
      <c r="F1895" s="8">
        <v>41792</v>
      </c>
      <c r="G1895" t="s">
        <v>644</v>
      </c>
      <c r="H1895">
        <v>15</v>
      </c>
      <c r="I1895" t="s">
        <v>685</v>
      </c>
      <c r="J1895" t="s">
        <v>685</v>
      </c>
      <c r="K1895" t="s">
        <v>685</v>
      </c>
      <c r="L1895">
        <v>1</v>
      </c>
      <c r="M1895" s="8">
        <v>41964</v>
      </c>
      <c r="N1895">
        <v>172</v>
      </c>
      <c r="O1895">
        <v>9</v>
      </c>
      <c r="R1895">
        <v>131.13</v>
      </c>
    </row>
    <row r="1896" spans="1:27" x14ac:dyDescent="0.35">
      <c r="A1896" t="s">
        <v>1342</v>
      </c>
      <c r="B1896" t="s">
        <v>1296</v>
      </c>
      <c r="C1896" t="s">
        <v>1297</v>
      </c>
      <c r="D1896">
        <v>2014</v>
      </c>
      <c r="E1896">
        <v>4</v>
      </c>
      <c r="F1896" s="8">
        <v>41792</v>
      </c>
      <c r="G1896" t="s">
        <v>644</v>
      </c>
      <c r="H1896">
        <v>45</v>
      </c>
      <c r="I1896" t="s">
        <v>685</v>
      </c>
      <c r="J1896" t="s">
        <v>685</v>
      </c>
      <c r="K1896" t="s">
        <v>685</v>
      </c>
      <c r="L1896">
        <v>1</v>
      </c>
      <c r="M1896" s="8">
        <v>41807</v>
      </c>
      <c r="N1896">
        <v>15</v>
      </c>
    </row>
    <row r="1897" spans="1:27" x14ac:dyDescent="0.35">
      <c r="A1897" t="s">
        <v>1342</v>
      </c>
      <c r="B1897" t="s">
        <v>1296</v>
      </c>
      <c r="C1897" t="s">
        <v>1297</v>
      </c>
      <c r="D1897">
        <v>2014</v>
      </c>
      <c r="E1897">
        <v>4</v>
      </c>
      <c r="F1897" s="8">
        <v>41792</v>
      </c>
      <c r="G1897" t="s">
        <v>644</v>
      </c>
      <c r="H1897">
        <v>45</v>
      </c>
      <c r="I1897" t="s">
        <v>685</v>
      </c>
      <c r="J1897" t="s">
        <v>685</v>
      </c>
      <c r="K1897" t="s">
        <v>685</v>
      </c>
      <c r="L1897">
        <v>1</v>
      </c>
      <c r="M1897" s="8">
        <v>41899</v>
      </c>
      <c r="N1897">
        <v>107</v>
      </c>
    </row>
    <row r="1898" spans="1:27" x14ac:dyDescent="0.35">
      <c r="A1898" t="s">
        <v>1342</v>
      </c>
      <c r="B1898" t="s">
        <v>1296</v>
      </c>
      <c r="C1898" t="s">
        <v>1297</v>
      </c>
      <c r="D1898">
        <v>2014</v>
      </c>
      <c r="E1898">
        <v>4</v>
      </c>
      <c r="F1898" s="8">
        <v>41792</v>
      </c>
      <c r="G1898" t="s">
        <v>644</v>
      </c>
      <c r="H1898">
        <v>45</v>
      </c>
      <c r="I1898" t="s">
        <v>685</v>
      </c>
      <c r="J1898" t="s">
        <v>685</v>
      </c>
      <c r="K1898" t="s">
        <v>685</v>
      </c>
      <c r="L1898">
        <v>1</v>
      </c>
      <c r="M1898" s="8">
        <v>41919</v>
      </c>
      <c r="N1898">
        <v>127</v>
      </c>
    </row>
    <row r="1899" spans="1:27" x14ac:dyDescent="0.35">
      <c r="A1899" t="s">
        <v>1343</v>
      </c>
      <c r="B1899" t="s">
        <v>1296</v>
      </c>
      <c r="C1899" t="s">
        <v>1344</v>
      </c>
      <c r="D1899">
        <v>2015</v>
      </c>
      <c r="E1899">
        <v>1</v>
      </c>
      <c r="F1899" s="8">
        <v>42108</v>
      </c>
      <c r="G1899" t="s">
        <v>79</v>
      </c>
      <c r="H1899">
        <v>45</v>
      </c>
      <c r="I1899" t="s">
        <v>685</v>
      </c>
      <c r="J1899" t="s">
        <v>685</v>
      </c>
      <c r="K1899" t="s">
        <v>685</v>
      </c>
      <c r="L1899" t="s">
        <v>784</v>
      </c>
      <c r="M1899" s="8">
        <v>42118</v>
      </c>
      <c r="N1899">
        <v>10</v>
      </c>
    </row>
    <row r="1900" spans="1:27" x14ac:dyDescent="0.35">
      <c r="A1900" t="s">
        <v>1343</v>
      </c>
      <c r="B1900" t="s">
        <v>1296</v>
      </c>
      <c r="C1900" t="s">
        <v>1344</v>
      </c>
      <c r="D1900">
        <v>2015</v>
      </c>
      <c r="E1900">
        <v>1</v>
      </c>
      <c r="F1900" s="8">
        <v>42108</v>
      </c>
      <c r="G1900" t="s">
        <v>79</v>
      </c>
      <c r="H1900">
        <v>45</v>
      </c>
      <c r="I1900" t="s">
        <v>685</v>
      </c>
      <c r="J1900" t="s">
        <v>685</v>
      </c>
      <c r="K1900" t="s">
        <v>685</v>
      </c>
      <c r="L1900" t="s">
        <v>784</v>
      </c>
      <c r="M1900" s="8">
        <v>42185</v>
      </c>
      <c r="N1900">
        <v>77</v>
      </c>
    </row>
    <row r="1901" spans="1:27" x14ac:dyDescent="0.35">
      <c r="A1901" t="s">
        <v>1343</v>
      </c>
      <c r="B1901" t="s">
        <v>1296</v>
      </c>
      <c r="C1901" t="s">
        <v>1344</v>
      </c>
      <c r="D1901">
        <v>2015</v>
      </c>
      <c r="E1901">
        <v>1</v>
      </c>
      <c r="F1901" s="8">
        <v>42108</v>
      </c>
      <c r="G1901" t="s">
        <v>79</v>
      </c>
      <c r="H1901">
        <v>45</v>
      </c>
      <c r="I1901" t="s">
        <v>685</v>
      </c>
      <c r="J1901" t="s">
        <v>685</v>
      </c>
      <c r="K1901" t="s">
        <v>685</v>
      </c>
      <c r="L1901" t="s">
        <v>784</v>
      </c>
      <c r="M1901" s="8">
        <v>42208</v>
      </c>
      <c r="N1901">
        <v>100</v>
      </c>
      <c r="P1901">
        <v>303.82</v>
      </c>
      <c r="Y1901">
        <v>38.75</v>
      </c>
    </row>
    <row r="1902" spans="1:27" x14ac:dyDescent="0.35">
      <c r="A1902" t="s">
        <v>1343</v>
      </c>
      <c r="B1902" t="s">
        <v>1296</v>
      </c>
      <c r="C1902" t="s">
        <v>1344</v>
      </c>
      <c r="D1902">
        <v>2015</v>
      </c>
      <c r="E1902">
        <v>1</v>
      </c>
      <c r="F1902" s="8">
        <v>42108</v>
      </c>
      <c r="G1902" t="s">
        <v>79</v>
      </c>
      <c r="H1902">
        <v>45</v>
      </c>
      <c r="I1902" t="s">
        <v>685</v>
      </c>
      <c r="J1902" t="s">
        <v>685</v>
      </c>
      <c r="K1902" t="s">
        <v>685</v>
      </c>
      <c r="L1902" t="s">
        <v>784</v>
      </c>
      <c r="M1902" s="8">
        <v>42265</v>
      </c>
      <c r="N1902">
        <v>157</v>
      </c>
    </row>
    <row r="1903" spans="1:27" x14ac:dyDescent="0.35">
      <c r="A1903" t="s">
        <v>1345</v>
      </c>
      <c r="B1903" t="s">
        <v>1296</v>
      </c>
      <c r="C1903" t="s">
        <v>1344</v>
      </c>
      <c r="D1903">
        <v>2015</v>
      </c>
      <c r="E1903">
        <v>1</v>
      </c>
      <c r="F1903" s="8">
        <v>42108</v>
      </c>
      <c r="G1903" t="s">
        <v>123</v>
      </c>
      <c r="H1903">
        <v>45</v>
      </c>
      <c r="I1903" t="s">
        <v>685</v>
      </c>
      <c r="J1903" t="s">
        <v>685</v>
      </c>
      <c r="K1903" t="s">
        <v>685</v>
      </c>
      <c r="L1903" t="s">
        <v>784</v>
      </c>
      <c r="M1903" s="8">
        <v>42118</v>
      </c>
      <c r="N1903">
        <v>10</v>
      </c>
    </row>
    <row r="1904" spans="1:27" x14ac:dyDescent="0.35">
      <c r="A1904" t="s">
        <v>1345</v>
      </c>
      <c r="B1904" t="s">
        <v>1296</v>
      </c>
      <c r="C1904" t="s">
        <v>1344</v>
      </c>
      <c r="D1904">
        <v>2015</v>
      </c>
      <c r="E1904">
        <v>1</v>
      </c>
      <c r="F1904" s="8">
        <v>42108</v>
      </c>
      <c r="G1904" t="s">
        <v>123</v>
      </c>
      <c r="H1904">
        <v>45</v>
      </c>
      <c r="I1904" t="s">
        <v>685</v>
      </c>
      <c r="J1904" t="s">
        <v>685</v>
      </c>
      <c r="K1904" t="s">
        <v>685</v>
      </c>
      <c r="L1904" t="s">
        <v>784</v>
      </c>
      <c r="M1904" s="8">
        <v>42191</v>
      </c>
      <c r="N1904">
        <v>83</v>
      </c>
    </row>
    <row r="1905" spans="1:30" x14ac:dyDescent="0.35">
      <c r="A1905" t="s">
        <v>1345</v>
      </c>
      <c r="B1905" t="s">
        <v>1296</v>
      </c>
      <c r="C1905" t="s">
        <v>1344</v>
      </c>
      <c r="D1905">
        <v>2015</v>
      </c>
      <c r="E1905">
        <v>1</v>
      </c>
      <c r="F1905" s="8">
        <v>42108</v>
      </c>
      <c r="G1905" t="s">
        <v>123</v>
      </c>
      <c r="H1905">
        <v>45</v>
      </c>
      <c r="I1905" t="s">
        <v>685</v>
      </c>
      <c r="J1905" t="s">
        <v>685</v>
      </c>
      <c r="K1905" t="s">
        <v>685</v>
      </c>
      <c r="L1905" t="s">
        <v>784</v>
      </c>
      <c r="M1905" s="8">
        <v>42220</v>
      </c>
      <c r="N1905">
        <v>112</v>
      </c>
      <c r="P1905">
        <v>284.66000000000003</v>
      </c>
      <c r="Y1905">
        <v>47.09</v>
      </c>
    </row>
    <row r="1906" spans="1:30" x14ac:dyDescent="0.35">
      <c r="A1906" t="s">
        <v>1345</v>
      </c>
      <c r="B1906" t="s">
        <v>1296</v>
      </c>
      <c r="C1906" t="s">
        <v>1344</v>
      </c>
      <c r="D1906">
        <v>2015</v>
      </c>
      <c r="E1906">
        <v>1</v>
      </c>
      <c r="F1906" s="8">
        <v>42108</v>
      </c>
      <c r="G1906" t="s">
        <v>123</v>
      </c>
      <c r="H1906">
        <v>45</v>
      </c>
      <c r="I1906" t="s">
        <v>685</v>
      </c>
      <c r="J1906" t="s">
        <v>685</v>
      </c>
      <c r="K1906" t="s">
        <v>685</v>
      </c>
      <c r="L1906" t="s">
        <v>784</v>
      </c>
      <c r="M1906" s="8">
        <v>42274</v>
      </c>
      <c r="N1906">
        <v>166</v>
      </c>
    </row>
    <row r="1907" spans="1:30" x14ac:dyDescent="0.35">
      <c r="A1907" t="s">
        <v>1345</v>
      </c>
      <c r="B1907" t="s">
        <v>1296</v>
      </c>
      <c r="C1907" t="s">
        <v>1344</v>
      </c>
      <c r="D1907">
        <v>2015</v>
      </c>
      <c r="E1907">
        <v>1</v>
      </c>
      <c r="F1907" s="8">
        <v>42108</v>
      </c>
      <c r="G1907" t="s">
        <v>123</v>
      </c>
      <c r="H1907">
        <v>45</v>
      </c>
      <c r="I1907" t="s">
        <v>685</v>
      </c>
      <c r="J1907" t="s">
        <v>685</v>
      </c>
      <c r="K1907" t="s">
        <v>685</v>
      </c>
      <c r="L1907" t="s">
        <v>784</v>
      </c>
      <c r="M1907" s="8">
        <v>42292</v>
      </c>
      <c r="N1907">
        <v>184</v>
      </c>
      <c r="O1907">
        <v>9</v>
      </c>
      <c r="P1907">
        <v>844.32</v>
      </c>
      <c r="R1907">
        <v>243.44</v>
      </c>
      <c r="T1907">
        <v>20.7</v>
      </c>
      <c r="U1907">
        <v>41.07</v>
      </c>
      <c r="Y1907">
        <v>59.78</v>
      </c>
      <c r="AA1907">
        <v>14.01</v>
      </c>
      <c r="AC1907">
        <v>0.62</v>
      </c>
      <c r="AD1907">
        <v>0.67</v>
      </c>
    </row>
    <row r="1908" spans="1:30" x14ac:dyDescent="0.35">
      <c r="A1908" t="s">
        <v>1346</v>
      </c>
      <c r="B1908" t="s">
        <v>1296</v>
      </c>
      <c r="C1908" t="s">
        <v>1344</v>
      </c>
      <c r="D1908">
        <v>2015</v>
      </c>
      <c r="E1908">
        <v>1</v>
      </c>
      <c r="F1908" s="8">
        <v>42108</v>
      </c>
      <c r="G1908" t="s">
        <v>173</v>
      </c>
      <c r="H1908">
        <v>45</v>
      </c>
      <c r="I1908" t="s">
        <v>685</v>
      </c>
      <c r="J1908" t="s">
        <v>685</v>
      </c>
      <c r="K1908" t="s">
        <v>685</v>
      </c>
      <c r="L1908" t="s">
        <v>784</v>
      </c>
      <c r="M1908" s="8">
        <v>42118</v>
      </c>
      <c r="N1908">
        <v>10</v>
      </c>
    </row>
    <row r="1909" spans="1:30" x14ac:dyDescent="0.35">
      <c r="A1909" t="s">
        <v>1346</v>
      </c>
      <c r="B1909" t="s">
        <v>1296</v>
      </c>
      <c r="C1909" t="s">
        <v>1344</v>
      </c>
      <c r="D1909">
        <v>2015</v>
      </c>
      <c r="E1909">
        <v>1</v>
      </c>
      <c r="F1909" s="8">
        <v>42108</v>
      </c>
      <c r="G1909" t="s">
        <v>173</v>
      </c>
      <c r="H1909">
        <v>45</v>
      </c>
      <c r="I1909" t="s">
        <v>685</v>
      </c>
      <c r="J1909" t="s">
        <v>685</v>
      </c>
      <c r="K1909" t="s">
        <v>685</v>
      </c>
      <c r="L1909" t="s">
        <v>784</v>
      </c>
      <c r="M1909" s="8">
        <v>42191</v>
      </c>
      <c r="N1909">
        <v>83</v>
      </c>
    </row>
    <row r="1910" spans="1:30" x14ac:dyDescent="0.35">
      <c r="A1910" t="s">
        <v>1346</v>
      </c>
      <c r="B1910" t="s">
        <v>1296</v>
      </c>
      <c r="C1910" t="s">
        <v>1344</v>
      </c>
      <c r="D1910">
        <v>2015</v>
      </c>
      <c r="E1910">
        <v>1</v>
      </c>
      <c r="F1910" s="8">
        <v>42108</v>
      </c>
      <c r="G1910" t="s">
        <v>173</v>
      </c>
      <c r="H1910">
        <v>45</v>
      </c>
      <c r="I1910" t="s">
        <v>685</v>
      </c>
      <c r="J1910" t="s">
        <v>685</v>
      </c>
      <c r="K1910" t="s">
        <v>685</v>
      </c>
      <c r="L1910" t="s">
        <v>784</v>
      </c>
      <c r="M1910" s="8">
        <v>42226</v>
      </c>
      <c r="N1910">
        <v>118</v>
      </c>
      <c r="P1910">
        <v>269.89</v>
      </c>
      <c r="Y1910">
        <v>24.55</v>
      </c>
    </row>
    <row r="1911" spans="1:30" x14ac:dyDescent="0.35">
      <c r="A1911" t="s">
        <v>1346</v>
      </c>
      <c r="B1911" t="s">
        <v>1296</v>
      </c>
      <c r="C1911" t="s">
        <v>1344</v>
      </c>
      <c r="D1911">
        <v>2015</v>
      </c>
      <c r="E1911">
        <v>1</v>
      </c>
      <c r="F1911" s="8">
        <v>42108</v>
      </c>
      <c r="G1911" t="s">
        <v>173</v>
      </c>
      <c r="H1911">
        <v>45</v>
      </c>
      <c r="I1911" t="s">
        <v>685</v>
      </c>
      <c r="J1911" t="s">
        <v>685</v>
      </c>
      <c r="K1911" t="s">
        <v>685</v>
      </c>
      <c r="L1911" t="s">
        <v>784</v>
      </c>
      <c r="M1911" s="8">
        <v>42277</v>
      </c>
      <c r="N1911">
        <v>169</v>
      </c>
    </row>
    <row r="1912" spans="1:30" x14ac:dyDescent="0.35">
      <c r="A1912" t="s">
        <v>1346</v>
      </c>
      <c r="B1912" t="s">
        <v>1296</v>
      </c>
      <c r="C1912" t="s">
        <v>1344</v>
      </c>
      <c r="D1912">
        <v>2015</v>
      </c>
      <c r="E1912">
        <v>1</v>
      </c>
      <c r="F1912" s="8">
        <v>42108</v>
      </c>
      <c r="G1912" t="s">
        <v>173</v>
      </c>
      <c r="H1912">
        <v>45</v>
      </c>
      <c r="I1912" t="s">
        <v>685</v>
      </c>
      <c r="J1912" t="s">
        <v>685</v>
      </c>
      <c r="K1912" t="s">
        <v>685</v>
      </c>
      <c r="L1912" t="s">
        <v>784</v>
      </c>
      <c r="M1912" s="8">
        <v>42297</v>
      </c>
      <c r="N1912">
        <v>189</v>
      </c>
      <c r="O1912">
        <v>9</v>
      </c>
      <c r="P1912">
        <v>881.87</v>
      </c>
      <c r="R1912">
        <v>248.28</v>
      </c>
      <c r="T1912">
        <v>20.149999999999999</v>
      </c>
      <c r="U1912">
        <v>40.9</v>
      </c>
      <c r="Y1912">
        <v>52.2</v>
      </c>
      <c r="AA1912">
        <v>19.059999999999999</v>
      </c>
      <c r="AC1912">
        <v>0.05</v>
      </c>
      <c r="AD1912">
        <v>0.8</v>
      </c>
    </row>
    <row r="1913" spans="1:30" x14ac:dyDescent="0.35">
      <c r="A1913" t="s">
        <v>1347</v>
      </c>
      <c r="B1913" t="s">
        <v>1296</v>
      </c>
      <c r="C1913" t="s">
        <v>1344</v>
      </c>
      <c r="D1913">
        <v>2015</v>
      </c>
      <c r="E1913">
        <v>1</v>
      </c>
      <c r="F1913" s="8">
        <v>42108</v>
      </c>
      <c r="G1913" t="s">
        <v>218</v>
      </c>
      <c r="H1913">
        <v>45</v>
      </c>
      <c r="I1913" t="s">
        <v>685</v>
      </c>
      <c r="J1913" t="s">
        <v>685</v>
      </c>
      <c r="K1913" t="s">
        <v>685</v>
      </c>
      <c r="L1913" t="s">
        <v>784</v>
      </c>
      <c r="M1913" s="8">
        <v>42118</v>
      </c>
      <c r="N1913">
        <v>10</v>
      </c>
    </row>
    <row r="1914" spans="1:30" x14ac:dyDescent="0.35">
      <c r="A1914" t="s">
        <v>1347</v>
      </c>
      <c r="B1914" t="s">
        <v>1296</v>
      </c>
      <c r="C1914" t="s">
        <v>1344</v>
      </c>
      <c r="D1914">
        <v>2015</v>
      </c>
      <c r="E1914">
        <v>1</v>
      </c>
      <c r="F1914" s="8">
        <v>42108</v>
      </c>
      <c r="G1914" t="s">
        <v>218</v>
      </c>
      <c r="H1914">
        <v>45</v>
      </c>
      <c r="I1914" t="s">
        <v>685</v>
      </c>
      <c r="J1914" t="s">
        <v>685</v>
      </c>
      <c r="K1914" t="s">
        <v>685</v>
      </c>
      <c r="L1914" t="s">
        <v>784</v>
      </c>
      <c r="M1914" s="8">
        <v>42185</v>
      </c>
      <c r="N1914">
        <v>77</v>
      </c>
    </row>
    <row r="1915" spans="1:30" x14ac:dyDescent="0.35">
      <c r="A1915" t="s">
        <v>1347</v>
      </c>
      <c r="B1915" t="s">
        <v>1296</v>
      </c>
      <c r="C1915" t="s">
        <v>1344</v>
      </c>
      <c r="D1915">
        <v>2015</v>
      </c>
      <c r="E1915">
        <v>1</v>
      </c>
      <c r="F1915" s="8">
        <v>42108</v>
      </c>
      <c r="G1915" t="s">
        <v>218</v>
      </c>
      <c r="H1915">
        <v>45</v>
      </c>
      <c r="I1915" t="s">
        <v>685</v>
      </c>
      <c r="J1915" t="s">
        <v>685</v>
      </c>
      <c r="K1915" t="s">
        <v>685</v>
      </c>
      <c r="L1915" t="s">
        <v>784</v>
      </c>
      <c r="M1915" s="8">
        <v>42203</v>
      </c>
      <c r="N1915">
        <v>95</v>
      </c>
      <c r="P1915">
        <v>237.38</v>
      </c>
      <c r="Y1915">
        <v>16.079999999999998</v>
      </c>
    </row>
    <row r="1916" spans="1:30" x14ac:dyDescent="0.35">
      <c r="A1916" t="s">
        <v>1347</v>
      </c>
      <c r="B1916" t="s">
        <v>1296</v>
      </c>
      <c r="C1916" t="s">
        <v>1344</v>
      </c>
      <c r="D1916">
        <v>2015</v>
      </c>
      <c r="E1916">
        <v>1</v>
      </c>
      <c r="F1916" s="8">
        <v>42108</v>
      </c>
      <c r="G1916" t="s">
        <v>218</v>
      </c>
      <c r="H1916">
        <v>45</v>
      </c>
      <c r="I1916" t="s">
        <v>685</v>
      </c>
      <c r="J1916" t="s">
        <v>685</v>
      </c>
      <c r="K1916" t="s">
        <v>685</v>
      </c>
      <c r="L1916" t="s">
        <v>784</v>
      </c>
      <c r="M1916" s="8">
        <v>42275</v>
      </c>
      <c r="N1916">
        <v>167</v>
      </c>
    </row>
    <row r="1917" spans="1:30" x14ac:dyDescent="0.35">
      <c r="A1917" t="s">
        <v>1347</v>
      </c>
      <c r="B1917" t="s">
        <v>1296</v>
      </c>
      <c r="C1917" t="s">
        <v>1344</v>
      </c>
      <c r="D1917">
        <v>2015</v>
      </c>
      <c r="E1917">
        <v>1</v>
      </c>
      <c r="F1917" s="8">
        <v>42108</v>
      </c>
      <c r="G1917" t="s">
        <v>218</v>
      </c>
      <c r="H1917">
        <v>45</v>
      </c>
      <c r="I1917" t="s">
        <v>685</v>
      </c>
      <c r="J1917" t="s">
        <v>685</v>
      </c>
      <c r="K1917" t="s">
        <v>685</v>
      </c>
      <c r="L1917" t="s">
        <v>784</v>
      </c>
      <c r="M1917" s="8">
        <v>42292</v>
      </c>
      <c r="N1917">
        <v>184</v>
      </c>
      <c r="O1917">
        <v>9</v>
      </c>
      <c r="P1917">
        <v>735.35</v>
      </c>
      <c r="R1917">
        <v>217.26</v>
      </c>
      <c r="T1917">
        <v>21.5</v>
      </c>
      <c r="U1917">
        <v>41.93</v>
      </c>
      <c r="Y1917">
        <v>19.190000000000001</v>
      </c>
      <c r="AA1917">
        <v>8.66</v>
      </c>
      <c r="AC1917">
        <v>0.38</v>
      </c>
      <c r="AD1917">
        <v>0.47</v>
      </c>
    </row>
    <row r="1918" spans="1:30" x14ac:dyDescent="0.35">
      <c r="A1918" t="s">
        <v>1348</v>
      </c>
      <c r="B1918" t="s">
        <v>1296</v>
      </c>
      <c r="C1918" t="s">
        <v>1344</v>
      </c>
      <c r="D1918">
        <v>2015</v>
      </c>
      <c r="E1918">
        <v>1</v>
      </c>
      <c r="F1918" s="8">
        <v>42108</v>
      </c>
      <c r="G1918" t="s">
        <v>235</v>
      </c>
      <c r="H1918">
        <v>45</v>
      </c>
      <c r="I1918" t="s">
        <v>685</v>
      </c>
      <c r="J1918" t="s">
        <v>685</v>
      </c>
      <c r="K1918" t="s">
        <v>685</v>
      </c>
      <c r="L1918" t="s">
        <v>784</v>
      </c>
      <c r="M1918" s="8">
        <v>42118</v>
      </c>
      <c r="N1918">
        <v>10</v>
      </c>
    </row>
    <row r="1919" spans="1:30" x14ac:dyDescent="0.35">
      <c r="A1919" t="s">
        <v>1348</v>
      </c>
      <c r="B1919" t="s">
        <v>1296</v>
      </c>
      <c r="C1919" t="s">
        <v>1344</v>
      </c>
      <c r="D1919">
        <v>2015</v>
      </c>
      <c r="E1919">
        <v>1</v>
      </c>
      <c r="F1919" s="8">
        <v>42108</v>
      </c>
      <c r="G1919" t="s">
        <v>235</v>
      </c>
      <c r="H1919">
        <v>45</v>
      </c>
      <c r="I1919" t="s">
        <v>685</v>
      </c>
      <c r="J1919" t="s">
        <v>685</v>
      </c>
      <c r="K1919" t="s">
        <v>685</v>
      </c>
      <c r="L1919" t="s">
        <v>784</v>
      </c>
      <c r="M1919" s="8">
        <v>42173</v>
      </c>
      <c r="N1919">
        <v>65</v>
      </c>
    </row>
    <row r="1920" spans="1:30" x14ac:dyDescent="0.35">
      <c r="A1920" t="s">
        <v>1348</v>
      </c>
      <c r="B1920" t="s">
        <v>1296</v>
      </c>
      <c r="C1920" t="s">
        <v>1344</v>
      </c>
      <c r="D1920">
        <v>2015</v>
      </c>
      <c r="E1920">
        <v>1</v>
      </c>
      <c r="F1920" s="8">
        <v>42108</v>
      </c>
      <c r="G1920" t="s">
        <v>235</v>
      </c>
      <c r="H1920">
        <v>45</v>
      </c>
      <c r="I1920" t="s">
        <v>685</v>
      </c>
      <c r="J1920" t="s">
        <v>685</v>
      </c>
      <c r="K1920" t="s">
        <v>685</v>
      </c>
      <c r="L1920" t="s">
        <v>784</v>
      </c>
      <c r="M1920" s="8">
        <v>42192</v>
      </c>
      <c r="N1920">
        <v>84</v>
      </c>
      <c r="P1920">
        <v>107.8</v>
      </c>
      <c r="Y1920">
        <v>11.06</v>
      </c>
    </row>
    <row r="1921" spans="1:30" x14ac:dyDescent="0.35">
      <c r="A1921" t="s">
        <v>1348</v>
      </c>
      <c r="B1921" t="s">
        <v>1296</v>
      </c>
      <c r="C1921" t="s">
        <v>1344</v>
      </c>
      <c r="D1921">
        <v>2015</v>
      </c>
      <c r="E1921">
        <v>1</v>
      </c>
      <c r="F1921" s="8">
        <v>42108</v>
      </c>
      <c r="G1921" t="s">
        <v>235</v>
      </c>
      <c r="H1921">
        <v>45</v>
      </c>
      <c r="I1921" t="s">
        <v>685</v>
      </c>
      <c r="J1921" t="s">
        <v>685</v>
      </c>
      <c r="K1921" t="s">
        <v>685</v>
      </c>
      <c r="L1921" t="s">
        <v>784</v>
      </c>
      <c r="M1921" s="8">
        <v>42265</v>
      </c>
      <c r="N1921">
        <v>157</v>
      </c>
    </row>
    <row r="1922" spans="1:30" x14ac:dyDescent="0.35">
      <c r="A1922" t="s">
        <v>1348</v>
      </c>
      <c r="B1922" t="s">
        <v>1296</v>
      </c>
      <c r="C1922" t="s">
        <v>1344</v>
      </c>
      <c r="D1922">
        <v>2015</v>
      </c>
      <c r="E1922">
        <v>1</v>
      </c>
      <c r="F1922" s="8">
        <v>42108</v>
      </c>
      <c r="G1922" t="s">
        <v>235</v>
      </c>
      <c r="H1922">
        <v>45</v>
      </c>
      <c r="I1922" t="s">
        <v>685</v>
      </c>
      <c r="J1922" t="s">
        <v>685</v>
      </c>
      <c r="K1922" t="s">
        <v>685</v>
      </c>
      <c r="L1922" t="s">
        <v>784</v>
      </c>
      <c r="M1922" s="8">
        <v>42286</v>
      </c>
      <c r="N1922">
        <v>178</v>
      </c>
      <c r="O1922">
        <v>9</v>
      </c>
      <c r="P1922">
        <v>634.62</v>
      </c>
      <c r="R1922">
        <v>204.26</v>
      </c>
      <c r="T1922">
        <v>20.6</v>
      </c>
      <c r="U1922">
        <v>42.6</v>
      </c>
      <c r="Y1922">
        <v>29.48</v>
      </c>
      <c r="AA1922">
        <v>13.88</v>
      </c>
      <c r="AC1922">
        <v>0.6</v>
      </c>
      <c r="AD1922">
        <v>0.69</v>
      </c>
    </row>
    <row r="1923" spans="1:30" x14ac:dyDescent="0.35">
      <c r="A1923" t="s">
        <v>1349</v>
      </c>
      <c r="B1923" t="s">
        <v>1296</v>
      </c>
      <c r="C1923" t="s">
        <v>1344</v>
      </c>
      <c r="D1923">
        <v>2015</v>
      </c>
      <c r="E1923">
        <v>1</v>
      </c>
      <c r="F1923" s="8">
        <v>42108</v>
      </c>
      <c r="G1923" t="s">
        <v>280</v>
      </c>
      <c r="H1923">
        <v>45</v>
      </c>
      <c r="I1923" t="s">
        <v>685</v>
      </c>
      <c r="J1923" t="s">
        <v>685</v>
      </c>
      <c r="K1923" t="s">
        <v>685</v>
      </c>
      <c r="L1923" t="s">
        <v>784</v>
      </c>
      <c r="M1923" s="8">
        <v>42118</v>
      </c>
      <c r="N1923">
        <v>10</v>
      </c>
    </row>
    <row r="1924" spans="1:30" x14ac:dyDescent="0.35">
      <c r="A1924" t="s">
        <v>1349</v>
      </c>
      <c r="B1924" t="s">
        <v>1296</v>
      </c>
      <c r="C1924" t="s">
        <v>1344</v>
      </c>
      <c r="D1924">
        <v>2015</v>
      </c>
      <c r="E1924">
        <v>1</v>
      </c>
      <c r="F1924" s="8">
        <v>42108</v>
      </c>
      <c r="G1924" t="s">
        <v>280</v>
      </c>
      <c r="H1924">
        <v>45</v>
      </c>
      <c r="I1924" t="s">
        <v>685</v>
      </c>
      <c r="J1924" t="s">
        <v>685</v>
      </c>
      <c r="K1924" t="s">
        <v>685</v>
      </c>
      <c r="L1924" t="s">
        <v>784</v>
      </c>
      <c r="M1924" s="8">
        <v>42188</v>
      </c>
      <c r="N1924">
        <v>80</v>
      </c>
    </row>
    <row r="1925" spans="1:30" x14ac:dyDescent="0.35">
      <c r="A1925" t="s">
        <v>1349</v>
      </c>
      <c r="B1925" t="s">
        <v>1296</v>
      </c>
      <c r="C1925" t="s">
        <v>1344</v>
      </c>
      <c r="D1925">
        <v>2015</v>
      </c>
      <c r="E1925">
        <v>1</v>
      </c>
      <c r="F1925" s="8">
        <v>42108</v>
      </c>
      <c r="G1925" t="s">
        <v>280</v>
      </c>
      <c r="H1925">
        <v>45</v>
      </c>
      <c r="I1925" t="s">
        <v>685</v>
      </c>
      <c r="J1925" t="s">
        <v>685</v>
      </c>
      <c r="K1925" t="s">
        <v>685</v>
      </c>
      <c r="L1925" t="s">
        <v>784</v>
      </c>
      <c r="M1925" s="8">
        <v>42216</v>
      </c>
      <c r="N1925">
        <v>108</v>
      </c>
      <c r="P1925">
        <v>309.16000000000003</v>
      </c>
      <c r="Y1925">
        <v>22.79</v>
      </c>
    </row>
    <row r="1926" spans="1:30" x14ac:dyDescent="0.35">
      <c r="A1926" t="s">
        <v>1349</v>
      </c>
      <c r="B1926" t="s">
        <v>1296</v>
      </c>
      <c r="C1926" t="s">
        <v>1344</v>
      </c>
      <c r="D1926">
        <v>2015</v>
      </c>
      <c r="E1926">
        <v>1</v>
      </c>
      <c r="F1926" s="8">
        <v>42108</v>
      </c>
      <c r="G1926" t="s">
        <v>280</v>
      </c>
      <c r="H1926">
        <v>45</v>
      </c>
      <c r="I1926" t="s">
        <v>685</v>
      </c>
      <c r="J1926" t="s">
        <v>685</v>
      </c>
      <c r="K1926" t="s">
        <v>685</v>
      </c>
      <c r="L1926" t="s">
        <v>784</v>
      </c>
      <c r="M1926" s="8">
        <v>42266</v>
      </c>
      <c r="N1926">
        <v>158</v>
      </c>
    </row>
    <row r="1927" spans="1:30" x14ac:dyDescent="0.35">
      <c r="A1927" t="s">
        <v>1349</v>
      </c>
      <c r="B1927" t="s">
        <v>1296</v>
      </c>
      <c r="C1927" t="s">
        <v>1344</v>
      </c>
      <c r="D1927">
        <v>2015</v>
      </c>
      <c r="E1927">
        <v>1</v>
      </c>
      <c r="F1927" s="8">
        <v>42108</v>
      </c>
      <c r="G1927" t="s">
        <v>280</v>
      </c>
      <c r="H1927">
        <v>45</v>
      </c>
      <c r="I1927" t="s">
        <v>685</v>
      </c>
      <c r="J1927" t="s">
        <v>685</v>
      </c>
      <c r="K1927" t="s">
        <v>685</v>
      </c>
      <c r="L1927" t="s">
        <v>784</v>
      </c>
      <c r="M1927" s="8">
        <v>42289</v>
      </c>
      <c r="N1927">
        <v>181</v>
      </c>
      <c r="O1927">
        <v>9</v>
      </c>
      <c r="P1927">
        <v>925.82</v>
      </c>
      <c r="R1927">
        <v>236.57</v>
      </c>
      <c r="T1927">
        <v>20</v>
      </c>
      <c r="U1927">
        <v>41.3</v>
      </c>
    </row>
    <row r="1928" spans="1:30" x14ac:dyDescent="0.35">
      <c r="A1928" t="s">
        <v>1350</v>
      </c>
      <c r="B1928" t="s">
        <v>1296</v>
      </c>
      <c r="C1928" t="s">
        <v>1344</v>
      </c>
      <c r="D1928">
        <v>2015</v>
      </c>
      <c r="E1928">
        <v>1</v>
      </c>
      <c r="F1928" s="8">
        <v>42108</v>
      </c>
      <c r="G1928" t="s">
        <v>638</v>
      </c>
      <c r="H1928">
        <v>45</v>
      </c>
      <c r="I1928" t="s">
        <v>685</v>
      </c>
      <c r="J1928" t="s">
        <v>685</v>
      </c>
      <c r="K1928" t="s">
        <v>685</v>
      </c>
      <c r="L1928" t="s">
        <v>784</v>
      </c>
      <c r="M1928" s="8">
        <v>42118</v>
      </c>
      <c r="N1928">
        <v>10</v>
      </c>
    </row>
    <row r="1929" spans="1:30" x14ac:dyDescent="0.35">
      <c r="A1929" t="s">
        <v>1350</v>
      </c>
      <c r="B1929" t="s">
        <v>1296</v>
      </c>
      <c r="C1929" t="s">
        <v>1344</v>
      </c>
      <c r="D1929">
        <v>2015</v>
      </c>
      <c r="E1929">
        <v>1</v>
      </c>
      <c r="F1929" s="8">
        <v>42108</v>
      </c>
      <c r="G1929" t="s">
        <v>638</v>
      </c>
      <c r="H1929">
        <v>45</v>
      </c>
      <c r="I1929" t="s">
        <v>685</v>
      </c>
      <c r="J1929" t="s">
        <v>685</v>
      </c>
      <c r="K1929" t="s">
        <v>685</v>
      </c>
      <c r="L1929" t="s">
        <v>784</v>
      </c>
      <c r="M1929" s="8">
        <v>42173</v>
      </c>
      <c r="N1929">
        <v>65</v>
      </c>
    </row>
    <row r="1930" spans="1:30" x14ac:dyDescent="0.35">
      <c r="A1930" t="s">
        <v>1350</v>
      </c>
      <c r="B1930" t="s">
        <v>1296</v>
      </c>
      <c r="C1930" t="s">
        <v>1344</v>
      </c>
      <c r="D1930">
        <v>2015</v>
      </c>
      <c r="E1930">
        <v>1</v>
      </c>
      <c r="F1930" s="8">
        <v>42108</v>
      </c>
      <c r="G1930" t="s">
        <v>638</v>
      </c>
      <c r="H1930">
        <v>45</v>
      </c>
      <c r="I1930" t="s">
        <v>685</v>
      </c>
      <c r="J1930" t="s">
        <v>685</v>
      </c>
      <c r="K1930" t="s">
        <v>685</v>
      </c>
      <c r="L1930" t="s">
        <v>784</v>
      </c>
      <c r="M1930" s="8">
        <v>42205</v>
      </c>
      <c r="N1930">
        <v>97</v>
      </c>
      <c r="P1930">
        <v>253.35</v>
      </c>
      <c r="Y1930">
        <v>15.24</v>
      </c>
    </row>
    <row r="1931" spans="1:30" x14ac:dyDescent="0.35">
      <c r="A1931" t="s">
        <v>1350</v>
      </c>
      <c r="B1931" t="s">
        <v>1296</v>
      </c>
      <c r="C1931" t="s">
        <v>1344</v>
      </c>
      <c r="D1931">
        <v>2015</v>
      </c>
      <c r="E1931">
        <v>1</v>
      </c>
      <c r="F1931" s="8">
        <v>42108</v>
      </c>
      <c r="G1931" t="s">
        <v>638</v>
      </c>
      <c r="H1931">
        <v>45</v>
      </c>
      <c r="I1931" t="s">
        <v>685</v>
      </c>
      <c r="J1931" t="s">
        <v>685</v>
      </c>
      <c r="K1931" t="s">
        <v>685</v>
      </c>
      <c r="L1931" t="s">
        <v>784</v>
      </c>
      <c r="M1931" s="8">
        <v>42266</v>
      </c>
      <c r="N1931">
        <v>158</v>
      </c>
    </row>
    <row r="1932" spans="1:30" x14ac:dyDescent="0.35">
      <c r="A1932" t="s">
        <v>1350</v>
      </c>
      <c r="B1932" t="s">
        <v>1296</v>
      </c>
      <c r="C1932" t="s">
        <v>1344</v>
      </c>
      <c r="D1932">
        <v>2015</v>
      </c>
      <c r="E1932">
        <v>1</v>
      </c>
      <c r="F1932" s="8">
        <v>42108</v>
      </c>
      <c r="G1932" t="s">
        <v>638</v>
      </c>
      <c r="H1932">
        <v>45</v>
      </c>
      <c r="I1932" t="s">
        <v>685</v>
      </c>
      <c r="J1932" t="s">
        <v>685</v>
      </c>
      <c r="K1932" t="s">
        <v>685</v>
      </c>
      <c r="L1932" t="s">
        <v>784</v>
      </c>
      <c r="M1932" s="8">
        <v>42289</v>
      </c>
      <c r="N1932">
        <v>181</v>
      </c>
      <c r="O1932">
        <v>9</v>
      </c>
      <c r="P1932">
        <v>867.22</v>
      </c>
      <c r="R1932">
        <v>266.07</v>
      </c>
      <c r="T1932">
        <v>20.73</v>
      </c>
      <c r="U1932">
        <v>42.83</v>
      </c>
      <c r="Y1932">
        <v>58.41</v>
      </c>
      <c r="AA1932">
        <v>24.04</v>
      </c>
      <c r="AC1932">
        <v>0.47</v>
      </c>
      <c r="AD1932">
        <v>0.35</v>
      </c>
    </row>
    <row r="1933" spans="1:30" x14ac:dyDescent="0.35">
      <c r="A1933" t="s">
        <v>1351</v>
      </c>
      <c r="B1933" t="s">
        <v>1296</v>
      </c>
      <c r="C1933" t="s">
        <v>1344</v>
      </c>
      <c r="D1933">
        <v>2015</v>
      </c>
      <c r="E1933">
        <v>1</v>
      </c>
      <c r="F1933" s="8">
        <v>42108</v>
      </c>
      <c r="G1933" t="s">
        <v>639</v>
      </c>
      <c r="H1933">
        <v>45</v>
      </c>
      <c r="I1933" t="s">
        <v>685</v>
      </c>
      <c r="J1933" t="s">
        <v>685</v>
      </c>
      <c r="K1933" t="s">
        <v>685</v>
      </c>
      <c r="L1933" t="s">
        <v>784</v>
      </c>
      <c r="M1933" s="8">
        <v>42118</v>
      </c>
      <c r="N1933">
        <v>10</v>
      </c>
    </row>
    <row r="1934" spans="1:30" x14ac:dyDescent="0.35">
      <c r="A1934" t="s">
        <v>1351</v>
      </c>
      <c r="B1934" t="s">
        <v>1296</v>
      </c>
      <c r="C1934" t="s">
        <v>1344</v>
      </c>
      <c r="D1934">
        <v>2015</v>
      </c>
      <c r="E1934">
        <v>1</v>
      </c>
      <c r="F1934" s="8">
        <v>42108</v>
      </c>
      <c r="G1934" t="s">
        <v>639</v>
      </c>
      <c r="H1934">
        <v>45</v>
      </c>
      <c r="I1934" t="s">
        <v>685</v>
      </c>
      <c r="J1934" t="s">
        <v>685</v>
      </c>
      <c r="K1934" t="s">
        <v>685</v>
      </c>
      <c r="L1934" t="s">
        <v>784</v>
      </c>
      <c r="M1934" s="8">
        <v>42180</v>
      </c>
      <c r="N1934">
        <v>72</v>
      </c>
    </row>
    <row r="1935" spans="1:30" x14ac:dyDescent="0.35">
      <c r="A1935" t="s">
        <v>1351</v>
      </c>
      <c r="B1935" t="s">
        <v>1296</v>
      </c>
      <c r="C1935" t="s">
        <v>1344</v>
      </c>
      <c r="D1935">
        <v>2015</v>
      </c>
      <c r="E1935">
        <v>1</v>
      </c>
      <c r="F1935" s="8">
        <v>42108</v>
      </c>
      <c r="G1935" t="s">
        <v>639</v>
      </c>
      <c r="H1935">
        <v>45</v>
      </c>
      <c r="I1935" t="s">
        <v>685</v>
      </c>
      <c r="J1935" t="s">
        <v>685</v>
      </c>
      <c r="K1935" t="s">
        <v>685</v>
      </c>
      <c r="L1935" t="s">
        <v>784</v>
      </c>
      <c r="M1935" s="8">
        <v>42201</v>
      </c>
      <c r="N1935">
        <v>93</v>
      </c>
      <c r="P1935">
        <v>282.45999999999998</v>
      </c>
      <c r="Y1935">
        <v>25.67</v>
      </c>
    </row>
    <row r="1936" spans="1:30" x14ac:dyDescent="0.35">
      <c r="A1936" t="s">
        <v>1351</v>
      </c>
      <c r="B1936" t="s">
        <v>1296</v>
      </c>
      <c r="C1936" t="s">
        <v>1344</v>
      </c>
      <c r="D1936">
        <v>2015</v>
      </c>
      <c r="E1936">
        <v>1</v>
      </c>
      <c r="F1936" s="8">
        <v>42108</v>
      </c>
      <c r="G1936" t="s">
        <v>639</v>
      </c>
      <c r="H1936">
        <v>45</v>
      </c>
      <c r="I1936" t="s">
        <v>685</v>
      </c>
      <c r="J1936" t="s">
        <v>685</v>
      </c>
      <c r="K1936" t="s">
        <v>685</v>
      </c>
      <c r="L1936" t="s">
        <v>784</v>
      </c>
      <c r="M1936" s="8">
        <v>42265</v>
      </c>
      <c r="N1936">
        <v>157</v>
      </c>
    </row>
    <row r="1937" spans="1:30" x14ac:dyDescent="0.35">
      <c r="A1937" t="s">
        <v>1351</v>
      </c>
      <c r="B1937" t="s">
        <v>1296</v>
      </c>
      <c r="C1937" t="s">
        <v>1344</v>
      </c>
      <c r="D1937">
        <v>2015</v>
      </c>
      <c r="E1937">
        <v>1</v>
      </c>
      <c r="F1937" s="8">
        <v>42108</v>
      </c>
      <c r="G1937" t="s">
        <v>639</v>
      </c>
      <c r="H1937">
        <v>45</v>
      </c>
      <c r="I1937" t="s">
        <v>685</v>
      </c>
      <c r="J1937" t="s">
        <v>685</v>
      </c>
      <c r="K1937" t="s">
        <v>685</v>
      </c>
      <c r="L1937" t="s">
        <v>784</v>
      </c>
      <c r="M1937" s="8">
        <v>42289</v>
      </c>
      <c r="N1937">
        <v>181</v>
      </c>
      <c r="O1937">
        <v>9</v>
      </c>
      <c r="P1937">
        <v>862.64</v>
      </c>
      <c r="R1937">
        <v>219.87</v>
      </c>
      <c r="T1937">
        <v>19.850000000000001</v>
      </c>
      <c r="U1937">
        <v>42.85</v>
      </c>
      <c r="AA1937">
        <v>26.25</v>
      </c>
      <c r="AC1937">
        <v>0.75</v>
      </c>
      <c r="AD1937">
        <v>1.05</v>
      </c>
    </row>
    <row r="1938" spans="1:30" x14ac:dyDescent="0.35">
      <c r="A1938" t="s">
        <v>1352</v>
      </c>
      <c r="B1938" t="s">
        <v>1296</v>
      </c>
      <c r="C1938" t="s">
        <v>1344</v>
      </c>
      <c r="D1938">
        <v>2015</v>
      </c>
      <c r="E1938">
        <v>1</v>
      </c>
      <c r="F1938" s="8">
        <v>42108</v>
      </c>
      <c r="G1938" t="s">
        <v>642</v>
      </c>
      <c r="H1938">
        <v>45</v>
      </c>
      <c r="I1938" t="s">
        <v>685</v>
      </c>
      <c r="J1938" t="s">
        <v>685</v>
      </c>
      <c r="K1938" t="s">
        <v>685</v>
      </c>
      <c r="L1938" t="s">
        <v>784</v>
      </c>
      <c r="M1938" s="8">
        <v>42118</v>
      </c>
      <c r="N1938">
        <v>10</v>
      </c>
    </row>
    <row r="1939" spans="1:30" x14ac:dyDescent="0.35">
      <c r="A1939" t="s">
        <v>1352</v>
      </c>
      <c r="B1939" t="s">
        <v>1296</v>
      </c>
      <c r="C1939" t="s">
        <v>1344</v>
      </c>
      <c r="D1939">
        <v>2015</v>
      </c>
      <c r="E1939">
        <v>1</v>
      </c>
      <c r="F1939" s="8">
        <v>42108</v>
      </c>
      <c r="G1939" t="s">
        <v>642</v>
      </c>
      <c r="H1939">
        <v>45</v>
      </c>
      <c r="I1939" t="s">
        <v>685</v>
      </c>
      <c r="J1939" t="s">
        <v>685</v>
      </c>
      <c r="K1939" t="s">
        <v>685</v>
      </c>
      <c r="L1939" t="s">
        <v>784</v>
      </c>
      <c r="M1939" s="8">
        <v>42188</v>
      </c>
      <c r="N1939">
        <v>80</v>
      </c>
    </row>
    <row r="1940" spans="1:30" x14ac:dyDescent="0.35">
      <c r="A1940" t="s">
        <v>1352</v>
      </c>
      <c r="B1940" t="s">
        <v>1296</v>
      </c>
      <c r="C1940" t="s">
        <v>1344</v>
      </c>
      <c r="D1940">
        <v>2015</v>
      </c>
      <c r="E1940">
        <v>1</v>
      </c>
      <c r="F1940" s="8">
        <v>42108</v>
      </c>
      <c r="G1940" t="s">
        <v>642</v>
      </c>
      <c r="H1940">
        <v>45</v>
      </c>
      <c r="I1940" t="s">
        <v>685</v>
      </c>
      <c r="J1940" t="s">
        <v>685</v>
      </c>
      <c r="K1940" t="s">
        <v>685</v>
      </c>
      <c r="L1940" t="s">
        <v>784</v>
      </c>
      <c r="M1940" s="8">
        <v>42220</v>
      </c>
      <c r="N1940">
        <v>112</v>
      </c>
      <c r="P1940">
        <v>239.86</v>
      </c>
      <c r="Y1940">
        <v>44.83</v>
      </c>
    </row>
    <row r="1941" spans="1:30" x14ac:dyDescent="0.35">
      <c r="A1941" t="s">
        <v>1352</v>
      </c>
      <c r="B1941" t="s">
        <v>1296</v>
      </c>
      <c r="C1941" t="s">
        <v>1344</v>
      </c>
      <c r="D1941">
        <v>2015</v>
      </c>
      <c r="E1941">
        <v>1</v>
      </c>
      <c r="F1941" s="8">
        <v>42108</v>
      </c>
      <c r="G1941" t="s">
        <v>642</v>
      </c>
      <c r="H1941">
        <v>45</v>
      </c>
      <c r="I1941" t="s">
        <v>685</v>
      </c>
      <c r="J1941" t="s">
        <v>685</v>
      </c>
      <c r="K1941" t="s">
        <v>685</v>
      </c>
      <c r="L1941" t="s">
        <v>784</v>
      </c>
      <c r="M1941" s="8">
        <v>42272</v>
      </c>
      <c r="N1941">
        <v>164</v>
      </c>
    </row>
    <row r="1942" spans="1:30" x14ac:dyDescent="0.35">
      <c r="A1942" t="s">
        <v>1352</v>
      </c>
      <c r="B1942" t="s">
        <v>1296</v>
      </c>
      <c r="C1942" t="s">
        <v>1344</v>
      </c>
      <c r="D1942">
        <v>2015</v>
      </c>
      <c r="E1942">
        <v>1</v>
      </c>
      <c r="F1942" s="8">
        <v>42108</v>
      </c>
      <c r="G1942" t="s">
        <v>642</v>
      </c>
      <c r="H1942">
        <v>45</v>
      </c>
      <c r="I1942" t="s">
        <v>685</v>
      </c>
      <c r="J1942" t="s">
        <v>685</v>
      </c>
      <c r="K1942" t="s">
        <v>685</v>
      </c>
      <c r="L1942" t="s">
        <v>784</v>
      </c>
      <c r="M1942" s="8">
        <v>42297</v>
      </c>
      <c r="N1942">
        <v>189</v>
      </c>
      <c r="O1942">
        <v>9</v>
      </c>
      <c r="P1942">
        <v>737.64</v>
      </c>
      <c r="R1942">
        <v>201.91</v>
      </c>
      <c r="T1942">
        <v>23.3</v>
      </c>
      <c r="U1942">
        <v>41.45</v>
      </c>
      <c r="Y1942">
        <v>6.87</v>
      </c>
      <c r="AA1942">
        <v>20.59</v>
      </c>
      <c r="AC1942">
        <v>0.1</v>
      </c>
      <c r="AD1942">
        <v>0.25</v>
      </c>
    </row>
    <row r="1943" spans="1:30" x14ac:dyDescent="0.35">
      <c r="A1943" t="s">
        <v>1353</v>
      </c>
      <c r="B1943" t="s">
        <v>1296</v>
      </c>
      <c r="C1943" t="s">
        <v>1344</v>
      </c>
      <c r="D1943">
        <v>2015</v>
      </c>
      <c r="E1943">
        <v>2</v>
      </c>
      <c r="F1943" s="8">
        <v>42124</v>
      </c>
      <c r="G1943" t="s">
        <v>79</v>
      </c>
      <c r="H1943">
        <v>45</v>
      </c>
      <c r="I1943" t="s">
        <v>685</v>
      </c>
      <c r="J1943" t="s">
        <v>685</v>
      </c>
      <c r="K1943" t="s">
        <v>685</v>
      </c>
      <c r="L1943" t="s">
        <v>784</v>
      </c>
      <c r="M1943" s="8">
        <v>42133</v>
      </c>
      <c r="N1943">
        <v>9</v>
      </c>
    </row>
    <row r="1944" spans="1:30" x14ac:dyDescent="0.35">
      <c r="A1944" t="s">
        <v>1353</v>
      </c>
      <c r="B1944" t="s">
        <v>1296</v>
      </c>
      <c r="C1944" t="s">
        <v>1344</v>
      </c>
      <c r="D1944">
        <v>2015</v>
      </c>
      <c r="E1944">
        <v>2</v>
      </c>
      <c r="F1944" s="8">
        <v>42124</v>
      </c>
      <c r="G1944" t="s">
        <v>79</v>
      </c>
      <c r="H1944">
        <v>45</v>
      </c>
      <c r="I1944" t="s">
        <v>685</v>
      </c>
      <c r="J1944" t="s">
        <v>685</v>
      </c>
      <c r="K1944" t="s">
        <v>685</v>
      </c>
      <c r="L1944" t="s">
        <v>784</v>
      </c>
      <c r="M1944" s="8">
        <v>42205</v>
      </c>
      <c r="N1944">
        <v>81</v>
      </c>
    </row>
    <row r="1945" spans="1:30" x14ac:dyDescent="0.35">
      <c r="A1945" t="s">
        <v>1353</v>
      </c>
      <c r="B1945" t="s">
        <v>1296</v>
      </c>
      <c r="C1945" t="s">
        <v>1344</v>
      </c>
      <c r="D1945">
        <v>2015</v>
      </c>
      <c r="E1945">
        <v>2</v>
      </c>
      <c r="F1945" s="8">
        <v>42124</v>
      </c>
      <c r="G1945" t="s">
        <v>79</v>
      </c>
      <c r="H1945">
        <v>45</v>
      </c>
      <c r="I1945" t="s">
        <v>685</v>
      </c>
      <c r="J1945" t="s">
        <v>685</v>
      </c>
      <c r="K1945" t="s">
        <v>685</v>
      </c>
      <c r="L1945" t="s">
        <v>784</v>
      </c>
      <c r="M1945" s="8">
        <v>42226</v>
      </c>
      <c r="N1945">
        <v>102</v>
      </c>
      <c r="P1945">
        <v>157.93</v>
      </c>
      <c r="Y1945">
        <v>16.670000000000002</v>
      </c>
    </row>
    <row r="1946" spans="1:30" x14ac:dyDescent="0.35">
      <c r="A1946" t="s">
        <v>1353</v>
      </c>
      <c r="B1946" t="s">
        <v>1296</v>
      </c>
      <c r="C1946" t="s">
        <v>1344</v>
      </c>
      <c r="D1946">
        <v>2015</v>
      </c>
      <c r="E1946">
        <v>2</v>
      </c>
      <c r="F1946" s="8">
        <v>42124</v>
      </c>
      <c r="G1946" t="s">
        <v>79</v>
      </c>
      <c r="H1946">
        <v>45</v>
      </c>
      <c r="I1946" t="s">
        <v>685</v>
      </c>
      <c r="J1946" t="s">
        <v>685</v>
      </c>
      <c r="K1946" t="s">
        <v>685</v>
      </c>
      <c r="L1946" t="s">
        <v>784</v>
      </c>
      <c r="M1946" s="8">
        <v>42272</v>
      </c>
      <c r="N1946">
        <v>148</v>
      </c>
    </row>
    <row r="1947" spans="1:30" x14ac:dyDescent="0.35">
      <c r="A1947" t="s">
        <v>1353</v>
      </c>
      <c r="B1947" t="s">
        <v>1296</v>
      </c>
      <c r="C1947" t="s">
        <v>1344</v>
      </c>
      <c r="D1947">
        <v>2015</v>
      </c>
      <c r="E1947">
        <v>2</v>
      </c>
      <c r="F1947" s="8">
        <v>42124</v>
      </c>
      <c r="G1947" t="s">
        <v>79</v>
      </c>
      <c r="H1947">
        <v>45</v>
      </c>
      <c r="I1947" t="s">
        <v>685</v>
      </c>
      <c r="J1947" t="s">
        <v>685</v>
      </c>
      <c r="K1947" t="s">
        <v>685</v>
      </c>
      <c r="L1947" t="s">
        <v>784</v>
      </c>
      <c r="M1947" s="8">
        <v>42297</v>
      </c>
      <c r="N1947">
        <v>173</v>
      </c>
      <c r="O1947">
        <v>9</v>
      </c>
      <c r="P1947">
        <v>823.26</v>
      </c>
      <c r="R1947">
        <v>237.95</v>
      </c>
      <c r="T1947">
        <v>19.899999999999999</v>
      </c>
      <c r="U1947">
        <v>41.93</v>
      </c>
      <c r="Y1947">
        <v>40.32</v>
      </c>
      <c r="AA1947">
        <v>13.21</v>
      </c>
      <c r="AC1947">
        <v>0.15</v>
      </c>
      <c r="AD1947">
        <v>0.56000000000000005</v>
      </c>
    </row>
    <row r="1948" spans="1:30" x14ac:dyDescent="0.35">
      <c r="A1948" t="s">
        <v>1354</v>
      </c>
      <c r="B1948" t="s">
        <v>1296</v>
      </c>
      <c r="C1948" t="s">
        <v>1344</v>
      </c>
      <c r="D1948">
        <v>2015</v>
      </c>
      <c r="E1948">
        <v>2</v>
      </c>
      <c r="F1948" s="8">
        <v>42124</v>
      </c>
      <c r="G1948" t="s">
        <v>123</v>
      </c>
      <c r="H1948">
        <v>45</v>
      </c>
      <c r="I1948" t="s">
        <v>685</v>
      </c>
      <c r="J1948" t="s">
        <v>685</v>
      </c>
      <c r="K1948" t="s">
        <v>685</v>
      </c>
      <c r="L1948" t="s">
        <v>784</v>
      </c>
      <c r="M1948" s="8">
        <v>42133</v>
      </c>
      <c r="N1948">
        <v>9</v>
      </c>
    </row>
    <row r="1949" spans="1:30" x14ac:dyDescent="0.35">
      <c r="A1949" t="s">
        <v>1354</v>
      </c>
      <c r="B1949" t="s">
        <v>1296</v>
      </c>
      <c r="C1949" t="s">
        <v>1344</v>
      </c>
      <c r="D1949">
        <v>2015</v>
      </c>
      <c r="E1949">
        <v>2</v>
      </c>
      <c r="F1949" s="8">
        <v>42124</v>
      </c>
      <c r="G1949" t="s">
        <v>123</v>
      </c>
      <c r="H1949">
        <v>45</v>
      </c>
      <c r="I1949" t="s">
        <v>685</v>
      </c>
      <c r="J1949" t="s">
        <v>685</v>
      </c>
      <c r="K1949" t="s">
        <v>685</v>
      </c>
      <c r="L1949" t="s">
        <v>784</v>
      </c>
      <c r="M1949" s="8">
        <v>42209</v>
      </c>
      <c r="N1949">
        <v>85</v>
      </c>
    </row>
    <row r="1950" spans="1:30" x14ac:dyDescent="0.35">
      <c r="A1950" t="s">
        <v>1354</v>
      </c>
      <c r="B1950" t="s">
        <v>1296</v>
      </c>
      <c r="C1950" t="s">
        <v>1344</v>
      </c>
      <c r="D1950">
        <v>2015</v>
      </c>
      <c r="E1950">
        <v>2</v>
      </c>
      <c r="F1950" s="8">
        <v>42124</v>
      </c>
      <c r="G1950" t="s">
        <v>123</v>
      </c>
      <c r="H1950">
        <v>45</v>
      </c>
      <c r="I1950" t="s">
        <v>685</v>
      </c>
      <c r="J1950" t="s">
        <v>685</v>
      </c>
      <c r="K1950" t="s">
        <v>685</v>
      </c>
      <c r="L1950" t="s">
        <v>784</v>
      </c>
      <c r="M1950" s="8">
        <v>42233</v>
      </c>
      <c r="N1950">
        <v>109</v>
      </c>
      <c r="P1950">
        <v>264.68</v>
      </c>
      <c r="Y1950">
        <v>30.86</v>
      </c>
    </row>
    <row r="1951" spans="1:30" x14ac:dyDescent="0.35">
      <c r="A1951" t="s">
        <v>1354</v>
      </c>
      <c r="B1951" t="s">
        <v>1296</v>
      </c>
      <c r="C1951" t="s">
        <v>1344</v>
      </c>
      <c r="D1951">
        <v>2015</v>
      </c>
      <c r="E1951">
        <v>2</v>
      </c>
      <c r="F1951" s="8">
        <v>42124</v>
      </c>
      <c r="G1951" t="s">
        <v>123</v>
      </c>
      <c r="H1951">
        <v>45</v>
      </c>
      <c r="I1951" t="s">
        <v>685</v>
      </c>
      <c r="J1951" t="s">
        <v>685</v>
      </c>
      <c r="K1951" t="s">
        <v>685</v>
      </c>
      <c r="L1951" t="s">
        <v>784</v>
      </c>
      <c r="M1951" s="8">
        <v>42277</v>
      </c>
      <c r="N1951">
        <v>153</v>
      </c>
    </row>
    <row r="1952" spans="1:30" x14ac:dyDescent="0.35">
      <c r="A1952" t="s">
        <v>1354</v>
      </c>
      <c r="B1952" t="s">
        <v>1296</v>
      </c>
      <c r="C1952" t="s">
        <v>1344</v>
      </c>
      <c r="D1952">
        <v>2015</v>
      </c>
      <c r="E1952">
        <v>2</v>
      </c>
      <c r="F1952" s="8">
        <v>42124</v>
      </c>
      <c r="G1952" t="s">
        <v>123</v>
      </c>
      <c r="H1952">
        <v>45</v>
      </c>
      <c r="I1952" t="s">
        <v>685</v>
      </c>
      <c r="J1952" t="s">
        <v>685</v>
      </c>
      <c r="K1952" t="s">
        <v>685</v>
      </c>
      <c r="L1952" t="s">
        <v>784</v>
      </c>
      <c r="M1952" s="8">
        <v>42297</v>
      </c>
      <c r="N1952">
        <v>173</v>
      </c>
      <c r="O1952">
        <v>9</v>
      </c>
      <c r="P1952">
        <v>780.91</v>
      </c>
      <c r="R1952">
        <v>204.17</v>
      </c>
      <c r="T1952">
        <v>20.9</v>
      </c>
      <c r="U1952">
        <v>40.28</v>
      </c>
      <c r="Y1952">
        <v>22.94</v>
      </c>
      <c r="AA1952">
        <v>5.22</v>
      </c>
      <c r="AC1952">
        <v>0.64</v>
      </c>
      <c r="AD1952">
        <v>0.49</v>
      </c>
    </row>
    <row r="1953" spans="1:30" x14ac:dyDescent="0.35">
      <c r="A1953" t="s">
        <v>1355</v>
      </c>
      <c r="B1953" t="s">
        <v>1296</v>
      </c>
      <c r="C1953" t="s">
        <v>1344</v>
      </c>
      <c r="D1953">
        <v>2015</v>
      </c>
      <c r="E1953">
        <v>2</v>
      </c>
      <c r="F1953" s="8">
        <v>42124</v>
      </c>
      <c r="G1953" t="s">
        <v>173</v>
      </c>
      <c r="H1953">
        <v>45</v>
      </c>
      <c r="I1953" t="s">
        <v>685</v>
      </c>
      <c r="J1953" t="s">
        <v>685</v>
      </c>
      <c r="K1953" t="s">
        <v>685</v>
      </c>
      <c r="L1953" t="s">
        <v>784</v>
      </c>
      <c r="M1953" s="8">
        <v>42133</v>
      </c>
      <c r="N1953">
        <v>9</v>
      </c>
    </row>
    <row r="1954" spans="1:30" x14ac:dyDescent="0.35">
      <c r="A1954" t="s">
        <v>1355</v>
      </c>
      <c r="B1954" t="s">
        <v>1296</v>
      </c>
      <c r="C1954" t="s">
        <v>1344</v>
      </c>
      <c r="D1954">
        <v>2015</v>
      </c>
      <c r="E1954">
        <v>2</v>
      </c>
      <c r="F1954" s="8">
        <v>42124</v>
      </c>
      <c r="G1954" t="s">
        <v>173</v>
      </c>
      <c r="H1954">
        <v>45</v>
      </c>
      <c r="I1954" t="s">
        <v>685</v>
      </c>
      <c r="J1954" t="s">
        <v>685</v>
      </c>
      <c r="K1954" t="s">
        <v>685</v>
      </c>
      <c r="L1954" t="s">
        <v>784</v>
      </c>
      <c r="M1954" s="8">
        <v>42209</v>
      </c>
      <c r="N1954">
        <v>85</v>
      </c>
    </row>
    <row r="1955" spans="1:30" x14ac:dyDescent="0.35">
      <c r="A1955" t="s">
        <v>1355</v>
      </c>
      <c r="B1955" t="s">
        <v>1296</v>
      </c>
      <c r="C1955" t="s">
        <v>1344</v>
      </c>
      <c r="D1955">
        <v>2015</v>
      </c>
      <c r="E1955">
        <v>2</v>
      </c>
      <c r="F1955" s="8">
        <v>42124</v>
      </c>
      <c r="G1955" t="s">
        <v>173</v>
      </c>
      <c r="H1955">
        <v>45</v>
      </c>
      <c r="I1955" t="s">
        <v>685</v>
      </c>
      <c r="J1955" t="s">
        <v>685</v>
      </c>
      <c r="K1955" t="s">
        <v>685</v>
      </c>
      <c r="L1955" t="s">
        <v>784</v>
      </c>
      <c r="M1955" s="8">
        <v>42236</v>
      </c>
      <c r="N1955">
        <v>112</v>
      </c>
      <c r="P1955">
        <v>284.74</v>
      </c>
      <c r="Y1955">
        <v>17.52</v>
      </c>
    </row>
    <row r="1956" spans="1:30" x14ac:dyDescent="0.35">
      <c r="A1956" t="s">
        <v>1355</v>
      </c>
      <c r="B1956" t="s">
        <v>1296</v>
      </c>
      <c r="C1956" t="s">
        <v>1344</v>
      </c>
      <c r="D1956">
        <v>2015</v>
      </c>
      <c r="E1956">
        <v>2</v>
      </c>
      <c r="F1956" s="8">
        <v>42124</v>
      </c>
      <c r="G1956" t="s">
        <v>173</v>
      </c>
      <c r="H1956">
        <v>45</v>
      </c>
      <c r="I1956" t="s">
        <v>685</v>
      </c>
      <c r="J1956" t="s">
        <v>685</v>
      </c>
      <c r="K1956" t="s">
        <v>685</v>
      </c>
      <c r="L1956" t="s">
        <v>784</v>
      </c>
      <c r="M1956" s="8">
        <v>42280</v>
      </c>
      <c r="N1956">
        <v>156</v>
      </c>
    </row>
    <row r="1957" spans="1:30" x14ac:dyDescent="0.35">
      <c r="A1957" t="s">
        <v>1355</v>
      </c>
      <c r="B1957" t="s">
        <v>1296</v>
      </c>
      <c r="C1957" t="s">
        <v>1344</v>
      </c>
      <c r="D1957">
        <v>2015</v>
      </c>
      <c r="E1957">
        <v>2</v>
      </c>
      <c r="F1957" s="8">
        <v>42124</v>
      </c>
      <c r="G1957" t="s">
        <v>173</v>
      </c>
      <c r="H1957">
        <v>45</v>
      </c>
      <c r="I1957" t="s">
        <v>685</v>
      </c>
      <c r="J1957" t="s">
        <v>685</v>
      </c>
      <c r="K1957" t="s">
        <v>685</v>
      </c>
      <c r="L1957" t="s">
        <v>784</v>
      </c>
      <c r="M1957" s="8">
        <v>42300</v>
      </c>
      <c r="N1957">
        <v>176</v>
      </c>
      <c r="O1957">
        <v>9</v>
      </c>
      <c r="P1957">
        <v>783.65</v>
      </c>
      <c r="R1957">
        <v>179.98</v>
      </c>
      <c r="T1957">
        <v>21.98</v>
      </c>
      <c r="U1957">
        <v>39.880000000000003</v>
      </c>
      <c r="Y1957">
        <v>24.35</v>
      </c>
      <c r="AA1957">
        <v>10.08</v>
      </c>
      <c r="AC1957">
        <v>0.9</v>
      </c>
      <c r="AD1957">
        <v>0.97</v>
      </c>
    </row>
    <row r="1958" spans="1:30" x14ac:dyDescent="0.35">
      <c r="A1958" t="s">
        <v>1356</v>
      </c>
      <c r="B1958" t="s">
        <v>1296</v>
      </c>
      <c r="C1958" t="s">
        <v>1344</v>
      </c>
      <c r="D1958">
        <v>2015</v>
      </c>
      <c r="E1958">
        <v>2</v>
      </c>
      <c r="F1958" s="8">
        <v>42124</v>
      </c>
      <c r="G1958" t="s">
        <v>218</v>
      </c>
      <c r="H1958">
        <v>45</v>
      </c>
      <c r="I1958" t="s">
        <v>685</v>
      </c>
      <c r="J1958" t="s">
        <v>685</v>
      </c>
      <c r="K1958" t="s">
        <v>685</v>
      </c>
      <c r="L1958" t="s">
        <v>784</v>
      </c>
      <c r="M1958" s="8">
        <v>42133</v>
      </c>
      <c r="N1958">
        <v>9</v>
      </c>
    </row>
    <row r="1959" spans="1:30" x14ac:dyDescent="0.35">
      <c r="A1959" t="s">
        <v>1356</v>
      </c>
      <c r="B1959" t="s">
        <v>1296</v>
      </c>
      <c r="C1959" t="s">
        <v>1344</v>
      </c>
      <c r="D1959">
        <v>2015</v>
      </c>
      <c r="E1959">
        <v>2</v>
      </c>
      <c r="F1959" s="8">
        <v>42124</v>
      </c>
      <c r="G1959" t="s">
        <v>218</v>
      </c>
      <c r="H1959">
        <v>45</v>
      </c>
      <c r="I1959" t="s">
        <v>685</v>
      </c>
      <c r="J1959" t="s">
        <v>685</v>
      </c>
      <c r="K1959" t="s">
        <v>685</v>
      </c>
      <c r="L1959" t="s">
        <v>784</v>
      </c>
      <c r="M1959" s="8">
        <v>42208</v>
      </c>
      <c r="N1959">
        <v>84</v>
      </c>
    </row>
    <row r="1960" spans="1:30" x14ac:dyDescent="0.35">
      <c r="A1960" t="s">
        <v>1356</v>
      </c>
      <c r="B1960" t="s">
        <v>1296</v>
      </c>
      <c r="C1960" t="s">
        <v>1344</v>
      </c>
      <c r="D1960">
        <v>2015</v>
      </c>
      <c r="E1960">
        <v>2</v>
      </c>
      <c r="F1960" s="8">
        <v>42124</v>
      </c>
      <c r="G1960" t="s">
        <v>218</v>
      </c>
      <c r="H1960">
        <v>45</v>
      </c>
      <c r="I1960" t="s">
        <v>685</v>
      </c>
      <c r="J1960" t="s">
        <v>685</v>
      </c>
      <c r="K1960" t="s">
        <v>685</v>
      </c>
      <c r="L1960" t="s">
        <v>784</v>
      </c>
      <c r="M1960" s="8">
        <v>42230</v>
      </c>
      <c r="N1960">
        <v>106</v>
      </c>
      <c r="P1960">
        <v>103.13</v>
      </c>
      <c r="Y1960">
        <v>16.43</v>
      </c>
    </row>
    <row r="1961" spans="1:30" x14ac:dyDescent="0.35">
      <c r="A1961" t="s">
        <v>1356</v>
      </c>
      <c r="B1961" t="s">
        <v>1296</v>
      </c>
      <c r="C1961" t="s">
        <v>1344</v>
      </c>
      <c r="D1961">
        <v>2015</v>
      </c>
      <c r="E1961">
        <v>2</v>
      </c>
      <c r="F1961" s="8">
        <v>42124</v>
      </c>
      <c r="G1961" t="s">
        <v>218</v>
      </c>
      <c r="H1961">
        <v>45</v>
      </c>
      <c r="I1961" t="s">
        <v>685</v>
      </c>
      <c r="J1961" t="s">
        <v>685</v>
      </c>
      <c r="K1961" t="s">
        <v>685</v>
      </c>
      <c r="L1961" t="s">
        <v>784</v>
      </c>
      <c r="M1961" s="8">
        <v>42277</v>
      </c>
      <c r="N1961">
        <v>153</v>
      </c>
    </row>
    <row r="1962" spans="1:30" x14ac:dyDescent="0.35">
      <c r="A1962" t="s">
        <v>1356</v>
      </c>
      <c r="B1962" t="s">
        <v>1296</v>
      </c>
      <c r="C1962" t="s">
        <v>1344</v>
      </c>
      <c r="D1962">
        <v>2015</v>
      </c>
      <c r="E1962">
        <v>2</v>
      </c>
      <c r="F1962" s="8">
        <v>42124</v>
      </c>
      <c r="G1962" t="s">
        <v>218</v>
      </c>
      <c r="H1962">
        <v>45</v>
      </c>
      <c r="I1962" t="s">
        <v>685</v>
      </c>
      <c r="J1962" t="s">
        <v>685</v>
      </c>
      <c r="K1962" t="s">
        <v>685</v>
      </c>
      <c r="L1962" t="s">
        <v>784</v>
      </c>
      <c r="M1962" s="8">
        <v>42297</v>
      </c>
      <c r="N1962">
        <v>173</v>
      </c>
      <c r="O1962">
        <v>9</v>
      </c>
      <c r="P1962">
        <v>781.59</v>
      </c>
      <c r="R1962">
        <v>190.39</v>
      </c>
      <c r="T1962">
        <v>22.18</v>
      </c>
      <c r="U1962">
        <v>40.299999999999997</v>
      </c>
      <c r="Y1962">
        <v>44.36</v>
      </c>
      <c r="AA1962">
        <v>12.42</v>
      </c>
      <c r="AC1962">
        <v>0.57999999999999996</v>
      </c>
      <c r="AD1962">
        <v>0.77</v>
      </c>
    </row>
    <row r="1963" spans="1:30" x14ac:dyDescent="0.35">
      <c r="A1963" t="s">
        <v>1357</v>
      </c>
      <c r="B1963" t="s">
        <v>1296</v>
      </c>
      <c r="C1963" t="s">
        <v>1344</v>
      </c>
      <c r="D1963">
        <v>2015</v>
      </c>
      <c r="E1963">
        <v>2</v>
      </c>
      <c r="F1963" s="8">
        <v>42124</v>
      </c>
      <c r="G1963" t="s">
        <v>235</v>
      </c>
      <c r="H1963">
        <v>45</v>
      </c>
      <c r="I1963" t="s">
        <v>685</v>
      </c>
      <c r="J1963" t="s">
        <v>685</v>
      </c>
      <c r="K1963" t="s">
        <v>685</v>
      </c>
      <c r="L1963" t="s">
        <v>784</v>
      </c>
      <c r="M1963" s="8">
        <v>42133</v>
      </c>
      <c r="N1963">
        <v>9</v>
      </c>
    </row>
    <row r="1964" spans="1:30" x14ac:dyDescent="0.35">
      <c r="A1964" t="s">
        <v>1357</v>
      </c>
      <c r="B1964" t="s">
        <v>1296</v>
      </c>
      <c r="C1964" t="s">
        <v>1344</v>
      </c>
      <c r="D1964">
        <v>2015</v>
      </c>
      <c r="E1964">
        <v>2</v>
      </c>
      <c r="F1964" s="8">
        <v>42124</v>
      </c>
      <c r="G1964" t="s">
        <v>235</v>
      </c>
      <c r="H1964">
        <v>45</v>
      </c>
      <c r="I1964" t="s">
        <v>685</v>
      </c>
      <c r="J1964" t="s">
        <v>685</v>
      </c>
      <c r="K1964" t="s">
        <v>685</v>
      </c>
      <c r="L1964" t="s">
        <v>784</v>
      </c>
      <c r="M1964" s="8">
        <v>42195</v>
      </c>
      <c r="N1964">
        <v>71</v>
      </c>
    </row>
    <row r="1965" spans="1:30" x14ac:dyDescent="0.35">
      <c r="A1965" t="s">
        <v>1357</v>
      </c>
      <c r="B1965" t="s">
        <v>1296</v>
      </c>
      <c r="C1965" t="s">
        <v>1344</v>
      </c>
      <c r="D1965">
        <v>2015</v>
      </c>
      <c r="E1965">
        <v>2</v>
      </c>
      <c r="F1965" s="8">
        <v>42124</v>
      </c>
      <c r="G1965" t="s">
        <v>235</v>
      </c>
      <c r="H1965">
        <v>45</v>
      </c>
      <c r="I1965" t="s">
        <v>685</v>
      </c>
      <c r="J1965" t="s">
        <v>685</v>
      </c>
      <c r="K1965" t="s">
        <v>685</v>
      </c>
      <c r="L1965" t="s">
        <v>784</v>
      </c>
      <c r="M1965" s="8">
        <v>42220</v>
      </c>
      <c r="N1965">
        <v>96</v>
      </c>
      <c r="P1965">
        <v>106.72</v>
      </c>
      <c r="Y1965">
        <v>19.29</v>
      </c>
    </row>
    <row r="1966" spans="1:30" x14ac:dyDescent="0.35">
      <c r="A1966" t="s">
        <v>1357</v>
      </c>
      <c r="B1966" t="s">
        <v>1296</v>
      </c>
      <c r="C1966" t="s">
        <v>1344</v>
      </c>
      <c r="D1966">
        <v>2015</v>
      </c>
      <c r="E1966">
        <v>2</v>
      </c>
      <c r="F1966" s="8">
        <v>42124</v>
      </c>
      <c r="G1966" t="s">
        <v>235</v>
      </c>
      <c r="H1966">
        <v>45</v>
      </c>
      <c r="I1966" t="s">
        <v>685</v>
      </c>
      <c r="J1966" t="s">
        <v>685</v>
      </c>
      <c r="K1966" t="s">
        <v>685</v>
      </c>
      <c r="L1966" t="s">
        <v>784</v>
      </c>
      <c r="M1966" s="8">
        <v>42272</v>
      </c>
      <c r="N1966">
        <v>148</v>
      </c>
    </row>
    <row r="1967" spans="1:30" x14ac:dyDescent="0.35">
      <c r="A1967" t="s">
        <v>1357</v>
      </c>
      <c r="B1967" t="s">
        <v>1296</v>
      </c>
      <c r="C1967" t="s">
        <v>1344</v>
      </c>
      <c r="D1967">
        <v>2015</v>
      </c>
      <c r="E1967">
        <v>2</v>
      </c>
      <c r="F1967" s="8">
        <v>42124</v>
      </c>
      <c r="G1967" t="s">
        <v>235</v>
      </c>
      <c r="H1967">
        <v>45</v>
      </c>
      <c r="I1967" t="s">
        <v>685</v>
      </c>
      <c r="J1967" t="s">
        <v>685</v>
      </c>
      <c r="K1967" t="s">
        <v>685</v>
      </c>
      <c r="L1967" t="s">
        <v>784</v>
      </c>
      <c r="M1967" s="8">
        <v>42297</v>
      </c>
      <c r="N1967">
        <v>173</v>
      </c>
      <c r="O1967">
        <v>9</v>
      </c>
      <c r="P1967">
        <v>663.46</v>
      </c>
      <c r="R1967">
        <v>213.27</v>
      </c>
      <c r="T1967">
        <v>21.58</v>
      </c>
      <c r="U1967">
        <v>41.58</v>
      </c>
      <c r="Y1967">
        <v>11.47</v>
      </c>
      <c r="AA1967">
        <v>5.39</v>
      </c>
      <c r="AC1967">
        <v>0.49</v>
      </c>
      <c r="AD1967">
        <v>0.51</v>
      </c>
    </row>
    <row r="1968" spans="1:30" x14ac:dyDescent="0.35">
      <c r="A1968" t="s">
        <v>1358</v>
      </c>
      <c r="B1968" t="s">
        <v>1296</v>
      </c>
      <c r="C1968" t="s">
        <v>1344</v>
      </c>
      <c r="D1968">
        <v>2015</v>
      </c>
      <c r="E1968">
        <v>2</v>
      </c>
      <c r="F1968" s="8">
        <v>42124</v>
      </c>
      <c r="G1968" t="s">
        <v>280</v>
      </c>
      <c r="H1968">
        <v>45</v>
      </c>
      <c r="I1968" t="s">
        <v>685</v>
      </c>
      <c r="J1968" t="s">
        <v>685</v>
      </c>
      <c r="K1968" t="s">
        <v>685</v>
      </c>
      <c r="L1968" t="s">
        <v>784</v>
      </c>
      <c r="M1968" s="8">
        <v>42133</v>
      </c>
      <c r="N1968">
        <v>9</v>
      </c>
    </row>
    <row r="1969" spans="1:30" x14ac:dyDescent="0.35">
      <c r="A1969" t="s">
        <v>1358</v>
      </c>
      <c r="B1969" t="s">
        <v>1296</v>
      </c>
      <c r="C1969" t="s">
        <v>1344</v>
      </c>
      <c r="D1969">
        <v>2015</v>
      </c>
      <c r="E1969">
        <v>2</v>
      </c>
      <c r="F1969" s="8">
        <v>42124</v>
      </c>
      <c r="G1969" t="s">
        <v>280</v>
      </c>
      <c r="H1969">
        <v>45</v>
      </c>
      <c r="I1969" t="s">
        <v>685</v>
      </c>
      <c r="J1969" t="s">
        <v>685</v>
      </c>
      <c r="K1969" t="s">
        <v>685</v>
      </c>
      <c r="L1969" t="s">
        <v>784</v>
      </c>
      <c r="M1969" s="8">
        <v>42208</v>
      </c>
      <c r="N1969">
        <v>84</v>
      </c>
    </row>
    <row r="1970" spans="1:30" x14ac:dyDescent="0.35">
      <c r="A1970" t="s">
        <v>1358</v>
      </c>
      <c r="B1970" t="s">
        <v>1296</v>
      </c>
      <c r="C1970" t="s">
        <v>1344</v>
      </c>
      <c r="D1970">
        <v>2015</v>
      </c>
      <c r="E1970">
        <v>2</v>
      </c>
      <c r="F1970" s="8">
        <v>42124</v>
      </c>
      <c r="G1970" t="s">
        <v>280</v>
      </c>
      <c r="H1970">
        <v>45</v>
      </c>
      <c r="I1970" t="s">
        <v>685</v>
      </c>
      <c r="J1970" t="s">
        <v>685</v>
      </c>
      <c r="K1970" t="s">
        <v>685</v>
      </c>
      <c r="L1970" t="s">
        <v>784</v>
      </c>
      <c r="M1970" s="8">
        <v>42230</v>
      </c>
      <c r="N1970">
        <v>106</v>
      </c>
      <c r="P1970">
        <v>179.71</v>
      </c>
      <c r="Y1970">
        <v>3.27</v>
      </c>
    </row>
    <row r="1971" spans="1:30" x14ac:dyDescent="0.35">
      <c r="A1971" t="s">
        <v>1358</v>
      </c>
      <c r="B1971" t="s">
        <v>1296</v>
      </c>
      <c r="C1971" t="s">
        <v>1344</v>
      </c>
      <c r="D1971">
        <v>2015</v>
      </c>
      <c r="E1971">
        <v>2</v>
      </c>
      <c r="F1971" s="8">
        <v>42124</v>
      </c>
      <c r="G1971" t="s">
        <v>280</v>
      </c>
      <c r="H1971">
        <v>45</v>
      </c>
      <c r="I1971" t="s">
        <v>685</v>
      </c>
      <c r="J1971" t="s">
        <v>685</v>
      </c>
      <c r="K1971" t="s">
        <v>685</v>
      </c>
      <c r="L1971" t="s">
        <v>784</v>
      </c>
      <c r="M1971" s="8">
        <v>42274</v>
      </c>
      <c r="N1971">
        <v>150</v>
      </c>
    </row>
    <row r="1972" spans="1:30" x14ac:dyDescent="0.35">
      <c r="A1972" t="s">
        <v>1358</v>
      </c>
      <c r="B1972" t="s">
        <v>1296</v>
      </c>
      <c r="C1972" t="s">
        <v>1344</v>
      </c>
      <c r="D1972">
        <v>2015</v>
      </c>
      <c r="E1972">
        <v>2</v>
      </c>
      <c r="F1972" s="8">
        <v>42124</v>
      </c>
      <c r="G1972" t="s">
        <v>280</v>
      </c>
      <c r="H1972">
        <v>45</v>
      </c>
      <c r="I1972" t="s">
        <v>685</v>
      </c>
      <c r="J1972" t="s">
        <v>685</v>
      </c>
      <c r="K1972" t="s">
        <v>685</v>
      </c>
      <c r="L1972" t="s">
        <v>784</v>
      </c>
      <c r="M1972" s="8">
        <v>42297</v>
      </c>
      <c r="N1972">
        <v>173</v>
      </c>
      <c r="O1972">
        <v>9</v>
      </c>
      <c r="P1972">
        <v>785.71</v>
      </c>
      <c r="R1972">
        <v>194.04</v>
      </c>
      <c r="T1972">
        <v>18.329999999999998</v>
      </c>
      <c r="U1972">
        <v>42.37</v>
      </c>
      <c r="Y1972">
        <v>29.1</v>
      </c>
      <c r="AA1972">
        <v>8.01</v>
      </c>
      <c r="AC1972">
        <v>0.06</v>
      </c>
      <c r="AD1972">
        <v>0.19</v>
      </c>
    </row>
    <row r="1973" spans="1:30" x14ac:dyDescent="0.35">
      <c r="A1973" t="s">
        <v>1359</v>
      </c>
      <c r="B1973" t="s">
        <v>1296</v>
      </c>
      <c r="C1973" t="s">
        <v>1344</v>
      </c>
      <c r="D1973">
        <v>2015</v>
      </c>
      <c r="E1973">
        <v>2</v>
      </c>
      <c r="F1973" s="8">
        <v>42124</v>
      </c>
      <c r="G1973" t="s">
        <v>638</v>
      </c>
      <c r="H1973">
        <v>45</v>
      </c>
      <c r="I1973" t="s">
        <v>685</v>
      </c>
      <c r="J1973" t="s">
        <v>685</v>
      </c>
      <c r="K1973" t="s">
        <v>685</v>
      </c>
      <c r="L1973" t="s">
        <v>784</v>
      </c>
      <c r="M1973" s="8">
        <v>42133</v>
      </c>
      <c r="N1973">
        <v>9</v>
      </c>
    </row>
    <row r="1974" spans="1:30" x14ac:dyDescent="0.35">
      <c r="A1974" t="s">
        <v>1359</v>
      </c>
      <c r="B1974" t="s">
        <v>1296</v>
      </c>
      <c r="C1974" t="s">
        <v>1344</v>
      </c>
      <c r="D1974">
        <v>2015</v>
      </c>
      <c r="E1974">
        <v>2</v>
      </c>
      <c r="F1974" s="8">
        <v>42124</v>
      </c>
      <c r="G1974" t="s">
        <v>638</v>
      </c>
      <c r="H1974">
        <v>45</v>
      </c>
      <c r="I1974" t="s">
        <v>685</v>
      </c>
      <c r="J1974" t="s">
        <v>685</v>
      </c>
      <c r="K1974" t="s">
        <v>685</v>
      </c>
      <c r="L1974" t="s">
        <v>784</v>
      </c>
      <c r="M1974" s="8">
        <v>42199</v>
      </c>
      <c r="N1974">
        <v>75</v>
      </c>
    </row>
    <row r="1975" spans="1:30" x14ac:dyDescent="0.35">
      <c r="A1975" t="s">
        <v>1359</v>
      </c>
      <c r="B1975" t="s">
        <v>1296</v>
      </c>
      <c r="C1975" t="s">
        <v>1344</v>
      </c>
      <c r="D1975">
        <v>2015</v>
      </c>
      <c r="E1975">
        <v>2</v>
      </c>
      <c r="F1975" s="8">
        <v>42124</v>
      </c>
      <c r="G1975" t="s">
        <v>638</v>
      </c>
      <c r="H1975">
        <v>45</v>
      </c>
      <c r="I1975" t="s">
        <v>685</v>
      </c>
      <c r="J1975" t="s">
        <v>685</v>
      </c>
      <c r="K1975" t="s">
        <v>685</v>
      </c>
      <c r="L1975" t="s">
        <v>784</v>
      </c>
      <c r="M1975" s="8">
        <v>42226</v>
      </c>
      <c r="N1975">
        <v>102</v>
      </c>
      <c r="P1975">
        <v>175.13</v>
      </c>
      <c r="Y1975">
        <v>18.420000000000002</v>
      </c>
    </row>
    <row r="1976" spans="1:30" x14ac:dyDescent="0.35">
      <c r="A1976" t="s">
        <v>1359</v>
      </c>
      <c r="B1976" t="s">
        <v>1296</v>
      </c>
      <c r="C1976" t="s">
        <v>1344</v>
      </c>
      <c r="D1976">
        <v>2015</v>
      </c>
      <c r="E1976">
        <v>2</v>
      </c>
      <c r="F1976" s="8">
        <v>42124</v>
      </c>
      <c r="G1976" t="s">
        <v>638</v>
      </c>
      <c r="H1976">
        <v>45</v>
      </c>
      <c r="I1976" t="s">
        <v>685</v>
      </c>
      <c r="J1976" t="s">
        <v>685</v>
      </c>
      <c r="K1976" t="s">
        <v>685</v>
      </c>
      <c r="L1976" t="s">
        <v>784</v>
      </c>
      <c r="M1976" s="8">
        <v>42270</v>
      </c>
      <c r="N1976">
        <v>146</v>
      </c>
    </row>
    <row r="1977" spans="1:30" x14ac:dyDescent="0.35">
      <c r="A1977" t="s">
        <v>1359</v>
      </c>
      <c r="B1977" t="s">
        <v>1296</v>
      </c>
      <c r="C1977" t="s">
        <v>1344</v>
      </c>
      <c r="D1977">
        <v>2015</v>
      </c>
      <c r="E1977">
        <v>2</v>
      </c>
      <c r="F1977" s="8">
        <v>42124</v>
      </c>
      <c r="G1977" t="s">
        <v>638</v>
      </c>
      <c r="H1977">
        <v>45</v>
      </c>
      <c r="I1977" t="s">
        <v>685</v>
      </c>
      <c r="J1977" t="s">
        <v>685</v>
      </c>
      <c r="K1977" t="s">
        <v>685</v>
      </c>
      <c r="L1977" t="s">
        <v>784</v>
      </c>
      <c r="M1977" s="8">
        <v>42297</v>
      </c>
      <c r="N1977">
        <v>173</v>
      </c>
      <c r="O1977">
        <v>9</v>
      </c>
      <c r="P1977">
        <v>781.59</v>
      </c>
      <c r="R1977">
        <v>230</v>
      </c>
      <c r="T1977">
        <v>21.55</v>
      </c>
      <c r="U1977">
        <v>41.25</v>
      </c>
      <c r="Y1977">
        <v>34.119999999999997</v>
      </c>
      <c r="AA1977">
        <v>7.69</v>
      </c>
      <c r="AC1977">
        <v>0.7</v>
      </c>
      <c r="AD1977">
        <v>0.7</v>
      </c>
    </row>
    <row r="1978" spans="1:30" x14ac:dyDescent="0.35">
      <c r="A1978" t="s">
        <v>1360</v>
      </c>
      <c r="B1978" t="s">
        <v>1296</v>
      </c>
      <c r="C1978" t="s">
        <v>1344</v>
      </c>
      <c r="D1978">
        <v>2015</v>
      </c>
      <c r="E1978">
        <v>2</v>
      </c>
      <c r="F1978" s="8">
        <v>42124</v>
      </c>
      <c r="G1978" t="s">
        <v>639</v>
      </c>
      <c r="H1978">
        <v>45</v>
      </c>
      <c r="I1978" t="s">
        <v>685</v>
      </c>
      <c r="J1978" t="s">
        <v>685</v>
      </c>
      <c r="K1978" t="s">
        <v>685</v>
      </c>
      <c r="L1978" t="s">
        <v>784</v>
      </c>
      <c r="M1978" s="8">
        <v>42133</v>
      </c>
      <c r="N1978">
        <v>9</v>
      </c>
    </row>
    <row r="1979" spans="1:30" x14ac:dyDescent="0.35">
      <c r="A1979" t="s">
        <v>1360</v>
      </c>
      <c r="B1979" t="s">
        <v>1296</v>
      </c>
      <c r="C1979" t="s">
        <v>1344</v>
      </c>
      <c r="D1979">
        <v>2015</v>
      </c>
      <c r="E1979">
        <v>2</v>
      </c>
      <c r="F1979" s="8">
        <v>42124</v>
      </c>
      <c r="G1979" t="s">
        <v>639</v>
      </c>
      <c r="H1979">
        <v>45</v>
      </c>
      <c r="I1979" t="s">
        <v>685</v>
      </c>
      <c r="J1979" t="s">
        <v>685</v>
      </c>
      <c r="K1979" t="s">
        <v>685</v>
      </c>
      <c r="L1979" t="s">
        <v>784</v>
      </c>
      <c r="M1979" s="8">
        <v>42199</v>
      </c>
      <c r="N1979">
        <v>75</v>
      </c>
    </row>
    <row r="1980" spans="1:30" x14ac:dyDescent="0.35">
      <c r="A1980" t="s">
        <v>1360</v>
      </c>
      <c r="B1980" t="s">
        <v>1296</v>
      </c>
      <c r="C1980" t="s">
        <v>1344</v>
      </c>
      <c r="D1980">
        <v>2015</v>
      </c>
      <c r="E1980">
        <v>2</v>
      </c>
      <c r="F1980" s="8">
        <v>42124</v>
      </c>
      <c r="G1980" t="s">
        <v>639</v>
      </c>
      <c r="H1980">
        <v>45</v>
      </c>
      <c r="I1980" t="s">
        <v>685</v>
      </c>
      <c r="J1980" t="s">
        <v>685</v>
      </c>
      <c r="K1980" t="s">
        <v>685</v>
      </c>
      <c r="L1980" t="s">
        <v>784</v>
      </c>
      <c r="M1980" s="8">
        <v>42226</v>
      </c>
      <c r="N1980">
        <v>102</v>
      </c>
      <c r="P1980">
        <v>203.07</v>
      </c>
      <c r="Y1980">
        <v>20.260000000000002</v>
      </c>
    </row>
    <row r="1981" spans="1:30" x14ac:dyDescent="0.35">
      <c r="A1981" t="s">
        <v>1360</v>
      </c>
      <c r="B1981" t="s">
        <v>1296</v>
      </c>
      <c r="C1981" t="s">
        <v>1344</v>
      </c>
      <c r="D1981">
        <v>2015</v>
      </c>
      <c r="E1981">
        <v>2</v>
      </c>
      <c r="F1981" s="8">
        <v>42124</v>
      </c>
      <c r="G1981" t="s">
        <v>639</v>
      </c>
      <c r="H1981">
        <v>45</v>
      </c>
      <c r="I1981" t="s">
        <v>685</v>
      </c>
      <c r="J1981" t="s">
        <v>685</v>
      </c>
      <c r="K1981" t="s">
        <v>685</v>
      </c>
      <c r="L1981" t="s">
        <v>784</v>
      </c>
      <c r="M1981" s="8">
        <v>42272</v>
      </c>
      <c r="N1981">
        <v>148</v>
      </c>
    </row>
    <row r="1982" spans="1:30" x14ac:dyDescent="0.35">
      <c r="A1982" t="s">
        <v>1360</v>
      </c>
      <c r="B1982" t="s">
        <v>1296</v>
      </c>
      <c r="C1982" t="s">
        <v>1344</v>
      </c>
      <c r="D1982">
        <v>2015</v>
      </c>
      <c r="E1982">
        <v>2</v>
      </c>
      <c r="F1982" s="8">
        <v>42124</v>
      </c>
      <c r="G1982" t="s">
        <v>639</v>
      </c>
      <c r="H1982">
        <v>45</v>
      </c>
      <c r="I1982" t="s">
        <v>685</v>
      </c>
      <c r="J1982" t="s">
        <v>685</v>
      </c>
      <c r="K1982" t="s">
        <v>685</v>
      </c>
      <c r="L1982" t="s">
        <v>784</v>
      </c>
      <c r="M1982" s="8">
        <v>42297</v>
      </c>
      <c r="N1982">
        <v>173</v>
      </c>
      <c r="O1982">
        <v>9</v>
      </c>
      <c r="P1982">
        <v>846.84</v>
      </c>
      <c r="R1982">
        <v>225.92</v>
      </c>
      <c r="T1982">
        <v>21.38</v>
      </c>
      <c r="U1982">
        <v>41.08</v>
      </c>
      <c r="Y1982">
        <v>31.83</v>
      </c>
      <c r="AA1982">
        <v>14.83</v>
      </c>
      <c r="AC1982">
        <v>0.62</v>
      </c>
      <c r="AD1982">
        <v>0.57999999999999996</v>
      </c>
    </row>
    <row r="1983" spans="1:30" x14ac:dyDescent="0.35">
      <c r="A1983" t="s">
        <v>1361</v>
      </c>
      <c r="B1983" t="s">
        <v>1296</v>
      </c>
      <c r="C1983" t="s">
        <v>1344</v>
      </c>
      <c r="D1983">
        <v>2015</v>
      </c>
      <c r="E1983">
        <v>2</v>
      </c>
      <c r="F1983" s="8">
        <v>42124</v>
      </c>
      <c r="G1983" t="s">
        <v>642</v>
      </c>
      <c r="H1983">
        <v>45</v>
      </c>
      <c r="I1983" t="s">
        <v>685</v>
      </c>
      <c r="J1983" t="s">
        <v>685</v>
      </c>
      <c r="K1983" t="s">
        <v>685</v>
      </c>
      <c r="L1983" t="s">
        <v>784</v>
      </c>
      <c r="M1983" s="8">
        <v>42133</v>
      </c>
      <c r="N1983">
        <v>9</v>
      </c>
    </row>
    <row r="1984" spans="1:30" x14ac:dyDescent="0.35">
      <c r="A1984" t="s">
        <v>1361</v>
      </c>
      <c r="B1984" t="s">
        <v>1296</v>
      </c>
      <c r="C1984" t="s">
        <v>1344</v>
      </c>
      <c r="D1984">
        <v>2015</v>
      </c>
      <c r="E1984">
        <v>2</v>
      </c>
      <c r="F1984" s="8">
        <v>42124</v>
      </c>
      <c r="G1984" t="s">
        <v>642</v>
      </c>
      <c r="H1984">
        <v>45</v>
      </c>
      <c r="I1984" t="s">
        <v>685</v>
      </c>
      <c r="J1984" t="s">
        <v>685</v>
      </c>
      <c r="K1984" t="s">
        <v>685</v>
      </c>
      <c r="L1984" t="s">
        <v>784</v>
      </c>
      <c r="M1984" s="8">
        <v>42205</v>
      </c>
      <c r="N1984">
        <v>81</v>
      </c>
    </row>
    <row r="1985" spans="1:30" x14ac:dyDescent="0.35">
      <c r="A1985" t="s">
        <v>1361</v>
      </c>
      <c r="B1985" t="s">
        <v>1296</v>
      </c>
      <c r="C1985" t="s">
        <v>1344</v>
      </c>
      <c r="D1985">
        <v>2015</v>
      </c>
      <c r="E1985">
        <v>2</v>
      </c>
      <c r="F1985" s="8">
        <v>42124</v>
      </c>
      <c r="G1985" t="s">
        <v>642</v>
      </c>
      <c r="H1985">
        <v>45</v>
      </c>
      <c r="I1985" t="s">
        <v>685</v>
      </c>
      <c r="J1985" t="s">
        <v>685</v>
      </c>
      <c r="K1985" t="s">
        <v>685</v>
      </c>
      <c r="L1985" t="s">
        <v>784</v>
      </c>
      <c r="M1985" s="8">
        <v>42233</v>
      </c>
      <c r="N1985">
        <v>109</v>
      </c>
      <c r="P1985">
        <v>228.59</v>
      </c>
      <c r="Y1985">
        <v>13.7</v>
      </c>
    </row>
    <row r="1986" spans="1:30" x14ac:dyDescent="0.35">
      <c r="A1986" t="s">
        <v>1361</v>
      </c>
      <c r="B1986" t="s">
        <v>1296</v>
      </c>
      <c r="C1986" t="s">
        <v>1344</v>
      </c>
      <c r="D1986">
        <v>2015</v>
      </c>
      <c r="E1986">
        <v>2</v>
      </c>
      <c r="F1986" s="8">
        <v>42124</v>
      </c>
      <c r="G1986" t="s">
        <v>642</v>
      </c>
      <c r="H1986">
        <v>45</v>
      </c>
      <c r="I1986" t="s">
        <v>685</v>
      </c>
      <c r="J1986" t="s">
        <v>685</v>
      </c>
      <c r="K1986" t="s">
        <v>685</v>
      </c>
      <c r="L1986" t="s">
        <v>784</v>
      </c>
      <c r="M1986" s="8">
        <v>42277</v>
      </c>
      <c r="N1986">
        <v>153</v>
      </c>
    </row>
    <row r="1987" spans="1:30" x14ac:dyDescent="0.35">
      <c r="A1987" t="s">
        <v>1361</v>
      </c>
      <c r="B1987" t="s">
        <v>1296</v>
      </c>
      <c r="C1987" t="s">
        <v>1344</v>
      </c>
      <c r="D1987">
        <v>2015</v>
      </c>
      <c r="E1987">
        <v>2</v>
      </c>
      <c r="F1987" s="8">
        <v>42124</v>
      </c>
      <c r="G1987" t="s">
        <v>642</v>
      </c>
      <c r="H1987">
        <v>45</v>
      </c>
      <c r="I1987" t="s">
        <v>685</v>
      </c>
      <c r="J1987" t="s">
        <v>685</v>
      </c>
      <c r="K1987" t="s">
        <v>685</v>
      </c>
      <c r="L1987" t="s">
        <v>784</v>
      </c>
      <c r="M1987" s="8">
        <v>42300</v>
      </c>
      <c r="N1987">
        <v>176</v>
      </c>
      <c r="O1987">
        <v>9</v>
      </c>
      <c r="P1987">
        <v>726.65</v>
      </c>
      <c r="R1987">
        <v>184.62</v>
      </c>
      <c r="T1987">
        <v>24.23</v>
      </c>
      <c r="U1987">
        <v>39.35</v>
      </c>
      <c r="Y1987">
        <v>11.07</v>
      </c>
      <c r="AA1987">
        <v>4.9400000000000004</v>
      </c>
      <c r="AC1987">
        <v>0.77</v>
      </c>
      <c r="AD1987">
        <v>0.81</v>
      </c>
    </row>
    <row r="1988" spans="1:30" x14ac:dyDescent="0.35">
      <c r="A1988" t="s">
        <v>1362</v>
      </c>
      <c r="B1988" t="s">
        <v>1296</v>
      </c>
      <c r="C1988" t="s">
        <v>1344</v>
      </c>
      <c r="D1988">
        <v>2015</v>
      </c>
      <c r="E1988">
        <v>3</v>
      </c>
      <c r="F1988" s="8">
        <v>42139</v>
      </c>
      <c r="G1988" t="s">
        <v>79</v>
      </c>
      <c r="H1988">
        <v>45</v>
      </c>
      <c r="I1988" t="s">
        <v>685</v>
      </c>
      <c r="J1988" t="s">
        <v>685</v>
      </c>
      <c r="K1988" t="s">
        <v>685</v>
      </c>
      <c r="L1988" t="s">
        <v>784</v>
      </c>
      <c r="M1988" s="8">
        <v>42159</v>
      </c>
      <c r="N1988">
        <v>20</v>
      </c>
    </row>
    <row r="1989" spans="1:30" x14ac:dyDescent="0.35">
      <c r="A1989" t="s">
        <v>1362</v>
      </c>
      <c r="B1989" t="s">
        <v>1296</v>
      </c>
      <c r="C1989" t="s">
        <v>1344</v>
      </c>
      <c r="D1989">
        <v>2015</v>
      </c>
      <c r="E1989">
        <v>3</v>
      </c>
      <c r="F1989" s="8">
        <v>42139</v>
      </c>
      <c r="G1989" t="s">
        <v>79</v>
      </c>
      <c r="H1989">
        <v>45</v>
      </c>
      <c r="I1989" t="s">
        <v>685</v>
      </c>
      <c r="J1989" t="s">
        <v>685</v>
      </c>
      <c r="K1989" t="s">
        <v>685</v>
      </c>
      <c r="L1989" t="s">
        <v>784</v>
      </c>
      <c r="M1989" s="8">
        <v>42232</v>
      </c>
      <c r="N1989">
        <v>93</v>
      </c>
    </row>
    <row r="1990" spans="1:30" x14ac:dyDescent="0.35">
      <c r="A1990" t="s">
        <v>1362</v>
      </c>
      <c r="B1990" t="s">
        <v>1296</v>
      </c>
      <c r="C1990" t="s">
        <v>1344</v>
      </c>
      <c r="D1990">
        <v>2015</v>
      </c>
      <c r="E1990">
        <v>3</v>
      </c>
      <c r="F1990" s="8">
        <v>42139</v>
      </c>
      <c r="G1990" t="s">
        <v>79</v>
      </c>
      <c r="H1990">
        <v>45</v>
      </c>
      <c r="I1990" t="s">
        <v>685</v>
      </c>
      <c r="J1990" t="s">
        <v>685</v>
      </c>
      <c r="K1990" t="s">
        <v>685</v>
      </c>
      <c r="L1990" t="s">
        <v>784</v>
      </c>
      <c r="M1990" s="8">
        <v>42241</v>
      </c>
      <c r="N1990">
        <v>102</v>
      </c>
      <c r="P1990">
        <v>276.45999999999998</v>
      </c>
      <c r="Y1990">
        <v>19.940000000000001</v>
      </c>
    </row>
    <row r="1991" spans="1:30" x14ac:dyDescent="0.35">
      <c r="A1991" t="s">
        <v>1362</v>
      </c>
      <c r="B1991" t="s">
        <v>1296</v>
      </c>
      <c r="C1991" t="s">
        <v>1344</v>
      </c>
      <c r="D1991">
        <v>2015</v>
      </c>
      <c r="E1991">
        <v>3</v>
      </c>
      <c r="F1991" s="8">
        <v>42139</v>
      </c>
      <c r="G1991" t="s">
        <v>79</v>
      </c>
      <c r="H1991">
        <v>45</v>
      </c>
      <c r="I1991" t="s">
        <v>685</v>
      </c>
      <c r="J1991" t="s">
        <v>685</v>
      </c>
      <c r="K1991" t="s">
        <v>685</v>
      </c>
      <c r="L1991" t="s">
        <v>784</v>
      </c>
      <c r="M1991" s="8">
        <v>42278</v>
      </c>
      <c r="N1991">
        <v>139</v>
      </c>
    </row>
    <row r="1992" spans="1:30" x14ac:dyDescent="0.35">
      <c r="A1992" t="s">
        <v>1362</v>
      </c>
      <c r="B1992" t="s">
        <v>1296</v>
      </c>
      <c r="C1992" t="s">
        <v>1344</v>
      </c>
      <c r="D1992">
        <v>2015</v>
      </c>
      <c r="E1992">
        <v>3</v>
      </c>
      <c r="F1992" s="8">
        <v>42139</v>
      </c>
      <c r="G1992" t="s">
        <v>79</v>
      </c>
      <c r="H1992">
        <v>45</v>
      </c>
      <c r="I1992" t="s">
        <v>685</v>
      </c>
      <c r="J1992" t="s">
        <v>685</v>
      </c>
      <c r="K1992" t="s">
        <v>685</v>
      </c>
      <c r="L1992" t="s">
        <v>784</v>
      </c>
      <c r="M1992" s="8">
        <v>42300</v>
      </c>
      <c r="N1992">
        <v>161</v>
      </c>
      <c r="O1992">
        <v>9</v>
      </c>
      <c r="P1992">
        <v>771.29</v>
      </c>
      <c r="R1992">
        <v>205.88</v>
      </c>
      <c r="T1992">
        <v>22.68</v>
      </c>
      <c r="U1992">
        <v>38.03</v>
      </c>
      <c r="Y1992">
        <v>27.96</v>
      </c>
      <c r="AA1992">
        <v>8.49</v>
      </c>
      <c r="AC1992">
        <v>0.5</v>
      </c>
      <c r="AD1992">
        <v>0.86</v>
      </c>
    </row>
    <row r="1993" spans="1:30" x14ac:dyDescent="0.35">
      <c r="A1993" t="s">
        <v>1363</v>
      </c>
      <c r="B1993" t="s">
        <v>1296</v>
      </c>
      <c r="C1993" t="s">
        <v>1344</v>
      </c>
      <c r="D1993">
        <v>2015</v>
      </c>
      <c r="E1993">
        <v>3</v>
      </c>
      <c r="F1993" s="8">
        <v>42139</v>
      </c>
      <c r="G1993" t="s">
        <v>123</v>
      </c>
      <c r="H1993">
        <v>45</v>
      </c>
      <c r="I1993" t="s">
        <v>685</v>
      </c>
      <c r="J1993" t="s">
        <v>685</v>
      </c>
      <c r="K1993" t="s">
        <v>685</v>
      </c>
      <c r="L1993" t="s">
        <v>784</v>
      </c>
      <c r="M1993" s="8">
        <v>42159</v>
      </c>
      <c r="N1993">
        <v>20</v>
      </c>
    </row>
    <row r="1994" spans="1:30" x14ac:dyDescent="0.35">
      <c r="A1994" t="s">
        <v>1363</v>
      </c>
      <c r="B1994" t="s">
        <v>1296</v>
      </c>
      <c r="C1994" t="s">
        <v>1344</v>
      </c>
      <c r="D1994">
        <v>2015</v>
      </c>
      <c r="E1994">
        <v>3</v>
      </c>
      <c r="F1994" s="8">
        <v>42139</v>
      </c>
      <c r="G1994" t="s">
        <v>123</v>
      </c>
      <c r="H1994">
        <v>45</v>
      </c>
      <c r="I1994" t="s">
        <v>685</v>
      </c>
      <c r="J1994" t="s">
        <v>685</v>
      </c>
      <c r="K1994" t="s">
        <v>685</v>
      </c>
      <c r="L1994" t="s">
        <v>784</v>
      </c>
      <c r="M1994" s="8">
        <v>42233</v>
      </c>
      <c r="N1994">
        <v>94</v>
      </c>
    </row>
    <row r="1995" spans="1:30" x14ac:dyDescent="0.35">
      <c r="A1995" t="s">
        <v>1363</v>
      </c>
      <c r="B1995" t="s">
        <v>1296</v>
      </c>
      <c r="C1995" t="s">
        <v>1344</v>
      </c>
      <c r="D1995">
        <v>2015</v>
      </c>
      <c r="E1995">
        <v>3</v>
      </c>
      <c r="F1995" s="8">
        <v>42139</v>
      </c>
      <c r="G1995" t="s">
        <v>123</v>
      </c>
      <c r="H1995">
        <v>45</v>
      </c>
      <c r="I1995" t="s">
        <v>685</v>
      </c>
      <c r="J1995" t="s">
        <v>685</v>
      </c>
      <c r="K1995" t="s">
        <v>685</v>
      </c>
      <c r="L1995" t="s">
        <v>784</v>
      </c>
      <c r="M1995" s="8">
        <v>42247</v>
      </c>
      <c r="N1995">
        <v>108</v>
      </c>
      <c r="P1995">
        <v>341.04</v>
      </c>
      <c r="Y1995">
        <v>6.34</v>
      </c>
    </row>
    <row r="1996" spans="1:30" x14ac:dyDescent="0.35">
      <c r="A1996" t="s">
        <v>1363</v>
      </c>
      <c r="B1996" t="s">
        <v>1296</v>
      </c>
      <c r="C1996" t="s">
        <v>1344</v>
      </c>
      <c r="D1996">
        <v>2015</v>
      </c>
      <c r="E1996">
        <v>3</v>
      </c>
      <c r="F1996" s="8">
        <v>42139</v>
      </c>
      <c r="G1996" t="s">
        <v>123</v>
      </c>
      <c r="H1996">
        <v>45</v>
      </c>
      <c r="I1996" t="s">
        <v>685</v>
      </c>
      <c r="J1996" t="s">
        <v>685</v>
      </c>
      <c r="K1996" t="s">
        <v>685</v>
      </c>
      <c r="L1996" t="s">
        <v>784</v>
      </c>
      <c r="M1996" s="8">
        <v>42280</v>
      </c>
      <c r="N1996">
        <v>141</v>
      </c>
    </row>
    <row r="1997" spans="1:30" x14ac:dyDescent="0.35">
      <c r="A1997" t="s">
        <v>1363</v>
      </c>
      <c r="B1997" t="s">
        <v>1296</v>
      </c>
      <c r="C1997" t="s">
        <v>1344</v>
      </c>
      <c r="D1997">
        <v>2015</v>
      </c>
      <c r="E1997">
        <v>3</v>
      </c>
      <c r="F1997" s="8">
        <v>42139</v>
      </c>
      <c r="G1997" t="s">
        <v>123</v>
      </c>
      <c r="H1997">
        <v>45</v>
      </c>
      <c r="I1997" t="s">
        <v>685</v>
      </c>
      <c r="J1997" t="s">
        <v>685</v>
      </c>
      <c r="K1997" t="s">
        <v>685</v>
      </c>
      <c r="L1997" t="s">
        <v>784</v>
      </c>
      <c r="M1997" s="8">
        <v>42303</v>
      </c>
      <c r="N1997">
        <v>164</v>
      </c>
      <c r="O1997">
        <v>9</v>
      </c>
      <c r="P1997">
        <v>753.43</v>
      </c>
      <c r="R1997">
        <v>166.02</v>
      </c>
      <c r="T1997">
        <v>28.1</v>
      </c>
      <c r="U1997">
        <v>36.43</v>
      </c>
      <c r="Y1997">
        <v>12.51</v>
      </c>
      <c r="AA1997">
        <v>13.01</v>
      </c>
      <c r="AC1997">
        <v>2.88</v>
      </c>
      <c r="AD1997">
        <v>0.27</v>
      </c>
    </row>
    <row r="1998" spans="1:30" x14ac:dyDescent="0.35">
      <c r="A1998" t="s">
        <v>1364</v>
      </c>
      <c r="B1998" t="s">
        <v>1296</v>
      </c>
      <c r="C1998" t="s">
        <v>1344</v>
      </c>
      <c r="D1998">
        <v>2015</v>
      </c>
      <c r="E1998">
        <v>3</v>
      </c>
      <c r="F1998" s="8">
        <v>42139</v>
      </c>
      <c r="G1998" t="s">
        <v>173</v>
      </c>
      <c r="H1998">
        <v>45</v>
      </c>
      <c r="I1998" t="s">
        <v>685</v>
      </c>
      <c r="J1998" t="s">
        <v>685</v>
      </c>
      <c r="K1998" t="s">
        <v>685</v>
      </c>
      <c r="L1998" t="s">
        <v>784</v>
      </c>
      <c r="M1998" s="8">
        <v>42159</v>
      </c>
      <c r="N1998">
        <v>20</v>
      </c>
    </row>
    <row r="1999" spans="1:30" x14ac:dyDescent="0.35">
      <c r="A1999" t="s">
        <v>1364</v>
      </c>
      <c r="B1999" t="s">
        <v>1296</v>
      </c>
      <c r="C1999" t="s">
        <v>1344</v>
      </c>
      <c r="D1999">
        <v>2015</v>
      </c>
      <c r="E1999">
        <v>3</v>
      </c>
      <c r="F1999" s="8">
        <v>42139</v>
      </c>
      <c r="G1999" t="s">
        <v>173</v>
      </c>
      <c r="H1999">
        <v>45</v>
      </c>
      <c r="I1999" t="s">
        <v>685</v>
      </c>
      <c r="J1999" t="s">
        <v>685</v>
      </c>
      <c r="K1999" t="s">
        <v>685</v>
      </c>
      <c r="L1999" t="s">
        <v>784</v>
      </c>
      <c r="M1999" s="8">
        <v>42233</v>
      </c>
      <c r="N1999">
        <v>94</v>
      </c>
    </row>
    <row r="2000" spans="1:30" x14ac:dyDescent="0.35">
      <c r="A2000" t="s">
        <v>1364</v>
      </c>
      <c r="B2000" t="s">
        <v>1296</v>
      </c>
      <c r="C2000" t="s">
        <v>1344</v>
      </c>
      <c r="D2000">
        <v>2015</v>
      </c>
      <c r="E2000">
        <v>3</v>
      </c>
      <c r="F2000" s="8">
        <v>42139</v>
      </c>
      <c r="G2000" t="s">
        <v>173</v>
      </c>
      <c r="H2000">
        <v>45</v>
      </c>
      <c r="I2000" t="s">
        <v>685</v>
      </c>
      <c r="J2000" t="s">
        <v>685</v>
      </c>
      <c r="K2000" t="s">
        <v>685</v>
      </c>
      <c r="L2000" t="s">
        <v>784</v>
      </c>
      <c r="M2000" s="8">
        <v>42251</v>
      </c>
      <c r="N2000">
        <v>112</v>
      </c>
      <c r="P2000">
        <v>331.18</v>
      </c>
      <c r="Y2000">
        <v>43.19</v>
      </c>
    </row>
    <row r="2001" spans="1:30" x14ac:dyDescent="0.35">
      <c r="A2001" t="s">
        <v>1364</v>
      </c>
      <c r="B2001" t="s">
        <v>1296</v>
      </c>
      <c r="C2001" t="s">
        <v>1344</v>
      </c>
      <c r="D2001">
        <v>2015</v>
      </c>
      <c r="E2001">
        <v>3</v>
      </c>
      <c r="F2001" s="8">
        <v>42139</v>
      </c>
      <c r="G2001" t="s">
        <v>173</v>
      </c>
      <c r="H2001">
        <v>45</v>
      </c>
      <c r="I2001" t="s">
        <v>685</v>
      </c>
      <c r="J2001" t="s">
        <v>685</v>
      </c>
      <c r="K2001" t="s">
        <v>685</v>
      </c>
      <c r="L2001" t="s">
        <v>784</v>
      </c>
      <c r="M2001" s="8">
        <v>42281</v>
      </c>
      <c r="N2001">
        <v>142</v>
      </c>
    </row>
    <row r="2002" spans="1:30" x14ac:dyDescent="0.35">
      <c r="A2002" t="s">
        <v>1364</v>
      </c>
      <c r="B2002" t="s">
        <v>1296</v>
      </c>
      <c r="C2002" t="s">
        <v>1344</v>
      </c>
      <c r="D2002">
        <v>2015</v>
      </c>
      <c r="E2002">
        <v>3</v>
      </c>
      <c r="F2002" s="8">
        <v>42139</v>
      </c>
      <c r="G2002" t="s">
        <v>173</v>
      </c>
      <c r="H2002">
        <v>45</v>
      </c>
      <c r="I2002" t="s">
        <v>685</v>
      </c>
      <c r="J2002" t="s">
        <v>685</v>
      </c>
      <c r="K2002" t="s">
        <v>685</v>
      </c>
      <c r="L2002" t="s">
        <v>784</v>
      </c>
      <c r="M2002" s="8">
        <v>42308</v>
      </c>
      <c r="N2002">
        <v>169</v>
      </c>
      <c r="O2002">
        <v>9</v>
      </c>
      <c r="P2002">
        <v>642.86</v>
      </c>
      <c r="R2002">
        <v>147.13</v>
      </c>
      <c r="T2002">
        <v>24.3</v>
      </c>
      <c r="U2002">
        <v>37.799999999999997</v>
      </c>
      <c r="Y2002">
        <v>16.48</v>
      </c>
      <c r="AA2002">
        <v>11.81</v>
      </c>
      <c r="AC2002">
        <v>0.1</v>
      </c>
      <c r="AD2002">
        <v>0.1</v>
      </c>
    </row>
    <row r="2003" spans="1:30" x14ac:dyDescent="0.35">
      <c r="A2003" t="s">
        <v>1365</v>
      </c>
      <c r="B2003" t="s">
        <v>1296</v>
      </c>
      <c r="C2003" t="s">
        <v>1344</v>
      </c>
      <c r="D2003">
        <v>2015</v>
      </c>
      <c r="E2003">
        <v>3</v>
      </c>
      <c r="F2003" s="8">
        <v>42139</v>
      </c>
      <c r="G2003" t="s">
        <v>218</v>
      </c>
      <c r="H2003">
        <v>45</v>
      </c>
      <c r="I2003" t="s">
        <v>685</v>
      </c>
      <c r="J2003" t="s">
        <v>685</v>
      </c>
      <c r="K2003" t="s">
        <v>685</v>
      </c>
      <c r="L2003" t="s">
        <v>784</v>
      </c>
      <c r="M2003" s="8">
        <v>42159</v>
      </c>
      <c r="N2003">
        <v>20</v>
      </c>
    </row>
    <row r="2004" spans="1:30" x14ac:dyDescent="0.35">
      <c r="A2004" t="s">
        <v>1365</v>
      </c>
      <c r="B2004" t="s">
        <v>1296</v>
      </c>
      <c r="C2004" t="s">
        <v>1344</v>
      </c>
      <c r="D2004">
        <v>2015</v>
      </c>
      <c r="E2004">
        <v>3</v>
      </c>
      <c r="F2004" s="8">
        <v>42139</v>
      </c>
      <c r="G2004" t="s">
        <v>218</v>
      </c>
      <c r="H2004">
        <v>45</v>
      </c>
      <c r="I2004" t="s">
        <v>685</v>
      </c>
      <c r="J2004" t="s">
        <v>685</v>
      </c>
      <c r="K2004" t="s">
        <v>685</v>
      </c>
      <c r="L2004" t="s">
        <v>784</v>
      </c>
      <c r="M2004" s="8">
        <v>42231</v>
      </c>
      <c r="N2004">
        <v>92</v>
      </c>
    </row>
    <row r="2005" spans="1:30" x14ac:dyDescent="0.35">
      <c r="A2005" t="s">
        <v>1365</v>
      </c>
      <c r="B2005" t="s">
        <v>1296</v>
      </c>
      <c r="C2005" t="s">
        <v>1344</v>
      </c>
      <c r="D2005">
        <v>2015</v>
      </c>
      <c r="E2005">
        <v>3</v>
      </c>
      <c r="F2005" s="8">
        <v>42139</v>
      </c>
      <c r="G2005" t="s">
        <v>218</v>
      </c>
      <c r="H2005">
        <v>45</v>
      </c>
      <c r="I2005" t="s">
        <v>685</v>
      </c>
      <c r="J2005" t="s">
        <v>685</v>
      </c>
      <c r="K2005" t="s">
        <v>685</v>
      </c>
      <c r="L2005" t="s">
        <v>784</v>
      </c>
      <c r="M2005" s="8">
        <v>42244</v>
      </c>
      <c r="N2005">
        <v>105</v>
      </c>
      <c r="P2005">
        <v>243.38</v>
      </c>
      <c r="Y2005">
        <v>34.01</v>
      </c>
    </row>
    <row r="2006" spans="1:30" x14ac:dyDescent="0.35">
      <c r="A2006" t="s">
        <v>1365</v>
      </c>
      <c r="B2006" t="s">
        <v>1296</v>
      </c>
      <c r="C2006" t="s">
        <v>1344</v>
      </c>
      <c r="D2006">
        <v>2015</v>
      </c>
      <c r="E2006">
        <v>3</v>
      </c>
      <c r="F2006" s="8">
        <v>42139</v>
      </c>
      <c r="G2006" t="s">
        <v>218</v>
      </c>
      <c r="H2006">
        <v>45</v>
      </c>
      <c r="I2006" t="s">
        <v>685</v>
      </c>
      <c r="J2006" t="s">
        <v>685</v>
      </c>
      <c r="K2006" t="s">
        <v>685</v>
      </c>
      <c r="L2006" t="s">
        <v>784</v>
      </c>
      <c r="M2006" s="8">
        <v>42280</v>
      </c>
      <c r="N2006">
        <v>141</v>
      </c>
    </row>
    <row r="2007" spans="1:30" x14ac:dyDescent="0.35">
      <c r="A2007" t="s">
        <v>1365</v>
      </c>
      <c r="B2007" t="s">
        <v>1296</v>
      </c>
      <c r="C2007" t="s">
        <v>1344</v>
      </c>
      <c r="D2007">
        <v>2015</v>
      </c>
      <c r="E2007">
        <v>3</v>
      </c>
      <c r="F2007" s="8">
        <v>42139</v>
      </c>
      <c r="G2007" t="s">
        <v>218</v>
      </c>
      <c r="H2007">
        <v>45</v>
      </c>
      <c r="I2007" t="s">
        <v>685</v>
      </c>
      <c r="J2007" t="s">
        <v>685</v>
      </c>
      <c r="K2007" t="s">
        <v>685</v>
      </c>
      <c r="L2007" t="s">
        <v>784</v>
      </c>
      <c r="M2007" s="8">
        <v>42308</v>
      </c>
      <c r="N2007">
        <v>169</v>
      </c>
      <c r="O2007">
        <v>9</v>
      </c>
      <c r="P2007">
        <v>583.79</v>
      </c>
      <c r="R2007">
        <v>146.52000000000001</v>
      </c>
      <c r="T2007">
        <v>24.6</v>
      </c>
      <c r="U2007">
        <v>37.68</v>
      </c>
      <c r="Y2007">
        <v>42.15</v>
      </c>
      <c r="AA2007">
        <v>15.16</v>
      </c>
      <c r="AC2007">
        <v>0.48</v>
      </c>
      <c r="AD2007">
        <v>0.45</v>
      </c>
    </row>
    <row r="2008" spans="1:30" x14ac:dyDescent="0.35">
      <c r="A2008" t="s">
        <v>1366</v>
      </c>
      <c r="B2008" t="s">
        <v>1296</v>
      </c>
      <c r="C2008" t="s">
        <v>1344</v>
      </c>
      <c r="D2008">
        <v>2015</v>
      </c>
      <c r="E2008">
        <v>3</v>
      </c>
      <c r="F2008" s="8">
        <v>42139</v>
      </c>
      <c r="G2008" t="s">
        <v>235</v>
      </c>
      <c r="H2008">
        <v>45</v>
      </c>
      <c r="I2008" t="s">
        <v>685</v>
      </c>
      <c r="J2008" t="s">
        <v>685</v>
      </c>
      <c r="K2008" t="s">
        <v>685</v>
      </c>
      <c r="L2008" t="s">
        <v>784</v>
      </c>
      <c r="M2008" s="8">
        <v>42159</v>
      </c>
      <c r="N2008">
        <v>20</v>
      </c>
    </row>
    <row r="2009" spans="1:30" x14ac:dyDescent="0.35">
      <c r="A2009" t="s">
        <v>1366</v>
      </c>
      <c r="B2009" t="s">
        <v>1296</v>
      </c>
      <c r="C2009" t="s">
        <v>1344</v>
      </c>
      <c r="D2009">
        <v>2015</v>
      </c>
      <c r="E2009">
        <v>3</v>
      </c>
      <c r="F2009" s="8">
        <v>42139</v>
      </c>
      <c r="G2009" t="s">
        <v>235</v>
      </c>
      <c r="H2009">
        <v>45</v>
      </c>
      <c r="I2009" t="s">
        <v>685</v>
      </c>
      <c r="J2009" t="s">
        <v>685</v>
      </c>
      <c r="K2009" t="s">
        <v>685</v>
      </c>
      <c r="L2009" t="s">
        <v>784</v>
      </c>
      <c r="M2009" s="8">
        <v>42216</v>
      </c>
      <c r="N2009">
        <v>77</v>
      </c>
    </row>
    <row r="2010" spans="1:30" x14ac:dyDescent="0.35">
      <c r="A2010" t="s">
        <v>1366</v>
      </c>
      <c r="B2010" t="s">
        <v>1296</v>
      </c>
      <c r="C2010" t="s">
        <v>1344</v>
      </c>
      <c r="D2010">
        <v>2015</v>
      </c>
      <c r="E2010">
        <v>3</v>
      </c>
      <c r="F2010" s="8">
        <v>42139</v>
      </c>
      <c r="G2010" t="s">
        <v>235</v>
      </c>
      <c r="H2010">
        <v>45</v>
      </c>
      <c r="I2010" t="s">
        <v>685</v>
      </c>
      <c r="J2010" t="s">
        <v>685</v>
      </c>
      <c r="K2010" t="s">
        <v>685</v>
      </c>
      <c r="L2010" t="s">
        <v>784</v>
      </c>
      <c r="M2010" s="8">
        <v>42236</v>
      </c>
      <c r="N2010">
        <v>97</v>
      </c>
      <c r="P2010">
        <v>149.13</v>
      </c>
      <c r="Y2010">
        <v>18.55</v>
      </c>
    </row>
    <row r="2011" spans="1:30" x14ac:dyDescent="0.35">
      <c r="A2011" t="s">
        <v>1366</v>
      </c>
      <c r="B2011" t="s">
        <v>1296</v>
      </c>
      <c r="C2011" t="s">
        <v>1344</v>
      </c>
      <c r="D2011">
        <v>2015</v>
      </c>
      <c r="E2011">
        <v>3</v>
      </c>
      <c r="F2011" s="8">
        <v>42139</v>
      </c>
      <c r="G2011" t="s">
        <v>235</v>
      </c>
      <c r="H2011">
        <v>45</v>
      </c>
      <c r="I2011" t="s">
        <v>685</v>
      </c>
      <c r="J2011" t="s">
        <v>685</v>
      </c>
      <c r="K2011" t="s">
        <v>685</v>
      </c>
      <c r="L2011" t="s">
        <v>784</v>
      </c>
      <c r="M2011" s="8">
        <v>42278</v>
      </c>
      <c r="N2011">
        <v>139</v>
      </c>
    </row>
    <row r="2012" spans="1:30" x14ac:dyDescent="0.35">
      <c r="A2012" t="s">
        <v>1366</v>
      </c>
      <c r="B2012" t="s">
        <v>1296</v>
      </c>
      <c r="C2012" t="s">
        <v>1344</v>
      </c>
      <c r="D2012">
        <v>2015</v>
      </c>
      <c r="E2012">
        <v>3</v>
      </c>
      <c r="F2012" s="8">
        <v>42139</v>
      </c>
      <c r="G2012" t="s">
        <v>235</v>
      </c>
      <c r="H2012">
        <v>45</v>
      </c>
      <c r="I2012" t="s">
        <v>685</v>
      </c>
      <c r="J2012" t="s">
        <v>685</v>
      </c>
      <c r="K2012" t="s">
        <v>685</v>
      </c>
      <c r="L2012" t="s">
        <v>784</v>
      </c>
      <c r="M2012" s="8">
        <v>42300</v>
      </c>
      <c r="N2012">
        <v>161</v>
      </c>
      <c r="O2012">
        <v>9</v>
      </c>
      <c r="P2012">
        <v>576.24</v>
      </c>
      <c r="R2012">
        <v>175.85</v>
      </c>
      <c r="T2012">
        <v>24.78</v>
      </c>
      <c r="U2012">
        <v>37.33</v>
      </c>
      <c r="Y2012">
        <v>58</v>
      </c>
      <c r="AA2012">
        <v>13.68</v>
      </c>
      <c r="AC2012">
        <v>0.45</v>
      </c>
      <c r="AD2012">
        <v>0.31</v>
      </c>
    </row>
    <row r="2013" spans="1:30" x14ac:dyDescent="0.35">
      <c r="A2013" t="s">
        <v>1367</v>
      </c>
      <c r="B2013" t="s">
        <v>1296</v>
      </c>
      <c r="C2013" t="s">
        <v>1344</v>
      </c>
      <c r="D2013">
        <v>2015</v>
      </c>
      <c r="E2013">
        <v>3</v>
      </c>
      <c r="F2013" s="8">
        <v>42139</v>
      </c>
      <c r="G2013" t="s">
        <v>280</v>
      </c>
      <c r="H2013">
        <v>45</v>
      </c>
      <c r="I2013" t="s">
        <v>685</v>
      </c>
      <c r="J2013" t="s">
        <v>685</v>
      </c>
      <c r="K2013" t="s">
        <v>685</v>
      </c>
      <c r="L2013" t="s">
        <v>784</v>
      </c>
      <c r="M2013" s="8">
        <v>42159</v>
      </c>
      <c r="N2013">
        <v>20</v>
      </c>
    </row>
    <row r="2014" spans="1:30" x14ac:dyDescent="0.35">
      <c r="A2014" t="s">
        <v>1367</v>
      </c>
      <c r="B2014" t="s">
        <v>1296</v>
      </c>
      <c r="C2014" t="s">
        <v>1344</v>
      </c>
      <c r="D2014">
        <v>2015</v>
      </c>
      <c r="E2014">
        <v>3</v>
      </c>
      <c r="F2014" s="8">
        <v>42139</v>
      </c>
      <c r="G2014" t="s">
        <v>280</v>
      </c>
      <c r="H2014">
        <v>45</v>
      </c>
      <c r="I2014" t="s">
        <v>685</v>
      </c>
      <c r="J2014" t="s">
        <v>685</v>
      </c>
      <c r="K2014" t="s">
        <v>685</v>
      </c>
      <c r="L2014" t="s">
        <v>784</v>
      </c>
      <c r="M2014" s="8">
        <v>42232</v>
      </c>
      <c r="N2014">
        <v>93</v>
      </c>
    </row>
    <row r="2015" spans="1:30" x14ac:dyDescent="0.35">
      <c r="A2015" t="s">
        <v>1367</v>
      </c>
      <c r="B2015" t="s">
        <v>1296</v>
      </c>
      <c r="C2015" t="s">
        <v>1344</v>
      </c>
      <c r="D2015">
        <v>2015</v>
      </c>
      <c r="E2015">
        <v>3</v>
      </c>
      <c r="F2015" s="8">
        <v>42139</v>
      </c>
      <c r="G2015" t="s">
        <v>280</v>
      </c>
      <c r="H2015">
        <v>45</v>
      </c>
      <c r="I2015" t="s">
        <v>685</v>
      </c>
      <c r="J2015" t="s">
        <v>685</v>
      </c>
      <c r="K2015" t="s">
        <v>685</v>
      </c>
      <c r="L2015" t="s">
        <v>784</v>
      </c>
      <c r="M2015" s="8">
        <v>42244</v>
      </c>
      <c r="N2015">
        <v>105</v>
      </c>
      <c r="P2015">
        <v>238.42</v>
      </c>
      <c r="Y2015">
        <v>32.72</v>
      </c>
    </row>
    <row r="2016" spans="1:30" x14ac:dyDescent="0.35">
      <c r="A2016" t="s">
        <v>1367</v>
      </c>
      <c r="B2016" t="s">
        <v>1296</v>
      </c>
      <c r="C2016" t="s">
        <v>1344</v>
      </c>
      <c r="D2016">
        <v>2015</v>
      </c>
      <c r="E2016">
        <v>3</v>
      </c>
      <c r="F2016" s="8">
        <v>42139</v>
      </c>
      <c r="G2016" t="s">
        <v>280</v>
      </c>
      <c r="H2016">
        <v>45</v>
      </c>
      <c r="I2016" t="s">
        <v>685</v>
      </c>
      <c r="J2016" t="s">
        <v>685</v>
      </c>
      <c r="K2016" t="s">
        <v>685</v>
      </c>
      <c r="L2016" t="s">
        <v>784</v>
      </c>
      <c r="M2016" s="8">
        <v>42279</v>
      </c>
      <c r="N2016">
        <v>140</v>
      </c>
    </row>
    <row r="2017" spans="1:30" x14ac:dyDescent="0.35">
      <c r="A2017" t="s">
        <v>1367</v>
      </c>
      <c r="B2017" t="s">
        <v>1296</v>
      </c>
      <c r="C2017" t="s">
        <v>1344</v>
      </c>
      <c r="D2017">
        <v>2015</v>
      </c>
      <c r="E2017">
        <v>3</v>
      </c>
      <c r="F2017" s="8">
        <v>42139</v>
      </c>
      <c r="G2017" t="s">
        <v>280</v>
      </c>
      <c r="H2017">
        <v>45</v>
      </c>
      <c r="I2017" t="s">
        <v>685</v>
      </c>
      <c r="J2017" t="s">
        <v>685</v>
      </c>
      <c r="K2017" t="s">
        <v>685</v>
      </c>
      <c r="L2017" t="s">
        <v>784</v>
      </c>
      <c r="M2017" s="8">
        <v>42303</v>
      </c>
      <c r="N2017">
        <v>164</v>
      </c>
      <c r="O2017">
        <v>9</v>
      </c>
      <c r="P2017">
        <v>763.05</v>
      </c>
      <c r="R2017">
        <v>196.38</v>
      </c>
      <c r="T2017">
        <v>21.43</v>
      </c>
      <c r="U2017">
        <v>39.03</v>
      </c>
      <c r="Y2017">
        <v>6.58</v>
      </c>
      <c r="AA2017">
        <v>9.7100000000000009</v>
      </c>
      <c r="AC2017">
        <v>0.94</v>
      </c>
      <c r="AD2017">
        <v>0.56999999999999995</v>
      </c>
    </row>
    <row r="2018" spans="1:30" x14ac:dyDescent="0.35">
      <c r="A2018" t="s">
        <v>1368</v>
      </c>
      <c r="B2018" t="s">
        <v>1296</v>
      </c>
      <c r="C2018" t="s">
        <v>1344</v>
      </c>
      <c r="D2018">
        <v>2015</v>
      </c>
      <c r="E2018">
        <v>3</v>
      </c>
      <c r="F2018" s="8">
        <v>42139</v>
      </c>
      <c r="G2018" t="s">
        <v>638</v>
      </c>
      <c r="H2018">
        <v>45</v>
      </c>
      <c r="I2018" t="s">
        <v>685</v>
      </c>
      <c r="J2018" t="s">
        <v>685</v>
      </c>
      <c r="K2018" t="s">
        <v>685</v>
      </c>
      <c r="L2018" t="s">
        <v>784</v>
      </c>
      <c r="M2018" s="8">
        <v>42159</v>
      </c>
      <c r="N2018">
        <v>20</v>
      </c>
    </row>
    <row r="2019" spans="1:30" x14ac:dyDescent="0.35">
      <c r="A2019" t="s">
        <v>1368</v>
      </c>
      <c r="B2019" t="s">
        <v>1296</v>
      </c>
      <c r="C2019" t="s">
        <v>1344</v>
      </c>
      <c r="D2019">
        <v>2015</v>
      </c>
      <c r="E2019">
        <v>3</v>
      </c>
      <c r="F2019" s="8">
        <v>42139</v>
      </c>
      <c r="G2019" t="s">
        <v>638</v>
      </c>
      <c r="H2019">
        <v>45</v>
      </c>
      <c r="I2019" t="s">
        <v>685</v>
      </c>
      <c r="J2019" t="s">
        <v>685</v>
      </c>
      <c r="K2019" t="s">
        <v>685</v>
      </c>
      <c r="L2019" t="s">
        <v>784</v>
      </c>
      <c r="M2019" s="8">
        <v>42220</v>
      </c>
      <c r="N2019">
        <v>81</v>
      </c>
    </row>
    <row r="2020" spans="1:30" x14ac:dyDescent="0.35">
      <c r="A2020" t="s">
        <v>1368</v>
      </c>
      <c r="B2020" t="s">
        <v>1296</v>
      </c>
      <c r="C2020" t="s">
        <v>1344</v>
      </c>
      <c r="D2020">
        <v>2015</v>
      </c>
      <c r="E2020">
        <v>3</v>
      </c>
      <c r="F2020" s="8">
        <v>42139</v>
      </c>
      <c r="G2020" t="s">
        <v>638</v>
      </c>
      <c r="H2020">
        <v>45</v>
      </c>
      <c r="I2020" t="s">
        <v>685</v>
      </c>
      <c r="J2020" t="s">
        <v>685</v>
      </c>
      <c r="K2020" t="s">
        <v>685</v>
      </c>
      <c r="L2020" t="s">
        <v>784</v>
      </c>
      <c r="M2020" s="8">
        <v>42241</v>
      </c>
      <c r="N2020">
        <v>102</v>
      </c>
      <c r="P2020">
        <v>220.2</v>
      </c>
      <c r="Y2020">
        <v>20.9</v>
      </c>
    </row>
    <row r="2021" spans="1:30" x14ac:dyDescent="0.35">
      <c r="A2021" t="s">
        <v>1368</v>
      </c>
      <c r="B2021" t="s">
        <v>1296</v>
      </c>
      <c r="C2021" t="s">
        <v>1344</v>
      </c>
      <c r="D2021">
        <v>2015</v>
      </c>
      <c r="E2021">
        <v>3</v>
      </c>
      <c r="F2021" s="8">
        <v>42139</v>
      </c>
      <c r="G2021" t="s">
        <v>638</v>
      </c>
      <c r="H2021">
        <v>45</v>
      </c>
      <c r="I2021" t="s">
        <v>685</v>
      </c>
      <c r="J2021" t="s">
        <v>685</v>
      </c>
      <c r="K2021" t="s">
        <v>685</v>
      </c>
      <c r="L2021" t="s">
        <v>784</v>
      </c>
      <c r="M2021" s="8">
        <v>42279</v>
      </c>
      <c r="N2021">
        <v>140</v>
      </c>
    </row>
    <row r="2022" spans="1:30" x14ac:dyDescent="0.35">
      <c r="A2022" t="s">
        <v>1368</v>
      </c>
      <c r="B2022" t="s">
        <v>1296</v>
      </c>
      <c r="C2022" t="s">
        <v>1344</v>
      </c>
      <c r="D2022">
        <v>2015</v>
      </c>
      <c r="E2022">
        <v>3</v>
      </c>
      <c r="F2022" s="8">
        <v>42139</v>
      </c>
      <c r="G2022" t="s">
        <v>638</v>
      </c>
      <c r="H2022">
        <v>45</v>
      </c>
      <c r="I2022" t="s">
        <v>685</v>
      </c>
      <c r="J2022" t="s">
        <v>685</v>
      </c>
      <c r="K2022" t="s">
        <v>685</v>
      </c>
      <c r="L2022" t="s">
        <v>784</v>
      </c>
      <c r="M2022" s="8">
        <v>42303</v>
      </c>
      <c r="N2022">
        <v>164</v>
      </c>
      <c r="O2022">
        <v>9</v>
      </c>
      <c r="P2022">
        <v>629.80999999999995</v>
      </c>
      <c r="R2022">
        <v>167.7</v>
      </c>
      <c r="T2022">
        <v>25.23</v>
      </c>
      <c r="U2022">
        <v>37.08</v>
      </c>
      <c r="Y2022">
        <v>31.31</v>
      </c>
      <c r="AA2022">
        <v>7.3</v>
      </c>
      <c r="AC2022">
        <v>0.69</v>
      </c>
      <c r="AD2022">
        <v>0.65</v>
      </c>
    </row>
    <row r="2023" spans="1:30" x14ac:dyDescent="0.35">
      <c r="A2023" t="s">
        <v>1369</v>
      </c>
      <c r="B2023" t="s">
        <v>1296</v>
      </c>
      <c r="C2023" t="s">
        <v>1344</v>
      </c>
      <c r="D2023">
        <v>2015</v>
      </c>
      <c r="E2023">
        <v>3</v>
      </c>
      <c r="F2023" s="8">
        <v>42139</v>
      </c>
      <c r="G2023" t="s">
        <v>639</v>
      </c>
      <c r="H2023">
        <v>45</v>
      </c>
      <c r="I2023" t="s">
        <v>685</v>
      </c>
      <c r="J2023" t="s">
        <v>685</v>
      </c>
      <c r="K2023" t="s">
        <v>685</v>
      </c>
      <c r="L2023" t="s">
        <v>784</v>
      </c>
      <c r="M2023" s="8">
        <v>42159</v>
      </c>
      <c r="N2023">
        <v>20</v>
      </c>
    </row>
    <row r="2024" spans="1:30" x14ac:dyDescent="0.35">
      <c r="A2024" t="s">
        <v>1369</v>
      </c>
      <c r="B2024" t="s">
        <v>1296</v>
      </c>
      <c r="C2024" t="s">
        <v>1344</v>
      </c>
      <c r="D2024">
        <v>2015</v>
      </c>
      <c r="E2024">
        <v>3</v>
      </c>
      <c r="F2024" s="8">
        <v>42139</v>
      </c>
      <c r="G2024" t="s">
        <v>639</v>
      </c>
      <c r="H2024">
        <v>45</v>
      </c>
      <c r="I2024" t="s">
        <v>685</v>
      </c>
      <c r="J2024" t="s">
        <v>685</v>
      </c>
      <c r="K2024" t="s">
        <v>685</v>
      </c>
      <c r="L2024" t="s">
        <v>784</v>
      </c>
      <c r="M2024" s="8">
        <v>42220</v>
      </c>
      <c r="N2024">
        <v>81</v>
      </c>
    </row>
    <row r="2025" spans="1:30" x14ac:dyDescent="0.35">
      <c r="A2025" t="s">
        <v>1369</v>
      </c>
      <c r="B2025" t="s">
        <v>1296</v>
      </c>
      <c r="C2025" t="s">
        <v>1344</v>
      </c>
      <c r="D2025">
        <v>2015</v>
      </c>
      <c r="E2025">
        <v>3</v>
      </c>
      <c r="F2025" s="8">
        <v>42139</v>
      </c>
      <c r="G2025" t="s">
        <v>639</v>
      </c>
      <c r="H2025">
        <v>45</v>
      </c>
      <c r="I2025" t="s">
        <v>685</v>
      </c>
      <c r="J2025" t="s">
        <v>685</v>
      </c>
      <c r="K2025" t="s">
        <v>685</v>
      </c>
      <c r="L2025" t="s">
        <v>784</v>
      </c>
      <c r="M2025" s="8">
        <v>42241</v>
      </c>
      <c r="N2025">
        <v>102</v>
      </c>
      <c r="P2025">
        <v>227.42</v>
      </c>
      <c r="Y2025">
        <v>27.02</v>
      </c>
    </row>
    <row r="2026" spans="1:30" x14ac:dyDescent="0.35">
      <c r="A2026" t="s">
        <v>1369</v>
      </c>
      <c r="B2026" t="s">
        <v>1296</v>
      </c>
      <c r="C2026" t="s">
        <v>1344</v>
      </c>
      <c r="D2026">
        <v>2015</v>
      </c>
      <c r="E2026">
        <v>3</v>
      </c>
      <c r="F2026" s="8">
        <v>42139</v>
      </c>
      <c r="G2026" t="s">
        <v>639</v>
      </c>
      <c r="H2026">
        <v>45</v>
      </c>
      <c r="I2026" t="s">
        <v>685</v>
      </c>
      <c r="J2026" t="s">
        <v>685</v>
      </c>
      <c r="K2026" t="s">
        <v>685</v>
      </c>
      <c r="L2026" t="s">
        <v>784</v>
      </c>
      <c r="M2026" s="8">
        <v>42279</v>
      </c>
      <c r="N2026">
        <v>140</v>
      </c>
    </row>
    <row r="2027" spans="1:30" x14ac:dyDescent="0.35">
      <c r="A2027" t="s">
        <v>1369</v>
      </c>
      <c r="B2027" t="s">
        <v>1296</v>
      </c>
      <c r="C2027" t="s">
        <v>1344</v>
      </c>
      <c r="D2027">
        <v>2015</v>
      </c>
      <c r="E2027">
        <v>3</v>
      </c>
      <c r="F2027" s="8">
        <v>42139</v>
      </c>
      <c r="G2027" t="s">
        <v>639</v>
      </c>
      <c r="H2027">
        <v>45</v>
      </c>
      <c r="I2027" t="s">
        <v>685</v>
      </c>
      <c r="J2027" t="s">
        <v>685</v>
      </c>
      <c r="K2027" t="s">
        <v>685</v>
      </c>
      <c r="L2027" t="s">
        <v>784</v>
      </c>
      <c r="M2027" s="8">
        <v>42308</v>
      </c>
      <c r="N2027">
        <v>169</v>
      </c>
      <c r="O2027">
        <v>9</v>
      </c>
      <c r="P2027">
        <v>640.79999999999995</v>
      </c>
      <c r="R2027">
        <v>164.82</v>
      </c>
      <c r="T2027">
        <v>23.53</v>
      </c>
      <c r="U2027">
        <v>38.75</v>
      </c>
      <c r="Y2027">
        <v>62.84</v>
      </c>
      <c r="AA2027">
        <v>8.7899999999999991</v>
      </c>
      <c r="AC2027">
        <v>0.47</v>
      </c>
      <c r="AD2027">
        <v>0.41</v>
      </c>
    </row>
    <row r="2028" spans="1:30" x14ac:dyDescent="0.35">
      <c r="A2028" t="s">
        <v>1370</v>
      </c>
      <c r="B2028" t="s">
        <v>1296</v>
      </c>
      <c r="C2028" t="s">
        <v>1344</v>
      </c>
      <c r="D2028">
        <v>2015</v>
      </c>
      <c r="E2028">
        <v>3</v>
      </c>
      <c r="F2028" s="8">
        <v>42139</v>
      </c>
      <c r="G2028" t="s">
        <v>642</v>
      </c>
      <c r="H2028">
        <v>45</v>
      </c>
      <c r="I2028" t="s">
        <v>685</v>
      </c>
      <c r="J2028" t="s">
        <v>685</v>
      </c>
      <c r="K2028" t="s">
        <v>685</v>
      </c>
      <c r="L2028" t="s">
        <v>784</v>
      </c>
      <c r="M2028" s="8">
        <v>42159</v>
      </c>
      <c r="N2028">
        <v>20</v>
      </c>
    </row>
    <row r="2029" spans="1:30" x14ac:dyDescent="0.35">
      <c r="A2029" t="s">
        <v>1370</v>
      </c>
      <c r="B2029" t="s">
        <v>1296</v>
      </c>
      <c r="C2029" t="s">
        <v>1344</v>
      </c>
      <c r="D2029">
        <v>2015</v>
      </c>
      <c r="E2029">
        <v>3</v>
      </c>
      <c r="F2029" s="8">
        <v>42139</v>
      </c>
      <c r="G2029" t="s">
        <v>642</v>
      </c>
      <c r="H2029">
        <v>45</v>
      </c>
      <c r="I2029" t="s">
        <v>685</v>
      </c>
      <c r="J2029" t="s">
        <v>685</v>
      </c>
      <c r="K2029" t="s">
        <v>685</v>
      </c>
      <c r="L2029" t="s">
        <v>784</v>
      </c>
      <c r="M2029" s="8">
        <v>42201</v>
      </c>
      <c r="N2029">
        <v>62</v>
      </c>
    </row>
    <row r="2030" spans="1:30" x14ac:dyDescent="0.35">
      <c r="A2030" t="s">
        <v>1370</v>
      </c>
      <c r="B2030" t="s">
        <v>1296</v>
      </c>
      <c r="C2030" t="s">
        <v>1344</v>
      </c>
      <c r="D2030">
        <v>2015</v>
      </c>
      <c r="E2030">
        <v>3</v>
      </c>
      <c r="F2030" s="8">
        <v>42139</v>
      </c>
      <c r="G2030" t="s">
        <v>642</v>
      </c>
      <c r="H2030">
        <v>45</v>
      </c>
      <c r="I2030" t="s">
        <v>685</v>
      </c>
      <c r="J2030" t="s">
        <v>685</v>
      </c>
      <c r="K2030" t="s">
        <v>685</v>
      </c>
      <c r="L2030" t="s">
        <v>784</v>
      </c>
      <c r="M2030" s="8">
        <v>42247</v>
      </c>
      <c r="N2030">
        <v>108</v>
      </c>
      <c r="P2030">
        <v>269.83</v>
      </c>
      <c r="Y2030">
        <v>7.52</v>
      </c>
    </row>
    <row r="2031" spans="1:30" x14ac:dyDescent="0.35">
      <c r="A2031" t="s">
        <v>1370</v>
      </c>
      <c r="B2031" t="s">
        <v>1296</v>
      </c>
      <c r="C2031" t="s">
        <v>1344</v>
      </c>
      <c r="D2031">
        <v>2015</v>
      </c>
      <c r="E2031">
        <v>3</v>
      </c>
      <c r="F2031" s="8">
        <v>42139</v>
      </c>
      <c r="G2031" t="s">
        <v>642</v>
      </c>
      <c r="H2031">
        <v>45</v>
      </c>
      <c r="I2031" t="s">
        <v>685</v>
      </c>
      <c r="J2031" t="s">
        <v>685</v>
      </c>
      <c r="K2031" t="s">
        <v>685</v>
      </c>
      <c r="L2031" t="s">
        <v>784</v>
      </c>
      <c r="M2031" s="8">
        <v>42281</v>
      </c>
      <c r="N2031">
        <v>142</v>
      </c>
    </row>
    <row r="2032" spans="1:30" x14ac:dyDescent="0.35">
      <c r="A2032" t="s">
        <v>1370</v>
      </c>
      <c r="B2032" t="s">
        <v>1296</v>
      </c>
      <c r="C2032" t="s">
        <v>1344</v>
      </c>
      <c r="D2032">
        <v>2015</v>
      </c>
      <c r="E2032">
        <v>3</v>
      </c>
      <c r="F2032" s="8">
        <v>42139</v>
      </c>
      <c r="G2032" t="s">
        <v>642</v>
      </c>
      <c r="H2032">
        <v>45</v>
      </c>
      <c r="I2032" t="s">
        <v>685</v>
      </c>
      <c r="J2032" t="s">
        <v>685</v>
      </c>
      <c r="K2032" t="s">
        <v>685</v>
      </c>
      <c r="L2032" t="s">
        <v>784</v>
      </c>
      <c r="M2032" s="8">
        <v>42308</v>
      </c>
      <c r="N2032">
        <v>169</v>
      </c>
      <c r="O2032">
        <v>9</v>
      </c>
      <c r="P2032">
        <v>675.82</v>
      </c>
      <c r="R2032">
        <v>153.18</v>
      </c>
      <c r="T2032">
        <v>27.3</v>
      </c>
      <c r="U2032">
        <v>36.25</v>
      </c>
      <c r="Y2032">
        <v>43.96</v>
      </c>
      <c r="AA2032">
        <v>16.09</v>
      </c>
      <c r="AC2032">
        <v>0.1</v>
      </c>
      <c r="AD2032">
        <v>0.35</v>
      </c>
    </row>
    <row r="2033" spans="1:28" x14ac:dyDescent="0.35">
      <c r="A2033" t="s">
        <v>1371</v>
      </c>
      <c r="B2033" t="s">
        <v>1296</v>
      </c>
      <c r="C2033" t="s">
        <v>1372</v>
      </c>
      <c r="D2033">
        <v>2016</v>
      </c>
      <c r="E2033">
        <v>1</v>
      </c>
      <c r="F2033" s="8">
        <v>42475</v>
      </c>
      <c r="G2033" t="s">
        <v>79</v>
      </c>
      <c r="H2033">
        <v>45</v>
      </c>
      <c r="I2033" t="s">
        <v>685</v>
      </c>
      <c r="J2033" t="s">
        <v>685</v>
      </c>
      <c r="K2033" t="s">
        <v>685</v>
      </c>
      <c r="L2033" t="s">
        <v>784</v>
      </c>
      <c r="M2033" s="8">
        <v>42480</v>
      </c>
      <c r="N2033">
        <v>5</v>
      </c>
    </row>
    <row r="2034" spans="1:28" x14ac:dyDescent="0.35">
      <c r="A2034" t="s">
        <v>1371</v>
      </c>
      <c r="B2034" t="s">
        <v>1296</v>
      </c>
      <c r="C2034" t="s">
        <v>1372</v>
      </c>
      <c r="D2034">
        <v>2016</v>
      </c>
      <c r="E2034">
        <v>1</v>
      </c>
      <c r="F2034" s="8">
        <v>42475</v>
      </c>
      <c r="G2034" t="s">
        <v>79</v>
      </c>
      <c r="H2034">
        <v>45</v>
      </c>
      <c r="I2034" t="s">
        <v>685</v>
      </c>
      <c r="J2034" t="s">
        <v>685</v>
      </c>
      <c r="K2034" t="s">
        <v>685</v>
      </c>
      <c r="L2034" t="s">
        <v>784</v>
      </c>
      <c r="M2034" s="8">
        <v>42559</v>
      </c>
      <c r="N2034">
        <v>84</v>
      </c>
    </row>
    <row r="2035" spans="1:28" x14ac:dyDescent="0.35">
      <c r="A2035" t="s">
        <v>1371</v>
      </c>
      <c r="B2035" t="s">
        <v>1296</v>
      </c>
      <c r="C2035" t="s">
        <v>1372</v>
      </c>
      <c r="D2035">
        <v>2016</v>
      </c>
      <c r="E2035">
        <v>1</v>
      </c>
      <c r="F2035" s="8">
        <v>42475</v>
      </c>
      <c r="G2035" t="s">
        <v>79</v>
      </c>
      <c r="H2035">
        <v>45</v>
      </c>
      <c r="I2035" t="s">
        <v>685</v>
      </c>
      <c r="J2035" t="s">
        <v>685</v>
      </c>
      <c r="K2035" t="s">
        <v>685</v>
      </c>
      <c r="L2035" t="s">
        <v>784</v>
      </c>
      <c r="M2035" s="8">
        <v>42580</v>
      </c>
      <c r="N2035">
        <v>105</v>
      </c>
      <c r="P2035">
        <v>279.25</v>
      </c>
      <c r="Y2035">
        <v>47.52</v>
      </c>
    </row>
    <row r="2036" spans="1:28" x14ac:dyDescent="0.35">
      <c r="A2036" t="s">
        <v>1371</v>
      </c>
      <c r="B2036" t="s">
        <v>1296</v>
      </c>
      <c r="C2036" t="s">
        <v>1372</v>
      </c>
      <c r="D2036">
        <v>2016</v>
      </c>
      <c r="E2036">
        <v>1</v>
      </c>
      <c r="F2036" s="8">
        <v>42475</v>
      </c>
      <c r="G2036" t="s">
        <v>79</v>
      </c>
      <c r="H2036">
        <v>45</v>
      </c>
      <c r="I2036" t="s">
        <v>685</v>
      </c>
      <c r="J2036" t="s">
        <v>685</v>
      </c>
      <c r="K2036" t="s">
        <v>685</v>
      </c>
      <c r="L2036" t="s">
        <v>784</v>
      </c>
      <c r="M2036" s="8">
        <v>42622</v>
      </c>
      <c r="N2036">
        <v>147</v>
      </c>
    </row>
    <row r="2037" spans="1:28" x14ac:dyDescent="0.35">
      <c r="A2037" t="s">
        <v>1371</v>
      </c>
      <c r="B2037" t="s">
        <v>1296</v>
      </c>
      <c r="C2037" t="s">
        <v>1372</v>
      </c>
      <c r="D2037">
        <v>2016</v>
      </c>
      <c r="E2037">
        <v>1</v>
      </c>
      <c r="F2037" s="8">
        <v>42475</v>
      </c>
      <c r="G2037" t="s">
        <v>79</v>
      </c>
      <c r="H2037">
        <v>45</v>
      </c>
      <c r="I2037" t="s">
        <v>685</v>
      </c>
      <c r="J2037" t="s">
        <v>685</v>
      </c>
      <c r="K2037" t="s">
        <v>685</v>
      </c>
      <c r="L2037" t="s">
        <v>784</v>
      </c>
      <c r="M2037" s="8">
        <v>42671</v>
      </c>
      <c r="N2037">
        <v>196</v>
      </c>
      <c r="P2037">
        <v>613.65</v>
      </c>
      <c r="S2037">
        <v>3.9729999999999999</v>
      </c>
      <c r="Y2037">
        <v>37.479999999999997</v>
      </c>
      <c r="AB2037">
        <v>7.5999999999999998E-2</v>
      </c>
    </row>
    <row r="2038" spans="1:28" x14ac:dyDescent="0.35">
      <c r="A2038" t="s">
        <v>1373</v>
      </c>
      <c r="B2038" t="s">
        <v>1296</v>
      </c>
      <c r="C2038" t="s">
        <v>1372</v>
      </c>
      <c r="D2038">
        <v>2016</v>
      </c>
      <c r="E2038">
        <v>1</v>
      </c>
      <c r="F2038" s="8">
        <v>42475</v>
      </c>
      <c r="G2038" t="s">
        <v>123</v>
      </c>
      <c r="H2038">
        <v>45</v>
      </c>
      <c r="I2038" t="s">
        <v>685</v>
      </c>
      <c r="J2038" t="s">
        <v>685</v>
      </c>
      <c r="K2038" t="s">
        <v>685</v>
      </c>
      <c r="L2038" t="s">
        <v>784</v>
      </c>
      <c r="M2038" s="8">
        <v>42480</v>
      </c>
      <c r="N2038">
        <v>5</v>
      </c>
    </row>
    <row r="2039" spans="1:28" x14ac:dyDescent="0.35">
      <c r="A2039" t="s">
        <v>1373</v>
      </c>
      <c r="B2039" t="s">
        <v>1296</v>
      </c>
      <c r="C2039" t="s">
        <v>1372</v>
      </c>
      <c r="D2039">
        <v>2016</v>
      </c>
      <c r="E2039">
        <v>1</v>
      </c>
      <c r="F2039" s="8">
        <v>42475</v>
      </c>
      <c r="G2039" t="s">
        <v>123</v>
      </c>
      <c r="H2039">
        <v>45</v>
      </c>
      <c r="I2039" t="s">
        <v>685</v>
      </c>
      <c r="J2039" t="s">
        <v>685</v>
      </c>
      <c r="K2039" t="s">
        <v>685</v>
      </c>
      <c r="L2039" t="s">
        <v>784</v>
      </c>
      <c r="M2039" s="8">
        <v>42562</v>
      </c>
      <c r="N2039">
        <v>87</v>
      </c>
    </row>
    <row r="2040" spans="1:28" x14ac:dyDescent="0.35">
      <c r="A2040" t="s">
        <v>1373</v>
      </c>
      <c r="B2040" t="s">
        <v>1296</v>
      </c>
      <c r="C2040" t="s">
        <v>1372</v>
      </c>
      <c r="D2040">
        <v>2016</v>
      </c>
      <c r="E2040">
        <v>1</v>
      </c>
      <c r="F2040" s="8">
        <v>42475</v>
      </c>
      <c r="G2040" t="s">
        <v>123</v>
      </c>
      <c r="H2040">
        <v>45</v>
      </c>
      <c r="I2040" t="s">
        <v>685</v>
      </c>
      <c r="J2040" t="s">
        <v>685</v>
      </c>
      <c r="K2040" t="s">
        <v>685</v>
      </c>
      <c r="L2040" t="s">
        <v>784</v>
      </c>
      <c r="M2040" s="8">
        <v>42581</v>
      </c>
      <c r="N2040">
        <v>106</v>
      </c>
      <c r="P2040">
        <v>391</v>
      </c>
      <c r="Y2040">
        <v>23.73</v>
      </c>
    </row>
    <row r="2041" spans="1:28" x14ac:dyDescent="0.35">
      <c r="A2041" t="s">
        <v>1373</v>
      </c>
      <c r="B2041" t="s">
        <v>1296</v>
      </c>
      <c r="C2041" t="s">
        <v>1372</v>
      </c>
      <c r="D2041">
        <v>2016</v>
      </c>
      <c r="E2041">
        <v>1</v>
      </c>
      <c r="F2041" s="8">
        <v>42475</v>
      </c>
      <c r="G2041" t="s">
        <v>123</v>
      </c>
      <c r="H2041">
        <v>45</v>
      </c>
      <c r="I2041" t="s">
        <v>685</v>
      </c>
      <c r="J2041" t="s">
        <v>685</v>
      </c>
      <c r="K2041" t="s">
        <v>685</v>
      </c>
      <c r="L2041" t="s">
        <v>784</v>
      </c>
      <c r="M2041" s="8">
        <v>42627</v>
      </c>
      <c r="N2041">
        <v>152</v>
      </c>
    </row>
    <row r="2042" spans="1:28" x14ac:dyDescent="0.35">
      <c r="A2042" t="s">
        <v>1373</v>
      </c>
      <c r="B2042" t="s">
        <v>1296</v>
      </c>
      <c r="C2042" t="s">
        <v>1372</v>
      </c>
      <c r="D2042">
        <v>2016</v>
      </c>
      <c r="E2042">
        <v>1</v>
      </c>
      <c r="F2042" s="8">
        <v>42475</v>
      </c>
      <c r="G2042" t="s">
        <v>123</v>
      </c>
      <c r="H2042">
        <v>45</v>
      </c>
      <c r="I2042" t="s">
        <v>685</v>
      </c>
      <c r="J2042" t="s">
        <v>685</v>
      </c>
      <c r="K2042" t="s">
        <v>685</v>
      </c>
      <c r="L2042" t="s">
        <v>784</v>
      </c>
      <c r="M2042" s="8">
        <v>42671</v>
      </c>
      <c r="N2042">
        <v>196</v>
      </c>
      <c r="P2042">
        <v>839.48</v>
      </c>
      <c r="S2042">
        <v>4.1580000000000004</v>
      </c>
      <c r="Y2042">
        <v>48.32</v>
      </c>
      <c r="AB2042">
        <v>0.03</v>
      </c>
    </row>
    <row r="2043" spans="1:28" x14ac:dyDescent="0.35">
      <c r="A2043" t="s">
        <v>1374</v>
      </c>
      <c r="B2043" t="s">
        <v>1296</v>
      </c>
      <c r="C2043" t="s">
        <v>1372</v>
      </c>
      <c r="D2043">
        <v>2016</v>
      </c>
      <c r="E2043">
        <v>1</v>
      </c>
      <c r="F2043" s="8">
        <v>42475</v>
      </c>
      <c r="G2043" t="s">
        <v>173</v>
      </c>
      <c r="H2043">
        <v>45</v>
      </c>
      <c r="I2043" t="s">
        <v>685</v>
      </c>
      <c r="J2043" t="s">
        <v>685</v>
      </c>
      <c r="K2043" t="s">
        <v>685</v>
      </c>
      <c r="L2043" t="s">
        <v>784</v>
      </c>
      <c r="M2043" s="8">
        <v>42480</v>
      </c>
      <c r="N2043">
        <v>5</v>
      </c>
    </row>
    <row r="2044" spans="1:28" x14ac:dyDescent="0.35">
      <c r="A2044" t="s">
        <v>1374</v>
      </c>
      <c r="B2044" t="s">
        <v>1296</v>
      </c>
      <c r="C2044" t="s">
        <v>1372</v>
      </c>
      <c r="D2044">
        <v>2016</v>
      </c>
      <c r="E2044">
        <v>1</v>
      </c>
      <c r="F2044" s="8">
        <v>42475</v>
      </c>
      <c r="G2044" t="s">
        <v>173</v>
      </c>
      <c r="H2044">
        <v>45</v>
      </c>
      <c r="I2044" t="s">
        <v>685</v>
      </c>
      <c r="J2044" t="s">
        <v>685</v>
      </c>
      <c r="K2044" t="s">
        <v>685</v>
      </c>
      <c r="L2044" t="s">
        <v>784</v>
      </c>
      <c r="M2044" s="8">
        <v>42569</v>
      </c>
      <c r="N2044">
        <v>94</v>
      </c>
    </row>
    <row r="2045" spans="1:28" x14ac:dyDescent="0.35">
      <c r="A2045" t="s">
        <v>1374</v>
      </c>
      <c r="B2045" t="s">
        <v>1296</v>
      </c>
      <c r="C2045" t="s">
        <v>1372</v>
      </c>
      <c r="D2045">
        <v>2016</v>
      </c>
      <c r="E2045">
        <v>1</v>
      </c>
      <c r="F2045" s="8">
        <v>42475</v>
      </c>
      <c r="G2045" t="s">
        <v>173</v>
      </c>
      <c r="H2045">
        <v>45</v>
      </c>
      <c r="I2045" t="s">
        <v>685</v>
      </c>
      <c r="J2045" t="s">
        <v>685</v>
      </c>
      <c r="K2045" t="s">
        <v>685</v>
      </c>
      <c r="L2045" t="s">
        <v>784</v>
      </c>
      <c r="M2045" s="8">
        <v>42593</v>
      </c>
      <c r="N2045">
        <v>118</v>
      </c>
      <c r="P2045">
        <v>345.33</v>
      </c>
      <c r="Y2045">
        <v>93.08</v>
      </c>
    </row>
    <row r="2046" spans="1:28" x14ac:dyDescent="0.35">
      <c r="A2046" t="s">
        <v>1374</v>
      </c>
      <c r="B2046" t="s">
        <v>1296</v>
      </c>
      <c r="C2046" t="s">
        <v>1372</v>
      </c>
      <c r="D2046">
        <v>2016</v>
      </c>
      <c r="E2046">
        <v>1</v>
      </c>
      <c r="F2046" s="8">
        <v>42475</v>
      </c>
      <c r="G2046" t="s">
        <v>173</v>
      </c>
      <c r="H2046">
        <v>45</v>
      </c>
      <c r="I2046" t="s">
        <v>685</v>
      </c>
      <c r="J2046" t="s">
        <v>685</v>
      </c>
      <c r="K2046" t="s">
        <v>685</v>
      </c>
      <c r="L2046" t="s">
        <v>784</v>
      </c>
      <c r="M2046" s="8">
        <v>42639</v>
      </c>
      <c r="N2046">
        <v>164</v>
      </c>
    </row>
    <row r="2047" spans="1:28" x14ac:dyDescent="0.35">
      <c r="A2047" t="s">
        <v>1374</v>
      </c>
      <c r="B2047" t="s">
        <v>1296</v>
      </c>
      <c r="C2047" t="s">
        <v>1372</v>
      </c>
      <c r="D2047">
        <v>2016</v>
      </c>
      <c r="E2047">
        <v>1</v>
      </c>
      <c r="F2047" s="8">
        <v>42475</v>
      </c>
      <c r="G2047" t="s">
        <v>173</v>
      </c>
      <c r="H2047">
        <v>45</v>
      </c>
      <c r="I2047" t="s">
        <v>685</v>
      </c>
      <c r="J2047" t="s">
        <v>685</v>
      </c>
      <c r="K2047" t="s">
        <v>685</v>
      </c>
      <c r="L2047" t="s">
        <v>784</v>
      </c>
      <c r="M2047" s="8">
        <v>42675</v>
      </c>
      <c r="N2047">
        <v>200</v>
      </c>
      <c r="O2047">
        <v>9</v>
      </c>
      <c r="P2047">
        <v>1064.0899999999999</v>
      </c>
      <c r="R2047">
        <v>280.04000000000002</v>
      </c>
      <c r="S2047">
        <v>3.96</v>
      </c>
      <c r="Y2047">
        <v>60.24</v>
      </c>
      <c r="AA2047">
        <v>17.38</v>
      </c>
      <c r="AB2047">
        <v>4.8000000000000001E-2</v>
      </c>
    </row>
    <row r="2048" spans="1:28" x14ac:dyDescent="0.35">
      <c r="A2048" t="s">
        <v>1375</v>
      </c>
      <c r="B2048" t="s">
        <v>1296</v>
      </c>
      <c r="C2048" t="s">
        <v>1372</v>
      </c>
      <c r="D2048">
        <v>2016</v>
      </c>
      <c r="E2048">
        <v>1</v>
      </c>
      <c r="F2048" s="8">
        <v>42475</v>
      </c>
      <c r="G2048" t="s">
        <v>218</v>
      </c>
      <c r="H2048">
        <v>45</v>
      </c>
      <c r="I2048" t="s">
        <v>685</v>
      </c>
      <c r="J2048" t="s">
        <v>685</v>
      </c>
      <c r="K2048" t="s">
        <v>685</v>
      </c>
      <c r="L2048" t="s">
        <v>784</v>
      </c>
      <c r="M2048" s="8">
        <v>42480</v>
      </c>
      <c r="N2048">
        <v>5</v>
      </c>
    </row>
    <row r="2049" spans="1:28" x14ac:dyDescent="0.35">
      <c r="A2049" t="s">
        <v>1375</v>
      </c>
      <c r="B2049" t="s">
        <v>1296</v>
      </c>
      <c r="C2049" t="s">
        <v>1372</v>
      </c>
      <c r="D2049">
        <v>2016</v>
      </c>
      <c r="E2049">
        <v>1</v>
      </c>
      <c r="F2049" s="8">
        <v>42475</v>
      </c>
      <c r="G2049" t="s">
        <v>218</v>
      </c>
      <c r="H2049">
        <v>45</v>
      </c>
      <c r="I2049" t="s">
        <v>685</v>
      </c>
      <c r="J2049" t="s">
        <v>685</v>
      </c>
      <c r="K2049" t="s">
        <v>685</v>
      </c>
      <c r="L2049" t="s">
        <v>784</v>
      </c>
      <c r="M2049" s="8">
        <v>42555</v>
      </c>
      <c r="N2049">
        <v>80</v>
      </c>
    </row>
    <row r="2050" spans="1:28" x14ac:dyDescent="0.35">
      <c r="A2050" t="s">
        <v>1375</v>
      </c>
      <c r="B2050" t="s">
        <v>1296</v>
      </c>
      <c r="C2050" t="s">
        <v>1372</v>
      </c>
      <c r="D2050">
        <v>2016</v>
      </c>
      <c r="E2050">
        <v>1</v>
      </c>
      <c r="F2050" s="8">
        <v>42475</v>
      </c>
      <c r="G2050" t="s">
        <v>218</v>
      </c>
      <c r="H2050">
        <v>45</v>
      </c>
      <c r="I2050" t="s">
        <v>685</v>
      </c>
      <c r="J2050" t="s">
        <v>685</v>
      </c>
      <c r="K2050" t="s">
        <v>685</v>
      </c>
      <c r="L2050" t="s">
        <v>784</v>
      </c>
      <c r="M2050" s="8">
        <v>42581</v>
      </c>
      <c r="N2050">
        <v>106</v>
      </c>
      <c r="P2050">
        <v>333.75</v>
      </c>
      <c r="Y2050">
        <v>17.63</v>
      </c>
    </row>
    <row r="2051" spans="1:28" x14ac:dyDescent="0.35">
      <c r="A2051" t="s">
        <v>1375</v>
      </c>
      <c r="B2051" t="s">
        <v>1296</v>
      </c>
      <c r="C2051" t="s">
        <v>1372</v>
      </c>
      <c r="D2051">
        <v>2016</v>
      </c>
      <c r="E2051">
        <v>1</v>
      </c>
      <c r="F2051" s="8">
        <v>42475</v>
      </c>
      <c r="G2051" t="s">
        <v>218</v>
      </c>
      <c r="H2051">
        <v>45</v>
      </c>
      <c r="I2051" t="s">
        <v>685</v>
      </c>
      <c r="J2051" t="s">
        <v>685</v>
      </c>
      <c r="K2051" t="s">
        <v>685</v>
      </c>
      <c r="L2051" t="s">
        <v>784</v>
      </c>
      <c r="M2051" s="8">
        <v>42636</v>
      </c>
      <c r="N2051">
        <v>161</v>
      </c>
    </row>
    <row r="2052" spans="1:28" x14ac:dyDescent="0.35">
      <c r="A2052" t="s">
        <v>1375</v>
      </c>
      <c r="B2052" t="s">
        <v>1296</v>
      </c>
      <c r="C2052" t="s">
        <v>1372</v>
      </c>
      <c r="D2052">
        <v>2016</v>
      </c>
      <c r="E2052">
        <v>1</v>
      </c>
      <c r="F2052" s="8">
        <v>42475</v>
      </c>
      <c r="G2052" t="s">
        <v>218</v>
      </c>
      <c r="H2052">
        <v>45</v>
      </c>
      <c r="I2052" t="s">
        <v>685</v>
      </c>
      <c r="J2052" t="s">
        <v>685</v>
      </c>
      <c r="K2052" t="s">
        <v>685</v>
      </c>
      <c r="L2052" t="s">
        <v>784</v>
      </c>
      <c r="M2052" s="8">
        <v>42671</v>
      </c>
      <c r="N2052">
        <v>196</v>
      </c>
      <c r="P2052">
        <v>516.19000000000005</v>
      </c>
      <c r="S2052">
        <v>4.2549999999999999</v>
      </c>
      <c r="Y2052">
        <v>31.7</v>
      </c>
      <c r="AB2052">
        <v>5.6000000000000001E-2</v>
      </c>
    </row>
    <row r="2053" spans="1:28" x14ac:dyDescent="0.35">
      <c r="A2053" t="s">
        <v>1376</v>
      </c>
      <c r="B2053" t="s">
        <v>1296</v>
      </c>
      <c r="C2053" t="s">
        <v>1372</v>
      </c>
      <c r="D2053">
        <v>2016</v>
      </c>
      <c r="E2053">
        <v>1</v>
      </c>
      <c r="F2053" s="8">
        <v>42475</v>
      </c>
      <c r="G2053" t="s">
        <v>235</v>
      </c>
      <c r="H2053">
        <v>45</v>
      </c>
      <c r="I2053" t="s">
        <v>685</v>
      </c>
      <c r="J2053" t="s">
        <v>685</v>
      </c>
      <c r="K2053" t="s">
        <v>685</v>
      </c>
      <c r="L2053" t="s">
        <v>784</v>
      </c>
      <c r="M2053" s="8">
        <v>42480</v>
      </c>
      <c r="N2053">
        <v>5</v>
      </c>
    </row>
    <row r="2054" spans="1:28" x14ac:dyDescent="0.35">
      <c r="A2054" t="s">
        <v>1376</v>
      </c>
      <c r="B2054" t="s">
        <v>1296</v>
      </c>
      <c r="C2054" t="s">
        <v>1372</v>
      </c>
      <c r="D2054">
        <v>2016</v>
      </c>
      <c r="E2054">
        <v>1</v>
      </c>
      <c r="F2054" s="8">
        <v>42475</v>
      </c>
      <c r="G2054" t="s">
        <v>235</v>
      </c>
      <c r="H2054">
        <v>45</v>
      </c>
      <c r="I2054" t="s">
        <v>685</v>
      </c>
      <c r="J2054" t="s">
        <v>685</v>
      </c>
      <c r="K2054" t="s">
        <v>685</v>
      </c>
      <c r="L2054" t="s">
        <v>784</v>
      </c>
      <c r="M2054" s="8">
        <v>42540</v>
      </c>
      <c r="N2054">
        <v>65</v>
      </c>
    </row>
    <row r="2055" spans="1:28" x14ac:dyDescent="0.35">
      <c r="A2055" t="s">
        <v>1376</v>
      </c>
      <c r="B2055" t="s">
        <v>1296</v>
      </c>
      <c r="C2055" t="s">
        <v>1372</v>
      </c>
      <c r="D2055">
        <v>2016</v>
      </c>
      <c r="E2055">
        <v>1</v>
      </c>
      <c r="F2055" s="8">
        <v>42475</v>
      </c>
      <c r="G2055" t="s">
        <v>235</v>
      </c>
      <c r="H2055">
        <v>45</v>
      </c>
      <c r="I2055" t="s">
        <v>685</v>
      </c>
      <c r="J2055" t="s">
        <v>685</v>
      </c>
      <c r="K2055" t="s">
        <v>685</v>
      </c>
      <c r="L2055" t="s">
        <v>784</v>
      </c>
      <c r="M2055" s="8">
        <v>42565</v>
      </c>
      <c r="N2055">
        <v>90</v>
      </c>
      <c r="P2055">
        <v>327.5</v>
      </c>
      <c r="Y2055">
        <v>14.51</v>
      </c>
    </row>
    <row r="2056" spans="1:28" x14ac:dyDescent="0.35">
      <c r="A2056" t="s">
        <v>1376</v>
      </c>
      <c r="B2056" t="s">
        <v>1296</v>
      </c>
      <c r="C2056" t="s">
        <v>1372</v>
      </c>
      <c r="D2056">
        <v>2016</v>
      </c>
      <c r="E2056">
        <v>1</v>
      </c>
      <c r="F2056" s="8">
        <v>42475</v>
      </c>
      <c r="G2056" t="s">
        <v>235</v>
      </c>
      <c r="H2056">
        <v>45</v>
      </c>
      <c r="I2056" t="s">
        <v>685</v>
      </c>
      <c r="J2056" t="s">
        <v>685</v>
      </c>
      <c r="K2056" t="s">
        <v>685</v>
      </c>
      <c r="L2056" t="s">
        <v>784</v>
      </c>
      <c r="M2056" s="8">
        <v>42622</v>
      </c>
      <c r="N2056">
        <v>147</v>
      </c>
    </row>
    <row r="2057" spans="1:28" x14ac:dyDescent="0.35">
      <c r="A2057" t="s">
        <v>1376</v>
      </c>
      <c r="B2057" t="s">
        <v>1296</v>
      </c>
      <c r="C2057" t="s">
        <v>1372</v>
      </c>
      <c r="D2057">
        <v>2016</v>
      </c>
      <c r="E2057">
        <v>1</v>
      </c>
      <c r="F2057" s="8">
        <v>42475</v>
      </c>
      <c r="G2057" t="s">
        <v>235</v>
      </c>
      <c r="H2057">
        <v>45</v>
      </c>
      <c r="I2057" t="s">
        <v>685</v>
      </c>
      <c r="J2057" t="s">
        <v>685</v>
      </c>
      <c r="K2057" t="s">
        <v>685</v>
      </c>
      <c r="L2057" t="s">
        <v>784</v>
      </c>
      <c r="M2057" s="8">
        <v>42671</v>
      </c>
      <c r="N2057">
        <v>196</v>
      </c>
      <c r="P2057">
        <v>519.74</v>
      </c>
      <c r="S2057">
        <v>3.34</v>
      </c>
      <c r="Y2057">
        <v>67.59</v>
      </c>
      <c r="AB2057">
        <v>7.5999999999999998E-2</v>
      </c>
    </row>
    <row r="2058" spans="1:28" x14ac:dyDescent="0.35">
      <c r="A2058" t="s">
        <v>1377</v>
      </c>
      <c r="B2058" t="s">
        <v>1296</v>
      </c>
      <c r="C2058" t="s">
        <v>1372</v>
      </c>
      <c r="D2058">
        <v>2016</v>
      </c>
      <c r="E2058">
        <v>1</v>
      </c>
      <c r="F2058" s="8">
        <v>42475</v>
      </c>
      <c r="G2058" t="s">
        <v>638</v>
      </c>
      <c r="H2058">
        <v>45</v>
      </c>
      <c r="I2058" t="s">
        <v>685</v>
      </c>
      <c r="J2058" t="s">
        <v>685</v>
      </c>
      <c r="K2058" t="s">
        <v>685</v>
      </c>
      <c r="L2058" t="s">
        <v>784</v>
      </c>
      <c r="M2058" s="8">
        <v>42480</v>
      </c>
      <c r="N2058">
        <v>5</v>
      </c>
    </row>
    <row r="2059" spans="1:28" x14ac:dyDescent="0.35">
      <c r="A2059" t="s">
        <v>1377</v>
      </c>
      <c r="B2059" t="s">
        <v>1296</v>
      </c>
      <c r="C2059" t="s">
        <v>1372</v>
      </c>
      <c r="D2059">
        <v>2016</v>
      </c>
      <c r="E2059">
        <v>1</v>
      </c>
      <c r="F2059" s="8">
        <v>42475</v>
      </c>
      <c r="G2059" t="s">
        <v>638</v>
      </c>
      <c r="H2059">
        <v>45</v>
      </c>
      <c r="I2059" t="s">
        <v>685</v>
      </c>
      <c r="J2059" t="s">
        <v>685</v>
      </c>
      <c r="K2059" t="s">
        <v>685</v>
      </c>
      <c r="L2059" t="s">
        <v>784</v>
      </c>
      <c r="M2059" s="8">
        <v>42559</v>
      </c>
      <c r="N2059">
        <v>84</v>
      </c>
    </row>
    <row r="2060" spans="1:28" x14ac:dyDescent="0.35">
      <c r="A2060" t="s">
        <v>1377</v>
      </c>
      <c r="B2060" t="s">
        <v>1296</v>
      </c>
      <c r="C2060" t="s">
        <v>1372</v>
      </c>
      <c r="D2060">
        <v>2016</v>
      </c>
      <c r="E2060">
        <v>1</v>
      </c>
      <c r="F2060" s="8">
        <v>42475</v>
      </c>
      <c r="G2060" t="s">
        <v>638</v>
      </c>
      <c r="H2060">
        <v>45</v>
      </c>
      <c r="I2060" t="s">
        <v>685</v>
      </c>
      <c r="J2060" t="s">
        <v>685</v>
      </c>
      <c r="K2060" t="s">
        <v>685</v>
      </c>
      <c r="L2060" t="s">
        <v>784</v>
      </c>
      <c r="M2060" s="8">
        <v>42584</v>
      </c>
      <c r="N2060">
        <v>109</v>
      </c>
      <c r="P2060">
        <v>381.25</v>
      </c>
      <c r="Y2060">
        <v>39.36</v>
      </c>
    </row>
    <row r="2061" spans="1:28" x14ac:dyDescent="0.35">
      <c r="A2061" t="s">
        <v>1377</v>
      </c>
      <c r="B2061" t="s">
        <v>1296</v>
      </c>
      <c r="C2061" t="s">
        <v>1372</v>
      </c>
      <c r="D2061">
        <v>2016</v>
      </c>
      <c r="E2061">
        <v>1</v>
      </c>
      <c r="F2061" s="8">
        <v>42475</v>
      </c>
      <c r="G2061" t="s">
        <v>638</v>
      </c>
      <c r="H2061">
        <v>45</v>
      </c>
      <c r="I2061" t="s">
        <v>685</v>
      </c>
      <c r="J2061" t="s">
        <v>685</v>
      </c>
      <c r="K2061" t="s">
        <v>685</v>
      </c>
      <c r="L2061" t="s">
        <v>784</v>
      </c>
      <c r="M2061" s="8">
        <v>42629</v>
      </c>
      <c r="N2061">
        <v>154</v>
      </c>
    </row>
    <row r="2062" spans="1:28" x14ac:dyDescent="0.35">
      <c r="A2062" t="s">
        <v>1377</v>
      </c>
      <c r="B2062" t="s">
        <v>1296</v>
      </c>
      <c r="C2062" t="s">
        <v>1372</v>
      </c>
      <c r="D2062">
        <v>2016</v>
      </c>
      <c r="E2062">
        <v>1</v>
      </c>
      <c r="F2062" s="8">
        <v>42475</v>
      </c>
      <c r="G2062" t="s">
        <v>638</v>
      </c>
      <c r="H2062">
        <v>45</v>
      </c>
      <c r="I2062" t="s">
        <v>685</v>
      </c>
      <c r="J2062" t="s">
        <v>685</v>
      </c>
      <c r="K2062" t="s">
        <v>685</v>
      </c>
      <c r="L2062" t="s">
        <v>784</v>
      </c>
      <c r="M2062" s="8">
        <v>42671</v>
      </c>
      <c r="N2062">
        <v>196</v>
      </c>
      <c r="P2062">
        <v>752.95</v>
      </c>
      <c r="S2062">
        <v>4.74</v>
      </c>
      <c r="Y2062">
        <v>57.26</v>
      </c>
      <c r="AB2062">
        <v>7.5999999999999998E-2</v>
      </c>
    </row>
    <row r="2063" spans="1:28" x14ac:dyDescent="0.35">
      <c r="A2063" t="s">
        <v>1378</v>
      </c>
      <c r="B2063" t="s">
        <v>1296</v>
      </c>
      <c r="C2063" t="s">
        <v>1372</v>
      </c>
      <c r="D2063">
        <v>2016</v>
      </c>
      <c r="E2063">
        <v>1</v>
      </c>
      <c r="F2063" s="8">
        <v>42475</v>
      </c>
      <c r="G2063" t="s">
        <v>639</v>
      </c>
      <c r="H2063">
        <v>45</v>
      </c>
      <c r="I2063" t="s">
        <v>685</v>
      </c>
      <c r="J2063" t="s">
        <v>685</v>
      </c>
      <c r="K2063" t="s">
        <v>685</v>
      </c>
      <c r="L2063" t="s">
        <v>784</v>
      </c>
      <c r="M2063" s="8">
        <v>42480</v>
      </c>
      <c r="N2063">
        <v>5</v>
      </c>
    </row>
    <row r="2064" spans="1:28" x14ac:dyDescent="0.35">
      <c r="A2064" t="s">
        <v>1378</v>
      </c>
      <c r="B2064" t="s">
        <v>1296</v>
      </c>
      <c r="C2064" t="s">
        <v>1372</v>
      </c>
      <c r="D2064">
        <v>2016</v>
      </c>
      <c r="E2064">
        <v>1</v>
      </c>
      <c r="F2064" s="8">
        <v>42475</v>
      </c>
      <c r="G2064" t="s">
        <v>639</v>
      </c>
      <c r="H2064">
        <v>45</v>
      </c>
      <c r="I2064" t="s">
        <v>685</v>
      </c>
      <c r="J2064" t="s">
        <v>685</v>
      </c>
      <c r="K2064" t="s">
        <v>685</v>
      </c>
      <c r="L2064" t="s">
        <v>784</v>
      </c>
      <c r="M2064" s="8">
        <v>42540</v>
      </c>
      <c r="N2064">
        <v>65</v>
      </c>
    </row>
    <row r="2065" spans="1:28" x14ac:dyDescent="0.35">
      <c r="A2065" t="s">
        <v>1378</v>
      </c>
      <c r="B2065" t="s">
        <v>1296</v>
      </c>
      <c r="C2065" t="s">
        <v>1372</v>
      </c>
      <c r="D2065">
        <v>2016</v>
      </c>
      <c r="E2065">
        <v>1</v>
      </c>
      <c r="F2065" s="8">
        <v>42475</v>
      </c>
      <c r="G2065" t="s">
        <v>639</v>
      </c>
      <c r="H2065">
        <v>45</v>
      </c>
      <c r="I2065" t="s">
        <v>685</v>
      </c>
      <c r="J2065" t="s">
        <v>685</v>
      </c>
      <c r="K2065" t="s">
        <v>685</v>
      </c>
      <c r="L2065" t="s">
        <v>784</v>
      </c>
      <c r="M2065" s="8">
        <v>42577</v>
      </c>
      <c r="N2065">
        <v>102</v>
      </c>
      <c r="P2065">
        <v>275.25</v>
      </c>
      <c r="Y2065">
        <v>68.150000000000006</v>
      </c>
    </row>
    <row r="2066" spans="1:28" x14ac:dyDescent="0.35">
      <c r="A2066" t="s">
        <v>1378</v>
      </c>
      <c r="B2066" t="s">
        <v>1296</v>
      </c>
      <c r="C2066" t="s">
        <v>1372</v>
      </c>
      <c r="D2066">
        <v>2016</v>
      </c>
      <c r="E2066">
        <v>1</v>
      </c>
      <c r="F2066" s="8">
        <v>42475</v>
      </c>
      <c r="G2066" t="s">
        <v>639</v>
      </c>
      <c r="H2066">
        <v>45</v>
      </c>
      <c r="I2066" t="s">
        <v>685</v>
      </c>
      <c r="J2066" t="s">
        <v>685</v>
      </c>
      <c r="K2066" t="s">
        <v>685</v>
      </c>
      <c r="L2066" t="s">
        <v>784</v>
      </c>
      <c r="M2066" s="8">
        <v>42626</v>
      </c>
      <c r="N2066">
        <v>151</v>
      </c>
    </row>
    <row r="2067" spans="1:28" x14ac:dyDescent="0.35">
      <c r="A2067" t="s">
        <v>1378</v>
      </c>
      <c r="B2067" t="s">
        <v>1296</v>
      </c>
      <c r="C2067" t="s">
        <v>1372</v>
      </c>
      <c r="D2067">
        <v>2016</v>
      </c>
      <c r="E2067">
        <v>1</v>
      </c>
      <c r="F2067" s="8">
        <v>42475</v>
      </c>
      <c r="G2067" t="s">
        <v>639</v>
      </c>
      <c r="H2067">
        <v>45</v>
      </c>
      <c r="I2067" t="s">
        <v>685</v>
      </c>
      <c r="J2067" t="s">
        <v>685</v>
      </c>
      <c r="K2067" t="s">
        <v>685</v>
      </c>
      <c r="L2067" t="s">
        <v>784</v>
      </c>
      <c r="M2067" s="8">
        <v>42671</v>
      </c>
      <c r="N2067">
        <v>196</v>
      </c>
      <c r="P2067">
        <v>732.99</v>
      </c>
      <c r="S2067">
        <v>4.0199999999999996</v>
      </c>
      <c r="Y2067">
        <v>84.84</v>
      </c>
      <c r="AB2067">
        <v>6.7000000000000004E-2</v>
      </c>
    </row>
    <row r="2068" spans="1:28" x14ac:dyDescent="0.35">
      <c r="A2068" t="s">
        <v>1379</v>
      </c>
      <c r="B2068" t="s">
        <v>1296</v>
      </c>
      <c r="C2068" t="s">
        <v>1372</v>
      </c>
      <c r="D2068">
        <v>2016</v>
      </c>
      <c r="E2068">
        <v>1</v>
      </c>
      <c r="F2068" s="8">
        <v>42475</v>
      </c>
      <c r="G2068" t="s">
        <v>642</v>
      </c>
      <c r="H2068">
        <v>45</v>
      </c>
      <c r="I2068" t="s">
        <v>685</v>
      </c>
      <c r="J2068" t="s">
        <v>685</v>
      </c>
      <c r="K2068" t="s">
        <v>685</v>
      </c>
      <c r="L2068" t="s">
        <v>784</v>
      </c>
      <c r="M2068" s="8">
        <v>42480</v>
      </c>
      <c r="N2068">
        <v>5</v>
      </c>
    </row>
    <row r="2069" spans="1:28" x14ac:dyDescent="0.35">
      <c r="A2069" t="s">
        <v>1379</v>
      </c>
      <c r="B2069" t="s">
        <v>1296</v>
      </c>
      <c r="C2069" t="s">
        <v>1372</v>
      </c>
      <c r="D2069">
        <v>2016</v>
      </c>
      <c r="E2069">
        <v>1</v>
      </c>
      <c r="F2069" s="8">
        <v>42475</v>
      </c>
      <c r="G2069" t="s">
        <v>642</v>
      </c>
      <c r="H2069">
        <v>45</v>
      </c>
      <c r="I2069" t="s">
        <v>685</v>
      </c>
      <c r="J2069" t="s">
        <v>685</v>
      </c>
      <c r="K2069" t="s">
        <v>685</v>
      </c>
      <c r="L2069" t="s">
        <v>784</v>
      </c>
      <c r="M2069" s="8">
        <v>42559</v>
      </c>
      <c r="N2069">
        <v>84</v>
      </c>
    </row>
    <row r="2070" spans="1:28" x14ac:dyDescent="0.35">
      <c r="A2070" t="s">
        <v>1379</v>
      </c>
      <c r="B2070" t="s">
        <v>1296</v>
      </c>
      <c r="C2070" t="s">
        <v>1372</v>
      </c>
      <c r="D2070">
        <v>2016</v>
      </c>
      <c r="E2070">
        <v>1</v>
      </c>
      <c r="F2070" s="8">
        <v>42475</v>
      </c>
      <c r="G2070" t="s">
        <v>642</v>
      </c>
      <c r="H2070">
        <v>45</v>
      </c>
      <c r="I2070" t="s">
        <v>685</v>
      </c>
      <c r="J2070" t="s">
        <v>685</v>
      </c>
      <c r="K2070" t="s">
        <v>685</v>
      </c>
      <c r="L2070" t="s">
        <v>784</v>
      </c>
      <c r="M2070" s="8">
        <v>42590</v>
      </c>
      <c r="N2070">
        <v>115</v>
      </c>
      <c r="P2070">
        <v>412.5</v>
      </c>
      <c r="Y2070">
        <v>29.05</v>
      </c>
    </row>
    <row r="2071" spans="1:28" x14ac:dyDescent="0.35">
      <c r="A2071" t="s">
        <v>1379</v>
      </c>
      <c r="B2071" t="s">
        <v>1296</v>
      </c>
      <c r="C2071" t="s">
        <v>1372</v>
      </c>
      <c r="D2071">
        <v>2016</v>
      </c>
      <c r="E2071">
        <v>1</v>
      </c>
      <c r="F2071" s="8">
        <v>42475</v>
      </c>
      <c r="G2071" t="s">
        <v>642</v>
      </c>
      <c r="H2071">
        <v>45</v>
      </c>
      <c r="I2071" t="s">
        <v>685</v>
      </c>
      <c r="J2071" t="s">
        <v>685</v>
      </c>
      <c r="K2071" t="s">
        <v>685</v>
      </c>
      <c r="L2071" t="s">
        <v>784</v>
      </c>
      <c r="M2071" s="8">
        <v>42636</v>
      </c>
      <c r="N2071">
        <v>161</v>
      </c>
    </row>
    <row r="2072" spans="1:28" x14ac:dyDescent="0.35">
      <c r="A2072" t="s">
        <v>1379</v>
      </c>
      <c r="B2072" t="s">
        <v>1296</v>
      </c>
      <c r="C2072" t="s">
        <v>1372</v>
      </c>
      <c r="D2072">
        <v>2016</v>
      </c>
      <c r="E2072">
        <v>1</v>
      </c>
      <c r="F2072" s="8">
        <v>42475</v>
      </c>
      <c r="G2072" t="s">
        <v>642</v>
      </c>
      <c r="H2072">
        <v>45</v>
      </c>
      <c r="I2072" t="s">
        <v>685</v>
      </c>
      <c r="J2072" t="s">
        <v>685</v>
      </c>
      <c r="K2072" t="s">
        <v>685</v>
      </c>
      <c r="L2072" t="s">
        <v>784</v>
      </c>
      <c r="M2072" s="8">
        <v>42675</v>
      </c>
      <c r="N2072">
        <v>200</v>
      </c>
      <c r="O2072">
        <v>9</v>
      </c>
      <c r="P2072">
        <v>917.27</v>
      </c>
      <c r="R2072">
        <v>222.99</v>
      </c>
      <c r="S2072">
        <v>4.46</v>
      </c>
      <c r="Y2072">
        <v>56.63</v>
      </c>
      <c r="AA2072">
        <v>12.1</v>
      </c>
      <c r="AB2072">
        <v>4.4999999999999998E-2</v>
      </c>
    </row>
    <row r="2073" spans="1:28" x14ac:dyDescent="0.35">
      <c r="A2073" t="s">
        <v>1380</v>
      </c>
      <c r="B2073" t="s">
        <v>1296</v>
      </c>
      <c r="C2073" t="s">
        <v>1372</v>
      </c>
      <c r="D2073">
        <v>2016</v>
      </c>
      <c r="E2073">
        <v>1</v>
      </c>
      <c r="F2073" s="8">
        <v>42475</v>
      </c>
      <c r="G2073" t="s">
        <v>522</v>
      </c>
      <c r="H2073">
        <v>45</v>
      </c>
      <c r="I2073" t="s">
        <v>685</v>
      </c>
      <c r="J2073" t="s">
        <v>685</v>
      </c>
      <c r="K2073" t="s">
        <v>685</v>
      </c>
      <c r="L2073" t="s">
        <v>784</v>
      </c>
      <c r="M2073" s="8">
        <v>42480</v>
      </c>
      <c r="N2073">
        <v>5</v>
      </c>
    </row>
    <row r="2074" spans="1:28" x14ac:dyDescent="0.35">
      <c r="A2074" t="s">
        <v>1380</v>
      </c>
      <c r="B2074" t="s">
        <v>1296</v>
      </c>
      <c r="C2074" t="s">
        <v>1372</v>
      </c>
      <c r="D2074">
        <v>2016</v>
      </c>
      <c r="E2074">
        <v>1</v>
      </c>
      <c r="F2074" s="8">
        <v>42475</v>
      </c>
      <c r="G2074" t="s">
        <v>522</v>
      </c>
      <c r="H2074">
        <v>45</v>
      </c>
      <c r="I2074" t="s">
        <v>685</v>
      </c>
      <c r="J2074" t="s">
        <v>685</v>
      </c>
      <c r="K2074" t="s">
        <v>685</v>
      </c>
      <c r="L2074" t="s">
        <v>784</v>
      </c>
      <c r="M2074" s="8">
        <v>42528</v>
      </c>
      <c r="N2074">
        <v>53</v>
      </c>
    </row>
    <row r="2075" spans="1:28" x14ac:dyDescent="0.35">
      <c r="A2075" t="s">
        <v>1380</v>
      </c>
      <c r="B2075" t="s">
        <v>1296</v>
      </c>
      <c r="C2075" t="s">
        <v>1372</v>
      </c>
      <c r="D2075">
        <v>2016</v>
      </c>
      <c r="E2075">
        <v>1</v>
      </c>
      <c r="F2075" s="8">
        <v>42475</v>
      </c>
      <c r="G2075" t="s">
        <v>522</v>
      </c>
      <c r="H2075">
        <v>45</v>
      </c>
      <c r="I2075" t="s">
        <v>685</v>
      </c>
      <c r="J2075" t="s">
        <v>685</v>
      </c>
      <c r="K2075" t="s">
        <v>685</v>
      </c>
      <c r="L2075" t="s">
        <v>784</v>
      </c>
      <c r="M2075" s="8">
        <v>42557</v>
      </c>
      <c r="N2075">
        <v>82</v>
      </c>
      <c r="P2075">
        <v>362.5</v>
      </c>
      <c r="Y2075">
        <v>49.35</v>
      </c>
    </row>
    <row r="2076" spans="1:28" x14ac:dyDescent="0.35">
      <c r="A2076" t="s">
        <v>1380</v>
      </c>
      <c r="B2076" t="s">
        <v>1296</v>
      </c>
      <c r="C2076" t="s">
        <v>1372</v>
      </c>
      <c r="D2076">
        <v>2016</v>
      </c>
      <c r="E2076">
        <v>1</v>
      </c>
      <c r="F2076" s="8">
        <v>42475</v>
      </c>
      <c r="G2076" t="s">
        <v>522</v>
      </c>
      <c r="H2076">
        <v>45</v>
      </c>
      <c r="I2076" t="s">
        <v>685</v>
      </c>
      <c r="J2076" t="s">
        <v>685</v>
      </c>
      <c r="K2076" t="s">
        <v>685</v>
      </c>
      <c r="L2076" t="s">
        <v>784</v>
      </c>
      <c r="M2076" s="8">
        <v>42622</v>
      </c>
      <c r="N2076">
        <v>147</v>
      </c>
    </row>
    <row r="2077" spans="1:28" x14ac:dyDescent="0.35">
      <c r="A2077" t="s">
        <v>1380</v>
      </c>
      <c r="B2077" t="s">
        <v>1296</v>
      </c>
      <c r="C2077" t="s">
        <v>1372</v>
      </c>
      <c r="D2077">
        <v>2016</v>
      </c>
      <c r="E2077">
        <v>1</v>
      </c>
      <c r="F2077" s="8">
        <v>42475</v>
      </c>
      <c r="G2077" t="s">
        <v>522</v>
      </c>
      <c r="H2077">
        <v>45</v>
      </c>
      <c r="I2077" t="s">
        <v>685</v>
      </c>
      <c r="J2077" t="s">
        <v>685</v>
      </c>
      <c r="K2077" t="s">
        <v>685</v>
      </c>
      <c r="L2077" t="s">
        <v>784</v>
      </c>
      <c r="M2077" s="8">
        <v>42671</v>
      </c>
      <c r="N2077">
        <v>196</v>
      </c>
      <c r="P2077">
        <v>530.95000000000005</v>
      </c>
      <c r="S2077">
        <v>4.3899999999999997</v>
      </c>
      <c r="Y2077">
        <v>22.65</v>
      </c>
      <c r="AB2077">
        <v>0.153</v>
      </c>
    </row>
    <row r="2078" spans="1:28" x14ac:dyDescent="0.35">
      <c r="A2078" t="s">
        <v>1381</v>
      </c>
      <c r="B2078" t="s">
        <v>1296</v>
      </c>
      <c r="C2078" t="s">
        <v>1372</v>
      </c>
      <c r="D2078">
        <v>2016</v>
      </c>
      <c r="E2078">
        <v>2</v>
      </c>
      <c r="F2078" s="8">
        <v>42492</v>
      </c>
      <c r="G2078" t="s">
        <v>79</v>
      </c>
      <c r="H2078">
        <v>45</v>
      </c>
      <c r="I2078" t="s">
        <v>685</v>
      </c>
      <c r="J2078" t="s">
        <v>685</v>
      </c>
      <c r="K2078" t="s">
        <v>685</v>
      </c>
      <c r="L2078" t="s">
        <v>784</v>
      </c>
      <c r="M2078" s="8">
        <v>42500</v>
      </c>
      <c r="N2078">
        <v>8</v>
      </c>
    </row>
    <row r="2079" spans="1:28" x14ac:dyDescent="0.35">
      <c r="A2079" t="s">
        <v>1381</v>
      </c>
      <c r="B2079" t="s">
        <v>1296</v>
      </c>
      <c r="C2079" t="s">
        <v>1372</v>
      </c>
      <c r="D2079">
        <v>2016</v>
      </c>
      <c r="E2079">
        <v>2</v>
      </c>
      <c r="F2079" s="8">
        <v>42492</v>
      </c>
      <c r="G2079" t="s">
        <v>79</v>
      </c>
      <c r="H2079">
        <v>45</v>
      </c>
      <c r="I2079" t="s">
        <v>685</v>
      </c>
      <c r="J2079" t="s">
        <v>685</v>
      </c>
      <c r="K2079" t="s">
        <v>685</v>
      </c>
      <c r="L2079" t="s">
        <v>784</v>
      </c>
      <c r="M2079" s="8">
        <v>42562</v>
      </c>
      <c r="N2079">
        <v>70</v>
      </c>
    </row>
    <row r="2080" spans="1:28" x14ac:dyDescent="0.35">
      <c r="A2080" t="s">
        <v>1381</v>
      </c>
      <c r="B2080" t="s">
        <v>1296</v>
      </c>
      <c r="C2080" t="s">
        <v>1372</v>
      </c>
      <c r="D2080">
        <v>2016</v>
      </c>
      <c r="E2080">
        <v>2</v>
      </c>
      <c r="F2080" s="8">
        <v>42492</v>
      </c>
      <c r="G2080" t="s">
        <v>79</v>
      </c>
      <c r="H2080">
        <v>45</v>
      </c>
      <c r="I2080" t="s">
        <v>685</v>
      </c>
      <c r="J2080" t="s">
        <v>685</v>
      </c>
      <c r="K2080" t="s">
        <v>685</v>
      </c>
      <c r="L2080" t="s">
        <v>784</v>
      </c>
      <c r="M2080" s="8">
        <v>42590</v>
      </c>
      <c r="N2080">
        <v>98</v>
      </c>
      <c r="P2080">
        <v>409.75</v>
      </c>
      <c r="Y2080">
        <v>17.579999999999998</v>
      </c>
    </row>
    <row r="2081" spans="1:28" x14ac:dyDescent="0.35">
      <c r="A2081" t="s">
        <v>1381</v>
      </c>
      <c r="B2081" t="s">
        <v>1296</v>
      </c>
      <c r="C2081" t="s">
        <v>1372</v>
      </c>
      <c r="D2081">
        <v>2016</v>
      </c>
      <c r="E2081">
        <v>2</v>
      </c>
      <c r="F2081" s="8">
        <v>42492</v>
      </c>
      <c r="G2081" t="s">
        <v>79</v>
      </c>
      <c r="H2081">
        <v>45</v>
      </c>
      <c r="I2081" t="s">
        <v>685</v>
      </c>
      <c r="J2081" t="s">
        <v>685</v>
      </c>
      <c r="K2081" t="s">
        <v>685</v>
      </c>
      <c r="L2081" t="s">
        <v>784</v>
      </c>
      <c r="M2081" s="8">
        <v>42629</v>
      </c>
      <c r="N2081">
        <v>137</v>
      </c>
    </row>
    <row r="2082" spans="1:28" x14ac:dyDescent="0.35">
      <c r="A2082" t="s">
        <v>1381</v>
      </c>
      <c r="B2082" t="s">
        <v>1296</v>
      </c>
      <c r="C2082" t="s">
        <v>1372</v>
      </c>
      <c r="D2082">
        <v>2016</v>
      </c>
      <c r="E2082">
        <v>2</v>
      </c>
      <c r="F2082" s="8">
        <v>42492</v>
      </c>
      <c r="G2082" t="s">
        <v>79</v>
      </c>
      <c r="H2082">
        <v>45</v>
      </c>
      <c r="I2082" t="s">
        <v>685</v>
      </c>
      <c r="J2082" t="s">
        <v>685</v>
      </c>
      <c r="K2082" t="s">
        <v>685</v>
      </c>
      <c r="L2082" t="s">
        <v>784</v>
      </c>
      <c r="M2082" s="8">
        <v>42667</v>
      </c>
      <c r="N2082">
        <v>175</v>
      </c>
      <c r="O2082">
        <v>9</v>
      </c>
      <c r="P2082">
        <v>943.79</v>
      </c>
      <c r="R2082">
        <v>266.66000000000003</v>
      </c>
      <c r="S2082">
        <v>3.548</v>
      </c>
      <c r="Y2082">
        <v>123.88</v>
      </c>
      <c r="AA2082">
        <v>20.25</v>
      </c>
      <c r="AB2082">
        <v>4.2999999999999997E-2</v>
      </c>
    </row>
    <row r="2083" spans="1:28" x14ac:dyDescent="0.35">
      <c r="A2083" t="s">
        <v>1382</v>
      </c>
      <c r="B2083" t="s">
        <v>1296</v>
      </c>
      <c r="C2083" t="s">
        <v>1372</v>
      </c>
      <c r="D2083">
        <v>2016</v>
      </c>
      <c r="E2083">
        <v>2</v>
      </c>
      <c r="F2083" s="8">
        <v>42492</v>
      </c>
      <c r="G2083" t="s">
        <v>123</v>
      </c>
      <c r="H2083">
        <v>45</v>
      </c>
      <c r="I2083" t="s">
        <v>685</v>
      </c>
      <c r="J2083" t="s">
        <v>685</v>
      </c>
      <c r="K2083" t="s">
        <v>685</v>
      </c>
      <c r="L2083" t="s">
        <v>784</v>
      </c>
      <c r="M2083" s="8">
        <v>42500</v>
      </c>
      <c r="N2083">
        <v>8</v>
      </c>
    </row>
    <row r="2084" spans="1:28" x14ac:dyDescent="0.35">
      <c r="A2084" t="s">
        <v>1382</v>
      </c>
      <c r="B2084" t="s">
        <v>1296</v>
      </c>
      <c r="C2084" t="s">
        <v>1372</v>
      </c>
      <c r="D2084">
        <v>2016</v>
      </c>
      <c r="E2084">
        <v>2</v>
      </c>
      <c r="F2084" s="8">
        <v>42492</v>
      </c>
      <c r="G2084" t="s">
        <v>123</v>
      </c>
      <c r="H2084">
        <v>45</v>
      </c>
      <c r="I2084" t="s">
        <v>685</v>
      </c>
      <c r="J2084" t="s">
        <v>685</v>
      </c>
      <c r="K2084" t="s">
        <v>685</v>
      </c>
      <c r="L2084" t="s">
        <v>784</v>
      </c>
      <c r="M2084" s="8">
        <v>42569</v>
      </c>
      <c r="N2084">
        <v>77</v>
      </c>
    </row>
    <row r="2085" spans="1:28" x14ac:dyDescent="0.35">
      <c r="A2085" t="s">
        <v>1382</v>
      </c>
      <c r="B2085" t="s">
        <v>1296</v>
      </c>
      <c r="C2085" t="s">
        <v>1372</v>
      </c>
      <c r="D2085">
        <v>2016</v>
      </c>
      <c r="E2085">
        <v>2</v>
      </c>
      <c r="F2085" s="8">
        <v>42492</v>
      </c>
      <c r="G2085" t="s">
        <v>123</v>
      </c>
      <c r="H2085">
        <v>45</v>
      </c>
      <c r="I2085" t="s">
        <v>685</v>
      </c>
      <c r="J2085" t="s">
        <v>685</v>
      </c>
      <c r="K2085" t="s">
        <v>685</v>
      </c>
      <c r="L2085" t="s">
        <v>784</v>
      </c>
      <c r="M2085" s="8">
        <v>42593</v>
      </c>
      <c r="N2085">
        <v>101</v>
      </c>
      <c r="P2085">
        <v>432.25</v>
      </c>
      <c r="Y2085">
        <v>23.73</v>
      </c>
    </row>
    <row r="2086" spans="1:28" x14ac:dyDescent="0.35">
      <c r="A2086" t="s">
        <v>1382</v>
      </c>
      <c r="B2086" t="s">
        <v>1296</v>
      </c>
      <c r="C2086" t="s">
        <v>1372</v>
      </c>
      <c r="D2086">
        <v>2016</v>
      </c>
      <c r="E2086">
        <v>2</v>
      </c>
      <c r="F2086" s="8">
        <v>42492</v>
      </c>
      <c r="G2086" t="s">
        <v>123</v>
      </c>
      <c r="H2086">
        <v>45</v>
      </c>
      <c r="I2086" t="s">
        <v>685</v>
      </c>
      <c r="J2086" t="s">
        <v>685</v>
      </c>
      <c r="K2086" t="s">
        <v>685</v>
      </c>
      <c r="L2086" t="s">
        <v>784</v>
      </c>
      <c r="M2086" s="8">
        <v>42633</v>
      </c>
      <c r="N2086">
        <v>141</v>
      </c>
    </row>
    <row r="2087" spans="1:28" x14ac:dyDescent="0.35">
      <c r="A2087" t="s">
        <v>1382</v>
      </c>
      <c r="B2087" t="s">
        <v>1296</v>
      </c>
      <c r="C2087" t="s">
        <v>1372</v>
      </c>
      <c r="D2087">
        <v>2016</v>
      </c>
      <c r="E2087">
        <v>2</v>
      </c>
      <c r="F2087" s="8">
        <v>42492</v>
      </c>
      <c r="G2087" t="s">
        <v>123</v>
      </c>
      <c r="H2087">
        <v>45</v>
      </c>
      <c r="I2087" t="s">
        <v>685</v>
      </c>
      <c r="J2087" t="s">
        <v>685</v>
      </c>
      <c r="K2087" t="s">
        <v>685</v>
      </c>
      <c r="L2087" t="s">
        <v>784</v>
      </c>
      <c r="M2087" s="8">
        <v>42675</v>
      </c>
      <c r="N2087">
        <v>183</v>
      </c>
      <c r="O2087">
        <v>9</v>
      </c>
      <c r="P2087">
        <v>1112.75</v>
      </c>
      <c r="R2087">
        <v>281.10000000000002</v>
      </c>
      <c r="S2087">
        <v>3.9049999999999998</v>
      </c>
      <c r="Y2087">
        <v>31.75</v>
      </c>
      <c r="AA2087">
        <v>9.2100000000000009</v>
      </c>
      <c r="AB2087">
        <v>0.06</v>
      </c>
    </row>
    <row r="2088" spans="1:28" x14ac:dyDescent="0.35">
      <c r="A2088" t="s">
        <v>1383</v>
      </c>
      <c r="B2088" t="s">
        <v>1296</v>
      </c>
      <c r="C2088" t="s">
        <v>1372</v>
      </c>
      <c r="D2088">
        <v>2016</v>
      </c>
      <c r="E2088">
        <v>2</v>
      </c>
      <c r="F2088" s="8">
        <v>42492</v>
      </c>
      <c r="G2088" t="s">
        <v>173</v>
      </c>
      <c r="H2088">
        <v>45</v>
      </c>
      <c r="I2088" t="s">
        <v>685</v>
      </c>
      <c r="J2088" t="s">
        <v>685</v>
      </c>
      <c r="K2088" t="s">
        <v>685</v>
      </c>
      <c r="L2088" t="s">
        <v>784</v>
      </c>
      <c r="M2088" s="8">
        <v>42500</v>
      </c>
      <c r="N2088">
        <v>8</v>
      </c>
    </row>
    <row r="2089" spans="1:28" x14ac:dyDescent="0.35">
      <c r="A2089" t="s">
        <v>1383</v>
      </c>
      <c r="B2089" t="s">
        <v>1296</v>
      </c>
      <c r="C2089" t="s">
        <v>1372</v>
      </c>
      <c r="D2089">
        <v>2016</v>
      </c>
      <c r="E2089">
        <v>2</v>
      </c>
      <c r="F2089" s="8">
        <v>42492</v>
      </c>
      <c r="G2089" t="s">
        <v>173</v>
      </c>
      <c r="H2089">
        <v>45</v>
      </c>
      <c r="I2089" t="s">
        <v>685</v>
      </c>
      <c r="J2089" t="s">
        <v>685</v>
      </c>
      <c r="K2089" t="s">
        <v>685</v>
      </c>
      <c r="L2089" t="s">
        <v>784</v>
      </c>
      <c r="M2089" s="8">
        <v>42580</v>
      </c>
      <c r="N2089">
        <v>88</v>
      </c>
    </row>
    <row r="2090" spans="1:28" x14ac:dyDescent="0.35">
      <c r="A2090" t="s">
        <v>1383</v>
      </c>
      <c r="B2090" t="s">
        <v>1296</v>
      </c>
      <c r="C2090" t="s">
        <v>1372</v>
      </c>
      <c r="D2090">
        <v>2016</v>
      </c>
      <c r="E2090">
        <v>2</v>
      </c>
      <c r="F2090" s="8">
        <v>42492</v>
      </c>
      <c r="G2090" t="s">
        <v>173</v>
      </c>
      <c r="H2090">
        <v>45</v>
      </c>
      <c r="I2090" t="s">
        <v>685</v>
      </c>
      <c r="J2090" t="s">
        <v>685</v>
      </c>
      <c r="K2090" t="s">
        <v>685</v>
      </c>
      <c r="L2090" t="s">
        <v>784</v>
      </c>
      <c r="M2090" s="8">
        <v>42600</v>
      </c>
      <c r="N2090">
        <v>108</v>
      </c>
      <c r="P2090">
        <v>494.25</v>
      </c>
      <c r="Y2090">
        <v>39.28</v>
      </c>
    </row>
    <row r="2091" spans="1:28" x14ac:dyDescent="0.35">
      <c r="A2091" t="s">
        <v>1383</v>
      </c>
      <c r="B2091" t="s">
        <v>1296</v>
      </c>
      <c r="C2091" t="s">
        <v>1372</v>
      </c>
      <c r="D2091">
        <v>2016</v>
      </c>
      <c r="E2091">
        <v>2</v>
      </c>
      <c r="F2091" s="8">
        <v>42492</v>
      </c>
      <c r="G2091" t="s">
        <v>173</v>
      </c>
      <c r="H2091">
        <v>45</v>
      </c>
      <c r="I2091" t="s">
        <v>685</v>
      </c>
      <c r="J2091" t="s">
        <v>685</v>
      </c>
      <c r="K2091" t="s">
        <v>685</v>
      </c>
      <c r="L2091" t="s">
        <v>784</v>
      </c>
      <c r="M2091" s="8">
        <v>42648</v>
      </c>
      <c r="N2091">
        <v>156</v>
      </c>
    </row>
    <row r="2092" spans="1:28" x14ac:dyDescent="0.35">
      <c r="A2092" t="s">
        <v>1383</v>
      </c>
      <c r="B2092" t="s">
        <v>1296</v>
      </c>
      <c r="C2092" t="s">
        <v>1372</v>
      </c>
      <c r="D2092">
        <v>2016</v>
      </c>
      <c r="E2092">
        <v>2</v>
      </c>
      <c r="F2092" s="8">
        <v>42492</v>
      </c>
      <c r="G2092" t="s">
        <v>173</v>
      </c>
      <c r="H2092">
        <v>45</v>
      </c>
      <c r="I2092" t="s">
        <v>685</v>
      </c>
      <c r="J2092" t="s">
        <v>685</v>
      </c>
      <c r="K2092" t="s">
        <v>685</v>
      </c>
      <c r="L2092" t="s">
        <v>784</v>
      </c>
      <c r="M2092" s="8">
        <v>42678</v>
      </c>
      <c r="N2092">
        <v>186</v>
      </c>
      <c r="O2092">
        <v>9</v>
      </c>
      <c r="P2092">
        <v>1069.55</v>
      </c>
      <c r="R2092">
        <v>317.24</v>
      </c>
      <c r="S2092">
        <v>3.915</v>
      </c>
      <c r="Y2092">
        <v>102.58</v>
      </c>
      <c r="AA2092">
        <v>37.770000000000003</v>
      </c>
      <c r="AB2092">
        <v>5.8000000000000003E-2</v>
      </c>
    </row>
    <row r="2093" spans="1:28" x14ac:dyDescent="0.35">
      <c r="A2093" t="s">
        <v>1384</v>
      </c>
      <c r="B2093" t="s">
        <v>1296</v>
      </c>
      <c r="C2093" t="s">
        <v>1372</v>
      </c>
      <c r="D2093">
        <v>2016</v>
      </c>
      <c r="E2093">
        <v>2</v>
      </c>
      <c r="F2093" s="8">
        <v>42492</v>
      </c>
      <c r="G2093" t="s">
        <v>218</v>
      </c>
      <c r="H2093">
        <v>45</v>
      </c>
      <c r="I2093" t="s">
        <v>685</v>
      </c>
      <c r="J2093" t="s">
        <v>685</v>
      </c>
      <c r="K2093" t="s">
        <v>685</v>
      </c>
      <c r="L2093" t="s">
        <v>784</v>
      </c>
      <c r="M2093" s="8">
        <v>42500</v>
      </c>
      <c r="N2093">
        <v>8</v>
      </c>
    </row>
    <row r="2094" spans="1:28" x14ac:dyDescent="0.35">
      <c r="A2094" t="s">
        <v>1384</v>
      </c>
      <c r="B2094" t="s">
        <v>1296</v>
      </c>
      <c r="C2094" t="s">
        <v>1372</v>
      </c>
      <c r="D2094">
        <v>2016</v>
      </c>
      <c r="E2094">
        <v>2</v>
      </c>
      <c r="F2094" s="8">
        <v>42492</v>
      </c>
      <c r="G2094" t="s">
        <v>218</v>
      </c>
      <c r="H2094">
        <v>45</v>
      </c>
      <c r="I2094" t="s">
        <v>685</v>
      </c>
      <c r="J2094" t="s">
        <v>685</v>
      </c>
      <c r="K2094" t="s">
        <v>685</v>
      </c>
      <c r="L2094" t="s">
        <v>784</v>
      </c>
      <c r="M2094" s="8">
        <v>42569</v>
      </c>
      <c r="N2094">
        <v>77</v>
      </c>
    </row>
    <row r="2095" spans="1:28" x14ac:dyDescent="0.35">
      <c r="A2095" t="s">
        <v>1384</v>
      </c>
      <c r="B2095" t="s">
        <v>1296</v>
      </c>
      <c r="C2095" t="s">
        <v>1372</v>
      </c>
      <c r="D2095">
        <v>2016</v>
      </c>
      <c r="E2095">
        <v>2</v>
      </c>
      <c r="F2095" s="8">
        <v>42492</v>
      </c>
      <c r="G2095" t="s">
        <v>218</v>
      </c>
      <c r="H2095">
        <v>45</v>
      </c>
      <c r="I2095" t="s">
        <v>685</v>
      </c>
      <c r="J2095" t="s">
        <v>685</v>
      </c>
      <c r="K2095" t="s">
        <v>685</v>
      </c>
      <c r="L2095" t="s">
        <v>784</v>
      </c>
      <c r="M2095" s="8">
        <v>42593</v>
      </c>
      <c r="N2095">
        <v>101</v>
      </c>
      <c r="P2095">
        <v>375.25</v>
      </c>
      <c r="Y2095">
        <v>10.06</v>
      </c>
    </row>
    <row r="2096" spans="1:28" x14ac:dyDescent="0.35">
      <c r="A2096" t="s">
        <v>1384</v>
      </c>
      <c r="B2096" t="s">
        <v>1296</v>
      </c>
      <c r="C2096" t="s">
        <v>1372</v>
      </c>
      <c r="D2096">
        <v>2016</v>
      </c>
      <c r="E2096">
        <v>2</v>
      </c>
      <c r="F2096" s="8">
        <v>42492</v>
      </c>
      <c r="G2096" t="s">
        <v>218</v>
      </c>
      <c r="H2096">
        <v>45</v>
      </c>
      <c r="I2096" t="s">
        <v>685</v>
      </c>
      <c r="J2096" t="s">
        <v>685</v>
      </c>
      <c r="K2096" t="s">
        <v>685</v>
      </c>
      <c r="L2096" t="s">
        <v>784</v>
      </c>
      <c r="M2096" s="8">
        <v>42636</v>
      </c>
      <c r="N2096">
        <v>144</v>
      </c>
    </row>
    <row r="2097" spans="1:28" x14ac:dyDescent="0.35">
      <c r="A2097" t="s">
        <v>1384</v>
      </c>
      <c r="B2097" t="s">
        <v>1296</v>
      </c>
      <c r="C2097" t="s">
        <v>1372</v>
      </c>
      <c r="D2097">
        <v>2016</v>
      </c>
      <c r="E2097">
        <v>2</v>
      </c>
      <c r="F2097" s="8">
        <v>42492</v>
      </c>
      <c r="G2097" t="s">
        <v>218</v>
      </c>
      <c r="H2097">
        <v>45</v>
      </c>
      <c r="I2097" t="s">
        <v>685</v>
      </c>
      <c r="J2097" t="s">
        <v>685</v>
      </c>
      <c r="K2097" t="s">
        <v>685</v>
      </c>
      <c r="L2097" t="s">
        <v>784</v>
      </c>
      <c r="M2097" s="8">
        <v>42675</v>
      </c>
      <c r="N2097">
        <v>183</v>
      </c>
      <c r="O2097">
        <v>9</v>
      </c>
      <c r="P2097">
        <v>902.78</v>
      </c>
      <c r="R2097">
        <v>247.15</v>
      </c>
      <c r="S2097">
        <v>3.8530000000000002</v>
      </c>
      <c r="Y2097">
        <v>20.48</v>
      </c>
      <c r="AA2097">
        <v>9.76</v>
      </c>
      <c r="AB2097">
        <v>2.5999999999999999E-2</v>
      </c>
    </row>
    <row r="2098" spans="1:28" x14ac:dyDescent="0.35">
      <c r="A2098" t="s">
        <v>1385</v>
      </c>
      <c r="B2098" t="s">
        <v>1296</v>
      </c>
      <c r="C2098" t="s">
        <v>1372</v>
      </c>
      <c r="D2098">
        <v>2016</v>
      </c>
      <c r="E2098">
        <v>2</v>
      </c>
      <c r="F2098" s="8">
        <v>42492</v>
      </c>
      <c r="G2098" t="s">
        <v>235</v>
      </c>
      <c r="H2098">
        <v>45</v>
      </c>
      <c r="I2098" t="s">
        <v>685</v>
      </c>
      <c r="J2098" t="s">
        <v>685</v>
      </c>
      <c r="K2098" t="s">
        <v>685</v>
      </c>
      <c r="L2098" t="s">
        <v>784</v>
      </c>
      <c r="M2098" s="8">
        <v>42500</v>
      </c>
      <c r="N2098">
        <v>8</v>
      </c>
    </row>
    <row r="2099" spans="1:28" x14ac:dyDescent="0.35">
      <c r="A2099" t="s">
        <v>1385</v>
      </c>
      <c r="B2099" t="s">
        <v>1296</v>
      </c>
      <c r="C2099" t="s">
        <v>1372</v>
      </c>
      <c r="D2099">
        <v>2016</v>
      </c>
      <c r="E2099">
        <v>2</v>
      </c>
      <c r="F2099" s="8">
        <v>42492</v>
      </c>
      <c r="G2099" t="s">
        <v>235</v>
      </c>
      <c r="H2099">
        <v>45</v>
      </c>
      <c r="I2099" t="s">
        <v>685</v>
      </c>
      <c r="J2099" t="s">
        <v>685</v>
      </c>
      <c r="K2099" t="s">
        <v>685</v>
      </c>
      <c r="L2099" t="s">
        <v>784</v>
      </c>
      <c r="M2099" s="8">
        <v>42562</v>
      </c>
      <c r="N2099">
        <v>70</v>
      </c>
    </row>
    <row r="2100" spans="1:28" x14ac:dyDescent="0.35">
      <c r="A2100" t="s">
        <v>1385</v>
      </c>
      <c r="B2100" t="s">
        <v>1296</v>
      </c>
      <c r="C2100" t="s">
        <v>1372</v>
      </c>
      <c r="D2100">
        <v>2016</v>
      </c>
      <c r="E2100">
        <v>2</v>
      </c>
      <c r="F2100" s="8">
        <v>42492</v>
      </c>
      <c r="G2100" t="s">
        <v>235</v>
      </c>
      <c r="H2100">
        <v>45</v>
      </c>
      <c r="I2100" t="s">
        <v>685</v>
      </c>
      <c r="J2100" t="s">
        <v>685</v>
      </c>
      <c r="K2100" t="s">
        <v>685</v>
      </c>
      <c r="L2100" t="s">
        <v>784</v>
      </c>
      <c r="M2100" s="8">
        <v>42584</v>
      </c>
      <c r="N2100">
        <v>92</v>
      </c>
      <c r="P2100">
        <v>266.25</v>
      </c>
      <c r="Y2100">
        <v>10.94</v>
      </c>
    </row>
    <row r="2101" spans="1:28" x14ac:dyDescent="0.35">
      <c r="A2101" t="s">
        <v>1385</v>
      </c>
      <c r="B2101" t="s">
        <v>1296</v>
      </c>
      <c r="C2101" t="s">
        <v>1372</v>
      </c>
      <c r="D2101">
        <v>2016</v>
      </c>
      <c r="E2101">
        <v>2</v>
      </c>
      <c r="F2101" s="8">
        <v>42492</v>
      </c>
      <c r="G2101" t="s">
        <v>235</v>
      </c>
      <c r="H2101">
        <v>45</v>
      </c>
      <c r="I2101" t="s">
        <v>685</v>
      </c>
      <c r="J2101" t="s">
        <v>685</v>
      </c>
      <c r="K2101" t="s">
        <v>685</v>
      </c>
      <c r="L2101" t="s">
        <v>784</v>
      </c>
      <c r="M2101" s="8">
        <v>42628</v>
      </c>
      <c r="N2101">
        <v>136</v>
      </c>
    </row>
    <row r="2102" spans="1:28" x14ac:dyDescent="0.35">
      <c r="A2102" t="s">
        <v>1385</v>
      </c>
      <c r="B2102" t="s">
        <v>1296</v>
      </c>
      <c r="C2102" t="s">
        <v>1372</v>
      </c>
      <c r="D2102">
        <v>2016</v>
      </c>
      <c r="E2102">
        <v>2</v>
      </c>
      <c r="F2102" s="8">
        <v>42492</v>
      </c>
      <c r="G2102" t="s">
        <v>235</v>
      </c>
      <c r="H2102">
        <v>45</v>
      </c>
      <c r="I2102" t="s">
        <v>685</v>
      </c>
      <c r="J2102" t="s">
        <v>685</v>
      </c>
      <c r="K2102" t="s">
        <v>685</v>
      </c>
      <c r="L2102" t="s">
        <v>784</v>
      </c>
      <c r="M2102" s="8">
        <v>42667</v>
      </c>
      <c r="N2102">
        <v>175</v>
      </c>
      <c r="O2102">
        <v>9</v>
      </c>
      <c r="P2102">
        <v>860.54</v>
      </c>
      <c r="R2102">
        <v>277.05</v>
      </c>
      <c r="S2102">
        <v>2.9180000000000001</v>
      </c>
      <c r="Y2102">
        <v>20.51</v>
      </c>
      <c r="AA2102">
        <v>9.19</v>
      </c>
      <c r="AB2102">
        <v>3.7999999999999999E-2</v>
      </c>
    </row>
    <row r="2103" spans="1:28" x14ac:dyDescent="0.35">
      <c r="A2103" t="s">
        <v>1386</v>
      </c>
      <c r="B2103" t="s">
        <v>1296</v>
      </c>
      <c r="C2103" t="s">
        <v>1372</v>
      </c>
      <c r="D2103">
        <v>2016</v>
      </c>
      <c r="E2103">
        <v>2</v>
      </c>
      <c r="F2103" s="8">
        <v>42492</v>
      </c>
      <c r="G2103" t="s">
        <v>638</v>
      </c>
      <c r="H2103">
        <v>45</v>
      </c>
      <c r="I2103" t="s">
        <v>685</v>
      </c>
      <c r="J2103" t="s">
        <v>685</v>
      </c>
      <c r="K2103" t="s">
        <v>685</v>
      </c>
      <c r="L2103" t="s">
        <v>784</v>
      </c>
      <c r="M2103" s="8">
        <v>42500</v>
      </c>
      <c r="N2103">
        <v>8</v>
      </c>
    </row>
    <row r="2104" spans="1:28" x14ac:dyDescent="0.35">
      <c r="A2104" t="s">
        <v>1386</v>
      </c>
      <c r="B2104" t="s">
        <v>1296</v>
      </c>
      <c r="C2104" t="s">
        <v>1372</v>
      </c>
      <c r="D2104">
        <v>2016</v>
      </c>
      <c r="E2104">
        <v>2</v>
      </c>
      <c r="F2104" s="8">
        <v>42492</v>
      </c>
      <c r="G2104" t="s">
        <v>638</v>
      </c>
      <c r="H2104">
        <v>45</v>
      </c>
      <c r="I2104" t="s">
        <v>685</v>
      </c>
      <c r="J2104" t="s">
        <v>685</v>
      </c>
      <c r="K2104" t="s">
        <v>685</v>
      </c>
      <c r="L2104" t="s">
        <v>784</v>
      </c>
      <c r="M2104" s="8">
        <v>42569</v>
      </c>
      <c r="N2104">
        <v>77</v>
      </c>
    </row>
    <row r="2105" spans="1:28" x14ac:dyDescent="0.35">
      <c r="A2105" t="s">
        <v>1386</v>
      </c>
      <c r="B2105" t="s">
        <v>1296</v>
      </c>
      <c r="C2105" t="s">
        <v>1372</v>
      </c>
      <c r="D2105">
        <v>2016</v>
      </c>
      <c r="E2105">
        <v>2</v>
      </c>
      <c r="F2105" s="8">
        <v>42492</v>
      </c>
      <c r="G2105" t="s">
        <v>638</v>
      </c>
      <c r="H2105">
        <v>45</v>
      </c>
      <c r="I2105" t="s">
        <v>685</v>
      </c>
      <c r="J2105" t="s">
        <v>685</v>
      </c>
      <c r="K2105" t="s">
        <v>685</v>
      </c>
      <c r="L2105" t="s">
        <v>784</v>
      </c>
      <c r="M2105" s="8">
        <v>42590</v>
      </c>
      <c r="N2105">
        <v>98</v>
      </c>
      <c r="P2105">
        <v>331</v>
      </c>
      <c r="Y2105">
        <v>49.3</v>
      </c>
    </row>
    <row r="2106" spans="1:28" x14ac:dyDescent="0.35">
      <c r="A2106" t="s">
        <v>1386</v>
      </c>
      <c r="B2106" t="s">
        <v>1296</v>
      </c>
      <c r="C2106" t="s">
        <v>1372</v>
      </c>
      <c r="D2106">
        <v>2016</v>
      </c>
      <c r="E2106">
        <v>2</v>
      </c>
      <c r="F2106" s="8">
        <v>42492</v>
      </c>
      <c r="G2106" t="s">
        <v>638</v>
      </c>
      <c r="H2106">
        <v>45</v>
      </c>
      <c r="I2106" t="s">
        <v>685</v>
      </c>
      <c r="J2106" t="s">
        <v>685</v>
      </c>
      <c r="K2106" t="s">
        <v>685</v>
      </c>
      <c r="L2106" t="s">
        <v>784</v>
      </c>
      <c r="M2106" s="8">
        <v>42632</v>
      </c>
      <c r="N2106">
        <v>140</v>
      </c>
    </row>
    <row r="2107" spans="1:28" x14ac:dyDescent="0.35">
      <c r="A2107" t="s">
        <v>1386</v>
      </c>
      <c r="B2107" t="s">
        <v>1296</v>
      </c>
      <c r="C2107" t="s">
        <v>1372</v>
      </c>
      <c r="D2107">
        <v>2016</v>
      </c>
      <c r="E2107">
        <v>2</v>
      </c>
      <c r="F2107" s="8">
        <v>42492</v>
      </c>
      <c r="G2107" t="s">
        <v>638</v>
      </c>
      <c r="H2107">
        <v>45</v>
      </c>
      <c r="I2107" t="s">
        <v>685</v>
      </c>
      <c r="J2107" t="s">
        <v>685</v>
      </c>
      <c r="K2107" t="s">
        <v>685</v>
      </c>
      <c r="L2107" t="s">
        <v>784</v>
      </c>
      <c r="M2107" s="8">
        <v>42671</v>
      </c>
      <c r="N2107">
        <v>179</v>
      </c>
      <c r="O2107">
        <v>9</v>
      </c>
      <c r="P2107">
        <v>1121.77</v>
      </c>
      <c r="R2107">
        <v>302.64</v>
      </c>
      <c r="S2107">
        <v>4.1680000000000001</v>
      </c>
      <c r="Y2107">
        <v>125.09</v>
      </c>
      <c r="AA2107">
        <v>13.52</v>
      </c>
      <c r="AB2107">
        <v>3.5999999999999997E-2</v>
      </c>
    </row>
    <row r="2108" spans="1:28" x14ac:dyDescent="0.35">
      <c r="A2108" t="s">
        <v>1387</v>
      </c>
      <c r="B2108" t="s">
        <v>1296</v>
      </c>
      <c r="C2108" t="s">
        <v>1372</v>
      </c>
      <c r="D2108">
        <v>2016</v>
      </c>
      <c r="E2108">
        <v>2</v>
      </c>
      <c r="F2108" s="8">
        <v>42492</v>
      </c>
      <c r="G2108" t="s">
        <v>639</v>
      </c>
      <c r="H2108">
        <v>45</v>
      </c>
      <c r="I2108" t="s">
        <v>685</v>
      </c>
      <c r="J2108" t="s">
        <v>685</v>
      </c>
      <c r="K2108" t="s">
        <v>685</v>
      </c>
      <c r="L2108" t="s">
        <v>784</v>
      </c>
      <c r="M2108" s="8">
        <v>42500</v>
      </c>
      <c r="N2108">
        <v>8</v>
      </c>
    </row>
    <row r="2109" spans="1:28" x14ac:dyDescent="0.35">
      <c r="A2109" t="s">
        <v>1387</v>
      </c>
      <c r="B2109" t="s">
        <v>1296</v>
      </c>
      <c r="C2109" t="s">
        <v>1372</v>
      </c>
      <c r="D2109">
        <v>2016</v>
      </c>
      <c r="E2109">
        <v>2</v>
      </c>
      <c r="F2109" s="8">
        <v>42492</v>
      </c>
      <c r="G2109" t="s">
        <v>639</v>
      </c>
      <c r="H2109">
        <v>45</v>
      </c>
      <c r="I2109" t="s">
        <v>685</v>
      </c>
      <c r="J2109" t="s">
        <v>685</v>
      </c>
      <c r="K2109" t="s">
        <v>685</v>
      </c>
      <c r="L2109" t="s">
        <v>784</v>
      </c>
      <c r="M2109" s="8">
        <v>42562</v>
      </c>
      <c r="N2109">
        <v>70</v>
      </c>
    </row>
    <row r="2110" spans="1:28" x14ac:dyDescent="0.35">
      <c r="A2110" t="s">
        <v>1387</v>
      </c>
      <c r="B2110" t="s">
        <v>1296</v>
      </c>
      <c r="C2110" t="s">
        <v>1372</v>
      </c>
      <c r="D2110">
        <v>2016</v>
      </c>
      <c r="E2110">
        <v>2</v>
      </c>
      <c r="F2110" s="8">
        <v>42492</v>
      </c>
      <c r="G2110" t="s">
        <v>639</v>
      </c>
      <c r="H2110">
        <v>45</v>
      </c>
      <c r="I2110" t="s">
        <v>685</v>
      </c>
      <c r="J2110" t="s">
        <v>685</v>
      </c>
      <c r="K2110" t="s">
        <v>685</v>
      </c>
      <c r="L2110" t="s">
        <v>784</v>
      </c>
      <c r="M2110" s="8">
        <v>42587</v>
      </c>
      <c r="N2110">
        <v>95</v>
      </c>
      <c r="P2110">
        <v>396.25</v>
      </c>
      <c r="Y2110">
        <v>20.09</v>
      </c>
    </row>
    <row r="2111" spans="1:28" x14ac:dyDescent="0.35">
      <c r="A2111" t="s">
        <v>1387</v>
      </c>
      <c r="B2111" t="s">
        <v>1296</v>
      </c>
      <c r="C2111" t="s">
        <v>1372</v>
      </c>
      <c r="D2111">
        <v>2016</v>
      </c>
      <c r="E2111">
        <v>2</v>
      </c>
      <c r="F2111" s="8">
        <v>42492</v>
      </c>
      <c r="G2111" t="s">
        <v>639</v>
      </c>
      <c r="H2111">
        <v>45</v>
      </c>
      <c r="I2111" t="s">
        <v>685</v>
      </c>
      <c r="J2111" t="s">
        <v>685</v>
      </c>
      <c r="K2111" t="s">
        <v>685</v>
      </c>
      <c r="L2111" t="s">
        <v>784</v>
      </c>
      <c r="M2111" s="8">
        <v>42631</v>
      </c>
      <c r="N2111">
        <v>139</v>
      </c>
    </row>
    <row r="2112" spans="1:28" x14ac:dyDescent="0.35">
      <c r="A2112" t="s">
        <v>1387</v>
      </c>
      <c r="B2112" t="s">
        <v>1296</v>
      </c>
      <c r="C2112" t="s">
        <v>1372</v>
      </c>
      <c r="D2112">
        <v>2016</v>
      </c>
      <c r="E2112">
        <v>2</v>
      </c>
      <c r="F2112" s="8">
        <v>42492</v>
      </c>
      <c r="G2112" t="s">
        <v>639</v>
      </c>
      <c r="H2112">
        <v>45</v>
      </c>
      <c r="I2112" t="s">
        <v>685</v>
      </c>
      <c r="J2112" t="s">
        <v>685</v>
      </c>
      <c r="K2112" t="s">
        <v>685</v>
      </c>
      <c r="L2112" t="s">
        <v>784</v>
      </c>
      <c r="M2112" s="8">
        <v>42671</v>
      </c>
      <c r="N2112">
        <v>179</v>
      </c>
      <c r="O2112">
        <v>9</v>
      </c>
      <c r="P2112">
        <v>1067.0899999999999</v>
      </c>
      <c r="R2112">
        <v>258.43</v>
      </c>
      <c r="S2112">
        <v>3.8679999999999999</v>
      </c>
      <c r="Y2112">
        <v>40.83</v>
      </c>
      <c r="AA2112">
        <v>21.58</v>
      </c>
      <c r="AB2112">
        <v>2.1000000000000001E-2</v>
      </c>
    </row>
    <row r="2113" spans="1:28" x14ac:dyDescent="0.35">
      <c r="A2113" t="s">
        <v>1388</v>
      </c>
      <c r="B2113" t="s">
        <v>1296</v>
      </c>
      <c r="C2113" t="s">
        <v>1372</v>
      </c>
      <c r="D2113">
        <v>2016</v>
      </c>
      <c r="E2113">
        <v>2</v>
      </c>
      <c r="F2113" s="8">
        <v>42492</v>
      </c>
      <c r="G2113" t="s">
        <v>642</v>
      </c>
      <c r="H2113">
        <v>45</v>
      </c>
      <c r="I2113" t="s">
        <v>685</v>
      </c>
      <c r="J2113" t="s">
        <v>685</v>
      </c>
      <c r="K2113" t="s">
        <v>685</v>
      </c>
      <c r="L2113" t="s">
        <v>784</v>
      </c>
      <c r="M2113" s="8">
        <v>42500</v>
      </c>
      <c r="N2113">
        <v>8</v>
      </c>
    </row>
    <row r="2114" spans="1:28" x14ac:dyDescent="0.35">
      <c r="A2114" t="s">
        <v>1388</v>
      </c>
      <c r="B2114" t="s">
        <v>1296</v>
      </c>
      <c r="C2114" t="s">
        <v>1372</v>
      </c>
      <c r="D2114">
        <v>2016</v>
      </c>
      <c r="E2114">
        <v>2</v>
      </c>
      <c r="F2114" s="8">
        <v>42492</v>
      </c>
      <c r="G2114" t="s">
        <v>642</v>
      </c>
      <c r="H2114">
        <v>45</v>
      </c>
      <c r="I2114" t="s">
        <v>685</v>
      </c>
      <c r="J2114" t="s">
        <v>685</v>
      </c>
      <c r="K2114" t="s">
        <v>685</v>
      </c>
      <c r="L2114" t="s">
        <v>784</v>
      </c>
      <c r="M2114" s="8">
        <v>42580</v>
      </c>
      <c r="N2114">
        <v>88</v>
      </c>
    </row>
    <row r="2115" spans="1:28" x14ac:dyDescent="0.35">
      <c r="A2115" t="s">
        <v>1388</v>
      </c>
      <c r="B2115" t="s">
        <v>1296</v>
      </c>
      <c r="C2115" t="s">
        <v>1372</v>
      </c>
      <c r="D2115">
        <v>2016</v>
      </c>
      <c r="E2115">
        <v>2</v>
      </c>
      <c r="F2115" s="8">
        <v>42492</v>
      </c>
      <c r="G2115" t="s">
        <v>642</v>
      </c>
      <c r="H2115">
        <v>45</v>
      </c>
      <c r="I2115" t="s">
        <v>685</v>
      </c>
      <c r="J2115" t="s">
        <v>685</v>
      </c>
      <c r="K2115" t="s">
        <v>685</v>
      </c>
      <c r="L2115" t="s">
        <v>784</v>
      </c>
      <c r="M2115" s="8">
        <v>42600</v>
      </c>
      <c r="N2115">
        <v>108</v>
      </c>
      <c r="P2115">
        <v>251.25</v>
      </c>
      <c r="Y2115">
        <v>76.510000000000005</v>
      </c>
    </row>
    <row r="2116" spans="1:28" x14ac:dyDescent="0.35">
      <c r="A2116" t="s">
        <v>1388</v>
      </c>
      <c r="B2116" t="s">
        <v>1296</v>
      </c>
      <c r="C2116" t="s">
        <v>1372</v>
      </c>
      <c r="D2116">
        <v>2016</v>
      </c>
      <c r="E2116">
        <v>2</v>
      </c>
      <c r="F2116" s="8">
        <v>42492</v>
      </c>
      <c r="G2116" t="s">
        <v>642</v>
      </c>
      <c r="H2116">
        <v>45</v>
      </c>
      <c r="I2116" t="s">
        <v>685</v>
      </c>
      <c r="J2116" t="s">
        <v>685</v>
      </c>
      <c r="K2116" t="s">
        <v>685</v>
      </c>
      <c r="L2116" t="s">
        <v>784</v>
      </c>
      <c r="M2116" s="8">
        <v>42641</v>
      </c>
      <c r="N2116">
        <v>149</v>
      </c>
    </row>
    <row r="2117" spans="1:28" x14ac:dyDescent="0.35">
      <c r="A2117" t="s">
        <v>1388</v>
      </c>
      <c r="B2117" t="s">
        <v>1296</v>
      </c>
      <c r="C2117" t="s">
        <v>1372</v>
      </c>
      <c r="D2117">
        <v>2016</v>
      </c>
      <c r="E2117">
        <v>2</v>
      </c>
      <c r="F2117" s="8">
        <v>42492</v>
      </c>
      <c r="G2117" t="s">
        <v>642</v>
      </c>
      <c r="H2117">
        <v>45</v>
      </c>
      <c r="I2117" t="s">
        <v>685</v>
      </c>
      <c r="J2117" t="s">
        <v>685</v>
      </c>
      <c r="K2117" t="s">
        <v>685</v>
      </c>
      <c r="L2117" t="s">
        <v>784</v>
      </c>
      <c r="M2117" s="8">
        <v>42678</v>
      </c>
      <c r="N2117">
        <v>186</v>
      </c>
      <c r="O2117">
        <v>9</v>
      </c>
      <c r="P2117">
        <v>1037.8399999999999</v>
      </c>
      <c r="R2117">
        <v>281.41000000000003</v>
      </c>
      <c r="S2117">
        <v>4.5179999999999998</v>
      </c>
      <c r="Y2117">
        <v>48.04</v>
      </c>
      <c r="AA2117">
        <v>18.84</v>
      </c>
      <c r="AB2117">
        <v>7.4999999999999997E-2</v>
      </c>
    </row>
    <row r="2118" spans="1:28" x14ac:dyDescent="0.35">
      <c r="A2118" t="s">
        <v>1389</v>
      </c>
      <c r="B2118" t="s">
        <v>1296</v>
      </c>
      <c r="C2118" t="s">
        <v>1372</v>
      </c>
      <c r="D2118">
        <v>2016</v>
      </c>
      <c r="E2118">
        <v>2</v>
      </c>
      <c r="F2118" s="8">
        <v>42492</v>
      </c>
      <c r="G2118" t="s">
        <v>522</v>
      </c>
      <c r="H2118">
        <v>45</v>
      </c>
      <c r="I2118" t="s">
        <v>685</v>
      </c>
      <c r="J2118" t="s">
        <v>685</v>
      </c>
      <c r="K2118" t="s">
        <v>685</v>
      </c>
      <c r="L2118" t="s">
        <v>784</v>
      </c>
      <c r="M2118" s="8">
        <v>42500</v>
      </c>
      <c r="N2118">
        <v>8</v>
      </c>
    </row>
    <row r="2119" spans="1:28" x14ac:dyDescent="0.35">
      <c r="A2119" t="s">
        <v>1389</v>
      </c>
      <c r="B2119" t="s">
        <v>1296</v>
      </c>
      <c r="C2119" t="s">
        <v>1372</v>
      </c>
      <c r="D2119">
        <v>2016</v>
      </c>
      <c r="E2119">
        <v>2</v>
      </c>
      <c r="F2119" s="8">
        <v>42492</v>
      </c>
      <c r="G2119" t="s">
        <v>522</v>
      </c>
      <c r="H2119">
        <v>45</v>
      </c>
      <c r="I2119" t="s">
        <v>685</v>
      </c>
      <c r="J2119" t="s">
        <v>685</v>
      </c>
      <c r="K2119" t="s">
        <v>685</v>
      </c>
      <c r="L2119" t="s">
        <v>784</v>
      </c>
      <c r="M2119" s="8">
        <v>42555</v>
      </c>
      <c r="N2119">
        <v>63</v>
      </c>
    </row>
    <row r="2120" spans="1:28" x14ac:dyDescent="0.35">
      <c r="A2120" t="s">
        <v>1389</v>
      </c>
      <c r="B2120" t="s">
        <v>1296</v>
      </c>
      <c r="C2120" t="s">
        <v>1372</v>
      </c>
      <c r="D2120">
        <v>2016</v>
      </c>
      <c r="E2120">
        <v>2</v>
      </c>
      <c r="F2120" s="8">
        <v>42492</v>
      </c>
      <c r="G2120" t="s">
        <v>522</v>
      </c>
      <c r="H2120">
        <v>45</v>
      </c>
      <c r="I2120" t="s">
        <v>685</v>
      </c>
      <c r="J2120" t="s">
        <v>685</v>
      </c>
      <c r="K2120" t="s">
        <v>685</v>
      </c>
      <c r="L2120" t="s">
        <v>784</v>
      </c>
      <c r="M2120" s="8">
        <v>42580</v>
      </c>
      <c r="N2120">
        <v>88</v>
      </c>
      <c r="P2120">
        <v>282.75</v>
      </c>
      <c r="Y2120">
        <v>51.37</v>
      </c>
    </row>
    <row r="2121" spans="1:28" x14ac:dyDescent="0.35">
      <c r="A2121" t="s">
        <v>1389</v>
      </c>
      <c r="B2121" t="s">
        <v>1296</v>
      </c>
      <c r="C2121" t="s">
        <v>1372</v>
      </c>
      <c r="D2121">
        <v>2016</v>
      </c>
      <c r="E2121">
        <v>2</v>
      </c>
      <c r="F2121" s="8">
        <v>42492</v>
      </c>
      <c r="G2121" t="s">
        <v>522</v>
      </c>
      <c r="H2121">
        <v>45</v>
      </c>
      <c r="I2121" t="s">
        <v>685</v>
      </c>
      <c r="J2121" t="s">
        <v>685</v>
      </c>
      <c r="K2121" t="s">
        <v>685</v>
      </c>
      <c r="L2121" t="s">
        <v>784</v>
      </c>
      <c r="M2121" s="8">
        <v>42629</v>
      </c>
      <c r="N2121">
        <v>137</v>
      </c>
    </row>
    <row r="2122" spans="1:28" x14ac:dyDescent="0.35">
      <c r="A2122" t="s">
        <v>1389</v>
      </c>
      <c r="B2122" t="s">
        <v>1296</v>
      </c>
      <c r="C2122" t="s">
        <v>1372</v>
      </c>
      <c r="D2122">
        <v>2016</v>
      </c>
      <c r="E2122">
        <v>2</v>
      </c>
      <c r="F2122" s="8">
        <v>42492</v>
      </c>
      <c r="G2122" t="s">
        <v>522</v>
      </c>
      <c r="H2122">
        <v>45</v>
      </c>
      <c r="I2122" t="s">
        <v>685</v>
      </c>
      <c r="J2122" t="s">
        <v>685</v>
      </c>
      <c r="K2122" t="s">
        <v>685</v>
      </c>
      <c r="L2122" t="s">
        <v>784</v>
      </c>
      <c r="M2122" s="8">
        <v>42674</v>
      </c>
      <c r="N2122">
        <v>182</v>
      </c>
      <c r="O2122">
        <v>9</v>
      </c>
      <c r="P2122">
        <v>889.52</v>
      </c>
      <c r="R2122">
        <v>208.11</v>
      </c>
      <c r="S2122">
        <v>4.2629999999999999</v>
      </c>
      <c r="Y2122">
        <v>54.4</v>
      </c>
      <c r="AA2122">
        <v>31.61</v>
      </c>
      <c r="AB2122">
        <v>6.3E-2</v>
      </c>
    </row>
    <row r="2123" spans="1:28" x14ac:dyDescent="0.35">
      <c r="A2123" t="s">
        <v>1390</v>
      </c>
      <c r="B2123" t="s">
        <v>1296</v>
      </c>
      <c r="C2123" t="s">
        <v>1372</v>
      </c>
      <c r="D2123">
        <v>2016</v>
      </c>
      <c r="E2123">
        <v>3</v>
      </c>
      <c r="F2123" s="8">
        <v>42506</v>
      </c>
      <c r="G2123" t="s">
        <v>79</v>
      </c>
      <c r="H2123">
        <v>45</v>
      </c>
      <c r="I2123" t="s">
        <v>685</v>
      </c>
      <c r="J2123" t="s">
        <v>685</v>
      </c>
      <c r="K2123" t="s">
        <v>685</v>
      </c>
      <c r="L2123" t="s">
        <v>784</v>
      </c>
      <c r="M2123" s="8">
        <v>42516</v>
      </c>
      <c r="N2123">
        <v>10</v>
      </c>
    </row>
    <row r="2124" spans="1:28" x14ac:dyDescent="0.35">
      <c r="A2124" t="s">
        <v>1390</v>
      </c>
      <c r="B2124" t="s">
        <v>1296</v>
      </c>
      <c r="C2124" t="s">
        <v>1372</v>
      </c>
      <c r="D2124">
        <v>2016</v>
      </c>
      <c r="E2124">
        <v>3</v>
      </c>
      <c r="F2124" s="8">
        <v>42506</v>
      </c>
      <c r="G2124" t="s">
        <v>79</v>
      </c>
      <c r="H2124">
        <v>45</v>
      </c>
      <c r="I2124" t="s">
        <v>685</v>
      </c>
      <c r="J2124" t="s">
        <v>685</v>
      </c>
      <c r="K2124" t="s">
        <v>685</v>
      </c>
      <c r="L2124" t="s">
        <v>784</v>
      </c>
      <c r="M2124" s="8">
        <v>42587</v>
      </c>
      <c r="N2124">
        <v>81</v>
      </c>
    </row>
    <row r="2125" spans="1:28" x14ac:dyDescent="0.35">
      <c r="A2125" t="s">
        <v>1390</v>
      </c>
      <c r="B2125" t="s">
        <v>1296</v>
      </c>
      <c r="C2125" t="s">
        <v>1372</v>
      </c>
      <c r="D2125">
        <v>2016</v>
      </c>
      <c r="E2125">
        <v>3</v>
      </c>
      <c r="F2125" s="8">
        <v>42506</v>
      </c>
      <c r="G2125" t="s">
        <v>79</v>
      </c>
      <c r="H2125">
        <v>45</v>
      </c>
      <c r="I2125" t="s">
        <v>685</v>
      </c>
      <c r="J2125" t="s">
        <v>685</v>
      </c>
      <c r="K2125" t="s">
        <v>685</v>
      </c>
      <c r="L2125" t="s">
        <v>784</v>
      </c>
      <c r="M2125" s="8">
        <v>42607</v>
      </c>
      <c r="N2125">
        <v>101</v>
      </c>
      <c r="P2125">
        <v>231.5</v>
      </c>
      <c r="Y2125">
        <v>50.79</v>
      </c>
    </row>
    <row r="2126" spans="1:28" x14ac:dyDescent="0.35">
      <c r="A2126" t="s">
        <v>1390</v>
      </c>
      <c r="B2126" t="s">
        <v>1296</v>
      </c>
      <c r="C2126" t="s">
        <v>1372</v>
      </c>
      <c r="D2126">
        <v>2016</v>
      </c>
      <c r="E2126">
        <v>3</v>
      </c>
      <c r="F2126" s="8">
        <v>42506</v>
      </c>
      <c r="G2126" t="s">
        <v>79</v>
      </c>
      <c r="H2126">
        <v>45</v>
      </c>
      <c r="I2126" t="s">
        <v>685</v>
      </c>
      <c r="J2126" t="s">
        <v>685</v>
      </c>
      <c r="K2126" t="s">
        <v>685</v>
      </c>
      <c r="L2126" t="s">
        <v>784</v>
      </c>
      <c r="M2126" s="8">
        <v>42637</v>
      </c>
      <c r="N2126">
        <v>131</v>
      </c>
    </row>
    <row r="2127" spans="1:28" x14ac:dyDescent="0.35">
      <c r="A2127" t="s">
        <v>1390</v>
      </c>
      <c r="B2127" t="s">
        <v>1296</v>
      </c>
      <c r="C2127" t="s">
        <v>1372</v>
      </c>
      <c r="D2127">
        <v>2016</v>
      </c>
      <c r="E2127">
        <v>3</v>
      </c>
      <c r="F2127" s="8">
        <v>42506</v>
      </c>
      <c r="G2127" t="s">
        <v>79</v>
      </c>
      <c r="H2127">
        <v>45</v>
      </c>
      <c r="I2127" t="s">
        <v>685</v>
      </c>
      <c r="J2127" t="s">
        <v>685</v>
      </c>
      <c r="K2127" t="s">
        <v>685</v>
      </c>
      <c r="L2127" t="s">
        <v>784</v>
      </c>
      <c r="M2127" s="8">
        <v>42678</v>
      </c>
      <c r="N2127">
        <v>172</v>
      </c>
      <c r="O2127">
        <v>9</v>
      </c>
      <c r="P2127">
        <v>991.09</v>
      </c>
      <c r="R2127">
        <v>282.47000000000003</v>
      </c>
      <c r="S2127">
        <v>3.7679999999999998</v>
      </c>
      <c r="Y2127">
        <v>68.239999999999995</v>
      </c>
      <c r="AA2127">
        <v>17.739999999999998</v>
      </c>
      <c r="AB2127">
        <v>4.4999999999999998E-2</v>
      </c>
    </row>
    <row r="2128" spans="1:28" x14ac:dyDescent="0.35">
      <c r="A2128" t="s">
        <v>1391</v>
      </c>
      <c r="B2128" t="s">
        <v>1296</v>
      </c>
      <c r="C2128" t="s">
        <v>1372</v>
      </c>
      <c r="D2128">
        <v>2016</v>
      </c>
      <c r="E2128">
        <v>3</v>
      </c>
      <c r="F2128" s="8">
        <v>42506</v>
      </c>
      <c r="G2128" t="s">
        <v>123</v>
      </c>
      <c r="H2128">
        <v>45</v>
      </c>
      <c r="I2128" t="s">
        <v>685</v>
      </c>
      <c r="J2128" t="s">
        <v>685</v>
      </c>
      <c r="K2128" t="s">
        <v>685</v>
      </c>
      <c r="L2128" t="s">
        <v>784</v>
      </c>
      <c r="M2128" s="8">
        <v>42516</v>
      </c>
      <c r="N2128">
        <v>10</v>
      </c>
    </row>
    <row r="2129" spans="1:28" x14ac:dyDescent="0.35">
      <c r="A2129" t="s">
        <v>1391</v>
      </c>
      <c r="B2129" t="s">
        <v>1296</v>
      </c>
      <c r="C2129" t="s">
        <v>1372</v>
      </c>
      <c r="D2129">
        <v>2016</v>
      </c>
      <c r="E2129">
        <v>3</v>
      </c>
      <c r="F2129" s="8">
        <v>42506</v>
      </c>
      <c r="G2129" t="s">
        <v>123</v>
      </c>
      <c r="H2129">
        <v>45</v>
      </c>
      <c r="I2129" t="s">
        <v>685</v>
      </c>
      <c r="J2129" t="s">
        <v>685</v>
      </c>
      <c r="K2129" t="s">
        <v>685</v>
      </c>
      <c r="L2129" t="s">
        <v>784</v>
      </c>
      <c r="M2129" s="8">
        <v>42587</v>
      </c>
      <c r="N2129">
        <v>81</v>
      </c>
    </row>
    <row r="2130" spans="1:28" x14ac:dyDescent="0.35">
      <c r="A2130" t="s">
        <v>1391</v>
      </c>
      <c r="B2130" t="s">
        <v>1296</v>
      </c>
      <c r="C2130" t="s">
        <v>1372</v>
      </c>
      <c r="D2130">
        <v>2016</v>
      </c>
      <c r="E2130">
        <v>3</v>
      </c>
      <c r="F2130" s="8">
        <v>42506</v>
      </c>
      <c r="G2130" t="s">
        <v>123</v>
      </c>
      <c r="H2130">
        <v>45</v>
      </c>
      <c r="I2130" t="s">
        <v>685</v>
      </c>
      <c r="J2130" t="s">
        <v>685</v>
      </c>
      <c r="K2130" t="s">
        <v>685</v>
      </c>
      <c r="L2130" t="s">
        <v>784</v>
      </c>
      <c r="M2130" s="8">
        <v>42607</v>
      </c>
      <c r="N2130">
        <v>101</v>
      </c>
      <c r="P2130">
        <v>268</v>
      </c>
      <c r="Y2130">
        <v>58.92</v>
      </c>
    </row>
    <row r="2131" spans="1:28" x14ac:dyDescent="0.35">
      <c r="A2131" t="s">
        <v>1391</v>
      </c>
      <c r="B2131" t="s">
        <v>1296</v>
      </c>
      <c r="C2131" t="s">
        <v>1372</v>
      </c>
      <c r="D2131">
        <v>2016</v>
      </c>
      <c r="E2131">
        <v>3</v>
      </c>
      <c r="F2131" s="8">
        <v>42506</v>
      </c>
      <c r="G2131" t="s">
        <v>123</v>
      </c>
      <c r="H2131">
        <v>45</v>
      </c>
      <c r="I2131" t="s">
        <v>685</v>
      </c>
      <c r="J2131" t="s">
        <v>685</v>
      </c>
      <c r="K2131" t="s">
        <v>685</v>
      </c>
      <c r="L2131" t="s">
        <v>784</v>
      </c>
      <c r="M2131" s="8">
        <v>42648</v>
      </c>
      <c r="N2131">
        <v>142</v>
      </c>
    </row>
    <row r="2132" spans="1:28" x14ac:dyDescent="0.35">
      <c r="A2132" t="s">
        <v>1391</v>
      </c>
      <c r="B2132" t="s">
        <v>1296</v>
      </c>
      <c r="C2132" t="s">
        <v>1372</v>
      </c>
      <c r="D2132">
        <v>2016</v>
      </c>
      <c r="E2132">
        <v>3</v>
      </c>
      <c r="F2132" s="8">
        <v>42506</v>
      </c>
      <c r="G2132" t="s">
        <v>123</v>
      </c>
      <c r="H2132">
        <v>45</v>
      </c>
      <c r="I2132" t="s">
        <v>685</v>
      </c>
      <c r="J2132" t="s">
        <v>685</v>
      </c>
      <c r="K2132" t="s">
        <v>685</v>
      </c>
      <c r="L2132" t="s">
        <v>784</v>
      </c>
      <c r="M2132" s="8">
        <v>42682</v>
      </c>
      <c r="N2132">
        <v>176</v>
      </c>
      <c r="O2132">
        <v>9</v>
      </c>
      <c r="P2132">
        <v>1230.8599999999999</v>
      </c>
      <c r="R2132">
        <v>307.83999999999997</v>
      </c>
      <c r="S2132">
        <v>4.04</v>
      </c>
      <c r="Y2132">
        <v>33.85</v>
      </c>
      <c r="AA2132">
        <v>18.329999999999998</v>
      </c>
      <c r="AB2132">
        <v>1.7000000000000001E-2</v>
      </c>
    </row>
    <row r="2133" spans="1:28" x14ac:dyDescent="0.35">
      <c r="A2133" t="s">
        <v>1392</v>
      </c>
      <c r="B2133" t="s">
        <v>1296</v>
      </c>
      <c r="C2133" t="s">
        <v>1372</v>
      </c>
      <c r="D2133">
        <v>2016</v>
      </c>
      <c r="E2133">
        <v>3</v>
      </c>
      <c r="F2133" s="8">
        <v>42506</v>
      </c>
      <c r="G2133" t="s">
        <v>173</v>
      </c>
      <c r="H2133">
        <v>45</v>
      </c>
      <c r="I2133" t="s">
        <v>685</v>
      </c>
      <c r="J2133" t="s">
        <v>685</v>
      </c>
      <c r="K2133" t="s">
        <v>685</v>
      </c>
      <c r="L2133" t="s">
        <v>784</v>
      </c>
      <c r="M2133" s="8">
        <v>42516</v>
      </c>
      <c r="N2133">
        <v>10</v>
      </c>
    </row>
    <row r="2134" spans="1:28" x14ac:dyDescent="0.35">
      <c r="A2134" t="s">
        <v>1392</v>
      </c>
      <c r="B2134" t="s">
        <v>1296</v>
      </c>
      <c r="C2134" t="s">
        <v>1372</v>
      </c>
      <c r="D2134">
        <v>2016</v>
      </c>
      <c r="E2134">
        <v>3</v>
      </c>
      <c r="F2134" s="8">
        <v>42506</v>
      </c>
      <c r="G2134" t="s">
        <v>173</v>
      </c>
      <c r="H2134">
        <v>45</v>
      </c>
      <c r="I2134" t="s">
        <v>685</v>
      </c>
      <c r="J2134" t="s">
        <v>685</v>
      </c>
      <c r="K2134" t="s">
        <v>685</v>
      </c>
      <c r="L2134" t="s">
        <v>784</v>
      </c>
      <c r="M2134" s="8">
        <v>42587</v>
      </c>
      <c r="N2134">
        <v>81</v>
      </c>
    </row>
    <row r="2135" spans="1:28" x14ac:dyDescent="0.35">
      <c r="A2135" t="s">
        <v>1392</v>
      </c>
      <c r="B2135" t="s">
        <v>1296</v>
      </c>
      <c r="C2135" t="s">
        <v>1372</v>
      </c>
      <c r="D2135">
        <v>2016</v>
      </c>
      <c r="E2135">
        <v>3</v>
      </c>
      <c r="F2135" s="8">
        <v>42506</v>
      </c>
      <c r="G2135" t="s">
        <v>173</v>
      </c>
      <c r="H2135">
        <v>45</v>
      </c>
      <c r="I2135" t="s">
        <v>685</v>
      </c>
      <c r="J2135" t="s">
        <v>685</v>
      </c>
      <c r="K2135" t="s">
        <v>685</v>
      </c>
      <c r="L2135" t="s">
        <v>784</v>
      </c>
      <c r="M2135" s="8">
        <v>42615</v>
      </c>
      <c r="N2135">
        <v>109</v>
      </c>
      <c r="P2135">
        <v>215</v>
      </c>
      <c r="Y2135">
        <v>28.57</v>
      </c>
    </row>
    <row r="2136" spans="1:28" x14ac:dyDescent="0.35">
      <c r="A2136" t="s">
        <v>1392</v>
      </c>
      <c r="B2136" t="s">
        <v>1296</v>
      </c>
      <c r="C2136" t="s">
        <v>1372</v>
      </c>
      <c r="D2136">
        <v>2016</v>
      </c>
      <c r="E2136">
        <v>3</v>
      </c>
      <c r="F2136" s="8">
        <v>42506</v>
      </c>
      <c r="G2136" t="s">
        <v>173</v>
      </c>
      <c r="H2136">
        <v>45</v>
      </c>
      <c r="I2136" t="s">
        <v>685</v>
      </c>
      <c r="J2136" t="s">
        <v>685</v>
      </c>
      <c r="K2136" t="s">
        <v>685</v>
      </c>
      <c r="L2136" t="s">
        <v>784</v>
      </c>
      <c r="M2136" s="8">
        <v>42648</v>
      </c>
      <c r="N2136">
        <v>142</v>
      </c>
    </row>
    <row r="2137" spans="1:28" x14ac:dyDescent="0.35">
      <c r="A2137" t="s">
        <v>1392</v>
      </c>
      <c r="B2137" t="s">
        <v>1296</v>
      </c>
      <c r="C2137" t="s">
        <v>1372</v>
      </c>
      <c r="D2137">
        <v>2016</v>
      </c>
      <c r="E2137">
        <v>3</v>
      </c>
      <c r="F2137" s="8">
        <v>42506</v>
      </c>
      <c r="G2137" t="s">
        <v>173</v>
      </c>
      <c r="H2137">
        <v>45</v>
      </c>
      <c r="I2137" t="s">
        <v>685</v>
      </c>
      <c r="J2137" t="s">
        <v>685</v>
      </c>
      <c r="K2137" t="s">
        <v>685</v>
      </c>
      <c r="L2137" t="s">
        <v>784</v>
      </c>
      <c r="M2137" s="8">
        <v>42684</v>
      </c>
      <c r="N2137">
        <v>178</v>
      </c>
      <c r="O2137">
        <v>9</v>
      </c>
      <c r="P2137">
        <v>1197.6400000000001</v>
      </c>
      <c r="R2137">
        <v>305.33</v>
      </c>
      <c r="S2137">
        <v>3.9430000000000001</v>
      </c>
      <c r="Y2137">
        <v>59.08</v>
      </c>
      <c r="AA2137">
        <v>13.04</v>
      </c>
      <c r="AB2137">
        <v>5.8000000000000003E-2</v>
      </c>
    </row>
    <row r="2138" spans="1:28" x14ac:dyDescent="0.35">
      <c r="A2138" t="s">
        <v>1393</v>
      </c>
      <c r="B2138" t="s">
        <v>1296</v>
      </c>
      <c r="C2138" t="s">
        <v>1372</v>
      </c>
      <c r="D2138">
        <v>2016</v>
      </c>
      <c r="E2138">
        <v>3</v>
      </c>
      <c r="F2138" s="8">
        <v>42506</v>
      </c>
      <c r="G2138" t="s">
        <v>218</v>
      </c>
      <c r="H2138">
        <v>45</v>
      </c>
      <c r="I2138" t="s">
        <v>685</v>
      </c>
      <c r="J2138" t="s">
        <v>685</v>
      </c>
      <c r="K2138" t="s">
        <v>685</v>
      </c>
      <c r="L2138" t="s">
        <v>784</v>
      </c>
      <c r="M2138" s="8">
        <v>42516</v>
      </c>
      <c r="N2138">
        <v>10</v>
      </c>
    </row>
    <row r="2139" spans="1:28" x14ac:dyDescent="0.35">
      <c r="A2139" t="s">
        <v>1393</v>
      </c>
      <c r="B2139" t="s">
        <v>1296</v>
      </c>
      <c r="C2139" t="s">
        <v>1372</v>
      </c>
      <c r="D2139">
        <v>2016</v>
      </c>
      <c r="E2139">
        <v>3</v>
      </c>
      <c r="F2139" s="8">
        <v>42506</v>
      </c>
      <c r="G2139" t="s">
        <v>218</v>
      </c>
      <c r="H2139">
        <v>45</v>
      </c>
      <c r="I2139" t="s">
        <v>685</v>
      </c>
      <c r="J2139" t="s">
        <v>685</v>
      </c>
      <c r="K2139" t="s">
        <v>685</v>
      </c>
      <c r="L2139" t="s">
        <v>784</v>
      </c>
      <c r="M2139" s="8">
        <v>42587</v>
      </c>
      <c r="N2139">
        <v>81</v>
      </c>
    </row>
    <row r="2140" spans="1:28" x14ac:dyDescent="0.35">
      <c r="A2140" t="s">
        <v>1393</v>
      </c>
      <c r="B2140" t="s">
        <v>1296</v>
      </c>
      <c r="C2140" t="s">
        <v>1372</v>
      </c>
      <c r="D2140">
        <v>2016</v>
      </c>
      <c r="E2140">
        <v>3</v>
      </c>
      <c r="F2140" s="8">
        <v>42506</v>
      </c>
      <c r="G2140" t="s">
        <v>218</v>
      </c>
      <c r="H2140">
        <v>45</v>
      </c>
      <c r="I2140" t="s">
        <v>685</v>
      </c>
      <c r="J2140" t="s">
        <v>685</v>
      </c>
      <c r="K2140" t="s">
        <v>685</v>
      </c>
      <c r="L2140" t="s">
        <v>784</v>
      </c>
      <c r="M2140" s="8">
        <v>42607</v>
      </c>
      <c r="N2140">
        <v>101</v>
      </c>
      <c r="P2140">
        <v>206.75</v>
      </c>
      <c r="Y2140">
        <v>52.12</v>
      </c>
    </row>
    <row r="2141" spans="1:28" x14ac:dyDescent="0.35">
      <c r="A2141" t="s">
        <v>1393</v>
      </c>
      <c r="B2141" t="s">
        <v>1296</v>
      </c>
      <c r="C2141" t="s">
        <v>1372</v>
      </c>
      <c r="D2141">
        <v>2016</v>
      </c>
      <c r="E2141">
        <v>3</v>
      </c>
      <c r="F2141" s="8">
        <v>42506</v>
      </c>
      <c r="G2141" t="s">
        <v>218</v>
      </c>
      <c r="H2141">
        <v>45</v>
      </c>
      <c r="I2141" t="s">
        <v>685</v>
      </c>
      <c r="J2141" t="s">
        <v>685</v>
      </c>
      <c r="K2141" t="s">
        <v>685</v>
      </c>
      <c r="L2141" t="s">
        <v>784</v>
      </c>
      <c r="M2141" s="8">
        <v>42648</v>
      </c>
      <c r="N2141">
        <v>142</v>
      </c>
    </row>
    <row r="2142" spans="1:28" x14ac:dyDescent="0.35">
      <c r="A2142" t="s">
        <v>1393</v>
      </c>
      <c r="B2142" t="s">
        <v>1296</v>
      </c>
      <c r="C2142" t="s">
        <v>1372</v>
      </c>
      <c r="D2142">
        <v>2016</v>
      </c>
      <c r="E2142">
        <v>3</v>
      </c>
      <c r="F2142" s="8">
        <v>42506</v>
      </c>
      <c r="G2142" t="s">
        <v>218</v>
      </c>
      <c r="H2142">
        <v>45</v>
      </c>
      <c r="I2142" t="s">
        <v>685</v>
      </c>
      <c r="J2142" t="s">
        <v>685</v>
      </c>
      <c r="K2142" t="s">
        <v>685</v>
      </c>
      <c r="L2142" t="s">
        <v>784</v>
      </c>
      <c r="M2142" s="8">
        <v>42684</v>
      </c>
      <c r="N2142">
        <v>178</v>
      </c>
      <c r="O2142">
        <v>9</v>
      </c>
      <c r="P2142">
        <v>818.43</v>
      </c>
      <c r="R2142">
        <v>230.92</v>
      </c>
      <c r="S2142">
        <v>3.9129999999999998</v>
      </c>
      <c r="Y2142">
        <v>70.33</v>
      </c>
      <c r="AA2142">
        <v>19.32</v>
      </c>
      <c r="AB2142">
        <v>6.6000000000000003E-2</v>
      </c>
    </row>
    <row r="2143" spans="1:28" x14ac:dyDescent="0.35">
      <c r="A2143" t="s">
        <v>1394</v>
      </c>
      <c r="B2143" t="s">
        <v>1296</v>
      </c>
      <c r="C2143" t="s">
        <v>1372</v>
      </c>
      <c r="D2143">
        <v>2016</v>
      </c>
      <c r="E2143">
        <v>3</v>
      </c>
      <c r="F2143" s="8">
        <v>42506</v>
      </c>
      <c r="G2143" t="s">
        <v>235</v>
      </c>
      <c r="H2143">
        <v>45</v>
      </c>
      <c r="I2143" t="s">
        <v>685</v>
      </c>
      <c r="J2143" t="s">
        <v>685</v>
      </c>
      <c r="K2143" t="s">
        <v>685</v>
      </c>
      <c r="L2143" t="s">
        <v>784</v>
      </c>
      <c r="M2143" s="8">
        <v>42516</v>
      </c>
      <c r="N2143">
        <v>10</v>
      </c>
    </row>
    <row r="2144" spans="1:28" x14ac:dyDescent="0.35">
      <c r="A2144" t="s">
        <v>1394</v>
      </c>
      <c r="B2144" t="s">
        <v>1296</v>
      </c>
      <c r="C2144" t="s">
        <v>1372</v>
      </c>
      <c r="D2144">
        <v>2016</v>
      </c>
      <c r="E2144">
        <v>3</v>
      </c>
      <c r="F2144" s="8">
        <v>42506</v>
      </c>
      <c r="G2144" t="s">
        <v>235</v>
      </c>
      <c r="H2144">
        <v>45</v>
      </c>
      <c r="I2144" t="s">
        <v>685</v>
      </c>
      <c r="J2144" t="s">
        <v>685</v>
      </c>
      <c r="K2144" t="s">
        <v>685</v>
      </c>
      <c r="L2144" t="s">
        <v>784</v>
      </c>
      <c r="M2144" s="8">
        <v>42584</v>
      </c>
      <c r="N2144">
        <v>78</v>
      </c>
    </row>
    <row r="2145" spans="1:28" x14ac:dyDescent="0.35">
      <c r="A2145" t="s">
        <v>1394</v>
      </c>
      <c r="B2145" t="s">
        <v>1296</v>
      </c>
      <c r="C2145" t="s">
        <v>1372</v>
      </c>
      <c r="D2145">
        <v>2016</v>
      </c>
      <c r="E2145">
        <v>3</v>
      </c>
      <c r="F2145" s="8">
        <v>42506</v>
      </c>
      <c r="G2145" t="s">
        <v>235</v>
      </c>
      <c r="H2145">
        <v>45</v>
      </c>
      <c r="I2145" t="s">
        <v>685</v>
      </c>
      <c r="J2145" t="s">
        <v>685</v>
      </c>
      <c r="K2145" t="s">
        <v>685</v>
      </c>
      <c r="L2145" t="s">
        <v>784</v>
      </c>
      <c r="M2145" s="8">
        <v>42600</v>
      </c>
      <c r="N2145">
        <v>94</v>
      </c>
      <c r="P2145">
        <v>192.5</v>
      </c>
      <c r="Y2145">
        <v>26.22</v>
      </c>
    </row>
    <row r="2146" spans="1:28" x14ac:dyDescent="0.35">
      <c r="A2146" t="s">
        <v>1394</v>
      </c>
      <c r="B2146" t="s">
        <v>1296</v>
      </c>
      <c r="C2146" t="s">
        <v>1372</v>
      </c>
      <c r="D2146">
        <v>2016</v>
      </c>
      <c r="E2146">
        <v>3</v>
      </c>
      <c r="F2146" s="8">
        <v>42506</v>
      </c>
      <c r="G2146" t="s">
        <v>235</v>
      </c>
      <c r="H2146">
        <v>45</v>
      </c>
      <c r="I2146" t="s">
        <v>685</v>
      </c>
      <c r="J2146" t="s">
        <v>685</v>
      </c>
      <c r="K2146" t="s">
        <v>685</v>
      </c>
      <c r="L2146" t="s">
        <v>784</v>
      </c>
      <c r="M2146" s="8">
        <v>42641</v>
      </c>
      <c r="N2146">
        <v>135</v>
      </c>
    </row>
    <row r="2147" spans="1:28" x14ac:dyDescent="0.35">
      <c r="A2147" t="s">
        <v>1394</v>
      </c>
      <c r="B2147" t="s">
        <v>1296</v>
      </c>
      <c r="C2147" t="s">
        <v>1372</v>
      </c>
      <c r="D2147">
        <v>2016</v>
      </c>
      <c r="E2147">
        <v>3</v>
      </c>
      <c r="F2147" s="8">
        <v>42506</v>
      </c>
      <c r="G2147" t="s">
        <v>235</v>
      </c>
      <c r="H2147">
        <v>45</v>
      </c>
      <c r="I2147" t="s">
        <v>685</v>
      </c>
      <c r="J2147" t="s">
        <v>685</v>
      </c>
      <c r="K2147" t="s">
        <v>685</v>
      </c>
      <c r="L2147" t="s">
        <v>784</v>
      </c>
      <c r="M2147" s="8">
        <v>42678</v>
      </c>
      <c r="N2147">
        <v>172</v>
      </c>
      <c r="O2147">
        <v>9</v>
      </c>
      <c r="P2147">
        <v>988.9</v>
      </c>
      <c r="R2147">
        <v>292.44</v>
      </c>
      <c r="S2147">
        <v>3.0750000000000002</v>
      </c>
      <c r="Y2147">
        <v>85.19</v>
      </c>
      <c r="AA2147">
        <v>14.15</v>
      </c>
      <c r="AB2147">
        <v>6.4000000000000001E-2</v>
      </c>
    </row>
    <row r="2148" spans="1:28" x14ac:dyDescent="0.35">
      <c r="A2148" t="s">
        <v>1395</v>
      </c>
      <c r="B2148" t="s">
        <v>1296</v>
      </c>
      <c r="C2148" t="s">
        <v>1372</v>
      </c>
      <c r="D2148">
        <v>2016</v>
      </c>
      <c r="E2148">
        <v>3</v>
      </c>
      <c r="F2148" s="8">
        <v>42506</v>
      </c>
      <c r="G2148" t="s">
        <v>638</v>
      </c>
      <c r="H2148">
        <v>45</v>
      </c>
      <c r="I2148" t="s">
        <v>685</v>
      </c>
      <c r="J2148" t="s">
        <v>685</v>
      </c>
      <c r="K2148" t="s">
        <v>685</v>
      </c>
      <c r="L2148" t="s">
        <v>784</v>
      </c>
      <c r="M2148" s="8">
        <v>42516</v>
      </c>
      <c r="N2148">
        <v>10</v>
      </c>
    </row>
    <row r="2149" spans="1:28" x14ac:dyDescent="0.35">
      <c r="A2149" t="s">
        <v>1395</v>
      </c>
      <c r="B2149" t="s">
        <v>1296</v>
      </c>
      <c r="C2149" t="s">
        <v>1372</v>
      </c>
      <c r="D2149">
        <v>2016</v>
      </c>
      <c r="E2149">
        <v>3</v>
      </c>
      <c r="F2149" s="8">
        <v>42506</v>
      </c>
      <c r="G2149" t="s">
        <v>638</v>
      </c>
      <c r="H2149">
        <v>45</v>
      </c>
      <c r="I2149" t="s">
        <v>685</v>
      </c>
      <c r="J2149" t="s">
        <v>685</v>
      </c>
      <c r="K2149" t="s">
        <v>685</v>
      </c>
      <c r="L2149" t="s">
        <v>784</v>
      </c>
      <c r="M2149" s="8">
        <v>42580</v>
      </c>
      <c r="N2149">
        <v>74</v>
      </c>
    </row>
    <row r="2150" spans="1:28" x14ac:dyDescent="0.35">
      <c r="A2150" t="s">
        <v>1395</v>
      </c>
      <c r="B2150" t="s">
        <v>1296</v>
      </c>
      <c r="C2150" t="s">
        <v>1372</v>
      </c>
      <c r="D2150">
        <v>2016</v>
      </c>
      <c r="E2150">
        <v>3</v>
      </c>
      <c r="F2150" s="8">
        <v>42506</v>
      </c>
      <c r="G2150" t="s">
        <v>638</v>
      </c>
      <c r="H2150">
        <v>45</v>
      </c>
      <c r="I2150" t="s">
        <v>685</v>
      </c>
      <c r="J2150" t="s">
        <v>685</v>
      </c>
      <c r="K2150" t="s">
        <v>685</v>
      </c>
      <c r="L2150" t="s">
        <v>784</v>
      </c>
      <c r="M2150" s="8">
        <v>42607</v>
      </c>
      <c r="N2150">
        <v>101</v>
      </c>
      <c r="P2150">
        <v>304</v>
      </c>
      <c r="Y2150">
        <v>38.57</v>
      </c>
    </row>
    <row r="2151" spans="1:28" x14ac:dyDescent="0.35">
      <c r="A2151" t="s">
        <v>1395</v>
      </c>
      <c r="B2151" t="s">
        <v>1296</v>
      </c>
      <c r="C2151" t="s">
        <v>1372</v>
      </c>
      <c r="D2151">
        <v>2016</v>
      </c>
      <c r="E2151">
        <v>3</v>
      </c>
      <c r="F2151" s="8">
        <v>42506</v>
      </c>
      <c r="G2151" t="s">
        <v>638</v>
      </c>
      <c r="H2151">
        <v>45</v>
      </c>
      <c r="I2151" t="s">
        <v>685</v>
      </c>
      <c r="J2151" t="s">
        <v>685</v>
      </c>
      <c r="K2151" t="s">
        <v>685</v>
      </c>
      <c r="L2151" t="s">
        <v>784</v>
      </c>
      <c r="M2151" s="8">
        <v>42641</v>
      </c>
      <c r="N2151">
        <v>135</v>
      </c>
    </row>
    <row r="2152" spans="1:28" x14ac:dyDescent="0.35">
      <c r="A2152" t="s">
        <v>1395</v>
      </c>
      <c r="B2152" t="s">
        <v>1296</v>
      </c>
      <c r="C2152" t="s">
        <v>1372</v>
      </c>
      <c r="D2152">
        <v>2016</v>
      </c>
      <c r="E2152">
        <v>3</v>
      </c>
      <c r="F2152" s="8">
        <v>42506</v>
      </c>
      <c r="G2152" t="s">
        <v>638</v>
      </c>
      <c r="H2152">
        <v>45</v>
      </c>
      <c r="I2152" t="s">
        <v>685</v>
      </c>
      <c r="J2152" t="s">
        <v>685</v>
      </c>
      <c r="K2152" t="s">
        <v>685</v>
      </c>
      <c r="L2152" t="s">
        <v>784</v>
      </c>
      <c r="M2152" s="8">
        <v>42682</v>
      </c>
      <c r="N2152">
        <v>176</v>
      </c>
      <c r="O2152">
        <v>9</v>
      </c>
      <c r="P2152">
        <v>992.18</v>
      </c>
      <c r="R2152">
        <v>305.42</v>
      </c>
      <c r="S2152">
        <v>4.41</v>
      </c>
      <c r="Y2152">
        <v>14.52</v>
      </c>
      <c r="AA2152">
        <v>7.99</v>
      </c>
      <c r="AB2152">
        <v>4.5999999999999999E-2</v>
      </c>
    </row>
    <row r="2153" spans="1:28" x14ac:dyDescent="0.35">
      <c r="A2153" t="s">
        <v>1396</v>
      </c>
      <c r="B2153" t="s">
        <v>1296</v>
      </c>
      <c r="C2153" t="s">
        <v>1372</v>
      </c>
      <c r="D2153">
        <v>2016</v>
      </c>
      <c r="E2153">
        <v>3</v>
      </c>
      <c r="F2153" s="8">
        <v>42506</v>
      </c>
      <c r="G2153" t="s">
        <v>639</v>
      </c>
      <c r="H2153">
        <v>45</v>
      </c>
      <c r="I2153" t="s">
        <v>685</v>
      </c>
      <c r="J2153" t="s">
        <v>685</v>
      </c>
      <c r="K2153" t="s">
        <v>685</v>
      </c>
      <c r="L2153" t="s">
        <v>784</v>
      </c>
      <c r="M2153" s="8">
        <v>42516</v>
      </c>
      <c r="N2153">
        <v>10</v>
      </c>
    </row>
    <row r="2154" spans="1:28" x14ac:dyDescent="0.35">
      <c r="A2154" t="s">
        <v>1396</v>
      </c>
      <c r="B2154" t="s">
        <v>1296</v>
      </c>
      <c r="C2154" t="s">
        <v>1372</v>
      </c>
      <c r="D2154">
        <v>2016</v>
      </c>
      <c r="E2154">
        <v>3</v>
      </c>
      <c r="F2154" s="8">
        <v>42506</v>
      </c>
      <c r="G2154" t="s">
        <v>639</v>
      </c>
      <c r="H2154">
        <v>45</v>
      </c>
      <c r="I2154" t="s">
        <v>685</v>
      </c>
      <c r="J2154" t="s">
        <v>685</v>
      </c>
      <c r="K2154" t="s">
        <v>685</v>
      </c>
      <c r="L2154" t="s">
        <v>784</v>
      </c>
      <c r="M2154" s="8">
        <v>42584</v>
      </c>
      <c r="N2154">
        <v>78</v>
      </c>
    </row>
    <row r="2155" spans="1:28" x14ac:dyDescent="0.35">
      <c r="A2155" t="s">
        <v>1396</v>
      </c>
      <c r="B2155" t="s">
        <v>1296</v>
      </c>
      <c r="C2155" t="s">
        <v>1372</v>
      </c>
      <c r="D2155">
        <v>2016</v>
      </c>
      <c r="E2155">
        <v>3</v>
      </c>
      <c r="F2155" s="8">
        <v>42506</v>
      </c>
      <c r="G2155" t="s">
        <v>639</v>
      </c>
      <c r="H2155">
        <v>45</v>
      </c>
      <c r="I2155" t="s">
        <v>685</v>
      </c>
      <c r="J2155" t="s">
        <v>685</v>
      </c>
      <c r="K2155" t="s">
        <v>685</v>
      </c>
      <c r="L2155" t="s">
        <v>784</v>
      </c>
      <c r="M2155" s="8">
        <v>42604</v>
      </c>
      <c r="N2155">
        <v>98</v>
      </c>
      <c r="P2155">
        <v>242</v>
      </c>
      <c r="Y2155">
        <v>60.56</v>
      </c>
    </row>
    <row r="2156" spans="1:28" x14ac:dyDescent="0.35">
      <c r="A2156" t="s">
        <v>1396</v>
      </c>
      <c r="B2156" t="s">
        <v>1296</v>
      </c>
      <c r="C2156" t="s">
        <v>1372</v>
      </c>
      <c r="D2156">
        <v>2016</v>
      </c>
      <c r="E2156">
        <v>3</v>
      </c>
      <c r="F2156" s="8">
        <v>42506</v>
      </c>
      <c r="G2156" t="s">
        <v>639</v>
      </c>
      <c r="H2156">
        <v>45</v>
      </c>
      <c r="I2156" t="s">
        <v>685</v>
      </c>
      <c r="J2156" t="s">
        <v>685</v>
      </c>
      <c r="K2156" t="s">
        <v>685</v>
      </c>
      <c r="L2156" t="s">
        <v>784</v>
      </c>
      <c r="M2156" s="8">
        <v>42640</v>
      </c>
      <c r="N2156">
        <v>134</v>
      </c>
    </row>
    <row r="2157" spans="1:28" x14ac:dyDescent="0.35">
      <c r="A2157" t="s">
        <v>1396</v>
      </c>
      <c r="B2157" t="s">
        <v>1296</v>
      </c>
      <c r="C2157" t="s">
        <v>1372</v>
      </c>
      <c r="D2157">
        <v>2016</v>
      </c>
      <c r="E2157">
        <v>3</v>
      </c>
      <c r="F2157" s="8">
        <v>42506</v>
      </c>
      <c r="G2157" t="s">
        <v>639</v>
      </c>
      <c r="H2157">
        <v>45</v>
      </c>
      <c r="I2157" t="s">
        <v>685</v>
      </c>
      <c r="J2157" t="s">
        <v>685</v>
      </c>
      <c r="K2157" t="s">
        <v>685</v>
      </c>
      <c r="L2157" t="s">
        <v>784</v>
      </c>
      <c r="M2157" s="8">
        <v>42682</v>
      </c>
      <c r="N2157">
        <v>176</v>
      </c>
      <c r="O2157">
        <v>9</v>
      </c>
      <c r="P2157">
        <v>1018.84</v>
      </c>
      <c r="R2157">
        <v>260.72000000000003</v>
      </c>
      <c r="S2157">
        <v>3.96</v>
      </c>
      <c r="Y2157">
        <v>42.65</v>
      </c>
      <c r="AA2157">
        <v>9.67</v>
      </c>
      <c r="AB2157">
        <v>5.0999999999999997E-2</v>
      </c>
    </row>
    <row r="2158" spans="1:28" x14ac:dyDescent="0.35">
      <c r="A2158" t="s">
        <v>1397</v>
      </c>
      <c r="B2158" t="s">
        <v>1296</v>
      </c>
      <c r="C2158" t="s">
        <v>1372</v>
      </c>
      <c r="D2158">
        <v>2016</v>
      </c>
      <c r="E2158">
        <v>3</v>
      </c>
      <c r="F2158" s="8">
        <v>42506</v>
      </c>
      <c r="G2158" t="s">
        <v>642</v>
      </c>
      <c r="H2158">
        <v>45</v>
      </c>
      <c r="I2158" t="s">
        <v>685</v>
      </c>
      <c r="J2158" t="s">
        <v>685</v>
      </c>
      <c r="K2158" t="s">
        <v>685</v>
      </c>
      <c r="L2158" t="s">
        <v>784</v>
      </c>
      <c r="M2158" s="8">
        <v>42516</v>
      </c>
      <c r="N2158">
        <v>10</v>
      </c>
    </row>
    <row r="2159" spans="1:28" x14ac:dyDescent="0.35">
      <c r="A2159" t="s">
        <v>1397</v>
      </c>
      <c r="B2159" t="s">
        <v>1296</v>
      </c>
      <c r="C2159" t="s">
        <v>1372</v>
      </c>
      <c r="D2159">
        <v>2016</v>
      </c>
      <c r="E2159">
        <v>3</v>
      </c>
      <c r="F2159" s="8">
        <v>42506</v>
      </c>
      <c r="G2159" t="s">
        <v>642</v>
      </c>
      <c r="H2159">
        <v>45</v>
      </c>
      <c r="I2159" t="s">
        <v>685</v>
      </c>
      <c r="J2159" t="s">
        <v>685</v>
      </c>
      <c r="K2159" t="s">
        <v>685</v>
      </c>
      <c r="L2159" t="s">
        <v>784</v>
      </c>
      <c r="M2159" s="8">
        <v>42587</v>
      </c>
      <c r="N2159">
        <v>81</v>
      </c>
    </row>
    <row r="2160" spans="1:28" x14ac:dyDescent="0.35">
      <c r="A2160" t="s">
        <v>1397</v>
      </c>
      <c r="B2160" t="s">
        <v>1296</v>
      </c>
      <c r="C2160" t="s">
        <v>1372</v>
      </c>
      <c r="D2160">
        <v>2016</v>
      </c>
      <c r="E2160">
        <v>3</v>
      </c>
      <c r="F2160" s="8">
        <v>42506</v>
      </c>
      <c r="G2160" t="s">
        <v>642</v>
      </c>
      <c r="H2160">
        <v>45</v>
      </c>
      <c r="I2160" t="s">
        <v>685</v>
      </c>
      <c r="J2160" t="s">
        <v>685</v>
      </c>
      <c r="K2160" t="s">
        <v>685</v>
      </c>
      <c r="L2160" t="s">
        <v>784</v>
      </c>
      <c r="M2160" s="8">
        <v>42615</v>
      </c>
      <c r="N2160">
        <v>109</v>
      </c>
      <c r="P2160">
        <v>518</v>
      </c>
      <c r="Y2160">
        <v>39.6</v>
      </c>
    </row>
    <row r="2161" spans="1:30" x14ac:dyDescent="0.35">
      <c r="A2161" t="s">
        <v>1397</v>
      </c>
      <c r="B2161" t="s">
        <v>1296</v>
      </c>
      <c r="C2161" t="s">
        <v>1372</v>
      </c>
      <c r="D2161">
        <v>2016</v>
      </c>
      <c r="E2161">
        <v>3</v>
      </c>
      <c r="F2161" s="8">
        <v>42506</v>
      </c>
      <c r="G2161" t="s">
        <v>642</v>
      </c>
      <c r="H2161">
        <v>45</v>
      </c>
      <c r="I2161" t="s">
        <v>685</v>
      </c>
      <c r="J2161" t="s">
        <v>685</v>
      </c>
      <c r="K2161" t="s">
        <v>685</v>
      </c>
      <c r="L2161" t="s">
        <v>784</v>
      </c>
      <c r="M2161" s="8">
        <v>42648</v>
      </c>
      <c r="N2161">
        <v>142</v>
      </c>
    </row>
    <row r="2162" spans="1:30" x14ac:dyDescent="0.35">
      <c r="A2162" t="s">
        <v>1397</v>
      </c>
      <c r="B2162" t="s">
        <v>1296</v>
      </c>
      <c r="C2162" t="s">
        <v>1372</v>
      </c>
      <c r="D2162">
        <v>2016</v>
      </c>
      <c r="E2162">
        <v>3</v>
      </c>
      <c r="F2162" s="8">
        <v>42506</v>
      </c>
      <c r="G2162" t="s">
        <v>642</v>
      </c>
      <c r="H2162">
        <v>45</v>
      </c>
      <c r="I2162" t="s">
        <v>685</v>
      </c>
      <c r="J2162" t="s">
        <v>685</v>
      </c>
      <c r="K2162" t="s">
        <v>685</v>
      </c>
      <c r="L2162" t="s">
        <v>784</v>
      </c>
      <c r="M2162" s="8">
        <v>42684</v>
      </c>
      <c r="N2162">
        <v>178</v>
      </c>
      <c r="O2162">
        <v>9</v>
      </c>
      <c r="P2162">
        <v>929.84</v>
      </c>
      <c r="R2162">
        <v>238.5</v>
      </c>
      <c r="S2162">
        <v>4.4349999999999996</v>
      </c>
      <c r="Y2162">
        <v>15.42</v>
      </c>
      <c r="AA2162">
        <v>5.22</v>
      </c>
      <c r="AB2162">
        <v>5.8999999999999997E-2</v>
      </c>
    </row>
    <row r="2163" spans="1:30" x14ac:dyDescent="0.35">
      <c r="A2163" t="s">
        <v>1398</v>
      </c>
      <c r="B2163" t="s">
        <v>1296</v>
      </c>
      <c r="C2163" t="s">
        <v>1372</v>
      </c>
      <c r="D2163">
        <v>2016</v>
      </c>
      <c r="E2163">
        <v>3</v>
      </c>
      <c r="F2163" s="8">
        <v>42506</v>
      </c>
      <c r="G2163" t="s">
        <v>522</v>
      </c>
      <c r="H2163">
        <v>45</v>
      </c>
      <c r="I2163" t="s">
        <v>685</v>
      </c>
      <c r="J2163" t="s">
        <v>685</v>
      </c>
      <c r="K2163" t="s">
        <v>685</v>
      </c>
      <c r="L2163" t="s">
        <v>784</v>
      </c>
      <c r="M2163" s="8">
        <v>42516</v>
      </c>
      <c r="N2163">
        <v>10</v>
      </c>
    </row>
    <row r="2164" spans="1:30" x14ac:dyDescent="0.35">
      <c r="A2164" t="s">
        <v>1398</v>
      </c>
      <c r="B2164" t="s">
        <v>1296</v>
      </c>
      <c r="C2164" t="s">
        <v>1372</v>
      </c>
      <c r="D2164">
        <v>2016</v>
      </c>
      <c r="E2164">
        <v>3</v>
      </c>
      <c r="F2164" s="8">
        <v>42506</v>
      </c>
      <c r="G2164" t="s">
        <v>522</v>
      </c>
      <c r="H2164">
        <v>45</v>
      </c>
      <c r="I2164" t="s">
        <v>685</v>
      </c>
      <c r="J2164" t="s">
        <v>685</v>
      </c>
      <c r="K2164" t="s">
        <v>685</v>
      </c>
      <c r="L2164" t="s">
        <v>784</v>
      </c>
      <c r="M2164" s="8">
        <v>42577</v>
      </c>
      <c r="N2164">
        <v>71</v>
      </c>
    </row>
    <row r="2165" spans="1:30" x14ac:dyDescent="0.35">
      <c r="A2165" t="s">
        <v>1398</v>
      </c>
      <c r="B2165" t="s">
        <v>1296</v>
      </c>
      <c r="C2165" t="s">
        <v>1372</v>
      </c>
      <c r="D2165">
        <v>2016</v>
      </c>
      <c r="E2165">
        <v>3</v>
      </c>
      <c r="F2165" s="8">
        <v>42506</v>
      </c>
      <c r="G2165" t="s">
        <v>522</v>
      </c>
      <c r="H2165">
        <v>45</v>
      </c>
      <c r="I2165" t="s">
        <v>685</v>
      </c>
      <c r="J2165" t="s">
        <v>685</v>
      </c>
      <c r="K2165" t="s">
        <v>685</v>
      </c>
      <c r="L2165" t="s">
        <v>784</v>
      </c>
      <c r="M2165" s="8">
        <v>42593</v>
      </c>
      <c r="N2165">
        <v>87</v>
      </c>
      <c r="P2165">
        <v>281</v>
      </c>
      <c r="Y2165">
        <v>40.5</v>
      </c>
    </row>
    <row r="2166" spans="1:30" x14ac:dyDescent="0.35">
      <c r="A2166" t="s">
        <v>1398</v>
      </c>
      <c r="B2166" t="s">
        <v>1296</v>
      </c>
      <c r="C2166" t="s">
        <v>1372</v>
      </c>
      <c r="D2166">
        <v>2016</v>
      </c>
      <c r="E2166">
        <v>3</v>
      </c>
      <c r="F2166" s="8">
        <v>42506</v>
      </c>
      <c r="G2166" t="s">
        <v>522</v>
      </c>
      <c r="H2166">
        <v>45</v>
      </c>
      <c r="I2166" t="s">
        <v>685</v>
      </c>
      <c r="J2166" t="s">
        <v>685</v>
      </c>
      <c r="K2166" t="s">
        <v>685</v>
      </c>
      <c r="L2166" t="s">
        <v>784</v>
      </c>
      <c r="M2166" s="8">
        <v>42636</v>
      </c>
      <c r="N2166">
        <v>130</v>
      </c>
    </row>
    <row r="2167" spans="1:30" x14ac:dyDescent="0.35">
      <c r="A2167" t="s">
        <v>1398</v>
      </c>
      <c r="B2167" t="s">
        <v>1296</v>
      </c>
      <c r="C2167" t="s">
        <v>1372</v>
      </c>
      <c r="D2167">
        <v>2016</v>
      </c>
      <c r="E2167">
        <v>3</v>
      </c>
      <c r="F2167" s="8">
        <v>42506</v>
      </c>
      <c r="G2167" t="s">
        <v>522</v>
      </c>
      <c r="H2167">
        <v>45</v>
      </c>
      <c r="I2167" t="s">
        <v>685</v>
      </c>
      <c r="J2167" t="s">
        <v>685</v>
      </c>
      <c r="K2167" t="s">
        <v>685</v>
      </c>
      <c r="L2167" t="s">
        <v>784</v>
      </c>
      <c r="M2167" s="8">
        <v>42671</v>
      </c>
      <c r="N2167">
        <v>165</v>
      </c>
      <c r="O2167">
        <v>9</v>
      </c>
      <c r="P2167">
        <v>1018.43</v>
      </c>
      <c r="R2167">
        <v>325.99</v>
      </c>
      <c r="S2167">
        <v>3.63</v>
      </c>
      <c r="Y2167">
        <v>15.49</v>
      </c>
      <c r="AA2167">
        <v>9.81</v>
      </c>
      <c r="AB2167">
        <v>6.4000000000000001E-2</v>
      </c>
    </row>
    <row r="2168" spans="1:30" x14ac:dyDescent="0.35">
      <c r="A2168" t="s">
        <v>1399</v>
      </c>
      <c r="B2168" t="s">
        <v>1296</v>
      </c>
      <c r="C2168" t="s">
        <v>1400</v>
      </c>
      <c r="D2168">
        <v>2017</v>
      </c>
      <c r="E2168">
        <v>1</v>
      </c>
      <c r="F2168" s="8">
        <v>42852</v>
      </c>
      <c r="G2168" t="s">
        <v>97</v>
      </c>
      <c r="H2168">
        <v>45</v>
      </c>
      <c r="I2168" t="s">
        <v>996</v>
      </c>
      <c r="J2168" t="s">
        <v>685</v>
      </c>
      <c r="K2168" t="s">
        <v>685</v>
      </c>
      <c r="L2168" t="s">
        <v>784</v>
      </c>
      <c r="M2168" s="8">
        <v>42953</v>
      </c>
      <c r="N2168">
        <v>101</v>
      </c>
      <c r="P2168">
        <v>548.9</v>
      </c>
      <c r="Y2168">
        <v>49.8</v>
      </c>
    </row>
    <row r="2169" spans="1:30" x14ac:dyDescent="0.35">
      <c r="A2169" t="s">
        <v>1399</v>
      </c>
      <c r="B2169" t="s">
        <v>1296</v>
      </c>
      <c r="C2169" t="s">
        <v>1400</v>
      </c>
      <c r="D2169">
        <v>2017</v>
      </c>
      <c r="E2169">
        <v>1</v>
      </c>
      <c r="F2169" s="8">
        <v>42852</v>
      </c>
      <c r="G2169" t="s">
        <v>97</v>
      </c>
      <c r="H2169">
        <v>45</v>
      </c>
      <c r="I2169" t="s">
        <v>996</v>
      </c>
      <c r="J2169" t="s">
        <v>685</v>
      </c>
      <c r="K2169" t="s">
        <v>685</v>
      </c>
      <c r="L2169" t="s">
        <v>784</v>
      </c>
      <c r="M2169" s="8">
        <v>43027</v>
      </c>
      <c r="N2169">
        <v>175</v>
      </c>
      <c r="O2169">
        <v>9</v>
      </c>
      <c r="P2169">
        <v>1033.75</v>
      </c>
      <c r="R2169">
        <v>331.85</v>
      </c>
      <c r="S2169">
        <v>3.33</v>
      </c>
      <c r="T2169">
        <v>20.399999999999999</v>
      </c>
      <c r="U2169">
        <v>43.73</v>
      </c>
      <c r="Y2169">
        <v>18.86</v>
      </c>
      <c r="AA2169">
        <v>10.15</v>
      </c>
      <c r="AB2169">
        <v>2.7E-2</v>
      </c>
      <c r="AC2169">
        <v>0.12</v>
      </c>
      <c r="AD2169">
        <v>0.27</v>
      </c>
    </row>
    <row r="2170" spans="1:30" x14ac:dyDescent="0.35">
      <c r="A2170" t="s">
        <v>1401</v>
      </c>
      <c r="B2170" t="s">
        <v>1296</v>
      </c>
      <c r="C2170" t="s">
        <v>1400</v>
      </c>
      <c r="D2170">
        <v>2017</v>
      </c>
      <c r="E2170">
        <v>1</v>
      </c>
      <c r="F2170" s="8">
        <v>42852</v>
      </c>
      <c r="G2170" t="s">
        <v>97</v>
      </c>
      <c r="H2170">
        <v>45</v>
      </c>
      <c r="I2170" t="s">
        <v>862</v>
      </c>
      <c r="J2170" t="s">
        <v>685</v>
      </c>
      <c r="K2170" t="s">
        <v>685</v>
      </c>
      <c r="L2170" t="s">
        <v>784</v>
      </c>
      <c r="M2170" s="8">
        <v>42953</v>
      </c>
      <c r="N2170">
        <v>101</v>
      </c>
      <c r="P2170">
        <v>612.08000000000004</v>
      </c>
      <c r="Y2170">
        <v>25.09</v>
      </c>
    </row>
    <row r="2171" spans="1:30" x14ac:dyDescent="0.35">
      <c r="A2171" t="s">
        <v>1401</v>
      </c>
      <c r="B2171" t="s">
        <v>1296</v>
      </c>
      <c r="C2171" t="s">
        <v>1400</v>
      </c>
      <c r="D2171">
        <v>2017</v>
      </c>
      <c r="E2171">
        <v>1</v>
      </c>
      <c r="F2171" s="8">
        <v>42852</v>
      </c>
      <c r="G2171" t="s">
        <v>97</v>
      </c>
      <c r="H2171">
        <v>45</v>
      </c>
      <c r="I2171" t="s">
        <v>862</v>
      </c>
      <c r="J2171" t="s">
        <v>685</v>
      </c>
      <c r="K2171" t="s">
        <v>685</v>
      </c>
      <c r="L2171" t="s">
        <v>784</v>
      </c>
      <c r="M2171" s="8">
        <v>43027</v>
      </c>
      <c r="N2171">
        <v>175</v>
      </c>
      <c r="O2171">
        <v>9</v>
      </c>
      <c r="P2171">
        <v>1110</v>
      </c>
      <c r="R2171">
        <v>370.54</v>
      </c>
      <c r="S2171">
        <v>3.1280000000000001</v>
      </c>
      <c r="T2171">
        <v>22.4</v>
      </c>
      <c r="U2171">
        <v>41.15</v>
      </c>
      <c r="Y2171">
        <v>54.47</v>
      </c>
      <c r="AA2171">
        <v>19.78</v>
      </c>
      <c r="AB2171">
        <v>0.05</v>
      </c>
      <c r="AC2171">
        <v>0.11</v>
      </c>
      <c r="AD2171">
        <v>0.13</v>
      </c>
    </row>
    <row r="2172" spans="1:30" x14ac:dyDescent="0.35">
      <c r="A2172" t="s">
        <v>1402</v>
      </c>
      <c r="B2172" t="s">
        <v>1296</v>
      </c>
      <c r="C2172" t="s">
        <v>1400</v>
      </c>
      <c r="D2172">
        <v>2017</v>
      </c>
      <c r="E2172">
        <v>1</v>
      </c>
      <c r="F2172" s="8">
        <v>42852</v>
      </c>
      <c r="G2172" t="s">
        <v>173</v>
      </c>
      <c r="H2172">
        <v>45</v>
      </c>
      <c r="I2172" t="s">
        <v>996</v>
      </c>
      <c r="J2172" t="s">
        <v>685</v>
      </c>
      <c r="K2172" t="s">
        <v>685</v>
      </c>
      <c r="L2172" t="s">
        <v>784</v>
      </c>
      <c r="M2172" s="8">
        <v>42965</v>
      </c>
      <c r="N2172">
        <v>113</v>
      </c>
      <c r="P2172">
        <v>429.53</v>
      </c>
      <c r="Y2172">
        <v>22.24</v>
      </c>
    </row>
    <row r="2173" spans="1:30" x14ac:dyDescent="0.35">
      <c r="A2173" t="s">
        <v>1402</v>
      </c>
      <c r="B2173" t="s">
        <v>1296</v>
      </c>
      <c r="C2173" t="s">
        <v>1400</v>
      </c>
      <c r="D2173">
        <v>2017</v>
      </c>
      <c r="E2173">
        <v>1</v>
      </c>
      <c r="F2173" s="8">
        <v>42852</v>
      </c>
      <c r="G2173" t="s">
        <v>173</v>
      </c>
      <c r="H2173">
        <v>45</v>
      </c>
      <c r="I2173" t="s">
        <v>996</v>
      </c>
      <c r="J2173" t="s">
        <v>685</v>
      </c>
      <c r="K2173" t="s">
        <v>685</v>
      </c>
      <c r="L2173" t="s">
        <v>784</v>
      </c>
      <c r="M2173" s="8">
        <v>43032</v>
      </c>
      <c r="N2173">
        <v>180</v>
      </c>
      <c r="O2173">
        <v>9</v>
      </c>
      <c r="P2173">
        <v>945</v>
      </c>
      <c r="R2173">
        <v>264.54000000000002</v>
      </c>
      <c r="S2173">
        <v>3.5750000000000002</v>
      </c>
      <c r="T2173">
        <v>19.8</v>
      </c>
      <c r="U2173">
        <v>44.5</v>
      </c>
      <c r="Y2173">
        <v>43.3</v>
      </c>
      <c r="AA2173">
        <v>14.92</v>
      </c>
      <c r="AB2173">
        <v>6.2E-2</v>
      </c>
      <c r="AC2173">
        <v>0.48</v>
      </c>
      <c r="AD2173">
        <v>0.56999999999999995</v>
      </c>
    </row>
    <row r="2174" spans="1:30" x14ac:dyDescent="0.35">
      <c r="A2174" t="s">
        <v>1403</v>
      </c>
      <c r="B2174" t="s">
        <v>1296</v>
      </c>
      <c r="C2174" t="s">
        <v>1400</v>
      </c>
      <c r="D2174">
        <v>2017</v>
      </c>
      <c r="E2174">
        <v>1</v>
      </c>
      <c r="F2174" s="8">
        <v>42852</v>
      </c>
      <c r="G2174" t="s">
        <v>173</v>
      </c>
      <c r="H2174">
        <v>45</v>
      </c>
      <c r="I2174" t="s">
        <v>862</v>
      </c>
      <c r="J2174" t="s">
        <v>685</v>
      </c>
      <c r="K2174" t="s">
        <v>685</v>
      </c>
      <c r="L2174" t="s">
        <v>784</v>
      </c>
      <c r="M2174" s="8">
        <v>42965</v>
      </c>
      <c r="N2174">
        <v>113</v>
      </c>
      <c r="P2174">
        <v>527.04</v>
      </c>
      <c r="Y2174">
        <v>28.67</v>
      </c>
    </row>
    <row r="2175" spans="1:30" x14ac:dyDescent="0.35">
      <c r="A2175" t="s">
        <v>1403</v>
      </c>
      <c r="B2175" t="s">
        <v>1296</v>
      </c>
      <c r="C2175" t="s">
        <v>1400</v>
      </c>
      <c r="D2175">
        <v>2017</v>
      </c>
      <c r="E2175">
        <v>1</v>
      </c>
      <c r="F2175" s="8">
        <v>42852</v>
      </c>
      <c r="G2175" t="s">
        <v>173</v>
      </c>
      <c r="H2175">
        <v>45</v>
      </c>
      <c r="I2175" t="s">
        <v>862</v>
      </c>
      <c r="J2175" t="s">
        <v>685</v>
      </c>
      <c r="K2175" t="s">
        <v>685</v>
      </c>
      <c r="L2175" t="s">
        <v>784</v>
      </c>
      <c r="M2175" s="8">
        <v>43033</v>
      </c>
      <c r="N2175">
        <v>181</v>
      </c>
      <c r="O2175">
        <v>9</v>
      </c>
      <c r="P2175">
        <v>1070</v>
      </c>
      <c r="R2175">
        <v>302</v>
      </c>
      <c r="S2175">
        <v>3.4</v>
      </c>
      <c r="T2175">
        <v>22.53</v>
      </c>
      <c r="U2175">
        <v>40.75</v>
      </c>
      <c r="Y2175">
        <v>62.85</v>
      </c>
      <c r="AA2175">
        <v>19.670000000000002</v>
      </c>
      <c r="AB2175">
        <v>6.2E-2</v>
      </c>
      <c r="AC2175">
        <v>0.17</v>
      </c>
      <c r="AD2175">
        <v>0.18</v>
      </c>
    </row>
    <row r="2176" spans="1:30" x14ac:dyDescent="0.35">
      <c r="A2176" t="s">
        <v>1404</v>
      </c>
      <c r="B2176" t="s">
        <v>1296</v>
      </c>
      <c r="C2176" t="s">
        <v>1400</v>
      </c>
      <c r="D2176">
        <v>2017</v>
      </c>
      <c r="E2176">
        <v>1</v>
      </c>
      <c r="F2176" s="8">
        <v>42852</v>
      </c>
      <c r="G2176" t="s">
        <v>199</v>
      </c>
      <c r="H2176">
        <v>45</v>
      </c>
      <c r="I2176" t="s">
        <v>996</v>
      </c>
      <c r="J2176" t="s">
        <v>685</v>
      </c>
      <c r="K2176" t="s">
        <v>685</v>
      </c>
      <c r="L2176" t="s">
        <v>784</v>
      </c>
      <c r="M2176" s="8">
        <v>42952</v>
      </c>
      <c r="N2176">
        <v>100</v>
      </c>
      <c r="P2176">
        <v>385.53</v>
      </c>
      <c r="Y2176">
        <v>16.27</v>
      </c>
    </row>
    <row r="2177" spans="1:30" x14ac:dyDescent="0.35">
      <c r="A2177" t="s">
        <v>1404</v>
      </c>
      <c r="B2177" t="s">
        <v>1296</v>
      </c>
      <c r="C2177" t="s">
        <v>1400</v>
      </c>
      <c r="D2177">
        <v>2017</v>
      </c>
      <c r="E2177">
        <v>1</v>
      </c>
      <c r="F2177" s="8">
        <v>42852</v>
      </c>
      <c r="G2177" t="s">
        <v>199</v>
      </c>
      <c r="H2177">
        <v>45</v>
      </c>
      <c r="I2177" t="s">
        <v>996</v>
      </c>
      <c r="J2177" t="s">
        <v>685</v>
      </c>
      <c r="K2177" t="s">
        <v>685</v>
      </c>
      <c r="L2177" t="s">
        <v>784</v>
      </c>
      <c r="M2177" s="8">
        <v>43027</v>
      </c>
      <c r="N2177">
        <v>175</v>
      </c>
      <c r="O2177">
        <v>9</v>
      </c>
      <c r="P2177">
        <v>720</v>
      </c>
      <c r="R2177">
        <v>233.63</v>
      </c>
      <c r="S2177">
        <v>3.3050000000000002</v>
      </c>
      <c r="T2177">
        <v>18.63</v>
      </c>
      <c r="U2177">
        <v>45.4</v>
      </c>
      <c r="Y2177">
        <v>68.19</v>
      </c>
      <c r="AA2177">
        <v>20.53</v>
      </c>
      <c r="AB2177">
        <v>0.10299999999999999</v>
      </c>
      <c r="AC2177">
        <v>0.55000000000000004</v>
      </c>
      <c r="AD2177">
        <v>0.63</v>
      </c>
    </row>
    <row r="2178" spans="1:30" x14ac:dyDescent="0.35">
      <c r="A2178" t="s">
        <v>1405</v>
      </c>
      <c r="B2178" t="s">
        <v>1296</v>
      </c>
      <c r="C2178" t="s">
        <v>1400</v>
      </c>
      <c r="D2178">
        <v>2017</v>
      </c>
      <c r="E2178">
        <v>1</v>
      </c>
      <c r="F2178" s="8">
        <v>42852</v>
      </c>
      <c r="G2178" t="s">
        <v>199</v>
      </c>
      <c r="H2178">
        <v>45</v>
      </c>
      <c r="I2178" t="s">
        <v>862</v>
      </c>
      <c r="J2178" t="s">
        <v>685</v>
      </c>
      <c r="K2178" t="s">
        <v>685</v>
      </c>
      <c r="L2178" t="s">
        <v>784</v>
      </c>
      <c r="M2178" s="8">
        <v>42952</v>
      </c>
      <c r="N2178">
        <v>100</v>
      </c>
      <c r="P2178">
        <v>435.9</v>
      </c>
      <c r="Y2178">
        <v>16.079999999999998</v>
      </c>
    </row>
    <row r="2179" spans="1:30" x14ac:dyDescent="0.35">
      <c r="A2179" t="s">
        <v>1405</v>
      </c>
      <c r="B2179" t="s">
        <v>1296</v>
      </c>
      <c r="C2179" t="s">
        <v>1400</v>
      </c>
      <c r="D2179">
        <v>2017</v>
      </c>
      <c r="E2179">
        <v>1</v>
      </c>
      <c r="F2179" s="8">
        <v>42852</v>
      </c>
      <c r="G2179" t="s">
        <v>199</v>
      </c>
      <c r="H2179">
        <v>45</v>
      </c>
      <c r="I2179" t="s">
        <v>862</v>
      </c>
      <c r="J2179" t="s">
        <v>685</v>
      </c>
      <c r="K2179" t="s">
        <v>685</v>
      </c>
      <c r="L2179" t="s">
        <v>784</v>
      </c>
      <c r="M2179" s="8">
        <v>43028</v>
      </c>
      <c r="N2179">
        <v>176</v>
      </c>
      <c r="O2179">
        <v>9</v>
      </c>
      <c r="P2179">
        <v>780</v>
      </c>
      <c r="R2179">
        <v>249.83</v>
      </c>
      <c r="S2179">
        <v>3.06</v>
      </c>
      <c r="T2179">
        <v>21.38</v>
      </c>
      <c r="U2179">
        <v>42.73</v>
      </c>
      <c r="Y2179">
        <v>42.23</v>
      </c>
      <c r="AA2179">
        <v>14</v>
      </c>
      <c r="AB2179">
        <v>0.18</v>
      </c>
      <c r="AC2179">
        <v>0.26</v>
      </c>
      <c r="AD2179">
        <v>0.2</v>
      </c>
    </row>
    <row r="2180" spans="1:30" x14ac:dyDescent="0.35">
      <c r="A2180" t="s">
        <v>1406</v>
      </c>
      <c r="B2180" t="s">
        <v>1296</v>
      </c>
      <c r="C2180" t="s">
        <v>1400</v>
      </c>
      <c r="D2180">
        <v>2017</v>
      </c>
      <c r="E2180">
        <v>1</v>
      </c>
      <c r="F2180" s="8">
        <v>42852</v>
      </c>
      <c r="G2180" t="s">
        <v>235</v>
      </c>
      <c r="H2180">
        <v>45</v>
      </c>
      <c r="I2180" t="s">
        <v>996</v>
      </c>
      <c r="J2180" t="s">
        <v>685</v>
      </c>
      <c r="K2180" t="s">
        <v>685</v>
      </c>
      <c r="L2180" t="s">
        <v>784</v>
      </c>
      <c r="M2180" s="8">
        <v>42941</v>
      </c>
      <c r="N2180">
        <v>89</v>
      </c>
      <c r="P2180">
        <v>278.5</v>
      </c>
      <c r="Y2180">
        <v>11.7</v>
      </c>
    </row>
    <row r="2181" spans="1:30" x14ac:dyDescent="0.35">
      <c r="A2181" t="s">
        <v>1406</v>
      </c>
      <c r="B2181" t="s">
        <v>1296</v>
      </c>
      <c r="C2181" t="s">
        <v>1400</v>
      </c>
      <c r="D2181">
        <v>2017</v>
      </c>
      <c r="E2181">
        <v>1</v>
      </c>
      <c r="F2181" s="8">
        <v>42852</v>
      </c>
      <c r="G2181" t="s">
        <v>235</v>
      </c>
      <c r="H2181">
        <v>45</v>
      </c>
      <c r="I2181" t="s">
        <v>996</v>
      </c>
      <c r="J2181" t="s">
        <v>685</v>
      </c>
      <c r="K2181" t="s">
        <v>685</v>
      </c>
      <c r="L2181" t="s">
        <v>784</v>
      </c>
      <c r="M2181" s="8">
        <v>43022</v>
      </c>
      <c r="N2181">
        <v>170</v>
      </c>
      <c r="O2181">
        <v>9</v>
      </c>
      <c r="P2181">
        <v>817.5</v>
      </c>
      <c r="R2181">
        <v>265.83</v>
      </c>
      <c r="S2181">
        <v>2.8679999999999999</v>
      </c>
      <c r="T2181">
        <v>18.95</v>
      </c>
      <c r="U2181">
        <v>44.9</v>
      </c>
      <c r="Y2181">
        <v>40.9</v>
      </c>
      <c r="AA2181">
        <v>11.78</v>
      </c>
      <c r="AB2181">
        <v>6.4000000000000001E-2</v>
      </c>
      <c r="AC2181">
        <v>0.39</v>
      </c>
      <c r="AD2181">
        <v>0.48</v>
      </c>
    </row>
    <row r="2182" spans="1:30" x14ac:dyDescent="0.35">
      <c r="A2182" t="s">
        <v>1407</v>
      </c>
      <c r="B2182" t="s">
        <v>1296</v>
      </c>
      <c r="C2182" t="s">
        <v>1400</v>
      </c>
      <c r="D2182">
        <v>2017</v>
      </c>
      <c r="E2182">
        <v>1</v>
      </c>
      <c r="F2182" s="8">
        <v>42852</v>
      </c>
      <c r="G2182" t="s">
        <v>235</v>
      </c>
      <c r="H2182">
        <v>45</v>
      </c>
      <c r="I2182" t="s">
        <v>862</v>
      </c>
      <c r="J2182" t="s">
        <v>685</v>
      </c>
      <c r="K2182" t="s">
        <v>685</v>
      </c>
      <c r="L2182" t="s">
        <v>784</v>
      </c>
      <c r="M2182" s="8">
        <v>42941</v>
      </c>
      <c r="N2182">
        <v>89</v>
      </c>
      <c r="P2182">
        <v>258.39999999999998</v>
      </c>
      <c r="Y2182">
        <v>29.02</v>
      </c>
    </row>
    <row r="2183" spans="1:30" x14ac:dyDescent="0.35">
      <c r="A2183" t="s">
        <v>1407</v>
      </c>
      <c r="B2183" t="s">
        <v>1296</v>
      </c>
      <c r="C2183" t="s">
        <v>1400</v>
      </c>
      <c r="D2183">
        <v>2017</v>
      </c>
      <c r="E2183">
        <v>1</v>
      </c>
      <c r="F2183" s="8">
        <v>42852</v>
      </c>
      <c r="G2183" t="s">
        <v>235</v>
      </c>
      <c r="H2183">
        <v>45</v>
      </c>
      <c r="I2183" t="s">
        <v>862</v>
      </c>
      <c r="J2183" t="s">
        <v>685</v>
      </c>
      <c r="K2183" t="s">
        <v>685</v>
      </c>
      <c r="L2183" t="s">
        <v>784</v>
      </c>
      <c r="M2183" s="8">
        <v>43021</v>
      </c>
      <c r="N2183">
        <v>169</v>
      </c>
      <c r="O2183">
        <v>9</v>
      </c>
      <c r="P2183">
        <v>963.75</v>
      </c>
      <c r="R2183">
        <v>345.28</v>
      </c>
      <c r="S2183">
        <v>2.8530000000000002</v>
      </c>
      <c r="T2183">
        <v>21.5</v>
      </c>
      <c r="U2183">
        <v>42.43</v>
      </c>
      <c r="Y2183">
        <v>56.03</v>
      </c>
      <c r="AA2183">
        <v>25.03</v>
      </c>
      <c r="AB2183">
        <v>0.25600000000000001</v>
      </c>
      <c r="AC2183">
        <v>0.15</v>
      </c>
      <c r="AD2183">
        <v>0.28000000000000003</v>
      </c>
    </row>
    <row r="2184" spans="1:30" x14ac:dyDescent="0.35">
      <c r="A2184" t="s">
        <v>1408</v>
      </c>
      <c r="B2184" t="s">
        <v>1296</v>
      </c>
      <c r="C2184" t="s">
        <v>1400</v>
      </c>
      <c r="D2184">
        <v>2017</v>
      </c>
      <c r="E2184">
        <v>1</v>
      </c>
      <c r="F2184" s="8">
        <v>42852</v>
      </c>
      <c r="G2184" t="s">
        <v>264</v>
      </c>
      <c r="H2184">
        <v>45</v>
      </c>
      <c r="I2184" t="s">
        <v>996</v>
      </c>
      <c r="J2184" t="s">
        <v>685</v>
      </c>
      <c r="K2184" t="s">
        <v>685</v>
      </c>
      <c r="L2184" t="s">
        <v>784</v>
      </c>
      <c r="M2184" s="8">
        <v>42965</v>
      </c>
      <c r="N2184">
        <v>113</v>
      </c>
      <c r="P2184">
        <v>387.73</v>
      </c>
      <c r="Y2184">
        <v>59.12</v>
      </c>
    </row>
    <row r="2185" spans="1:30" x14ac:dyDescent="0.35">
      <c r="A2185" t="s">
        <v>1408</v>
      </c>
      <c r="B2185" t="s">
        <v>1296</v>
      </c>
      <c r="C2185" t="s">
        <v>1400</v>
      </c>
      <c r="D2185">
        <v>2017</v>
      </c>
      <c r="E2185">
        <v>1</v>
      </c>
      <c r="F2185" s="8">
        <v>42852</v>
      </c>
      <c r="G2185" t="s">
        <v>264</v>
      </c>
      <c r="H2185">
        <v>45</v>
      </c>
      <c r="I2185" t="s">
        <v>996</v>
      </c>
      <c r="J2185" t="s">
        <v>685</v>
      </c>
      <c r="K2185" t="s">
        <v>685</v>
      </c>
      <c r="L2185" t="s">
        <v>784</v>
      </c>
      <c r="M2185" s="8">
        <v>43035</v>
      </c>
      <c r="N2185">
        <v>183</v>
      </c>
      <c r="O2185">
        <v>9</v>
      </c>
      <c r="P2185">
        <v>765</v>
      </c>
      <c r="R2185">
        <v>231.69</v>
      </c>
      <c r="S2185">
        <v>3.56</v>
      </c>
      <c r="T2185">
        <v>19.170000000000002</v>
      </c>
      <c r="U2185">
        <v>45.2</v>
      </c>
      <c r="Y2185">
        <v>20.21</v>
      </c>
      <c r="AA2185">
        <v>3.37</v>
      </c>
      <c r="AB2185">
        <v>7.0999999999999994E-2</v>
      </c>
      <c r="AC2185">
        <v>0.06</v>
      </c>
      <c r="AD2185">
        <v>0.41</v>
      </c>
    </row>
    <row r="2186" spans="1:30" x14ac:dyDescent="0.35">
      <c r="A2186" t="s">
        <v>1409</v>
      </c>
      <c r="B2186" t="s">
        <v>1296</v>
      </c>
      <c r="C2186" t="s">
        <v>1400</v>
      </c>
      <c r="D2186">
        <v>2017</v>
      </c>
      <c r="E2186">
        <v>1</v>
      </c>
      <c r="F2186" s="8">
        <v>42852</v>
      </c>
      <c r="G2186" t="s">
        <v>264</v>
      </c>
      <c r="H2186">
        <v>45</v>
      </c>
      <c r="I2186" t="s">
        <v>862</v>
      </c>
      <c r="J2186" t="s">
        <v>685</v>
      </c>
      <c r="K2186" t="s">
        <v>685</v>
      </c>
      <c r="L2186" t="s">
        <v>784</v>
      </c>
      <c r="M2186" s="8">
        <v>42965</v>
      </c>
      <c r="N2186">
        <v>113</v>
      </c>
      <c r="P2186">
        <v>440.03</v>
      </c>
      <c r="Y2186">
        <v>33.5</v>
      </c>
    </row>
    <row r="2187" spans="1:30" x14ac:dyDescent="0.35">
      <c r="A2187" t="s">
        <v>1409</v>
      </c>
      <c r="B2187" t="s">
        <v>1296</v>
      </c>
      <c r="C2187" t="s">
        <v>1400</v>
      </c>
      <c r="D2187">
        <v>2017</v>
      </c>
      <c r="E2187">
        <v>1</v>
      </c>
      <c r="F2187" s="8">
        <v>42852</v>
      </c>
      <c r="G2187" t="s">
        <v>264</v>
      </c>
      <c r="H2187">
        <v>45</v>
      </c>
      <c r="I2187" t="s">
        <v>862</v>
      </c>
      <c r="J2187" t="s">
        <v>685</v>
      </c>
      <c r="K2187" t="s">
        <v>685</v>
      </c>
      <c r="L2187" t="s">
        <v>784</v>
      </c>
      <c r="M2187" s="8">
        <v>43035</v>
      </c>
      <c r="N2187">
        <v>183</v>
      </c>
      <c r="O2187">
        <v>9</v>
      </c>
      <c r="P2187">
        <v>850</v>
      </c>
      <c r="R2187">
        <v>257.27999999999997</v>
      </c>
      <c r="S2187">
        <v>3.2730000000000001</v>
      </c>
      <c r="T2187">
        <v>22.1</v>
      </c>
      <c r="U2187">
        <v>41.15</v>
      </c>
      <c r="Y2187">
        <v>17.8</v>
      </c>
      <c r="AA2187">
        <v>5.34</v>
      </c>
      <c r="AB2187">
        <v>7.2999999999999995E-2</v>
      </c>
      <c r="AC2187">
        <v>0.63</v>
      </c>
      <c r="AD2187">
        <v>0.65</v>
      </c>
    </row>
    <row r="2188" spans="1:30" x14ac:dyDescent="0.35">
      <c r="A2188" t="s">
        <v>1410</v>
      </c>
      <c r="B2188" t="s">
        <v>1296</v>
      </c>
      <c r="C2188" t="s">
        <v>1400</v>
      </c>
      <c r="D2188">
        <v>2017</v>
      </c>
      <c r="E2188">
        <v>1</v>
      </c>
      <c r="F2188" s="8">
        <v>42852</v>
      </c>
      <c r="G2188" t="s">
        <v>522</v>
      </c>
      <c r="H2188">
        <v>45</v>
      </c>
      <c r="I2188" t="s">
        <v>996</v>
      </c>
      <c r="J2188" t="s">
        <v>685</v>
      </c>
      <c r="K2188" t="s">
        <v>685</v>
      </c>
      <c r="L2188" t="s">
        <v>784</v>
      </c>
      <c r="M2188" s="8">
        <v>42931</v>
      </c>
      <c r="N2188">
        <v>79</v>
      </c>
      <c r="P2188">
        <v>336.25</v>
      </c>
      <c r="Y2188">
        <v>42.88</v>
      </c>
    </row>
    <row r="2189" spans="1:30" x14ac:dyDescent="0.35">
      <c r="A2189" t="s">
        <v>1410</v>
      </c>
      <c r="B2189" t="s">
        <v>1296</v>
      </c>
      <c r="C2189" t="s">
        <v>1400</v>
      </c>
      <c r="D2189">
        <v>2017</v>
      </c>
      <c r="E2189">
        <v>1</v>
      </c>
      <c r="F2189" s="8">
        <v>42852</v>
      </c>
      <c r="G2189" t="s">
        <v>522</v>
      </c>
      <c r="H2189">
        <v>45</v>
      </c>
      <c r="I2189" t="s">
        <v>996</v>
      </c>
      <c r="J2189" t="s">
        <v>685</v>
      </c>
      <c r="K2189" t="s">
        <v>685</v>
      </c>
      <c r="L2189" t="s">
        <v>784</v>
      </c>
      <c r="M2189" s="8">
        <v>43019</v>
      </c>
      <c r="N2189">
        <v>167</v>
      </c>
      <c r="O2189">
        <v>9</v>
      </c>
      <c r="P2189">
        <v>842.5</v>
      </c>
      <c r="R2189">
        <v>267.35000000000002</v>
      </c>
      <c r="S2189">
        <v>3.3849999999999998</v>
      </c>
      <c r="T2189">
        <v>18.43</v>
      </c>
      <c r="U2189">
        <v>45.5</v>
      </c>
      <c r="Y2189">
        <v>72.84</v>
      </c>
      <c r="AA2189">
        <v>42.4</v>
      </c>
      <c r="AB2189">
        <v>0.23</v>
      </c>
      <c r="AC2189">
        <v>0.24</v>
      </c>
      <c r="AD2189">
        <v>0.33</v>
      </c>
    </row>
    <row r="2190" spans="1:30" x14ac:dyDescent="0.35">
      <c r="A2190" t="s">
        <v>1411</v>
      </c>
      <c r="B2190" t="s">
        <v>1296</v>
      </c>
      <c r="C2190" t="s">
        <v>1400</v>
      </c>
      <c r="D2190">
        <v>2017</v>
      </c>
      <c r="E2190">
        <v>1</v>
      </c>
      <c r="F2190" s="8">
        <v>42852</v>
      </c>
      <c r="G2190" t="s">
        <v>522</v>
      </c>
      <c r="H2190">
        <v>45</v>
      </c>
      <c r="I2190" t="s">
        <v>862</v>
      </c>
      <c r="J2190" t="s">
        <v>685</v>
      </c>
      <c r="K2190" t="s">
        <v>685</v>
      </c>
      <c r="L2190" t="s">
        <v>784</v>
      </c>
      <c r="M2190" s="8">
        <v>42931</v>
      </c>
      <c r="N2190">
        <v>79</v>
      </c>
      <c r="P2190">
        <v>358.75</v>
      </c>
      <c r="Y2190">
        <v>36.82</v>
      </c>
    </row>
    <row r="2191" spans="1:30" x14ac:dyDescent="0.35">
      <c r="A2191" t="s">
        <v>1411</v>
      </c>
      <c r="B2191" t="s">
        <v>1296</v>
      </c>
      <c r="C2191" t="s">
        <v>1400</v>
      </c>
      <c r="D2191">
        <v>2017</v>
      </c>
      <c r="E2191">
        <v>1</v>
      </c>
      <c r="F2191" s="8">
        <v>42852</v>
      </c>
      <c r="G2191" t="s">
        <v>522</v>
      </c>
      <c r="H2191">
        <v>45</v>
      </c>
      <c r="I2191" t="s">
        <v>862</v>
      </c>
      <c r="J2191" t="s">
        <v>685</v>
      </c>
      <c r="K2191" t="s">
        <v>685</v>
      </c>
      <c r="L2191" t="s">
        <v>784</v>
      </c>
      <c r="M2191" s="8">
        <v>43019</v>
      </c>
      <c r="N2191">
        <v>167</v>
      </c>
      <c r="O2191">
        <v>9</v>
      </c>
      <c r="P2191">
        <v>965</v>
      </c>
      <c r="R2191">
        <v>319.76</v>
      </c>
      <c r="S2191">
        <v>3.5129999999999999</v>
      </c>
      <c r="T2191">
        <v>20.9</v>
      </c>
      <c r="U2191">
        <v>42.18</v>
      </c>
      <c r="Y2191">
        <v>82.11</v>
      </c>
      <c r="AA2191">
        <v>40.39</v>
      </c>
      <c r="AB2191">
        <v>0.21299999999999999</v>
      </c>
      <c r="AC2191">
        <v>0.93</v>
      </c>
      <c r="AD2191">
        <v>0.34</v>
      </c>
    </row>
    <row r="2192" spans="1:30" x14ac:dyDescent="0.35">
      <c r="A2192" t="s">
        <v>1412</v>
      </c>
      <c r="B2192" t="s">
        <v>1296</v>
      </c>
      <c r="C2192" t="s">
        <v>1400</v>
      </c>
      <c r="D2192">
        <v>2017</v>
      </c>
      <c r="E2192">
        <v>2</v>
      </c>
      <c r="F2192" s="8">
        <v>42870</v>
      </c>
      <c r="G2192" t="s">
        <v>97</v>
      </c>
      <c r="H2192">
        <v>45</v>
      </c>
      <c r="I2192" t="s">
        <v>996</v>
      </c>
      <c r="J2192" t="s">
        <v>685</v>
      </c>
      <c r="K2192" t="s">
        <v>685</v>
      </c>
      <c r="L2192" t="s">
        <v>784</v>
      </c>
      <c r="M2192" s="8">
        <v>42971</v>
      </c>
      <c r="N2192">
        <v>101</v>
      </c>
      <c r="P2192">
        <v>476.1</v>
      </c>
      <c r="Y2192">
        <v>12.6</v>
      </c>
    </row>
    <row r="2193" spans="1:30" x14ac:dyDescent="0.35">
      <c r="A2193" t="s">
        <v>1412</v>
      </c>
      <c r="B2193" t="s">
        <v>1296</v>
      </c>
      <c r="C2193" t="s">
        <v>1400</v>
      </c>
      <c r="D2193">
        <v>2017</v>
      </c>
      <c r="E2193">
        <v>2</v>
      </c>
      <c r="F2193" s="8">
        <v>42870</v>
      </c>
      <c r="G2193" t="s">
        <v>97</v>
      </c>
      <c r="H2193">
        <v>45</v>
      </c>
      <c r="I2193" t="s">
        <v>996</v>
      </c>
      <c r="J2193" t="s">
        <v>685</v>
      </c>
      <c r="K2193" t="s">
        <v>685</v>
      </c>
      <c r="L2193" t="s">
        <v>784</v>
      </c>
      <c r="M2193" s="8">
        <v>43032</v>
      </c>
      <c r="N2193">
        <v>162</v>
      </c>
      <c r="O2193">
        <v>9</v>
      </c>
      <c r="P2193">
        <v>857.5</v>
      </c>
      <c r="R2193">
        <v>254.87</v>
      </c>
      <c r="S2193">
        <v>3.3029999999999999</v>
      </c>
      <c r="T2193">
        <v>20.45</v>
      </c>
      <c r="U2193">
        <v>43.18</v>
      </c>
      <c r="Y2193">
        <v>39.869999999999997</v>
      </c>
      <c r="AA2193">
        <v>7.74</v>
      </c>
      <c r="AB2193">
        <v>6.4000000000000001E-2</v>
      </c>
      <c r="AC2193">
        <v>0.39</v>
      </c>
      <c r="AD2193">
        <v>0.34</v>
      </c>
    </row>
    <row r="2194" spans="1:30" x14ac:dyDescent="0.35">
      <c r="A2194" t="s">
        <v>1413</v>
      </c>
      <c r="B2194" t="s">
        <v>1296</v>
      </c>
      <c r="C2194" t="s">
        <v>1400</v>
      </c>
      <c r="D2194">
        <v>2017</v>
      </c>
      <c r="E2194">
        <v>2</v>
      </c>
      <c r="F2194" s="8">
        <v>42870</v>
      </c>
      <c r="G2194" t="s">
        <v>97</v>
      </c>
      <c r="H2194">
        <v>45</v>
      </c>
      <c r="I2194" t="s">
        <v>862</v>
      </c>
      <c r="J2194" t="s">
        <v>685</v>
      </c>
      <c r="K2194" t="s">
        <v>685</v>
      </c>
      <c r="L2194" t="s">
        <v>784</v>
      </c>
      <c r="M2194" s="8">
        <v>42971</v>
      </c>
      <c r="N2194">
        <v>101</v>
      </c>
      <c r="P2194">
        <v>458.38</v>
      </c>
      <c r="Y2194">
        <v>18.59</v>
      </c>
    </row>
    <row r="2195" spans="1:30" x14ac:dyDescent="0.35">
      <c r="A2195" t="s">
        <v>1413</v>
      </c>
      <c r="B2195" t="s">
        <v>1296</v>
      </c>
      <c r="C2195" t="s">
        <v>1400</v>
      </c>
      <c r="D2195">
        <v>2017</v>
      </c>
      <c r="E2195">
        <v>2</v>
      </c>
      <c r="F2195" s="8">
        <v>42870</v>
      </c>
      <c r="G2195" t="s">
        <v>97</v>
      </c>
      <c r="H2195">
        <v>45</v>
      </c>
      <c r="I2195" t="s">
        <v>862</v>
      </c>
      <c r="J2195" t="s">
        <v>685</v>
      </c>
      <c r="K2195" t="s">
        <v>685</v>
      </c>
      <c r="L2195" t="s">
        <v>784</v>
      </c>
      <c r="M2195" s="8">
        <v>43032</v>
      </c>
      <c r="N2195">
        <v>162</v>
      </c>
      <c r="O2195">
        <v>9</v>
      </c>
      <c r="P2195">
        <v>1002.5</v>
      </c>
      <c r="R2195">
        <v>300.49</v>
      </c>
      <c r="S2195">
        <v>3.0179999999999998</v>
      </c>
      <c r="T2195">
        <v>23.23</v>
      </c>
      <c r="U2195">
        <v>40.08</v>
      </c>
      <c r="Y2195">
        <v>64.86</v>
      </c>
      <c r="AA2195">
        <v>20.47</v>
      </c>
      <c r="AB2195">
        <v>0.01</v>
      </c>
      <c r="AC2195">
        <v>0.47</v>
      </c>
      <c r="AD2195">
        <v>0.17</v>
      </c>
    </row>
    <row r="2196" spans="1:30" x14ac:dyDescent="0.35">
      <c r="A2196" t="s">
        <v>1414</v>
      </c>
      <c r="B2196" t="s">
        <v>1296</v>
      </c>
      <c r="C2196" t="s">
        <v>1400</v>
      </c>
      <c r="D2196">
        <v>2017</v>
      </c>
      <c r="E2196">
        <v>2</v>
      </c>
      <c r="F2196" s="8">
        <v>42870</v>
      </c>
      <c r="G2196" t="s">
        <v>173</v>
      </c>
      <c r="H2196">
        <v>45</v>
      </c>
      <c r="I2196" t="s">
        <v>996</v>
      </c>
      <c r="J2196" t="s">
        <v>685</v>
      </c>
      <c r="K2196" t="s">
        <v>685</v>
      </c>
      <c r="L2196" t="s">
        <v>784</v>
      </c>
      <c r="M2196" s="8">
        <v>42977</v>
      </c>
      <c r="N2196">
        <v>107</v>
      </c>
      <c r="P2196">
        <v>466.95</v>
      </c>
      <c r="Y2196">
        <v>23.76</v>
      </c>
    </row>
    <row r="2197" spans="1:30" x14ac:dyDescent="0.35">
      <c r="A2197" t="s">
        <v>1414</v>
      </c>
      <c r="B2197" t="s">
        <v>1296</v>
      </c>
      <c r="C2197" t="s">
        <v>1400</v>
      </c>
      <c r="D2197">
        <v>2017</v>
      </c>
      <c r="E2197">
        <v>2</v>
      </c>
      <c r="F2197" s="8">
        <v>42870</v>
      </c>
      <c r="G2197" t="s">
        <v>173</v>
      </c>
      <c r="H2197">
        <v>45</v>
      </c>
      <c r="I2197" t="s">
        <v>996</v>
      </c>
      <c r="J2197" t="s">
        <v>685</v>
      </c>
      <c r="K2197" t="s">
        <v>685</v>
      </c>
      <c r="L2197" t="s">
        <v>784</v>
      </c>
      <c r="M2197" s="8">
        <v>43039</v>
      </c>
      <c r="N2197">
        <v>169</v>
      </c>
      <c r="O2197">
        <v>9</v>
      </c>
      <c r="P2197">
        <v>727.5</v>
      </c>
      <c r="R2197">
        <v>228.62</v>
      </c>
      <c r="S2197">
        <v>3.448</v>
      </c>
      <c r="T2197">
        <v>19.43</v>
      </c>
      <c r="U2197">
        <v>43.88</v>
      </c>
      <c r="Y2197">
        <v>214.72</v>
      </c>
      <c r="AA2197">
        <v>17.190000000000001</v>
      </c>
      <c r="AB2197">
        <v>6.7000000000000004E-2</v>
      </c>
      <c r="AC2197">
        <v>0.59</v>
      </c>
      <c r="AD2197">
        <v>0.57999999999999996</v>
      </c>
    </row>
    <row r="2198" spans="1:30" x14ac:dyDescent="0.35">
      <c r="A2198" t="s">
        <v>1415</v>
      </c>
      <c r="B2198" t="s">
        <v>1296</v>
      </c>
      <c r="C2198" t="s">
        <v>1400</v>
      </c>
      <c r="D2198">
        <v>2017</v>
      </c>
      <c r="E2198">
        <v>2</v>
      </c>
      <c r="F2198" s="8">
        <v>42870</v>
      </c>
      <c r="G2198" t="s">
        <v>173</v>
      </c>
      <c r="H2198">
        <v>45</v>
      </c>
      <c r="I2198" t="s">
        <v>862</v>
      </c>
      <c r="J2198" t="s">
        <v>685</v>
      </c>
      <c r="K2198" t="s">
        <v>685</v>
      </c>
      <c r="L2198" t="s">
        <v>784</v>
      </c>
      <c r="M2198" s="8">
        <v>42977</v>
      </c>
      <c r="N2198">
        <v>107</v>
      </c>
      <c r="P2198">
        <v>514.85</v>
      </c>
      <c r="Y2198">
        <v>67.849999999999994</v>
      </c>
    </row>
    <row r="2199" spans="1:30" x14ac:dyDescent="0.35">
      <c r="A2199" t="s">
        <v>1415</v>
      </c>
      <c r="B2199" t="s">
        <v>1296</v>
      </c>
      <c r="C2199" t="s">
        <v>1400</v>
      </c>
      <c r="D2199">
        <v>2017</v>
      </c>
      <c r="E2199">
        <v>2</v>
      </c>
      <c r="F2199" s="8">
        <v>42870</v>
      </c>
      <c r="G2199" t="s">
        <v>173</v>
      </c>
      <c r="H2199">
        <v>45</v>
      </c>
      <c r="I2199" t="s">
        <v>862</v>
      </c>
      <c r="J2199" t="s">
        <v>685</v>
      </c>
      <c r="K2199" t="s">
        <v>685</v>
      </c>
      <c r="L2199" t="s">
        <v>784</v>
      </c>
      <c r="M2199" s="8">
        <v>43037</v>
      </c>
      <c r="N2199">
        <v>167</v>
      </c>
      <c r="O2199">
        <v>9</v>
      </c>
      <c r="P2199">
        <v>1005</v>
      </c>
      <c r="R2199">
        <v>260.06</v>
      </c>
      <c r="S2199">
        <v>3.5680000000000001</v>
      </c>
      <c r="T2199">
        <v>22.83</v>
      </c>
      <c r="U2199">
        <v>40.450000000000003</v>
      </c>
      <c r="Y2199">
        <v>43.68</v>
      </c>
      <c r="AA2199">
        <v>14.25</v>
      </c>
      <c r="AB2199">
        <v>0.152</v>
      </c>
      <c r="AC2199">
        <v>0.18</v>
      </c>
      <c r="AD2199">
        <v>0.19</v>
      </c>
    </row>
    <row r="2200" spans="1:30" x14ac:dyDescent="0.35">
      <c r="A2200" t="s">
        <v>1416</v>
      </c>
      <c r="B2200" t="s">
        <v>1296</v>
      </c>
      <c r="C2200" t="s">
        <v>1400</v>
      </c>
      <c r="D2200">
        <v>2017</v>
      </c>
      <c r="E2200">
        <v>2</v>
      </c>
      <c r="F2200" s="8">
        <v>42870</v>
      </c>
      <c r="G2200" t="s">
        <v>199</v>
      </c>
      <c r="H2200">
        <v>45</v>
      </c>
      <c r="I2200" t="s">
        <v>996</v>
      </c>
      <c r="J2200" t="s">
        <v>685</v>
      </c>
      <c r="K2200" t="s">
        <v>685</v>
      </c>
      <c r="L2200" t="s">
        <v>784</v>
      </c>
      <c r="M2200" s="8">
        <v>42971</v>
      </c>
      <c r="N2200">
        <v>101</v>
      </c>
      <c r="P2200">
        <v>327.56</v>
      </c>
      <c r="Y2200">
        <v>24.84</v>
      </c>
    </row>
    <row r="2201" spans="1:30" x14ac:dyDescent="0.35">
      <c r="A2201" t="s">
        <v>1416</v>
      </c>
      <c r="B2201" t="s">
        <v>1296</v>
      </c>
      <c r="C2201" t="s">
        <v>1400</v>
      </c>
      <c r="D2201">
        <v>2017</v>
      </c>
      <c r="E2201">
        <v>2</v>
      </c>
      <c r="F2201" s="8">
        <v>42870</v>
      </c>
      <c r="G2201" t="s">
        <v>199</v>
      </c>
      <c r="H2201">
        <v>45</v>
      </c>
      <c r="I2201" t="s">
        <v>996</v>
      </c>
      <c r="J2201" t="s">
        <v>685</v>
      </c>
      <c r="K2201" t="s">
        <v>685</v>
      </c>
      <c r="L2201" t="s">
        <v>784</v>
      </c>
      <c r="M2201" s="8">
        <v>43035</v>
      </c>
      <c r="N2201">
        <v>165</v>
      </c>
      <c r="O2201">
        <v>9</v>
      </c>
      <c r="P2201">
        <v>572.5</v>
      </c>
      <c r="R2201">
        <v>218.27</v>
      </c>
      <c r="S2201">
        <v>2.8879999999999999</v>
      </c>
      <c r="T2201">
        <v>20.079999999999998</v>
      </c>
      <c r="U2201">
        <v>43.4</v>
      </c>
      <c r="Y2201">
        <v>168.1</v>
      </c>
      <c r="AA2201">
        <v>4.08</v>
      </c>
      <c r="AB2201">
        <v>3.3000000000000002E-2</v>
      </c>
      <c r="AC2201">
        <v>0.49</v>
      </c>
      <c r="AD2201">
        <v>0.63</v>
      </c>
    </row>
    <row r="2202" spans="1:30" x14ac:dyDescent="0.35">
      <c r="A2202" t="s">
        <v>1417</v>
      </c>
      <c r="B2202" t="s">
        <v>1296</v>
      </c>
      <c r="C2202" t="s">
        <v>1400</v>
      </c>
      <c r="D2202">
        <v>2017</v>
      </c>
      <c r="E2202">
        <v>2</v>
      </c>
      <c r="F2202" s="8">
        <v>42870</v>
      </c>
      <c r="G2202" t="s">
        <v>199</v>
      </c>
      <c r="H2202">
        <v>45</v>
      </c>
      <c r="I2202" t="s">
        <v>862</v>
      </c>
      <c r="J2202" t="s">
        <v>685</v>
      </c>
      <c r="K2202" t="s">
        <v>685</v>
      </c>
      <c r="L2202" t="s">
        <v>784</v>
      </c>
      <c r="M2202" s="8">
        <v>42971</v>
      </c>
      <c r="N2202">
        <v>101</v>
      </c>
      <c r="P2202">
        <v>363.8</v>
      </c>
      <c r="Y2202">
        <v>24.57</v>
      </c>
    </row>
    <row r="2203" spans="1:30" x14ac:dyDescent="0.35">
      <c r="A2203" t="s">
        <v>1417</v>
      </c>
      <c r="B2203" t="s">
        <v>1296</v>
      </c>
      <c r="C2203" t="s">
        <v>1400</v>
      </c>
      <c r="D2203">
        <v>2017</v>
      </c>
      <c r="E2203">
        <v>2</v>
      </c>
      <c r="F2203" s="8">
        <v>42870</v>
      </c>
      <c r="G2203" t="s">
        <v>199</v>
      </c>
      <c r="H2203">
        <v>45</v>
      </c>
      <c r="I2203" t="s">
        <v>862</v>
      </c>
      <c r="J2203" t="s">
        <v>685</v>
      </c>
      <c r="K2203" t="s">
        <v>685</v>
      </c>
      <c r="L2203" t="s">
        <v>784</v>
      </c>
      <c r="M2203" s="8">
        <v>43035</v>
      </c>
      <c r="N2203">
        <v>165</v>
      </c>
      <c r="O2203">
        <v>9</v>
      </c>
      <c r="P2203">
        <v>755</v>
      </c>
      <c r="R2203">
        <v>229.39</v>
      </c>
      <c r="S2203">
        <v>2.64</v>
      </c>
      <c r="T2203">
        <v>22.5</v>
      </c>
      <c r="U2203">
        <v>40.6</v>
      </c>
      <c r="Y2203">
        <v>26.3</v>
      </c>
      <c r="AA2203">
        <v>13.19</v>
      </c>
      <c r="AB2203">
        <v>8.7999999999999995E-2</v>
      </c>
      <c r="AC2203">
        <v>0.4</v>
      </c>
      <c r="AD2203">
        <v>0.48</v>
      </c>
    </row>
    <row r="2204" spans="1:30" x14ac:dyDescent="0.35">
      <c r="A2204" t="s">
        <v>1418</v>
      </c>
      <c r="B2204" t="s">
        <v>1296</v>
      </c>
      <c r="C2204" t="s">
        <v>1400</v>
      </c>
      <c r="D2204">
        <v>2017</v>
      </c>
      <c r="E2204">
        <v>2</v>
      </c>
      <c r="F2204" s="8">
        <v>42870</v>
      </c>
      <c r="G2204" t="s">
        <v>235</v>
      </c>
      <c r="H2204">
        <v>45</v>
      </c>
      <c r="I2204" t="s">
        <v>996</v>
      </c>
      <c r="J2204" t="s">
        <v>685</v>
      </c>
      <c r="K2204" t="s">
        <v>685</v>
      </c>
      <c r="L2204" t="s">
        <v>784</v>
      </c>
      <c r="M2204" s="8">
        <v>42965</v>
      </c>
      <c r="N2204">
        <v>95</v>
      </c>
      <c r="P2204">
        <v>267.5</v>
      </c>
      <c r="Y2204">
        <v>47.49</v>
      </c>
    </row>
    <row r="2205" spans="1:30" x14ac:dyDescent="0.35">
      <c r="A2205" t="s">
        <v>1418</v>
      </c>
      <c r="B2205" t="s">
        <v>1296</v>
      </c>
      <c r="C2205" t="s">
        <v>1400</v>
      </c>
      <c r="D2205">
        <v>2017</v>
      </c>
      <c r="E2205">
        <v>2</v>
      </c>
      <c r="F2205" s="8">
        <v>42870</v>
      </c>
      <c r="G2205" t="s">
        <v>235</v>
      </c>
      <c r="H2205">
        <v>45</v>
      </c>
      <c r="I2205" t="s">
        <v>996</v>
      </c>
      <c r="J2205" t="s">
        <v>685</v>
      </c>
      <c r="K2205" t="s">
        <v>685</v>
      </c>
      <c r="L2205" t="s">
        <v>784</v>
      </c>
      <c r="M2205" s="8">
        <v>43031</v>
      </c>
      <c r="N2205">
        <v>161</v>
      </c>
      <c r="O2205">
        <v>9</v>
      </c>
      <c r="P2205">
        <v>785</v>
      </c>
      <c r="R2205">
        <v>258.31</v>
      </c>
      <c r="S2205">
        <v>2.6</v>
      </c>
      <c r="T2205">
        <v>20.2</v>
      </c>
      <c r="U2205">
        <v>44.1</v>
      </c>
      <c r="Y2205">
        <v>23.27</v>
      </c>
      <c r="AA2205">
        <v>6.69</v>
      </c>
      <c r="AB2205">
        <v>4.5999999999999999E-2</v>
      </c>
      <c r="AC2205">
        <v>0.39</v>
      </c>
      <c r="AD2205">
        <v>0.44</v>
      </c>
    </row>
    <row r="2206" spans="1:30" x14ac:dyDescent="0.35">
      <c r="A2206" t="s">
        <v>1419</v>
      </c>
      <c r="B2206" t="s">
        <v>1296</v>
      </c>
      <c r="C2206" t="s">
        <v>1400</v>
      </c>
      <c r="D2206">
        <v>2017</v>
      </c>
      <c r="E2206">
        <v>2</v>
      </c>
      <c r="F2206" s="8">
        <v>42870</v>
      </c>
      <c r="G2206" t="s">
        <v>235</v>
      </c>
      <c r="H2206">
        <v>45</v>
      </c>
      <c r="I2206" t="s">
        <v>862</v>
      </c>
      <c r="J2206" t="s">
        <v>685</v>
      </c>
      <c r="K2206" t="s">
        <v>685</v>
      </c>
      <c r="L2206" t="s">
        <v>784</v>
      </c>
      <c r="M2206" s="8">
        <v>42965</v>
      </c>
      <c r="N2206">
        <v>95</v>
      </c>
      <c r="P2206">
        <v>226.03</v>
      </c>
      <c r="Y2206">
        <v>25.37</v>
      </c>
    </row>
    <row r="2207" spans="1:30" x14ac:dyDescent="0.35">
      <c r="A2207" t="s">
        <v>1419</v>
      </c>
      <c r="B2207" t="s">
        <v>1296</v>
      </c>
      <c r="C2207" t="s">
        <v>1400</v>
      </c>
      <c r="D2207">
        <v>2017</v>
      </c>
      <c r="E2207">
        <v>2</v>
      </c>
      <c r="F2207" s="8">
        <v>42870</v>
      </c>
      <c r="G2207" t="s">
        <v>235</v>
      </c>
      <c r="H2207">
        <v>45</v>
      </c>
      <c r="I2207" t="s">
        <v>862</v>
      </c>
      <c r="J2207" t="s">
        <v>685</v>
      </c>
      <c r="K2207" t="s">
        <v>685</v>
      </c>
      <c r="L2207" t="s">
        <v>784</v>
      </c>
      <c r="M2207" s="8">
        <v>43033</v>
      </c>
      <c r="N2207">
        <v>163</v>
      </c>
      <c r="O2207">
        <v>9</v>
      </c>
      <c r="P2207">
        <v>782.5</v>
      </c>
      <c r="R2207">
        <v>247.11</v>
      </c>
      <c r="S2207">
        <v>2.4430000000000001</v>
      </c>
      <c r="T2207">
        <v>22.43</v>
      </c>
      <c r="U2207">
        <v>41.4</v>
      </c>
      <c r="Y2207">
        <v>37.049999999999997</v>
      </c>
      <c r="AA2207">
        <v>14.71</v>
      </c>
      <c r="AB2207">
        <v>5.5E-2</v>
      </c>
      <c r="AC2207">
        <v>0.36</v>
      </c>
      <c r="AD2207">
        <v>0.2</v>
      </c>
    </row>
    <row r="2208" spans="1:30" x14ac:dyDescent="0.35">
      <c r="A2208" t="s">
        <v>1420</v>
      </c>
      <c r="B2208" t="s">
        <v>1296</v>
      </c>
      <c r="C2208" t="s">
        <v>1400</v>
      </c>
      <c r="D2208">
        <v>2017</v>
      </c>
      <c r="E2208">
        <v>2</v>
      </c>
      <c r="F2208" s="8">
        <v>42870</v>
      </c>
      <c r="G2208" t="s">
        <v>264</v>
      </c>
      <c r="H2208">
        <v>45</v>
      </c>
      <c r="I2208" t="s">
        <v>996</v>
      </c>
      <c r="J2208" t="s">
        <v>685</v>
      </c>
      <c r="K2208" t="s">
        <v>685</v>
      </c>
      <c r="L2208" t="s">
        <v>784</v>
      </c>
      <c r="M2208" s="8">
        <v>42976</v>
      </c>
      <c r="N2208">
        <v>106</v>
      </c>
      <c r="P2208">
        <v>448.3</v>
      </c>
      <c r="Y2208">
        <v>20.440000000000001</v>
      </c>
    </row>
    <row r="2209" spans="1:33" x14ac:dyDescent="0.35">
      <c r="A2209" t="s">
        <v>1420</v>
      </c>
      <c r="B2209" t="s">
        <v>1296</v>
      </c>
      <c r="C2209" t="s">
        <v>1400</v>
      </c>
      <c r="D2209">
        <v>2017</v>
      </c>
      <c r="E2209">
        <v>2</v>
      </c>
      <c r="F2209" s="8">
        <v>42870</v>
      </c>
      <c r="G2209" t="s">
        <v>264</v>
      </c>
      <c r="H2209">
        <v>45</v>
      </c>
      <c r="I2209" t="s">
        <v>996</v>
      </c>
      <c r="J2209" t="s">
        <v>685</v>
      </c>
      <c r="K2209" t="s">
        <v>685</v>
      </c>
      <c r="L2209" t="s">
        <v>784</v>
      </c>
      <c r="M2209" s="8">
        <v>43042</v>
      </c>
      <c r="N2209">
        <v>172</v>
      </c>
      <c r="O2209">
        <v>9</v>
      </c>
      <c r="P2209">
        <v>760</v>
      </c>
      <c r="R2209">
        <v>191.83</v>
      </c>
      <c r="S2209">
        <v>3.2629999999999999</v>
      </c>
      <c r="T2209">
        <v>20.73</v>
      </c>
      <c r="U2209">
        <v>43.15</v>
      </c>
      <c r="Y2209">
        <v>25.98</v>
      </c>
      <c r="AA2209">
        <v>11.13</v>
      </c>
      <c r="AB2209">
        <v>0.10199999999999999</v>
      </c>
      <c r="AC2209">
        <v>0.45</v>
      </c>
      <c r="AD2209">
        <v>0.27</v>
      </c>
    </row>
    <row r="2210" spans="1:33" x14ac:dyDescent="0.35">
      <c r="A2210" t="s">
        <v>1421</v>
      </c>
      <c r="B2210" t="s">
        <v>1296</v>
      </c>
      <c r="C2210" t="s">
        <v>1400</v>
      </c>
      <c r="D2210">
        <v>2017</v>
      </c>
      <c r="E2210">
        <v>2</v>
      </c>
      <c r="F2210" s="8">
        <v>42870</v>
      </c>
      <c r="G2210" t="s">
        <v>264</v>
      </c>
      <c r="H2210">
        <v>45</v>
      </c>
      <c r="I2210" t="s">
        <v>862</v>
      </c>
      <c r="J2210" t="s">
        <v>685</v>
      </c>
      <c r="K2210" t="s">
        <v>685</v>
      </c>
      <c r="L2210" t="s">
        <v>784</v>
      </c>
      <c r="M2210" s="8">
        <v>42976</v>
      </c>
      <c r="N2210">
        <v>106</v>
      </c>
      <c r="P2210">
        <v>467.91</v>
      </c>
      <c r="Y2210">
        <v>27.13</v>
      </c>
    </row>
    <row r="2211" spans="1:33" x14ac:dyDescent="0.35">
      <c r="A2211" t="s">
        <v>1421</v>
      </c>
      <c r="B2211" t="s">
        <v>1296</v>
      </c>
      <c r="C2211" t="s">
        <v>1400</v>
      </c>
      <c r="D2211">
        <v>2017</v>
      </c>
      <c r="E2211">
        <v>2</v>
      </c>
      <c r="F2211" s="8">
        <v>42870</v>
      </c>
      <c r="G2211" t="s">
        <v>264</v>
      </c>
      <c r="H2211">
        <v>45</v>
      </c>
      <c r="I2211" t="s">
        <v>862</v>
      </c>
      <c r="J2211" t="s">
        <v>685</v>
      </c>
      <c r="K2211" t="s">
        <v>685</v>
      </c>
      <c r="L2211" t="s">
        <v>784</v>
      </c>
      <c r="M2211" s="8">
        <v>43042</v>
      </c>
      <c r="N2211">
        <v>172</v>
      </c>
      <c r="O2211">
        <v>9</v>
      </c>
      <c r="P2211">
        <v>752.5</v>
      </c>
      <c r="R2211">
        <v>192.58</v>
      </c>
      <c r="S2211">
        <v>2.9449999999999998</v>
      </c>
      <c r="T2211">
        <v>24.18</v>
      </c>
      <c r="U2211">
        <v>39.35</v>
      </c>
      <c r="Y2211">
        <v>44.98</v>
      </c>
      <c r="AA2211">
        <v>15.27</v>
      </c>
      <c r="AB2211">
        <v>0.04</v>
      </c>
      <c r="AC2211">
        <v>0.28999999999999998</v>
      </c>
      <c r="AD2211">
        <v>0.21</v>
      </c>
    </row>
    <row r="2212" spans="1:33" x14ac:dyDescent="0.35">
      <c r="A2212" t="s">
        <v>1422</v>
      </c>
      <c r="B2212" t="s">
        <v>1296</v>
      </c>
      <c r="C2212" t="s">
        <v>1400</v>
      </c>
      <c r="D2212">
        <v>2017</v>
      </c>
      <c r="E2212">
        <v>2</v>
      </c>
      <c r="F2212" s="8">
        <v>42870</v>
      </c>
      <c r="G2212" t="s">
        <v>522</v>
      </c>
      <c r="H2212">
        <v>45</v>
      </c>
      <c r="I2212" t="s">
        <v>996</v>
      </c>
      <c r="J2212" t="s">
        <v>685</v>
      </c>
      <c r="K2212" t="s">
        <v>685</v>
      </c>
      <c r="L2212" t="s">
        <v>784</v>
      </c>
      <c r="M2212" s="8">
        <v>42958</v>
      </c>
      <c r="N2212">
        <v>88</v>
      </c>
      <c r="P2212">
        <v>354.75</v>
      </c>
      <c r="Y2212">
        <v>54.31</v>
      </c>
    </row>
    <row r="2213" spans="1:33" x14ac:dyDescent="0.35">
      <c r="A2213" t="s">
        <v>1422</v>
      </c>
      <c r="B2213" t="s">
        <v>1296</v>
      </c>
      <c r="C2213" t="s">
        <v>1400</v>
      </c>
      <c r="D2213">
        <v>2017</v>
      </c>
      <c r="E2213">
        <v>2</v>
      </c>
      <c r="F2213" s="8">
        <v>42870</v>
      </c>
      <c r="G2213" t="s">
        <v>522</v>
      </c>
      <c r="H2213">
        <v>45</v>
      </c>
      <c r="I2213" t="s">
        <v>996</v>
      </c>
      <c r="J2213" t="s">
        <v>685</v>
      </c>
      <c r="K2213" t="s">
        <v>685</v>
      </c>
      <c r="L2213" t="s">
        <v>784</v>
      </c>
      <c r="M2213" s="8">
        <v>43027</v>
      </c>
      <c r="N2213">
        <v>157</v>
      </c>
      <c r="O2213">
        <v>9</v>
      </c>
      <c r="P2213">
        <v>890</v>
      </c>
      <c r="R2213">
        <v>277.58999999999997</v>
      </c>
      <c r="S2213">
        <v>3.1779999999999999</v>
      </c>
      <c r="T2213">
        <v>18.350000000000001</v>
      </c>
      <c r="U2213">
        <v>45.03</v>
      </c>
      <c r="Y2213">
        <v>41.03</v>
      </c>
      <c r="AA2213">
        <v>14.48</v>
      </c>
      <c r="AB2213">
        <v>4.5999999999999999E-2</v>
      </c>
      <c r="AC2213">
        <v>0.59</v>
      </c>
      <c r="AD2213">
        <v>0.93</v>
      </c>
    </row>
    <row r="2214" spans="1:33" x14ac:dyDescent="0.35">
      <c r="A2214" t="s">
        <v>1423</v>
      </c>
      <c r="B2214" t="s">
        <v>1296</v>
      </c>
      <c r="C2214" t="s">
        <v>1400</v>
      </c>
      <c r="D2214">
        <v>2017</v>
      </c>
      <c r="E2214">
        <v>2</v>
      </c>
      <c r="F2214" s="8">
        <v>42870</v>
      </c>
      <c r="G2214" t="s">
        <v>522</v>
      </c>
      <c r="H2214">
        <v>45</v>
      </c>
      <c r="I2214" t="s">
        <v>862</v>
      </c>
      <c r="J2214" t="s">
        <v>685</v>
      </c>
      <c r="K2214" t="s">
        <v>685</v>
      </c>
      <c r="L2214" t="s">
        <v>784</v>
      </c>
      <c r="M2214" s="8">
        <v>42958</v>
      </c>
      <c r="N2214">
        <v>88</v>
      </c>
      <c r="P2214">
        <v>447.23</v>
      </c>
      <c r="Y2214">
        <v>48.76</v>
      </c>
    </row>
    <row r="2215" spans="1:33" x14ac:dyDescent="0.35">
      <c r="A2215" t="s">
        <v>1423</v>
      </c>
      <c r="B2215" t="s">
        <v>1296</v>
      </c>
      <c r="C2215" t="s">
        <v>1400</v>
      </c>
      <c r="D2215">
        <v>2017</v>
      </c>
      <c r="E2215">
        <v>2</v>
      </c>
      <c r="F2215" s="8">
        <v>42870</v>
      </c>
      <c r="G2215" t="s">
        <v>522</v>
      </c>
      <c r="H2215">
        <v>45</v>
      </c>
      <c r="I2215" t="s">
        <v>862</v>
      </c>
      <c r="J2215" t="s">
        <v>685</v>
      </c>
      <c r="K2215" t="s">
        <v>685</v>
      </c>
      <c r="L2215" t="s">
        <v>784</v>
      </c>
      <c r="M2215" s="8">
        <v>43027</v>
      </c>
      <c r="N2215">
        <v>157</v>
      </c>
      <c r="O2215">
        <v>9</v>
      </c>
      <c r="P2215">
        <v>895</v>
      </c>
      <c r="R2215">
        <v>281.77</v>
      </c>
      <c r="S2215">
        <v>2.8679999999999999</v>
      </c>
      <c r="T2215">
        <v>21.38</v>
      </c>
      <c r="U2215">
        <v>40.18</v>
      </c>
      <c r="Y2215">
        <v>46.64</v>
      </c>
      <c r="AA2215">
        <v>20.28</v>
      </c>
      <c r="AB2215">
        <v>8.2000000000000003E-2</v>
      </c>
      <c r="AC2215">
        <v>0.52</v>
      </c>
      <c r="AD2215">
        <v>0.79</v>
      </c>
    </row>
    <row r="2216" spans="1:33" x14ac:dyDescent="0.35">
      <c r="A2216" t="s">
        <v>1424</v>
      </c>
      <c r="B2216" t="s">
        <v>1425</v>
      </c>
      <c r="C2216" t="s">
        <v>1426</v>
      </c>
      <c r="D2216">
        <v>2014</v>
      </c>
      <c r="E2216">
        <v>1</v>
      </c>
      <c r="F2216" s="8">
        <v>41744</v>
      </c>
      <c r="G2216" t="s">
        <v>62</v>
      </c>
      <c r="H2216">
        <v>45</v>
      </c>
      <c r="I2216" t="s">
        <v>685</v>
      </c>
      <c r="J2216" t="s">
        <v>685</v>
      </c>
      <c r="K2216" t="s">
        <v>685</v>
      </c>
      <c r="L2216">
        <v>1</v>
      </c>
      <c r="M2216" s="8">
        <v>41815</v>
      </c>
      <c r="N2216">
        <v>71</v>
      </c>
    </row>
    <row r="2217" spans="1:33" x14ac:dyDescent="0.35">
      <c r="A2217" t="s">
        <v>1424</v>
      </c>
      <c r="B2217" t="s">
        <v>1425</v>
      </c>
      <c r="C2217" t="s">
        <v>1426</v>
      </c>
      <c r="D2217">
        <v>2014</v>
      </c>
      <c r="E2217">
        <v>1</v>
      </c>
      <c r="F2217" s="8">
        <v>41744</v>
      </c>
      <c r="G2217" t="s">
        <v>62</v>
      </c>
      <c r="H2217">
        <v>45</v>
      </c>
      <c r="I2217" t="s">
        <v>685</v>
      </c>
      <c r="J2217" t="s">
        <v>685</v>
      </c>
      <c r="K2217" t="s">
        <v>685</v>
      </c>
      <c r="L2217">
        <v>1</v>
      </c>
      <c r="M2217" s="8">
        <v>41865</v>
      </c>
      <c r="N2217">
        <v>121</v>
      </c>
      <c r="P2217">
        <v>664.99</v>
      </c>
      <c r="W2217">
        <v>303.97000000000003</v>
      </c>
      <c r="X2217">
        <v>14.97</v>
      </c>
      <c r="Y2217">
        <v>68.209999999999994</v>
      </c>
      <c r="AF2217">
        <v>117.73</v>
      </c>
      <c r="AG2217">
        <v>51.02</v>
      </c>
    </row>
    <row r="2218" spans="1:33" x14ac:dyDescent="0.35">
      <c r="A2218" t="s">
        <v>1424</v>
      </c>
      <c r="B2218" t="s">
        <v>1425</v>
      </c>
      <c r="C2218" t="s">
        <v>1426</v>
      </c>
      <c r="D2218">
        <v>2014</v>
      </c>
      <c r="E2218">
        <v>1</v>
      </c>
      <c r="F2218" s="8">
        <v>41744</v>
      </c>
      <c r="G2218" t="s">
        <v>62</v>
      </c>
      <c r="H2218">
        <v>45</v>
      </c>
      <c r="I2218" t="s">
        <v>685</v>
      </c>
      <c r="J2218" t="s">
        <v>685</v>
      </c>
      <c r="K2218" t="s">
        <v>685</v>
      </c>
      <c r="L2218">
        <v>1</v>
      </c>
      <c r="M2218" s="8">
        <v>41912</v>
      </c>
      <c r="N2218">
        <v>168</v>
      </c>
    </row>
    <row r="2219" spans="1:33" x14ac:dyDescent="0.35">
      <c r="A2219" t="s">
        <v>1424</v>
      </c>
      <c r="B2219" t="s">
        <v>1425</v>
      </c>
      <c r="C2219" t="s">
        <v>1426</v>
      </c>
      <c r="D2219">
        <v>2014</v>
      </c>
      <c r="E2219">
        <v>1</v>
      </c>
      <c r="F2219" s="8">
        <v>41744</v>
      </c>
      <c r="G2219" t="s">
        <v>62</v>
      </c>
      <c r="H2219">
        <v>45</v>
      </c>
      <c r="I2219" t="s">
        <v>685</v>
      </c>
      <c r="J2219" t="s">
        <v>685</v>
      </c>
      <c r="K2219" t="s">
        <v>685</v>
      </c>
      <c r="L2219">
        <v>1</v>
      </c>
      <c r="M2219" s="8">
        <v>41941</v>
      </c>
      <c r="N2219">
        <v>197</v>
      </c>
    </row>
    <row r="2220" spans="1:33" x14ac:dyDescent="0.35">
      <c r="A2220" t="s">
        <v>1424</v>
      </c>
      <c r="B2220" t="s">
        <v>1425</v>
      </c>
      <c r="C2220" t="s">
        <v>1426</v>
      </c>
      <c r="D2220">
        <v>2014</v>
      </c>
      <c r="E2220">
        <v>1</v>
      </c>
      <c r="F2220" s="8">
        <v>41744</v>
      </c>
      <c r="G2220" t="s">
        <v>62</v>
      </c>
      <c r="H2220">
        <v>45</v>
      </c>
      <c r="I2220" t="s">
        <v>685</v>
      </c>
      <c r="J2220" t="s">
        <v>685</v>
      </c>
      <c r="K2220" t="s">
        <v>685</v>
      </c>
      <c r="L2220">
        <v>1</v>
      </c>
      <c r="M2220" s="8">
        <v>41938</v>
      </c>
      <c r="N2220">
        <v>194</v>
      </c>
      <c r="O2220">
        <v>9</v>
      </c>
      <c r="P2220">
        <v>1150.72</v>
      </c>
      <c r="R2220">
        <v>269.57</v>
      </c>
      <c r="U2220">
        <v>40.130000000000003</v>
      </c>
      <c r="Y2220">
        <v>80.38</v>
      </c>
      <c r="AA2220">
        <v>16.45</v>
      </c>
      <c r="AD2220">
        <v>0.03</v>
      </c>
    </row>
    <row r="2221" spans="1:33" x14ac:dyDescent="0.35">
      <c r="A2221" t="s">
        <v>1427</v>
      </c>
      <c r="B2221" t="s">
        <v>1425</v>
      </c>
      <c r="C2221" t="s">
        <v>1426</v>
      </c>
      <c r="D2221">
        <v>2014</v>
      </c>
      <c r="E2221">
        <v>1</v>
      </c>
      <c r="F2221" s="8">
        <v>41744</v>
      </c>
      <c r="G2221" t="s">
        <v>123</v>
      </c>
      <c r="H2221">
        <v>45</v>
      </c>
      <c r="I2221" t="s">
        <v>685</v>
      </c>
      <c r="J2221" t="s">
        <v>685</v>
      </c>
      <c r="K2221" t="s">
        <v>685</v>
      </c>
      <c r="L2221">
        <v>1</v>
      </c>
      <c r="M2221" s="8">
        <v>41815</v>
      </c>
      <c r="N2221">
        <v>71</v>
      </c>
    </row>
    <row r="2222" spans="1:33" x14ac:dyDescent="0.35">
      <c r="A2222" t="s">
        <v>1427</v>
      </c>
      <c r="B2222" t="s">
        <v>1425</v>
      </c>
      <c r="C2222" t="s">
        <v>1426</v>
      </c>
      <c r="D2222">
        <v>2014</v>
      </c>
      <c r="E2222">
        <v>1</v>
      </c>
      <c r="F2222" s="8">
        <v>41744</v>
      </c>
      <c r="G2222" t="s">
        <v>123</v>
      </c>
      <c r="H2222">
        <v>45</v>
      </c>
      <c r="I2222" t="s">
        <v>685</v>
      </c>
      <c r="J2222" t="s">
        <v>685</v>
      </c>
      <c r="K2222" t="s">
        <v>685</v>
      </c>
      <c r="L2222">
        <v>1</v>
      </c>
      <c r="M2222" s="8">
        <v>41869</v>
      </c>
      <c r="N2222">
        <v>125</v>
      </c>
      <c r="P2222">
        <v>646.62</v>
      </c>
      <c r="W2222">
        <v>227.09</v>
      </c>
      <c r="X2222">
        <v>20.440000000000001</v>
      </c>
      <c r="Y2222">
        <v>66.040000000000006</v>
      </c>
      <c r="AF2222">
        <v>54.35</v>
      </c>
      <c r="AG2222">
        <v>30.23</v>
      </c>
    </row>
    <row r="2223" spans="1:33" x14ac:dyDescent="0.35">
      <c r="A2223" t="s">
        <v>1427</v>
      </c>
      <c r="B2223" t="s">
        <v>1425</v>
      </c>
      <c r="C2223" t="s">
        <v>1426</v>
      </c>
      <c r="D2223">
        <v>2014</v>
      </c>
      <c r="E2223">
        <v>1</v>
      </c>
      <c r="F2223" s="8">
        <v>41744</v>
      </c>
      <c r="G2223" t="s">
        <v>123</v>
      </c>
      <c r="H2223">
        <v>45</v>
      </c>
      <c r="I2223" t="s">
        <v>685</v>
      </c>
      <c r="J2223" t="s">
        <v>685</v>
      </c>
      <c r="K2223" t="s">
        <v>685</v>
      </c>
      <c r="L2223">
        <v>1</v>
      </c>
      <c r="M2223" s="8">
        <v>41914</v>
      </c>
      <c r="N2223">
        <v>170</v>
      </c>
    </row>
    <row r="2224" spans="1:33" x14ac:dyDescent="0.35">
      <c r="A2224" t="s">
        <v>1427</v>
      </c>
      <c r="B2224" t="s">
        <v>1425</v>
      </c>
      <c r="C2224" t="s">
        <v>1426</v>
      </c>
      <c r="D2224">
        <v>2014</v>
      </c>
      <c r="E2224">
        <v>1</v>
      </c>
      <c r="F2224" s="8">
        <v>41744</v>
      </c>
      <c r="G2224" t="s">
        <v>123</v>
      </c>
      <c r="H2224">
        <v>45</v>
      </c>
      <c r="I2224" t="s">
        <v>685</v>
      </c>
      <c r="J2224" t="s">
        <v>685</v>
      </c>
      <c r="K2224" t="s">
        <v>685</v>
      </c>
      <c r="L2224">
        <v>1</v>
      </c>
      <c r="M2224" s="8">
        <v>41948</v>
      </c>
      <c r="N2224">
        <v>204</v>
      </c>
    </row>
    <row r="2225" spans="1:33" x14ac:dyDescent="0.35">
      <c r="A2225" t="s">
        <v>1427</v>
      </c>
      <c r="B2225" t="s">
        <v>1425</v>
      </c>
      <c r="C2225" t="s">
        <v>1426</v>
      </c>
      <c r="D2225">
        <v>2014</v>
      </c>
      <c r="E2225">
        <v>1</v>
      </c>
      <c r="F2225" s="8">
        <v>41744</v>
      </c>
      <c r="G2225" t="s">
        <v>123</v>
      </c>
      <c r="H2225">
        <v>45</v>
      </c>
      <c r="I2225" t="s">
        <v>685</v>
      </c>
      <c r="J2225" t="s">
        <v>685</v>
      </c>
      <c r="K2225" t="s">
        <v>685</v>
      </c>
      <c r="L2225">
        <v>1</v>
      </c>
      <c r="M2225" s="8">
        <v>41942</v>
      </c>
      <c r="N2225">
        <v>198</v>
      </c>
      <c r="O2225">
        <v>9</v>
      </c>
      <c r="P2225">
        <v>1205.43</v>
      </c>
      <c r="R2225">
        <v>264.49</v>
      </c>
      <c r="U2225">
        <v>38.97</v>
      </c>
      <c r="Y2225">
        <v>70.900000000000006</v>
      </c>
      <c r="AA2225">
        <v>17.93</v>
      </c>
      <c r="AD2225">
        <v>0.12</v>
      </c>
    </row>
    <row r="2226" spans="1:33" x14ac:dyDescent="0.35">
      <c r="A2226" t="s">
        <v>1428</v>
      </c>
      <c r="B2226" t="s">
        <v>1425</v>
      </c>
      <c r="C2226" t="s">
        <v>1426</v>
      </c>
      <c r="D2226">
        <v>2014</v>
      </c>
      <c r="E2226">
        <v>1</v>
      </c>
      <c r="F2226" s="8">
        <v>41744</v>
      </c>
      <c r="G2226" t="s">
        <v>218</v>
      </c>
      <c r="H2226">
        <v>45</v>
      </c>
      <c r="I2226" t="s">
        <v>685</v>
      </c>
      <c r="J2226" t="s">
        <v>685</v>
      </c>
      <c r="K2226" t="s">
        <v>685</v>
      </c>
      <c r="L2226">
        <v>1</v>
      </c>
      <c r="M2226" s="8">
        <v>41815</v>
      </c>
      <c r="N2226">
        <v>71</v>
      </c>
    </row>
    <row r="2227" spans="1:33" x14ac:dyDescent="0.35">
      <c r="A2227" t="s">
        <v>1428</v>
      </c>
      <c r="B2227" t="s">
        <v>1425</v>
      </c>
      <c r="C2227" t="s">
        <v>1426</v>
      </c>
      <c r="D2227">
        <v>2014</v>
      </c>
      <c r="E2227">
        <v>1</v>
      </c>
      <c r="F2227" s="8">
        <v>41744</v>
      </c>
      <c r="G2227" t="s">
        <v>218</v>
      </c>
      <c r="H2227">
        <v>45</v>
      </c>
      <c r="I2227" t="s">
        <v>685</v>
      </c>
      <c r="J2227" t="s">
        <v>685</v>
      </c>
      <c r="K2227" t="s">
        <v>685</v>
      </c>
      <c r="L2227">
        <v>1</v>
      </c>
      <c r="M2227" s="8">
        <v>41858</v>
      </c>
      <c r="N2227">
        <v>114</v>
      </c>
      <c r="P2227">
        <v>849.73</v>
      </c>
      <c r="W2227">
        <v>265.66000000000003</v>
      </c>
      <c r="X2227">
        <v>43.82</v>
      </c>
      <c r="Y2227">
        <v>91.72</v>
      </c>
      <c r="AF2227">
        <v>15.41</v>
      </c>
      <c r="AG2227">
        <v>18.02</v>
      </c>
    </row>
    <row r="2228" spans="1:33" x14ac:dyDescent="0.35">
      <c r="A2228" t="s">
        <v>1428</v>
      </c>
      <c r="B2228" t="s">
        <v>1425</v>
      </c>
      <c r="C2228" t="s">
        <v>1426</v>
      </c>
      <c r="D2228">
        <v>2014</v>
      </c>
      <c r="E2228">
        <v>1</v>
      </c>
      <c r="F2228" s="8">
        <v>41744</v>
      </c>
      <c r="G2228" t="s">
        <v>218</v>
      </c>
      <c r="H2228">
        <v>45</v>
      </c>
      <c r="I2228" t="s">
        <v>685</v>
      </c>
      <c r="J2228" t="s">
        <v>685</v>
      </c>
      <c r="K2228" t="s">
        <v>685</v>
      </c>
      <c r="L2228">
        <v>1</v>
      </c>
      <c r="M2228" s="8">
        <v>41917</v>
      </c>
      <c r="N2228">
        <v>173</v>
      </c>
    </row>
    <row r="2229" spans="1:33" x14ac:dyDescent="0.35">
      <c r="A2229" t="s">
        <v>1428</v>
      </c>
      <c r="B2229" t="s">
        <v>1425</v>
      </c>
      <c r="C2229" t="s">
        <v>1426</v>
      </c>
      <c r="D2229">
        <v>2014</v>
      </c>
      <c r="E2229">
        <v>1</v>
      </c>
      <c r="F2229" s="8">
        <v>41744</v>
      </c>
      <c r="G2229" t="s">
        <v>218</v>
      </c>
      <c r="H2229">
        <v>45</v>
      </c>
      <c r="I2229" t="s">
        <v>685</v>
      </c>
      <c r="J2229" t="s">
        <v>685</v>
      </c>
      <c r="K2229" t="s">
        <v>685</v>
      </c>
      <c r="L2229">
        <v>1</v>
      </c>
      <c r="M2229" s="8">
        <v>41948</v>
      </c>
      <c r="N2229">
        <v>204</v>
      </c>
    </row>
    <row r="2230" spans="1:33" x14ac:dyDescent="0.35">
      <c r="A2230" t="s">
        <v>1428</v>
      </c>
      <c r="B2230" t="s">
        <v>1425</v>
      </c>
      <c r="C2230" t="s">
        <v>1426</v>
      </c>
      <c r="D2230">
        <v>2014</v>
      </c>
      <c r="E2230">
        <v>1</v>
      </c>
      <c r="F2230" s="8">
        <v>41744</v>
      </c>
      <c r="G2230" t="s">
        <v>218</v>
      </c>
      <c r="H2230">
        <v>45</v>
      </c>
      <c r="I2230" t="s">
        <v>685</v>
      </c>
      <c r="J2230" t="s">
        <v>685</v>
      </c>
      <c r="K2230" t="s">
        <v>685</v>
      </c>
      <c r="L2230">
        <v>1</v>
      </c>
      <c r="M2230" s="8">
        <v>41939</v>
      </c>
      <c r="N2230">
        <v>195</v>
      </c>
      <c r="O2230">
        <v>9</v>
      </c>
      <c r="P2230">
        <v>939.13</v>
      </c>
      <c r="R2230">
        <v>194.2</v>
      </c>
      <c r="U2230">
        <v>40.869999999999997</v>
      </c>
      <c r="Y2230">
        <v>42.89</v>
      </c>
      <c r="AA2230">
        <v>8.7899999999999991</v>
      </c>
      <c r="AD2230">
        <v>0.09</v>
      </c>
    </row>
    <row r="2231" spans="1:33" x14ac:dyDescent="0.35">
      <c r="A2231" t="s">
        <v>1429</v>
      </c>
      <c r="B2231" t="s">
        <v>1425</v>
      </c>
      <c r="C2231" t="s">
        <v>1426</v>
      </c>
      <c r="D2231">
        <v>2014</v>
      </c>
      <c r="E2231">
        <v>1</v>
      </c>
      <c r="F2231" s="8">
        <v>41744</v>
      </c>
      <c r="G2231" t="s">
        <v>638</v>
      </c>
      <c r="H2231">
        <v>45</v>
      </c>
      <c r="I2231" t="s">
        <v>685</v>
      </c>
      <c r="J2231" t="s">
        <v>685</v>
      </c>
      <c r="K2231" t="s">
        <v>685</v>
      </c>
      <c r="L2231">
        <v>1</v>
      </c>
      <c r="M2231" s="8">
        <v>41808</v>
      </c>
      <c r="N2231">
        <v>64</v>
      </c>
    </row>
    <row r="2232" spans="1:33" x14ac:dyDescent="0.35">
      <c r="A2232" t="s">
        <v>1429</v>
      </c>
      <c r="B2232" t="s">
        <v>1425</v>
      </c>
      <c r="C2232" t="s">
        <v>1426</v>
      </c>
      <c r="D2232">
        <v>2014</v>
      </c>
      <c r="E2232">
        <v>1</v>
      </c>
      <c r="F2232" s="8">
        <v>41744</v>
      </c>
      <c r="G2232" t="s">
        <v>638</v>
      </c>
      <c r="H2232">
        <v>45</v>
      </c>
      <c r="I2232" t="s">
        <v>685</v>
      </c>
      <c r="J2232" t="s">
        <v>685</v>
      </c>
      <c r="K2232" t="s">
        <v>685</v>
      </c>
      <c r="L2232">
        <v>1</v>
      </c>
      <c r="M2232" s="8">
        <v>41856</v>
      </c>
      <c r="N2232">
        <v>112</v>
      </c>
      <c r="P2232">
        <v>502.79</v>
      </c>
      <c r="W2232">
        <v>160.22</v>
      </c>
      <c r="X2232">
        <v>34.14</v>
      </c>
      <c r="Y2232">
        <v>17.82</v>
      </c>
      <c r="AF2232">
        <v>9.51</v>
      </c>
      <c r="AG2232">
        <v>4.03</v>
      </c>
    </row>
    <row r="2233" spans="1:33" x14ac:dyDescent="0.35">
      <c r="A2233" t="s">
        <v>1429</v>
      </c>
      <c r="B2233" t="s">
        <v>1425</v>
      </c>
      <c r="C2233" t="s">
        <v>1426</v>
      </c>
      <c r="D2233">
        <v>2014</v>
      </c>
      <c r="E2233">
        <v>1</v>
      </c>
      <c r="F2233" s="8">
        <v>41744</v>
      </c>
      <c r="G2233" t="s">
        <v>638</v>
      </c>
      <c r="H2233">
        <v>45</v>
      </c>
      <c r="I2233" t="s">
        <v>685</v>
      </c>
      <c r="J2233" t="s">
        <v>685</v>
      </c>
      <c r="K2233" t="s">
        <v>685</v>
      </c>
      <c r="L2233">
        <v>1</v>
      </c>
      <c r="M2233" s="8">
        <v>41912</v>
      </c>
      <c r="N2233">
        <v>168</v>
      </c>
    </row>
    <row r="2234" spans="1:33" x14ac:dyDescent="0.35">
      <c r="A2234" t="s">
        <v>1429</v>
      </c>
      <c r="B2234" t="s">
        <v>1425</v>
      </c>
      <c r="C2234" t="s">
        <v>1426</v>
      </c>
      <c r="D2234">
        <v>2014</v>
      </c>
      <c r="E2234">
        <v>1</v>
      </c>
      <c r="F2234" s="8">
        <v>41744</v>
      </c>
      <c r="G2234" t="s">
        <v>638</v>
      </c>
      <c r="H2234">
        <v>45</v>
      </c>
      <c r="I2234" t="s">
        <v>685</v>
      </c>
      <c r="J2234" t="s">
        <v>685</v>
      </c>
      <c r="K2234" t="s">
        <v>685</v>
      </c>
      <c r="L2234">
        <v>1</v>
      </c>
      <c r="M2234" s="8">
        <v>41948</v>
      </c>
      <c r="N2234">
        <v>204</v>
      </c>
    </row>
    <row r="2235" spans="1:33" x14ac:dyDescent="0.35">
      <c r="A2235" t="s">
        <v>1429</v>
      </c>
      <c r="B2235" t="s">
        <v>1425</v>
      </c>
      <c r="C2235" t="s">
        <v>1426</v>
      </c>
      <c r="D2235">
        <v>2014</v>
      </c>
      <c r="E2235">
        <v>1</v>
      </c>
      <c r="F2235" s="8">
        <v>41744</v>
      </c>
      <c r="G2235" t="s">
        <v>638</v>
      </c>
      <c r="H2235">
        <v>45</v>
      </c>
      <c r="I2235" t="s">
        <v>685</v>
      </c>
      <c r="J2235" t="s">
        <v>685</v>
      </c>
      <c r="K2235" t="s">
        <v>685</v>
      </c>
      <c r="L2235">
        <v>1</v>
      </c>
      <c r="M2235" s="8">
        <v>41940</v>
      </c>
      <c r="N2235">
        <v>196</v>
      </c>
      <c r="O2235">
        <v>9</v>
      </c>
      <c r="P2235">
        <v>1036.5899999999999</v>
      </c>
      <c r="R2235">
        <v>261.23</v>
      </c>
      <c r="U2235">
        <v>40.369999999999997</v>
      </c>
      <c r="Y2235">
        <v>120.91</v>
      </c>
      <c r="AA2235">
        <v>27.05</v>
      </c>
      <c r="AD2235">
        <v>0.3</v>
      </c>
    </row>
    <row r="2236" spans="1:33" x14ac:dyDescent="0.35">
      <c r="A2236" t="s">
        <v>1430</v>
      </c>
      <c r="B2236" t="s">
        <v>1425</v>
      </c>
      <c r="C2236" t="s">
        <v>1426</v>
      </c>
      <c r="D2236">
        <v>2014</v>
      </c>
      <c r="E2236">
        <v>1</v>
      </c>
      <c r="F2236" s="8">
        <v>41744</v>
      </c>
      <c r="G2236" t="s">
        <v>639</v>
      </c>
      <c r="H2236">
        <v>45</v>
      </c>
      <c r="I2236" t="s">
        <v>685</v>
      </c>
      <c r="J2236" t="s">
        <v>685</v>
      </c>
      <c r="K2236" t="s">
        <v>685</v>
      </c>
      <c r="L2236">
        <v>1</v>
      </c>
      <c r="M2236" s="8">
        <v>41808</v>
      </c>
      <c r="N2236">
        <v>64</v>
      </c>
    </row>
    <row r="2237" spans="1:33" x14ac:dyDescent="0.35">
      <c r="A2237" t="s">
        <v>1430</v>
      </c>
      <c r="B2237" t="s">
        <v>1425</v>
      </c>
      <c r="C2237" t="s">
        <v>1426</v>
      </c>
      <c r="D2237">
        <v>2014</v>
      </c>
      <c r="E2237">
        <v>1</v>
      </c>
      <c r="F2237" s="8">
        <v>41744</v>
      </c>
      <c r="G2237" t="s">
        <v>639</v>
      </c>
      <c r="H2237">
        <v>45</v>
      </c>
      <c r="I2237" t="s">
        <v>685</v>
      </c>
      <c r="J2237" t="s">
        <v>685</v>
      </c>
      <c r="K2237" t="s">
        <v>685</v>
      </c>
      <c r="L2237">
        <v>1</v>
      </c>
      <c r="M2237" s="8">
        <v>41847</v>
      </c>
      <c r="N2237">
        <v>103</v>
      </c>
      <c r="P2237">
        <v>583.29999999999995</v>
      </c>
      <c r="W2237">
        <v>150.08000000000001</v>
      </c>
      <c r="X2237">
        <v>18.95</v>
      </c>
      <c r="Y2237">
        <v>37.5</v>
      </c>
      <c r="AF2237">
        <v>13.68</v>
      </c>
      <c r="AG2237">
        <v>19.899999999999999</v>
      </c>
    </row>
    <row r="2238" spans="1:33" x14ac:dyDescent="0.35">
      <c r="A2238" t="s">
        <v>1430</v>
      </c>
      <c r="B2238" t="s">
        <v>1425</v>
      </c>
      <c r="C2238" t="s">
        <v>1426</v>
      </c>
      <c r="D2238">
        <v>2014</v>
      </c>
      <c r="E2238">
        <v>1</v>
      </c>
      <c r="F2238" s="8">
        <v>41744</v>
      </c>
      <c r="G2238" t="s">
        <v>639</v>
      </c>
      <c r="H2238">
        <v>45</v>
      </c>
      <c r="I2238" t="s">
        <v>685</v>
      </c>
      <c r="J2238" t="s">
        <v>685</v>
      </c>
      <c r="K2238" t="s">
        <v>685</v>
      </c>
      <c r="L2238">
        <v>1</v>
      </c>
      <c r="M2238" s="8">
        <v>41916</v>
      </c>
      <c r="N2238">
        <v>172</v>
      </c>
    </row>
    <row r="2239" spans="1:33" x14ac:dyDescent="0.35">
      <c r="A2239" t="s">
        <v>1430</v>
      </c>
      <c r="B2239" t="s">
        <v>1425</v>
      </c>
      <c r="C2239" t="s">
        <v>1426</v>
      </c>
      <c r="D2239">
        <v>2014</v>
      </c>
      <c r="E2239">
        <v>1</v>
      </c>
      <c r="F2239" s="8">
        <v>41744</v>
      </c>
      <c r="G2239" t="s">
        <v>639</v>
      </c>
      <c r="H2239">
        <v>45</v>
      </c>
      <c r="I2239" t="s">
        <v>685</v>
      </c>
      <c r="J2239" t="s">
        <v>685</v>
      </c>
      <c r="K2239" t="s">
        <v>685</v>
      </c>
      <c r="L2239">
        <v>1</v>
      </c>
      <c r="M2239" s="8">
        <v>41948</v>
      </c>
      <c r="N2239">
        <v>204</v>
      </c>
    </row>
    <row r="2240" spans="1:33" x14ac:dyDescent="0.35">
      <c r="A2240" t="s">
        <v>1430</v>
      </c>
      <c r="B2240" t="s">
        <v>1425</v>
      </c>
      <c r="C2240" t="s">
        <v>1426</v>
      </c>
      <c r="D2240">
        <v>2014</v>
      </c>
      <c r="E2240">
        <v>1</v>
      </c>
      <c r="F2240" s="8">
        <v>41744</v>
      </c>
      <c r="G2240" t="s">
        <v>639</v>
      </c>
      <c r="H2240">
        <v>45</v>
      </c>
      <c r="I2240" t="s">
        <v>685</v>
      </c>
      <c r="J2240" t="s">
        <v>685</v>
      </c>
      <c r="K2240" t="s">
        <v>685</v>
      </c>
      <c r="L2240">
        <v>1</v>
      </c>
      <c r="M2240" s="8">
        <v>41940</v>
      </c>
      <c r="N2240">
        <v>196</v>
      </c>
      <c r="O2240">
        <v>9</v>
      </c>
      <c r="P2240">
        <v>1054.71</v>
      </c>
      <c r="R2240">
        <v>210.87</v>
      </c>
      <c r="U2240">
        <v>41.17</v>
      </c>
      <c r="Y2240">
        <v>18.29</v>
      </c>
      <c r="AA2240">
        <v>9.5</v>
      </c>
      <c r="AD2240">
        <v>0.32</v>
      </c>
    </row>
    <row r="2241" spans="1:33" x14ac:dyDescent="0.35">
      <c r="A2241" t="s">
        <v>1431</v>
      </c>
      <c r="B2241" t="s">
        <v>1425</v>
      </c>
      <c r="C2241" t="s">
        <v>1426</v>
      </c>
      <c r="D2241">
        <v>2014</v>
      </c>
      <c r="E2241">
        <v>1</v>
      </c>
      <c r="F2241" s="8">
        <v>41744</v>
      </c>
      <c r="G2241" t="s">
        <v>644</v>
      </c>
      <c r="H2241">
        <v>45</v>
      </c>
      <c r="I2241" t="s">
        <v>685</v>
      </c>
      <c r="J2241" t="s">
        <v>685</v>
      </c>
      <c r="K2241" t="s">
        <v>685</v>
      </c>
      <c r="L2241">
        <v>1</v>
      </c>
      <c r="M2241" s="8">
        <v>41890</v>
      </c>
      <c r="N2241">
        <v>146</v>
      </c>
    </row>
    <row r="2242" spans="1:33" x14ac:dyDescent="0.35">
      <c r="A2242" t="s">
        <v>1431</v>
      </c>
      <c r="B2242" t="s">
        <v>1425</v>
      </c>
      <c r="C2242" t="s">
        <v>1426</v>
      </c>
      <c r="D2242">
        <v>2014</v>
      </c>
      <c r="E2242">
        <v>1</v>
      </c>
      <c r="F2242" s="8">
        <v>41744</v>
      </c>
      <c r="G2242" t="s">
        <v>644</v>
      </c>
      <c r="H2242">
        <v>45</v>
      </c>
      <c r="I2242" t="s">
        <v>685</v>
      </c>
      <c r="J2242" t="s">
        <v>685</v>
      </c>
      <c r="K2242" t="s">
        <v>685</v>
      </c>
      <c r="L2242">
        <v>1</v>
      </c>
      <c r="M2242" s="8">
        <v>41915</v>
      </c>
      <c r="N2242">
        <v>171</v>
      </c>
      <c r="P2242">
        <v>977.91</v>
      </c>
      <c r="W2242">
        <v>635.91999999999996</v>
      </c>
      <c r="X2242">
        <v>30.8</v>
      </c>
      <c r="Y2242">
        <v>59.69</v>
      </c>
      <c r="AF2242">
        <v>143.57</v>
      </c>
      <c r="AG2242">
        <v>66.349999999999994</v>
      </c>
    </row>
    <row r="2243" spans="1:33" x14ac:dyDescent="0.35">
      <c r="A2243" t="s">
        <v>1431</v>
      </c>
      <c r="B2243" t="s">
        <v>1425</v>
      </c>
      <c r="C2243" t="s">
        <v>1426</v>
      </c>
      <c r="D2243">
        <v>2014</v>
      </c>
      <c r="E2243">
        <v>1</v>
      </c>
      <c r="F2243" s="8">
        <v>41744</v>
      </c>
      <c r="G2243" t="s">
        <v>644</v>
      </c>
      <c r="H2243">
        <v>45</v>
      </c>
      <c r="I2243" t="s">
        <v>685</v>
      </c>
      <c r="J2243" t="s">
        <v>685</v>
      </c>
      <c r="K2243" t="s">
        <v>685</v>
      </c>
      <c r="L2243">
        <v>1</v>
      </c>
      <c r="M2243" s="8">
        <v>41935</v>
      </c>
      <c r="N2243">
        <v>191</v>
      </c>
    </row>
    <row r="2244" spans="1:33" x14ac:dyDescent="0.35">
      <c r="A2244" t="s">
        <v>1431</v>
      </c>
      <c r="B2244" t="s">
        <v>1425</v>
      </c>
      <c r="C2244" t="s">
        <v>1426</v>
      </c>
      <c r="D2244">
        <v>2014</v>
      </c>
      <c r="E2244">
        <v>1</v>
      </c>
      <c r="F2244" s="8">
        <v>41744</v>
      </c>
      <c r="G2244" t="s">
        <v>644</v>
      </c>
      <c r="H2244">
        <v>45</v>
      </c>
      <c r="I2244" t="s">
        <v>685</v>
      </c>
      <c r="J2244" t="s">
        <v>685</v>
      </c>
      <c r="K2244" t="s">
        <v>685</v>
      </c>
      <c r="L2244">
        <v>1</v>
      </c>
      <c r="M2244" s="8">
        <v>41966</v>
      </c>
      <c r="N2244">
        <v>222</v>
      </c>
      <c r="O2244">
        <v>9</v>
      </c>
      <c r="R2244">
        <v>119.5</v>
      </c>
      <c r="AA2244">
        <v>8.75</v>
      </c>
    </row>
    <row r="2245" spans="1:33" x14ac:dyDescent="0.35">
      <c r="A2245" t="s">
        <v>1432</v>
      </c>
      <c r="B2245" t="s">
        <v>1425</v>
      </c>
      <c r="C2245" t="s">
        <v>1426</v>
      </c>
      <c r="D2245">
        <v>2014</v>
      </c>
      <c r="E2245">
        <v>2</v>
      </c>
      <c r="F2245" s="8">
        <v>41757</v>
      </c>
      <c r="G2245" t="s">
        <v>62</v>
      </c>
      <c r="H2245">
        <v>45</v>
      </c>
      <c r="I2245" t="s">
        <v>685</v>
      </c>
      <c r="J2245" t="s">
        <v>685</v>
      </c>
      <c r="K2245" t="s">
        <v>685</v>
      </c>
      <c r="L2245">
        <v>1</v>
      </c>
      <c r="M2245" s="8">
        <v>41841</v>
      </c>
      <c r="N2245">
        <v>84</v>
      </c>
    </row>
    <row r="2246" spans="1:33" x14ac:dyDescent="0.35">
      <c r="A2246" t="s">
        <v>1432</v>
      </c>
      <c r="B2246" t="s">
        <v>1425</v>
      </c>
      <c r="C2246" t="s">
        <v>1426</v>
      </c>
      <c r="D2246">
        <v>2014</v>
      </c>
      <c r="E2246">
        <v>2</v>
      </c>
      <c r="F2246" s="8">
        <v>41757</v>
      </c>
      <c r="G2246" t="s">
        <v>62</v>
      </c>
      <c r="H2246">
        <v>45</v>
      </c>
      <c r="I2246" t="s">
        <v>685</v>
      </c>
      <c r="J2246" t="s">
        <v>685</v>
      </c>
      <c r="K2246" t="s">
        <v>685</v>
      </c>
      <c r="L2246">
        <v>1</v>
      </c>
      <c r="M2246" s="8">
        <v>41881</v>
      </c>
      <c r="N2246">
        <v>124</v>
      </c>
      <c r="P2246">
        <v>708.33</v>
      </c>
      <c r="W2246">
        <v>206.03</v>
      </c>
      <c r="X2246">
        <v>40.9</v>
      </c>
      <c r="Y2246">
        <v>65.739999999999995</v>
      </c>
      <c r="AF2246">
        <v>13.23</v>
      </c>
      <c r="AG2246">
        <v>3.01</v>
      </c>
    </row>
    <row r="2247" spans="1:33" x14ac:dyDescent="0.35">
      <c r="A2247" t="s">
        <v>1432</v>
      </c>
      <c r="B2247" t="s">
        <v>1425</v>
      </c>
      <c r="C2247" t="s">
        <v>1426</v>
      </c>
      <c r="D2247">
        <v>2014</v>
      </c>
      <c r="E2247">
        <v>2</v>
      </c>
      <c r="F2247" s="8">
        <v>41757</v>
      </c>
      <c r="G2247" t="s">
        <v>62</v>
      </c>
      <c r="H2247">
        <v>45</v>
      </c>
      <c r="I2247" t="s">
        <v>685</v>
      </c>
      <c r="J2247" t="s">
        <v>685</v>
      </c>
      <c r="K2247" t="s">
        <v>685</v>
      </c>
      <c r="L2247">
        <v>1</v>
      </c>
      <c r="M2247" s="8">
        <v>41918</v>
      </c>
      <c r="N2247">
        <v>161</v>
      </c>
    </row>
    <row r="2248" spans="1:33" x14ac:dyDescent="0.35">
      <c r="A2248" t="s">
        <v>1432</v>
      </c>
      <c r="B2248" t="s">
        <v>1425</v>
      </c>
      <c r="C2248" t="s">
        <v>1426</v>
      </c>
      <c r="D2248">
        <v>2014</v>
      </c>
      <c r="E2248">
        <v>2</v>
      </c>
      <c r="F2248" s="8">
        <v>41757</v>
      </c>
      <c r="G2248" t="s">
        <v>62</v>
      </c>
      <c r="H2248">
        <v>45</v>
      </c>
      <c r="I2248" t="s">
        <v>685</v>
      </c>
      <c r="J2248" t="s">
        <v>685</v>
      </c>
      <c r="K2248" t="s">
        <v>685</v>
      </c>
      <c r="L2248">
        <v>1</v>
      </c>
      <c r="M2248" s="8">
        <v>41948</v>
      </c>
      <c r="N2248">
        <v>191</v>
      </c>
    </row>
    <row r="2249" spans="1:33" x14ac:dyDescent="0.35">
      <c r="A2249" t="s">
        <v>1432</v>
      </c>
      <c r="B2249" t="s">
        <v>1425</v>
      </c>
      <c r="C2249" t="s">
        <v>1426</v>
      </c>
      <c r="D2249">
        <v>2014</v>
      </c>
      <c r="E2249">
        <v>2</v>
      </c>
      <c r="F2249" s="8">
        <v>41757</v>
      </c>
      <c r="G2249" t="s">
        <v>62</v>
      </c>
      <c r="H2249">
        <v>45</v>
      </c>
      <c r="I2249" t="s">
        <v>685</v>
      </c>
      <c r="J2249" t="s">
        <v>685</v>
      </c>
      <c r="K2249" t="s">
        <v>685</v>
      </c>
      <c r="L2249">
        <v>1</v>
      </c>
      <c r="M2249" s="8">
        <v>41941</v>
      </c>
      <c r="N2249">
        <v>184</v>
      </c>
      <c r="O2249">
        <v>9</v>
      </c>
      <c r="P2249">
        <v>860.51</v>
      </c>
      <c r="R2249">
        <v>206.88</v>
      </c>
      <c r="U2249">
        <v>39.229999999999997</v>
      </c>
      <c r="Y2249">
        <v>24.8</v>
      </c>
      <c r="AA2249">
        <v>8.7899999999999991</v>
      </c>
      <c r="AD2249">
        <v>0.65</v>
      </c>
    </row>
    <row r="2250" spans="1:33" x14ac:dyDescent="0.35">
      <c r="A2250" t="s">
        <v>1433</v>
      </c>
      <c r="B2250" t="s">
        <v>1425</v>
      </c>
      <c r="C2250" t="s">
        <v>1426</v>
      </c>
      <c r="D2250">
        <v>2014</v>
      </c>
      <c r="E2250">
        <v>2</v>
      </c>
      <c r="F2250" s="8">
        <v>41757</v>
      </c>
      <c r="G2250" t="s">
        <v>123</v>
      </c>
      <c r="H2250">
        <v>45</v>
      </c>
      <c r="I2250" t="s">
        <v>685</v>
      </c>
      <c r="J2250" t="s">
        <v>685</v>
      </c>
      <c r="K2250" t="s">
        <v>685</v>
      </c>
      <c r="L2250">
        <v>1</v>
      </c>
      <c r="M2250" s="8">
        <v>41841</v>
      </c>
      <c r="N2250">
        <v>84</v>
      </c>
    </row>
    <row r="2251" spans="1:33" x14ac:dyDescent="0.35">
      <c r="A2251" t="s">
        <v>1433</v>
      </c>
      <c r="B2251" t="s">
        <v>1425</v>
      </c>
      <c r="C2251" t="s">
        <v>1426</v>
      </c>
      <c r="D2251">
        <v>2014</v>
      </c>
      <c r="E2251">
        <v>2</v>
      </c>
      <c r="F2251" s="8">
        <v>41757</v>
      </c>
      <c r="G2251" t="s">
        <v>123</v>
      </c>
      <c r="H2251">
        <v>45</v>
      </c>
      <c r="I2251" t="s">
        <v>685</v>
      </c>
      <c r="J2251" t="s">
        <v>685</v>
      </c>
      <c r="K2251" t="s">
        <v>685</v>
      </c>
      <c r="L2251">
        <v>1</v>
      </c>
      <c r="M2251" s="8">
        <v>41882</v>
      </c>
      <c r="N2251">
        <v>125</v>
      </c>
      <c r="P2251">
        <v>735.02</v>
      </c>
      <c r="W2251">
        <v>227.3</v>
      </c>
      <c r="X2251">
        <v>19.7</v>
      </c>
      <c r="Y2251">
        <v>36.479999999999997</v>
      </c>
      <c r="AF2251">
        <v>30.47</v>
      </c>
      <c r="AG2251">
        <v>16.02</v>
      </c>
    </row>
    <row r="2252" spans="1:33" x14ac:dyDescent="0.35">
      <c r="A2252" t="s">
        <v>1433</v>
      </c>
      <c r="B2252" t="s">
        <v>1425</v>
      </c>
      <c r="C2252" t="s">
        <v>1426</v>
      </c>
      <c r="D2252">
        <v>2014</v>
      </c>
      <c r="E2252">
        <v>2</v>
      </c>
      <c r="F2252" s="8">
        <v>41757</v>
      </c>
      <c r="G2252" t="s">
        <v>123</v>
      </c>
      <c r="H2252">
        <v>45</v>
      </c>
      <c r="I2252" t="s">
        <v>685</v>
      </c>
      <c r="J2252" t="s">
        <v>685</v>
      </c>
      <c r="K2252" t="s">
        <v>685</v>
      </c>
      <c r="L2252">
        <v>1</v>
      </c>
      <c r="M2252" s="8">
        <v>41918</v>
      </c>
      <c r="N2252">
        <v>161</v>
      </c>
    </row>
    <row r="2253" spans="1:33" x14ac:dyDescent="0.35">
      <c r="A2253" t="s">
        <v>1433</v>
      </c>
      <c r="B2253" t="s">
        <v>1425</v>
      </c>
      <c r="C2253" t="s">
        <v>1426</v>
      </c>
      <c r="D2253">
        <v>2014</v>
      </c>
      <c r="E2253">
        <v>2</v>
      </c>
      <c r="F2253" s="8">
        <v>41757</v>
      </c>
      <c r="G2253" t="s">
        <v>123</v>
      </c>
      <c r="H2253">
        <v>45</v>
      </c>
      <c r="I2253" t="s">
        <v>685</v>
      </c>
      <c r="J2253" t="s">
        <v>685</v>
      </c>
      <c r="K2253" t="s">
        <v>685</v>
      </c>
      <c r="L2253">
        <v>1</v>
      </c>
      <c r="M2253" s="8">
        <v>41948</v>
      </c>
      <c r="N2253">
        <v>191</v>
      </c>
    </row>
    <row r="2254" spans="1:33" x14ac:dyDescent="0.35">
      <c r="A2254" t="s">
        <v>1433</v>
      </c>
      <c r="B2254" t="s">
        <v>1425</v>
      </c>
      <c r="C2254" t="s">
        <v>1426</v>
      </c>
      <c r="D2254">
        <v>2014</v>
      </c>
      <c r="E2254">
        <v>2</v>
      </c>
      <c r="F2254" s="8">
        <v>41757</v>
      </c>
      <c r="G2254" t="s">
        <v>123</v>
      </c>
      <c r="H2254">
        <v>45</v>
      </c>
      <c r="I2254" t="s">
        <v>685</v>
      </c>
      <c r="J2254" t="s">
        <v>685</v>
      </c>
      <c r="K2254" t="s">
        <v>685</v>
      </c>
      <c r="L2254">
        <v>1</v>
      </c>
      <c r="M2254" s="8">
        <v>41945</v>
      </c>
      <c r="N2254">
        <v>188</v>
      </c>
      <c r="O2254">
        <v>9</v>
      </c>
      <c r="P2254">
        <v>982.97</v>
      </c>
      <c r="R2254">
        <v>213.04</v>
      </c>
      <c r="U2254">
        <v>38.200000000000003</v>
      </c>
      <c r="Y2254">
        <v>70.64</v>
      </c>
      <c r="AA2254">
        <v>11.97</v>
      </c>
      <c r="AD2254">
        <v>0.17</v>
      </c>
    </row>
    <row r="2255" spans="1:33" x14ac:dyDescent="0.35">
      <c r="A2255" t="s">
        <v>1434</v>
      </c>
      <c r="B2255" t="s">
        <v>1425</v>
      </c>
      <c r="C2255" t="s">
        <v>1426</v>
      </c>
      <c r="D2255">
        <v>2014</v>
      </c>
      <c r="E2255">
        <v>2</v>
      </c>
      <c r="F2255" s="8">
        <v>41757</v>
      </c>
      <c r="G2255" t="s">
        <v>218</v>
      </c>
      <c r="H2255">
        <v>45</v>
      </c>
      <c r="I2255" t="s">
        <v>685</v>
      </c>
      <c r="J2255" t="s">
        <v>685</v>
      </c>
      <c r="K2255" t="s">
        <v>685</v>
      </c>
      <c r="L2255">
        <v>1</v>
      </c>
      <c r="M2255" s="8">
        <v>41841</v>
      </c>
      <c r="N2255">
        <v>84</v>
      </c>
    </row>
    <row r="2256" spans="1:33" x14ac:dyDescent="0.35">
      <c r="A2256" t="s">
        <v>1434</v>
      </c>
      <c r="B2256" t="s">
        <v>1425</v>
      </c>
      <c r="C2256" t="s">
        <v>1426</v>
      </c>
      <c r="D2256">
        <v>2014</v>
      </c>
      <c r="E2256">
        <v>2</v>
      </c>
      <c r="F2256" s="8">
        <v>41757</v>
      </c>
      <c r="G2256" t="s">
        <v>218</v>
      </c>
      <c r="H2256">
        <v>45</v>
      </c>
      <c r="I2256" t="s">
        <v>685</v>
      </c>
      <c r="J2256" t="s">
        <v>685</v>
      </c>
      <c r="K2256" t="s">
        <v>685</v>
      </c>
      <c r="L2256">
        <v>1</v>
      </c>
      <c r="M2256" s="8">
        <v>41881</v>
      </c>
      <c r="N2256">
        <v>124</v>
      </c>
      <c r="P2256">
        <v>434.68</v>
      </c>
      <c r="W2256">
        <v>79.67</v>
      </c>
      <c r="X2256">
        <v>18.940000000000001</v>
      </c>
      <c r="Y2256">
        <v>9.2200000000000006</v>
      </c>
      <c r="AF2256">
        <v>4.01</v>
      </c>
      <c r="AG2256">
        <v>9.82</v>
      </c>
    </row>
    <row r="2257" spans="1:33" x14ac:dyDescent="0.35">
      <c r="A2257" t="s">
        <v>1434</v>
      </c>
      <c r="B2257" t="s">
        <v>1425</v>
      </c>
      <c r="C2257" t="s">
        <v>1426</v>
      </c>
      <c r="D2257">
        <v>2014</v>
      </c>
      <c r="E2257">
        <v>2</v>
      </c>
      <c r="F2257" s="8">
        <v>41757</v>
      </c>
      <c r="G2257" t="s">
        <v>218</v>
      </c>
      <c r="H2257">
        <v>45</v>
      </c>
      <c r="I2257" t="s">
        <v>685</v>
      </c>
      <c r="J2257" t="s">
        <v>685</v>
      </c>
      <c r="K2257" t="s">
        <v>685</v>
      </c>
      <c r="L2257">
        <v>1</v>
      </c>
      <c r="M2257" s="8">
        <v>41919</v>
      </c>
      <c r="N2257">
        <v>162</v>
      </c>
    </row>
    <row r="2258" spans="1:33" x14ac:dyDescent="0.35">
      <c r="A2258" t="s">
        <v>1434</v>
      </c>
      <c r="B2258" t="s">
        <v>1425</v>
      </c>
      <c r="C2258" t="s">
        <v>1426</v>
      </c>
      <c r="D2258">
        <v>2014</v>
      </c>
      <c r="E2258">
        <v>2</v>
      </c>
      <c r="F2258" s="8">
        <v>41757</v>
      </c>
      <c r="G2258" t="s">
        <v>218</v>
      </c>
      <c r="H2258">
        <v>45</v>
      </c>
      <c r="I2258" t="s">
        <v>685</v>
      </c>
      <c r="J2258" t="s">
        <v>685</v>
      </c>
      <c r="K2258" t="s">
        <v>685</v>
      </c>
      <c r="L2258">
        <v>1</v>
      </c>
      <c r="M2258" s="8">
        <v>41948</v>
      </c>
      <c r="N2258">
        <v>191</v>
      </c>
    </row>
    <row r="2259" spans="1:33" x14ac:dyDescent="0.35">
      <c r="A2259" t="s">
        <v>1434</v>
      </c>
      <c r="B2259" t="s">
        <v>1425</v>
      </c>
      <c r="C2259" t="s">
        <v>1426</v>
      </c>
      <c r="D2259">
        <v>2014</v>
      </c>
      <c r="E2259">
        <v>2</v>
      </c>
      <c r="F2259" s="8">
        <v>41757</v>
      </c>
      <c r="G2259" t="s">
        <v>218</v>
      </c>
      <c r="H2259">
        <v>45</v>
      </c>
      <c r="I2259" t="s">
        <v>685</v>
      </c>
      <c r="J2259" t="s">
        <v>685</v>
      </c>
      <c r="K2259" t="s">
        <v>685</v>
      </c>
      <c r="L2259">
        <v>1</v>
      </c>
      <c r="M2259" s="8">
        <v>41943</v>
      </c>
      <c r="N2259">
        <v>186</v>
      </c>
      <c r="O2259">
        <v>9</v>
      </c>
      <c r="P2259">
        <v>692.39</v>
      </c>
      <c r="R2259">
        <v>139.13</v>
      </c>
      <c r="U2259">
        <v>39.9</v>
      </c>
      <c r="Y2259">
        <v>47.69</v>
      </c>
      <c r="AA2259">
        <v>10.71</v>
      </c>
      <c r="AD2259">
        <v>0.12</v>
      </c>
    </row>
    <row r="2260" spans="1:33" x14ac:dyDescent="0.35">
      <c r="A2260" t="s">
        <v>1435</v>
      </c>
      <c r="B2260" t="s">
        <v>1425</v>
      </c>
      <c r="C2260" t="s">
        <v>1426</v>
      </c>
      <c r="D2260">
        <v>2014</v>
      </c>
      <c r="E2260">
        <v>2</v>
      </c>
      <c r="F2260" s="8">
        <v>41757</v>
      </c>
      <c r="G2260" t="s">
        <v>638</v>
      </c>
      <c r="H2260">
        <v>45</v>
      </c>
      <c r="I2260" t="s">
        <v>685</v>
      </c>
      <c r="J2260" t="s">
        <v>685</v>
      </c>
      <c r="K2260" t="s">
        <v>685</v>
      </c>
      <c r="L2260">
        <v>1</v>
      </c>
      <c r="M2260" s="8">
        <v>41837</v>
      </c>
      <c r="N2260">
        <v>80</v>
      </c>
    </row>
    <row r="2261" spans="1:33" x14ac:dyDescent="0.35">
      <c r="A2261" t="s">
        <v>1435</v>
      </c>
      <c r="B2261" t="s">
        <v>1425</v>
      </c>
      <c r="C2261" t="s">
        <v>1426</v>
      </c>
      <c r="D2261">
        <v>2014</v>
      </c>
      <c r="E2261">
        <v>2</v>
      </c>
      <c r="F2261" s="8">
        <v>41757</v>
      </c>
      <c r="G2261" t="s">
        <v>638</v>
      </c>
      <c r="H2261">
        <v>45</v>
      </c>
      <c r="I2261" t="s">
        <v>685</v>
      </c>
      <c r="J2261" t="s">
        <v>685</v>
      </c>
      <c r="K2261" t="s">
        <v>685</v>
      </c>
      <c r="L2261">
        <v>1</v>
      </c>
      <c r="M2261" s="8">
        <v>41881</v>
      </c>
      <c r="N2261">
        <v>124</v>
      </c>
      <c r="P2261">
        <v>556.44000000000005</v>
      </c>
      <c r="W2261">
        <v>163.81</v>
      </c>
      <c r="X2261">
        <v>27.11</v>
      </c>
      <c r="Y2261">
        <v>29.12</v>
      </c>
      <c r="AF2261">
        <v>19.940000000000001</v>
      </c>
      <c r="AG2261">
        <v>11.48</v>
      </c>
    </row>
    <row r="2262" spans="1:33" x14ac:dyDescent="0.35">
      <c r="A2262" t="s">
        <v>1435</v>
      </c>
      <c r="B2262" t="s">
        <v>1425</v>
      </c>
      <c r="C2262" t="s">
        <v>1426</v>
      </c>
      <c r="D2262">
        <v>2014</v>
      </c>
      <c r="E2262">
        <v>2</v>
      </c>
      <c r="F2262" s="8">
        <v>41757</v>
      </c>
      <c r="G2262" t="s">
        <v>638</v>
      </c>
      <c r="H2262">
        <v>45</v>
      </c>
      <c r="I2262" t="s">
        <v>685</v>
      </c>
      <c r="J2262" t="s">
        <v>685</v>
      </c>
      <c r="K2262" t="s">
        <v>685</v>
      </c>
      <c r="L2262">
        <v>1</v>
      </c>
      <c r="M2262" s="8">
        <v>41918</v>
      </c>
      <c r="N2262">
        <v>161</v>
      </c>
    </row>
    <row r="2263" spans="1:33" x14ac:dyDescent="0.35">
      <c r="A2263" t="s">
        <v>1435</v>
      </c>
      <c r="B2263" t="s">
        <v>1425</v>
      </c>
      <c r="C2263" t="s">
        <v>1426</v>
      </c>
      <c r="D2263">
        <v>2014</v>
      </c>
      <c r="E2263">
        <v>2</v>
      </c>
      <c r="F2263" s="8">
        <v>41757</v>
      </c>
      <c r="G2263" t="s">
        <v>638</v>
      </c>
      <c r="H2263">
        <v>45</v>
      </c>
      <c r="I2263" t="s">
        <v>685</v>
      </c>
      <c r="J2263" t="s">
        <v>685</v>
      </c>
      <c r="K2263" t="s">
        <v>685</v>
      </c>
      <c r="L2263">
        <v>1</v>
      </c>
      <c r="M2263" s="8">
        <v>41948</v>
      </c>
      <c r="N2263">
        <v>191</v>
      </c>
    </row>
    <row r="2264" spans="1:33" x14ac:dyDescent="0.35">
      <c r="A2264" t="s">
        <v>1435</v>
      </c>
      <c r="B2264" t="s">
        <v>1425</v>
      </c>
      <c r="C2264" t="s">
        <v>1426</v>
      </c>
      <c r="D2264">
        <v>2014</v>
      </c>
      <c r="E2264">
        <v>2</v>
      </c>
      <c r="F2264" s="8">
        <v>41757</v>
      </c>
      <c r="G2264" t="s">
        <v>638</v>
      </c>
      <c r="H2264">
        <v>45</v>
      </c>
      <c r="I2264" t="s">
        <v>685</v>
      </c>
      <c r="J2264" t="s">
        <v>685</v>
      </c>
      <c r="K2264" t="s">
        <v>685</v>
      </c>
      <c r="L2264">
        <v>1</v>
      </c>
      <c r="M2264" s="8">
        <v>41943</v>
      </c>
      <c r="N2264">
        <v>186</v>
      </c>
      <c r="O2264">
        <v>9</v>
      </c>
      <c r="P2264">
        <v>869.57</v>
      </c>
      <c r="R2264">
        <v>227.9</v>
      </c>
      <c r="U2264">
        <v>39.630000000000003</v>
      </c>
      <c r="Y2264">
        <v>68.72</v>
      </c>
      <c r="AA2264">
        <v>25.42</v>
      </c>
      <c r="AD2264">
        <v>0.38</v>
      </c>
    </row>
    <row r="2265" spans="1:33" x14ac:dyDescent="0.35">
      <c r="A2265" t="s">
        <v>1436</v>
      </c>
      <c r="B2265" t="s">
        <v>1425</v>
      </c>
      <c r="C2265" t="s">
        <v>1426</v>
      </c>
      <c r="D2265">
        <v>2014</v>
      </c>
      <c r="E2265">
        <v>2</v>
      </c>
      <c r="F2265" s="8">
        <v>41757</v>
      </c>
      <c r="G2265" t="s">
        <v>639</v>
      </c>
      <c r="H2265">
        <v>45</v>
      </c>
      <c r="I2265" t="s">
        <v>685</v>
      </c>
      <c r="J2265" t="s">
        <v>685</v>
      </c>
      <c r="K2265" t="s">
        <v>685</v>
      </c>
      <c r="L2265">
        <v>1</v>
      </c>
      <c r="M2265" s="8">
        <v>41837</v>
      </c>
      <c r="N2265">
        <v>80</v>
      </c>
    </row>
    <row r="2266" spans="1:33" x14ac:dyDescent="0.35">
      <c r="A2266" t="s">
        <v>1436</v>
      </c>
      <c r="B2266" t="s">
        <v>1425</v>
      </c>
      <c r="C2266" t="s">
        <v>1426</v>
      </c>
      <c r="D2266">
        <v>2014</v>
      </c>
      <c r="E2266">
        <v>2</v>
      </c>
      <c r="F2266" s="8">
        <v>41757</v>
      </c>
      <c r="G2266" t="s">
        <v>639</v>
      </c>
      <c r="H2266">
        <v>45</v>
      </c>
      <c r="I2266" t="s">
        <v>685</v>
      </c>
      <c r="J2266" t="s">
        <v>685</v>
      </c>
      <c r="K2266" t="s">
        <v>685</v>
      </c>
      <c r="L2266">
        <v>1</v>
      </c>
      <c r="M2266" s="8">
        <v>41881</v>
      </c>
      <c r="N2266">
        <v>124</v>
      </c>
      <c r="P2266">
        <v>656.64</v>
      </c>
      <c r="W2266">
        <v>185.88</v>
      </c>
      <c r="X2266">
        <v>19.29</v>
      </c>
      <c r="Y2266">
        <v>86.47</v>
      </c>
      <c r="AF2266">
        <v>21.51</v>
      </c>
      <c r="AG2266">
        <v>15.96</v>
      </c>
    </row>
    <row r="2267" spans="1:33" x14ac:dyDescent="0.35">
      <c r="A2267" t="s">
        <v>1436</v>
      </c>
      <c r="B2267" t="s">
        <v>1425</v>
      </c>
      <c r="C2267" t="s">
        <v>1426</v>
      </c>
      <c r="D2267">
        <v>2014</v>
      </c>
      <c r="E2267">
        <v>2</v>
      </c>
      <c r="F2267" s="8">
        <v>41757</v>
      </c>
      <c r="G2267" t="s">
        <v>639</v>
      </c>
      <c r="H2267">
        <v>45</v>
      </c>
      <c r="I2267" t="s">
        <v>685</v>
      </c>
      <c r="J2267" t="s">
        <v>685</v>
      </c>
      <c r="K2267" t="s">
        <v>685</v>
      </c>
      <c r="L2267">
        <v>1</v>
      </c>
      <c r="M2267" s="8">
        <v>41919</v>
      </c>
      <c r="N2267">
        <v>162</v>
      </c>
    </row>
    <row r="2268" spans="1:33" x14ac:dyDescent="0.35">
      <c r="A2268" t="s">
        <v>1436</v>
      </c>
      <c r="B2268" t="s">
        <v>1425</v>
      </c>
      <c r="C2268" t="s">
        <v>1426</v>
      </c>
      <c r="D2268">
        <v>2014</v>
      </c>
      <c r="E2268">
        <v>2</v>
      </c>
      <c r="F2268" s="8">
        <v>41757</v>
      </c>
      <c r="G2268" t="s">
        <v>639</v>
      </c>
      <c r="H2268">
        <v>45</v>
      </c>
      <c r="I2268" t="s">
        <v>685</v>
      </c>
      <c r="J2268" t="s">
        <v>685</v>
      </c>
      <c r="K2268" t="s">
        <v>685</v>
      </c>
      <c r="L2268">
        <v>1</v>
      </c>
      <c r="M2268" s="8">
        <v>41950</v>
      </c>
      <c r="N2268">
        <v>193</v>
      </c>
    </row>
    <row r="2269" spans="1:33" x14ac:dyDescent="0.35">
      <c r="A2269" t="s">
        <v>1436</v>
      </c>
      <c r="B2269" t="s">
        <v>1425</v>
      </c>
      <c r="C2269" t="s">
        <v>1426</v>
      </c>
      <c r="D2269">
        <v>2014</v>
      </c>
      <c r="E2269">
        <v>2</v>
      </c>
      <c r="F2269" s="8">
        <v>41757</v>
      </c>
      <c r="G2269" t="s">
        <v>639</v>
      </c>
      <c r="H2269">
        <v>45</v>
      </c>
      <c r="I2269" t="s">
        <v>685</v>
      </c>
      <c r="J2269" t="s">
        <v>685</v>
      </c>
      <c r="K2269" t="s">
        <v>685</v>
      </c>
      <c r="L2269">
        <v>1</v>
      </c>
      <c r="M2269" s="8">
        <v>41945</v>
      </c>
      <c r="N2269">
        <v>188</v>
      </c>
      <c r="O2269">
        <v>9</v>
      </c>
      <c r="P2269">
        <v>1138.4100000000001</v>
      </c>
      <c r="R2269">
        <v>243.84</v>
      </c>
      <c r="U2269">
        <v>39.700000000000003</v>
      </c>
      <c r="Y2269">
        <v>9.42</v>
      </c>
      <c r="AA2269">
        <v>5.69</v>
      </c>
      <c r="AD2269">
        <v>0.31</v>
      </c>
    </row>
    <row r="2270" spans="1:33" x14ac:dyDescent="0.35">
      <c r="A2270" t="s">
        <v>1437</v>
      </c>
      <c r="B2270" t="s">
        <v>1425</v>
      </c>
      <c r="C2270" t="s">
        <v>1426</v>
      </c>
      <c r="D2270">
        <v>2014</v>
      </c>
      <c r="E2270">
        <v>2</v>
      </c>
      <c r="F2270" s="8">
        <v>41757</v>
      </c>
      <c r="G2270" t="s">
        <v>644</v>
      </c>
      <c r="H2270">
        <v>45</v>
      </c>
      <c r="I2270" t="s">
        <v>685</v>
      </c>
      <c r="J2270" t="s">
        <v>685</v>
      </c>
      <c r="K2270" t="s">
        <v>685</v>
      </c>
      <c r="L2270">
        <v>1</v>
      </c>
      <c r="M2270" s="8">
        <v>41890</v>
      </c>
      <c r="N2270">
        <v>133</v>
      </c>
    </row>
    <row r="2271" spans="1:33" x14ac:dyDescent="0.35">
      <c r="A2271" t="s">
        <v>1437</v>
      </c>
      <c r="B2271" t="s">
        <v>1425</v>
      </c>
      <c r="C2271" t="s">
        <v>1426</v>
      </c>
      <c r="D2271">
        <v>2014</v>
      </c>
      <c r="E2271">
        <v>2</v>
      </c>
      <c r="F2271" s="8">
        <v>41757</v>
      </c>
      <c r="G2271" t="s">
        <v>644</v>
      </c>
      <c r="H2271">
        <v>45</v>
      </c>
      <c r="I2271" t="s">
        <v>685</v>
      </c>
      <c r="J2271" t="s">
        <v>685</v>
      </c>
      <c r="K2271" t="s">
        <v>685</v>
      </c>
      <c r="L2271">
        <v>1</v>
      </c>
      <c r="M2271" s="8">
        <v>41917</v>
      </c>
      <c r="N2271">
        <v>160</v>
      </c>
      <c r="P2271">
        <v>843.03</v>
      </c>
      <c r="W2271">
        <v>467.64</v>
      </c>
      <c r="X2271">
        <v>26.44</v>
      </c>
      <c r="Y2271">
        <v>10.69</v>
      </c>
      <c r="AF2271">
        <v>52.09</v>
      </c>
      <c r="AG2271">
        <v>44.26</v>
      </c>
    </row>
    <row r="2272" spans="1:33" x14ac:dyDescent="0.35">
      <c r="A2272" t="s">
        <v>1437</v>
      </c>
      <c r="B2272" t="s">
        <v>1425</v>
      </c>
      <c r="C2272" t="s">
        <v>1426</v>
      </c>
      <c r="D2272">
        <v>2014</v>
      </c>
      <c r="E2272">
        <v>2</v>
      </c>
      <c r="F2272" s="8">
        <v>41757</v>
      </c>
      <c r="G2272" t="s">
        <v>644</v>
      </c>
      <c r="H2272">
        <v>45</v>
      </c>
      <c r="I2272" t="s">
        <v>685</v>
      </c>
      <c r="J2272" t="s">
        <v>685</v>
      </c>
      <c r="K2272" t="s">
        <v>685</v>
      </c>
      <c r="L2272">
        <v>1</v>
      </c>
      <c r="M2272" s="8">
        <v>41937</v>
      </c>
      <c r="N2272">
        <v>180</v>
      </c>
    </row>
    <row r="2273" spans="1:33" x14ac:dyDescent="0.35">
      <c r="A2273" t="s">
        <v>1437</v>
      </c>
      <c r="B2273" t="s">
        <v>1425</v>
      </c>
      <c r="C2273" t="s">
        <v>1426</v>
      </c>
      <c r="D2273">
        <v>2014</v>
      </c>
      <c r="E2273">
        <v>2</v>
      </c>
      <c r="F2273" s="8">
        <v>41757</v>
      </c>
      <c r="G2273" t="s">
        <v>644</v>
      </c>
      <c r="H2273">
        <v>45</v>
      </c>
      <c r="I2273" t="s">
        <v>685</v>
      </c>
      <c r="J2273" t="s">
        <v>685</v>
      </c>
      <c r="K2273" t="s">
        <v>685</v>
      </c>
      <c r="L2273">
        <v>1</v>
      </c>
      <c r="M2273" s="8">
        <v>41966</v>
      </c>
      <c r="N2273">
        <v>209</v>
      </c>
      <c r="O2273">
        <v>9</v>
      </c>
      <c r="R2273">
        <v>102.52</v>
      </c>
      <c r="AA2273">
        <v>3</v>
      </c>
    </row>
    <row r="2274" spans="1:33" x14ac:dyDescent="0.35">
      <c r="A2274" t="s">
        <v>1438</v>
      </c>
      <c r="B2274" t="s">
        <v>1425</v>
      </c>
      <c r="C2274" t="s">
        <v>1426</v>
      </c>
      <c r="D2274">
        <v>2014</v>
      </c>
      <c r="E2274">
        <v>3</v>
      </c>
      <c r="F2274" s="8">
        <v>41780</v>
      </c>
      <c r="G2274" t="s">
        <v>62</v>
      </c>
      <c r="H2274">
        <v>45</v>
      </c>
      <c r="I2274" t="s">
        <v>685</v>
      </c>
      <c r="J2274" t="s">
        <v>685</v>
      </c>
      <c r="K2274" t="s">
        <v>685</v>
      </c>
      <c r="L2274">
        <v>1</v>
      </c>
      <c r="M2274" s="8">
        <v>41873</v>
      </c>
      <c r="N2274">
        <v>93</v>
      </c>
    </row>
    <row r="2275" spans="1:33" x14ac:dyDescent="0.35">
      <c r="A2275" t="s">
        <v>1438</v>
      </c>
      <c r="B2275" t="s">
        <v>1425</v>
      </c>
      <c r="C2275" t="s">
        <v>1426</v>
      </c>
      <c r="D2275">
        <v>2014</v>
      </c>
      <c r="E2275">
        <v>3</v>
      </c>
      <c r="F2275" s="8">
        <v>41780</v>
      </c>
      <c r="G2275" t="s">
        <v>62</v>
      </c>
      <c r="H2275">
        <v>45</v>
      </c>
      <c r="I2275" t="s">
        <v>685</v>
      </c>
      <c r="J2275" t="s">
        <v>685</v>
      </c>
      <c r="K2275" t="s">
        <v>685</v>
      </c>
      <c r="L2275">
        <v>1</v>
      </c>
      <c r="M2275" s="8">
        <v>41915</v>
      </c>
      <c r="N2275">
        <v>135</v>
      </c>
      <c r="P2275">
        <v>374.49</v>
      </c>
      <c r="W2275">
        <v>78.55</v>
      </c>
      <c r="X2275">
        <v>13.77</v>
      </c>
      <c r="Y2275">
        <v>38.44</v>
      </c>
      <c r="AF2275">
        <v>19.260000000000002</v>
      </c>
      <c r="AG2275">
        <v>6.8</v>
      </c>
    </row>
    <row r="2276" spans="1:33" x14ac:dyDescent="0.35">
      <c r="A2276" t="s">
        <v>1438</v>
      </c>
      <c r="B2276" t="s">
        <v>1425</v>
      </c>
      <c r="C2276" t="s">
        <v>1426</v>
      </c>
      <c r="D2276">
        <v>2014</v>
      </c>
      <c r="E2276">
        <v>3</v>
      </c>
      <c r="F2276" s="8">
        <v>41780</v>
      </c>
      <c r="G2276" t="s">
        <v>62</v>
      </c>
      <c r="H2276">
        <v>45</v>
      </c>
      <c r="I2276" t="s">
        <v>685</v>
      </c>
      <c r="J2276" t="s">
        <v>685</v>
      </c>
      <c r="K2276" t="s">
        <v>685</v>
      </c>
      <c r="L2276">
        <v>1</v>
      </c>
      <c r="M2276" s="8">
        <v>41922</v>
      </c>
      <c r="N2276">
        <v>142</v>
      </c>
    </row>
    <row r="2277" spans="1:33" x14ac:dyDescent="0.35">
      <c r="A2277" t="s">
        <v>1438</v>
      </c>
      <c r="B2277" t="s">
        <v>1425</v>
      </c>
      <c r="C2277" t="s">
        <v>1426</v>
      </c>
      <c r="D2277">
        <v>2014</v>
      </c>
      <c r="E2277">
        <v>3</v>
      </c>
      <c r="F2277" s="8">
        <v>41780</v>
      </c>
      <c r="G2277" t="s">
        <v>62</v>
      </c>
      <c r="H2277">
        <v>45</v>
      </c>
      <c r="I2277" t="s">
        <v>685</v>
      </c>
      <c r="J2277" t="s">
        <v>685</v>
      </c>
      <c r="K2277" t="s">
        <v>685</v>
      </c>
      <c r="L2277">
        <v>1</v>
      </c>
      <c r="M2277" s="8">
        <v>41948</v>
      </c>
      <c r="N2277">
        <v>168</v>
      </c>
    </row>
    <row r="2278" spans="1:33" x14ac:dyDescent="0.35">
      <c r="A2278" t="s">
        <v>1438</v>
      </c>
      <c r="B2278" t="s">
        <v>1425</v>
      </c>
      <c r="C2278" t="s">
        <v>1426</v>
      </c>
      <c r="D2278">
        <v>2014</v>
      </c>
      <c r="E2278">
        <v>3</v>
      </c>
      <c r="F2278" s="8">
        <v>41780</v>
      </c>
      <c r="G2278" t="s">
        <v>62</v>
      </c>
      <c r="H2278">
        <v>45</v>
      </c>
      <c r="I2278" t="s">
        <v>685</v>
      </c>
      <c r="J2278" t="s">
        <v>685</v>
      </c>
      <c r="K2278" t="s">
        <v>685</v>
      </c>
      <c r="L2278">
        <v>1</v>
      </c>
      <c r="M2278" s="8">
        <v>41950</v>
      </c>
      <c r="N2278">
        <v>170</v>
      </c>
      <c r="O2278">
        <v>9</v>
      </c>
      <c r="P2278">
        <v>555.79999999999995</v>
      </c>
      <c r="R2278">
        <v>126.09</v>
      </c>
      <c r="U2278">
        <v>38.270000000000003</v>
      </c>
      <c r="Y2278">
        <v>26.13</v>
      </c>
      <c r="AA2278">
        <v>4.12</v>
      </c>
      <c r="AD2278">
        <v>0.18</v>
      </c>
    </row>
    <row r="2279" spans="1:33" x14ac:dyDescent="0.35">
      <c r="A2279" t="s">
        <v>1439</v>
      </c>
      <c r="B2279" t="s">
        <v>1425</v>
      </c>
      <c r="C2279" t="s">
        <v>1426</v>
      </c>
      <c r="D2279">
        <v>2014</v>
      </c>
      <c r="E2279">
        <v>3</v>
      </c>
      <c r="F2279" s="8">
        <v>41780</v>
      </c>
      <c r="G2279" t="s">
        <v>123</v>
      </c>
      <c r="H2279">
        <v>45</v>
      </c>
      <c r="I2279" t="s">
        <v>685</v>
      </c>
      <c r="J2279" t="s">
        <v>685</v>
      </c>
      <c r="K2279" t="s">
        <v>685</v>
      </c>
      <c r="L2279">
        <v>1</v>
      </c>
      <c r="M2279" s="8">
        <v>41873</v>
      </c>
      <c r="N2279">
        <v>93</v>
      </c>
    </row>
    <row r="2280" spans="1:33" x14ac:dyDescent="0.35">
      <c r="A2280" t="s">
        <v>1439</v>
      </c>
      <c r="B2280" t="s">
        <v>1425</v>
      </c>
      <c r="C2280" t="s">
        <v>1426</v>
      </c>
      <c r="D2280">
        <v>2014</v>
      </c>
      <c r="E2280">
        <v>3</v>
      </c>
      <c r="F2280" s="8">
        <v>41780</v>
      </c>
      <c r="G2280" t="s">
        <v>123</v>
      </c>
      <c r="H2280">
        <v>45</v>
      </c>
      <c r="I2280" t="s">
        <v>685</v>
      </c>
      <c r="J2280" t="s">
        <v>685</v>
      </c>
      <c r="K2280" t="s">
        <v>685</v>
      </c>
      <c r="L2280">
        <v>1</v>
      </c>
      <c r="M2280" s="8">
        <v>41915</v>
      </c>
      <c r="N2280">
        <v>135</v>
      </c>
      <c r="P2280">
        <v>392.76</v>
      </c>
      <c r="W2280">
        <v>96.46</v>
      </c>
      <c r="X2280">
        <v>13.7</v>
      </c>
      <c r="Y2280">
        <v>25.17</v>
      </c>
      <c r="AF2280">
        <v>24.43</v>
      </c>
      <c r="AG2280">
        <v>17.88</v>
      </c>
    </row>
    <row r="2281" spans="1:33" x14ac:dyDescent="0.35">
      <c r="A2281" t="s">
        <v>1439</v>
      </c>
      <c r="B2281" t="s">
        <v>1425</v>
      </c>
      <c r="C2281" t="s">
        <v>1426</v>
      </c>
      <c r="D2281">
        <v>2014</v>
      </c>
      <c r="E2281">
        <v>3</v>
      </c>
      <c r="F2281" s="8">
        <v>41780</v>
      </c>
      <c r="G2281" t="s">
        <v>123</v>
      </c>
      <c r="H2281">
        <v>45</v>
      </c>
      <c r="I2281" t="s">
        <v>685</v>
      </c>
      <c r="J2281" t="s">
        <v>685</v>
      </c>
      <c r="K2281" t="s">
        <v>685</v>
      </c>
      <c r="L2281">
        <v>1</v>
      </c>
      <c r="M2281" s="8">
        <v>41925</v>
      </c>
      <c r="N2281">
        <v>145</v>
      </c>
    </row>
    <row r="2282" spans="1:33" x14ac:dyDescent="0.35">
      <c r="A2282" t="s">
        <v>1439</v>
      </c>
      <c r="B2282" t="s">
        <v>1425</v>
      </c>
      <c r="C2282" t="s">
        <v>1426</v>
      </c>
      <c r="D2282">
        <v>2014</v>
      </c>
      <c r="E2282">
        <v>3</v>
      </c>
      <c r="F2282" s="8">
        <v>41780</v>
      </c>
      <c r="G2282" t="s">
        <v>123</v>
      </c>
      <c r="H2282">
        <v>45</v>
      </c>
      <c r="I2282" t="s">
        <v>685</v>
      </c>
      <c r="J2282" t="s">
        <v>685</v>
      </c>
      <c r="K2282" t="s">
        <v>685</v>
      </c>
      <c r="L2282">
        <v>1</v>
      </c>
      <c r="M2282" s="8">
        <v>41948</v>
      </c>
      <c r="N2282">
        <v>168</v>
      </c>
    </row>
    <row r="2283" spans="1:33" x14ac:dyDescent="0.35">
      <c r="A2283" t="s">
        <v>1439</v>
      </c>
      <c r="B2283" t="s">
        <v>1425</v>
      </c>
      <c r="C2283" t="s">
        <v>1426</v>
      </c>
      <c r="D2283">
        <v>2014</v>
      </c>
      <c r="E2283">
        <v>3</v>
      </c>
      <c r="F2283" s="8">
        <v>41780</v>
      </c>
      <c r="G2283" t="s">
        <v>123</v>
      </c>
      <c r="H2283">
        <v>45</v>
      </c>
      <c r="I2283" t="s">
        <v>685</v>
      </c>
      <c r="J2283" t="s">
        <v>685</v>
      </c>
      <c r="K2283" t="s">
        <v>685</v>
      </c>
      <c r="L2283">
        <v>1</v>
      </c>
      <c r="M2283" s="8">
        <v>41953</v>
      </c>
      <c r="N2283">
        <v>173</v>
      </c>
      <c r="O2283">
        <v>9</v>
      </c>
      <c r="P2283">
        <v>622.1</v>
      </c>
      <c r="R2283">
        <v>130.43</v>
      </c>
      <c r="U2283">
        <v>38</v>
      </c>
      <c r="Y2283">
        <v>21.1</v>
      </c>
      <c r="AA2283">
        <v>4.3499999999999996</v>
      </c>
      <c r="AD2283">
        <v>0.25</v>
      </c>
    </row>
    <row r="2284" spans="1:33" x14ac:dyDescent="0.35">
      <c r="A2284" t="s">
        <v>1440</v>
      </c>
      <c r="B2284" t="s">
        <v>1425</v>
      </c>
      <c r="C2284" t="s">
        <v>1426</v>
      </c>
      <c r="D2284">
        <v>2014</v>
      </c>
      <c r="E2284">
        <v>3</v>
      </c>
      <c r="F2284" s="8">
        <v>41780</v>
      </c>
      <c r="G2284" t="s">
        <v>218</v>
      </c>
      <c r="H2284">
        <v>45</v>
      </c>
      <c r="I2284" t="s">
        <v>685</v>
      </c>
      <c r="J2284" t="s">
        <v>685</v>
      </c>
      <c r="K2284" t="s">
        <v>685</v>
      </c>
      <c r="L2284">
        <v>1</v>
      </c>
      <c r="M2284" s="8">
        <v>41873</v>
      </c>
      <c r="N2284">
        <v>93</v>
      </c>
    </row>
    <row r="2285" spans="1:33" x14ac:dyDescent="0.35">
      <c r="A2285" t="s">
        <v>1440</v>
      </c>
      <c r="B2285" t="s">
        <v>1425</v>
      </c>
      <c r="C2285" t="s">
        <v>1426</v>
      </c>
      <c r="D2285">
        <v>2014</v>
      </c>
      <c r="E2285">
        <v>3</v>
      </c>
      <c r="F2285" s="8">
        <v>41780</v>
      </c>
      <c r="G2285" t="s">
        <v>218</v>
      </c>
      <c r="H2285">
        <v>45</v>
      </c>
      <c r="I2285" t="s">
        <v>685</v>
      </c>
      <c r="J2285" t="s">
        <v>685</v>
      </c>
      <c r="K2285" t="s">
        <v>685</v>
      </c>
      <c r="L2285">
        <v>1</v>
      </c>
      <c r="M2285" s="8">
        <v>41915</v>
      </c>
      <c r="N2285">
        <v>135</v>
      </c>
      <c r="P2285">
        <v>337.19</v>
      </c>
      <c r="W2285">
        <v>40.46</v>
      </c>
      <c r="X2285">
        <v>10.9</v>
      </c>
      <c r="Y2285">
        <v>36.29</v>
      </c>
      <c r="AF2285">
        <v>4.3499999999999996</v>
      </c>
      <c r="AG2285">
        <v>2.98</v>
      </c>
    </row>
    <row r="2286" spans="1:33" x14ac:dyDescent="0.35">
      <c r="A2286" t="s">
        <v>1440</v>
      </c>
      <c r="B2286" t="s">
        <v>1425</v>
      </c>
      <c r="C2286" t="s">
        <v>1426</v>
      </c>
      <c r="D2286">
        <v>2014</v>
      </c>
      <c r="E2286">
        <v>3</v>
      </c>
      <c r="F2286" s="8">
        <v>41780</v>
      </c>
      <c r="G2286" t="s">
        <v>218</v>
      </c>
      <c r="H2286">
        <v>45</v>
      </c>
      <c r="I2286" t="s">
        <v>685</v>
      </c>
      <c r="J2286" t="s">
        <v>685</v>
      </c>
      <c r="K2286" t="s">
        <v>685</v>
      </c>
      <c r="L2286">
        <v>1</v>
      </c>
      <c r="M2286" s="8">
        <v>41926</v>
      </c>
      <c r="N2286">
        <v>146</v>
      </c>
    </row>
    <row r="2287" spans="1:33" x14ac:dyDescent="0.35">
      <c r="A2287" t="s">
        <v>1440</v>
      </c>
      <c r="B2287" t="s">
        <v>1425</v>
      </c>
      <c r="C2287" t="s">
        <v>1426</v>
      </c>
      <c r="D2287">
        <v>2014</v>
      </c>
      <c r="E2287">
        <v>3</v>
      </c>
      <c r="F2287" s="8">
        <v>41780</v>
      </c>
      <c r="G2287" t="s">
        <v>218</v>
      </c>
      <c r="H2287">
        <v>45</v>
      </c>
      <c r="I2287" t="s">
        <v>685</v>
      </c>
      <c r="J2287" t="s">
        <v>685</v>
      </c>
      <c r="K2287" t="s">
        <v>685</v>
      </c>
      <c r="L2287">
        <v>1</v>
      </c>
      <c r="M2287" s="8">
        <v>41954</v>
      </c>
      <c r="N2287">
        <v>174</v>
      </c>
      <c r="O2287">
        <v>9</v>
      </c>
      <c r="P2287">
        <v>459.78</v>
      </c>
      <c r="R2287">
        <v>103.62</v>
      </c>
      <c r="U2287">
        <v>39.93</v>
      </c>
      <c r="Y2287">
        <v>4.53</v>
      </c>
      <c r="AA2287">
        <v>4.79</v>
      </c>
      <c r="AD2287">
        <v>0.56000000000000005</v>
      </c>
    </row>
    <row r="2288" spans="1:33" x14ac:dyDescent="0.35">
      <c r="A2288" t="s">
        <v>1441</v>
      </c>
      <c r="B2288" t="s">
        <v>1425</v>
      </c>
      <c r="C2288" t="s">
        <v>1426</v>
      </c>
      <c r="D2288">
        <v>2014</v>
      </c>
      <c r="E2288">
        <v>3</v>
      </c>
      <c r="F2288" s="8">
        <v>41780</v>
      </c>
      <c r="G2288" t="s">
        <v>638</v>
      </c>
      <c r="H2288">
        <v>45</v>
      </c>
      <c r="I2288" t="s">
        <v>685</v>
      </c>
      <c r="J2288" t="s">
        <v>685</v>
      </c>
      <c r="K2288" t="s">
        <v>685</v>
      </c>
      <c r="L2288">
        <v>1</v>
      </c>
      <c r="M2288" s="8">
        <v>41873</v>
      </c>
      <c r="N2288">
        <v>93</v>
      </c>
    </row>
    <row r="2289" spans="1:33" x14ac:dyDescent="0.35">
      <c r="A2289" t="s">
        <v>1441</v>
      </c>
      <c r="B2289" t="s">
        <v>1425</v>
      </c>
      <c r="C2289" t="s">
        <v>1426</v>
      </c>
      <c r="D2289">
        <v>2014</v>
      </c>
      <c r="E2289">
        <v>3</v>
      </c>
      <c r="F2289" s="8">
        <v>41780</v>
      </c>
      <c r="G2289" t="s">
        <v>638</v>
      </c>
      <c r="H2289">
        <v>45</v>
      </c>
      <c r="I2289" t="s">
        <v>685</v>
      </c>
      <c r="J2289" t="s">
        <v>685</v>
      </c>
      <c r="K2289" t="s">
        <v>685</v>
      </c>
      <c r="L2289">
        <v>1</v>
      </c>
      <c r="M2289" s="8">
        <v>41915</v>
      </c>
      <c r="N2289">
        <v>135</v>
      </c>
      <c r="P2289">
        <v>320.14</v>
      </c>
      <c r="W2289">
        <v>38.6</v>
      </c>
      <c r="X2289">
        <v>13.21</v>
      </c>
      <c r="Y2289">
        <v>34.049999999999997</v>
      </c>
      <c r="AF2289">
        <v>7.82</v>
      </c>
      <c r="AG2289">
        <v>3.51</v>
      </c>
    </row>
    <row r="2290" spans="1:33" x14ac:dyDescent="0.35">
      <c r="A2290" t="s">
        <v>1441</v>
      </c>
      <c r="B2290" t="s">
        <v>1425</v>
      </c>
      <c r="C2290" t="s">
        <v>1426</v>
      </c>
      <c r="D2290">
        <v>2014</v>
      </c>
      <c r="E2290">
        <v>3</v>
      </c>
      <c r="F2290" s="8">
        <v>41780</v>
      </c>
      <c r="G2290" t="s">
        <v>638</v>
      </c>
      <c r="H2290">
        <v>45</v>
      </c>
      <c r="I2290" t="s">
        <v>685</v>
      </c>
      <c r="J2290" t="s">
        <v>685</v>
      </c>
      <c r="K2290" t="s">
        <v>685</v>
      </c>
      <c r="L2290">
        <v>1</v>
      </c>
      <c r="M2290" s="8">
        <v>41924</v>
      </c>
      <c r="N2290">
        <v>144</v>
      </c>
    </row>
    <row r="2291" spans="1:33" x14ac:dyDescent="0.35">
      <c r="A2291" t="s">
        <v>1441</v>
      </c>
      <c r="B2291" t="s">
        <v>1425</v>
      </c>
      <c r="C2291" t="s">
        <v>1426</v>
      </c>
      <c r="D2291">
        <v>2014</v>
      </c>
      <c r="E2291">
        <v>3</v>
      </c>
      <c r="F2291" s="8">
        <v>41780</v>
      </c>
      <c r="G2291" t="s">
        <v>638</v>
      </c>
      <c r="H2291">
        <v>45</v>
      </c>
      <c r="I2291" t="s">
        <v>685</v>
      </c>
      <c r="J2291" t="s">
        <v>685</v>
      </c>
      <c r="K2291" t="s">
        <v>685</v>
      </c>
      <c r="L2291">
        <v>1</v>
      </c>
      <c r="M2291" s="8">
        <v>41951</v>
      </c>
      <c r="N2291">
        <v>171</v>
      </c>
      <c r="O2291">
        <v>9</v>
      </c>
      <c r="P2291">
        <v>563.77</v>
      </c>
      <c r="R2291">
        <v>154.35</v>
      </c>
      <c r="U2291">
        <v>39.03</v>
      </c>
      <c r="Y2291">
        <v>54.35</v>
      </c>
      <c r="AA2291">
        <v>17.489999999999998</v>
      </c>
      <c r="AD2291">
        <v>7.0000000000000007E-2</v>
      </c>
    </row>
    <row r="2292" spans="1:33" x14ac:dyDescent="0.35">
      <c r="A2292" t="s">
        <v>1442</v>
      </c>
      <c r="B2292" t="s">
        <v>1425</v>
      </c>
      <c r="C2292" t="s">
        <v>1426</v>
      </c>
      <c r="D2292">
        <v>2014</v>
      </c>
      <c r="E2292">
        <v>3</v>
      </c>
      <c r="F2292" s="8">
        <v>41780</v>
      </c>
      <c r="G2292" t="s">
        <v>639</v>
      </c>
      <c r="H2292">
        <v>45</v>
      </c>
      <c r="I2292" t="s">
        <v>685</v>
      </c>
      <c r="J2292" t="s">
        <v>685</v>
      </c>
      <c r="K2292" t="s">
        <v>685</v>
      </c>
      <c r="L2292">
        <v>1</v>
      </c>
      <c r="M2292" s="8">
        <v>41873</v>
      </c>
      <c r="N2292">
        <v>93</v>
      </c>
    </row>
    <row r="2293" spans="1:33" x14ac:dyDescent="0.35">
      <c r="A2293" t="s">
        <v>1442</v>
      </c>
      <c r="B2293" t="s">
        <v>1425</v>
      </c>
      <c r="C2293" t="s">
        <v>1426</v>
      </c>
      <c r="D2293">
        <v>2014</v>
      </c>
      <c r="E2293">
        <v>3</v>
      </c>
      <c r="F2293" s="8">
        <v>41780</v>
      </c>
      <c r="G2293" t="s">
        <v>639</v>
      </c>
      <c r="H2293">
        <v>45</v>
      </c>
      <c r="I2293" t="s">
        <v>685</v>
      </c>
      <c r="J2293" t="s">
        <v>685</v>
      </c>
      <c r="K2293" t="s">
        <v>685</v>
      </c>
      <c r="L2293">
        <v>1</v>
      </c>
      <c r="M2293" s="8">
        <v>41915</v>
      </c>
      <c r="N2293">
        <v>135</v>
      </c>
      <c r="P2293">
        <v>402.17</v>
      </c>
      <c r="W2293">
        <v>88.7</v>
      </c>
      <c r="X2293">
        <v>22.32</v>
      </c>
      <c r="Y2293">
        <v>42.1</v>
      </c>
      <c r="AF2293">
        <v>10.33</v>
      </c>
      <c r="AG2293">
        <v>6.37</v>
      </c>
    </row>
    <row r="2294" spans="1:33" x14ac:dyDescent="0.35">
      <c r="A2294" t="s">
        <v>1442</v>
      </c>
      <c r="B2294" t="s">
        <v>1425</v>
      </c>
      <c r="C2294" t="s">
        <v>1426</v>
      </c>
      <c r="D2294">
        <v>2014</v>
      </c>
      <c r="E2294">
        <v>3</v>
      </c>
      <c r="F2294" s="8">
        <v>41780</v>
      </c>
      <c r="G2294" t="s">
        <v>639</v>
      </c>
      <c r="H2294">
        <v>45</v>
      </c>
      <c r="I2294" t="s">
        <v>685</v>
      </c>
      <c r="J2294" t="s">
        <v>685</v>
      </c>
      <c r="K2294" t="s">
        <v>685</v>
      </c>
      <c r="L2294">
        <v>1</v>
      </c>
      <c r="M2294" s="8">
        <v>41926</v>
      </c>
      <c r="N2294">
        <v>146</v>
      </c>
    </row>
    <row r="2295" spans="1:33" x14ac:dyDescent="0.35">
      <c r="A2295" t="s">
        <v>1442</v>
      </c>
      <c r="B2295" t="s">
        <v>1425</v>
      </c>
      <c r="C2295" t="s">
        <v>1426</v>
      </c>
      <c r="D2295">
        <v>2014</v>
      </c>
      <c r="E2295">
        <v>3</v>
      </c>
      <c r="F2295" s="8">
        <v>41780</v>
      </c>
      <c r="G2295" t="s">
        <v>639</v>
      </c>
      <c r="H2295">
        <v>45</v>
      </c>
      <c r="I2295" t="s">
        <v>685</v>
      </c>
      <c r="J2295" t="s">
        <v>685</v>
      </c>
      <c r="K2295" t="s">
        <v>685</v>
      </c>
      <c r="L2295">
        <v>1</v>
      </c>
      <c r="M2295" s="8">
        <v>41955</v>
      </c>
      <c r="N2295">
        <v>175</v>
      </c>
      <c r="O2295">
        <v>9</v>
      </c>
      <c r="P2295">
        <v>735.14</v>
      </c>
      <c r="R2295">
        <v>172.1</v>
      </c>
      <c r="U2295">
        <v>39.729999999999997</v>
      </c>
      <c r="Y2295">
        <v>47.52</v>
      </c>
      <c r="AA2295">
        <v>6.41</v>
      </c>
      <c r="AD2295">
        <v>0.38</v>
      </c>
    </row>
    <row r="2296" spans="1:33" x14ac:dyDescent="0.35">
      <c r="A2296" t="s">
        <v>1443</v>
      </c>
      <c r="B2296" t="s">
        <v>1425</v>
      </c>
      <c r="C2296" t="s">
        <v>1426</v>
      </c>
      <c r="D2296">
        <v>2014</v>
      </c>
      <c r="E2296">
        <v>3</v>
      </c>
      <c r="F2296" s="8">
        <v>41780</v>
      </c>
      <c r="G2296" t="s">
        <v>644</v>
      </c>
      <c r="H2296">
        <v>45</v>
      </c>
      <c r="I2296" t="s">
        <v>685</v>
      </c>
      <c r="J2296" t="s">
        <v>685</v>
      </c>
      <c r="K2296" t="s">
        <v>685</v>
      </c>
      <c r="L2296">
        <v>1</v>
      </c>
      <c r="M2296" s="8">
        <v>41919</v>
      </c>
      <c r="N2296">
        <v>139</v>
      </c>
      <c r="P2296">
        <v>474.45</v>
      </c>
      <c r="W2296">
        <v>194.6</v>
      </c>
      <c r="X2296">
        <v>27.99</v>
      </c>
      <c r="Y2296">
        <v>61.86</v>
      </c>
      <c r="AF2296">
        <v>15.25</v>
      </c>
      <c r="AG2296">
        <v>6.23</v>
      </c>
    </row>
    <row r="2297" spans="1:33" x14ac:dyDescent="0.35">
      <c r="A2297" t="s">
        <v>1443</v>
      </c>
      <c r="B2297" t="s">
        <v>1425</v>
      </c>
      <c r="C2297" t="s">
        <v>1426</v>
      </c>
      <c r="D2297">
        <v>2014</v>
      </c>
      <c r="E2297">
        <v>3</v>
      </c>
      <c r="F2297" s="8">
        <v>41780</v>
      </c>
      <c r="G2297" t="s">
        <v>644</v>
      </c>
      <c r="H2297">
        <v>45</v>
      </c>
      <c r="I2297" t="s">
        <v>685</v>
      </c>
      <c r="J2297" t="s">
        <v>685</v>
      </c>
      <c r="K2297" t="s">
        <v>685</v>
      </c>
      <c r="L2297">
        <v>1</v>
      </c>
      <c r="M2297" s="8">
        <v>41940</v>
      </c>
      <c r="N2297">
        <v>160</v>
      </c>
    </row>
    <row r="2298" spans="1:33" x14ac:dyDescent="0.35">
      <c r="A2298" t="s">
        <v>1443</v>
      </c>
      <c r="B2298" t="s">
        <v>1425</v>
      </c>
      <c r="C2298" t="s">
        <v>1426</v>
      </c>
      <c r="D2298">
        <v>2014</v>
      </c>
      <c r="E2298">
        <v>3</v>
      </c>
      <c r="F2298" s="8">
        <v>41780</v>
      </c>
      <c r="G2298" t="s">
        <v>644</v>
      </c>
      <c r="H2298">
        <v>45</v>
      </c>
      <c r="I2298" t="s">
        <v>685</v>
      </c>
      <c r="J2298" t="s">
        <v>685</v>
      </c>
      <c r="K2298" t="s">
        <v>685</v>
      </c>
      <c r="L2298">
        <v>1</v>
      </c>
      <c r="M2298" s="8">
        <v>41966</v>
      </c>
      <c r="N2298">
        <v>186</v>
      </c>
      <c r="O2298">
        <v>9</v>
      </c>
      <c r="R2298">
        <v>75.47</v>
      </c>
      <c r="AA2298">
        <v>3.03</v>
      </c>
    </row>
    <row r="2299" spans="1:33" x14ac:dyDescent="0.35">
      <c r="A2299" t="s">
        <v>1444</v>
      </c>
      <c r="B2299" t="s">
        <v>1445</v>
      </c>
      <c r="C2299" t="s">
        <v>1446</v>
      </c>
      <c r="D2299">
        <v>2014</v>
      </c>
      <c r="E2299">
        <v>1</v>
      </c>
      <c r="F2299" s="8">
        <v>41743</v>
      </c>
      <c r="G2299" t="s">
        <v>62</v>
      </c>
      <c r="H2299">
        <v>15</v>
      </c>
      <c r="I2299" t="s">
        <v>685</v>
      </c>
      <c r="J2299" t="s">
        <v>685</v>
      </c>
      <c r="K2299" t="s">
        <v>685</v>
      </c>
      <c r="L2299">
        <v>1</v>
      </c>
      <c r="M2299" s="8">
        <v>41842</v>
      </c>
      <c r="N2299">
        <v>99</v>
      </c>
    </row>
    <row r="2300" spans="1:33" x14ac:dyDescent="0.35">
      <c r="A2300" t="s">
        <v>1444</v>
      </c>
      <c r="B2300" t="s">
        <v>1445</v>
      </c>
      <c r="C2300" t="s">
        <v>1446</v>
      </c>
      <c r="D2300">
        <v>2014</v>
      </c>
      <c r="E2300">
        <v>1</v>
      </c>
      <c r="F2300" s="8">
        <v>41743</v>
      </c>
      <c r="G2300" t="s">
        <v>62</v>
      </c>
      <c r="H2300">
        <v>15</v>
      </c>
      <c r="I2300" t="s">
        <v>685</v>
      </c>
      <c r="J2300" t="s">
        <v>685</v>
      </c>
      <c r="K2300" t="s">
        <v>685</v>
      </c>
      <c r="L2300">
        <v>1</v>
      </c>
      <c r="M2300" s="8">
        <v>41825</v>
      </c>
      <c r="N2300">
        <v>82</v>
      </c>
    </row>
    <row r="2301" spans="1:33" x14ac:dyDescent="0.35">
      <c r="A2301" t="s">
        <v>1444</v>
      </c>
      <c r="B2301" t="s">
        <v>1445</v>
      </c>
      <c r="C2301" t="s">
        <v>1446</v>
      </c>
      <c r="D2301">
        <v>2014</v>
      </c>
      <c r="E2301">
        <v>1</v>
      </c>
      <c r="F2301" s="8">
        <v>41743</v>
      </c>
      <c r="G2301" t="s">
        <v>62</v>
      </c>
      <c r="H2301">
        <v>15</v>
      </c>
      <c r="I2301" t="s">
        <v>685</v>
      </c>
      <c r="J2301" t="s">
        <v>685</v>
      </c>
      <c r="K2301" t="s">
        <v>685</v>
      </c>
      <c r="L2301">
        <v>1</v>
      </c>
      <c r="M2301" s="8">
        <v>41848</v>
      </c>
      <c r="N2301">
        <v>105</v>
      </c>
    </row>
    <row r="2302" spans="1:33" x14ac:dyDescent="0.35">
      <c r="A2302" t="s">
        <v>1444</v>
      </c>
      <c r="B2302" t="s">
        <v>1445</v>
      </c>
      <c r="C2302" t="s">
        <v>1446</v>
      </c>
      <c r="D2302">
        <v>2014</v>
      </c>
      <c r="E2302">
        <v>1</v>
      </c>
      <c r="F2302" s="8">
        <v>41743</v>
      </c>
      <c r="G2302" t="s">
        <v>62</v>
      </c>
      <c r="H2302">
        <v>15</v>
      </c>
      <c r="I2302" t="s">
        <v>685</v>
      </c>
      <c r="J2302" t="s">
        <v>685</v>
      </c>
      <c r="K2302" t="s">
        <v>685</v>
      </c>
      <c r="L2302">
        <v>1</v>
      </c>
      <c r="M2302" s="8">
        <v>41859</v>
      </c>
      <c r="N2302">
        <v>116</v>
      </c>
    </row>
    <row r="2303" spans="1:33" x14ac:dyDescent="0.35">
      <c r="A2303" t="s">
        <v>1444</v>
      </c>
      <c r="B2303" t="s">
        <v>1445</v>
      </c>
      <c r="C2303" t="s">
        <v>1446</v>
      </c>
      <c r="D2303">
        <v>2014</v>
      </c>
      <c r="E2303">
        <v>1</v>
      </c>
      <c r="F2303" s="8">
        <v>41743</v>
      </c>
      <c r="G2303" t="s">
        <v>62</v>
      </c>
      <c r="H2303">
        <v>15</v>
      </c>
      <c r="I2303" t="s">
        <v>685</v>
      </c>
      <c r="J2303" t="s">
        <v>685</v>
      </c>
      <c r="K2303" t="s">
        <v>685</v>
      </c>
      <c r="L2303">
        <v>1</v>
      </c>
      <c r="M2303" s="8">
        <v>41895</v>
      </c>
      <c r="N2303">
        <v>152</v>
      </c>
    </row>
    <row r="2304" spans="1:33" x14ac:dyDescent="0.35">
      <c r="A2304" t="s">
        <v>1444</v>
      </c>
      <c r="B2304" t="s">
        <v>1445</v>
      </c>
      <c r="C2304" t="s">
        <v>1446</v>
      </c>
      <c r="D2304">
        <v>2014</v>
      </c>
      <c r="E2304">
        <v>1</v>
      </c>
      <c r="F2304" s="8">
        <v>41743</v>
      </c>
      <c r="G2304" t="s">
        <v>62</v>
      </c>
      <c r="H2304">
        <v>15</v>
      </c>
      <c r="I2304" t="s">
        <v>685</v>
      </c>
      <c r="J2304" t="s">
        <v>685</v>
      </c>
      <c r="K2304" t="s">
        <v>685</v>
      </c>
      <c r="L2304">
        <v>1</v>
      </c>
      <c r="M2304" s="8">
        <v>41923</v>
      </c>
      <c r="N2304">
        <v>180</v>
      </c>
      <c r="O2304">
        <v>9</v>
      </c>
      <c r="P2304">
        <v>843.3</v>
      </c>
      <c r="R2304">
        <v>79.13</v>
      </c>
      <c r="Y2304">
        <v>210.16</v>
      </c>
      <c r="AA2304">
        <v>20.39</v>
      </c>
    </row>
    <row r="2305" spans="1:27" x14ac:dyDescent="0.35">
      <c r="A2305" t="s">
        <v>1447</v>
      </c>
      <c r="B2305" t="s">
        <v>1445</v>
      </c>
      <c r="C2305" t="s">
        <v>1446</v>
      </c>
      <c r="D2305">
        <v>2014</v>
      </c>
      <c r="E2305">
        <v>1</v>
      </c>
      <c r="F2305" s="8">
        <v>41743</v>
      </c>
      <c r="G2305" t="s">
        <v>62</v>
      </c>
      <c r="H2305">
        <v>45</v>
      </c>
      <c r="I2305" t="s">
        <v>685</v>
      </c>
      <c r="J2305" t="s">
        <v>685</v>
      </c>
      <c r="K2305" t="s">
        <v>685</v>
      </c>
      <c r="L2305">
        <v>1</v>
      </c>
      <c r="M2305" s="8">
        <v>41842</v>
      </c>
      <c r="N2305">
        <v>99</v>
      </c>
    </row>
    <row r="2306" spans="1:27" x14ac:dyDescent="0.35">
      <c r="A2306" t="s">
        <v>1447</v>
      </c>
      <c r="B2306" t="s">
        <v>1445</v>
      </c>
      <c r="C2306" t="s">
        <v>1446</v>
      </c>
      <c r="D2306">
        <v>2014</v>
      </c>
      <c r="E2306">
        <v>1</v>
      </c>
      <c r="F2306" s="8">
        <v>41743</v>
      </c>
      <c r="G2306" t="s">
        <v>62</v>
      </c>
      <c r="H2306">
        <v>45</v>
      </c>
      <c r="I2306" t="s">
        <v>685</v>
      </c>
      <c r="J2306" t="s">
        <v>685</v>
      </c>
      <c r="K2306" t="s">
        <v>685</v>
      </c>
      <c r="L2306">
        <v>1</v>
      </c>
      <c r="M2306" s="8">
        <v>41832</v>
      </c>
      <c r="N2306">
        <v>89</v>
      </c>
    </row>
    <row r="2307" spans="1:27" x14ac:dyDescent="0.35">
      <c r="A2307" t="s">
        <v>1447</v>
      </c>
      <c r="B2307" t="s">
        <v>1445</v>
      </c>
      <c r="C2307" t="s">
        <v>1446</v>
      </c>
      <c r="D2307">
        <v>2014</v>
      </c>
      <c r="E2307">
        <v>1</v>
      </c>
      <c r="F2307" s="8">
        <v>41743</v>
      </c>
      <c r="G2307" t="s">
        <v>62</v>
      </c>
      <c r="H2307">
        <v>45</v>
      </c>
      <c r="I2307" t="s">
        <v>685</v>
      </c>
      <c r="J2307" t="s">
        <v>685</v>
      </c>
      <c r="K2307" t="s">
        <v>685</v>
      </c>
      <c r="L2307">
        <v>1</v>
      </c>
      <c r="M2307" s="8">
        <v>41848</v>
      </c>
      <c r="N2307">
        <v>105</v>
      </c>
    </row>
    <row r="2308" spans="1:27" x14ac:dyDescent="0.35">
      <c r="A2308" t="s">
        <v>1447</v>
      </c>
      <c r="B2308" t="s">
        <v>1445</v>
      </c>
      <c r="C2308" t="s">
        <v>1446</v>
      </c>
      <c r="D2308">
        <v>2014</v>
      </c>
      <c r="E2308">
        <v>1</v>
      </c>
      <c r="F2308" s="8">
        <v>41743</v>
      </c>
      <c r="G2308" t="s">
        <v>62</v>
      </c>
      <c r="H2308">
        <v>45</v>
      </c>
      <c r="I2308" t="s">
        <v>685</v>
      </c>
      <c r="J2308" t="s">
        <v>685</v>
      </c>
      <c r="K2308" t="s">
        <v>685</v>
      </c>
      <c r="L2308">
        <v>1</v>
      </c>
      <c r="M2308" s="8">
        <v>41859</v>
      </c>
      <c r="N2308">
        <v>116</v>
      </c>
    </row>
    <row r="2309" spans="1:27" x14ac:dyDescent="0.35">
      <c r="A2309" t="s">
        <v>1447</v>
      </c>
      <c r="B2309" t="s">
        <v>1445</v>
      </c>
      <c r="C2309" t="s">
        <v>1446</v>
      </c>
      <c r="D2309">
        <v>2014</v>
      </c>
      <c r="E2309">
        <v>1</v>
      </c>
      <c r="F2309" s="8">
        <v>41743</v>
      </c>
      <c r="G2309" t="s">
        <v>62</v>
      </c>
      <c r="H2309">
        <v>45</v>
      </c>
      <c r="I2309" t="s">
        <v>685</v>
      </c>
      <c r="J2309" t="s">
        <v>685</v>
      </c>
      <c r="K2309" t="s">
        <v>685</v>
      </c>
      <c r="L2309">
        <v>1</v>
      </c>
      <c r="M2309" s="8">
        <v>41894</v>
      </c>
      <c r="N2309">
        <v>151</v>
      </c>
    </row>
    <row r="2310" spans="1:27" x14ac:dyDescent="0.35">
      <c r="A2310" t="s">
        <v>1447</v>
      </c>
      <c r="B2310" t="s">
        <v>1445</v>
      </c>
      <c r="C2310" t="s">
        <v>1446</v>
      </c>
      <c r="D2310">
        <v>2014</v>
      </c>
      <c r="E2310">
        <v>1</v>
      </c>
      <c r="F2310" s="8">
        <v>41743</v>
      </c>
      <c r="G2310" t="s">
        <v>62</v>
      </c>
      <c r="H2310">
        <v>45</v>
      </c>
      <c r="I2310" t="s">
        <v>685</v>
      </c>
      <c r="J2310" t="s">
        <v>685</v>
      </c>
      <c r="K2310" t="s">
        <v>685</v>
      </c>
      <c r="L2310">
        <v>1</v>
      </c>
      <c r="M2310" s="8">
        <v>41922</v>
      </c>
      <c r="N2310">
        <v>179</v>
      </c>
      <c r="O2310">
        <v>9</v>
      </c>
      <c r="P2310">
        <v>410.01</v>
      </c>
      <c r="R2310">
        <v>58.5</v>
      </c>
      <c r="Y2310">
        <v>94.87</v>
      </c>
      <c r="AA2310">
        <v>16.32</v>
      </c>
    </row>
    <row r="2311" spans="1:27" x14ac:dyDescent="0.35">
      <c r="A2311" t="s">
        <v>1448</v>
      </c>
      <c r="B2311" t="s">
        <v>1445</v>
      </c>
      <c r="C2311" t="s">
        <v>1446</v>
      </c>
      <c r="D2311">
        <v>2014</v>
      </c>
      <c r="E2311">
        <v>1</v>
      </c>
      <c r="F2311" s="8">
        <v>41743</v>
      </c>
      <c r="G2311" t="s">
        <v>123</v>
      </c>
      <c r="H2311">
        <v>15</v>
      </c>
      <c r="I2311" t="s">
        <v>685</v>
      </c>
      <c r="J2311" t="s">
        <v>685</v>
      </c>
      <c r="K2311" t="s">
        <v>685</v>
      </c>
      <c r="L2311">
        <v>1</v>
      </c>
      <c r="M2311" s="8">
        <v>41842</v>
      </c>
      <c r="N2311">
        <v>99</v>
      </c>
    </row>
    <row r="2312" spans="1:27" x14ac:dyDescent="0.35">
      <c r="A2312" t="s">
        <v>1448</v>
      </c>
      <c r="B2312" t="s">
        <v>1445</v>
      </c>
      <c r="C2312" t="s">
        <v>1446</v>
      </c>
      <c r="D2312">
        <v>2014</v>
      </c>
      <c r="E2312">
        <v>1</v>
      </c>
      <c r="F2312" s="8">
        <v>41743</v>
      </c>
      <c r="G2312" t="s">
        <v>123</v>
      </c>
      <c r="H2312">
        <v>15</v>
      </c>
      <c r="I2312" t="s">
        <v>685</v>
      </c>
      <c r="J2312" t="s">
        <v>685</v>
      </c>
      <c r="K2312" t="s">
        <v>685</v>
      </c>
      <c r="L2312">
        <v>1</v>
      </c>
      <c r="M2312" s="8">
        <v>41825</v>
      </c>
      <c r="N2312">
        <v>82</v>
      </c>
    </row>
    <row r="2313" spans="1:27" x14ac:dyDescent="0.35">
      <c r="A2313" t="s">
        <v>1448</v>
      </c>
      <c r="B2313" t="s">
        <v>1445</v>
      </c>
      <c r="C2313" t="s">
        <v>1446</v>
      </c>
      <c r="D2313">
        <v>2014</v>
      </c>
      <c r="E2313">
        <v>1</v>
      </c>
      <c r="F2313" s="8">
        <v>41743</v>
      </c>
      <c r="G2313" t="s">
        <v>123</v>
      </c>
      <c r="H2313">
        <v>15</v>
      </c>
      <c r="I2313" t="s">
        <v>685</v>
      </c>
      <c r="J2313" t="s">
        <v>685</v>
      </c>
      <c r="K2313" t="s">
        <v>685</v>
      </c>
      <c r="L2313">
        <v>1</v>
      </c>
      <c r="M2313" s="8">
        <v>41848</v>
      </c>
      <c r="N2313">
        <v>105</v>
      </c>
    </row>
    <row r="2314" spans="1:27" x14ac:dyDescent="0.35">
      <c r="A2314" t="s">
        <v>1448</v>
      </c>
      <c r="B2314" t="s">
        <v>1445</v>
      </c>
      <c r="C2314" t="s">
        <v>1446</v>
      </c>
      <c r="D2314">
        <v>2014</v>
      </c>
      <c r="E2314">
        <v>1</v>
      </c>
      <c r="F2314" s="8">
        <v>41743</v>
      </c>
      <c r="G2314" t="s">
        <v>123</v>
      </c>
      <c r="H2314">
        <v>15</v>
      </c>
      <c r="I2314" t="s">
        <v>685</v>
      </c>
      <c r="J2314" t="s">
        <v>685</v>
      </c>
      <c r="K2314" t="s">
        <v>685</v>
      </c>
      <c r="L2314">
        <v>1</v>
      </c>
      <c r="M2314" s="8">
        <v>41860</v>
      </c>
      <c r="N2314">
        <v>117</v>
      </c>
    </row>
    <row r="2315" spans="1:27" x14ac:dyDescent="0.35">
      <c r="A2315" t="s">
        <v>1448</v>
      </c>
      <c r="B2315" t="s">
        <v>1445</v>
      </c>
      <c r="C2315" t="s">
        <v>1446</v>
      </c>
      <c r="D2315">
        <v>2014</v>
      </c>
      <c r="E2315">
        <v>1</v>
      </c>
      <c r="F2315" s="8">
        <v>41743</v>
      </c>
      <c r="G2315" t="s">
        <v>123</v>
      </c>
      <c r="H2315">
        <v>15</v>
      </c>
      <c r="I2315" t="s">
        <v>685</v>
      </c>
      <c r="J2315" t="s">
        <v>685</v>
      </c>
      <c r="K2315" t="s">
        <v>685</v>
      </c>
      <c r="L2315">
        <v>1</v>
      </c>
      <c r="M2315" s="8">
        <v>41895</v>
      </c>
      <c r="N2315">
        <v>152</v>
      </c>
    </row>
    <row r="2316" spans="1:27" x14ac:dyDescent="0.35">
      <c r="A2316" t="s">
        <v>1448</v>
      </c>
      <c r="B2316" t="s">
        <v>1445</v>
      </c>
      <c r="C2316" t="s">
        <v>1446</v>
      </c>
      <c r="D2316">
        <v>2014</v>
      </c>
      <c r="E2316">
        <v>1</v>
      </c>
      <c r="F2316" s="8">
        <v>41743</v>
      </c>
      <c r="G2316" t="s">
        <v>123</v>
      </c>
      <c r="H2316">
        <v>15</v>
      </c>
      <c r="I2316" t="s">
        <v>685</v>
      </c>
      <c r="J2316" t="s">
        <v>685</v>
      </c>
      <c r="K2316" t="s">
        <v>685</v>
      </c>
      <c r="L2316">
        <v>1</v>
      </c>
      <c r="M2316" s="8">
        <v>41925</v>
      </c>
      <c r="N2316">
        <v>182</v>
      </c>
      <c r="O2316">
        <v>9</v>
      </c>
      <c r="P2316">
        <v>1430</v>
      </c>
      <c r="R2316">
        <v>165.91</v>
      </c>
      <c r="Y2316">
        <v>442.57</v>
      </c>
      <c r="AA2316">
        <v>52.32</v>
      </c>
    </row>
    <row r="2317" spans="1:27" x14ac:dyDescent="0.35">
      <c r="A2317" t="s">
        <v>1449</v>
      </c>
      <c r="B2317" t="s">
        <v>1445</v>
      </c>
      <c r="C2317" t="s">
        <v>1446</v>
      </c>
      <c r="D2317">
        <v>2014</v>
      </c>
      <c r="E2317">
        <v>1</v>
      </c>
      <c r="F2317" s="8">
        <v>41743</v>
      </c>
      <c r="G2317" t="s">
        <v>123</v>
      </c>
      <c r="H2317">
        <v>45</v>
      </c>
      <c r="I2317" t="s">
        <v>685</v>
      </c>
      <c r="J2317" t="s">
        <v>685</v>
      </c>
      <c r="K2317" t="s">
        <v>685</v>
      </c>
      <c r="L2317">
        <v>1</v>
      </c>
      <c r="M2317" s="8">
        <v>41842</v>
      </c>
      <c r="N2317">
        <v>99</v>
      </c>
    </row>
    <row r="2318" spans="1:27" x14ac:dyDescent="0.35">
      <c r="A2318" t="s">
        <v>1449</v>
      </c>
      <c r="B2318" t="s">
        <v>1445</v>
      </c>
      <c r="C2318" t="s">
        <v>1446</v>
      </c>
      <c r="D2318">
        <v>2014</v>
      </c>
      <c r="E2318">
        <v>1</v>
      </c>
      <c r="F2318" s="8">
        <v>41743</v>
      </c>
      <c r="G2318" t="s">
        <v>123</v>
      </c>
      <c r="H2318">
        <v>45</v>
      </c>
      <c r="I2318" t="s">
        <v>685</v>
      </c>
      <c r="J2318" t="s">
        <v>685</v>
      </c>
      <c r="K2318" t="s">
        <v>685</v>
      </c>
      <c r="L2318">
        <v>1</v>
      </c>
      <c r="M2318" s="8">
        <v>41828</v>
      </c>
      <c r="N2318">
        <v>85</v>
      </c>
    </row>
    <row r="2319" spans="1:27" x14ac:dyDescent="0.35">
      <c r="A2319" t="s">
        <v>1449</v>
      </c>
      <c r="B2319" t="s">
        <v>1445</v>
      </c>
      <c r="C2319" t="s">
        <v>1446</v>
      </c>
      <c r="D2319">
        <v>2014</v>
      </c>
      <c r="E2319">
        <v>1</v>
      </c>
      <c r="F2319" s="8">
        <v>41743</v>
      </c>
      <c r="G2319" t="s">
        <v>123</v>
      </c>
      <c r="H2319">
        <v>45</v>
      </c>
      <c r="I2319" t="s">
        <v>685</v>
      </c>
      <c r="J2319" t="s">
        <v>685</v>
      </c>
      <c r="K2319" t="s">
        <v>685</v>
      </c>
      <c r="L2319">
        <v>1</v>
      </c>
      <c r="M2319" s="8">
        <v>41850</v>
      </c>
      <c r="N2319">
        <v>107</v>
      </c>
    </row>
    <row r="2320" spans="1:27" x14ac:dyDescent="0.35">
      <c r="A2320" t="s">
        <v>1449</v>
      </c>
      <c r="B2320" t="s">
        <v>1445</v>
      </c>
      <c r="C2320" t="s">
        <v>1446</v>
      </c>
      <c r="D2320">
        <v>2014</v>
      </c>
      <c r="E2320">
        <v>1</v>
      </c>
      <c r="F2320" s="8">
        <v>41743</v>
      </c>
      <c r="G2320" t="s">
        <v>123</v>
      </c>
      <c r="H2320">
        <v>45</v>
      </c>
      <c r="I2320" t="s">
        <v>685</v>
      </c>
      <c r="J2320" t="s">
        <v>685</v>
      </c>
      <c r="K2320" t="s">
        <v>685</v>
      </c>
      <c r="L2320">
        <v>1</v>
      </c>
      <c r="M2320" s="8">
        <v>41865</v>
      </c>
      <c r="N2320">
        <v>122</v>
      </c>
    </row>
    <row r="2321" spans="1:27" x14ac:dyDescent="0.35">
      <c r="A2321" t="s">
        <v>1449</v>
      </c>
      <c r="B2321" t="s">
        <v>1445</v>
      </c>
      <c r="C2321" t="s">
        <v>1446</v>
      </c>
      <c r="D2321">
        <v>2014</v>
      </c>
      <c r="E2321">
        <v>1</v>
      </c>
      <c r="F2321" s="8">
        <v>41743</v>
      </c>
      <c r="G2321" t="s">
        <v>123</v>
      </c>
      <c r="H2321">
        <v>45</v>
      </c>
      <c r="I2321" t="s">
        <v>685</v>
      </c>
      <c r="J2321" t="s">
        <v>685</v>
      </c>
      <c r="K2321" t="s">
        <v>685</v>
      </c>
      <c r="L2321">
        <v>1</v>
      </c>
      <c r="M2321" s="8">
        <v>41895</v>
      </c>
      <c r="N2321">
        <v>152</v>
      </c>
    </row>
    <row r="2322" spans="1:27" x14ac:dyDescent="0.35">
      <c r="A2322" t="s">
        <v>1449</v>
      </c>
      <c r="B2322" t="s">
        <v>1445</v>
      </c>
      <c r="C2322" t="s">
        <v>1446</v>
      </c>
      <c r="D2322">
        <v>2014</v>
      </c>
      <c r="E2322">
        <v>1</v>
      </c>
      <c r="F2322" s="8">
        <v>41743</v>
      </c>
      <c r="G2322" t="s">
        <v>123</v>
      </c>
      <c r="H2322">
        <v>45</v>
      </c>
      <c r="I2322" t="s">
        <v>685</v>
      </c>
      <c r="J2322" t="s">
        <v>685</v>
      </c>
      <c r="K2322" t="s">
        <v>685</v>
      </c>
      <c r="L2322">
        <v>1</v>
      </c>
      <c r="M2322" s="8">
        <v>41920</v>
      </c>
      <c r="N2322">
        <v>177</v>
      </c>
      <c r="O2322">
        <v>9</v>
      </c>
      <c r="P2322">
        <v>579.65</v>
      </c>
      <c r="R2322">
        <v>46.72</v>
      </c>
      <c r="Y2322">
        <v>202.37</v>
      </c>
      <c r="AA2322">
        <v>18.190000000000001</v>
      </c>
    </row>
    <row r="2323" spans="1:27" x14ac:dyDescent="0.35">
      <c r="A2323" t="s">
        <v>1450</v>
      </c>
      <c r="B2323" t="s">
        <v>1445</v>
      </c>
      <c r="C2323" t="s">
        <v>1446</v>
      </c>
      <c r="D2323">
        <v>2014</v>
      </c>
      <c r="E2323">
        <v>1</v>
      </c>
      <c r="F2323" s="8">
        <v>41743</v>
      </c>
      <c r="G2323" t="s">
        <v>218</v>
      </c>
      <c r="H2323">
        <v>45</v>
      </c>
      <c r="I2323" t="s">
        <v>685</v>
      </c>
      <c r="J2323" t="s">
        <v>685</v>
      </c>
      <c r="K2323" t="s">
        <v>685</v>
      </c>
      <c r="L2323">
        <v>1</v>
      </c>
      <c r="M2323" s="8">
        <v>41842</v>
      </c>
      <c r="N2323">
        <v>99</v>
      </c>
    </row>
    <row r="2324" spans="1:27" x14ac:dyDescent="0.35">
      <c r="A2324" t="s">
        <v>1450</v>
      </c>
      <c r="B2324" t="s">
        <v>1445</v>
      </c>
      <c r="C2324" t="s">
        <v>1446</v>
      </c>
      <c r="D2324">
        <v>2014</v>
      </c>
      <c r="E2324">
        <v>1</v>
      </c>
      <c r="F2324" s="8">
        <v>41743</v>
      </c>
      <c r="G2324" t="s">
        <v>218</v>
      </c>
      <c r="H2324">
        <v>45</v>
      </c>
      <c r="I2324" t="s">
        <v>685</v>
      </c>
      <c r="J2324" t="s">
        <v>685</v>
      </c>
      <c r="K2324" t="s">
        <v>685</v>
      </c>
      <c r="L2324">
        <v>1</v>
      </c>
      <c r="M2324" s="8">
        <v>41820</v>
      </c>
      <c r="N2324">
        <v>77</v>
      </c>
    </row>
    <row r="2325" spans="1:27" x14ac:dyDescent="0.35">
      <c r="A2325" t="s">
        <v>1450</v>
      </c>
      <c r="B2325" t="s">
        <v>1445</v>
      </c>
      <c r="C2325" t="s">
        <v>1446</v>
      </c>
      <c r="D2325">
        <v>2014</v>
      </c>
      <c r="E2325">
        <v>1</v>
      </c>
      <c r="F2325" s="8">
        <v>41743</v>
      </c>
      <c r="G2325" t="s">
        <v>218</v>
      </c>
      <c r="H2325">
        <v>45</v>
      </c>
      <c r="I2325" t="s">
        <v>685</v>
      </c>
      <c r="J2325" t="s">
        <v>685</v>
      </c>
      <c r="K2325" t="s">
        <v>685</v>
      </c>
      <c r="L2325">
        <v>1</v>
      </c>
      <c r="M2325" s="8">
        <v>41841</v>
      </c>
      <c r="N2325">
        <v>98</v>
      </c>
    </row>
    <row r="2326" spans="1:27" x14ac:dyDescent="0.35">
      <c r="A2326" t="s">
        <v>1450</v>
      </c>
      <c r="B2326" t="s">
        <v>1445</v>
      </c>
      <c r="C2326" t="s">
        <v>1446</v>
      </c>
      <c r="D2326">
        <v>2014</v>
      </c>
      <c r="E2326">
        <v>1</v>
      </c>
      <c r="F2326" s="8">
        <v>41743</v>
      </c>
      <c r="G2326" t="s">
        <v>218</v>
      </c>
      <c r="H2326">
        <v>45</v>
      </c>
      <c r="I2326" t="s">
        <v>685</v>
      </c>
      <c r="J2326" t="s">
        <v>685</v>
      </c>
      <c r="K2326" t="s">
        <v>685</v>
      </c>
      <c r="L2326">
        <v>1</v>
      </c>
      <c r="M2326" s="8">
        <v>41856</v>
      </c>
      <c r="N2326">
        <v>113</v>
      </c>
    </row>
    <row r="2327" spans="1:27" x14ac:dyDescent="0.35">
      <c r="A2327" t="s">
        <v>1450</v>
      </c>
      <c r="B2327" t="s">
        <v>1445</v>
      </c>
      <c r="C2327" t="s">
        <v>1446</v>
      </c>
      <c r="D2327">
        <v>2014</v>
      </c>
      <c r="E2327">
        <v>1</v>
      </c>
      <c r="F2327" s="8">
        <v>41743</v>
      </c>
      <c r="G2327" t="s">
        <v>218</v>
      </c>
      <c r="H2327">
        <v>45</v>
      </c>
      <c r="I2327" t="s">
        <v>685</v>
      </c>
      <c r="J2327" t="s">
        <v>685</v>
      </c>
      <c r="K2327" t="s">
        <v>685</v>
      </c>
      <c r="L2327">
        <v>1</v>
      </c>
      <c r="M2327" s="8">
        <v>41893</v>
      </c>
      <c r="N2327">
        <v>150</v>
      </c>
    </row>
    <row r="2328" spans="1:27" x14ac:dyDescent="0.35">
      <c r="A2328" t="s">
        <v>1450</v>
      </c>
      <c r="B2328" t="s">
        <v>1445</v>
      </c>
      <c r="C2328" t="s">
        <v>1446</v>
      </c>
      <c r="D2328">
        <v>2014</v>
      </c>
      <c r="E2328">
        <v>1</v>
      </c>
      <c r="F2328" s="8">
        <v>41743</v>
      </c>
      <c r="G2328" t="s">
        <v>218</v>
      </c>
      <c r="H2328">
        <v>45</v>
      </c>
      <c r="I2328" t="s">
        <v>685</v>
      </c>
      <c r="J2328" t="s">
        <v>685</v>
      </c>
      <c r="K2328" t="s">
        <v>685</v>
      </c>
      <c r="L2328">
        <v>1</v>
      </c>
      <c r="M2328" s="8">
        <v>41921</v>
      </c>
      <c r="N2328">
        <v>178</v>
      </c>
      <c r="O2328">
        <v>9</v>
      </c>
      <c r="P2328">
        <v>316.36</v>
      </c>
      <c r="R2328">
        <v>29.34</v>
      </c>
      <c r="Y2328">
        <v>32.11</v>
      </c>
      <c r="AA2328">
        <v>6.74</v>
      </c>
    </row>
    <row r="2329" spans="1:27" x14ac:dyDescent="0.35">
      <c r="A2329" t="s">
        <v>1451</v>
      </c>
      <c r="B2329" t="s">
        <v>1445</v>
      </c>
      <c r="C2329" t="s">
        <v>1446</v>
      </c>
      <c r="D2329">
        <v>2014</v>
      </c>
      <c r="E2329">
        <v>1</v>
      </c>
      <c r="F2329" s="8">
        <v>41743</v>
      </c>
      <c r="G2329" t="s">
        <v>638</v>
      </c>
      <c r="H2329">
        <v>45</v>
      </c>
      <c r="I2329" t="s">
        <v>685</v>
      </c>
      <c r="J2329" t="s">
        <v>685</v>
      </c>
      <c r="K2329" t="s">
        <v>685</v>
      </c>
      <c r="L2329">
        <v>1</v>
      </c>
      <c r="M2329" s="8">
        <v>41842</v>
      </c>
      <c r="N2329">
        <v>99</v>
      </c>
    </row>
    <row r="2330" spans="1:27" x14ac:dyDescent="0.35">
      <c r="A2330" t="s">
        <v>1451</v>
      </c>
      <c r="B2330" t="s">
        <v>1445</v>
      </c>
      <c r="C2330" t="s">
        <v>1446</v>
      </c>
      <c r="D2330">
        <v>2014</v>
      </c>
      <c r="E2330">
        <v>1</v>
      </c>
      <c r="F2330" s="8">
        <v>41743</v>
      </c>
      <c r="G2330" t="s">
        <v>638</v>
      </c>
      <c r="H2330">
        <v>45</v>
      </c>
      <c r="I2330" t="s">
        <v>685</v>
      </c>
      <c r="J2330" t="s">
        <v>685</v>
      </c>
      <c r="K2330" t="s">
        <v>685</v>
      </c>
      <c r="L2330">
        <v>1</v>
      </c>
      <c r="M2330" s="8">
        <v>41821</v>
      </c>
      <c r="N2330">
        <v>78</v>
      </c>
    </row>
    <row r="2331" spans="1:27" x14ac:dyDescent="0.35">
      <c r="A2331" t="s">
        <v>1451</v>
      </c>
      <c r="B2331" t="s">
        <v>1445</v>
      </c>
      <c r="C2331" t="s">
        <v>1446</v>
      </c>
      <c r="D2331">
        <v>2014</v>
      </c>
      <c r="E2331">
        <v>1</v>
      </c>
      <c r="F2331" s="8">
        <v>41743</v>
      </c>
      <c r="G2331" t="s">
        <v>638</v>
      </c>
      <c r="H2331">
        <v>45</v>
      </c>
      <c r="I2331" t="s">
        <v>685</v>
      </c>
      <c r="J2331" t="s">
        <v>685</v>
      </c>
      <c r="K2331" t="s">
        <v>685</v>
      </c>
      <c r="L2331">
        <v>1</v>
      </c>
      <c r="M2331" s="8">
        <v>41846</v>
      </c>
      <c r="N2331">
        <v>103</v>
      </c>
    </row>
    <row r="2332" spans="1:27" x14ac:dyDescent="0.35">
      <c r="A2332" t="s">
        <v>1451</v>
      </c>
      <c r="B2332" t="s">
        <v>1445</v>
      </c>
      <c r="C2332" t="s">
        <v>1446</v>
      </c>
      <c r="D2332">
        <v>2014</v>
      </c>
      <c r="E2332">
        <v>1</v>
      </c>
      <c r="F2332" s="8">
        <v>41743</v>
      </c>
      <c r="G2332" t="s">
        <v>638</v>
      </c>
      <c r="H2332">
        <v>45</v>
      </c>
      <c r="I2332" t="s">
        <v>685</v>
      </c>
      <c r="J2332" t="s">
        <v>685</v>
      </c>
      <c r="K2332" t="s">
        <v>685</v>
      </c>
      <c r="L2332">
        <v>1</v>
      </c>
      <c r="M2332" s="8">
        <v>41859</v>
      </c>
      <c r="N2332">
        <v>116</v>
      </c>
    </row>
    <row r="2333" spans="1:27" x14ac:dyDescent="0.35">
      <c r="A2333" t="s">
        <v>1451</v>
      </c>
      <c r="B2333" t="s">
        <v>1445</v>
      </c>
      <c r="C2333" t="s">
        <v>1446</v>
      </c>
      <c r="D2333">
        <v>2014</v>
      </c>
      <c r="E2333">
        <v>1</v>
      </c>
      <c r="F2333" s="8">
        <v>41743</v>
      </c>
      <c r="G2333" t="s">
        <v>638</v>
      </c>
      <c r="H2333">
        <v>45</v>
      </c>
      <c r="I2333" t="s">
        <v>685</v>
      </c>
      <c r="J2333" t="s">
        <v>685</v>
      </c>
      <c r="K2333" t="s">
        <v>685</v>
      </c>
      <c r="L2333">
        <v>1</v>
      </c>
      <c r="M2333" s="8">
        <v>41893</v>
      </c>
      <c r="N2333">
        <v>150</v>
      </c>
    </row>
    <row r="2334" spans="1:27" x14ac:dyDescent="0.35">
      <c r="A2334" t="s">
        <v>1451</v>
      </c>
      <c r="B2334" t="s">
        <v>1445</v>
      </c>
      <c r="C2334" t="s">
        <v>1446</v>
      </c>
      <c r="D2334">
        <v>2014</v>
      </c>
      <c r="E2334">
        <v>1</v>
      </c>
      <c r="F2334" s="8">
        <v>41743</v>
      </c>
      <c r="G2334" t="s">
        <v>638</v>
      </c>
      <c r="H2334">
        <v>45</v>
      </c>
      <c r="I2334" t="s">
        <v>685</v>
      </c>
      <c r="J2334" t="s">
        <v>685</v>
      </c>
      <c r="K2334" t="s">
        <v>685</v>
      </c>
      <c r="L2334">
        <v>1</v>
      </c>
      <c r="M2334" s="8">
        <v>41927</v>
      </c>
      <c r="N2334">
        <v>184</v>
      </c>
      <c r="O2334">
        <v>9</v>
      </c>
      <c r="P2334">
        <v>327.73</v>
      </c>
      <c r="R2334">
        <v>43.56</v>
      </c>
      <c r="Y2334">
        <v>82.32</v>
      </c>
      <c r="AA2334">
        <v>17.059999999999999</v>
      </c>
    </row>
    <row r="2335" spans="1:27" x14ac:dyDescent="0.35">
      <c r="A2335" t="s">
        <v>1452</v>
      </c>
      <c r="B2335" t="s">
        <v>1445</v>
      </c>
      <c r="C2335" t="s">
        <v>1446</v>
      </c>
      <c r="D2335">
        <v>2014</v>
      </c>
      <c r="E2335">
        <v>1</v>
      </c>
      <c r="F2335" s="8">
        <v>41743</v>
      </c>
      <c r="G2335" t="s">
        <v>639</v>
      </c>
      <c r="H2335">
        <v>15</v>
      </c>
      <c r="I2335" t="s">
        <v>685</v>
      </c>
      <c r="J2335" t="s">
        <v>685</v>
      </c>
      <c r="K2335" t="s">
        <v>685</v>
      </c>
      <c r="L2335">
        <v>1</v>
      </c>
      <c r="M2335" s="8">
        <v>41842</v>
      </c>
      <c r="N2335">
        <v>99</v>
      </c>
    </row>
    <row r="2336" spans="1:27" x14ac:dyDescent="0.35">
      <c r="A2336" t="s">
        <v>1452</v>
      </c>
      <c r="B2336" t="s">
        <v>1445</v>
      </c>
      <c r="C2336" t="s">
        <v>1446</v>
      </c>
      <c r="D2336">
        <v>2014</v>
      </c>
      <c r="E2336">
        <v>1</v>
      </c>
      <c r="F2336" s="8">
        <v>41743</v>
      </c>
      <c r="G2336" t="s">
        <v>639</v>
      </c>
      <c r="H2336">
        <v>15</v>
      </c>
      <c r="I2336" t="s">
        <v>685</v>
      </c>
      <c r="J2336" t="s">
        <v>685</v>
      </c>
      <c r="K2336" t="s">
        <v>685</v>
      </c>
      <c r="L2336">
        <v>1</v>
      </c>
      <c r="M2336" s="8">
        <v>41814</v>
      </c>
      <c r="N2336">
        <v>71</v>
      </c>
    </row>
    <row r="2337" spans="1:27" x14ac:dyDescent="0.35">
      <c r="A2337" t="s">
        <v>1452</v>
      </c>
      <c r="B2337" t="s">
        <v>1445</v>
      </c>
      <c r="C2337" t="s">
        <v>1446</v>
      </c>
      <c r="D2337">
        <v>2014</v>
      </c>
      <c r="E2337">
        <v>1</v>
      </c>
      <c r="F2337" s="8">
        <v>41743</v>
      </c>
      <c r="G2337" t="s">
        <v>639</v>
      </c>
      <c r="H2337">
        <v>15</v>
      </c>
      <c r="I2337" t="s">
        <v>685</v>
      </c>
      <c r="J2337" t="s">
        <v>685</v>
      </c>
      <c r="K2337" t="s">
        <v>685</v>
      </c>
      <c r="L2337">
        <v>1</v>
      </c>
      <c r="M2337" s="8">
        <v>41825</v>
      </c>
      <c r="N2337">
        <v>82</v>
      </c>
    </row>
    <row r="2338" spans="1:27" x14ac:dyDescent="0.35">
      <c r="A2338" t="s">
        <v>1452</v>
      </c>
      <c r="B2338" t="s">
        <v>1445</v>
      </c>
      <c r="C2338" t="s">
        <v>1446</v>
      </c>
      <c r="D2338">
        <v>2014</v>
      </c>
      <c r="E2338">
        <v>1</v>
      </c>
      <c r="F2338" s="8">
        <v>41743</v>
      </c>
      <c r="G2338" t="s">
        <v>639</v>
      </c>
      <c r="H2338">
        <v>15</v>
      </c>
      <c r="I2338" t="s">
        <v>685</v>
      </c>
      <c r="J2338" t="s">
        <v>685</v>
      </c>
      <c r="K2338" t="s">
        <v>685</v>
      </c>
      <c r="L2338">
        <v>1</v>
      </c>
      <c r="M2338" s="8">
        <v>41845</v>
      </c>
      <c r="N2338">
        <v>102</v>
      </c>
    </row>
    <row r="2339" spans="1:27" x14ac:dyDescent="0.35">
      <c r="A2339" t="s">
        <v>1452</v>
      </c>
      <c r="B2339" t="s">
        <v>1445</v>
      </c>
      <c r="C2339" t="s">
        <v>1446</v>
      </c>
      <c r="D2339">
        <v>2014</v>
      </c>
      <c r="E2339">
        <v>1</v>
      </c>
      <c r="F2339" s="8">
        <v>41743</v>
      </c>
      <c r="G2339" t="s">
        <v>639</v>
      </c>
      <c r="H2339">
        <v>15</v>
      </c>
      <c r="I2339" t="s">
        <v>685</v>
      </c>
      <c r="J2339" t="s">
        <v>685</v>
      </c>
      <c r="K2339" t="s">
        <v>685</v>
      </c>
      <c r="L2339">
        <v>1</v>
      </c>
      <c r="M2339" s="8">
        <v>41893</v>
      </c>
      <c r="N2339">
        <v>150</v>
      </c>
    </row>
    <row r="2340" spans="1:27" x14ac:dyDescent="0.35">
      <c r="A2340" t="s">
        <v>1452</v>
      </c>
      <c r="B2340" t="s">
        <v>1445</v>
      </c>
      <c r="C2340" t="s">
        <v>1446</v>
      </c>
      <c r="D2340">
        <v>2014</v>
      </c>
      <c r="E2340">
        <v>1</v>
      </c>
      <c r="F2340" s="8">
        <v>41743</v>
      </c>
      <c r="G2340" t="s">
        <v>639</v>
      </c>
      <c r="H2340">
        <v>15</v>
      </c>
      <c r="I2340" t="s">
        <v>685</v>
      </c>
      <c r="J2340" t="s">
        <v>685</v>
      </c>
      <c r="K2340" t="s">
        <v>685</v>
      </c>
      <c r="L2340">
        <v>1</v>
      </c>
      <c r="M2340" s="8">
        <v>41928</v>
      </c>
      <c r="N2340">
        <v>185</v>
      </c>
      <c r="O2340">
        <v>9</v>
      </c>
      <c r="P2340">
        <v>1210.5999999999999</v>
      </c>
      <c r="R2340">
        <v>87.03</v>
      </c>
      <c r="Y2340">
        <v>165.16</v>
      </c>
      <c r="AA2340">
        <v>9.85</v>
      </c>
    </row>
    <row r="2341" spans="1:27" x14ac:dyDescent="0.35">
      <c r="A2341" t="s">
        <v>1453</v>
      </c>
      <c r="B2341" t="s">
        <v>1445</v>
      </c>
      <c r="C2341" t="s">
        <v>1446</v>
      </c>
      <c r="D2341">
        <v>2014</v>
      </c>
      <c r="E2341">
        <v>1</v>
      </c>
      <c r="F2341" s="8">
        <v>41743</v>
      </c>
      <c r="G2341" t="s">
        <v>639</v>
      </c>
      <c r="H2341">
        <v>45</v>
      </c>
      <c r="I2341" t="s">
        <v>685</v>
      </c>
      <c r="J2341" t="s">
        <v>685</v>
      </c>
      <c r="K2341" t="s">
        <v>685</v>
      </c>
      <c r="L2341">
        <v>1</v>
      </c>
      <c r="M2341" s="8">
        <v>41842</v>
      </c>
      <c r="N2341">
        <v>99</v>
      </c>
    </row>
    <row r="2342" spans="1:27" x14ac:dyDescent="0.35">
      <c r="A2342" t="s">
        <v>1453</v>
      </c>
      <c r="B2342" t="s">
        <v>1445</v>
      </c>
      <c r="C2342" t="s">
        <v>1446</v>
      </c>
      <c r="D2342">
        <v>2014</v>
      </c>
      <c r="E2342">
        <v>1</v>
      </c>
      <c r="F2342" s="8">
        <v>41743</v>
      </c>
      <c r="G2342" t="s">
        <v>639</v>
      </c>
      <c r="H2342">
        <v>45</v>
      </c>
      <c r="I2342" t="s">
        <v>685</v>
      </c>
      <c r="J2342" t="s">
        <v>685</v>
      </c>
      <c r="K2342" t="s">
        <v>685</v>
      </c>
      <c r="L2342">
        <v>1</v>
      </c>
      <c r="M2342" s="8">
        <v>41813</v>
      </c>
      <c r="N2342">
        <v>70</v>
      </c>
    </row>
    <row r="2343" spans="1:27" x14ac:dyDescent="0.35">
      <c r="A2343" t="s">
        <v>1453</v>
      </c>
      <c r="B2343" t="s">
        <v>1445</v>
      </c>
      <c r="C2343" t="s">
        <v>1446</v>
      </c>
      <c r="D2343">
        <v>2014</v>
      </c>
      <c r="E2343">
        <v>1</v>
      </c>
      <c r="F2343" s="8">
        <v>41743</v>
      </c>
      <c r="G2343" t="s">
        <v>639</v>
      </c>
      <c r="H2343">
        <v>45</v>
      </c>
      <c r="I2343" t="s">
        <v>685</v>
      </c>
      <c r="J2343" t="s">
        <v>685</v>
      </c>
      <c r="K2343" t="s">
        <v>685</v>
      </c>
      <c r="L2343">
        <v>1</v>
      </c>
      <c r="M2343" s="8">
        <v>41827</v>
      </c>
      <c r="N2343">
        <v>84</v>
      </c>
    </row>
    <row r="2344" spans="1:27" x14ac:dyDescent="0.35">
      <c r="A2344" t="s">
        <v>1453</v>
      </c>
      <c r="B2344" t="s">
        <v>1445</v>
      </c>
      <c r="C2344" t="s">
        <v>1446</v>
      </c>
      <c r="D2344">
        <v>2014</v>
      </c>
      <c r="E2344">
        <v>1</v>
      </c>
      <c r="F2344" s="8">
        <v>41743</v>
      </c>
      <c r="G2344" t="s">
        <v>639</v>
      </c>
      <c r="H2344">
        <v>45</v>
      </c>
      <c r="I2344" t="s">
        <v>685</v>
      </c>
      <c r="J2344" t="s">
        <v>685</v>
      </c>
      <c r="K2344" t="s">
        <v>685</v>
      </c>
      <c r="L2344">
        <v>1</v>
      </c>
      <c r="M2344" s="8">
        <v>41847</v>
      </c>
      <c r="N2344">
        <v>104</v>
      </c>
    </row>
    <row r="2345" spans="1:27" x14ac:dyDescent="0.35">
      <c r="A2345" t="s">
        <v>1453</v>
      </c>
      <c r="B2345" t="s">
        <v>1445</v>
      </c>
      <c r="C2345" t="s">
        <v>1446</v>
      </c>
      <c r="D2345">
        <v>2014</v>
      </c>
      <c r="E2345">
        <v>1</v>
      </c>
      <c r="F2345" s="8">
        <v>41743</v>
      </c>
      <c r="G2345" t="s">
        <v>639</v>
      </c>
      <c r="H2345">
        <v>45</v>
      </c>
      <c r="I2345" t="s">
        <v>685</v>
      </c>
      <c r="J2345" t="s">
        <v>685</v>
      </c>
      <c r="K2345" t="s">
        <v>685</v>
      </c>
      <c r="L2345">
        <v>1</v>
      </c>
      <c r="M2345" s="8">
        <v>41891</v>
      </c>
      <c r="N2345">
        <v>148</v>
      </c>
    </row>
    <row r="2346" spans="1:27" x14ac:dyDescent="0.35">
      <c r="A2346" t="s">
        <v>1453</v>
      </c>
      <c r="B2346" t="s">
        <v>1445</v>
      </c>
      <c r="C2346" t="s">
        <v>1446</v>
      </c>
      <c r="D2346">
        <v>2014</v>
      </c>
      <c r="E2346">
        <v>1</v>
      </c>
      <c r="F2346" s="8">
        <v>41743</v>
      </c>
      <c r="G2346" t="s">
        <v>639</v>
      </c>
      <c r="H2346">
        <v>45</v>
      </c>
      <c r="I2346" t="s">
        <v>685</v>
      </c>
      <c r="J2346" t="s">
        <v>685</v>
      </c>
      <c r="K2346" t="s">
        <v>685</v>
      </c>
      <c r="L2346">
        <v>1</v>
      </c>
      <c r="M2346" s="8">
        <v>41920</v>
      </c>
      <c r="N2346">
        <v>177</v>
      </c>
      <c r="O2346">
        <v>9</v>
      </c>
      <c r="P2346">
        <v>437.42</v>
      </c>
      <c r="R2346">
        <v>45.94</v>
      </c>
      <c r="Y2346">
        <v>115.26</v>
      </c>
      <c r="AA2346">
        <v>8.2100000000000009</v>
      </c>
    </row>
    <row r="2347" spans="1:27" x14ac:dyDescent="0.35">
      <c r="A2347" t="s">
        <v>1454</v>
      </c>
      <c r="B2347" t="s">
        <v>1445</v>
      </c>
      <c r="C2347" t="s">
        <v>1446</v>
      </c>
      <c r="D2347">
        <v>2014</v>
      </c>
      <c r="E2347">
        <v>1</v>
      </c>
      <c r="F2347" s="8">
        <v>41743</v>
      </c>
      <c r="G2347" t="s">
        <v>644</v>
      </c>
      <c r="H2347">
        <v>45</v>
      </c>
      <c r="I2347" t="s">
        <v>685</v>
      </c>
      <c r="J2347" t="s">
        <v>685</v>
      </c>
      <c r="K2347" t="s">
        <v>685</v>
      </c>
      <c r="L2347">
        <v>1</v>
      </c>
      <c r="M2347" s="8">
        <v>41842</v>
      </c>
      <c r="N2347">
        <v>99</v>
      </c>
    </row>
    <row r="2348" spans="1:27" x14ac:dyDescent="0.35">
      <c r="A2348" t="s">
        <v>1454</v>
      </c>
      <c r="B2348" t="s">
        <v>1445</v>
      </c>
      <c r="C2348" t="s">
        <v>1446</v>
      </c>
      <c r="D2348">
        <v>2014</v>
      </c>
      <c r="E2348">
        <v>1</v>
      </c>
      <c r="F2348" s="8">
        <v>41743</v>
      </c>
      <c r="G2348" t="s">
        <v>644</v>
      </c>
      <c r="H2348">
        <v>45</v>
      </c>
      <c r="I2348" t="s">
        <v>685</v>
      </c>
      <c r="J2348" t="s">
        <v>685</v>
      </c>
      <c r="K2348" t="s">
        <v>685</v>
      </c>
      <c r="L2348">
        <v>1</v>
      </c>
      <c r="M2348" s="8">
        <v>41929</v>
      </c>
      <c r="N2348">
        <v>186</v>
      </c>
    </row>
    <row r="2349" spans="1:27" x14ac:dyDescent="0.35">
      <c r="A2349" t="s">
        <v>1455</v>
      </c>
      <c r="B2349" t="s">
        <v>1445</v>
      </c>
      <c r="C2349" t="s">
        <v>1446</v>
      </c>
      <c r="D2349">
        <v>2014</v>
      </c>
      <c r="E2349">
        <v>2</v>
      </c>
      <c r="F2349" s="8">
        <v>41768</v>
      </c>
      <c r="G2349" t="s">
        <v>62</v>
      </c>
      <c r="H2349">
        <v>15</v>
      </c>
      <c r="I2349" t="s">
        <v>685</v>
      </c>
      <c r="J2349" t="s">
        <v>685</v>
      </c>
      <c r="K2349" t="s">
        <v>685</v>
      </c>
      <c r="L2349">
        <v>1</v>
      </c>
      <c r="M2349" s="8">
        <v>41842</v>
      </c>
      <c r="N2349">
        <v>74</v>
      </c>
    </row>
    <row r="2350" spans="1:27" x14ac:dyDescent="0.35">
      <c r="A2350" t="s">
        <v>1455</v>
      </c>
      <c r="B2350" t="s">
        <v>1445</v>
      </c>
      <c r="C2350" t="s">
        <v>1446</v>
      </c>
      <c r="D2350">
        <v>2014</v>
      </c>
      <c r="E2350">
        <v>2</v>
      </c>
      <c r="F2350" s="8">
        <v>41768</v>
      </c>
      <c r="G2350" t="s">
        <v>62</v>
      </c>
      <c r="H2350">
        <v>15</v>
      </c>
      <c r="I2350" t="s">
        <v>685</v>
      </c>
      <c r="J2350" t="s">
        <v>685</v>
      </c>
      <c r="K2350" t="s">
        <v>685</v>
      </c>
      <c r="L2350">
        <v>1</v>
      </c>
      <c r="M2350" s="8">
        <v>41862</v>
      </c>
      <c r="N2350">
        <v>94</v>
      </c>
    </row>
    <row r="2351" spans="1:27" x14ac:dyDescent="0.35">
      <c r="A2351" t="s">
        <v>1455</v>
      </c>
      <c r="B2351" t="s">
        <v>1445</v>
      </c>
      <c r="C2351" t="s">
        <v>1446</v>
      </c>
      <c r="D2351">
        <v>2014</v>
      </c>
      <c r="E2351">
        <v>2</v>
      </c>
      <c r="F2351" s="8">
        <v>41768</v>
      </c>
      <c r="G2351" t="s">
        <v>62</v>
      </c>
      <c r="H2351">
        <v>15</v>
      </c>
      <c r="I2351" t="s">
        <v>685</v>
      </c>
      <c r="J2351" t="s">
        <v>685</v>
      </c>
      <c r="K2351" t="s">
        <v>685</v>
      </c>
      <c r="L2351">
        <v>1</v>
      </c>
      <c r="M2351" s="8">
        <v>41877</v>
      </c>
      <c r="N2351">
        <v>109</v>
      </c>
    </row>
    <row r="2352" spans="1:27" x14ac:dyDescent="0.35">
      <c r="A2352" t="s">
        <v>1455</v>
      </c>
      <c r="B2352" t="s">
        <v>1445</v>
      </c>
      <c r="C2352" t="s">
        <v>1446</v>
      </c>
      <c r="D2352">
        <v>2014</v>
      </c>
      <c r="E2352">
        <v>2</v>
      </c>
      <c r="F2352" s="8">
        <v>41768</v>
      </c>
      <c r="G2352" t="s">
        <v>62</v>
      </c>
      <c r="H2352">
        <v>15</v>
      </c>
      <c r="I2352" t="s">
        <v>685</v>
      </c>
      <c r="J2352" t="s">
        <v>685</v>
      </c>
      <c r="K2352" t="s">
        <v>685</v>
      </c>
      <c r="L2352">
        <v>1</v>
      </c>
      <c r="M2352" s="8">
        <v>41890</v>
      </c>
      <c r="N2352">
        <v>122</v>
      </c>
    </row>
    <row r="2353" spans="1:27" x14ac:dyDescent="0.35">
      <c r="A2353" t="s">
        <v>1455</v>
      </c>
      <c r="B2353" t="s">
        <v>1445</v>
      </c>
      <c r="C2353" t="s">
        <v>1446</v>
      </c>
      <c r="D2353">
        <v>2014</v>
      </c>
      <c r="E2353">
        <v>2</v>
      </c>
      <c r="F2353" s="8">
        <v>41768</v>
      </c>
      <c r="G2353" t="s">
        <v>62</v>
      </c>
      <c r="H2353">
        <v>15</v>
      </c>
      <c r="I2353" t="s">
        <v>685</v>
      </c>
      <c r="J2353" t="s">
        <v>685</v>
      </c>
      <c r="K2353" t="s">
        <v>685</v>
      </c>
      <c r="L2353">
        <v>1</v>
      </c>
      <c r="M2353" s="8">
        <v>41908</v>
      </c>
      <c r="N2353">
        <v>140</v>
      </c>
    </row>
    <row r="2354" spans="1:27" x14ac:dyDescent="0.35">
      <c r="A2354" t="s">
        <v>1455</v>
      </c>
      <c r="B2354" t="s">
        <v>1445</v>
      </c>
      <c r="C2354" t="s">
        <v>1446</v>
      </c>
      <c r="D2354">
        <v>2014</v>
      </c>
      <c r="E2354">
        <v>2</v>
      </c>
      <c r="F2354" s="8">
        <v>41768</v>
      </c>
      <c r="G2354" t="s">
        <v>62</v>
      </c>
      <c r="H2354">
        <v>15</v>
      </c>
      <c r="I2354" t="s">
        <v>685</v>
      </c>
      <c r="J2354" t="s">
        <v>685</v>
      </c>
      <c r="K2354" t="s">
        <v>685</v>
      </c>
      <c r="L2354">
        <v>1</v>
      </c>
      <c r="M2354" s="8">
        <v>41928</v>
      </c>
      <c r="N2354">
        <v>160</v>
      </c>
      <c r="O2354">
        <v>9</v>
      </c>
      <c r="P2354">
        <v>621.48</v>
      </c>
      <c r="R2354">
        <v>41.41</v>
      </c>
      <c r="Y2354">
        <v>166.87</v>
      </c>
      <c r="AA2354">
        <v>17.41</v>
      </c>
    </row>
    <row r="2355" spans="1:27" x14ac:dyDescent="0.35">
      <c r="A2355" t="s">
        <v>1456</v>
      </c>
      <c r="B2355" t="s">
        <v>1445</v>
      </c>
      <c r="C2355" t="s">
        <v>1446</v>
      </c>
      <c r="D2355">
        <v>2014</v>
      </c>
      <c r="E2355">
        <v>2</v>
      </c>
      <c r="F2355" s="8">
        <v>41768</v>
      </c>
      <c r="G2355" t="s">
        <v>62</v>
      </c>
      <c r="H2355">
        <v>45</v>
      </c>
      <c r="I2355" t="s">
        <v>685</v>
      </c>
      <c r="J2355" t="s">
        <v>685</v>
      </c>
      <c r="K2355" t="s">
        <v>685</v>
      </c>
      <c r="L2355">
        <v>1</v>
      </c>
      <c r="M2355" s="8">
        <v>41842</v>
      </c>
      <c r="N2355">
        <v>74</v>
      </c>
    </row>
    <row r="2356" spans="1:27" x14ac:dyDescent="0.35">
      <c r="A2356" t="s">
        <v>1456</v>
      </c>
      <c r="B2356" t="s">
        <v>1445</v>
      </c>
      <c r="C2356" t="s">
        <v>1446</v>
      </c>
      <c r="D2356">
        <v>2014</v>
      </c>
      <c r="E2356">
        <v>2</v>
      </c>
      <c r="F2356" s="8">
        <v>41768</v>
      </c>
      <c r="G2356" t="s">
        <v>62</v>
      </c>
      <c r="H2356">
        <v>45</v>
      </c>
      <c r="I2356" t="s">
        <v>685</v>
      </c>
      <c r="J2356" t="s">
        <v>685</v>
      </c>
      <c r="K2356" t="s">
        <v>685</v>
      </c>
      <c r="L2356">
        <v>1</v>
      </c>
      <c r="M2356" s="8">
        <v>41861</v>
      </c>
      <c r="N2356">
        <v>93</v>
      </c>
    </row>
    <row r="2357" spans="1:27" x14ac:dyDescent="0.35">
      <c r="A2357" t="s">
        <v>1456</v>
      </c>
      <c r="B2357" t="s">
        <v>1445</v>
      </c>
      <c r="C2357" t="s">
        <v>1446</v>
      </c>
      <c r="D2357">
        <v>2014</v>
      </c>
      <c r="E2357">
        <v>2</v>
      </c>
      <c r="F2357" s="8">
        <v>41768</v>
      </c>
      <c r="G2357" t="s">
        <v>62</v>
      </c>
      <c r="H2357">
        <v>45</v>
      </c>
      <c r="I2357" t="s">
        <v>685</v>
      </c>
      <c r="J2357" t="s">
        <v>685</v>
      </c>
      <c r="K2357" t="s">
        <v>685</v>
      </c>
      <c r="L2357">
        <v>1</v>
      </c>
      <c r="M2357" s="8">
        <v>41878</v>
      </c>
      <c r="N2357">
        <v>110</v>
      </c>
    </row>
    <row r="2358" spans="1:27" x14ac:dyDescent="0.35">
      <c r="A2358" t="s">
        <v>1456</v>
      </c>
      <c r="B2358" t="s">
        <v>1445</v>
      </c>
      <c r="C2358" t="s">
        <v>1446</v>
      </c>
      <c r="D2358">
        <v>2014</v>
      </c>
      <c r="E2358">
        <v>2</v>
      </c>
      <c r="F2358" s="8">
        <v>41768</v>
      </c>
      <c r="G2358" t="s">
        <v>62</v>
      </c>
      <c r="H2358">
        <v>45</v>
      </c>
      <c r="I2358" t="s">
        <v>685</v>
      </c>
      <c r="J2358" t="s">
        <v>685</v>
      </c>
      <c r="K2358" t="s">
        <v>685</v>
      </c>
      <c r="L2358">
        <v>1</v>
      </c>
      <c r="M2358" s="8">
        <v>41893</v>
      </c>
      <c r="N2358">
        <v>125</v>
      </c>
    </row>
    <row r="2359" spans="1:27" x14ac:dyDescent="0.35">
      <c r="A2359" t="s">
        <v>1456</v>
      </c>
      <c r="B2359" t="s">
        <v>1445</v>
      </c>
      <c r="C2359" t="s">
        <v>1446</v>
      </c>
      <c r="D2359">
        <v>2014</v>
      </c>
      <c r="E2359">
        <v>2</v>
      </c>
      <c r="F2359" s="8">
        <v>41768</v>
      </c>
      <c r="G2359" t="s">
        <v>62</v>
      </c>
      <c r="H2359">
        <v>45</v>
      </c>
      <c r="I2359" t="s">
        <v>685</v>
      </c>
      <c r="J2359" t="s">
        <v>685</v>
      </c>
      <c r="K2359" t="s">
        <v>685</v>
      </c>
      <c r="L2359">
        <v>1</v>
      </c>
      <c r="M2359" s="8">
        <v>41908</v>
      </c>
      <c r="N2359">
        <v>140</v>
      </c>
    </row>
    <row r="2360" spans="1:27" x14ac:dyDescent="0.35">
      <c r="A2360" t="s">
        <v>1456</v>
      </c>
      <c r="B2360" t="s">
        <v>1445</v>
      </c>
      <c r="C2360" t="s">
        <v>1446</v>
      </c>
      <c r="D2360">
        <v>2014</v>
      </c>
      <c r="E2360">
        <v>2</v>
      </c>
      <c r="F2360" s="8">
        <v>41768</v>
      </c>
      <c r="G2360" t="s">
        <v>62</v>
      </c>
      <c r="H2360">
        <v>45</v>
      </c>
      <c r="I2360" t="s">
        <v>685</v>
      </c>
      <c r="J2360" t="s">
        <v>685</v>
      </c>
      <c r="K2360" t="s">
        <v>685</v>
      </c>
      <c r="L2360">
        <v>1</v>
      </c>
      <c r="M2360" s="8">
        <v>41930</v>
      </c>
      <c r="N2360">
        <v>162</v>
      </c>
      <c r="O2360">
        <v>9</v>
      </c>
      <c r="P2360">
        <v>212.42</v>
      </c>
      <c r="R2360">
        <v>26.47</v>
      </c>
      <c r="Y2360">
        <v>53.95</v>
      </c>
      <c r="AA2360">
        <v>7.07</v>
      </c>
    </row>
    <row r="2361" spans="1:27" x14ac:dyDescent="0.35">
      <c r="A2361" t="s">
        <v>1457</v>
      </c>
      <c r="B2361" t="s">
        <v>1445</v>
      </c>
      <c r="C2361" t="s">
        <v>1446</v>
      </c>
      <c r="D2361">
        <v>2014</v>
      </c>
      <c r="E2361">
        <v>2</v>
      </c>
      <c r="F2361" s="8">
        <v>41768</v>
      </c>
      <c r="G2361" t="s">
        <v>123</v>
      </c>
      <c r="H2361">
        <v>15</v>
      </c>
      <c r="I2361" t="s">
        <v>685</v>
      </c>
      <c r="J2361" t="s">
        <v>685</v>
      </c>
      <c r="K2361" t="s">
        <v>685</v>
      </c>
      <c r="L2361">
        <v>1</v>
      </c>
      <c r="M2361" s="8">
        <v>41842</v>
      </c>
      <c r="N2361">
        <v>74</v>
      </c>
    </row>
    <row r="2362" spans="1:27" x14ac:dyDescent="0.35">
      <c r="A2362" t="s">
        <v>1457</v>
      </c>
      <c r="B2362" t="s">
        <v>1445</v>
      </c>
      <c r="C2362" t="s">
        <v>1446</v>
      </c>
      <c r="D2362">
        <v>2014</v>
      </c>
      <c r="E2362">
        <v>2</v>
      </c>
      <c r="F2362" s="8">
        <v>41768</v>
      </c>
      <c r="G2362" t="s">
        <v>123</v>
      </c>
      <c r="H2362">
        <v>15</v>
      </c>
      <c r="I2362" t="s">
        <v>685</v>
      </c>
      <c r="J2362" t="s">
        <v>685</v>
      </c>
      <c r="K2362" t="s">
        <v>685</v>
      </c>
      <c r="L2362">
        <v>1</v>
      </c>
      <c r="M2362" s="8">
        <v>41866</v>
      </c>
      <c r="N2362">
        <v>98</v>
      </c>
    </row>
    <row r="2363" spans="1:27" x14ac:dyDescent="0.35">
      <c r="A2363" t="s">
        <v>1457</v>
      </c>
      <c r="B2363" t="s">
        <v>1445</v>
      </c>
      <c r="C2363" t="s">
        <v>1446</v>
      </c>
      <c r="D2363">
        <v>2014</v>
      </c>
      <c r="E2363">
        <v>2</v>
      </c>
      <c r="F2363" s="8">
        <v>41768</v>
      </c>
      <c r="G2363" t="s">
        <v>123</v>
      </c>
      <c r="H2363">
        <v>15</v>
      </c>
      <c r="I2363" t="s">
        <v>685</v>
      </c>
      <c r="J2363" t="s">
        <v>685</v>
      </c>
      <c r="K2363" t="s">
        <v>685</v>
      </c>
      <c r="L2363">
        <v>1</v>
      </c>
      <c r="M2363" s="8">
        <v>41878</v>
      </c>
      <c r="N2363">
        <v>110</v>
      </c>
    </row>
    <row r="2364" spans="1:27" x14ac:dyDescent="0.35">
      <c r="A2364" t="s">
        <v>1457</v>
      </c>
      <c r="B2364" t="s">
        <v>1445</v>
      </c>
      <c r="C2364" t="s">
        <v>1446</v>
      </c>
      <c r="D2364">
        <v>2014</v>
      </c>
      <c r="E2364">
        <v>2</v>
      </c>
      <c r="F2364" s="8">
        <v>41768</v>
      </c>
      <c r="G2364" t="s">
        <v>123</v>
      </c>
      <c r="H2364">
        <v>15</v>
      </c>
      <c r="I2364" t="s">
        <v>685</v>
      </c>
      <c r="J2364" t="s">
        <v>685</v>
      </c>
      <c r="K2364" t="s">
        <v>685</v>
      </c>
      <c r="L2364">
        <v>1</v>
      </c>
      <c r="M2364" s="8">
        <v>41892</v>
      </c>
      <c r="N2364">
        <v>124</v>
      </c>
    </row>
    <row r="2365" spans="1:27" x14ac:dyDescent="0.35">
      <c r="A2365" t="s">
        <v>1457</v>
      </c>
      <c r="B2365" t="s">
        <v>1445</v>
      </c>
      <c r="C2365" t="s">
        <v>1446</v>
      </c>
      <c r="D2365">
        <v>2014</v>
      </c>
      <c r="E2365">
        <v>2</v>
      </c>
      <c r="F2365" s="8">
        <v>41768</v>
      </c>
      <c r="G2365" t="s">
        <v>123</v>
      </c>
      <c r="H2365">
        <v>15</v>
      </c>
      <c r="I2365" t="s">
        <v>685</v>
      </c>
      <c r="J2365" t="s">
        <v>685</v>
      </c>
      <c r="K2365" t="s">
        <v>685</v>
      </c>
      <c r="L2365">
        <v>1</v>
      </c>
      <c r="M2365" s="8">
        <v>41908</v>
      </c>
      <c r="N2365">
        <v>140</v>
      </c>
    </row>
    <row r="2366" spans="1:27" x14ac:dyDescent="0.35">
      <c r="A2366" t="s">
        <v>1457</v>
      </c>
      <c r="B2366" t="s">
        <v>1445</v>
      </c>
      <c r="C2366" t="s">
        <v>1446</v>
      </c>
      <c r="D2366">
        <v>2014</v>
      </c>
      <c r="E2366">
        <v>2</v>
      </c>
      <c r="F2366" s="8">
        <v>41768</v>
      </c>
      <c r="G2366" t="s">
        <v>123</v>
      </c>
      <c r="H2366">
        <v>15</v>
      </c>
      <c r="I2366" t="s">
        <v>685</v>
      </c>
      <c r="J2366" t="s">
        <v>685</v>
      </c>
      <c r="K2366" t="s">
        <v>685</v>
      </c>
      <c r="L2366">
        <v>1</v>
      </c>
      <c r="M2366" s="8">
        <v>41933</v>
      </c>
      <c r="N2366">
        <v>165</v>
      </c>
      <c r="O2366">
        <v>9</v>
      </c>
      <c r="P2366">
        <v>542.92999999999995</v>
      </c>
      <c r="R2366">
        <v>39.159999999999997</v>
      </c>
      <c r="Y2366">
        <v>86.91</v>
      </c>
      <c r="AA2366">
        <v>18.25</v>
      </c>
    </row>
    <row r="2367" spans="1:27" x14ac:dyDescent="0.35">
      <c r="A2367" t="s">
        <v>1458</v>
      </c>
      <c r="B2367" t="s">
        <v>1445</v>
      </c>
      <c r="C2367" t="s">
        <v>1446</v>
      </c>
      <c r="D2367">
        <v>2014</v>
      </c>
      <c r="E2367">
        <v>2</v>
      </c>
      <c r="F2367" s="8">
        <v>41768</v>
      </c>
      <c r="G2367" t="s">
        <v>123</v>
      </c>
      <c r="H2367">
        <v>45</v>
      </c>
      <c r="I2367" t="s">
        <v>685</v>
      </c>
      <c r="J2367" t="s">
        <v>685</v>
      </c>
      <c r="K2367" t="s">
        <v>685</v>
      </c>
      <c r="L2367">
        <v>1</v>
      </c>
      <c r="M2367" s="8">
        <v>41842</v>
      </c>
      <c r="N2367">
        <v>74</v>
      </c>
    </row>
    <row r="2368" spans="1:27" x14ac:dyDescent="0.35">
      <c r="A2368" t="s">
        <v>1458</v>
      </c>
      <c r="B2368" t="s">
        <v>1445</v>
      </c>
      <c r="C2368" t="s">
        <v>1446</v>
      </c>
      <c r="D2368">
        <v>2014</v>
      </c>
      <c r="E2368">
        <v>2</v>
      </c>
      <c r="F2368" s="8">
        <v>41768</v>
      </c>
      <c r="G2368" t="s">
        <v>123</v>
      </c>
      <c r="H2368">
        <v>45</v>
      </c>
      <c r="I2368" t="s">
        <v>685</v>
      </c>
      <c r="J2368" t="s">
        <v>685</v>
      </c>
      <c r="K2368" t="s">
        <v>685</v>
      </c>
      <c r="L2368">
        <v>1</v>
      </c>
      <c r="M2368" s="8">
        <v>41866</v>
      </c>
      <c r="N2368">
        <v>98</v>
      </c>
    </row>
    <row r="2369" spans="1:27" x14ac:dyDescent="0.35">
      <c r="A2369" t="s">
        <v>1458</v>
      </c>
      <c r="B2369" t="s">
        <v>1445</v>
      </c>
      <c r="C2369" t="s">
        <v>1446</v>
      </c>
      <c r="D2369">
        <v>2014</v>
      </c>
      <c r="E2369">
        <v>2</v>
      </c>
      <c r="F2369" s="8">
        <v>41768</v>
      </c>
      <c r="G2369" t="s">
        <v>123</v>
      </c>
      <c r="H2369">
        <v>45</v>
      </c>
      <c r="I2369" t="s">
        <v>685</v>
      </c>
      <c r="J2369" t="s">
        <v>685</v>
      </c>
      <c r="K2369" t="s">
        <v>685</v>
      </c>
      <c r="L2369">
        <v>1</v>
      </c>
      <c r="M2369" s="8">
        <v>41880</v>
      </c>
      <c r="N2369">
        <v>112</v>
      </c>
    </row>
    <row r="2370" spans="1:27" x14ac:dyDescent="0.35">
      <c r="A2370" t="s">
        <v>1458</v>
      </c>
      <c r="B2370" t="s">
        <v>1445</v>
      </c>
      <c r="C2370" t="s">
        <v>1446</v>
      </c>
      <c r="D2370">
        <v>2014</v>
      </c>
      <c r="E2370">
        <v>2</v>
      </c>
      <c r="F2370" s="8">
        <v>41768</v>
      </c>
      <c r="G2370" t="s">
        <v>123</v>
      </c>
      <c r="H2370">
        <v>45</v>
      </c>
      <c r="I2370" t="s">
        <v>685</v>
      </c>
      <c r="J2370" t="s">
        <v>685</v>
      </c>
      <c r="K2370" t="s">
        <v>685</v>
      </c>
      <c r="L2370">
        <v>1</v>
      </c>
      <c r="M2370" s="8">
        <v>41897</v>
      </c>
      <c r="N2370">
        <v>129</v>
      </c>
    </row>
    <row r="2371" spans="1:27" x14ac:dyDescent="0.35">
      <c r="A2371" t="s">
        <v>1458</v>
      </c>
      <c r="B2371" t="s">
        <v>1445</v>
      </c>
      <c r="C2371" t="s">
        <v>1446</v>
      </c>
      <c r="D2371">
        <v>2014</v>
      </c>
      <c r="E2371">
        <v>2</v>
      </c>
      <c r="F2371" s="8">
        <v>41768</v>
      </c>
      <c r="G2371" t="s">
        <v>123</v>
      </c>
      <c r="H2371">
        <v>45</v>
      </c>
      <c r="I2371" t="s">
        <v>685</v>
      </c>
      <c r="J2371" t="s">
        <v>685</v>
      </c>
      <c r="K2371" t="s">
        <v>685</v>
      </c>
      <c r="L2371">
        <v>1</v>
      </c>
      <c r="M2371" s="8">
        <v>41908</v>
      </c>
      <c r="N2371">
        <v>140</v>
      </c>
    </row>
    <row r="2372" spans="1:27" x14ac:dyDescent="0.35">
      <c r="A2372" t="s">
        <v>1458</v>
      </c>
      <c r="B2372" t="s">
        <v>1445</v>
      </c>
      <c r="C2372" t="s">
        <v>1446</v>
      </c>
      <c r="D2372">
        <v>2014</v>
      </c>
      <c r="E2372">
        <v>2</v>
      </c>
      <c r="F2372" s="8">
        <v>41768</v>
      </c>
      <c r="G2372" t="s">
        <v>123</v>
      </c>
      <c r="H2372">
        <v>45</v>
      </c>
      <c r="I2372" t="s">
        <v>685</v>
      </c>
      <c r="J2372" t="s">
        <v>685</v>
      </c>
      <c r="K2372" t="s">
        <v>685</v>
      </c>
      <c r="L2372">
        <v>1</v>
      </c>
      <c r="M2372" s="8">
        <v>41929</v>
      </c>
      <c r="N2372">
        <v>161</v>
      </c>
      <c r="O2372">
        <v>9</v>
      </c>
      <c r="P2372">
        <v>185.36</v>
      </c>
      <c r="R2372">
        <v>32.28</v>
      </c>
      <c r="Y2372">
        <v>39.24</v>
      </c>
      <c r="AA2372">
        <v>12.73</v>
      </c>
    </row>
    <row r="2373" spans="1:27" x14ac:dyDescent="0.35">
      <c r="A2373" t="s">
        <v>1459</v>
      </c>
      <c r="B2373" t="s">
        <v>1445</v>
      </c>
      <c r="C2373" t="s">
        <v>1446</v>
      </c>
      <c r="D2373">
        <v>2014</v>
      </c>
      <c r="E2373">
        <v>2</v>
      </c>
      <c r="F2373" s="8">
        <v>41768</v>
      </c>
      <c r="G2373" t="s">
        <v>218</v>
      </c>
      <c r="H2373">
        <v>45</v>
      </c>
      <c r="I2373" t="s">
        <v>685</v>
      </c>
      <c r="J2373" t="s">
        <v>685</v>
      </c>
      <c r="K2373" t="s">
        <v>685</v>
      </c>
      <c r="L2373">
        <v>1</v>
      </c>
      <c r="M2373" s="8">
        <v>41842</v>
      </c>
      <c r="N2373">
        <v>74</v>
      </c>
    </row>
    <row r="2374" spans="1:27" x14ac:dyDescent="0.35">
      <c r="A2374" t="s">
        <v>1459</v>
      </c>
      <c r="B2374" t="s">
        <v>1445</v>
      </c>
      <c r="C2374" t="s">
        <v>1446</v>
      </c>
      <c r="D2374">
        <v>2014</v>
      </c>
      <c r="E2374">
        <v>2</v>
      </c>
      <c r="F2374" s="8">
        <v>41768</v>
      </c>
      <c r="G2374" t="s">
        <v>218</v>
      </c>
      <c r="H2374">
        <v>45</v>
      </c>
      <c r="I2374" t="s">
        <v>685</v>
      </c>
      <c r="J2374" t="s">
        <v>685</v>
      </c>
      <c r="K2374" t="s">
        <v>685</v>
      </c>
      <c r="L2374">
        <v>1</v>
      </c>
      <c r="M2374" s="8">
        <v>41863</v>
      </c>
      <c r="N2374">
        <v>95</v>
      </c>
    </row>
    <row r="2375" spans="1:27" x14ac:dyDescent="0.35">
      <c r="A2375" t="s">
        <v>1459</v>
      </c>
      <c r="B2375" t="s">
        <v>1445</v>
      </c>
      <c r="C2375" t="s">
        <v>1446</v>
      </c>
      <c r="D2375">
        <v>2014</v>
      </c>
      <c r="E2375">
        <v>2</v>
      </c>
      <c r="F2375" s="8">
        <v>41768</v>
      </c>
      <c r="G2375" t="s">
        <v>218</v>
      </c>
      <c r="H2375">
        <v>45</v>
      </c>
      <c r="I2375" t="s">
        <v>685</v>
      </c>
      <c r="J2375" t="s">
        <v>685</v>
      </c>
      <c r="K2375" t="s">
        <v>685</v>
      </c>
      <c r="L2375">
        <v>1</v>
      </c>
      <c r="M2375" s="8">
        <v>41878</v>
      </c>
      <c r="N2375">
        <v>110</v>
      </c>
    </row>
    <row r="2376" spans="1:27" x14ac:dyDescent="0.35">
      <c r="A2376" t="s">
        <v>1459</v>
      </c>
      <c r="B2376" t="s">
        <v>1445</v>
      </c>
      <c r="C2376" t="s">
        <v>1446</v>
      </c>
      <c r="D2376">
        <v>2014</v>
      </c>
      <c r="E2376">
        <v>2</v>
      </c>
      <c r="F2376" s="8">
        <v>41768</v>
      </c>
      <c r="G2376" t="s">
        <v>218</v>
      </c>
      <c r="H2376">
        <v>45</v>
      </c>
      <c r="I2376" t="s">
        <v>685</v>
      </c>
      <c r="J2376" t="s">
        <v>685</v>
      </c>
      <c r="K2376" t="s">
        <v>685</v>
      </c>
      <c r="L2376">
        <v>1</v>
      </c>
      <c r="M2376" s="8">
        <v>41898</v>
      </c>
      <c r="N2376">
        <v>130</v>
      </c>
    </row>
    <row r="2377" spans="1:27" x14ac:dyDescent="0.35">
      <c r="A2377" t="s">
        <v>1459</v>
      </c>
      <c r="B2377" t="s">
        <v>1445</v>
      </c>
      <c r="C2377" t="s">
        <v>1446</v>
      </c>
      <c r="D2377">
        <v>2014</v>
      </c>
      <c r="E2377">
        <v>2</v>
      </c>
      <c r="F2377" s="8">
        <v>41768</v>
      </c>
      <c r="G2377" t="s">
        <v>218</v>
      </c>
      <c r="H2377">
        <v>45</v>
      </c>
      <c r="I2377" t="s">
        <v>685</v>
      </c>
      <c r="J2377" t="s">
        <v>685</v>
      </c>
      <c r="K2377" t="s">
        <v>685</v>
      </c>
      <c r="L2377">
        <v>1</v>
      </c>
      <c r="M2377" s="8">
        <v>41908</v>
      </c>
      <c r="N2377">
        <v>140</v>
      </c>
    </row>
    <row r="2378" spans="1:27" x14ac:dyDescent="0.35">
      <c r="A2378" t="s">
        <v>1459</v>
      </c>
      <c r="B2378" t="s">
        <v>1445</v>
      </c>
      <c r="C2378" t="s">
        <v>1446</v>
      </c>
      <c r="D2378">
        <v>2014</v>
      </c>
      <c r="E2378">
        <v>2</v>
      </c>
      <c r="F2378" s="8">
        <v>41768</v>
      </c>
      <c r="G2378" t="s">
        <v>218</v>
      </c>
      <c r="H2378">
        <v>45</v>
      </c>
      <c r="I2378" t="s">
        <v>685</v>
      </c>
      <c r="J2378" t="s">
        <v>685</v>
      </c>
      <c r="K2378" t="s">
        <v>685</v>
      </c>
      <c r="L2378">
        <v>1</v>
      </c>
      <c r="M2378" s="8">
        <v>41925</v>
      </c>
      <c r="N2378">
        <v>157</v>
      </c>
      <c r="O2378">
        <v>9</v>
      </c>
      <c r="P2378">
        <v>208.65</v>
      </c>
      <c r="R2378">
        <v>13.94</v>
      </c>
      <c r="Y2378">
        <v>36.04</v>
      </c>
      <c r="AA2378">
        <v>2.41</v>
      </c>
    </row>
    <row r="2379" spans="1:27" x14ac:dyDescent="0.35">
      <c r="A2379" t="s">
        <v>1460</v>
      </c>
      <c r="B2379" t="s">
        <v>1445</v>
      </c>
      <c r="C2379" t="s">
        <v>1446</v>
      </c>
      <c r="D2379">
        <v>2014</v>
      </c>
      <c r="E2379">
        <v>2</v>
      </c>
      <c r="F2379" s="8">
        <v>41768</v>
      </c>
      <c r="G2379" t="s">
        <v>638</v>
      </c>
      <c r="H2379">
        <v>45</v>
      </c>
      <c r="I2379" t="s">
        <v>685</v>
      </c>
      <c r="J2379" t="s">
        <v>685</v>
      </c>
      <c r="K2379" t="s">
        <v>685</v>
      </c>
      <c r="L2379">
        <v>1</v>
      </c>
      <c r="M2379" s="8">
        <v>41842</v>
      </c>
      <c r="N2379">
        <v>74</v>
      </c>
    </row>
    <row r="2380" spans="1:27" x14ac:dyDescent="0.35">
      <c r="A2380" t="s">
        <v>1460</v>
      </c>
      <c r="B2380" t="s">
        <v>1445</v>
      </c>
      <c r="C2380" t="s">
        <v>1446</v>
      </c>
      <c r="D2380">
        <v>2014</v>
      </c>
      <c r="E2380">
        <v>2</v>
      </c>
      <c r="F2380" s="8">
        <v>41768</v>
      </c>
      <c r="G2380" t="s">
        <v>638</v>
      </c>
      <c r="H2380">
        <v>45</v>
      </c>
      <c r="I2380" t="s">
        <v>685</v>
      </c>
      <c r="J2380" t="s">
        <v>685</v>
      </c>
      <c r="K2380" t="s">
        <v>685</v>
      </c>
      <c r="L2380">
        <v>1</v>
      </c>
      <c r="M2380" s="8">
        <v>41853</v>
      </c>
      <c r="N2380">
        <v>85</v>
      </c>
    </row>
    <row r="2381" spans="1:27" x14ac:dyDescent="0.35">
      <c r="A2381" t="s">
        <v>1460</v>
      </c>
      <c r="B2381" t="s">
        <v>1445</v>
      </c>
      <c r="C2381" t="s">
        <v>1446</v>
      </c>
      <c r="D2381">
        <v>2014</v>
      </c>
      <c r="E2381">
        <v>2</v>
      </c>
      <c r="F2381" s="8">
        <v>41768</v>
      </c>
      <c r="G2381" t="s">
        <v>638</v>
      </c>
      <c r="H2381">
        <v>45</v>
      </c>
      <c r="I2381" t="s">
        <v>685</v>
      </c>
      <c r="J2381" t="s">
        <v>685</v>
      </c>
      <c r="K2381" t="s">
        <v>685</v>
      </c>
      <c r="L2381">
        <v>1</v>
      </c>
      <c r="M2381" s="8">
        <v>41876</v>
      </c>
      <c r="N2381">
        <v>108</v>
      </c>
    </row>
    <row r="2382" spans="1:27" x14ac:dyDescent="0.35">
      <c r="A2382" t="s">
        <v>1460</v>
      </c>
      <c r="B2382" t="s">
        <v>1445</v>
      </c>
      <c r="C2382" t="s">
        <v>1446</v>
      </c>
      <c r="D2382">
        <v>2014</v>
      </c>
      <c r="E2382">
        <v>2</v>
      </c>
      <c r="F2382" s="8">
        <v>41768</v>
      </c>
      <c r="G2382" t="s">
        <v>638</v>
      </c>
      <c r="H2382">
        <v>45</v>
      </c>
      <c r="I2382" t="s">
        <v>685</v>
      </c>
      <c r="J2382" t="s">
        <v>685</v>
      </c>
      <c r="K2382" t="s">
        <v>685</v>
      </c>
      <c r="L2382">
        <v>1</v>
      </c>
      <c r="M2382" s="8">
        <v>41896</v>
      </c>
      <c r="N2382">
        <v>128</v>
      </c>
    </row>
    <row r="2383" spans="1:27" x14ac:dyDescent="0.35">
      <c r="A2383" t="s">
        <v>1460</v>
      </c>
      <c r="B2383" t="s">
        <v>1445</v>
      </c>
      <c r="C2383" t="s">
        <v>1446</v>
      </c>
      <c r="D2383">
        <v>2014</v>
      </c>
      <c r="E2383">
        <v>2</v>
      </c>
      <c r="F2383" s="8">
        <v>41768</v>
      </c>
      <c r="G2383" t="s">
        <v>638</v>
      </c>
      <c r="H2383">
        <v>45</v>
      </c>
      <c r="I2383" t="s">
        <v>685</v>
      </c>
      <c r="J2383" t="s">
        <v>685</v>
      </c>
      <c r="K2383" t="s">
        <v>685</v>
      </c>
      <c r="L2383">
        <v>1</v>
      </c>
      <c r="M2383" s="8">
        <v>41906</v>
      </c>
      <c r="N2383">
        <v>138</v>
      </c>
    </row>
    <row r="2384" spans="1:27" x14ac:dyDescent="0.35">
      <c r="A2384" t="s">
        <v>1460</v>
      </c>
      <c r="B2384" t="s">
        <v>1445</v>
      </c>
      <c r="C2384" t="s">
        <v>1446</v>
      </c>
      <c r="D2384">
        <v>2014</v>
      </c>
      <c r="E2384">
        <v>2</v>
      </c>
      <c r="F2384" s="8">
        <v>41768</v>
      </c>
      <c r="G2384" t="s">
        <v>638</v>
      </c>
      <c r="H2384">
        <v>45</v>
      </c>
      <c r="I2384" t="s">
        <v>685</v>
      </c>
      <c r="J2384" t="s">
        <v>685</v>
      </c>
      <c r="K2384" t="s">
        <v>685</v>
      </c>
      <c r="L2384">
        <v>1</v>
      </c>
      <c r="M2384" s="8">
        <v>41930</v>
      </c>
      <c r="N2384">
        <v>162</v>
      </c>
      <c r="O2384">
        <v>9</v>
      </c>
      <c r="P2384">
        <v>148.4</v>
      </c>
      <c r="R2384">
        <v>13.28</v>
      </c>
      <c r="Y2384">
        <v>27.93</v>
      </c>
      <c r="AA2384">
        <v>3.22</v>
      </c>
    </row>
    <row r="2385" spans="1:27" x14ac:dyDescent="0.35">
      <c r="A2385" t="s">
        <v>1461</v>
      </c>
      <c r="B2385" t="s">
        <v>1445</v>
      </c>
      <c r="C2385" t="s">
        <v>1446</v>
      </c>
      <c r="D2385">
        <v>2014</v>
      </c>
      <c r="E2385">
        <v>2</v>
      </c>
      <c r="F2385" s="8">
        <v>41768</v>
      </c>
      <c r="G2385" t="s">
        <v>639</v>
      </c>
      <c r="H2385">
        <v>15</v>
      </c>
      <c r="I2385" t="s">
        <v>685</v>
      </c>
      <c r="J2385" t="s">
        <v>685</v>
      </c>
      <c r="K2385" t="s">
        <v>685</v>
      </c>
      <c r="L2385">
        <v>1</v>
      </c>
      <c r="M2385" s="8">
        <v>41842</v>
      </c>
      <c r="N2385">
        <v>74</v>
      </c>
    </row>
    <row r="2386" spans="1:27" x14ac:dyDescent="0.35">
      <c r="A2386" t="s">
        <v>1461</v>
      </c>
      <c r="B2386" t="s">
        <v>1445</v>
      </c>
      <c r="C2386" t="s">
        <v>1446</v>
      </c>
      <c r="D2386">
        <v>2014</v>
      </c>
      <c r="E2386">
        <v>2</v>
      </c>
      <c r="F2386" s="8">
        <v>41768</v>
      </c>
      <c r="G2386" t="s">
        <v>639</v>
      </c>
      <c r="H2386">
        <v>15</v>
      </c>
      <c r="I2386" t="s">
        <v>685</v>
      </c>
      <c r="J2386" t="s">
        <v>685</v>
      </c>
      <c r="K2386" t="s">
        <v>685</v>
      </c>
      <c r="L2386">
        <v>1</v>
      </c>
      <c r="M2386" s="8">
        <v>41852</v>
      </c>
      <c r="N2386">
        <v>84</v>
      </c>
    </row>
    <row r="2387" spans="1:27" x14ac:dyDescent="0.35">
      <c r="A2387" t="s">
        <v>1461</v>
      </c>
      <c r="B2387" t="s">
        <v>1445</v>
      </c>
      <c r="C2387" t="s">
        <v>1446</v>
      </c>
      <c r="D2387">
        <v>2014</v>
      </c>
      <c r="E2387">
        <v>2</v>
      </c>
      <c r="F2387" s="8">
        <v>41768</v>
      </c>
      <c r="G2387" t="s">
        <v>639</v>
      </c>
      <c r="H2387">
        <v>15</v>
      </c>
      <c r="I2387" t="s">
        <v>685</v>
      </c>
      <c r="J2387" t="s">
        <v>685</v>
      </c>
      <c r="K2387" t="s">
        <v>685</v>
      </c>
      <c r="L2387">
        <v>1</v>
      </c>
      <c r="M2387" s="8">
        <v>41877</v>
      </c>
      <c r="N2387">
        <v>109</v>
      </c>
    </row>
    <row r="2388" spans="1:27" x14ac:dyDescent="0.35">
      <c r="A2388" t="s">
        <v>1461</v>
      </c>
      <c r="B2388" t="s">
        <v>1445</v>
      </c>
      <c r="C2388" t="s">
        <v>1446</v>
      </c>
      <c r="D2388">
        <v>2014</v>
      </c>
      <c r="E2388">
        <v>2</v>
      </c>
      <c r="F2388" s="8">
        <v>41768</v>
      </c>
      <c r="G2388" t="s">
        <v>639</v>
      </c>
      <c r="H2388">
        <v>15</v>
      </c>
      <c r="I2388" t="s">
        <v>685</v>
      </c>
      <c r="J2388" t="s">
        <v>685</v>
      </c>
      <c r="K2388" t="s">
        <v>685</v>
      </c>
      <c r="L2388">
        <v>1</v>
      </c>
      <c r="M2388" s="8">
        <v>41897</v>
      </c>
      <c r="N2388">
        <v>129</v>
      </c>
    </row>
    <row r="2389" spans="1:27" x14ac:dyDescent="0.35">
      <c r="A2389" t="s">
        <v>1461</v>
      </c>
      <c r="B2389" t="s">
        <v>1445</v>
      </c>
      <c r="C2389" t="s">
        <v>1446</v>
      </c>
      <c r="D2389">
        <v>2014</v>
      </c>
      <c r="E2389">
        <v>2</v>
      </c>
      <c r="F2389" s="8">
        <v>41768</v>
      </c>
      <c r="G2389" t="s">
        <v>639</v>
      </c>
      <c r="H2389">
        <v>15</v>
      </c>
      <c r="I2389" t="s">
        <v>685</v>
      </c>
      <c r="J2389" t="s">
        <v>685</v>
      </c>
      <c r="K2389" t="s">
        <v>685</v>
      </c>
      <c r="L2389">
        <v>1</v>
      </c>
      <c r="M2389" s="8">
        <v>41908</v>
      </c>
      <c r="N2389">
        <v>140</v>
      </c>
    </row>
    <row r="2390" spans="1:27" x14ac:dyDescent="0.35">
      <c r="A2390" t="s">
        <v>1461</v>
      </c>
      <c r="B2390" t="s">
        <v>1445</v>
      </c>
      <c r="C2390" t="s">
        <v>1446</v>
      </c>
      <c r="D2390">
        <v>2014</v>
      </c>
      <c r="E2390">
        <v>2</v>
      </c>
      <c r="F2390" s="8">
        <v>41768</v>
      </c>
      <c r="G2390" t="s">
        <v>639</v>
      </c>
      <c r="H2390">
        <v>15</v>
      </c>
      <c r="I2390" t="s">
        <v>685</v>
      </c>
      <c r="J2390" t="s">
        <v>685</v>
      </c>
      <c r="K2390" t="s">
        <v>685</v>
      </c>
      <c r="L2390">
        <v>1</v>
      </c>
      <c r="M2390" s="8">
        <v>41937</v>
      </c>
      <c r="N2390">
        <v>169</v>
      </c>
      <c r="O2390">
        <v>9</v>
      </c>
      <c r="P2390">
        <v>548.41</v>
      </c>
      <c r="R2390">
        <v>32.15</v>
      </c>
      <c r="Y2390">
        <v>93.74</v>
      </c>
      <c r="AA2390">
        <v>8.3800000000000008</v>
      </c>
    </row>
    <row r="2391" spans="1:27" x14ac:dyDescent="0.35">
      <c r="A2391" t="s">
        <v>1462</v>
      </c>
      <c r="B2391" t="s">
        <v>1445</v>
      </c>
      <c r="C2391" t="s">
        <v>1446</v>
      </c>
      <c r="D2391">
        <v>2014</v>
      </c>
      <c r="E2391">
        <v>2</v>
      </c>
      <c r="F2391" s="8">
        <v>41768</v>
      </c>
      <c r="G2391" t="s">
        <v>639</v>
      </c>
      <c r="H2391">
        <v>45</v>
      </c>
      <c r="I2391" t="s">
        <v>685</v>
      </c>
      <c r="J2391" t="s">
        <v>685</v>
      </c>
      <c r="K2391" t="s">
        <v>685</v>
      </c>
      <c r="L2391">
        <v>1</v>
      </c>
      <c r="M2391" s="8">
        <v>41842</v>
      </c>
      <c r="N2391">
        <v>74</v>
      </c>
    </row>
    <row r="2392" spans="1:27" x14ac:dyDescent="0.35">
      <c r="A2392" t="s">
        <v>1462</v>
      </c>
      <c r="B2392" t="s">
        <v>1445</v>
      </c>
      <c r="C2392" t="s">
        <v>1446</v>
      </c>
      <c r="D2392">
        <v>2014</v>
      </c>
      <c r="E2392">
        <v>2</v>
      </c>
      <c r="F2392" s="8">
        <v>41768</v>
      </c>
      <c r="G2392" t="s">
        <v>639</v>
      </c>
      <c r="H2392">
        <v>45</v>
      </c>
      <c r="I2392" t="s">
        <v>685</v>
      </c>
      <c r="J2392" t="s">
        <v>685</v>
      </c>
      <c r="K2392" t="s">
        <v>685</v>
      </c>
      <c r="L2392">
        <v>1</v>
      </c>
      <c r="M2392" s="8">
        <v>41855</v>
      </c>
      <c r="N2392">
        <v>87</v>
      </c>
    </row>
    <row r="2393" spans="1:27" x14ac:dyDescent="0.35">
      <c r="A2393" t="s">
        <v>1462</v>
      </c>
      <c r="B2393" t="s">
        <v>1445</v>
      </c>
      <c r="C2393" t="s">
        <v>1446</v>
      </c>
      <c r="D2393">
        <v>2014</v>
      </c>
      <c r="E2393">
        <v>2</v>
      </c>
      <c r="F2393" s="8">
        <v>41768</v>
      </c>
      <c r="G2393" t="s">
        <v>639</v>
      </c>
      <c r="H2393">
        <v>45</v>
      </c>
      <c r="I2393" t="s">
        <v>685</v>
      </c>
      <c r="J2393" t="s">
        <v>685</v>
      </c>
      <c r="K2393" t="s">
        <v>685</v>
      </c>
      <c r="L2393">
        <v>1</v>
      </c>
      <c r="M2393" s="8">
        <v>41879</v>
      </c>
      <c r="N2393">
        <v>111</v>
      </c>
    </row>
    <row r="2394" spans="1:27" x14ac:dyDescent="0.35">
      <c r="A2394" t="s">
        <v>1462</v>
      </c>
      <c r="B2394" t="s">
        <v>1445</v>
      </c>
      <c r="C2394" t="s">
        <v>1446</v>
      </c>
      <c r="D2394">
        <v>2014</v>
      </c>
      <c r="E2394">
        <v>2</v>
      </c>
      <c r="F2394" s="8">
        <v>41768</v>
      </c>
      <c r="G2394" t="s">
        <v>639</v>
      </c>
      <c r="H2394">
        <v>45</v>
      </c>
      <c r="I2394" t="s">
        <v>685</v>
      </c>
      <c r="J2394" t="s">
        <v>685</v>
      </c>
      <c r="K2394" t="s">
        <v>685</v>
      </c>
      <c r="L2394">
        <v>1</v>
      </c>
      <c r="M2394" s="8">
        <v>41896</v>
      </c>
      <c r="N2394">
        <v>128</v>
      </c>
    </row>
    <row r="2395" spans="1:27" x14ac:dyDescent="0.35">
      <c r="A2395" t="s">
        <v>1462</v>
      </c>
      <c r="B2395" t="s">
        <v>1445</v>
      </c>
      <c r="C2395" t="s">
        <v>1446</v>
      </c>
      <c r="D2395">
        <v>2014</v>
      </c>
      <c r="E2395">
        <v>2</v>
      </c>
      <c r="F2395" s="8">
        <v>41768</v>
      </c>
      <c r="G2395" t="s">
        <v>639</v>
      </c>
      <c r="H2395">
        <v>45</v>
      </c>
      <c r="I2395" t="s">
        <v>685</v>
      </c>
      <c r="J2395" t="s">
        <v>685</v>
      </c>
      <c r="K2395" t="s">
        <v>685</v>
      </c>
      <c r="L2395">
        <v>1</v>
      </c>
      <c r="M2395" s="8">
        <v>41908</v>
      </c>
      <c r="N2395">
        <v>140</v>
      </c>
    </row>
    <row r="2396" spans="1:27" x14ac:dyDescent="0.35">
      <c r="A2396" t="s">
        <v>1462</v>
      </c>
      <c r="B2396" t="s">
        <v>1445</v>
      </c>
      <c r="C2396" t="s">
        <v>1446</v>
      </c>
      <c r="D2396">
        <v>2014</v>
      </c>
      <c r="E2396">
        <v>2</v>
      </c>
      <c r="F2396" s="8">
        <v>41768</v>
      </c>
      <c r="G2396" t="s">
        <v>639</v>
      </c>
      <c r="H2396">
        <v>45</v>
      </c>
      <c r="I2396" t="s">
        <v>685</v>
      </c>
      <c r="J2396" t="s">
        <v>685</v>
      </c>
      <c r="K2396" t="s">
        <v>685</v>
      </c>
      <c r="L2396">
        <v>1</v>
      </c>
      <c r="M2396" s="8">
        <v>41936</v>
      </c>
      <c r="N2396">
        <v>168</v>
      </c>
      <c r="O2396">
        <v>9</v>
      </c>
      <c r="P2396">
        <v>369.49</v>
      </c>
      <c r="R2396">
        <v>18.84</v>
      </c>
      <c r="Y2396">
        <v>96.89</v>
      </c>
      <c r="AA2396">
        <v>2.6</v>
      </c>
    </row>
    <row r="2397" spans="1:27" x14ac:dyDescent="0.35">
      <c r="A2397" t="s">
        <v>1463</v>
      </c>
      <c r="B2397" t="s">
        <v>1445</v>
      </c>
      <c r="C2397" t="s">
        <v>1446</v>
      </c>
      <c r="D2397">
        <v>2014</v>
      </c>
      <c r="E2397">
        <v>2</v>
      </c>
      <c r="F2397" s="8">
        <v>41768</v>
      </c>
      <c r="G2397" t="s">
        <v>644</v>
      </c>
      <c r="H2397">
        <v>45</v>
      </c>
      <c r="I2397" t="s">
        <v>685</v>
      </c>
      <c r="J2397" t="s">
        <v>685</v>
      </c>
      <c r="K2397" t="s">
        <v>685</v>
      </c>
      <c r="L2397">
        <v>1</v>
      </c>
      <c r="M2397" s="8">
        <v>41842</v>
      </c>
      <c r="N2397">
        <v>74</v>
      </c>
    </row>
    <row r="2398" spans="1:27" x14ac:dyDescent="0.35">
      <c r="A2398" t="s">
        <v>1463</v>
      </c>
      <c r="B2398" t="s">
        <v>1445</v>
      </c>
      <c r="C2398" t="s">
        <v>1446</v>
      </c>
      <c r="D2398">
        <v>2014</v>
      </c>
      <c r="E2398">
        <v>2</v>
      </c>
      <c r="F2398" s="8">
        <v>41768</v>
      </c>
      <c r="G2398" t="s">
        <v>644</v>
      </c>
      <c r="H2398">
        <v>45</v>
      </c>
      <c r="I2398" t="s">
        <v>685</v>
      </c>
      <c r="J2398" t="s">
        <v>685</v>
      </c>
      <c r="K2398" t="s">
        <v>685</v>
      </c>
      <c r="L2398">
        <v>1</v>
      </c>
      <c r="M2398" s="8">
        <v>41929</v>
      </c>
      <c r="N2398">
        <v>161</v>
      </c>
    </row>
    <row r="2399" spans="1:27" x14ac:dyDescent="0.35">
      <c r="A2399" t="s">
        <v>1464</v>
      </c>
      <c r="B2399" t="s">
        <v>1445</v>
      </c>
      <c r="C2399" t="s">
        <v>1446</v>
      </c>
      <c r="D2399">
        <v>2014</v>
      </c>
      <c r="E2399">
        <v>3</v>
      </c>
      <c r="F2399" s="8">
        <v>41795</v>
      </c>
      <c r="G2399" t="s">
        <v>62</v>
      </c>
      <c r="H2399">
        <v>15</v>
      </c>
      <c r="I2399" t="s">
        <v>685</v>
      </c>
      <c r="J2399" t="s">
        <v>685</v>
      </c>
      <c r="K2399" t="s">
        <v>685</v>
      </c>
      <c r="L2399">
        <v>1</v>
      </c>
      <c r="M2399" s="8">
        <v>41842</v>
      </c>
      <c r="N2399">
        <v>47</v>
      </c>
    </row>
    <row r="2400" spans="1:27" x14ac:dyDescent="0.35">
      <c r="A2400" t="s">
        <v>1464</v>
      </c>
      <c r="B2400" t="s">
        <v>1445</v>
      </c>
      <c r="C2400" t="s">
        <v>1446</v>
      </c>
      <c r="D2400">
        <v>2014</v>
      </c>
      <c r="E2400">
        <v>3</v>
      </c>
      <c r="F2400" s="8">
        <v>41795</v>
      </c>
      <c r="G2400" t="s">
        <v>62</v>
      </c>
      <c r="H2400">
        <v>15</v>
      </c>
      <c r="I2400" t="s">
        <v>685</v>
      </c>
      <c r="J2400" t="s">
        <v>685</v>
      </c>
      <c r="K2400" t="s">
        <v>685</v>
      </c>
      <c r="L2400">
        <v>1</v>
      </c>
      <c r="M2400" s="8">
        <v>41877</v>
      </c>
      <c r="N2400">
        <v>82</v>
      </c>
    </row>
    <row r="2401" spans="1:27" x14ac:dyDescent="0.35">
      <c r="A2401" t="s">
        <v>1464</v>
      </c>
      <c r="B2401" t="s">
        <v>1445</v>
      </c>
      <c r="C2401" t="s">
        <v>1446</v>
      </c>
      <c r="D2401">
        <v>2014</v>
      </c>
      <c r="E2401">
        <v>3</v>
      </c>
      <c r="F2401" s="8">
        <v>41795</v>
      </c>
      <c r="G2401" t="s">
        <v>62</v>
      </c>
      <c r="H2401">
        <v>15</v>
      </c>
      <c r="I2401" t="s">
        <v>685</v>
      </c>
      <c r="J2401" t="s">
        <v>685</v>
      </c>
      <c r="K2401" t="s">
        <v>685</v>
      </c>
      <c r="L2401">
        <v>1</v>
      </c>
      <c r="M2401" s="8">
        <v>41891</v>
      </c>
      <c r="N2401">
        <v>96</v>
      </c>
    </row>
    <row r="2402" spans="1:27" x14ac:dyDescent="0.35">
      <c r="A2402" t="s">
        <v>1464</v>
      </c>
      <c r="B2402" t="s">
        <v>1445</v>
      </c>
      <c r="C2402" t="s">
        <v>1446</v>
      </c>
      <c r="D2402">
        <v>2014</v>
      </c>
      <c r="E2402">
        <v>3</v>
      </c>
      <c r="F2402" s="8">
        <v>41795</v>
      </c>
      <c r="G2402" t="s">
        <v>62</v>
      </c>
      <c r="H2402">
        <v>15</v>
      </c>
      <c r="I2402" t="s">
        <v>685</v>
      </c>
      <c r="J2402" t="s">
        <v>685</v>
      </c>
      <c r="K2402" t="s">
        <v>685</v>
      </c>
      <c r="L2402">
        <v>1</v>
      </c>
      <c r="M2402" s="8">
        <v>41900</v>
      </c>
      <c r="N2402">
        <v>105</v>
      </c>
    </row>
    <row r="2403" spans="1:27" x14ac:dyDescent="0.35">
      <c r="A2403" t="s">
        <v>1464</v>
      </c>
      <c r="B2403" t="s">
        <v>1445</v>
      </c>
      <c r="C2403" t="s">
        <v>1446</v>
      </c>
      <c r="D2403">
        <v>2014</v>
      </c>
      <c r="E2403">
        <v>3</v>
      </c>
      <c r="F2403" s="8">
        <v>41795</v>
      </c>
      <c r="G2403" t="s">
        <v>62</v>
      </c>
      <c r="H2403">
        <v>15</v>
      </c>
      <c r="I2403" t="s">
        <v>685</v>
      </c>
      <c r="J2403" t="s">
        <v>685</v>
      </c>
      <c r="K2403" t="s">
        <v>685</v>
      </c>
      <c r="L2403">
        <v>1</v>
      </c>
      <c r="M2403" s="8">
        <v>41915</v>
      </c>
      <c r="N2403">
        <v>120</v>
      </c>
    </row>
    <row r="2404" spans="1:27" x14ac:dyDescent="0.35">
      <c r="A2404" t="s">
        <v>1464</v>
      </c>
      <c r="B2404" t="s">
        <v>1445</v>
      </c>
      <c r="C2404" t="s">
        <v>1446</v>
      </c>
      <c r="D2404">
        <v>2014</v>
      </c>
      <c r="E2404">
        <v>3</v>
      </c>
      <c r="F2404" s="8">
        <v>41795</v>
      </c>
      <c r="G2404" t="s">
        <v>62</v>
      </c>
      <c r="H2404">
        <v>15</v>
      </c>
      <c r="I2404" t="s">
        <v>685</v>
      </c>
      <c r="J2404" t="s">
        <v>685</v>
      </c>
      <c r="K2404" t="s">
        <v>685</v>
      </c>
      <c r="L2404">
        <v>1</v>
      </c>
      <c r="M2404" s="8">
        <v>41939</v>
      </c>
      <c r="N2404">
        <v>144</v>
      </c>
      <c r="O2404">
        <v>9</v>
      </c>
      <c r="P2404">
        <v>306.07</v>
      </c>
      <c r="R2404">
        <v>24.78</v>
      </c>
      <c r="Y2404">
        <v>29.39</v>
      </c>
      <c r="AA2404">
        <v>6.07</v>
      </c>
    </row>
    <row r="2405" spans="1:27" x14ac:dyDescent="0.35">
      <c r="A2405" t="s">
        <v>1465</v>
      </c>
      <c r="B2405" t="s">
        <v>1445</v>
      </c>
      <c r="C2405" t="s">
        <v>1446</v>
      </c>
      <c r="D2405">
        <v>2014</v>
      </c>
      <c r="E2405">
        <v>3</v>
      </c>
      <c r="F2405" s="8">
        <v>41795</v>
      </c>
      <c r="G2405" t="s">
        <v>62</v>
      </c>
      <c r="H2405">
        <v>45</v>
      </c>
      <c r="I2405" t="s">
        <v>685</v>
      </c>
      <c r="J2405" t="s">
        <v>685</v>
      </c>
      <c r="K2405" t="s">
        <v>685</v>
      </c>
      <c r="L2405">
        <v>1</v>
      </c>
      <c r="M2405" s="8">
        <v>41842</v>
      </c>
      <c r="N2405">
        <v>47</v>
      </c>
    </row>
    <row r="2406" spans="1:27" x14ac:dyDescent="0.35">
      <c r="A2406" t="s">
        <v>1465</v>
      </c>
      <c r="B2406" t="s">
        <v>1445</v>
      </c>
      <c r="C2406" t="s">
        <v>1446</v>
      </c>
      <c r="D2406">
        <v>2014</v>
      </c>
      <c r="E2406">
        <v>3</v>
      </c>
      <c r="F2406" s="8">
        <v>41795</v>
      </c>
      <c r="G2406" t="s">
        <v>62</v>
      </c>
      <c r="H2406">
        <v>45</v>
      </c>
      <c r="I2406" t="s">
        <v>685</v>
      </c>
      <c r="J2406" t="s">
        <v>685</v>
      </c>
      <c r="K2406" t="s">
        <v>685</v>
      </c>
      <c r="L2406">
        <v>1</v>
      </c>
      <c r="M2406" s="8">
        <v>41877</v>
      </c>
      <c r="N2406">
        <v>82</v>
      </c>
    </row>
    <row r="2407" spans="1:27" x14ac:dyDescent="0.35">
      <c r="A2407" t="s">
        <v>1465</v>
      </c>
      <c r="B2407" t="s">
        <v>1445</v>
      </c>
      <c r="C2407" t="s">
        <v>1446</v>
      </c>
      <c r="D2407">
        <v>2014</v>
      </c>
      <c r="E2407">
        <v>3</v>
      </c>
      <c r="F2407" s="8">
        <v>41795</v>
      </c>
      <c r="G2407" t="s">
        <v>62</v>
      </c>
      <c r="H2407">
        <v>45</v>
      </c>
      <c r="I2407" t="s">
        <v>685</v>
      </c>
      <c r="J2407" t="s">
        <v>685</v>
      </c>
      <c r="K2407" t="s">
        <v>685</v>
      </c>
      <c r="L2407">
        <v>1</v>
      </c>
      <c r="M2407" s="8">
        <v>41891</v>
      </c>
      <c r="N2407">
        <v>96</v>
      </c>
    </row>
    <row r="2408" spans="1:27" x14ac:dyDescent="0.35">
      <c r="A2408" t="s">
        <v>1465</v>
      </c>
      <c r="B2408" t="s">
        <v>1445</v>
      </c>
      <c r="C2408" t="s">
        <v>1446</v>
      </c>
      <c r="D2408">
        <v>2014</v>
      </c>
      <c r="E2408">
        <v>3</v>
      </c>
      <c r="F2408" s="8">
        <v>41795</v>
      </c>
      <c r="G2408" t="s">
        <v>62</v>
      </c>
      <c r="H2408">
        <v>45</v>
      </c>
      <c r="I2408" t="s">
        <v>685</v>
      </c>
      <c r="J2408" t="s">
        <v>685</v>
      </c>
      <c r="K2408" t="s">
        <v>685</v>
      </c>
      <c r="L2408">
        <v>1</v>
      </c>
      <c r="M2408" s="8">
        <v>41898</v>
      </c>
      <c r="N2408">
        <v>103</v>
      </c>
    </row>
    <row r="2409" spans="1:27" x14ac:dyDescent="0.35">
      <c r="A2409" t="s">
        <v>1465</v>
      </c>
      <c r="B2409" t="s">
        <v>1445</v>
      </c>
      <c r="C2409" t="s">
        <v>1446</v>
      </c>
      <c r="D2409">
        <v>2014</v>
      </c>
      <c r="E2409">
        <v>3</v>
      </c>
      <c r="F2409" s="8">
        <v>41795</v>
      </c>
      <c r="G2409" t="s">
        <v>62</v>
      </c>
      <c r="H2409">
        <v>45</v>
      </c>
      <c r="I2409" t="s">
        <v>685</v>
      </c>
      <c r="J2409" t="s">
        <v>685</v>
      </c>
      <c r="K2409" t="s">
        <v>685</v>
      </c>
      <c r="L2409">
        <v>1</v>
      </c>
      <c r="M2409" s="8">
        <v>41913</v>
      </c>
      <c r="N2409">
        <v>118</v>
      </c>
    </row>
    <row r="2410" spans="1:27" x14ac:dyDescent="0.35">
      <c r="A2410" t="s">
        <v>1465</v>
      </c>
      <c r="B2410" t="s">
        <v>1445</v>
      </c>
      <c r="C2410" t="s">
        <v>1446</v>
      </c>
      <c r="D2410">
        <v>2014</v>
      </c>
      <c r="E2410">
        <v>3</v>
      </c>
      <c r="F2410" s="8">
        <v>41795</v>
      </c>
      <c r="G2410" t="s">
        <v>62</v>
      </c>
      <c r="H2410">
        <v>45</v>
      </c>
      <c r="I2410" t="s">
        <v>685</v>
      </c>
      <c r="J2410" t="s">
        <v>685</v>
      </c>
      <c r="K2410" t="s">
        <v>685</v>
      </c>
      <c r="L2410">
        <v>1</v>
      </c>
      <c r="M2410" s="8">
        <v>41939</v>
      </c>
      <c r="N2410">
        <v>144</v>
      </c>
      <c r="O2410">
        <v>9</v>
      </c>
      <c r="P2410">
        <v>265.27</v>
      </c>
      <c r="R2410">
        <v>22.05</v>
      </c>
      <c r="Y2410">
        <v>60.96</v>
      </c>
      <c r="AA2410">
        <v>9.1</v>
      </c>
    </row>
    <row r="2411" spans="1:27" x14ac:dyDescent="0.35">
      <c r="A2411" t="s">
        <v>1466</v>
      </c>
      <c r="B2411" t="s">
        <v>1445</v>
      </c>
      <c r="C2411" t="s">
        <v>1446</v>
      </c>
      <c r="D2411">
        <v>2014</v>
      </c>
      <c r="E2411">
        <v>3</v>
      </c>
      <c r="F2411" s="8">
        <v>41795</v>
      </c>
      <c r="G2411" t="s">
        <v>123</v>
      </c>
      <c r="H2411">
        <v>15</v>
      </c>
      <c r="I2411" t="s">
        <v>685</v>
      </c>
      <c r="J2411" t="s">
        <v>685</v>
      </c>
      <c r="K2411" t="s">
        <v>685</v>
      </c>
      <c r="L2411">
        <v>1</v>
      </c>
      <c r="M2411" s="8">
        <v>41842</v>
      </c>
      <c r="N2411">
        <v>47</v>
      </c>
    </row>
    <row r="2412" spans="1:27" x14ac:dyDescent="0.35">
      <c r="A2412" t="s">
        <v>1466</v>
      </c>
      <c r="B2412" t="s">
        <v>1445</v>
      </c>
      <c r="C2412" t="s">
        <v>1446</v>
      </c>
      <c r="D2412">
        <v>2014</v>
      </c>
      <c r="E2412">
        <v>3</v>
      </c>
      <c r="F2412" s="8">
        <v>41795</v>
      </c>
      <c r="G2412" t="s">
        <v>123</v>
      </c>
      <c r="H2412">
        <v>15</v>
      </c>
      <c r="I2412" t="s">
        <v>685</v>
      </c>
      <c r="J2412" t="s">
        <v>685</v>
      </c>
      <c r="K2412" t="s">
        <v>685</v>
      </c>
      <c r="L2412">
        <v>1</v>
      </c>
      <c r="M2412" s="8">
        <v>41887</v>
      </c>
      <c r="N2412">
        <v>92</v>
      </c>
    </row>
    <row r="2413" spans="1:27" x14ac:dyDescent="0.35">
      <c r="A2413" t="s">
        <v>1466</v>
      </c>
      <c r="B2413" t="s">
        <v>1445</v>
      </c>
      <c r="C2413" t="s">
        <v>1446</v>
      </c>
      <c r="D2413">
        <v>2014</v>
      </c>
      <c r="E2413">
        <v>3</v>
      </c>
      <c r="F2413" s="8">
        <v>41795</v>
      </c>
      <c r="G2413" t="s">
        <v>123</v>
      </c>
      <c r="H2413">
        <v>15</v>
      </c>
      <c r="I2413" t="s">
        <v>685</v>
      </c>
      <c r="J2413" t="s">
        <v>685</v>
      </c>
      <c r="K2413" t="s">
        <v>685</v>
      </c>
      <c r="L2413">
        <v>1</v>
      </c>
      <c r="M2413" s="8">
        <v>41896</v>
      </c>
      <c r="N2413">
        <v>101</v>
      </c>
    </row>
    <row r="2414" spans="1:27" x14ac:dyDescent="0.35">
      <c r="A2414" t="s">
        <v>1466</v>
      </c>
      <c r="B2414" t="s">
        <v>1445</v>
      </c>
      <c r="C2414" t="s">
        <v>1446</v>
      </c>
      <c r="D2414">
        <v>2014</v>
      </c>
      <c r="E2414">
        <v>3</v>
      </c>
      <c r="F2414" s="8">
        <v>41795</v>
      </c>
      <c r="G2414" t="s">
        <v>123</v>
      </c>
      <c r="H2414">
        <v>15</v>
      </c>
      <c r="I2414" t="s">
        <v>685</v>
      </c>
      <c r="J2414" t="s">
        <v>685</v>
      </c>
      <c r="K2414" t="s">
        <v>685</v>
      </c>
      <c r="L2414">
        <v>1</v>
      </c>
      <c r="M2414" s="8">
        <v>41905</v>
      </c>
      <c r="N2414">
        <v>110</v>
      </c>
    </row>
    <row r="2415" spans="1:27" x14ac:dyDescent="0.35">
      <c r="A2415" t="s">
        <v>1466</v>
      </c>
      <c r="B2415" t="s">
        <v>1445</v>
      </c>
      <c r="C2415" t="s">
        <v>1446</v>
      </c>
      <c r="D2415">
        <v>2014</v>
      </c>
      <c r="E2415">
        <v>3</v>
      </c>
      <c r="F2415" s="8">
        <v>41795</v>
      </c>
      <c r="G2415" t="s">
        <v>123</v>
      </c>
      <c r="H2415">
        <v>15</v>
      </c>
      <c r="I2415" t="s">
        <v>685</v>
      </c>
      <c r="J2415" t="s">
        <v>685</v>
      </c>
      <c r="K2415" t="s">
        <v>685</v>
      </c>
      <c r="L2415">
        <v>1</v>
      </c>
      <c r="M2415" s="8">
        <v>41917</v>
      </c>
      <c r="N2415">
        <v>122</v>
      </c>
    </row>
    <row r="2416" spans="1:27" x14ac:dyDescent="0.35">
      <c r="A2416" t="s">
        <v>1466</v>
      </c>
      <c r="B2416" t="s">
        <v>1445</v>
      </c>
      <c r="C2416" t="s">
        <v>1446</v>
      </c>
      <c r="D2416">
        <v>2014</v>
      </c>
      <c r="E2416">
        <v>3</v>
      </c>
      <c r="F2416" s="8">
        <v>41795</v>
      </c>
      <c r="G2416" t="s">
        <v>123</v>
      </c>
      <c r="H2416">
        <v>15</v>
      </c>
      <c r="I2416" t="s">
        <v>685</v>
      </c>
      <c r="J2416" t="s">
        <v>685</v>
      </c>
      <c r="K2416" t="s">
        <v>685</v>
      </c>
      <c r="L2416">
        <v>1</v>
      </c>
      <c r="M2416" s="8">
        <v>41943</v>
      </c>
      <c r="N2416">
        <v>148</v>
      </c>
      <c r="O2416">
        <v>9</v>
      </c>
      <c r="P2416">
        <v>377.9</v>
      </c>
      <c r="R2416">
        <v>28.39</v>
      </c>
      <c r="Y2416">
        <v>55.59</v>
      </c>
      <c r="AA2416">
        <v>7.76</v>
      </c>
    </row>
    <row r="2417" spans="1:27" x14ac:dyDescent="0.35">
      <c r="A2417" t="s">
        <v>1467</v>
      </c>
      <c r="B2417" t="s">
        <v>1445</v>
      </c>
      <c r="C2417" t="s">
        <v>1446</v>
      </c>
      <c r="D2417">
        <v>2014</v>
      </c>
      <c r="E2417">
        <v>3</v>
      </c>
      <c r="F2417" s="8">
        <v>41795</v>
      </c>
      <c r="G2417" t="s">
        <v>123</v>
      </c>
      <c r="H2417">
        <v>45</v>
      </c>
      <c r="I2417" t="s">
        <v>685</v>
      </c>
      <c r="J2417" t="s">
        <v>685</v>
      </c>
      <c r="K2417" t="s">
        <v>685</v>
      </c>
      <c r="L2417">
        <v>1</v>
      </c>
      <c r="M2417" s="8">
        <v>41842</v>
      </c>
      <c r="N2417">
        <v>47</v>
      </c>
    </row>
    <row r="2418" spans="1:27" x14ac:dyDescent="0.35">
      <c r="A2418" t="s">
        <v>1467</v>
      </c>
      <c r="B2418" t="s">
        <v>1445</v>
      </c>
      <c r="C2418" t="s">
        <v>1446</v>
      </c>
      <c r="D2418">
        <v>2014</v>
      </c>
      <c r="E2418">
        <v>3</v>
      </c>
      <c r="F2418" s="8">
        <v>41795</v>
      </c>
      <c r="G2418" t="s">
        <v>123</v>
      </c>
      <c r="H2418">
        <v>45</v>
      </c>
      <c r="I2418" t="s">
        <v>685</v>
      </c>
      <c r="J2418" t="s">
        <v>685</v>
      </c>
      <c r="K2418" t="s">
        <v>685</v>
      </c>
      <c r="L2418">
        <v>1</v>
      </c>
      <c r="M2418" s="8">
        <v>41887</v>
      </c>
      <c r="N2418">
        <v>92</v>
      </c>
    </row>
    <row r="2419" spans="1:27" x14ac:dyDescent="0.35">
      <c r="A2419" t="s">
        <v>1467</v>
      </c>
      <c r="B2419" t="s">
        <v>1445</v>
      </c>
      <c r="C2419" t="s">
        <v>1446</v>
      </c>
      <c r="D2419">
        <v>2014</v>
      </c>
      <c r="E2419">
        <v>3</v>
      </c>
      <c r="F2419" s="8">
        <v>41795</v>
      </c>
      <c r="G2419" t="s">
        <v>123</v>
      </c>
      <c r="H2419">
        <v>45</v>
      </c>
      <c r="I2419" t="s">
        <v>685</v>
      </c>
      <c r="J2419" t="s">
        <v>685</v>
      </c>
      <c r="K2419" t="s">
        <v>685</v>
      </c>
      <c r="L2419">
        <v>1</v>
      </c>
      <c r="M2419" s="8">
        <v>41896</v>
      </c>
      <c r="N2419">
        <v>101</v>
      </c>
    </row>
    <row r="2420" spans="1:27" x14ac:dyDescent="0.35">
      <c r="A2420" t="s">
        <v>1467</v>
      </c>
      <c r="B2420" t="s">
        <v>1445</v>
      </c>
      <c r="C2420" t="s">
        <v>1446</v>
      </c>
      <c r="D2420">
        <v>2014</v>
      </c>
      <c r="E2420">
        <v>3</v>
      </c>
      <c r="F2420" s="8">
        <v>41795</v>
      </c>
      <c r="G2420" t="s">
        <v>123</v>
      </c>
      <c r="H2420">
        <v>45</v>
      </c>
      <c r="I2420" t="s">
        <v>685</v>
      </c>
      <c r="J2420" t="s">
        <v>685</v>
      </c>
      <c r="K2420" t="s">
        <v>685</v>
      </c>
      <c r="L2420">
        <v>1</v>
      </c>
      <c r="M2420" s="8">
        <v>41908</v>
      </c>
      <c r="N2420">
        <v>113</v>
      </c>
    </row>
    <row r="2421" spans="1:27" x14ac:dyDescent="0.35">
      <c r="A2421" t="s">
        <v>1467</v>
      </c>
      <c r="B2421" t="s">
        <v>1445</v>
      </c>
      <c r="C2421" t="s">
        <v>1446</v>
      </c>
      <c r="D2421">
        <v>2014</v>
      </c>
      <c r="E2421">
        <v>3</v>
      </c>
      <c r="F2421" s="8">
        <v>41795</v>
      </c>
      <c r="G2421" t="s">
        <v>123</v>
      </c>
      <c r="H2421">
        <v>45</v>
      </c>
      <c r="I2421" t="s">
        <v>685</v>
      </c>
      <c r="J2421" t="s">
        <v>685</v>
      </c>
      <c r="K2421" t="s">
        <v>685</v>
      </c>
      <c r="L2421">
        <v>1</v>
      </c>
      <c r="M2421" s="8">
        <v>41915</v>
      </c>
      <c r="N2421">
        <v>120</v>
      </c>
    </row>
    <row r="2422" spans="1:27" x14ac:dyDescent="0.35">
      <c r="A2422" t="s">
        <v>1467</v>
      </c>
      <c r="B2422" t="s">
        <v>1445</v>
      </c>
      <c r="C2422" t="s">
        <v>1446</v>
      </c>
      <c r="D2422">
        <v>2014</v>
      </c>
      <c r="E2422">
        <v>3</v>
      </c>
      <c r="F2422" s="8">
        <v>41795</v>
      </c>
      <c r="G2422" t="s">
        <v>123</v>
      </c>
      <c r="H2422">
        <v>45</v>
      </c>
      <c r="I2422" t="s">
        <v>685</v>
      </c>
      <c r="J2422" t="s">
        <v>685</v>
      </c>
      <c r="K2422" t="s">
        <v>685</v>
      </c>
      <c r="L2422">
        <v>1</v>
      </c>
      <c r="M2422" s="8">
        <v>41939</v>
      </c>
      <c r="N2422">
        <v>144</v>
      </c>
      <c r="O2422">
        <v>9</v>
      </c>
      <c r="P2422">
        <v>151.80000000000001</v>
      </c>
      <c r="R2422">
        <v>28.43</v>
      </c>
      <c r="Y2422">
        <v>48.5</v>
      </c>
      <c r="AA2422">
        <v>13.98</v>
      </c>
    </row>
    <row r="2423" spans="1:27" x14ac:dyDescent="0.35">
      <c r="A2423" t="s">
        <v>1468</v>
      </c>
      <c r="B2423" t="s">
        <v>1445</v>
      </c>
      <c r="C2423" t="s">
        <v>1446</v>
      </c>
      <c r="D2423">
        <v>2014</v>
      </c>
      <c r="E2423">
        <v>3</v>
      </c>
      <c r="F2423" s="8">
        <v>41795</v>
      </c>
      <c r="G2423" t="s">
        <v>218</v>
      </c>
      <c r="H2423">
        <v>45</v>
      </c>
      <c r="I2423" t="s">
        <v>685</v>
      </c>
      <c r="J2423" t="s">
        <v>685</v>
      </c>
      <c r="K2423" t="s">
        <v>685</v>
      </c>
      <c r="L2423">
        <v>1</v>
      </c>
      <c r="M2423" s="8">
        <v>41842</v>
      </c>
      <c r="N2423">
        <v>47</v>
      </c>
    </row>
    <row r="2424" spans="1:27" x14ac:dyDescent="0.35">
      <c r="A2424" t="s">
        <v>1468</v>
      </c>
      <c r="B2424" t="s">
        <v>1445</v>
      </c>
      <c r="C2424" t="s">
        <v>1446</v>
      </c>
      <c r="D2424">
        <v>2014</v>
      </c>
      <c r="E2424">
        <v>3</v>
      </c>
      <c r="F2424" s="8">
        <v>41795</v>
      </c>
      <c r="G2424" t="s">
        <v>218</v>
      </c>
      <c r="H2424">
        <v>45</v>
      </c>
      <c r="I2424" t="s">
        <v>685</v>
      </c>
      <c r="J2424" t="s">
        <v>685</v>
      </c>
      <c r="K2424" t="s">
        <v>685</v>
      </c>
      <c r="L2424">
        <v>1</v>
      </c>
      <c r="M2424" s="8">
        <v>41883</v>
      </c>
      <c r="N2424">
        <v>88</v>
      </c>
    </row>
    <row r="2425" spans="1:27" x14ac:dyDescent="0.35">
      <c r="A2425" t="s">
        <v>1468</v>
      </c>
      <c r="B2425" t="s">
        <v>1445</v>
      </c>
      <c r="C2425" t="s">
        <v>1446</v>
      </c>
      <c r="D2425">
        <v>2014</v>
      </c>
      <c r="E2425">
        <v>3</v>
      </c>
      <c r="F2425" s="8">
        <v>41795</v>
      </c>
      <c r="G2425" t="s">
        <v>218</v>
      </c>
      <c r="H2425">
        <v>45</v>
      </c>
      <c r="I2425" t="s">
        <v>685</v>
      </c>
      <c r="J2425" t="s">
        <v>685</v>
      </c>
      <c r="K2425" t="s">
        <v>685</v>
      </c>
      <c r="L2425">
        <v>1</v>
      </c>
      <c r="M2425" s="8">
        <v>41894</v>
      </c>
      <c r="N2425">
        <v>99</v>
      </c>
    </row>
    <row r="2426" spans="1:27" x14ac:dyDescent="0.35">
      <c r="A2426" t="s">
        <v>1468</v>
      </c>
      <c r="B2426" t="s">
        <v>1445</v>
      </c>
      <c r="C2426" t="s">
        <v>1446</v>
      </c>
      <c r="D2426">
        <v>2014</v>
      </c>
      <c r="E2426">
        <v>3</v>
      </c>
      <c r="F2426" s="8">
        <v>41795</v>
      </c>
      <c r="G2426" t="s">
        <v>218</v>
      </c>
      <c r="H2426">
        <v>45</v>
      </c>
      <c r="I2426" t="s">
        <v>685</v>
      </c>
      <c r="J2426" t="s">
        <v>685</v>
      </c>
      <c r="K2426" t="s">
        <v>685</v>
      </c>
      <c r="L2426">
        <v>1</v>
      </c>
      <c r="M2426" s="8">
        <v>41908</v>
      </c>
      <c r="N2426">
        <v>113</v>
      </c>
    </row>
    <row r="2427" spans="1:27" x14ac:dyDescent="0.35">
      <c r="A2427" t="s">
        <v>1468</v>
      </c>
      <c r="B2427" t="s">
        <v>1445</v>
      </c>
      <c r="C2427" t="s">
        <v>1446</v>
      </c>
      <c r="D2427">
        <v>2014</v>
      </c>
      <c r="E2427">
        <v>3</v>
      </c>
      <c r="F2427" s="8">
        <v>41795</v>
      </c>
      <c r="G2427" t="s">
        <v>218</v>
      </c>
      <c r="H2427">
        <v>45</v>
      </c>
      <c r="I2427" t="s">
        <v>685</v>
      </c>
      <c r="J2427" t="s">
        <v>685</v>
      </c>
      <c r="K2427" t="s">
        <v>685</v>
      </c>
      <c r="L2427">
        <v>1</v>
      </c>
      <c r="M2427" s="8">
        <v>41915</v>
      </c>
      <c r="N2427">
        <v>120</v>
      </c>
    </row>
    <row r="2428" spans="1:27" x14ac:dyDescent="0.35">
      <c r="A2428" t="s">
        <v>1468</v>
      </c>
      <c r="B2428" t="s">
        <v>1445</v>
      </c>
      <c r="C2428" t="s">
        <v>1446</v>
      </c>
      <c r="D2428">
        <v>2014</v>
      </c>
      <c r="E2428">
        <v>3</v>
      </c>
      <c r="F2428" s="8">
        <v>41795</v>
      </c>
      <c r="G2428" t="s">
        <v>218</v>
      </c>
      <c r="H2428">
        <v>45</v>
      </c>
      <c r="I2428" t="s">
        <v>685</v>
      </c>
      <c r="J2428" t="s">
        <v>685</v>
      </c>
      <c r="K2428" t="s">
        <v>685</v>
      </c>
      <c r="L2428">
        <v>1</v>
      </c>
      <c r="M2428" s="8">
        <v>41929</v>
      </c>
      <c r="N2428">
        <v>134</v>
      </c>
      <c r="O2428">
        <v>9</v>
      </c>
      <c r="R2428">
        <v>5.9</v>
      </c>
      <c r="AA2428">
        <v>1.44</v>
      </c>
    </row>
    <row r="2429" spans="1:27" x14ac:dyDescent="0.35">
      <c r="A2429" t="s">
        <v>1469</v>
      </c>
      <c r="B2429" t="s">
        <v>1445</v>
      </c>
      <c r="C2429" t="s">
        <v>1446</v>
      </c>
      <c r="D2429">
        <v>2014</v>
      </c>
      <c r="E2429">
        <v>3</v>
      </c>
      <c r="F2429" s="8">
        <v>41795</v>
      </c>
      <c r="G2429" t="s">
        <v>638</v>
      </c>
      <c r="H2429">
        <v>45</v>
      </c>
      <c r="I2429" t="s">
        <v>685</v>
      </c>
      <c r="J2429" t="s">
        <v>685</v>
      </c>
      <c r="K2429" t="s">
        <v>685</v>
      </c>
      <c r="L2429">
        <v>1</v>
      </c>
      <c r="M2429" s="8">
        <v>41842</v>
      </c>
      <c r="N2429">
        <v>47</v>
      </c>
    </row>
    <row r="2430" spans="1:27" x14ac:dyDescent="0.35">
      <c r="A2430" t="s">
        <v>1469</v>
      </c>
      <c r="B2430" t="s">
        <v>1445</v>
      </c>
      <c r="C2430" t="s">
        <v>1446</v>
      </c>
      <c r="D2430">
        <v>2014</v>
      </c>
      <c r="E2430">
        <v>3</v>
      </c>
      <c r="F2430" s="8">
        <v>41795</v>
      </c>
      <c r="G2430" t="s">
        <v>638</v>
      </c>
      <c r="H2430">
        <v>45</v>
      </c>
      <c r="I2430" t="s">
        <v>685</v>
      </c>
      <c r="J2430" t="s">
        <v>685</v>
      </c>
      <c r="K2430" t="s">
        <v>685</v>
      </c>
      <c r="L2430">
        <v>1</v>
      </c>
      <c r="M2430" s="8">
        <v>41877</v>
      </c>
      <c r="N2430">
        <v>82</v>
      </c>
    </row>
    <row r="2431" spans="1:27" x14ac:dyDescent="0.35">
      <c r="A2431" t="s">
        <v>1469</v>
      </c>
      <c r="B2431" t="s">
        <v>1445</v>
      </c>
      <c r="C2431" t="s">
        <v>1446</v>
      </c>
      <c r="D2431">
        <v>2014</v>
      </c>
      <c r="E2431">
        <v>3</v>
      </c>
      <c r="F2431" s="8">
        <v>41795</v>
      </c>
      <c r="G2431" t="s">
        <v>638</v>
      </c>
      <c r="H2431">
        <v>45</v>
      </c>
      <c r="I2431" t="s">
        <v>685</v>
      </c>
      <c r="J2431" t="s">
        <v>685</v>
      </c>
      <c r="K2431" t="s">
        <v>685</v>
      </c>
      <c r="L2431">
        <v>1</v>
      </c>
      <c r="M2431" s="8">
        <v>41891</v>
      </c>
      <c r="N2431">
        <v>96</v>
      </c>
    </row>
    <row r="2432" spans="1:27" x14ac:dyDescent="0.35">
      <c r="A2432" t="s">
        <v>1469</v>
      </c>
      <c r="B2432" t="s">
        <v>1445</v>
      </c>
      <c r="C2432" t="s">
        <v>1446</v>
      </c>
      <c r="D2432">
        <v>2014</v>
      </c>
      <c r="E2432">
        <v>3</v>
      </c>
      <c r="F2432" s="8">
        <v>41795</v>
      </c>
      <c r="G2432" t="s">
        <v>638</v>
      </c>
      <c r="H2432">
        <v>45</v>
      </c>
      <c r="I2432" t="s">
        <v>685</v>
      </c>
      <c r="J2432" t="s">
        <v>685</v>
      </c>
      <c r="K2432" t="s">
        <v>685</v>
      </c>
      <c r="L2432">
        <v>1</v>
      </c>
      <c r="M2432" s="8">
        <v>41898</v>
      </c>
      <c r="N2432">
        <v>103</v>
      </c>
    </row>
    <row r="2433" spans="1:27" x14ac:dyDescent="0.35">
      <c r="A2433" t="s">
        <v>1469</v>
      </c>
      <c r="B2433" t="s">
        <v>1445</v>
      </c>
      <c r="C2433" t="s">
        <v>1446</v>
      </c>
      <c r="D2433">
        <v>2014</v>
      </c>
      <c r="E2433">
        <v>3</v>
      </c>
      <c r="F2433" s="8">
        <v>41795</v>
      </c>
      <c r="G2433" t="s">
        <v>638</v>
      </c>
      <c r="H2433">
        <v>45</v>
      </c>
      <c r="I2433" t="s">
        <v>685</v>
      </c>
      <c r="J2433" t="s">
        <v>685</v>
      </c>
      <c r="K2433" t="s">
        <v>685</v>
      </c>
      <c r="L2433">
        <v>1</v>
      </c>
      <c r="M2433" s="8">
        <v>41914</v>
      </c>
      <c r="N2433">
        <v>119</v>
      </c>
    </row>
    <row r="2434" spans="1:27" x14ac:dyDescent="0.35">
      <c r="A2434" t="s">
        <v>1469</v>
      </c>
      <c r="B2434" t="s">
        <v>1445</v>
      </c>
      <c r="C2434" t="s">
        <v>1446</v>
      </c>
      <c r="D2434">
        <v>2014</v>
      </c>
      <c r="E2434">
        <v>3</v>
      </c>
      <c r="F2434" s="8">
        <v>41795</v>
      </c>
      <c r="G2434" t="s">
        <v>638</v>
      </c>
      <c r="H2434">
        <v>45</v>
      </c>
      <c r="I2434" t="s">
        <v>685</v>
      </c>
      <c r="J2434" t="s">
        <v>685</v>
      </c>
      <c r="K2434" t="s">
        <v>685</v>
      </c>
      <c r="L2434">
        <v>1</v>
      </c>
      <c r="M2434" s="8">
        <v>41940</v>
      </c>
      <c r="N2434">
        <v>145</v>
      </c>
      <c r="O2434">
        <v>9</v>
      </c>
      <c r="P2434">
        <v>137.69</v>
      </c>
      <c r="R2434">
        <v>25.17</v>
      </c>
      <c r="Y2434">
        <v>18.260000000000002</v>
      </c>
      <c r="AA2434">
        <v>7.72</v>
      </c>
    </row>
    <row r="2435" spans="1:27" x14ac:dyDescent="0.35">
      <c r="A2435" t="s">
        <v>1470</v>
      </c>
      <c r="B2435" t="s">
        <v>1445</v>
      </c>
      <c r="C2435" t="s">
        <v>1446</v>
      </c>
      <c r="D2435">
        <v>2014</v>
      </c>
      <c r="E2435">
        <v>3</v>
      </c>
      <c r="F2435" s="8">
        <v>41795</v>
      </c>
      <c r="G2435" t="s">
        <v>639</v>
      </c>
      <c r="H2435">
        <v>15</v>
      </c>
      <c r="I2435" t="s">
        <v>685</v>
      </c>
      <c r="J2435" t="s">
        <v>685</v>
      </c>
      <c r="K2435" t="s">
        <v>685</v>
      </c>
      <c r="L2435">
        <v>1</v>
      </c>
      <c r="M2435" s="8">
        <v>41842</v>
      </c>
      <c r="N2435">
        <v>47</v>
      </c>
    </row>
    <row r="2436" spans="1:27" x14ac:dyDescent="0.35">
      <c r="A2436" t="s">
        <v>1470</v>
      </c>
      <c r="B2436" t="s">
        <v>1445</v>
      </c>
      <c r="C2436" t="s">
        <v>1446</v>
      </c>
      <c r="D2436">
        <v>2014</v>
      </c>
      <c r="E2436">
        <v>3</v>
      </c>
      <c r="F2436" s="8">
        <v>41795</v>
      </c>
      <c r="G2436" t="s">
        <v>639</v>
      </c>
      <c r="H2436">
        <v>15</v>
      </c>
      <c r="I2436" t="s">
        <v>685</v>
      </c>
      <c r="J2436" t="s">
        <v>685</v>
      </c>
      <c r="K2436" t="s">
        <v>685</v>
      </c>
      <c r="L2436">
        <v>1</v>
      </c>
      <c r="M2436" s="8">
        <v>41880</v>
      </c>
      <c r="N2436">
        <v>85</v>
      </c>
    </row>
    <row r="2437" spans="1:27" x14ac:dyDescent="0.35">
      <c r="A2437" t="s">
        <v>1470</v>
      </c>
      <c r="B2437" t="s">
        <v>1445</v>
      </c>
      <c r="C2437" t="s">
        <v>1446</v>
      </c>
      <c r="D2437">
        <v>2014</v>
      </c>
      <c r="E2437">
        <v>3</v>
      </c>
      <c r="F2437" s="8">
        <v>41795</v>
      </c>
      <c r="G2437" t="s">
        <v>639</v>
      </c>
      <c r="H2437">
        <v>15</v>
      </c>
      <c r="I2437" t="s">
        <v>685</v>
      </c>
      <c r="J2437" t="s">
        <v>685</v>
      </c>
      <c r="K2437" t="s">
        <v>685</v>
      </c>
      <c r="L2437">
        <v>1</v>
      </c>
      <c r="M2437" s="8">
        <v>41891</v>
      </c>
      <c r="N2437">
        <v>96</v>
      </c>
    </row>
    <row r="2438" spans="1:27" x14ac:dyDescent="0.35">
      <c r="A2438" t="s">
        <v>1470</v>
      </c>
      <c r="B2438" t="s">
        <v>1445</v>
      </c>
      <c r="C2438" t="s">
        <v>1446</v>
      </c>
      <c r="D2438">
        <v>2014</v>
      </c>
      <c r="E2438">
        <v>3</v>
      </c>
      <c r="F2438" s="8">
        <v>41795</v>
      </c>
      <c r="G2438" t="s">
        <v>639</v>
      </c>
      <c r="H2438">
        <v>15</v>
      </c>
      <c r="I2438" t="s">
        <v>685</v>
      </c>
      <c r="J2438" t="s">
        <v>685</v>
      </c>
      <c r="K2438" t="s">
        <v>685</v>
      </c>
      <c r="L2438">
        <v>1</v>
      </c>
      <c r="M2438" s="8">
        <v>41900</v>
      </c>
      <c r="N2438">
        <v>105</v>
      </c>
    </row>
    <row r="2439" spans="1:27" x14ac:dyDescent="0.35">
      <c r="A2439" t="s">
        <v>1470</v>
      </c>
      <c r="B2439" t="s">
        <v>1445</v>
      </c>
      <c r="C2439" t="s">
        <v>1446</v>
      </c>
      <c r="D2439">
        <v>2014</v>
      </c>
      <c r="E2439">
        <v>3</v>
      </c>
      <c r="F2439" s="8">
        <v>41795</v>
      </c>
      <c r="G2439" t="s">
        <v>639</v>
      </c>
      <c r="H2439">
        <v>15</v>
      </c>
      <c r="I2439" t="s">
        <v>685</v>
      </c>
      <c r="J2439" t="s">
        <v>685</v>
      </c>
      <c r="K2439" t="s">
        <v>685</v>
      </c>
      <c r="L2439">
        <v>1</v>
      </c>
      <c r="M2439" s="8">
        <v>41917</v>
      </c>
      <c r="N2439">
        <v>122</v>
      </c>
    </row>
    <row r="2440" spans="1:27" x14ac:dyDescent="0.35">
      <c r="A2440" t="s">
        <v>1470</v>
      </c>
      <c r="B2440" t="s">
        <v>1445</v>
      </c>
      <c r="C2440" t="s">
        <v>1446</v>
      </c>
      <c r="D2440">
        <v>2014</v>
      </c>
      <c r="E2440">
        <v>3</v>
      </c>
      <c r="F2440" s="8">
        <v>41795</v>
      </c>
      <c r="G2440" t="s">
        <v>639</v>
      </c>
      <c r="H2440">
        <v>15</v>
      </c>
      <c r="I2440" t="s">
        <v>685</v>
      </c>
      <c r="J2440" t="s">
        <v>685</v>
      </c>
      <c r="K2440" t="s">
        <v>685</v>
      </c>
      <c r="L2440">
        <v>1</v>
      </c>
      <c r="M2440" s="8">
        <v>41939</v>
      </c>
      <c r="N2440">
        <v>144</v>
      </c>
      <c r="O2440">
        <v>9</v>
      </c>
      <c r="P2440">
        <v>510.3</v>
      </c>
      <c r="R2440">
        <v>14.06</v>
      </c>
      <c r="Y2440">
        <v>96.3</v>
      </c>
      <c r="AA2440">
        <v>2.13</v>
      </c>
    </row>
    <row r="2441" spans="1:27" x14ac:dyDescent="0.35">
      <c r="A2441" t="s">
        <v>1471</v>
      </c>
      <c r="B2441" t="s">
        <v>1445</v>
      </c>
      <c r="C2441" t="s">
        <v>1446</v>
      </c>
      <c r="D2441">
        <v>2014</v>
      </c>
      <c r="E2441">
        <v>3</v>
      </c>
      <c r="F2441" s="8">
        <v>41795</v>
      </c>
      <c r="G2441" t="s">
        <v>639</v>
      </c>
      <c r="H2441">
        <v>45</v>
      </c>
      <c r="I2441" t="s">
        <v>685</v>
      </c>
      <c r="J2441" t="s">
        <v>685</v>
      </c>
      <c r="K2441" t="s">
        <v>685</v>
      </c>
      <c r="L2441">
        <v>1</v>
      </c>
      <c r="M2441" s="8">
        <v>41842</v>
      </c>
      <c r="N2441">
        <v>47</v>
      </c>
    </row>
    <row r="2442" spans="1:27" x14ac:dyDescent="0.35">
      <c r="A2442" t="s">
        <v>1471</v>
      </c>
      <c r="B2442" t="s">
        <v>1445</v>
      </c>
      <c r="C2442" t="s">
        <v>1446</v>
      </c>
      <c r="D2442">
        <v>2014</v>
      </c>
      <c r="E2442">
        <v>3</v>
      </c>
      <c r="F2442" s="8">
        <v>41795</v>
      </c>
      <c r="G2442" t="s">
        <v>639</v>
      </c>
      <c r="H2442">
        <v>45</v>
      </c>
      <c r="I2442" t="s">
        <v>685</v>
      </c>
      <c r="J2442" t="s">
        <v>685</v>
      </c>
      <c r="K2442" t="s">
        <v>685</v>
      </c>
      <c r="L2442">
        <v>1</v>
      </c>
      <c r="M2442" s="8">
        <v>41877</v>
      </c>
      <c r="N2442">
        <v>82</v>
      </c>
    </row>
    <row r="2443" spans="1:27" x14ac:dyDescent="0.35">
      <c r="A2443" t="s">
        <v>1471</v>
      </c>
      <c r="B2443" t="s">
        <v>1445</v>
      </c>
      <c r="C2443" t="s">
        <v>1446</v>
      </c>
      <c r="D2443">
        <v>2014</v>
      </c>
      <c r="E2443">
        <v>3</v>
      </c>
      <c r="F2443" s="8">
        <v>41795</v>
      </c>
      <c r="G2443" t="s">
        <v>639</v>
      </c>
      <c r="H2443">
        <v>45</v>
      </c>
      <c r="I2443" t="s">
        <v>685</v>
      </c>
      <c r="J2443" t="s">
        <v>685</v>
      </c>
      <c r="K2443" t="s">
        <v>685</v>
      </c>
      <c r="L2443">
        <v>1</v>
      </c>
      <c r="M2443" s="8">
        <v>41891</v>
      </c>
      <c r="N2443">
        <v>96</v>
      </c>
    </row>
    <row r="2444" spans="1:27" x14ac:dyDescent="0.35">
      <c r="A2444" t="s">
        <v>1471</v>
      </c>
      <c r="B2444" t="s">
        <v>1445</v>
      </c>
      <c r="C2444" t="s">
        <v>1446</v>
      </c>
      <c r="D2444">
        <v>2014</v>
      </c>
      <c r="E2444">
        <v>3</v>
      </c>
      <c r="F2444" s="8">
        <v>41795</v>
      </c>
      <c r="G2444" t="s">
        <v>639</v>
      </c>
      <c r="H2444">
        <v>45</v>
      </c>
      <c r="I2444" t="s">
        <v>685</v>
      </c>
      <c r="J2444" t="s">
        <v>685</v>
      </c>
      <c r="K2444" t="s">
        <v>685</v>
      </c>
      <c r="L2444">
        <v>1</v>
      </c>
      <c r="M2444" s="8">
        <v>41903</v>
      </c>
      <c r="N2444">
        <v>108</v>
      </c>
    </row>
    <row r="2445" spans="1:27" x14ac:dyDescent="0.35">
      <c r="A2445" t="s">
        <v>1471</v>
      </c>
      <c r="B2445" t="s">
        <v>1445</v>
      </c>
      <c r="C2445" t="s">
        <v>1446</v>
      </c>
      <c r="D2445">
        <v>2014</v>
      </c>
      <c r="E2445">
        <v>3</v>
      </c>
      <c r="F2445" s="8">
        <v>41795</v>
      </c>
      <c r="G2445" t="s">
        <v>639</v>
      </c>
      <c r="H2445">
        <v>45</v>
      </c>
      <c r="I2445" t="s">
        <v>685</v>
      </c>
      <c r="J2445" t="s">
        <v>685</v>
      </c>
      <c r="K2445" t="s">
        <v>685</v>
      </c>
      <c r="L2445">
        <v>1</v>
      </c>
      <c r="M2445" s="8">
        <v>41915</v>
      </c>
      <c r="N2445">
        <v>120</v>
      </c>
    </row>
    <row r="2446" spans="1:27" x14ac:dyDescent="0.35">
      <c r="A2446" t="s">
        <v>1471</v>
      </c>
      <c r="B2446" t="s">
        <v>1445</v>
      </c>
      <c r="C2446" t="s">
        <v>1446</v>
      </c>
      <c r="D2446">
        <v>2014</v>
      </c>
      <c r="E2446">
        <v>3</v>
      </c>
      <c r="F2446" s="8">
        <v>41795</v>
      </c>
      <c r="G2446" t="s">
        <v>639</v>
      </c>
      <c r="H2446">
        <v>45</v>
      </c>
      <c r="I2446" t="s">
        <v>685</v>
      </c>
      <c r="J2446" t="s">
        <v>685</v>
      </c>
      <c r="K2446" t="s">
        <v>685</v>
      </c>
      <c r="L2446">
        <v>1</v>
      </c>
      <c r="M2446" s="8">
        <v>41936</v>
      </c>
      <c r="N2446">
        <v>141</v>
      </c>
      <c r="O2446">
        <v>9</v>
      </c>
      <c r="P2446">
        <v>169.08</v>
      </c>
      <c r="R2446">
        <v>20.29</v>
      </c>
      <c r="Y2446">
        <v>17.37</v>
      </c>
      <c r="AA2446">
        <v>3.95</v>
      </c>
    </row>
    <row r="2447" spans="1:27" x14ac:dyDescent="0.35">
      <c r="A2447" t="s">
        <v>1472</v>
      </c>
      <c r="B2447" t="s">
        <v>1445</v>
      </c>
      <c r="C2447" t="s">
        <v>1446</v>
      </c>
      <c r="D2447">
        <v>2014</v>
      </c>
      <c r="E2447">
        <v>3</v>
      </c>
      <c r="F2447" s="8">
        <v>41795</v>
      </c>
      <c r="G2447" t="s">
        <v>644</v>
      </c>
      <c r="H2447">
        <v>45</v>
      </c>
      <c r="I2447" t="s">
        <v>685</v>
      </c>
      <c r="J2447" t="s">
        <v>685</v>
      </c>
      <c r="K2447" t="s">
        <v>685</v>
      </c>
      <c r="L2447">
        <v>1</v>
      </c>
      <c r="M2447" s="8">
        <v>41842</v>
      </c>
      <c r="N2447">
        <v>47</v>
      </c>
    </row>
    <row r="2448" spans="1:27" x14ac:dyDescent="0.35">
      <c r="A2448" t="s">
        <v>1472</v>
      </c>
      <c r="B2448" t="s">
        <v>1445</v>
      </c>
      <c r="C2448" t="s">
        <v>1446</v>
      </c>
      <c r="D2448">
        <v>2014</v>
      </c>
      <c r="E2448">
        <v>3</v>
      </c>
      <c r="F2448" s="8">
        <v>41795</v>
      </c>
      <c r="G2448" t="s">
        <v>644</v>
      </c>
      <c r="H2448">
        <v>45</v>
      </c>
      <c r="I2448" t="s">
        <v>685</v>
      </c>
      <c r="J2448" t="s">
        <v>685</v>
      </c>
      <c r="K2448" t="s">
        <v>685</v>
      </c>
      <c r="L2448">
        <v>1</v>
      </c>
      <c r="M2448" s="8">
        <v>41929</v>
      </c>
      <c r="N2448">
        <v>134</v>
      </c>
    </row>
    <row r="2449" spans="1:27" x14ac:dyDescent="0.35">
      <c r="A2449" t="s">
        <v>1473</v>
      </c>
      <c r="B2449" t="s">
        <v>1445</v>
      </c>
      <c r="C2449" t="s">
        <v>1446</v>
      </c>
      <c r="D2449">
        <v>2014</v>
      </c>
      <c r="E2449">
        <v>4</v>
      </c>
      <c r="F2449" s="8">
        <v>41810</v>
      </c>
      <c r="G2449" t="s">
        <v>62</v>
      </c>
      <c r="H2449">
        <v>15</v>
      </c>
      <c r="I2449" t="s">
        <v>685</v>
      </c>
      <c r="J2449" t="s">
        <v>685</v>
      </c>
      <c r="K2449" t="s">
        <v>685</v>
      </c>
      <c r="L2449">
        <v>1</v>
      </c>
      <c r="M2449" s="8">
        <v>41842</v>
      </c>
      <c r="N2449">
        <v>32</v>
      </c>
    </row>
    <row r="2450" spans="1:27" x14ac:dyDescent="0.35">
      <c r="A2450" t="s">
        <v>1473</v>
      </c>
      <c r="B2450" t="s">
        <v>1445</v>
      </c>
      <c r="C2450" t="s">
        <v>1446</v>
      </c>
      <c r="D2450">
        <v>2014</v>
      </c>
      <c r="E2450">
        <v>4</v>
      </c>
      <c r="F2450" s="8">
        <v>41810</v>
      </c>
      <c r="G2450" t="s">
        <v>62</v>
      </c>
      <c r="H2450">
        <v>15</v>
      </c>
      <c r="I2450" t="s">
        <v>685</v>
      </c>
      <c r="J2450" t="s">
        <v>685</v>
      </c>
      <c r="K2450" t="s">
        <v>685</v>
      </c>
      <c r="L2450">
        <v>1</v>
      </c>
      <c r="M2450" s="8">
        <v>41891</v>
      </c>
      <c r="N2450">
        <v>81</v>
      </c>
    </row>
    <row r="2451" spans="1:27" x14ac:dyDescent="0.35">
      <c r="A2451" t="s">
        <v>1473</v>
      </c>
      <c r="B2451" t="s">
        <v>1445</v>
      </c>
      <c r="C2451" t="s">
        <v>1446</v>
      </c>
      <c r="D2451">
        <v>2014</v>
      </c>
      <c r="E2451">
        <v>4</v>
      </c>
      <c r="F2451" s="8">
        <v>41810</v>
      </c>
      <c r="G2451" t="s">
        <v>62</v>
      </c>
      <c r="H2451">
        <v>15</v>
      </c>
      <c r="I2451" t="s">
        <v>685</v>
      </c>
      <c r="J2451" t="s">
        <v>685</v>
      </c>
      <c r="K2451" t="s">
        <v>685</v>
      </c>
      <c r="L2451">
        <v>1</v>
      </c>
      <c r="M2451" s="8">
        <v>41900</v>
      </c>
      <c r="N2451">
        <v>90</v>
      </c>
    </row>
    <row r="2452" spans="1:27" x14ac:dyDescent="0.35">
      <c r="A2452" t="s">
        <v>1473</v>
      </c>
      <c r="B2452" t="s">
        <v>1445</v>
      </c>
      <c r="C2452" t="s">
        <v>1446</v>
      </c>
      <c r="D2452">
        <v>2014</v>
      </c>
      <c r="E2452">
        <v>4</v>
      </c>
      <c r="F2452" s="8">
        <v>41810</v>
      </c>
      <c r="G2452" t="s">
        <v>62</v>
      </c>
      <c r="H2452">
        <v>15</v>
      </c>
      <c r="I2452" t="s">
        <v>685</v>
      </c>
      <c r="J2452" t="s">
        <v>685</v>
      </c>
      <c r="K2452" t="s">
        <v>685</v>
      </c>
      <c r="L2452">
        <v>1</v>
      </c>
      <c r="M2452" s="8">
        <v>41908</v>
      </c>
      <c r="N2452">
        <v>98</v>
      </c>
    </row>
    <row r="2453" spans="1:27" x14ac:dyDescent="0.35">
      <c r="A2453" t="s">
        <v>1473</v>
      </c>
      <c r="B2453" t="s">
        <v>1445</v>
      </c>
      <c r="C2453" t="s">
        <v>1446</v>
      </c>
      <c r="D2453">
        <v>2014</v>
      </c>
      <c r="E2453">
        <v>4</v>
      </c>
      <c r="F2453" s="8">
        <v>41810</v>
      </c>
      <c r="G2453" t="s">
        <v>62</v>
      </c>
      <c r="H2453">
        <v>15</v>
      </c>
      <c r="I2453" t="s">
        <v>685</v>
      </c>
      <c r="J2453" t="s">
        <v>685</v>
      </c>
      <c r="K2453" t="s">
        <v>685</v>
      </c>
      <c r="L2453">
        <v>1</v>
      </c>
      <c r="M2453" s="8">
        <v>41919</v>
      </c>
      <c r="N2453">
        <v>109</v>
      </c>
    </row>
    <row r="2454" spans="1:27" x14ac:dyDescent="0.35">
      <c r="A2454" t="s">
        <v>1473</v>
      </c>
      <c r="B2454" t="s">
        <v>1445</v>
      </c>
      <c r="C2454" t="s">
        <v>1446</v>
      </c>
      <c r="D2454">
        <v>2014</v>
      </c>
      <c r="E2454">
        <v>4</v>
      </c>
      <c r="F2454" s="8">
        <v>41810</v>
      </c>
      <c r="G2454" t="s">
        <v>62</v>
      </c>
      <c r="H2454">
        <v>15</v>
      </c>
      <c r="I2454" t="s">
        <v>685</v>
      </c>
      <c r="J2454" t="s">
        <v>685</v>
      </c>
      <c r="K2454" t="s">
        <v>685</v>
      </c>
      <c r="L2454">
        <v>1</v>
      </c>
      <c r="M2454" s="8">
        <v>41932</v>
      </c>
      <c r="N2454">
        <v>122</v>
      </c>
      <c r="O2454">
        <v>9</v>
      </c>
      <c r="P2454">
        <v>318.52999999999997</v>
      </c>
      <c r="R2454">
        <v>12.15</v>
      </c>
      <c r="Y2454">
        <v>81.2</v>
      </c>
      <c r="AA2454">
        <v>2.89</v>
      </c>
    </row>
    <row r="2455" spans="1:27" x14ac:dyDescent="0.35">
      <c r="A2455" t="s">
        <v>1474</v>
      </c>
      <c r="B2455" t="s">
        <v>1445</v>
      </c>
      <c r="C2455" t="s">
        <v>1446</v>
      </c>
      <c r="D2455">
        <v>2014</v>
      </c>
      <c r="E2455">
        <v>4</v>
      </c>
      <c r="F2455" s="8">
        <v>41810</v>
      </c>
      <c r="G2455" t="s">
        <v>62</v>
      </c>
      <c r="H2455">
        <v>45</v>
      </c>
      <c r="I2455" t="s">
        <v>685</v>
      </c>
      <c r="J2455" t="s">
        <v>685</v>
      </c>
      <c r="K2455" t="s">
        <v>685</v>
      </c>
      <c r="L2455">
        <v>1</v>
      </c>
      <c r="M2455" s="8">
        <v>41842</v>
      </c>
      <c r="N2455">
        <v>32</v>
      </c>
    </row>
    <row r="2456" spans="1:27" x14ac:dyDescent="0.35">
      <c r="A2456" t="s">
        <v>1474</v>
      </c>
      <c r="B2456" t="s">
        <v>1445</v>
      </c>
      <c r="C2456" t="s">
        <v>1446</v>
      </c>
      <c r="D2456">
        <v>2014</v>
      </c>
      <c r="E2456">
        <v>4</v>
      </c>
      <c r="F2456" s="8">
        <v>41810</v>
      </c>
      <c r="G2456" t="s">
        <v>62</v>
      </c>
      <c r="H2456">
        <v>45</v>
      </c>
      <c r="I2456" t="s">
        <v>685</v>
      </c>
      <c r="J2456" t="s">
        <v>685</v>
      </c>
      <c r="K2456" t="s">
        <v>685</v>
      </c>
      <c r="L2456">
        <v>1</v>
      </c>
      <c r="M2456" s="8">
        <v>41891</v>
      </c>
      <c r="N2456">
        <v>81</v>
      </c>
    </row>
    <row r="2457" spans="1:27" x14ac:dyDescent="0.35">
      <c r="A2457" t="s">
        <v>1474</v>
      </c>
      <c r="B2457" t="s">
        <v>1445</v>
      </c>
      <c r="C2457" t="s">
        <v>1446</v>
      </c>
      <c r="D2457">
        <v>2014</v>
      </c>
      <c r="E2457">
        <v>4</v>
      </c>
      <c r="F2457" s="8">
        <v>41810</v>
      </c>
      <c r="G2457" t="s">
        <v>62</v>
      </c>
      <c r="H2457">
        <v>45</v>
      </c>
      <c r="I2457" t="s">
        <v>685</v>
      </c>
      <c r="J2457" t="s">
        <v>685</v>
      </c>
      <c r="K2457" t="s">
        <v>685</v>
      </c>
      <c r="L2457">
        <v>1</v>
      </c>
      <c r="M2457" s="8">
        <v>41900</v>
      </c>
      <c r="N2457">
        <v>90</v>
      </c>
    </row>
    <row r="2458" spans="1:27" x14ac:dyDescent="0.35">
      <c r="A2458" t="s">
        <v>1474</v>
      </c>
      <c r="B2458" t="s">
        <v>1445</v>
      </c>
      <c r="C2458" t="s">
        <v>1446</v>
      </c>
      <c r="D2458">
        <v>2014</v>
      </c>
      <c r="E2458">
        <v>4</v>
      </c>
      <c r="F2458" s="8">
        <v>41810</v>
      </c>
      <c r="G2458" t="s">
        <v>62</v>
      </c>
      <c r="H2458">
        <v>45</v>
      </c>
      <c r="I2458" t="s">
        <v>685</v>
      </c>
      <c r="J2458" t="s">
        <v>685</v>
      </c>
      <c r="K2458" t="s">
        <v>685</v>
      </c>
      <c r="L2458">
        <v>1</v>
      </c>
      <c r="M2458" s="8">
        <v>41908</v>
      </c>
      <c r="N2458">
        <v>98</v>
      </c>
    </row>
    <row r="2459" spans="1:27" x14ac:dyDescent="0.35">
      <c r="A2459" t="s">
        <v>1474</v>
      </c>
      <c r="B2459" t="s">
        <v>1445</v>
      </c>
      <c r="C2459" t="s">
        <v>1446</v>
      </c>
      <c r="D2459">
        <v>2014</v>
      </c>
      <c r="E2459">
        <v>4</v>
      </c>
      <c r="F2459" s="8">
        <v>41810</v>
      </c>
      <c r="G2459" t="s">
        <v>62</v>
      </c>
      <c r="H2459">
        <v>45</v>
      </c>
      <c r="I2459" t="s">
        <v>685</v>
      </c>
      <c r="J2459" t="s">
        <v>685</v>
      </c>
      <c r="K2459" t="s">
        <v>685</v>
      </c>
      <c r="L2459">
        <v>1</v>
      </c>
      <c r="M2459" s="8">
        <v>41916</v>
      </c>
      <c r="N2459">
        <v>106</v>
      </c>
    </row>
    <row r="2460" spans="1:27" x14ac:dyDescent="0.35">
      <c r="A2460" t="s">
        <v>1474</v>
      </c>
      <c r="B2460" t="s">
        <v>1445</v>
      </c>
      <c r="C2460" t="s">
        <v>1446</v>
      </c>
      <c r="D2460">
        <v>2014</v>
      </c>
      <c r="E2460">
        <v>4</v>
      </c>
      <c r="F2460" s="8">
        <v>41810</v>
      </c>
      <c r="G2460" t="s">
        <v>62</v>
      </c>
      <c r="H2460">
        <v>45</v>
      </c>
      <c r="I2460" t="s">
        <v>685</v>
      </c>
      <c r="J2460" t="s">
        <v>685</v>
      </c>
      <c r="K2460" t="s">
        <v>685</v>
      </c>
      <c r="L2460">
        <v>1</v>
      </c>
      <c r="M2460" s="8">
        <v>41932</v>
      </c>
      <c r="N2460">
        <v>122</v>
      </c>
      <c r="O2460">
        <v>9</v>
      </c>
      <c r="P2460">
        <v>61.17</v>
      </c>
      <c r="R2460">
        <v>11.6</v>
      </c>
      <c r="Y2460">
        <v>15.66</v>
      </c>
      <c r="AA2460">
        <v>3.94</v>
      </c>
    </row>
    <row r="2461" spans="1:27" x14ac:dyDescent="0.35">
      <c r="A2461" t="s">
        <v>1475</v>
      </c>
      <c r="B2461" t="s">
        <v>1445</v>
      </c>
      <c r="C2461" t="s">
        <v>1446</v>
      </c>
      <c r="D2461">
        <v>2014</v>
      </c>
      <c r="E2461">
        <v>4</v>
      </c>
      <c r="F2461" s="8">
        <v>41810</v>
      </c>
      <c r="G2461" t="s">
        <v>123</v>
      </c>
      <c r="H2461">
        <v>15</v>
      </c>
      <c r="I2461" t="s">
        <v>685</v>
      </c>
      <c r="J2461" t="s">
        <v>685</v>
      </c>
      <c r="K2461" t="s">
        <v>685</v>
      </c>
      <c r="L2461">
        <v>1</v>
      </c>
      <c r="M2461" s="8">
        <v>41842</v>
      </c>
      <c r="N2461">
        <v>32</v>
      </c>
    </row>
    <row r="2462" spans="1:27" x14ac:dyDescent="0.35">
      <c r="A2462" t="s">
        <v>1475</v>
      </c>
      <c r="B2462" t="s">
        <v>1445</v>
      </c>
      <c r="C2462" t="s">
        <v>1446</v>
      </c>
      <c r="D2462">
        <v>2014</v>
      </c>
      <c r="E2462">
        <v>4</v>
      </c>
      <c r="F2462" s="8">
        <v>41810</v>
      </c>
      <c r="G2462" t="s">
        <v>123</v>
      </c>
      <c r="H2462">
        <v>15</v>
      </c>
      <c r="I2462" t="s">
        <v>685</v>
      </c>
      <c r="J2462" t="s">
        <v>685</v>
      </c>
      <c r="K2462" t="s">
        <v>685</v>
      </c>
      <c r="L2462">
        <v>1</v>
      </c>
      <c r="M2462" s="8">
        <v>41891</v>
      </c>
      <c r="N2462">
        <v>81</v>
      </c>
    </row>
    <row r="2463" spans="1:27" x14ac:dyDescent="0.35">
      <c r="A2463" t="s">
        <v>1475</v>
      </c>
      <c r="B2463" t="s">
        <v>1445</v>
      </c>
      <c r="C2463" t="s">
        <v>1446</v>
      </c>
      <c r="D2463">
        <v>2014</v>
      </c>
      <c r="E2463">
        <v>4</v>
      </c>
      <c r="F2463" s="8">
        <v>41810</v>
      </c>
      <c r="G2463" t="s">
        <v>123</v>
      </c>
      <c r="H2463">
        <v>15</v>
      </c>
      <c r="I2463" t="s">
        <v>685</v>
      </c>
      <c r="J2463" t="s">
        <v>685</v>
      </c>
      <c r="K2463" t="s">
        <v>685</v>
      </c>
      <c r="L2463">
        <v>1</v>
      </c>
      <c r="M2463" s="8">
        <v>41902</v>
      </c>
      <c r="N2463">
        <v>92</v>
      </c>
    </row>
    <row r="2464" spans="1:27" x14ac:dyDescent="0.35">
      <c r="A2464" t="s">
        <v>1475</v>
      </c>
      <c r="B2464" t="s">
        <v>1445</v>
      </c>
      <c r="C2464" t="s">
        <v>1446</v>
      </c>
      <c r="D2464">
        <v>2014</v>
      </c>
      <c r="E2464">
        <v>4</v>
      </c>
      <c r="F2464" s="8">
        <v>41810</v>
      </c>
      <c r="G2464" t="s">
        <v>123</v>
      </c>
      <c r="H2464">
        <v>15</v>
      </c>
      <c r="I2464" t="s">
        <v>685</v>
      </c>
      <c r="J2464" t="s">
        <v>685</v>
      </c>
      <c r="K2464" t="s">
        <v>685</v>
      </c>
      <c r="L2464">
        <v>1</v>
      </c>
      <c r="M2464" s="8">
        <v>41908</v>
      </c>
      <c r="N2464">
        <v>98</v>
      </c>
    </row>
    <row r="2465" spans="1:27" x14ac:dyDescent="0.35">
      <c r="A2465" t="s">
        <v>1475</v>
      </c>
      <c r="B2465" t="s">
        <v>1445</v>
      </c>
      <c r="C2465" t="s">
        <v>1446</v>
      </c>
      <c r="D2465">
        <v>2014</v>
      </c>
      <c r="E2465">
        <v>4</v>
      </c>
      <c r="F2465" s="8">
        <v>41810</v>
      </c>
      <c r="G2465" t="s">
        <v>123</v>
      </c>
      <c r="H2465">
        <v>15</v>
      </c>
      <c r="I2465" t="s">
        <v>685</v>
      </c>
      <c r="J2465" t="s">
        <v>685</v>
      </c>
      <c r="K2465" t="s">
        <v>685</v>
      </c>
      <c r="L2465">
        <v>1</v>
      </c>
      <c r="M2465" s="8">
        <v>41919</v>
      </c>
      <c r="N2465">
        <v>109</v>
      </c>
    </row>
    <row r="2466" spans="1:27" x14ac:dyDescent="0.35">
      <c r="A2466" t="s">
        <v>1475</v>
      </c>
      <c r="B2466" t="s">
        <v>1445</v>
      </c>
      <c r="C2466" t="s">
        <v>1446</v>
      </c>
      <c r="D2466">
        <v>2014</v>
      </c>
      <c r="E2466">
        <v>4</v>
      </c>
      <c r="F2466" s="8">
        <v>41810</v>
      </c>
      <c r="G2466" t="s">
        <v>123</v>
      </c>
      <c r="H2466">
        <v>15</v>
      </c>
      <c r="I2466" t="s">
        <v>685</v>
      </c>
      <c r="J2466" t="s">
        <v>685</v>
      </c>
      <c r="K2466" t="s">
        <v>685</v>
      </c>
      <c r="L2466">
        <v>1</v>
      </c>
      <c r="M2466" s="8">
        <v>41932</v>
      </c>
      <c r="N2466">
        <v>122</v>
      </c>
      <c r="O2466">
        <v>9</v>
      </c>
      <c r="P2466">
        <v>628.59</v>
      </c>
      <c r="R2466">
        <v>53.79</v>
      </c>
      <c r="Y2466">
        <v>217.3</v>
      </c>
      <c r="AA2466">
        <v>35.1</v>
      </c>
    </row>
    <row r="2467" spans="1:27" x14ac:dyDescent="0.35">
      <c r="A2467" t="s">
        <v>1476</v>
      </c>
      <c r="B2467" t="s">
        <v>1445</v>
      </c>
      <c r="C2467" t="s">
        <v>1446</v>
      </c>
      <c r="D2467">
        <v>2014</v>
      </c>
      <c r="E2467">
        <v>4</v>
      </c>
      <c r="F2467" s="8">
        <v>41810</v>
      </c>
      <c r="G2467" t="s">
        <v>123</v>
      </c>
      <c r="H2467">
        <v>45</v>
      </c>
      <c r="I2467" t="s">
        <v>685</v>
      </c>
      <c r="J2467" t="s">
        <v>685</v>
      </c>
      <c r="K2467" t="s">
        <v>685</v>
      </c>
      <c r="L2467">
        <v>1</v>
      </c>
      <c r="M2467" s="8">
        <v>41842</v>
      </c>
      <c r="N2467">
        <v>32</v>
      </c>
    </row>
    <row r="2468" spans="1:27" x14ac:dyDescent="0.35">
      <c r="A2468" t="s">
        <v>1476</v>
      </c>
      <c r="B2468" t="s">
        <v>1445</v>
      </c>
      <c r="C2468" t="s">
        <v>1446</v>
      </c>
      <c r="D2468">
        <v>2014</v>
      </c>
      <c r="E2468">
        <v>4</v>
      </c>
      <c r="F2468" s="8">
        <v>41810</v>
      </c>
      <c r="G2468" t="s">
        <v>123</v>
      </c>
      <c r="H2468">
        <v>45</v>
      </c>
      <c r="I2468" t="s">
        <v>685</v>
      </c>
      <c r="J2468" t="s">
        <v>685</v>
      </c>
      <c r="K2468" t="s">
        <v>685</v>
      </c>
      <c r="L2468">
        <v>1</v>
      </c>
      <c r="M2468" s="8">
        <v>41891</v>
      </c>
      <c r="N2468">
        <v>81</v>
      </c>
    </row>
    <row r="2469" spans="1:27" x14ac:dyDescent="0.35">
      <c r="A2469" t="s">
        <v>1476</v>
      </c>
      <c r="B2469" t="s">
        <v>1445</v>
      </c>
      <c r="C2469" t="s">
        <v>1446</v>
      </c>
      <c r="D2469">
        <v>2014</v>
      </c>
      <c r="E2469">
        <v>4</v>
      </c>
      <c r="F2469" s="8">
        <v>41810</v>
      </c>
      <c r="G2469" t="s">
        <v>123</v>
      </c>
      <c r="H2469">
        <v>45</v>
      </c>
      <c r="I2469" t="s">
        <v>685</v>
      </c>
      <c r="J2469" t="s">
        <v>685</v>
      </c>
      <c r="K2469" t="s">
        <v>685</v>
      </c>
      <c r="L2469">
        <v>1</v>
      </c>
      <c r="M2469" s="8">
        <v>41908</v>
      </c>
      <c r="N2469">
        <v>98</v>
      </c>
    </row>
    <row r="2470" spans="1:27" x14ac:dyDescent="0.35">
      <c r="A2470" t="s">
        <v>1476</v>
      </c>
      <c r="B2470" t="s">
        <v>1445</v>
      </c>
      <c r="C2470" t="s">
        <v>1446</v>
      </c>
      <c r="D2470">
        <v>2014</v>
      </c>
      <c r="E2470">
        <v>4</v>
      </c>
      <c r="F2470" s="8">
        <v>41810</v>
      </c>
      <c r="G2470" t="s">
        <v>123</v>
      </c>
      <c r="H2470">
        <v>45</v>
      </c>
      <c r="I2470" t="s">
        <v>685</v>
      </c>
      <c r="J2470" t="s">
        <v>685</v>
      </c>
      <c r="K2470" t="s">
        <v>685</v>
      </c>
      <c r="L2470">
        <v>1</v>
      </c>
      <c r="M2470" s="8">
        <v>41911</v>
      </c>
      <c r="N2470">
        <v>101</v>
      </c>
    </row>
    <row r="2471" spans="1:27" x14ac:dyDescent="0.35">
      <c r="A2471" t="s">
        <v>1476</v>
      </c>
      <c r="B2471" t="s">
        <v>1445</v>
      </c>
      <c r="C2471" t="s">
        <v>1446</v>
      </c>
      <c r="D2471">
        <v>2014</v>
      </c>
      <c r="E2471">
        <v>4</v>
      </c>
      <c r="F2471" s="8">
        <v>41810</v>
      </c>
      <c r="G2471" t="s">
        <v>123</v>
      </c>
      <c r="H2471">
        <v>45</v>
      </c>
      <c r="I2471" t="s">
        <v>685</v>
      </c>
      <c r="J2471" t="s">
        <v>685</v>
      </c>
      <c r="K2471" t="s">
        <v>685</v>
      </c>
      <c r="L2471">
        <v>1</v>
      </c>
      <c r="M2471" s="8">
        <v>41915</v>
      </c>
      <c r="N2471">
        <v>105</v>
      </c>
    </row>
    <row r="2472" spans="1:27" x14ac:dyDescent="0.35">
      <c r="A2472" t="s">
        <v>1476</v>
      </c>
      <c r="B2472" t="s">
        <v>1445</v>
      </c>
      <c r="C2472" t="s">
        <v>1446</v>
      </c>
      <c r="D2472">
        <v>2014</v>
      </c>
      <c r="E2472">
        <v>4</v>
      </c>
      <c r="F2472" s="8">
        <v>41810</v>
      </c>
      <c r="G2472" t="s">
        <v>123</v>
      </c>
      <c r="H2472">
        <v>45</v>
      </c>
      <c r="I2472" t="s">
        <v>685</v>
      </c>
      <c r="J2472" t="s">
        <v>685</v>
      </c>
      <c r="K2472" t="s">
        <v>685</v>
      </c>
      <c r="L2472">
        <v>1</v>
      </c>
      <c r="M2472" s="8">
        <v>41929</v>
      </c>
      <c r="N2472">
        <v>119</v>
      </c>
      <c r="O2472">
        <v>9</v>
      </c>
      <c r="R2472">
        <v>9.0299999999999994</v>
      </c>
      <c r="AA2472">
        <v>3.75</v>
      </c>
    </row>
    <row r="2473" spans="1:27" x14ac:dyDescent="0.35">
      <c r="A2473" t="s">
        <v>1477</v>
      </c>
      <c r="B2473" t="s">
        <v>1445</v>
      </c>
      <c r="C2473" t="s">
        <v>1446</v>
      </c>
      <c r="D2473">
        <v>2014</v>
      </c>
      <c r="E2473">
        <v>4</v>
      </c>
      <c r="F2473" s="8">
        <v>41810</v>
      </c>
      <c r="G2473" t="s">
        <v>218</v>
      </c>
      <c r="H2473">
        <v>45</v>
      </c>
      <c r="I2473" t="s">
        <v>685</v>
      </c>
      <c r="J2473" t="s">
        <v>685</v>
      </c>
      <c r="K2473" t="s">
        <v>685</v>
      </c>
      <c r="L2473">
        <v>1</v>
      </c>
      <c r="M2473" s="8">
        <v>41842</v>
      </c>
      <c r="N2473">
        <v>32</v>
      </c>
    </row>
    <row r="2474" spans="1:27" x14ac:dyDescent="0.35">
      <c r="A2474" t="s">
        <v>1477</v>
      </c>
      <c r="B2474" t="s">
        <v>1445</v>
      </c>
      <c r="C2474" t="s">
        <v>1446</v>
      </c>
      <c r="D2474">
        <v>2014</v>
      </c>
      <c r="E2474">
        <v>4</v>
      </c>
      <c r="F2474" s="8">
        <v>41810</v>
      </c>
      <c r="G2474" t="s">
        <v>218</v>
      </c>
      <c r="H2474">
        <v>45</v>
      </c>
      <c r="I2474" t="s">
        <v>685</v>
      </c>
      <c r="J2474" t="s">
        <v>685</v>
      </c>
      <c r="K2474" t="s">
        <v>685</v>
      </c>
      <c r="L2474">
        <v>1</v>
      </c>
      <c r="M2474" s="8">
        <v>41891</v>
      </c>
      <c r="N2474">
        <v>81</v>
      </c>
    </row>
    <row r="2475" spans="1:27" x14ac:dyDescent="0.35">
      <c r="A2475" t="s">
        <v>1477</v>
      </c>
      <c r="B2475" t="s">
        <v>1445</v>
      </c>
      <c r="C2475" t="s">
        <v>1446</v>
      </c>
      <c r="D2475">
        <v>2014</v>
      </c>
      <c r="E2475">
        <v>4</v>
      </c>
      <c r="F2475" s="8">
        <v>41810</v>
      </c>
      <c r="G2475" t="s">
        <v>218</v>
      </c>
      <c r="H2475">
        <v>45</v>
      </c>
      <c r="I2475" t="s">
        <v>685</v>
      </c>
      <c r="J2475" t="s">
        <v>685</v>
      </c>
      <c r="K2475" t="s">
        <v>685</v>
      </c>
      <c r="L2475">
        <v>1</v>
      </c>
      <c r="M2475" s="8">
        <v>41903</v>
      </c>
      <c r="N2475">
        <v>93</v>
      </c>
    </row>
    <row r="2476" spans="1:27" x14ac:dyDescent="0.35">
      <c r="A2476" t="s">
        <v>1477</v>
      </c>
      <c r="B2476" t="s">
        <v>1445</v>
      </c>
      <c r="C2476" t="s">
        <v>1446</v>
      </c>
      <c r="D2476">
        <v>2014</v>
      </c>
      <c r="E2476">
        <v>4</v>
      </c>
      <c r="F2476" s="8">
        <v>41810</v>
      </c>
      <c r="G2476" t="s">
        <v>218</v>
      </c>
      <c r="H2476">
        <v>45</v>
      </c>
      <c r="I2476" t="s">
        <v>685</v>
      </c>
      <c r="J2476" t="s">
        <v>685</v>
      </c>
      <c r="K2476" t="s">
        <v>685</v>
      </c>
      <c r="L2476">
        <v>1</v>
      </c>
      <c r="M2476" s="8">
        <v>41909</v>
      </c>
      <c r="N2476">
        <v>99</v>
      </c>
    </row>
    <row r="2477" spans="1:27" x14ac:dyDescent="0.35">
      <c r="A2477" t="s">
        <v>1477</v>
      </c>
      <c r="B2477" t="s">
        <v>1445</v>
      </c>
      <c r="C2477" t="s">
        <v>1446</v>
      </c>
      <c r="D2477">
        <v>2014</v>
      </c>
      <c r="E2477">
        <v>4</v>
      </c>
      <c r="F2477" s="8">
        <v>41810</v>
      </c>
      <c r="G2477" t="s">
        <v>218</v>
      </c>
      <c r="H2477">
        <v>45</v>
      </c>
      <c r="I2477" t="s">
        <v>685</v>
      </c>
      <c r="J2477" t="s">
        <v>685</v>
      </c>
      <c r="K2477" t="s">
        <v>685</v>
      </c>
      <c r="L2477">
        <v>1</v>
      </c>
      <c r="M2477" s="8">
        <v>41917</v>
      </c>
      <c r="N2477">
        <v>107</v>
      </c>
    </row>
    <row r="2478" spans="1:27" x14ac:dyDescent="0.35">
      <c r="A2478" t="s">
        <v>1477</v>
      </c>
      <c r="B2478" t="s">
        <v>1445</v>
      </c>
      <c r="C2478" t="s">
        <v>1446</v>
      </c>
      <c r="D2478">
        <v>2014</v>
      </c>
      <c r="E2478">
        <v>4</v>
      </c>
      <c r="F2478" s="8">
        <v>41810</v>
      </c>
      <c r="G2478" t="s">
        <v>218</v>
      </c>
      <c r="H2478">
        <v>45</v>
      </c>
      <c r="I2478" t="s">
        <v>685</v>
      </c>
      <c r="J2478" t="s">
        <v>685</v>
      </c>
      <c r="K2478" t="s">
        <v>685</v>
      </c>
      <c r="L2478">
        <v>1</v>
      </c>
      <c r="M2478" s="8">
        <v>41932</v>
      </c>
      <c r="N2478">
        <v>122</v>
      </c>
      <c r="O2478">
        <v>9</v>
      </c>
      <c r="P2478">
        <v>234.64</v>
      </c>
      <c r="R2478">
        <v>14</v>
      </c>
      <c r="AA2478">
        <v>8.26</v>
      </c>
    </row>
    <row r="2479" spans="1:27" x14ac:dyDescent="0.35">
      <c r="A2479" t="s">
        <v>1478</v>
      </c>
      <c r="B2479" t="s">
        <v>1445</v>
      </c>
      <c r="C2479" t="s">
        <v>1446</v>
      </c>
      <c r="D2479">
        <v>2014</v>
      </c>
      <c r="E2479">
        <v>4</v>
      </c>
      <c r="F2479" s="8">
        <v>41810</v>
      </c>
      <c r="G2479" t="s">
        <v>638</v>
      </c>
      <c r="H2479">
        <v>45</v>
      </c>
      <c r="I2479" t="s">
        <v>685</v>
      </c>
      <c r="J2479" t="s">
        <v>685</v>
      </c>
      <c r="K2479" t="s">
        <v>685</v>
      </c>
      <c r="L2479">
        <v>1</v>
      </c>
      <c r="M2479" s="8">
        <v>41842</v>
      </c>
      <c r="N2479">
        <v>32</v>
      </c>
    </row>
    <row r="2480" spans="1:27" x14ac:dyDescent="0.35">
      <c r="A2480" t="s">
        <v>1478</v>
      </c>
      <c r="B2480" t="s">
        <v>1445</v>
      </c>
      <c r="C2480" t="s">
        <v>1446</v>
      </c>
      <c r="D2480">
        <v>2014</v>
      </c>
      <c r="E2480">
        <v>4</v>
      </c>
      <c r="F2480" s="8">
        <v>41810</v>
      </c>
      <c r="G2480" t="s">
        <v>638</v>
      </c>
      <c r="H2480">
        <v>45</v>
      </c>
      <c r="I2480" t="s">
        <v>685</v>
      </c>
      <c r="J2480" t="s">
        <v>685</v>
      </c>
      <c r="K2480" t="s">
        <v>685</v>
      </c>
      <c r="L2480">
        <v>1</v>
      </c>
      <c r="M2480" s="8">
        <v>41891</v>
      </c>
      <c r="N2480">
        <v>81</v>
      </c>
    </row>
    <row r="2481" spans="1:27" x14ac:dyDescent="0.35">
      <c r="A2481" t="s">
        <v>1478</v>
      </c>
      <c r="B2481" t="s">
        <v>1445</v>
      </c>
      <c r="C2481" t="s">
        <v>1446</v>
      </c>
      <c r="D2481">
        <v>2014</v>
      </c>
      <c r="E2481">
        <v>4</v>
      </c>
      <c r="F2481" s="8">
        <v>41810</v>
      </c>
      <c r="G2481" t="s">
        <v>638</v>
      </c>
      <c r="H2481">
        <v>45</v>
      </c>
      <c r="I2481" t="s">
        <v>685</v>
      </c>
      <c r="J2481" t="s">
        <v>685</v>
      </c>
      <c r="K2481" t="s">
        <v>685</v>
      </c>
      <c r="L2481">
        <v>1</v>
      </c>
      <c r="M2481" s="8">
        <v>41899</v>
      </c>
      <c r="N2481">
        <v>89</v>
      </c>
    </row>
    <row r="2482" spans="1:27" x14ac:dyDescent="0.35">
      <c r="A2482" t="s">
        <v>1478</v>
      </c>
      <c r="B2482" t="s">
        <v>1445</v>
      </c>
      <c r="C2482" t="s">
        <v>1446</v>
      </c>
      <c r="D2482">
        <v>2014</v>
      </c>
      <c r="E2482">
        <v>4</v>
      </c>
      <c r="F2482" s="8">
        <v>41810</v>
      </c>
      <c r="G2482" t="s">
        <v>638</v>
      </c>
      <c r="H2482">
        <v>45</v>
      </c>
      <c r="I2482" t="s">
        <v>685</v>
      </c>
      <c r="J2482" t="s">
        <v>685</v>
      </c>
      <c r="K2482" t="s">
        <v>685</v>
      </c>
      <c r="L2482">
        <v>1</v>
      </c>
      <c r="M2482" s="8">
        <v>41908</v>
      </c>
      <c r="N2482">
        <v>98</v>
      </c>
    </row>
    <row r="2483" spans="1:27" x14ac:dyDescent="0.35">
      <c r="A2483" t="s">
        <v>1478</v>
      </c>
      <c r="B2483" t="s">
        <v>1445</v>
      </c>
      <c r="C2483" t="s">
        <v>1446</v>
      </c>
      <c r="D2483">
        <v>2014</v>
      </c>
      <c r="E2483">
        <v>4</v>
      </c>
      <c r="F2483" s="8">
        <v>41810</v>
      </c>
      <c r="G2483" t="s">
        <v>638</v>
      </c>
      <c r="H2483">
        <v>45</v>
      </c>
      <c r="I2483" t="s">
        <v>685</v>
      </c>
      <c r="J2483" t="s">
        <v>685</v>
      </c>
      <c r="K2483" t="s">
        <v>685</v>
      </c>
      <c r="L2483">
        <v>1</v>
      </c>
      <c r="M2483" s="8">
        <v>41916</v>
      </c>
      <c r="N2483">
        <v>106</v>
      </c>
    </row>
    <row r="2484" spans="1:27" x14ac:dyDescent="0.35">
      <c r="A2484" t="s">
        <v>1478</v>
      </c>
      <c r="B2484" t="s">
        <v>1445</v>
      </c>
      <c r="C2484" t="s">
        <v>1446</v>
      </c>
      <c r="D2484">
        <v>2014</v>
      </c>
      <c r="E2484">
        <v>4</v>
      </c>
      <c r="F2484" s="8">
        <v>41810</v>
      </c>
      <c r="G2484" t="s">
        <v>638</v>
      </c>
      <c r="H2484">
        <v>45</v>
      </c>
      <c r="I2484" t="s">
        <v>685</v>
      </c>
      <c r="J2484" t="s">
        <v>685</v>
      </c>
      <c r="K2484" t="s">
        <v>685</v>
      </c>
      <c r="L2484">
        <v>1</v>
      </c>
      <c r="M2484" s="8">
        <v>41936</v>
      </c>
      <c r="N2484">
        <v>126</v>
      </c>
      <c r="O2484">
        <v>9</v>
      </c>
      <c r="P2484">
        <v>101.11</v>
      </c>
      <c r="R2484">
        <v>14.6</v>
      </c>
      <c r="Y2484">
        <v>31.65</v>
      </c>
      <c r="AA2484">
        <v>6.66</v>
      </c>
    </row>
    <row r="2485" spans="1:27" x14ac:dyDescent="0.35">
      <c r="A2485" t="s">
        <v>1479</v>
      </c>
      <c r="B2485" t="s">
        <v>1445</v>
      </c>
      <c r="C2485" t="s">
        <v>1446</v>
      </c>
      <c r="D2485">
        <v>2014</v>
      </c>
      <c r="E2485">
        <v>4</v>
      </c>
      <c r="F2485" s="8">
        <v>41810</v>
      </c>
      <c r="G2485" t="s">
        <v>639</v>
      </c>
      <c r="H2485">
        <v>15</v>
      </c>
      <c r="I2485" t="s">
        <v>685</v>
      </c>
      <c r="J2485" t="s">
        <v>685</v>
      </c>
      <c r="K2485" t="s">
        <v>685</v>
      </c>
      <c r="L2485">
        <v>1</v>
      </c>
      <c r="M2485" s="8">
        <v>41842</v>
      </c>
      <c r="N2485">
        <v>32</v>
      </c>
    </row>
    <row r="2486" spans="1:27" x14ac:dyDescent="0.35">
      <c r="A2486" t="s">
        <v>1479</v>
      </c>
      <c r="B2486" t="s">
        <v>1445</v>
      </c>
      <c r="C2486" t="s">
        <v>1446</v>
      </c>
      <c r="D2486">
        <v>2014</v>
      </c>
      <c r="E2486">
        <v>4</v>
      </c>
      <c r="F2486" s="8">
        <v>41810</v>
      </c>
      <c r="G2486" t="s">
        <v>639</v>
      </c>
      <c r="H2486">
        <v>15</v>
      </c>
      <c r="I2486" t="s">
        <v>685</v>
      </c>
      <c r="J2486" t="s">
        <v>685</v>
      </c>
      <c r="K2486" t="s">
        <v>685</v>
      </c>
      <c r="L2486">
        <v>1</v>
      </c>
      <c r="M2486" s="8">
        <v>41891</v>
      </c>
      <c r="N2486">
        <v>81</v>
      </c>
    </row>
    <row r="2487" spans="1:27" x14ac:dyDescent="0.35">
      <c r="A2487" t="s">
        <v>1479</v>
      </c>
      <c r="B2487" t="s">
        <v>1445</v>
      </c>
      <c r="C2487" t="s">
        <v>1446</v>
      </c>
      <c r="D2487">
        <v>2014</v>
      </c>
      <c r="E2487">
        <v>4</v>
      </c>
      <c r="F2487" s="8">
        <v>41810</v>
      </c>
      <c r="G2487" t="s">
        <v>639</v>
      </c>
      <c r="H2487">
        <v>15</v>
      </c>
      <c r="I2487" t="s">
        <v>685</v>
      </c>
      <c r="J2487" t="s">
        <v>685</v>
      </c>
      <c r="K2487" t="s">
        <v>685</v>
      </c>
      <c r="L2487">
        <v>1</v>
      </c>
      <c r="M2487" s="8">
        <v>41902</v>
      </c>
      <c r="N2487">
        <v>92</v>
      </c>
    </row>
    <row r="2488" spans="1:27" x14ac:dyDescent="0.35">
      <c r="A2488" t="s">
        <v>1479</v>
      </c>
      <c r="B2488" t="s">
        <v>1445</v>
      </c>
      <c r="C2488" t="s">
        <v>1446</v>
      </c>
      <c r="D2488">
        <v>2014</v>
      </c>
      <c r="E2488">
        <v>4</v>
      </c>
      <c r="F2488" s="8">
        <v>41810</v>
      </c>
      <c r="G2488" t="s">
        <v>639</v>
      </c>
      <c r="H2488">
        <v>15</v>
      </c>
      <c r="I2488" t="s">
        <v>685</v>
      </c>
      <c r="J2488" t="s">
        <v>685</v>
      </c>
      <c r="K2488" t="s">
        <v>685</v>
      </c>
      <c r="L2488">
        <v>1</v>
      </c>
      <c r="M2488" s="8">
        <v>41908</v>
      </c>
      <c r="N2488">
        <v>98</v>
      </c>
    </row>
    <row r="2489" spans="1:27" x14ac:dyDescent="0.35">
      <c r="A2489" t="s">
        <v>1479</v>
      </c>
      <c r="B2489" t="s">
        <v>1445</v>
      </c>
      <c r="C2489" t="s">
        <v>1446</v>
      </c>
      <c r="D2489">
        <v>2014</v>
      </c>
      <c r="E2489">
        <v>4</v>
      </c>
      <c r="F2489" s="8">
        <v>41810</v>
      </c>
      <c r="G2489" t="s">
        <v>639</v>
      </c>
      <c r="H2489">
        <v>15</v>
      </c>
      <c r="I2489" t="s">
        <v>685</v>
      </c>
      <c r="J2489" t="s">
        <v>685</v>
      </c>
      <c r="K2489" t="s">
        <v>685</v>
      </c>
      <c r="L2489">
        <v>1</v>
      </c>
      <c r="M2489" s="8">
        <v>41917</v>
      </c>
      <c r="N2489">
        <v>107</v>
      </c>
    </row>
    <row r="2490" spans="1:27" x14ac:dyDescent="0.35">
      <c r="A2490" t="s">
        <v>1479</v>
      </c>
      <c r="B2490" t="s">
        <v>1445</v>
      </c>
      <c r="C2490" t="s">
        <v>1446</v>
      </c>
      <c r="D2490">
        <v>2014</v>
      </c>
      <c r="E2490">
        <v>4</v>
      </c>
      <c r="F2490" s="8">
        <v>41810</v>
      </c>
      <c r="G2490" t="s">
        <v>639</v>
      </c>
      <c r="H2490">
        <v>15</v>
      </c>
      <c r="I2490" t="s">
        <v>685</v>
      </c>
      <c r="J2490" t="s">
        <v>685</v>
      </c>
      <c r="K2490" t="s">
        <v>685</v>
      </c>
      <c r="L2490">
        <v>1</v>
      </c>
      <c r="M2490" s="8">
        <v>41932</v>
      </c>
      <c r="N2490">
        <v>122</v>
      </c>
      <c r="O2490">
        <v>9</v>
      </c>
      <c r="P2490">
        <v>355.12</v>
      </c>
      <c r="R2490">
        <v>21.55</v>
      </c>
      <c r="Y2490">
        <v>112.33</v>
      </c>
      <c r="AA2490">
        <v>11.48</v>
      </c>
    </row>
    <row r="2491" spans="1:27" x14ac:dyDescent="0.35">
      <c r="A2491" t="s">
        <v>1480</v>
      </c>
      <c r="B2491" t="s">
        <v>1445</v>
      </c>
      <c r="C2491" t="s">
        <v>1446</v>
      </c>
      <c r="D2491">
        <v>2014</v>
      </c>
      <c r="E2491">
        <v>4</v>
      </c>
      <c r="F2491" s="8">
        <v>41810</v>
      </c>
      <c r="G2491" t="s">
        <v>639</v>
      </c>
      <c r="H2491">
        <v>45</v>
      </c>
      <c r="I2491" t="s">
        <v>685</v>
      </c>
      <c r="J2491" t="s">
        <v>685</v>
      </c>
      <c r="K2491" t="s">
        <v>685</v>
      </c>
      <c r="L2491">
        <v>1</v>
      </c>
      <c r="M2491" s="8">
        <v>41842</v>
      </c>
      <c r="N2491">
        <v>32</v>
      </c>
    </row>
    <row r="2492" spans="1:27" x14ac:dyDescent="0.35">
      <c r="A2492" t="s">
        <v>1480</v>
      </c>
      <c r="B2492" t="s">
        <v>1445</v>
      </c>
      <c r="C2492" t="s">
        <v>1446</v>
      </c>
      <c r="D2492">
        <v>2014</v>
      </c>
      <c r="E2492">
        <v>4</v>
      </c>
      <c r="F2492" s="8">
        <v>41810</v>
      </c>
      <c r="G2492" t="s">
        <v>639</v>
      </c>
      <c r="H2492">
        <v>45</v>
      </c>
      <c r="I2492" t="s">
        <v>685</v>
      </c>
      <c r="J2492" t="s">
        <v>685</v>
      </c>
      <c r="K2492" t="s">
        <v>685</v>
      </c>
      <c r="L2492">
        <v>1</v>
      </c>
      <c r="M2492" s="8">
        <v>41891</v>
      </c>
      <c r="N2492">
        <v>81</v>
      </c>
    </row>
    <row r="2493" spans="1:27" x14ac:dyDescent="0.35">
      <c r="A2493" t="s">
        <v>1480</v>
      </c>
      <c r="B2493" t="s">
        <v>1445</v>
      </c>
      <c r="C2493" t="s">
        <v>1446</v>
      </c>
      <c r="D2493">
        <v>2014</v>
      </c>
      <c r="E2493">
        <v>4</v>
      </c>
      <c r="F2493" s="8">
        <v>41810</v>
      </c>
      <c r="G2493" t="s">
        <v>639</v>
      </c>
      <c r="H2493">
        <v>45</v>
      </c>
      <c r="I2493" t="s">
        <v>685</v>
      </c>
      <c r="J2493" t="s">
        <v>685</v>
      </c>
      <c r="K2493" t="s">
        <v>685</v>
      </c>
      <c r="L2493">
        <v>1</v>
      </c>
      <c r="M2493" s="8">
        <v>41905</v>
      </c>
      <c r="N2493">
        <v>95</v>
      </c>
    </row>
    <row r="2494" spans="1:27" x14ac:dyDescent="0.35">
      <c r="A2494" t="s">
        <v>1480</v>
      </c>
      <c r="B2494" t="s">
        <v>1445</v>
      </c>
      <c r="C2494" t="s">
        <v>1446</v>
      </c>
      <c r="D2494">
        <v>2014</v>
      </c>
      <c r="E2494">
        <v>4</v>
      </c>
      <c r="F2494" s="8">
        <v>41810</v>
      </c>
      <c r="G2494" t="s">
        <v>639</v>
      </c>
      <c r="H2494">
        <v>45</v>
      </c>
      <c r="I2494" t="s">
        <v>685</v>
      </c>
      <c r="J2494" t="s">
        <v>685</v>
      </c>
      <c r="K2494" t="s">
        <v>685</v>
      </c>
      <c r="L2494">
        <v>1</v>
      </c>
      <c r="M2494" s="8">
        <v>41910</v>
      </c>
      <c r="N2494">
        <v>100</v>
      </c>
    </row>
    <row r="2495" spans="1:27" x14ac:dyDescent="0.35">
      <c r="A2495" t="s">
        <v>1480</v>
      </c>
      <c r="B2495" t="s">
        <v>1445</v>
      </c>
      <c r="C2495" t="s">
        <v>1446</v>
      </c>
      <c r="D2495">
        <v>2014</v>
      </c>
      <c r="E2495">
        <v>4</v>
      </c>
      <c r="F2495" s="8">
        <v>41810</v>
      </c>
      <c r="G2495" t="s">
        <v>639</v>
      </c>
      <c r="H2495">
        <v>45</v>
      </c>
      <c r="I2495" t="s">
        <v>685</v>
      </c>
      <c r="J2495" t="s">
        <v>685</v>
      </c>
      <c r="K2495" t="s">
        <v>685</v>
      </c>
      <c r="L2495">
        <v>1</v>
      </c>
      <c r="M2495" s="8">
        <v>41919</v>
      </c>
      <c r="N2495">
        <v>109</v>
      </c>
    </row>
    <row r="2496" spans="1:27" x14ac:dyDescent="0.35">
      <c r="A2496" t="s">
        <v>1480</v>
      </c>
      <c r="B2496" t="s">
        <v>1445</v>
      </c>
      <c r="C2496" t="s">
        <v>1446</v>
      </c>
      <c r="D2496">
        <v>2014</v>
      </c>
      <c r="E2496">
        <v>4</v>
      </c>
      <c r="F2496" s="8">
        <v>41810</v>
      </c>
      <c r="G2496" t="s">
        <v>639</v>
      </c>
      <c r="H2496">
        <v>45</v>
      </c>
      <c r="I2496" t="s">
        <v>685</v>
      </c>
      <c r="J2496" t="s">
        <v>685</v>
      </c>
      <c r="K2496" t="s">
        <v>685</v>
      </c>
      <c r="L2496">
        <v>1</v>
      </c>
      <c r="M2496" s="8">
        <v>41929</v>
      </c>
      <c r="N2496">
        <v>119</v>
      </c>
      <c r="O2496">
        <v>9</v>
      </c>
      <c r="R2496">
        <v>9.58</v>
      </c>
      <c r="AA2496">
        <v>1.62</v>
      </c>
    </row>
    <row r="2497" spans="1:30" x14ac:dyDescent="0.35">
      <c r="A2497" t="s">
        <v>1481</v>
      </c>
      <c r="B2497" t="s">
        <v>1445</v>
      </c>
      <c r="C2497" t="s">
        <v>1446</v>
      </c>
      <c r="D2497">
        <v>2014</v>
      </c>
      <c r="E2497">
        <v>4</v>
      </c>
      <c r="F2497" s="8">
        <v>41810</v>
      </c>
      <c r="G2497" t="s">
        <v>644</v>
      </c>
      <c r="H2497">
        <v>45</v>
      </c>
      <c r="I2497" t="s">
        <v>685</v>
      </c>
      <c r="J2497" t="s">
        <v>685</v>
      </c>
      <c r="K2497" t="s">
        <v>685</v>
      </c>
      <c r="L2497">
        <v>1</v>
      </c>
      <c r="M2497" s="8">
        <v>41842</v>
      </c>
      <c r="N2497">
        <v>32</v>
      </c>
    </row>
    <row r="2498" spans="1:30" x14ac:dyDescent="0.35">
      <c r="A2498" t="s">
        <v>1481</v>
      </c>
      <c r="B2498" t="s">
        <v>1445</v>
      </c>
      <c r="C2498" t="s">
        <v>1446</v>
      </c>
      <c r="D2498">
        <v>2014</v>
      </c>
      <c r="E2498">
        <v>4</v>
      </c>
      <c r="F2498" s="8">
        <v>41810</v>
      </c>
      <c r="G2498" t="s">
        <v>644</v>
      </c>
      <c r="H2498">
        <v>45</v>
      </c>
      <c r="I2498" t="s">
        <v>685</v>
      </c>
      <c r="J2498" t="s">
        <v>685</v>
      </c>
      <c r="K2498" t="s">
        <v>685</v>
      </c>
      <c r="L2498">
        <v>1</v>
      </c>
      <c r="M2498" s="8">
        <v>41929</v>
      </c>
      <c r="N2498">
        <v>119</v>
      </c>
    </row>
    <row r="2499" spans="1:30" x14ac:dyDescent="0.35">
      <c r="A2499" t="s">
        <v>1482</v>
      </c>
      <c r="B2499" t="s">
        <v>1445</v>
      </c>
      <c r="C2499" t="s">
        <v>1483</v>
      </c>
      <c r="D2499">
        <v>2015</v>
      </c>
      <c r="E2499">
        <v>1</v>
      </c>
      <c r="F2499" s="8">
        <v>42110</v>
      </c>
      <c r="G2499" t="s">
        <v>79</v>
      </c>
      <c r="H2499">
        <v>45</v>
      </c>
      <c r="I2499" t="s">
        <v>685</v>
      </c>
      <c r="J2499" t="s">
        <v>685</v>
      </c>
      <c r="K2499" t="s">
        <v>685</v>
      </c>
      <c r="L2499" t="s">
        <v>784</v>
      </c>
      <c r="M2499" s="8">
        <v>42131</v>
      </c>
      <c r="N2499">
        <v>21</v>
      </c>
    </row>
    <row r="2500" spans="1:30" x14ac:dyDescent="0.35">
      <c r="A2500" t="s">
        <v>1482</v>
      </c>
      <c r="B2500" t="s">
        <v>1445</v>
      </c>
      <c r="C2500" t="s">
        <v>1483</v>
      </c>
      <c r="D2500">
        <v>2015</v>
      </c>
      <c r="E2500">
        <v>1</v>
      </c>
      <c r="F2500" s="8">
        <v>42110</v>
      </c>
      <c r="G2500" t="s">
        <v>79</v>
      </c>
      <c r="H2500">
        <v>45</v>
      </c>
      <c r="I2500" t="s">
        <v>685</v>
      </c>
      <c r="J2500" t="s">
        <v>685</v>
      </c>
      <c r="K2500" t="s">
        <v>685</v>
      </c>
      <c r="L2500" t="s">
        <v>784</v>
      </c>
      <c r="M2500" s="8">
        <v>42216</v>
      </c>
      <c r="N2500">
        <v>106</v>
      </c>
      <c r="P2500">
        <v>350.69</v>
      </c>
      <c r="Y2500">
        <v>36.1</v>
      </c>
    </row>
    <row r="2501" spans="1:30" x14ac:dyDescent="0.35">
      <c r="A2501" t="s">
        <v>1482</v>
      </c>
      <c r="B2501" t="s">
        <v>1445</v>
      </c>
      <c r="C2501" t="s">
        <v>1483</v>
      </c>
      <c r="D2501">
        <v>2015</v>
      </c>
      <c r="E2501">
        <v>1</v>
      </c>
      <c r="F2501" s="8">
        <v>42110</v>
      </c>
      <c r="G2501" t="s">
        <v>79</v>
      </c>
      <c r="H2501">
        <v>45</v>
      </c>
      <c r="I2501" t="s">
        <v>685</v>
      </c>
      <c r="J2501" t="s">
        <v>685</v>
      </c>
      <c r="K2501" t="s">
        <v>685</v>
      </c>
      <c r="L2501" t="s">
        <v>784</v>
      </c>
      <c r="M2501" s="8">
        <v>42324</v>
      </c>
      <c r="N2501">
        <v>214</v>
      </c>
      <c r="O2501">
        <v>9</v>
      </c>
      <c r="P2501">
        <v>452.25</v>
      </c>
      <c r="R2501">
        <v>104.13</v>
      </c>
      <c r="T2501">
        <v>23.23</v>
      </c>
      <c r="U2501">
        <v>38.15</v>
      </c>
      <c r="Y2501">
        <v>39.76</v>
      </c>
      <c r="AA2501">
        <v>10</v>
      </c>
      <c r="AC2501">
        <v>0.26</v>
      </c>
      <c r="AD2501">
        <v>0.25</v>
      </c>
    </row>
    <row r="2502" spans="1:30" x14ac:dyDescent="0.35">
      <c r="A2502" t="s">
        <v>1484</v>
      </c>
      <c r="B2502" t="s">
        <v>1445</v>
      </c>
      <c r="C2502" t="s">
        <v>1483</v>
      </c>
      <c r="D2502">
        <v>2015</v>
      </c>
      <c r="E2502">
        <v>1</v>
      </c>
      <c r="F2502" s="8">
        <v>42110</v>
      </c>
      <c r="G2502" t="s">
        <v>123</v>
      </c>
      <c r="H2502">
        <v>45</v>
      </c>
      <c r="I2502" t="s">
        <v>685</v>
      </c>
      <c r="J2502" t="s">
        <v>685</v>
      </c>
      <c r="K2502" t="s">
        <v>685</v>
      </c>
      <c r="L2502" t="s">
        <v>784</v>
      </c>
      <c r="M2502" s="8">
        <v>42131</v>
      </c>
      <c r="N2502">
        <v>21</v>
      </c>
    </row>
    <row r="2503" spans="1:30" x14ac:dyDescent="0.35">
      <c r="A2503" t="s">
        <v>1484</v>
      </c>
      <c r="B2503" t="s">
        <v>1445</v>
      </c>
      <c r="C2503" t="s">
        <v>1483</v>
      </c>
      <c r="D2503">
        <v>2015</v>
      </c>
      <c r="E2503">
        <v>1</v>
      </c>
      <c r="F2503" s="8">
        <v>42110</v>
      </c>
      <c r="G2503" t="s">
        <v>123</v>
      </c>
      <c r="H2503">
        <v>45</v>
      </c>
      <c r="I2503" t="s">
        <v>685</v>
      </c>
      <c r="J2503" t="s">
        <v>685</v>
      </c>
      <c r="K2503" t="s">
        <v>685</v>
      </c>
      <c r="L2503" t="s">
        <v>784</v>
      </c>
      <c r="M2503" s="8">
        <v>42223</v>
      </c>
      <c r="N2503">
        <v>113</v>
      </c>
      <c r="P2503">
        <v>360.84</v>
      </c>
      <c r="Y2503">
        <v>16.3</v>
      </c>
    </row>
    <row r="2504" spans="1:30" x14ac:dyDescent="0.35">
      <c r="A2504" t="s">
        <v>1484</v>
      </c>
      <c r="B2504" t="s">
        <v>1445</v>
      </c>
      <c r="C2504" t="s">
        <v>1483</v>
      </c>
      <c r="D2504">
        <v>2015</v>
      </c>
      <c r="E2504">
        <v>1</v>
      </c>
      <c r="F2504" s="8">
        <v>42110</v>
      </c>
      <c r="G2504" t="s">
        <v>123</v>
      </c>
      <c r="H2504">
        <v>45</v>
      </c>
      <c r="I2504" t="s">
        <v>685</v>
      </c>
      <c r="J2504" t="s">
        <v>685</v>
      </c>
      <c r="K2504" t="s">
        <v>685</v>
      </c>
      <c r="L2504" t="s">
        <v>784</v>
      </c>
      <c r="M2504" s="8">
        <v>42324</v>
      </c>
      <c r="N2504">
        <v>214</v>
      </c>
      <c r="O2504">
        <v>9</v>
      </c>
      <c r="P2504">
        <v>459</v>
      </c>
      <c r="R2504">
        <v>67.2</v>
      </c>
      <c r="T2504">
        <v>26.75</v>
      </c>
      <c r="U2504">
        <v>34.53</v>
      </c>
      <c r="Y2504">
        <v>14.23</v>
      </c>
      <c r="AA2504">
        <v>4.76</v>
      </c>
      <c r="AC2504">
        <v>0.45</v>
      </c>
      <c r="AD2504">
        <v>0.44</v>
      </c>
    </row>
    <row r="2505" spans="1:30" x14ac:dyDescent="0.35">
      <c r="A2505" t="s">
        <v>1485</v>
      </c>
      <c r="B2505" t="s">
        <v>1445</v>
      </c>
      <c r="C2505" t="s">
        <v>1483</v>
      </c>
      <c r="D2505">
        <v>2015</v>
      </c>
      <c r="E2505">
        <v>1</v>
      </c>
      <c r="F2505" s="8">
        <v>42110</v>
      </c>
      <c r="G2505" t="s">
        <v>173</v>
      </c>
      <c r="H2505">
        <v>45</v>
      </c>
      <c r="I2505" t="s">
        <v>685</v>
      </c>
      <c r="J2505" t="s">
        <v>685</v>
      </c>
      <c r="K2505" t="s">
        <v>685</v>
      </c>
      <c r="L2505" t="s">
        <v>784</v>
      </c>
      <c r="M2505" s="8">
        <v>42131</v>
      </c>
      <c r="N2505">
        <v>21</v>
      </c>
    </row>
    <row r="2506" spans="1:30" x14ac:dyDescent="0.35">
      <c r="A2506" t="s">
        <v>1485</v>
      </c>
      <c r="B2506" t="s">
        <v>1445</v>
      </c>
      <c r="C2506" t="s">
        <v>1483</v>
      </c>
      <c r="D2506">
        <v>2015</v>
      </c>
      <c r="E2506">
        <v>1</v>
      </c>
      <c r="F2506" s="8">
        <v>42110</v>
      </c>
      <c r="G2506" t="s">
        <v>173</v>
      </c>
      <c r="H2506">
        <v>45</v>
      </c>
      <c r="I2506" t="s">
        <v>685</v>
      </c>
      <c r="J2506" t="s">
        <v>685</v>
      </c>
      <c r="K2506" t="s">
        <v>685</v>
      </c>
      <c r="L2506" t="s">
        <v>784</v>
      </c>
      <c r="M2506" s="8">
        <v>42238</v>
      </c>
      <c r="N2506">
        <v>128</v>
      </c>
      <c r="P2506">
        <v>508.71</v>
      </c>
      <c r="Y2506">
        <v>14.61</v>
      </c>
    </row>
    <row r="2507" spans="1:30" x14ac:dyDescent="0.35">
      <c r="A2507" t="s">
        <v>1485</v>
      </c>
      <c r="B2507" t="s">
        <v>1445</v>
      </c>
      <c r="C2507" t="s">
        <v>1483</v>
      </c>
      <c r="D2507">
        <v>2015</v>
      </c>
      <c r="E2507">
        <v>1</v>
      </c>
      <c r="F2507" s="8">
        <v>42110</v>
      </c>
      <c r="G2507" t="s">
        <v>173</v>
      </c>
      <c r="H2507">
        <v>45</v>
      </c>
      <c r="I2507" t="s">
        <v>685</v>
      </c>
      <c r="J2507" t="s">
        <v>685</v>
      </c>
      <c r="K2507" t="s">
        <v>685</v>
      </c>
      <c r="L2507" t="s">
        <v>784</v>
      </c>
      <c r="M2507" s="8">
        <v>42324</v>
      </c>
      <c r="N2507">
        <v>214</v>
      </c>
      <c r="O2507">
        <v>9</v>
      </c>
      <c r="P2507">
        <v>412.88</v>
      </c>
      <c r="R2507">
        <v>63.05</v>
      </c>
      <c r="T2507">
        <v>26.08</v>
      </c>
      <c r="U2507">
        <v>35.53</v>
      </c>
      <c r="Y2507">
        <v>26.26</v>
      </c>
      <c r="AA2507">
        <v>9.06</v>
      </c>
      <c r="AC2507">
        <v>0.43</v>
      </c>
      <c r="AD2507">
        <v>0.82</v>
      </c>
    </row>
    <row r="2508" spans="1:30" x14ac:dyDescent="0.35">
      <c r="A2508" t="s">
        <v>1486</v>
      </c>
      <c r="B2508" t="s">
        <v>1445</v>
      </c>
      <c r="C2508" t="s">
        <v>1483</v>
      </c>
      <c r="D2508">
        <v>2015</v>
      </c>
      <c r="E2508">
        <v>1</v>
      </c>
      <c r="F2508" s="8">
        <v>42110</v>
      </c>
      <c r="G2508" t="s">
        <v>218</v>
      </c>
      <c r="H2508">
        <v>45</v>
      </c>
      <c r="I2508" t="s">
        <v>685</v>
      </c>
      <c r="J2508" t="s">
        <v>685</v>
      </c>
      <c r="K2508" t="s">
        <v>685</v>
      </c>
      <c r="L2508" t="s">
        <v>784</v>
      </c>
      <c r="M2508" s="8">
        <v>42131</v>
      </c>
      <c r="N2508">
        <v>21</v>
      </c>
    </row>
    <row r="2509" spans="1:30" x14ac:dyDescent="0.35">
      <c r="A2509" t="s">
        <v>1486</v>
      </c>
      <c r="B2509" t="s">
        <v>1445</v>
      </c>
      <c r="C2509" t="s">
        <v>1483</v>
      </c>
      <c r="D2509">
        <v>2015</v>
      </c>
      <c r="E2509">
        <v>1</v>
      </c>
      <c r="F2509" s="8">
        <v>42110</v>
      </c>
      <c r="G2509" t="s">
        <v>218</v>
      </c>
      <c r="H2509">
        <v>45</v>
      </c>
      <c r="I2509" t="s">
        <v>685</v>
      </c>
      <c r="J2509" t="s">
        <v>685</v>
      </c>
      <c r="K2509" t="s">
        <v>685</v>
      </c>
      <c r="L2509" t="s">
        <v>784</v>
      </c>
      <c r="M2509" s="8">
        <v>42212</v>
      </c>
      <c r="N2509">
        <v>102</v>
      </c>
      <c r="P2509">
        <v>268.17</v>
      </c>
      <c r="Y2509">
        <v>17.34</v>
      </c>
    </row>
    <row r="2510" spans="1:30" x14ac:dyDescent="0.35">
      <c r="A2510" t="s">
        <v>1486</v>
      </c>
      <c r="B2510" t="s">
        <v>1445</v>
      </c>
      <c r="C2510" t="s">
        <v>1483</v>
      </c>
      <c r="D2510">
        <v>2015</v>
      </c>
      <c r="E2510">
        <v>1</v>
      </c>
      <c r="F2510" s="8">
        <v>42110</v>
      </c>
      <c r="G2510" t="s">
        <v>218</v>
      </c>
      <c r="H2510">
        <v>45</v>
      </c>
      <c r="I2510" t="s">
        <v>685</v>
      </c>
      <c r="J2510" t="s">
        <v>685</v>
      </c>
      <c r="K2510" t="s">
        <v>685</v>
      </c>
      <c r="L2510" t="s">
        <v>784</v>
      </c>
      <c r="M2510" s="8">
        <v>42324</v>
      </c>
      <c r="N2510">
        <v>214</v>
      </c>
      <c r="O2510">
        <v>9</v>
      </c>
      <c r="P2510">
        <v>349.88</v>
      </c>
      <c r="R2510">
        <v>49.5</v>
      </c>
      <c r="T2510">
        <v>26.68</v>
      </c>
      <c r="U2510">
        <v>37.130000000000003</v>
      </c>
      <c r="Y2510">
        <v>22.38</v>
      </c>
      <c r="AA2510">
        <v>5.75</v>
      </c>
      <c r="AC2510">
        <v>0.23</v>
      </c>
      <c r="AD2510">
        <v>0.46</v>
      </c>
    </row>
    <row r="2511" spans="1:30" x14ac:dyDescent="0.35">
      <c r="A2511" t="s">
        <v>1487</v>
      </c>
      <c r="B2511" t="s">
        <v>1445</v>
      </c>
      <c r="C2511" t="s">
        <v>1483</v>
      </c>
      <c r="D2511">
        <v>2015</v>
      </c>
      <c r="E2511">
        <v>1</v>
      </c>
      <c r="F2511" s="8">
        <v>42110</v>
      </c>
      <c r="G2511" t="s">
        <v>235</v>
      </c>
      <c r="H2511">
        <v>45</v>
      </c>
      <c r="I2511" t="s">
        <v>685</v>
      </c>
      <c r="J2511" t="s">
        <v>685</v>
      </c>
      <c r="K2511" t="s">
        <v>685</v>
      </c>
      <c r="L2511" t="s">
        <v>784</v>
      </c>
      <c r="M2511" s="8">
        <v>42131</v>
      </c>
      <c r="N2511">
        <v>21</v>
      </c>
    </row>
    <row r="2512" spans="1:30" x14ac:dyDescent="0.35">
      <c r="A2512" t="s">
        <v>1487</v>
      </c>
      <c r="B2512" t="s">
        <v>1445</v>
      </c>
      <c r="C2512" t="s">
        <v>1483</v>
      </c>
      <c r="D2512">
        <v>2015</v>
      </c>
      <c r="E2512">
        <v>1</v>
      </c>
      <c r="F2512" s="8">
        <v>42110</v>
      </c>
      <c r="G2512" t="s">
        <v>235</v>
      </c>
      <c r="H2512">
        <v>45</v>
      </c>
      <c r="I2512" t="s">
        <v>685</v>
      </c>
      <c r="J2512" t="s">
        <v>685</v>
      </c>
      <c r="K2512" t="s">
        <v>685</v>
      </c>
      <c r="L2512" t="s">
        <v>784</v>
      </c>
      <c r="M2512" s="8">
        <v>42194</v>
      </c>
      <c r="N2512">
        <v>84</v>
      </c>
      <c r="P2512">
        <v>198.26</v>
      </c>
      <c r="Y2512">
        <v>18.25</v>
      </c>
    </row>
    <row r="2513" spans="1:30" x14ac:dyDescent="0.35">
      <c r="A2513" t="s">
        <v>1487</v>
      </c>
      <c r="B2513" t="s">
        <v>1445</v>
      </c>
      <c r="C2513" t="s">
        <v>1483</v>
      </c>
      <c r="D2513">
        <v>2015</v>
      </c>
      <c r="E2513">
        <v>1</v>
      </c>
      <c r="F2513" s="8">
        <v>42110</v>
      </c>
      <c r="G2513" t="s">
        <v>235</v>
      </c>
      <c r="H2513">
        <v>45</v>
      </c>
      <c r="I2513" t="s">
        <v>685</v>
      </c>
      <c r="J2513" t="s">
        <v>685</v>
      </c>
      <c r="K2513" t="s">
        <v>685</v>
      </c>
      <c r="L2513" t="s">
        <v>784</v>
      </c>
      <c r="M2513" s="8">
        <v>42324</v>
      </c>
      <c r="N2513">
        <v>214</v>
      </c>
      <c r="O2513">
        <v>9</v>
      </c>
      <c r="P2513">
        <v>365.63</v>
      </c>
      <c r="R2513">
        <v>65.59</v>
      </c>
      <c r="T2513">
        <v>26.8</v>
      </c>
      <c r="U2513">
        <v>36.049999999999997</v>
      </c>
      <c r="Y2513">
        <v>17.170000000000002</v>
      </c>
      <c r="AA2513">
        <v>7.77</v>
      </c>
      <c r="AC2513">
        <v>0.43</v>
      </c>
      <c r="AD2513">
        <v>0.46</v>
      </c>
    </row>
    <row r="2514" spans="1:30" x14ac:dyDescent="0.35">
      <c r="A2514" t="s">
        <v>1488</v>
      </c>
      <c r="B2514" t="s">
        <v>1445</v>
      </c>
      <c r="C2514" t="s">
        <v>1483</v>
      </c>
      <c r="D2514">
        <v>2015</v>
      </c>
      <c r="E2514">
        <v>1</v>
      </c>
      <c r="F2514" s="8">
        <v>42110</v>
      </c>
      <c r="G2514" t="s">
        <v>280</v>
      </c>
      <c r="H2514">
        <v>45</v>
      </c>
      <c r="I2514" t="s">
        <v>685</v>
      </c>
      <c r="J2514" t="s">
        <v>685</v>
      </c>
      <c r="K2514" t="s">
        <v>685</v>
      </c>
      <c r="L2514" t="s">
        <v>784</v>
      </c>
      <c r="M2514" s="8">
        <v>42131</v>
      </c>
      <c r="N2514">
        <v>21</v>
      </c>
    </row>
    <row r="2515" spans="1:30" x14ac:dyDescent="0.35">
      <c r="A2515" t="s">
        <v>1488</v>
      </c>
      <c r="B2515" t="s">
        <v>1445</v>
      </c>
      <c r="C2515" t="s">
        <v>1483</v>
      </c>
      <c r="D2515">
        <v>2015</v>
      </c>
      <c r="E2515">
        <v>1</v>
      </c>
      <c r="F2515" s="8">
        <v>42110</v>
      </c>
      <c r="G2515" t="s">
        <v>280</v>
      </c>
      <c r="H2515">
        <v>45</v>
      </c>
      <c r="I2515" t="s">
        <v>685</v>
      </c>
      <c r="J2515" t="s">
        <v>685</v>
      </c>
      <c r="K2515" t="s">
        <v>685</v>
      </c>
      <c r="L2515" t="s">
        <v>784</v>
      </c>
      <c r="M2515" s="8">
        <v>42215</v>
      </c>
      <c r="N2515">
        <v>105</v>
      </c>
      <c r="P2515">
        <v>279.87</v>
      </c>
      <c r="Y2515">
        <v>24.97</v>
      </c>
    </row>
    <row r="2516" spans="1:30" x14ac:dyDescent="0.35">
      <c r="A2516" t="s">
        <v>1488</v>
      </c>
      <c r="B2516" t="s">
        <v>1445</v>
      </c>
      <c r="C2516" t="s">
        <v>1483</v>
      </c>
      <c r="D2516">
        <v>2015</v>
      </c>
      <c r="E2516">
        <v>1</v>
      </c>
      <c r="F2516" s="8">
        <v>42110</v>
      </c>
      <c r="G2516" t="s">
        <v>280</v>
      </c>
      <c r="H2516">
        <v>45</v>
      </c>
      <c r="I2516" t="s">
        <v>685</v>
      </c>
      <c r="J2516" t="s">
        <v>685</v>
      </c>
      <c r="K2516" t="s">
        <v>685</v>
      </c>
      <c r="L2516" t="s">
        <v>784</v>
      </c>
      <c r="M2516" s="8">
        <v>42324</v>
      </c>
      <c r="N2516">
        <v>214</v>
      </c>
      <c r="O2516">
        <v>9</v>
      </c>
      <c r="P2516">
        <v>383.63</v>
      </c>
      <c r="R2516">
        <v>62.26</v>
      </c>
      <c r="T2516">
        <v>25.85</v>
      </c>
      <c r="U2516">
        <v>36.28</v>
      </c>
      <c r="Y2516">
        <v>19.04</v>
      </c>
      <c r="AA2516">
        <v>7.26</v>
      </c>
      <c r="AC2516">
        <v>0.56000000000000005</v>
      </c>
      <c r="AD2516">
        <v>0.71</v>
      </c>
    </row>
    <row r="2517" spans="1:30" x14ac:dyDescent="0.35">
      <c r="A2517" t="s">
        <v>1489</v>
      </c>
      <c r="B2517" t="s">
        <v>1445</v>
      </c>
      <c r="C2517" t="s">
        <v>1483</v>
      </c>
      <c r="D2517">
        <v>2015</v>
      </c>
      <c r="E2517">
        <v>1</v>
      </c>
      <c r="F2517" s="8">
        <v>42110</v>
      </c>
      <c r="G2517" t="s">
        <v>638</v>
      </c>
      <c r="H2517">
        <v>45</v>
      </c>
      <c r="I2517" t="s">
        <v>685</v>
      </c>
      <c r="J2517" t="s">
        <v>685</v>
      </c>
      <c r="K2517" t="s">
        <v>685</v>
      </c>
      <c r="L2517" t="s">
        <v>784</v>
      </c>
      <c r="M2517" s="8">
        <v>42131</v>
      </c>
      <c r="N2517">
        <v>21</v>
      </c>
    </row>
    <row r="2518" spans="1:30" x14ac:dyDescent="0.35">
      <c r="A2518" t="s">
        <v>1489</v>
      </c>
      <c r="B2518" t="s">
        <v>1445</v>
      </c>
      <c r="C2518" t="s">
        <v>1483</v>
      </c>
      <c r="D2518">
        <v>2015</v>
      </c>
      <c r="E2518">
        <v>1</v>
      </c>
      <c r="F2518" s="8">
        <v>42110</v>
      </c>
      <c r="G2518" t="s">
        <v>638</v>
      </c>
      <c r="H2518">
        <v>45</v>
      </c>
      <c r="I2518" t="s">
        <v>685</v>
      </c>
      <c r="J2518" t="s">
        <v>685</v>
      </c>
      <c r="K2518" t="s">
        <v>685</v>
      </c>
      <c r="L2518" t="s">
        <v>784</v>
      </c>
      <c r="M2518" s="8">
        <v>42209</v>
      </c>
      <c r="N2518">
        <v>99</v>
      </c>
      <c r="P2518">
        <v>298.39999999999998</v>
      </c>
      <c r="Y2518">
        <v>18.73</v>
      </c>
    </row>
    <row r="2519" spans="1:30" x14ac:dyDescent="0.35">
      <c r="A2519" t="s">
        <v>1489</v>
      </c>
      <c r="B2519" t="s">
        <v>1445</v>
      </c>
      <c r="C2519" t="s">
        <v>1483</v>
      </c>
      <c r="D2519">
        <v>2015</v>
      </c>
      <c r="E2519">
        <v>1</v>
      </c>
      <c r="F2519" s="8">
        <v>42110</v>
      </c>
      <c r="G2519" t="s">
        <v>638</v>
      </c>
      <c r="H2519">
        <v>45</v>
      </c>
      <c r="I2519" t="s">
        <v>685</v>
      </c>
      <c r="J2519" t="s">
        <v>685</v>
      </c>
      <c r="K2519" t="s">
        <v>685</v>
      </c>
      <c r="L2519" t="s">
        <v>784</v>
      </c>
      <c r="M2519" s="8">
        <v>42324</v>
      </c>
      <c r="N2519">
        <v>214</v>
      </c>
      <c r="O2519">
        <v>9</v>
      </c>
      <c r="P2519">
        <v>399.38</v>
      </c>
      <c r="R2519">
        <v>79.260000000000005</v>
      </c>
      <c r="T2519">
        <v>25.73</v>
      </c>
      <c r="U2519">
        <v>37.630000000000003</v>
      </c>
      <c r="Y2519">
        <v>11.23</v>
      </c>
      <c r="AA2519">
        <v>2.85</v>
      </c>
      <c r="AC2519">
        <v>0.13</v>
      </c>
      <c r="AD2519">
        <v>0.2</v>
      </c>
    </row>
    <row r="2520" spans="1:30" x14ac:dyDescent="0.35">
      <c r="A2520" t="s">
        <v>1490</v>
      </c>
      <c r="B2520" t="s">
        <v>1445</v>
      </c>
      <c r="C2520" t="s">
        <v>1483</v>
      </c>
      <c r="D2520">
        <v>2015</v>
      </c>
      <c r="E2520">
        <v>1</v>
      </c>
      <c r="F2520" s="8">
        <v>42110</v>
      </c>
      <c r="G2520" t="s">
        <v>639</v>
      </c>
      <c r="H2520">
        <v>45</v>
      </c>
      <c r="I2520" t="s">
        <v>685</v>
      </c>
      <c r="J2520" t="s">
        <v>685</v>
      </c>
      <c r="K2520" t="s">
        <v>685</v>
      </c>
      <c r="L2520" t="s">
        <v>784</v>
      </c>
      <c r="M2520" s="8">
        <v>42131</v>
      </c>
      <c r="N2520">
        <v>21</v>
      </c>
    </row>
    <row r="2521" spans="1:30" x14ac:dyDescent="0.35">
      <c r="A2521" t="s">
        <v>1490</v>
      </c>
      <c r="B2521" t="s">
        <v>1445</v>
      </c>
      <c r="C2521" t="s">
        <v>1483</v>
      </c>
      <c r="D2521">
        <v>2015</v>
      </c>
      <c r="E2521">
        <v>1</v>
      </c>
      <c r="F2521" s="8">
        <v>42110</v>
      </c>
      <c r="G2521" t="s">
        <v>639</v>
      </c>
      <c r="H2521">
        <v>45</v>
      </c>
      <c r="I2521" t="s">
        <v>685</v>
      </c>
      <c r="J2521" t="s">
        <v>685</v>
      </c>
      <c r="K2521" t="s">
        <v>685</v>
      </c>
      <c r="L2521" t="s">
        <v>784</v>
      </c>
      <c r="M2521" s="8">
        <v>42203</v>
      </c>
      <c r="N2521">
        <v>93</v>
      </c>
      <c r="P2521">
        <v>304.01</v>
      </c>
      <c r="Y2521">
        <v>25.01</v>
      </c>
    </row>
    <row r="2522" spans="1:30" x14ac:dyDescent="0.35">
      <c r="A2522" t="s">
        <v>1490</v>
      </c>
      <c r="B2522" t="s">
        <v>1445</v>
      </c>
      <c r="C2522" t="s">
        <v>1483</v>
      </c>
      <c r="D2522">
        <v>2015</v>
      </c>
      <c r="E2522">
        <v>1</v>
      </c>
      <c r="F2522" s="8">
        <v>42110</v>
      </c>
      <c r="G2522" t="s">
        <v>639</v>
      </c>
      <c r="H2522">
        <v>45</v>
      </c>
      <c r="I2522" t="s">
        <v>685</v>
      </c>
      <c r="J2522" t="s">
        <v>685</v>
      </c>
      <c r="K2522" t="s">
        <v>685</v>
      </c>
      <c r="L2522" t="s">
        <v>784</v>
      </c>
      <c r="M2522" s="8">
        <v>42324</v>
      </c>
      <c r="N2522">
        <v>214</v>
      </c>
      <c r="O2522">
        <v>9</v>
      </c>
      <c r="P2522">
        <v>447.75</v>
      </c>
      <c r="R2522">
        <v>79.63</v>
      </c>
      <c r="T2522">
        <v>26.08</v>
      </c>
      <c r="U2522">
        <v>37.130000000000003</v>
      </c>
      <c r="Y2522">
        <v>30.99</v>
      </c>
      <c r="AA2522">
        <v>10.78</v>
      </c>
      <c r="AC2522">
        <v>0.33</v>
      </c>
      <c r="AD2522">
        <v>0.47</v>
      </c>
    </row>
    <row r="2523" spans="1:30" x14ac:dyDescent="0.35">
      <c r="A2523" t="s">
        <v>1491</v>
      </c>
      <c r="B2523" t="s">
        <v>1445</v>
      </c>
      <c r="C2523" t="s">
        <v>1483</v>
      </c>
      <c r="D2523">
        <v>2015</v>
      </c>
      <c r="E2523">
        <v>1</v>
      </c>
      <c r="F2523" s="8">
        <v>42110</v>
      </c>
      <c r="G2523" t="s">
        <v>642</v>
      </c>
      <c r="H2523">
        <v>45</v>
      </c>
      <c r="I2523" t="s">
        <v>685</v>
      </c>
      <c r="J2523" t="s">
        <v>685</v>
      </c>
      <c r="K2523" t="s">
        <v>685</v>
      </c>
      <c r="L2523" t="s">
        <v>784</v>
      </c>
      <c r="M2523" s="8">
        <v>42131</v>
      </c>
      <c r="N2523">
        <v>21</v>
      </c>
    </row>
    <row r="2524" spans="1:30" x14ac:dyDescent="0.35">
      <c r="A2524" t="s">
        <v>1491</v>
      </c>
      <c r="B2524" t="s">
        <v>1445</v>
      </c>
      <c r="C2524" t="s">
        <v>1483</v>
      </c>
      <c r="D2524">
        <v>2015</v>
      </c>
      <c r="E2524">
        <v>1</v>
      </c>
      <c r="F2524" s="8">
        <v>42110</v>
      </c>
      <c r="G2524" t="s">
        <v>642</v>
      </c>
      <c r="H2524">
        <v>45</v>
      </c>
      <c r="I2524" t="s">
        <v>685</v>
      </c>
      <c r="J2524" t="s">
        <v>685</v>
      </c>
      <c r="K2524" t="s">
        <v>685</v>
      </c>
      <c r="L2524" t="s">
        <v>784</v>
      </c>
      <c r="M2524" s="8">
        <v>42226</v>
      </c>
      <c r="N2524">
        <v>116</v>
      </c>
      <c r="P2524">
        <v>375.1</v>
      </c>
      <c r="Y2524">
        <v>40.659999999999997</v>
      </c>
    </row>
    <row r="2525" spans="1:30" x14ac:dyDescent="0.35">
      <c r="A2525" t="s">
        <v>1491</v>
      </c>
      <c r="B2525" t="s">
        <v>1445</v>
      </c>
      <c r="C2525" t="s">
        <v>1483</v>
      </c>
      <c r="D2525">
        <v>2015</v>
      </c>
      <c r="E2525">
        <v>1</v>
      </c>
      <c r="F2525" s="8">
        <v>42110</v>
      </c>
      <c r="G2525" t="s">
        <v>642</v>
      </c>
      <c r="H2525">
        <v>45</v>
      </c>
      <c r="I2525" t="s">
        <v>685</v>
      </c>
      <c r="J2525" t="s">
        <v>685</v>
      </c>
      <c r="K2525" t="s">
        <v>685</v>
      </c>
      <c r="L2525" t="s">
        <v>784</v>
      </c>
      <c r="M2525" s="8">
        <v>42324</v>
      </c>
      <c r="N2525">
        <v>214</v>
      </c>
      <c r="O2525">
        <v>9</v>
      </c>
      <c r="P2525">
        <v>396</v>
      </c>
      <c r="R2525">
        <v>59.17</v>
      </c>
      <c r="T2525">
        <v>28.88</v>
      </c>
      <c r="U2525">
        <v>34.729999999999997</v>
      </c>
      <c r="Y2525">
        <v>6.36</v>
      </c>
      <c r="AA2525">
        <v>2.34</v>
      </c>
      <c r="AC2525">
        <v>0.13</v>
      </c>
      <c r="AD2525">
        <v>0.47</v>
      </c>
    </row>
    <row r="2526" spans="1:30" x14ac:dyDescent="0.35">
      <c r="A2526" t="s">
        <v>1492</v>
      </c>
      <c r="B2526" t="s">
        <v>1445</v>
      </c>
      <c r="C2526" t="s">
        <v>1483</v>
      </c>
      <c r="D2526">
        <v>2015</v>
      </c>
      <c r="E2526">
        <v>2</v>
      </c>
      <c r="F2526" s="8">
        <v>42125</v>
      </c>
      <c r="G2526" t="s">
        <v>79</v>
      </c>
      <c r="H2526">
        <v>45</v>
      </c>
      <c r="I2526" t="s">
        <v>685</v>
      </c>
      <c r="J2526" t="s">
        <v>685</v>
      </c>
      <c r="K2526" t="s">
        <v>685</v>
      </c>
      <c r="L2526" t="s">
        <v>784</v>
      </c>
      <c r="M2526" s="8">
        <v>42146</v>
      </c>
      <c r="N2526">
        <v>21</v>
      </c>
    </row>
    <row r="2527" spans="1:30" x14ac:dyDescent="0.35">
      <c r="A2527" t="s">
        <v>1492</v>
      </c>
      <c r="B2527" t="s">
        <v>1445</v>
      </c>
      <c r="C2527" t="s">
        <v>1483</v>
      </c>
      <c r="D2527">
        <v>2015</v>
      </c>
      <c r="E2527">
        <v>2</v>
      </c>
      <c r="F2527" s="8">
        <v>42125</v>
      </c>
      <c r="G2527" t="s">
        <v>79</v>
      </c>
      <c r="H2527">
        <v>45</v>
      </c>
      <c r="I2527" t="s">
        <v>685</v>
      </c>
      <c r="J2527" t="s">
        <v>685</v>
      </c>
      <c r="K2527" t="s">
        <v>685</v>
      </c>
      <c r="L2527" t="s">
        <v>784</v>
      </c>
      <c r="M2527" s="8">
        <v>42232</v>
      </c>
      <c r="N2527">
        <v>107</v>
      </c>
      <c r="P2527">
        <v>480</v>
      </c>
      <c r="Y2527">
        <v>33.380000000000003</v>
      </c>
    </row>
    <row r="2528" spans="1:30" x14ac:dyDescent="0.35">
      <c r="A2528" t="s">
        <v>1492</v>
      </c>
      <c r="B2528" t="s">
        <v>1445</v>
      </c>
      <c r="C2528" t="s">
        <v>1483</v>
      </c>
      <c r="D2528">
        <v>2015</v>
      </c>
      <c r="E2528">
        <v>2</v>
      </c>
      <c r="F2528" s="8">
        <v>42125</v>
      </c>
      <c r="G2528" t="s">
        <v>79</v>
      </c>
      <c r="H2528">
        <v>45</v>
      </c>
      <c r="I2528" t="s">
        <v>685</v>
      </c>
      <c r="J2528" t="s">
        <v>685</v>
      </c>
      <c r="K2528" t="s">
        <v>685</v>
      </c>
      <c r="L2528" t="s">
        <v>784</v>
      </c>
      <c r="M2528" s="8">
        <v>42324</v>
      </c>
      <c r="N2528">
        <v>199</v>
      </c>
      <c r="O2528">
        <v>9</v>
      </c>
      <c r="P2528">
        <v>438.75</v>
      </c>
      <c r="R2528">
        <v>76.37</v>
      </c>
      <c r="T2528">
        <v>25.18</v>
      </c>
      <c r="U2528">
        <v>36.35</v>
      </c>
      <c r="Y2528">
        <v>20.329999999999998</v>
      </c>
      <c r="AA2528">
        <v>8.92</v>
      </c>
      <c r="AC2528">
        <v>0.21</v>
      </c>
      <c r="AD2528">
        <v>0.42</v>
      </c>
    </row>
    <row r="2529" spans="1:30" x14ac:dyDescent="0.35">
      <c r="A2529" t="s">
        <v>1493</v>
      </c>
      <c r="B2529" t="s">
        <v>1445</v>
      </c>
      <c r="C2529" t="s">
        <v>1483</v>
      </c>
      <c r="D2529">
        <v>2015</v>
      </c>
      <c r="E2529">
        <v>2</v>
      </c>
      <c r="F2529" s="8">
        <v>42125</v>
      </c>
      <c r="G2529" t="s">
        <v>123</v>
      </c>
      <c r="H2529">
        <v>45</v>
      </c>
      <c r="I2529" t="s">
        <v>685</v>
      </c>
      <c r="J2529" t="s">
        <v>685</v>
      </c>
      <c r="K2529" t="s">
        <v>685</v>
      </c>
      <c r="L2529" t="s">
        <v>784</v>
      </c>
      <c r="M2529" s="8">
        <v>42146</v>
      </c>
      <c r="N2529">
        <v>21</v>
      </c>
    </row>
    <row r="2530" spans="1:30" x14ac:dyDescent="0.35">
      <c r="A2530" t="s">
        <v>1493</v>
      </c>
      <c r="B2530" t="s">
        <v>1445</v>
      </c>
      <c r="C2530" t="s">
        <v>1483</v>
      </c>
      <c r="D2530">
        <v>2015</v>
      </c>
      <c r="E2530">
        <v>2</v>
      </c>
      <c r="F2530" s="8">
        <v>42125</v>
      </c>
      <c r="G2530" t="s">
        <v>123</v>
      </c>
      <c r="H2530">
        <v>45</v>
      </c>
      <c r="I2530" t="s">
        <v>685</v>
      </c>
      <c r="J2530" t="s">
        <v>685</v>
      </c>
      <c r="K2530" t="s">
        <v>685</v>
      </c>
      <c r="L2530" t="s">
        <v>784</v>
      </c>
      <c r="M2530" s="8">
        <v>42239</v>
      </c>
      <c r="N2530">
        <v>114</v>
      </c>
      <c r="P2530">
        <v>532.52</v>
      </c>
      <c r="Y2530">
        <v>22.34</v>
      </c>
    </row>
    <row r="2531" spans="1:30" x14ac:dyDescent="0.35">
      <c r="A2531" t="s">
        <v>1493</v>
      </c>
      <c r="B2531" t="s">
        <v>1445</v>
      </c>
      <c r="C2531" t="s">
        <v>1483</v>
      </c>
      <c r="D2531">
        <v>2015</v>
      </c>
      <c r="E2531">
        <v>2</v>
      </c>
      <c r="F2531" s="8">
        <v>42125</v>
      </c>
      <c r="G2531" t="s">
        <v>123</v>
      </c>
      <c r="H2531">
        <v>45</v>
      </c>
      <c r="I2531" t="s">
        <v>685</v>
      </c>
      <c r="J2531" t="s">
        <v>685</v>
      </c>
      <c r="K2531" t="s">
        <v>685</v>
      </c>
      <c r="L2531" t="s">
        <v>784</v>
      </c>
      <c r="M2531" s="8">
        <v>42324</v>
      </c>
      <c r="N2531">
        <v>199</v>
      </c>
      <c r="O2531">
        <v>9</v>
      </c>
      <c r="P2531">
        <v>435.38</v>
      </c>
      <c r="R2531">
        <v>42.89</v>
      </c>
      <c r="T2531">
        <v>27.03</v>
      </c>
      <c r="U2531">
        <v>33.950000000000003</v>
      </c>
      <c r="Y2531">
        <v>29.76</v>
      </c>
      <c r="AA2531">
        <v>7.58</v>
      </c>
      <c r="AC2531">
        <v>0.43</v>
      </c>
      <c r="AD2531">
        <v>0.56999999999999995</v>
      </c>
    </row>
    <row r="2532" spans="1:30" x14ac:dyDescent="0.35">
      <c r="A2532" t="s">
        <v>1494</v>
      </c>
      <c r="B2532" t="s">
        <v>1445</v>
      </c>
      <c r="C2532" t="s">
        <v>1483</v>
      </c>
      <c r="D2532">
        <v>2015</v>
      </c>
      <c r="E2532">
        <v>2</v>
      </c>
      <c r="F2532" s="8">
        <v>42125</v>
      </c>
      <c r="G2532" t="s">
        <v>173</v>
      </c>
      <c r="H2532">
        <v>45</v>
      </c>
      <c r="I2532" t="s">
        <v>685</v>
      </c>
      <c r="J2532" t="s">
        <v>685</v>
      </c>
      <c r="K2532" t="s">
        <v>685</v>
      </c>
      <c r="L2532" t="s">
        <v>784</v>
      </c>
      <c r="M2532" s="8">
        <v>42146</v>
      </c>
      <c r="N2532">
        <v>21</v>
      </c>
    </row>
    <row r="2533" spans="1:30" x14ac:dyDescent="0.35">
      <c r="A2533" t="s">
        <v>1494</v>
      </c>
      <c r="B2533" t="s">
        <v>1445</v>
      </c>
      <c r="C2533" t="s">
        <v>1483</v>
      </c>
      <c r="D2533">
        <v>2015</v>
      </c>
      <c r="E2533">
        <v>2</v>
      </c>
      <c r="F2533" s="8">
        <v>42125</v>
      </c>
      <c r="G2533" t="s">
        <v>173</v>
      </c>
      <c r="H2533">
        <v>45</v>
      </c>
      <c r="I2533" t="s">
        <v>685</v>
      </c>
      <c r="J2533" t="s">
        <v>685</v>
      </c>
      <c r="K2533" t="s">
        <v>685</v>
      </c>
      <c r="L2533" t="s">
        <v>784</v>
      </c>
      <c r="M2533" s="8">
        <v>42244</v>
      </c>
      <c r="N2533">
        <v>119</v>
      </c>
      <c r="P2533">
        <v>592.4</v>
      </c>
      <c r="Y2533">
        <v>33.4</v>
      </c>
    </row>
    <row r="2534" spans="1:30" x14ac:dyDescent="0.35">
      <c r="A2534" t="s">
        <v>1494</v>
      </c>
      <c r="B2534" t="s">
        <v>1445</v>
      </c>
      <c r="C2534" t="s">
        <v>1483</v>
      </c>
      <c r="D2534">
        <v>2015</v>
      </c>
      <c r="E2534">
        <v>2</v>
      </c>
      <c r="F2534" s="8">
        <v>42125</v>
      </c>
      <c r="G2534" t="s">
        <v>173</v>
      </c>
      <c r="H2534">
        <v>45</v>
      </c>
      <c r="I2534" t="s">
        <v>685</v>
      </c>
      <c r="J2534" t="s">
        <v>685</v>
      </c>
      <c r="K2534" t="s">
        <v>685</v>
      </c>
      <c r="L2534" t="s">
        <v>784</v>
      </c>
      <c r="M2534" s="8">
        <v>42324</v>
      </c>
      <c r="N2534">
        <v>199</v>
      </c>
      <c r="O2534">
        <v>9</v>
      </c>
      <c r="P2534">
        <v>434.25</v>
      </c>
      <c r="R2534">
        <v>48.64</v>
      </c>
      <c r="T2534">
        <v>26.7</v>
      </c>
      <c r="U2534">
        <v>35.049999999999997</v>
      </c>
      <c r="Y2534">
        <v>26.4</v>
      </c>
      <c r="AA2534">
        <v>6.37</v>
      </c>
      <c r="AC2534">
        <v>0.23</v>
      </c>
      <c r="AD2534">
        <v>0.51</v>
      </c>
    </row>
    <row r="2535" spans="1:30" x14ac:dyDescent="0.35">
      <c r="A2535" t="s">
        <v>1495</v>
      </c>
      <c r="B2535" t="s">
        <v>1445</v>
      </c>
      <c r="C2535" t="s">
        <v>1483</v>
      </c>
      <c r="D2535">
        <v>2015</v>
      </c>
      <c r="E2535">
        <v>2</v>
      </c>
      <c r="F2535" s="8">
        <v>42125</v>
      </c>
      <c r="G2535" t="s">
        <v>218</v>
      </c>
      <c r="H2535">
        <v>45</v>
      </c>
      <c r="I2535" t="s">
        <v>685</v>
      </c>
      <c r="J2535" t="s">
        <v>685</v>
      </c>
      <c r="K2535" t="s">
        <v>685</v>
      </c>
      <c r="L2535" t="s">
        <v>784</v>
      </c>
      <c r="M2535" s="8">
        <v>42146</v>
      </c>
      <c r="N2535">
        <v>21</v>
      </c>
    </row>
    <row r="2536" spans="1:30" x14ac:dyDescent="0.35">
      <c r="A2536" t="s">
        <v>1495</v>
      </c>
      <c r="B2536" t="s">
        <v>1445</v>
      </c>
      <c r="C2536" t="s">
        <v>1483</v>
      </c>
      <c r="D2536">
        <v>2015</v>
      </c>
      <c r="E2536">
        <v>2</v>
      </c>
      <c r="F2536" s="8">
        <v>42125</v>
      </c>
      <c r="G2536" t="s">
        <v>218</v>
      </c>
      <c r="H2536">
        <v>45</v>
      </c>
      <c r="I2536" t="s">
        <v>685</v>
      </c>
      <c r="J2536" t="s">
        <v>685</v>
      </c>
      <c r="K2536" t="s">
        <v>685</v>
      </c>
      <c r="L2536" t="s">
        <v>784</v>
      </c>
      <c r="M2536" s="8">
        <v>42235</v>
      </c>
      <c r="N2536">
        <v>110</v>
      </c>
      <c r="P2536">
        <v>413.77</v>
      </c>
      <c r="Y2536">
        <v>32.4</v>
      </c>
    </row>
    <row r="2537" spans="1:30" x14ac:dyDescent="0.35">
      <c r="A2537" t="s">
        <v>1495</v>
      </c>
      <c r="B2537" t="s">
        <v>1445</v>
      </c>
      <c r="C2537" t="s">
        <v>1483</v>
      </c>
      <c r="D2537">
        <v>2015</v>
      </c>
      <c r="E2537">
        <v>2</v>
      </c>
      <c r="F2537" s="8">
        <v>42125</v>
      </c>
      <c r="G2537" t="s">
        <v>218</v>
      </c>
      <c r="H2537">
        <v>45</v>
      </c>
      <c r="I2537" t="s">
        <v>685</v>
      </c>
      <c r="J2537" t="s">
        <v>685</v>
      </c>
      <c r="K2537" t="s">
        <v>685</v>
      </c>
      <c r="L2537" t="s">
        <v>784</v>
      </c>
      <c r="M2537" s="8">
        <v>42324</v>
      </c>
      <c r="N2537">
        <v>199</v>
      </c>
      <c r="O2537">
        <v>9</v>
      </c>
      <c r="P2537">
        <v>351</v>
      </c>
      <c r="R2537">
        <v>27.6</v>
      </c>
      <c r="T2537">
        <v>28.43</v>
      </c>
      <c r="U2537">
        <v>34.950000000000003</v>
      </c>
      <c r="Y2537">
        <v>14.11</v>
      </c>
      <c r="AA2537">
        <v>6.17</v>
      </c>
      <c r="AC2537">
        <v>0.42</v>
      </c>
      <c r="AD2537">
        <v>0.42</v>
      </c>
    </row>
    <row r="2538" spans="1:30" x14ac:dyDescent="0.35">
      <c r="A2538" t="s">
        <v>1496</v>
      </c>
      <c r="B2538" t="s">
        <v>1445</v>
      </c>
      <c r="C2538" t="s">
        <v>1483</v>
      </c>
      <c r="D2538">
        <v>2015</v>
      </c>
      <c r="E2538">
        <v>2</v>
      </c>
      <c r="F2538" s="8">
        <v>42125</v>
      </c>
      <c r="G2538" t="s">
        <v>235</v>
      </c>
      <c r="H2538">
        <v>45</v>
      </c>
      <c r="I2538" t="s">
        <v>685</v>
      </c>
      <c r="J2538" t="s">
        <v>685</v>
      </c>
      <c r="K2538" t="s">
        <v>685</v>
      </c>
      <c r="L2538" t="s">
        <v>784</v>
      </c>
      <c r="M2538" s="8">
        <v>42146</v>
      </c>
      <c r="N2538">
        <v>21</v>
      </c>
    </row>
    <row r="2539" spans="1:30" x14ac:dyDescent="0.35">
      <c r="A2539" t="s">
        <v>1496</v>
      </c>
      <c r="B2539" t="s">
        <v>1445</v>
      </c>
      <c r="C2539" t="s">
        <v>1483</v>
      </c>
      <c r="D2539">
        <v>2015</v>
      </c>
      <c r="E2539">
        <v>2</v>
      </c>
      <c r="F2539" s="8">
        <v>42125</v>
      </c>
      <c r="G2539" t="s">
        <v>235</v>
      </c>
      <c r="H2539">
        <v>45</v>
      </c>
      <c r="I2539" t="s">
        <v>685</v>
      </c>
      <c r="J2539" t="s">
        <v>685</v>
      </c>
      <c r="K2539" t="s">
        <v>685</v>
      </c>
      <c r="L2539" t="s">
        <v>784</v>
      </c>
      <c r="M2539" s="8">
        <v>42229</v>
      </c>
      <c r="N2539">
        <v>104</v>
      </c>
      <c r="P2539">
        <v>325.20999999999998</v>
      </c>
      <c r="Y2539">
        <v>43.65</v>
      </c>
    </row>
    <row r="2540" spans="1:30" x14ac:dyDescent="0.35">
      <c r="A2540" t="s">
        <v>1496</v>
      </c>
      <c r="B2540" t="s">
        <v>1445</v>
      </c>
      <c r="C2540" t="s">
        <v>1483</v>
      </c>
      <c r="D2540">
        <v>2015</v>
      </c>
      <c r="E2540">
        <v>2</v>
      </c>
      <c r="F2540" s="8">
        <v>42125</v>
      </c>
      <c r="G2540" t="s">
        <v>235</v>
      </c>
      <c r="H2540">
        <v>45</v>
      </c>
      <c r="I2540" t="s">
        <v>685</v>
      </c>
      <c r="J2540" t="s">
        <v>685</v>
      </c>
      <c r="K2540" t="s">
        <v>685</v>
      </c>
      <c r="L2540" t="s">
        <v>784</v>
      </c>
      <c r="M2540" s="8">
        <v>42324</v>
      </c>
      <c r="N2540">
        <v>199</v>
      </c>
      <c r="O2540">
        <v>9</v>
      </c>
      <c r="P2540">
        <v>361.13</v>
      </c>
      <c r="R2540">
        <v>56.7</v>
      </c>
      <c r="T2540">
        <v>27.98</v>
      </c>
      <c r="U2540">
        <v>35.4</v>
      </c>
      <c r="Y2540">
        <v>8.69</v>
      </c>
      <c r="AA2540">
        <v>5.48</v>
      </c>
      <c r="AC2540">
        <v>0.35</v>
      </c>
      <c r="AD2540">
        <v>0.35</v>
      </c>
    </row>
    <row r="2541" spans="1:30" x14ac:dyDescent="0.35">
      <c r="A2541" t="s">
        <v>1497</v>
      </c>
      <c r="B2541" t="s">
        <v>1445</v>
      </c>
      <c r="C2541" t="s">
        <v>1483</v>
      </c>
      <c r="D2541">
        <v>2015</v>
      </c>
      <c r="E2541">
        <v>2</v>
      </c>
      <c r="F2541" s="8">
        <v>42125</v>
      </c>
      <c r="G2541" t="s">
        <v>280</v>
      </c>
      <c r="H2541">
        <v>45</v>
      </c>
      <c r="I2541" t="s">
        <v>685</v>
      </c>
      <c r="J2541" t="s">
        <v>685</v>
      </c>
      <c r="K2541" t="s">
        <v>685</v>
      </c>
      <c r="L2541" t="s">
        <v>784</v>
      </c>
      <c r="M2541" s="8">
        <v>42146</v>
      </c>
      <c r="N2541">
        <v>21</v>
      </c>
    </row>
    <row r="2542" spans="1:30" x14ac:dyDescent="0.35">
      <c r="A2542" t="s">
        <v>1497</v>
      </c>
      <c r="B2542" t="s">
        <v>1445</v>
      </c>
      <c r="C2542" t="s">
        <v>1483</v>
      </c>
      <c r="D2542">
        <v>2015</v>
      </c>
      <c r="E2542">
        <v>2</v>
      </c>
      <c r="F2542" s="8">
        <v>42125</v>
      </c>
      <c r="G2542" t="s">
        <v>280</v>
      </c>
      <c r="H2542">
        <v>45</v>
      </c>
      <c r="I2542" t="s">
        <v>685</v>
      </c>
      <c r="J2542" t="s">
        <v>685</v>
      </c>
      <c r="K2542" t="s">
        <v>685</v>
      </c>
      <c r="L2542" t="s">
        <v>784</v>
      </c>
      <c r="M2542" s="8">
        <v>42235</v>
      </c>
      <c r="N2542">
        <v>110</v>
      </c>
      <c r="P2542">
        <v>467.27</v>
      </c>
      <c r="Y2542">
        <v>48.03</v>
      </c>
    </row>
    <row r="2543" spans="1:30" x14ac:dyDescent="0.35">
      <c r="A2543" t="s">
        <v>1497</v>
      </c>
      <c r="B2543" t="s">
        <v>1445</v>
      </c>
      <c r="C2543" t="s">
        <v>1483</v>
      </c>
      <c r="D2543">
        <v>2015</v>
      </c>
      <c r="E2543">
        <v>2</v>
      </c>
      <c r="F2543" s="8">
        <v>42125</v>
      </c>
      <c r="G2543" t="s">
        <v>280</v>
      </c>
      <c r="H2543">
        <v>45</v>
      </c>
      <c r="I2543" t="s">
        <v>685</v>
      </c>
      <c r="J2543" t="s">
        <v>685</v>
      </c>
      <c r="K2543" t="s">
        <v>685</v>
      </c>
      <c r="L2543" t="s">
        <v>784</v>
      </c>
      <c r="M2543" s="8">
        <v>42324</v>
      </c>
      <c r="N2543">
        <v>199</v>
      </c>
      <c r="O2543">
        <v>9</v>
      </c>
      <c r="P2543">
        <v>418.5</v>
      </c>
      <c r="R2543">
        <v>44.18</v>
      </c>
      <c r="T2543">
        <v>27.53</v>
      </c>
      <c r="U2543">
        <v>33.880000000000003</v>
      </c>
      <c r="Y2543">
        <v>21.66</v>
      </c>
      <c r="AA2543">
        <v>3.75</v>
      </c>
      <c r="AC2543">
        <v>0.65</v>
      </c>
      <c r="AD2543">
        <v>0.68</v>
      </c>
    </row>
    <row r="2544" spans="1:30" x14ac:dyDescent="0.35">
      <c r="A2544" t="s">
        <v>1498</v>
      </c>
      <c r="B2544" t="s">
        <v>1445</v>
      </c>
      <c r="C2544" t="s">
        <v>1483</v>
      </c>
      <c r="D2544">
        <v>2015</v>
      </c>
      <c r="E2544">
        <v>2</v>
      </c>
      <c r="F2544" s="8">
        <v>42125</v>
      </c>
      <c r="G2544" t="s">
        <v>638</v>
      </c>
      <c r="H2544">
        <v>45</v>
      </c>
      <c r="I2544" t="s">
        <v>685</v>
      </c>
      <c r="J2544" t="s">
        <v>685</v>
      </c>
      <c r="K2544" t="s">
        <v>685</v>
      </c>
      <c r="L2544" t="s">
        <v>784</v>
      </c>
      <c r="M2544" s="8">
        <v>42146</v>
      </c>
      <c r="N2544">
        <v>21</v>
      </c>
    </row>
    <row r="2545" spans="1:30" x14ac:dyDescent="0.35">
      <c r="A2545" t="s">
        <v>1498</v>
      </c>
      <c r="B2545" t="s">
        <v>1445</v>
      </c>
      <c r="C2545" t="s">
        <v>1483</v>
      </c>
      <c r="D2545">
        <v>2015</v>
      </c>
      <c r="E2545">
        <v>2</v>
      </c>
      <c r="F2545" s="8">
        <v>42125</v>
      </c>
      <c r="G2545" t="s">
        <v>638</v>
      </c>
      <c r="H2545">
        <v>45</v>
      </c>
      <c r="I2545" t="s">
        <v>685</v>
      </c>
      <c r="J2545" t="s">
        <v>685</v>
      </c>
      <c r="K2545" t="s">
        <v>685</v>
      </c>
      <c r="L2545" t="s">
        <v>784</v>
      </c>
      <c r="M2545" s="8">
        <v>42231</v>
      </c>
      <c r="N2545">
        <v>106</v>
      </c>
      <c r="P2545">
        <v>446.64</v>
      </c>
      <c r="Y2545">
        <v>5.21</v>
      </c>
    </row>
    <row r="2546" spans="1:30" x14ac:dyDescent="0.35">
      <c r="A2546" t="s">
        <v>1498</v>
      </c>
      <c r="B2546" t="s">
        <v>1445</v>
      </c>
      <c r="C2546" t="s">
        <v>1483</v>
      </c>
      <c r="D2546">
        <v>2015</v>
      </c>
      <c r="E2546">
        <v>2</v>
      </c>
      <c r="F2546" s="8">
        <v>42125</v>
      </c>
      <c r="G2546" t="s">
        <v>638</v>
      </c>
      <c r="H2546">
        <v>45</v>
      </c>
      <c r="I2546" t="s">
        <v>685</v>
      </c>
      <c r="J2546" t="s">
        <v>685</v>
      </c>
      <c r="K2546" t="s">
        <v>685</v>
      </c>
      <c r="L2546" t="s">
        <v>784</v>
      </c>
      <c r="M2546" s="8">
        <v>42324</v>
      </c>
      <c r="N2546">
        <v>199</v>
      </c>
      <c r="O2546">
        <v>9</v>
      </c>
      <c r="P2546">
        <v>393.75</v>
      </c>
      <c r="R2546">
        <v>63.63</v>
      </c>
      <c r="T2546">
        <v>28.18</v>
      </c>
      <c r="U2546">
        <v>35.58</v>
      </c>
      <c r="Y2546">
        <v>39.08</v>
      </c>
      <c r="AA2546">
        <v>7.52</v>
      </c>
      <c r="AC2546">
        <v>0.13</v>
      </c>
      <c r="AD2546">
        <v>0.23</v>
      </c>
    </row>
    <row r="2547" spans="1:30" x14ac:dyDescent="0.35">
      <c r="A2547" t="s">
        <v>1499</v>
      </c>
      <c r="B2547" t="s">
        <v>1445</v>
      </c>
      <c r="C2547" t="s">
        <v>1483</v>
      </c>
      <c r="D2547">
        <v>2015</v>
      </c>
      <c r="E2547">
        <v>2</v>
      </c>
      <c r="F2547" s="8">
        <v>42125</v>
      </c>
      <c r="G2547" t="s">
        <v>639</v>
      </c>
      <c r="H2547">
        <v>45</v>
      </c>
      <c r="I2547" t="s">
        <v>685</v>
      </c>
      <c r="J2547" t="s">
        <v>685</v>
      </c>
      <c r="K2547" t="s">
        <v>685</v>
      </c>
      <c r="L2547" t="s">
        <v>784</v>
      </c>
      <c r="M2547" s="8">
        <v>42146</v>
      </c>
      <c r="N2547">
        <v>21</v>
      </c>
    </row>
    <row r="2548" spans="1:30" x14ac:dyDescent="0.35">
      <c r="A2548" t="s">
        <v>1499</v>
      </c>
      <c r="B2548" t="s">
        <v>1445</v>
      </c>
      <c r="C2548" t="s">
        <v>1483</v>
      </c>
      <c r="D2548">
        <v>2015</v>
      </c>
      <c r="E2548">
        <v>2</v>
      </c>
      <c r="F2548" s="8">
        <v>42125</v>
      </c>
      <c r="G2548" t="s">
        <v>639</v>
      </c>
      <c r="H2548">
        <v>45</v>
      </c>
      <c r="I2548" t="s">
        <v>685</v>
      </c>
      <c r="J2548" t="s">
        <v>685</v>
      </c>
      <c r="K2548" t="s">
        <v>685</v>
      </c>
      <c r="L2548" t="s">
        <v>784</v>
      </c>
      <c r="M2548" s="8">
        <v>42232</v>
      </c>
      <c r="N2548">
        <v>107</v>
      </c>
      <c r="P2548">
        <v>453.44</v>
      </c>
      <c r="Y2548">
        <v>37.299999999999997</v>
      </c>
    </row>
    <row r="2549" spans="1:30" x14ac:dyDescent="0.35">
      <c r="A2549" t="s">
        <v>1499</v>
      </c>
      <c r="B2549" t="s">
        <v>1445</v>
      </c>
      <c r="C2549" t="s">
        <v>1483</v>
      </c>
      <c r="D2549">
        <v>2015</v>
      </c>
      <c r="E2549">
        <v>2</v>
      </c>
      <c r="F2549" s="8">
        <v>42125</v>
      </c>
      <c r="G2549" t="s">
        <v>639</v>
      </c>
      <c r="H2549">
        <v>45</v>
      </c>
      <c r="I2549" t="s">
        <v>685</v>
      </c>
      <c r="J2549" t="s">
        <v>685</v>
      </c>
      <c r="K2549" t="s">
        <v>685</v>
      </c>
      <c r="L2549" t="s">
        <v>784</v>
      </c>
      <c r="M2549" s="8">
        <v>42324</v>
      </c>
      <c r="N2549">
        <v>199</v>
      </c>
      <c r="O2549">
        <v>9</v>
      </c>
      <c r="P2549">
        <v>444.38</v>
      </c>
      <c r="R2549">
        <v>51.33</v>
      </c>
      <c r="T2549">
        <v>26.85</v>
      </c>
      <c r="U2549">
        <v>36.03</v>
      </c>
      <c r="Y2549">
        <v>18.95</v>
      </c>
      <c r="AA2549">
        <v>12.27</v>
      </c>
      <c r="AC2549">
        <v>0.35</v>
      </c>
      <c r="AD2549">
        <v>0.5</v>
      </c>
    </row>
    <row r="2550" spans="1:30" x14ac:dyDescent="0.35">
      <c r="A2550" t="s">
        <v>1500</v>
      </c>
      <c r="B2550" t="s">
        <v>1445</v>
      </c>
      <c r="C2550" t="s">
        <v>1483</v>
      </c>
      <c r="D2550">
        <v>2015</v>
      </c>
      <c r="E2550">
        <v>2</v>
      </c>
      <c r="F2550" s="8">
        <v>42125</v>
      </c>
      <c r="G2550" t="s">
        <v>642</v>
      </c>
      <c r="H2550">
        <v>45</v>
      </c>
      <c r="I2550" t="s">
        <v>685</v>
      </c>
      <c r="J2550" t="s">
        <v>685</v>
      </c>
      <c r="K2550" t="s">
        <v>685</v>
      </c>
      <c r="L2550" t="s">
        <v>784</v>
      </c>
      <c r="M2550" s="8">
        <v>42146</v>
      </c>
      <c r="N2550">
        <v>21</v>
      </c>
    </row>
    <row r="2551" spans="1:30" x14ac:dyDescent="0.35">
      <c r="A2551" t="s">
        <v>1500</v>
      </c>
      <c r="B2551" t="s">
        <v>1445</v>
      </c>
      <c r="C2551" t="s">
        <v>1483</v>
      </c>
      <c r="D2551">
        <v>2015</v>
      </c>
      <c r="E2551">
        <v>2</v>
      </c>
      <c r="F2551" s="8">
        <v>42125</v>
      </c>
      <c r="G2551" t="s">
        <v>642</v>
      </c>
      <c r="H2551">
        <v>45</v>
      </c>
      <c r="I2551" t="s">
        <v>685</v>
      </c>
      <c r="J2551" t="s">
        <v>685</v>
      </c>
      <c r="K2551" t="s">
        <v>685</v>
      </c>
      <c r="L2551" t="s">
        <v>784</v>
      </c>
      <c r="M2551" s="8">
        <v>42238</v>
      </c>
      <c r="N2551">
        <v>113</v>
      </c>
      <c r="P2551">
        <v>500.85</v>
      </c>
      <c r="Y2551">
        <v>30.59</v>
      </c>
    </row>
    <row r="2552" spans="1:30" x14ac:dyDescent="0.35">
      <c r="A2552" t="s">
        <v>1500</v>
      </c>
      <c r="B2552" t="s">
        <v>1445</v>
      </c>
      <c r="C2552" t="s">
        <v>1483</v>
      </c>
      <c r="D2552">
        <v>2015</v>
      </c>
      <c r="E2552">
        <v>2</v>
      </c>
      <c r="F2552" s="8">
        <v>42125</v>
      </c>
      <c r="G2552" t="s">
        <v>642</v>
      </c>
      <c r="H2552">
        <v>45</v>
      </c>
      <c r="I2552" t="s">
        <v>685</v>
      </c>
      <c r="J2552" t="s">
        <v>685</v>
      </c>
      <c r="K2552" t="s">
        <v>685</v>
      </c>
      <c r="L2552" t="s">
        <v>784</v>
      </c>
      <c r="M2552" s="8">
        <v>42324</v>
      </c>
      <c r="N2552">
        <v>199</v>
      </c>
      <c r="O2552">
        <v>9</v>
      </c>
      <c r="P2552">
        <v>390.38</v>
      </c>
      <c r="R2552">
        <v>31.9</v>
      </c>
      <c r="T2552">
        <v>30.53</v>
      </c>
      <c r="U2552">
        <v>32.25</v>
      </c>
      <c r="Y2552">
        <v>23.27</v>
      </c>
      <c r="AA2552">
        <v>8.0399999999999991</v>
      </c>
      <c r="AC2552">
        <v>0.15</v>
      </c>
      <c r="AD2552">
        <v>0.3</v>
      </c>
    </row>
    <row r="2553" spans="1:30" x14ac:dyDescent="0.35">
      <c r="A2553" t="s">
        <v>1501</v>
      </c>
      <c r="B2553" t="s">
        <v>1445</v>
      </c>
      <c r="C2553" t="s">
        <v>1483</v>
      </c>
      <c r="D2553">
        <v>2015</v>
      </c>
      <c r="E2553">
        <v>3</v>
      </c>
      <c r="F2553" s="8">
        <v>42139</v>
      </c>
      <c r="G2553" t="s">
        <v>79</v>
      </c>
      <c r="H2553">
        <v>45</v>
      </c>
      <c r="I2553" t="s">
        <v>685</v>
      </c>
      <c r="J2553" t="s">
        <v>685</v>
      </c>
      <c r="K2553" t="s">
        <v>685</v>
      </c>
      <c r="L2553" t="s">
        <v>784</v>
      </c>
      <c r="M2553" s="8">
        <v>42160</v>
      </c>
      <c r="N2553">
        <v>21</v>
      </c>
    </row>
    <row r="2554" spans="1:30" x14ac:dyDescent="0.35">
      <c r="A2554" t="s">
        <v>1501</v>
      </c>
      <c r="B2554" t="s">
        <v>1445</v>
      </c>
      <c r="C2554" t="s">
        <v>1483</v>
      </c>
      <c r="D2554">
        <v>2015</v>
      </c>
      <c r="E2554">
        <v>3</v>
      </c>
      <c r="F2554" s="8">
        <v>42139</v>
      </c>
      <c r="G2554" t="s">
        <v>79</v>
      </c>
      <c r="H2554">
        <v>45</v>
      </c>
      <c r="I2554" t="s">
        <v>685</v>
      </c>
      <c r="J2554" t="s">
        <v>685</v>
      </c>
      <c r="K2554" t="s">
        <v>685</v>
      </c>
      <c r="L2554" t="s">
        <v>784</v>
      </c>
      <c r="M2554" s="8">
        <v>42242</v>
      </c>
      <c r="N2554">
        <v>103</v>
      </c>
      <c r="P2554">
        <v>425.25</v>
      </c>
      <c r="Y2554">
        <v>14.29</v>
      </c>
    </row>
    <row r="2555" spans="1:30" x14ac:dyDescent="0.35">
      <c r="A2555" t="s">
        <v>1501</v>
      </c>
      <c r="B2555" t="s">
        <v>1445</v>
      </c>
      <c r="C2555" t="s">
        <v>1483</v>
      </c>
      <c r="D2555">
        <v>2015</v>
      </c>
      <c r="E2555">
        <v>3</v>
      </c>
      <c r="F2555" s="8">
        <v>42139</v>
      </c>
      <c r="G2555" t="s">
        <v>79</v>
      </c>
      <c r="H2555">
        <v>45</v>
      </c>
      <c r="I2555" t="s">
        <v>685</v>
      </c>
      <c r="J2555" t="s">
        <v>685</v>
      </c>
      <c r="K2555" t="s">
        <v>685</v>
      </c>
      <c r="L2555" t="s">
        <v>784</v>
      </c>
      <c r="M2555" s="8">
        <v>42324</v>
      </c>
      <c r="N2555">
        <v>185</v>
      </c>
      <c r="O2555">
        <v>9</v>
      </c>
      <c r="P2555">
        <v>378</v>
      </c>
      <c r="R2555">
        <v>55.73</v>
      </c>
      <c r="T2555">
        <v>27.18</v>
      </c>
      <c r="U2555">
        <v>33.880000000000003</v>
      </c>
      <c r="Y2555">
        <v>6.09</v>
      </c>
      <c r="AA2555">
        <v>4.0999999999999996</v>
      </c>
      <c r="AC2555">
        <v>0.32</v>
      </c>
      <c r="AD2555">
        <v>0.27</v>
      </c>
    </row>
    <row r="2556" spans="1:30" x14ac:dyDescent="0.35">
      <c r="A2556" t="s">
        <v>1502</v>
      </c>
      <c r="B2556" t="s">
        <v>1445</v>
      </c>
      <c r="C2556" t="s">
        <v>1483</v>
      </c>
      <c r="D2556">
        <v>2015</v>
      </c>
      <c r="E2556">
        <v>3</v>
      </c>
      <c r="F2556" s="8">
        <v>42139</v>
      </c>
      <c r="G2556" t="s">
        <v>123</v>
      </c>
      <c r="H2556">
        <v>45</v>
      </c>
      <c r="I2556" t="s">
        <v>685</v>
      </c>
      <c r="J2556" t="s">
        <v>685</v>
      </c>
      <c r="K2556" t="s">
        <v>685</v>
      </c>
      <c r="L2556" t="s">
        <v>784</v>
      </c>
      <c r="M2556" s="8">
        <v>42160</v>
      </c>
      <c r="N2556">
        <v>21</v>
      </c>
    </row>
    <row r="2557" spans="1:30" x14ac:dyDescent="0.35">
      <c r="A2557" t="s">
        <v>1502</v>
      </c>
      <c r="B2557" t="s">
        <v>1445</v>
      </c>
      <c r="C2557" t="s">
        <v>1483</v>
      </c>
      <c r="D2557">
        <v>2015</v>
      </c>
      <c r="E2557">
        <v>3</v>
      </c>
      <c r="F2557" s="8">
        <v>42139</v>
      </c>
      <c r="G2557" t="s">
        <v>123</v>
      </c>
      <c r="H2557">
        <v>45</v>
      </c>
      <c r="I2557" t="s">
        <v>685</v>
      </c>
      <c r="J2557" t="s">
        <v>685</v>
      </c>
      <c r="K2557" t="s">
        <v>685</v>
      </c>
      <c r="L2557" t="s">
        <v>784</v>
      </c>
      <c r="M2557" s="8">
        <v>42233</v>
      </c>
      <c r="N2557">
        <v>94</v>
      </c>
      <c r="P2557">
        <v>431.77</v>
      </c>
      <c r="Y2557">
        <v>21.38</v>
      </c>
    </row>
    <row r="2558" spans="1:30" x14ac:dyDescent="0.35">
      <c r="A2558" t="s">
        <v>1502</v>
      </c>
      <c r="B2558" t="s">
        <v>1445</v>
      </c>
      <c r="C2558" t="s">
        <v>1483</v>
      </c>
      <c r="D2558">
        <v>2015</v>
      </c>
      <c r="E2558">
        <v>3</v>
      </c>
      <c r="F2558" s="8">
        <v>42139</v>
      </c>
      <c r="G2558" t="s">
        <v>123</v>
      </c>
      <c r="H2558">
        <v>45</v>
      </c>
      <c r="I2558" t="s">
        <v>685</v>
      </c>
      <c r="J2558" t="s">
        <v>685</v>
      </c>
      <c r="K2558" t="s">
        <v>685</v>
      </c>
      <c r="L2558" t="s">
        <v>784</v>
      </c>
      <c r="M2558" s="8">
        <v>42324</v>
      </c>
      <c r="N2558">
        <v>185</v>
      </c>
      <c r="O2558">
        <v>9</v>
      </c>
      <c r="P2558">
        <v>316.13</v>
      </c>
      <c r="R2558">
        <v>14.74</v>
      </c>
      <c r="T2558">
        <v>28</v>
      </c>
      <c r="U2558">
        <v>32.5</v>
      </c>
      <c r="Y2558">
        <v>17.46</v>
      </c>
      <c r="AA2558">
        <v>3.19</v>
      </c>
      <c r="AC2558">
        <v>0.26</v>
      </c>
      <c r="AD2558">
        <v>0.56000000000000005</v>
      </c>
    </row>
    <row r="2559" spans="1:30" x14ac:dyDescent="0.35">
      <c r="A2559" t="s">
        <v>1503</v>
      </c>
      <c r="B2559" t="s">
        <v>1445</v>
      </c>
      <c r="C2559" t="s">
        <v>1483</v>
      </c>
      <c r="D2559">
        <v>2015</v>
      </c>
      <c r="E2559">
        <v>3</v>
      </c>
      <c r="F2559" s="8">
        <v>42139</v>
      </c>
      <c r="G2559" t="s">
        <v>173</v>
      </c>
      <c r="H2559">
        <v>45</v>
      </c>
      <c r="I2559" t="s">
        <v>685</v>
      </c>
      <c r="J2559" t="s">
        <v>685</v>
      </c>
      <c r="K2559" t="s">
        <v>685</v>
      </c>
      <c r="L2559" t="s">
        <v>784</v>
      </c>
      <c r="M2559" s="8">
        <v>42160</v>
      </c>
      <c r="N2559">
        <v>21</v>
      </c>
    </row>
    <row r="2560" spans="1:30" x14ac:dyDescent="0.35">
      <c r="A2560" t="s">
        <v>1503</v>
      </c>
      <c r="B2560" t="s">
        <v>1445</v>
      </c>
      <c r="C2560" t="s">
        <v>1483</v>
      </c>
      <c r="D2560">
        <v>2015</v>
      </c>
      <c r="E2560">
        <v>3</v>
      </c>
      <c r="F2560" s="8">
        <v>42139</v>
      </c>
      <c r="G2560" t="s">
        <v>173</v>
      </c>
      <c r="H2560">
        <v>45</v>
      </c>
      <c r="I2560" t="s">
        <v>685</v>
      </c>
      <c r="J2560" t="s">
        <v>685</v>
      </c>
      <c r="K2560" t="s">
        <v>685</v>
      </c>
      <c r="L2560" t="s">
        <v>784</v>
      </c>
      <c r="M2560" s="8">
        <v>42254</v>
      </c>
      <c r="N2560">
        <v>115</v>
      </c>
      <c r="P2560">
        <v>481.19</v>
      </c>
      <c r="Y2560">
        <v>27.31</v>
      </c>
    </row>
    <row r="2561" spans="1:30" x14ac:dyDescent="0.35">
      <c r="A2561" t="s">
        <v>1503</v>
      </c>
      <c r="B2561" t="s">
        <v>1445</v>
      </c>
      <c r="C2561" t="s">
        <v>1483</v>
      </c>
      <c r="D2561">
        <v>2015</v>
      </c>
      <c r="E2561">
        <v>3</v>
      </c>
      <c r="F2561" s="8">
        <v>42139</v>
      </c>
      <c r="G2561" t="s">
        <v>173</v>
      </c>
      <c r="H2561">
        <v>45</v>
      </c>
      <c r="I2561" t="s">
        <v>685</v>
      </c>
      <c r="J2561" t="s">
        <v>685</v>
      </c>
      <c r="K2561" t="s">
        <v>685</v>
      </c>
      <c r="L2561" t="s">
        <v>784</v>
      </c>
      <c r="M2561" s="8">
        <v>42324</v>
      </c>
      <c r="N2561">
        <v>185</v>
      </c>
      <c r="O2561">
        <v>9</v>
      </c>
      <c r="P2561">
        <v>308.25</v>
      </c>
      <c r="R2561">
        <v>9.18</v>
      </c>
      <c r="T2561">
        <v>28.3</v>
      </c>
      <c r="U2561">
        <v>33.9</v>
      </c>
      <c r="Y2561">
        <v>10.15</v>
      </c>
      <c r="AA2561">
        <v>1.96</v>
      </c>
      <c r="AC2561">
        <v>0.85</v>
      </c>
      <c r="AD2561">
        <v>0.14000000000000001</v>
      </c>
    </row>
    <row r="2562" spans="1:30" x14ac:dyDescent="0.35">
      <c r="A2562" t="s">
        <v>1504</v>
      </c>
      <c r="B2562" t="s">
        <v>1445</v>
      </c>
      <c r="C2562" t="s">
        <v>1483</v>
      </c>
      <c r="D2562">
        <v>2015</v>
      </c>
      <c r="E2562">
        <v>3</v>
      </c>
      <c r="F2562" s="8">
        <v>42139</v>
      </c>
      <c r="G2562" t="s">
        <v>218</v>
      </c>
      <c r="H2562">
        <v>45</v>
      </c>
      <c r="I2562" t="s">
        <v>685</v>
      </c>
      <c r="J2562" t="s">
        <v>685</v>
      </c>
      <c r="K2562" t="s">
        <v>685</v>
      </c>
      <c r="L2562" t="s">
        <v>784</v>
      </c>
      <c r="M2562" s="8">
        <v>42160</v>
      </c>
      <c r="N2562">
        <v>21</v>
      </c>
    </row>
    <row r="2563" spans="1:30" x14ac:dyDescent="0.35">
      <c r="A2563" t="s">
        <v>1504</v>
      </c>
      <c r="B2563" t="s">
        <v>1445</v>
      </c>
      <c r="C2563" t="s">
        <v>1483</v>
      </c>
      <c r="D2563">
        <v>2015</v>
      </c>
      <c r="E2563">
        <v>3</v>
      </c>
      <c r="F2563" s="8">
        <v>42139</v>
      </c>
      <c r="G2563" t="s">
        <v>218</v>
      </c>
      <c r="H2563">
        <v>45</v>
      </c>
      <c r="I2563" t="s">
        <v>685</v>
      </c>
      <c r="J2563" t="s">
        <v>685</v>
      </c>
      <c r="K2563" t="s">
        <v>685</v>
      </c>
      <c r="L2563" t="s">
        <v>784</v>
      </c>
      <c r="M2563" s="8">
        <v>42248</v>
      </c>
      <c r="N2563">
        <v>109</v>
      </c>
      <c r="P2563">
        <v>320.3</v>
      </c>
      <c r="Y2563">
        <v>23.76</v>
      </c>
    </row>
    <row r="2564" spans="1:30" x14ac:dyDescent="0.35">
      <c r="A2564" t="s">
        <v>1504</v>
      </c>
      <c r="B2564" t="s">
        <v>1445</v>
      </c>
      <c r="C2564" t="s">
        <v>1483</v>
      </c>
      <c r="D2564">
        <v>2015</v>
      </c>
      <c r="E2564">
        <v>3</v>
      </c>
      <c r="F2564" s="8">
        <v>42139</v>
      </c>
      <c r="G2564" t="s">
        <v>218</v>
      </c>
      <c r="H2564">
        <v>45</v>
      </c>
      <c r="I2564" t="s">
        <v>685</v>
      </c>
      <c r="J2564" t="s">
        <v>685</v>
      </c>
      <c r="K2564" t="s">
        <v>685</v>
      </c>
      <c r="L2564" t="s">
        <v>784</v>
      </c>
      <c r="M2564" s="8">
        <v>42324</v>
      </c>
      <c r="N2564">
        <v>185</v>
      </c>
      <c r="O2564">
        <v>9</v>
      </c>
      <c r="P2564">
        <v>259.88</v>
      </c>
      <c r="R2564">
        <v>17.600000000000001</v>
      </c>
      <c r="T2564">
        <v>29.7</v>
      </c>
      <c r="U2564">
        <v>32.049999999999997</v>
      </c>
      <c r="Y2564">
        <v>14.16</v>
      </c>
      <c r="AA2564">
        <v>4.82</v>
      </c>
      <c r="AC2564">
        <v>0.49</v>
      </c>
      <c r="AD2564">
        <v>0.56000000000000005</v>
      </c>
    </row>
    <row r="2565" spans="1:30" x14ac:dyDescent="0.35">
      <c r="A2565" t="s">
        <v>1505</v>
      </c>
      <c r="B2565" t="s">
        <v>1445</v>
      </c>
      <c r="C2565" t="s">
        <v>1483</v>
      </c>
      <c r="D2565">
        <v>2015</v>
      </c>
      <c r="E2565">
        <v>3</v>
      </c>
      <c r="F2565" s="8">
        <v>42139</v>
      </c>
      <c r="G2565" t="s">
        <v>235</v>
      </c>
      <c r="H2565">
        <v>45</v>
      </c>
      <c r="I2565" t="s">
        <v>685</v>
      </c>
      <c r="J2565" t="s">
        <v>685</v>
      </c>
      <c r="K2565" t="s">
        <v>685</v>
      </c>
      <c r="L2565" t="s">
        <v>784</v>
      </c>
      <c r="M2565" s="8">
        <v>42160</v>
      </c>
      <c r="N2565">
        <v>21</v>
      </c>
    </row>
    <row r="2566" spans="1:30" x14ac:dyDescent="0.35">
      <c r="A2566" t="s">
        <v>1505</v>
      </c>
      <c r="B2566" t="s">
        <v>1445</v>
      </c>
      <c r="C2566" t="s">
        <v>1483</v>
      </c>
      <c r="D2566">
        <v>2015</v>
      </c>
      <c r="E2566">
        <v>3</v>
      </c>
      <c r="F2566" s="8">
        <v>42139</v>
      </c>
      <c r="G2566" t="s">
        <v>235</v>
      </c>
      <c r="H2566">
        <v>45</v>
      </c>
      <c r="I2566" t="s">
        <v>685</v>
      </c>
      <c r="J2566" t="s">
        <v>685</v>
      </c>
      <c r="K2566" t="s">
        <v>685</v>
      </c>
      <c r="L2566" t="s">
        <v>784</v>
      </c>
      <c r="M2566" s="8">
        <v>42238</v>
      </c>
      <c r="N2566">
        <v>99</v>
      </c>
      <c r="P2566">
        <v>272.37</v>
      </c>
      <c r="Y2566">
        <v>12.92</v>
      </c>
    </row>
    <row r="2567" spans="1:30" x14ac:dyDescent="0.35">
      <c r="A2567" t="s">
        <v>1505</v>
      </c>
      <c r="B2567" t="s">
        <v>1445</v>
      </c>
      <c r="C2567" t="s">
        <v>1483</v>
      </c>
      <c r="D2567">
        <v>2015</v>
      </c>
      <c r="E2567">
        <v>3</v>
      </c>
      <c r="F2567" s="8">
        <v>42139</v>
      </c>
      <c r="G2567" t="s">
        <v>235</v>
      </c>
      <c r="H2567">
        <v>45</v>
      </c>
      <c r="I2567" t="s">
        <v>685</v>
      </c>
      <c r="J2567" t="s">
        <v>685</v>
      </c>
      <c r="K2567" t="s">
        <v>685</v>
      </c>
      <c r="L2567" t="s">
        <v>784</v>
      </c>
      <c r="M2567" s="8">
        <v>42324</v>
      </c>
      <c r="N2567">
        <v>185</v>
      </c>
      <c r="O2567">
        <v>9</v>
      </c>
      <c r="P2567">
        <v>273.38</v>
      </c>
      <c r="R2567">
        <v>34.11</v>
      </c>
      <c r="T2567">
        <v>30.15</v>
      </c>
      <c r="U2567">
        <v>32.1</v>
      </c>
      <c r="Y2567">
        <v>17.07</v>
      </c>
      <c r="AA2567">
        <v>7.78</v>
      </c>
      <c r="AC2567">
        <v>0.69</v>
      </c>
      <c r="AD2567">
        <v>0.75</v>
      </c>
    </row>
    <row r="2568" spans="1:30" x14ac:dyDescent="0.35">
      <c r="A2568" t="s">
        <v>1506</v>
      </c>
      <c r="B2568" t="s">
        <v>1445</v>
      </c>
      <c r="C2568" t="s">
        <v>1483</v>
      </c>
      <c r="D2568">
        <v>2015</v>
      </c>
      <c r="E2568">
        <v>3</v>
      </c>
      <c r="F2568" s="8">
        <v>42139</v>
      </c>
      <c r="G2568" t="s">
        <v>280</v>
      </c>
      <c r="H2568">
        <v>45</v>
      </c>
      <c r="I2568" t="s">
        <v>685</v>
      </c>
      <c r="J2568" t="s">
        <v>685</v>
      </c>
      <c r="K2568" t="s">
        <v>685</v>
      </c>
      <c r="L2568" t="s">
        <v>784</v>
      </c>
      <c r="M2568" s="8">
        <v>42160</v>
      </c>
      <c r="N2568">
        <v>21</v>
      </c>
    </row>
    <row r="2569" spans="1:30" x14ac:dyDescent="0.35">
      <c r="A2569" t="s">
        <v>1506</v>
      </c>
      <c r="B2569" t="s">
        <v>1445</v>
      </c>
      <c r="C2569" t="s">
        <v>1483</v>
      </c>
      <c r="D2569">
        <v>2015</v>
      </c>
      <c r="E2569">
        <v>3</v>
      </c>
      <c r="F2569" s="8">
        <v>42139</v>
      </c>
      <c r="G2569" t="s">
        <v>280</v>
      </c>
      <c r="H2569">
        <v>45</v>
      </c>
      <c r="I2569" t="s">
        <v>685</v>
      </c>
      <c r="J2569" t="s">
        <v>685</v>
      </c>
      <c r="K2569" t="s">
        <v>685</v>
      </c>
      <c r="L2569" t="s">
        <v>784</v>
      </c>
      <c r="M2569" s="8">
        <v>42244</v>
      </c>
      <c r="N2569">
        <v>105</v>
      </c>
      <c r="P2569">
        <v>432.53</v>
      </c>
      <c r="Y2569">
        <v>32.46</v>
      </c>
    </row>
    <row r="2570" spans="1:30" x14ac:dyDescent="0.35">
      <c r="A2570" t="s">
        <v>1506</v>
      </c>
      <c r="B2570" t="s">
        <v>1445</v>
      </c>
      <c r="C2570" t="s">
        <v>1483</v>
      </c>
      <c r="D2570">
        <v>2015</v>
      </c>
      <c r="E2570">
        <v>3</v>
      </c>
      <c r="F2570" s="8">
        <v>42139</v>
      </c>
      <c r="G2570" t="s">
        <v>280</v>
      </c>
      <c r="H2570">
        <v>45</v>
      </c>
      <c r="I2570" t="s">
        <v>685</v>
      </c>
      <c r="J2570" t="s">
        <v>685</v>
      </c>
      <c r="K2570" t="s">
        <v>685</v>
      </c>
      <c r="L2570" t="s">
        <v>784</v>
      </c>
      <c r="M2570" s="8">
        <v>42324</v>
      </c>
      <c r="N2570">
        <v>185</v>
      </c>
      <c r="O2570">
        <v>9</v>
      </c>
      <c r="P2570">
        <v>358.88</v>
      </c>
      <c r="R2570">
        <v>36.06</v>
      </c>
      <c r="T2570">
        <v>28.45</v>
      </c>
      <c r="U2570">
        <v>32.700000000000003</v>
      </c>
      <c r="Y2570">
        <v>11.08</v>
      </c>
      <c r="AA2570">
        <v>4.08</v>
      </c>
      <c r="AC2570">
        <v>0.23</v>
      </c>
      <c r="AD2570">
        <v>0.09</v>
      </c>
    </row>
    <row r="2571" spans="1:30" x14ac:dyDescent="0.35">
      <c r="A2571" t="s">
        <v>1507</v>
      </c>
      <c r="B2571" t="s">
        <v>1445</v>
      </c>
      <c r="C2571" t="s">
        <v>1483</v>
      </c>
      <c r="D2571">
        <v>2015</v>
      </c>
      <c r="E2571">
        <v>3</v>
      </c>
      <c r="F2571" s="8">
        <v>42139</v>
      </c>
      <c r="G2571" t="s">
        <v>638</v>
      </c>
      <c r="H2571">
        <v>45</v>
      </c>
      <c r="I2571" t="s">
        <v>685</v>
      </c>
      <c r="J2571" t="s">
        <v>685</v>
      </c>
      <c r="K2571" t="s">
        <v>685</v>
      </c>
      <c r="L2571" t="s">
        <v>784</v>
      </c>
      <c r="M2571" s="8">
        <v>42160</v>
      </c>
      <c r="N2571">
        <v>21</v>
      </c>
    </row>
    <row r="2572" spans="1:30" x14ac:dyDescent="0.35">
      <c r="A2572" t="s">
        <v>1507</v>
      </c>
      <c r="B2572" t="s">
        <v>1445</v>
      </c>
      <c r="C2572" t="s">
        <v>1483</v>
      </c>
      <c r="D2572">
        <v>2015</v>
      </c>
      <c r="E2572">
        <v>3</v>
      </c>
      <c r="F2572" s="8">
        <v>42139</v>
      </c>
      <c r="G2572" t="s">
        <v>638</v>
      </c>
      <c r="H2572">
        <v>45</v>
      </c>
      <c r="I2572" t="s">
        <v>685</v>
      </c>
      <c r="J2572" t="s">
        <v>685</v>
      </c>
      <c r="K2572" t="s">
        <v>685</v>
      </c>
      <c r="L2572" t="s">
        <v>784</v>
      </c>
      <c r="M2572" s="8">
        <v>42242</v>
      </c>
      <c r="N2572">
        <v>103</v>
      </c>
      <c r="P2572">
        <v>295.94</v>
      </c>
      <c r="Y2572">
        <v>10.98</v>
      </c>
    </row>
    <row r="2573" spans="1:30" x14ac:dyDescent="0.35">
      <c r="A2573" t="s">
        <v>1507</v>
      </c>
      <c r="B2573" t="s">
        <v>1445</v>
      </c>
      <c r="C2573" t="s">
        <v>1483</v>
      </c>
      <c r="D2573">
        <v>2015</v>
      </c>
      <c r="E2573">
        <v>3</v>
      </c>
      <c r="F2573" s="8">
        <v>42139</v>
      </c>
      <c r="G2573" t="s">
        <v>638</v>
      </c>
      <c r="H2573">
        <v>45</v>
      </c>
      <c r="I2573" t="s">
        <v>685</v>
      </c>
      <c r="J2573" t="s">
        <v>685</v>
      </c>
      <c r="K2573" t="s">
        <v>685</v>
      </c>
      <c r="L2573" t="s">
        <v>784</v>
      </c>
      <c r="M2573" s="8">
        <v>42324</v>
      </c>
      <c r="N2573">
        <v>185</v>
      </c>
      <c r="O2573">
        <v>9</v>
      </c>
      <c r="P2573">
        <v>307.13</v>
      </c>
      <c r="R2573">
        <v>40.26</v>
      </c>
      <c r="T2573">
        <v>29.55</v>
      </c>
      <c r="U2573">
        <v>33.5</v>
      </c>
      <c r="Y2573">
        <v>20.9</v>
      </c>
      <c r="AA2573">
        <v>4.9000000000000004</v>
      </c>
      <c r="AC2573">
        <v>0.33</v>
      </c>
      <c r="AD2573">
        <v>0.71</v>
      </c>
    </row>
    <row r="2574" spans="1:30" x14ac:dyDescent="0.35">
      <c r="A2574" t="s">
        <v>1508</v>
      </c>
      <c r="B2574" t="s">
        <v>1445</v>
      </c>
      <c r="C2574" t="s">
        <v>1483</v>
      </c>
      <c r="D2574">
        <v>2015</v>
      </c>
      <c r="E2574">
        <v>3</v>
      </c>
      <c r="F2574" s="8">
        <v>42139</v>
      </c>
      <c r="G2574" t="s">
        <v>639</v>
      </c>
      <c r="H2574">
        <v>45</v>
      </c>
      <c r="I2574" t="s">
        <v>685</v>
      </c>
      <c r="J2574" t="s">
        <v>685</v>
      </c>
      <c r="K2574" t="s">
        <v>685</v>
      </c>
      <c r="L2574" t="s">
        <v>784</v>
      </c>
      <c r="M2574" s="8">
        <v>42160</v>
      </c>
      <c r="N2574">
        <v>21</v>
      </c>
    </row>
    <row r="2575" spans="1:30" x14ac:dyDescent="0.35">
      <c r="A2575" t="s">
        <v>1508</v>
      </c>
      <c r="B2575" t="s">
        <v>1445</v>
      </c>
      <c r="C2575" t="s">
        <v>1483</v>
      </c>
      <c r="D2575">
        <v>2015</v>
      </c>
      <c r="E2575">
        <v>3</v>
      </c>
      <c r="F2575" s="8">
        <v>42139</v>
      </c>
      <c r="G2575" t="s">
        <v>639</v>
      </c>
      <c r="H2575">
        <v>45</v>
      </c>
      <c r="I2575" t="s">
        <v>685</v>
      </c>
      <c r="J2575" t="s">
        <v>685</v>
      </c>
      <c r="K2575" t="s">
        <v>685</v>
      </c>
      <c r="L2575" t="s">
        <v>784</v>
      </c>
      <c r="M2575" s="8">
        <v>42244</v>
      </c>
      <c r="N2575">
        <v>105</v>
      </c>
      <c r="P2575">
        <v>412.41</v>
      </c>
      <c r="Y2575">
        <v>18.3</v>
      </c>
    </row>
    <row r="2576" spans="1:30" x14ac:dyDescent="0.35">
      <c r="A2576" t="s">
        <v>1508</v>
      </c>
      <c r="B2576" t="s">
        <v>1445</v>
      </c>
      <c r="C2576" t="s">
        <v>1483</v>
      </c>
      <c r="D2576">
        <v>2015</v>
      </c>
      <c r="E2576">
        <v>3</v>
      </c>
      <c r="F2576" s="8">
        <v>42139</v>
      </c>
      <c r="G2576" t="s">
        <v>639</v>
      </c>
      <c r="H2576">
        <v>45</v>
      </c>
      <c r="I2576" t="s">
        <v>685</v>
      </c>
      <c r="J2576" t="s">
        <v>685</v>
      </c>
      <c r="K2576" t="s">
        <v>685</v>
      </c>
      <c r="L2576" t="s">
        <v>784</v>
      </c>
      <c r="M2576" s="8">
        <v>42324</v>
      </c>
      <c r="N2576">
        <v>185</v>
      </c>
      <c r="O2576">
        <v>9</v>
      </c>
      <c r="P2576">
        <v>302.63</v>
      </c>
      <c r="R2576">
        <v>18.22</v>
      </c>
      <c r="T2576">
        <v>27.75</v>
      </c>
      <c r="U2576">
        <v>34.6</v>
      </c>
      <c r="Y2576">
        <v>7.43</v>
      </c>
      <c r="AA2576">
        <v>4.54</v>
      </c>
      <c r="AC2576">
        <v>0.2</v>
      </c>
      <c r="AD2576">
        <v>0.33</v>
      </c>
    </row>
    <row r="2577" spans="1:30" x14ac:dyDescent="0.35">
      <c r="A2577" t="s">
        <v>1509</v>
      </c>
      <c r="B2577" t="s">
        <v>1445</v>
      </c>
      <c r="C2577" t="s">
        <v>1483</v>
      </c>
      <c r="D2577">
        <v>2015</v>
      </c>
      <c r="E2577">
        <v>3</v>
      </c>
      <c r="F2577" s="8">
        <v>42139</v>
      </c>
      <c r="G2577" t="s">
        <v>642</v>
      </c>
      <c r="H2577">
        <v>45</v>
      </c>
      <c r="I2577" t="s">
        <v>685</v>
      </c>
      <c r="J2577" t="s">
        <v>685</v>
      </c>
      <c r="K2577" t="s">
        <v>685</v>
      </c>
      <c r="L2577" t="s">
        <v>784</v>
      </c>
      <c r="M2577" s="8">
        <v>42160</v>
      </c>
      <c r="N2577">
        <v>21</v>
      </c>
    </row>
    <row r="2578" spans="1:30" x14ac:dyDescent="0.35">
      <c r="A2578" t="s">
        <v>1509</v>
      </c>
      <c r="B2578" t="s">
        <v>1445</v>
      </c>
      <c r="C2578" t="s">
        <v>1483</v>
      </c>
      <c r="D2578">
        <v>2015</v>
      </c>
      <c r="E2578">
        <v>3</v>
      </c>
      <c r="F2578" s="8">
        <v>42139</v>
      </c>
      <c r="G2578" t="s">
        <v>642</v>
      </c>
      <c r="H2578">
        <v>45</v>
      </c>
      <c r="I2578" t="s">
        <v>685</v>
      </c>
      <c r="J2578" t="s">
        <v>685</v>
      </c>
      <c r="K2578" t="s">
        <v>685</v>
      </c>
      <c r="L2578" t="s">
        <v>784</v>
      </c>
      <c r="M2578" s="8">
        <v>42249</v>
      </c>
      <c r="N2578">
        <v>110</v>
      </c>
      <c r="P2578">
        <v>354.2</v>
      </c>
      <c r="Y2578">
        <v>21.19</v>
      </c>
    </row>
    <row r="2579" spans="1:30" x14ac:dyDescent="0.35">
      <c r="A2579" t="s">
        <v>1509</v>
      </c>
      <c r="B2579" t="s">
        <v>1445</v>
      </c>
      <c r="C2579" t="s">
        <v>1483</v>
      </c>
      <c r="D2579">
        <v>2015</v>
      </c>
      <c r="E2579">
        <v>3</v>
      </c>
      <c r="F2579" s="8">
        <v>42139</v>
      </c>
      <c r="G2579" t="s">
        <v>642</v>
      </c>
      <c r="H2579">
        <v>45</v>
      </c>
      <c r="I2579" t="s">
        <v>685</v>
      </c>
      <c r="J2579" t="s">
        <v>685</v>
      </c>
      <c r="K2579" t="s">
        <v>685</v>
      </c>
      <c r="L2579" t="s">
        <v>784</v>
      </c>
      <c r="M2579" s="8">
        <v>42324</v>
      </c>
      <c r="N2579">
        <v>185</v>
      </c>
      <c r="O2579">
        <v>9</v>
      </c>
      <c r="P2579">
        <v>316.13</v>
      </c>
      <c r="R2579">
        <v>18.739999999999998</v>
      </c>
      <c r="T2579">
        <v>31.63</v>
      </c>
      <c r="U2579">
        <v>30.23</v>
      </c>
      <c r="Y2579">
        <v>16.77</v>
      </c>
      <c r="AA2579">
        <v>6.15</v>
      </c>
      <c r="AC2579">
        <v>0.2</v>
      </c>
      <c r="AD2579">
        <v>0.26</v>
      </c>
    </row>
    <row r="2580" spans="1:30" x14ac:dyDescent="0.35">
      <c r="A2580" t="s">
        <v>1510</v>
      </c>
      <c r="B2580" t="s">
        <v>1445</v>
      </c>
      <c r="C2580" t="s">
        <v>1511</v>
      </c>
      <c r="D2580">
        <v>2016</v>
      </c>
      <c r="E2580">
        <v>1</v>
      </c>
      <c r="F2580" s="8">
        <v>42473</v>
      </c>
      <c r="G2580" t="s">
        <v>79</v>
      </c>
      <c r="H2580">
        <v>60</v>
      </c>
      <c r="I2580" t="s">
        <v>685</v>
      </c>
      <c r="J2580" t="s">
        <v>685</v>
      </c>
      <c r="K2580" t="s">
        <v>685</v>
      </c>
      <c r="L2580" t="s">
        <v>784</v>
      </c>
      <c r="M2580" s="8">
        <v>42572</v>
      </c>
      <c r="N2580">
        <v>99</v>
      </c>
      <c r="P2580">
        <v>281.10000000000002</v>
      </c>
      <c r="Y2580">
        <v>28.97</v>
      </c>
    </row>
    <row r="2581" spans="1:30" x14ac:dyDescent="0.35">
      <c r="A2581" t="s">
        <v>1510</v>
      </c>
      <c r="B2581" t="s">
        <v>1445</v>
      </c>
      <c r="C2581" t="s">
        <v>1511</v>
      </c>
      <c r="D2581">
        <v>2016</v>
      </c>
      <c r="E2581">
        <v>1</v>
      </c>
      <c r="F2581" s="8">
        <v>42473</v>
      </c>
      <c r="G2581" t="s">
        <v>79</v>
      </c>
      <c r="H2581">
        <v>60</v>
      </c>
      <c r="I2581" t="s">
        <v>685</v>
      </c>
      <c r="J2581" t="s">
        <v>685</v>
      </c>
      <c r="K2581" t="s">
        <v>685</v>
      </c>
      <c r="L2581" t="s">
        <v>784</v>
      </c>
      <c r="M2581" s="8">
        <v>42626</v>
      </c>
      <c r="N2581">
        <v>153</v>
      </c>
    </row>
    <row r="2582" spans="1:30" x14ac:dyDescent="0.35">
      <c r="A2582" t="s">
        <v>1510</v>
      </c>
      <c r="B2582" t="s">
        <v>1445</v>
      </c>
      <c r="C2582" t="s">
        <v>1511</v>
      </c>
      <c r="D2582">
        <v>2016</v>
      </c>
      <c r="E2582">
        <v>1</v>
      </c>
      <c r="F2582" s="8">
        <v>42473</v>
      </c>
      <c r="G2582" t="s">
        <v>79</v>
      </c>
      <c r="H2582">
        <v>60</v>
      </c>
      <c r="I2582" t="s">
        <v>685</v>
      </c>
      <c r="J2582" t="s">
        <v>685</v>
      </c>
      <c r="K2582" t="s">
        <v>685</v>
      </c>
      <c r="L2582" t="s">
        <v>784</v>
      </c>
      <c r="M2582" s="8">
        <v>42668</v>
      </c>
      <c r="N2582">
        <v>195</v>
      </c>
      <c r="O2582">
        <v>9</v>
      </c>
      <c r="P2582">
        <v>816.17</v>
      </c>
      <c r="R2582">
        <v>205.06</v>
      </c>
      <c r="Y2582">
        <v>33.42</v>
      </c>
      <c r="AA2582">
        <v>9.16</v>
      </c>
    </row>
    <row r="2583" spans="1:30" x14ac:dyDescent="0.35">
      <c r="A2583" t="s">
        <v>1512</v>
      </c>
      <c r="B2583" t="s">
        <v>1445</v>
      </c>
      <c r="C2583" t="s">
        <v>1511</v>
      </c>
      <c r="D2583">
        <v>2016</v>
      </c>
      <c r="E2583">
        <v>1</v>
      </c>
      <c r="F2583" s="8">
        <v>42473</v>
      </c>
      <c r="G2583" t="s">
        <v>123</v>
      </c>
      <c r="H2583">
        <v>60</v>
      </c>
      <c r="I2583" t="s">
        <v>685</v>
      </c>
      <c r="J2583" t="s">
        <v>685</v>
      </c>
      <c r="K2583" t="s">
        <v>685</v>
      </c>
      <c r="L2583" t="s">
        <v>784</v>
      </c>
      <c r="M2583" s="8">
        <v>42580</v>
      </c>
      <c r="N2583">
        <v>107</v>
      </c>
      <c r="P2583">
        <v>313.22000000000003</v>
      </c>
      <c r="Y2583">
        <v>18.09</v>
      </c>
    </row>
    <row r="2584" spans="1:30" x14ac:dyDescent="0.35">
      <c r="A2584" t="s">
        <v>1512</v>
      </c>
      <c r="B2584" t="s">
        <v>1445</v>
      </c>
      <c r="C2584" t="s">
        <v>1511</v>
      </c>
      <c r="D2584">
        <v>2016</v>
      </c>
      <c r="E2584">
        <v>1</v>
      </c>
      <c r="F2584" s="8">
        <v>42473</v>
      </c>
      <c r="G2584" t="s">
        <v>123</v>
      </c>
      <c r="H2584">
        <v>60</v>
      </c>
      <c r="I2584" t="s">
        <v>685</v>
      </c>
      <c r="J2584" t="s">
        <v>685</v>
      </c>
      <c r="K2584" t="s">
        <v>685</v>
      </c>
      <c r="L2584" t="s">
        <v>784</v>
      </c>
      <c r="M2584" s="8">
        <v>42633</v>
      </c>
      <c r="N2584">
        <v>160</v>
      </c>
    </row>
    <row r="2585" spans="1:30" x14ac:dyDescent="0.35">
      <c r="A2585" t="s">
        <v>1512</v>
      </c>
      <c r="B2585" t="s">
        <v>1445</v>
      </c>
      <c r="C2585" t="s">
        <v>1511</v>
      </c>
      <c r="D2585">
        <v>2016</v>
      </c>
      <c r="E2585">
        <v>1</v>
      </c>
      <c r="F2585" s="8">
        <v>42473</v>
      </c>
      <c r="G2585" t="s">
        <v>123</v>
      </c>
      <c r="H2585">
        <v>60</v>
      </c>
      <c r="I2585" t="s">
        <v>685</v>
      </c>
      <c r="J2585" t="s">
        <v>685</v>
      </c>
      <c r="K2585" t="s">
        <v>685</v>
      </c>
      <c r="L2585" t="s">
        <v>784</v>
      </c>
      <c r="M2585" s="8">
        <v>42672</v>
      </c>
      <c r="N2585">
        <v>199</v>
      </c>
      <c r="O2585">
        <v>9</v>
      </c>
      <c r="P2585">
        <v>843.54</v>
      </c>
      <c r="R2585">
        <v>192.69</v>
      </c>
      <c r="Y2585">
        <v>61.22</v>
      </c>
      <c r="AA2585">
        <v>18.46</v>
      </c>
    </row>
    <row r="2586" spans="1:30" x14ac:dyDescent="0.35">
      <c r="A2586" t="s">
        <v>1513</v>
      </c>
      <c r="B2586" t="s">
        <v>1445</v>
      </c>
      <c r="C2586" t="s">
        <v>1511</v>
      </c>
      <c r="D2586">
        <v>2016</v>
      </c>
      <c r="E2586">
        <v>1</v>
      </c>
      <c r="F2586" s="8">
        <v>42473</v>
      </c>
      <c r="G2586" t="s">
        <v>173</v>
      </c>
      <c r="H2586">
        <v>60</v>
      </c>
      <c r="I2586" t="s">
        <v>685</v>
      </c>
      <c r="J2586" t="s">
        <v>685</v>
      </c>
      <c r="K2586" t="s">
        <v>685</v>
      </c>
      <c r="L2586" t="s">
        <v>784</v>
      </c>
      <c r="M2586" s="8">
        <v>42596</v>
      </c>
      <c r="N2586">
        <v>123</v>
      </c>
      <c r="P2586">
        <v>404.83</v>
      </c>
      <c r="Y2586">
        <v>39.94</v>
      </c>
    </row>
    <row r="2587" spans="1:30" x14ac:dyDescent="0.35">
      <c r="A2587" t="s">
        <v>1513</v>
      </c>
      <c r="B2587" t="s">
        <v>1445</v>
      </c>
      <c r="C2587" t="s">
        <v>1511</v>
      </c>
      <c r="D2587">
        <v>2016</v>
      </c>
      <c r="E2587">
        <v>1</v>
      </c>
      <c r="F2587" s="8">
        <v>42473</v>
      </c>
      <c r="G2587" t="s">
        <v>173</v>
      </c>
      <c r="H2587">
        <v>60</v>
      </c>
      <c r="I2587" t="s">
        <v>685</v>
      </c>
      <c r="J2587" t="s">
        <v>685</v>
      </c>
      <c r="K2587" t="s">
        <v>685</v>
      </c>
      <c r="L2587" t="s">
        <v>784</v>
      </c>
      <c r="M2587" s="8">
        <v>42647</v>
      </c>
      <c r="N2587">
        <v>174</v>
      </c>
    </row>
    <row r="2588" spans="1:30" x14ac:dyDescent="0.35">
      <c r="A2588" t="s">
        <v>1513</v>
      </c>
      <c r="B2588" t="s">
        <v>1445</v>
      </c>
      <c r="C2588" t="s">
        <v>1511</v>
      </c>
      <c r="D2588">
        <v>2016</v>
      </c>
      <c r="E2588">
        <v>1</v>
      </c>
      <c r="F2588" s="8">
        <v>42473</v>
      </c>
      <c r="G2588" t="s">
        <v>173</v>
      </c>
      <c r="H2588">
        <v>60</v>
      </c>
      <c r="I2588" t="s">
        <v>685</v>
      </c>
      <c r="J2588" t="s">
        <v>685</v>
      </c>
      <c r="K2588" t="s">
        <v>685</v>
      </c>
      <c r="L2588" t="s">
        <v>784</v>
      </c>
      <c r="M2588" s="8">
        <v>42676</v>
      </c>
      <c r="N2588">
        <v>203</v>
      </c>
      <c r="O2588">
        <v>9</v>
      </c>
      <c r="P2588">
        <v>1090.1400000000001</v>
      </c>
      <c r="R2588">
        <v>207.33</v>
      </c>
      <c r="Y2588">
        <v>37.340000000000003</v>
      </c>
      <c r="AA2588">
        <v>6.25</v>
      </c>
    </row>
    <row r="2589" spans="1:30" x14ac:dyDescent="0.35">
      <c r="A2589" t="s">
        <v>1514</v>
      </c>
      <c r="B2589" t="s">
        <v>1445</v>
      </c>
      <c r="C2589" t="s">
        <v>1511</v>
      </c>
      <c r="D2589">
        <v>2016</v>
      </c>
      <c r="E2589">
        <v>1</v>
      </c>
      <c r="F2589" s="8">
        <v>42473</v>
      </c>
      <c r="G2589" t="s">
        <v>218</v>
      </c>
      <c r="H2589">
        <v>60</v>
      </c>
      <c r="I2589" t="s">
        <v>685</v>
      </c>
      <c r="J2589" t="s">
        <v>685</v>
      </c>
      <c r="K2589" t="s">
        <v>685</v>
      </c>
      <c r="L2589" t="s">
        <v>784</v>
      </c>
      <c r="M2589" s="8">
        <v>42576</v>
      </c>
      <c r="N2589">
        <v>103</v>
      </c>
      <c r="P2589">
        <v>258.44</v>
      </c>
      <c r="Y2589">
        <v>19.14</v>
      </c>
    </row>
    <row r="2590" spans="1:30" x14ac:dyDescent="0.35">
      <c r="A2590" t="s">
        <v>1514</v>
      </c>
      <c r="B2590" t="s">
        <v>1445</v>
      </c>
      <c r="C2590" t="s">
        <v>1511</v>
      </c>
      <c r="D2590">
        <v>2016</v>
      </c>
      <c r="E2590">
        <v>1</v>
      </c>
      <c r="F2590" s="8">
        <v>42473</v>
      </c>
      <c r="G2590" t="s">
        <v>218</v>
      </c>
      <c r="H2590">
        <v>60</v>
      </c>
      <c r="I2590" t="s">
        <v>685</v>
      </c>
      <c r="J2590" t="s">
        <v>685</v>
      </c>
      <c r="K2590" t="s">
        <v>685</v>
      </c>
      <c r="L2590" t="s">
        <v>784</v>
      </c>
      <c r="M2590" s="8">
        <v>42633</v>
      </c>
      <c r="N2590">
        <v>160</v>
      </c>
    </row>
    <row r="2591" spans="1:30" x14ac:dyDescent="0.35">
      <c r="A2591" t="s">
        <v>1514</v>
      </c>
      <c r="B2591" t="s">
        <v>1445</v>
      </c>
      <c r="C2591" t="s">
        <v>1511</v>
      </c>
      <c r="D2591">
        <v>2016</v>
      </c>
      <c r="E2591">
        <v>1</v>
      </c>
      <c r="F2591" s="8">
        <v>42473</v>
      </c>
      <c r="G2591" t="s">
        <v>218</v>
      </c>
      <c r="H2591">
        <v>60</v>
      </c>
      <c r="I2591" t="s">
        <v>685</v>
      </c>
      <c r="J2591" t="s">
        <v>685</v>
      </c>
      <c r="K2591" t="s">
        <v>685</v>
      </c>
      <c r="L2591" t="s">
        <v>784</v>
      </c>
      <c r="M2591" s="8">
        <v>42675</v>
      </c>
      <c r="N2591">
        <v>202</v>
      </c>
      <c r="O2591">
        <v>9</v>
      </c>
      <c r="P2591">
        <v>790.5</v>
      </c>
      <c r="R2591">
        <v>198.24</v>
      </c>
      <c r="Y2591">
        <v>35.76</v>
      </c>
      <c r="AA2591">
        <v>7.61</v>
      </c>
    </row>
    <row r="2592" spans="1:30" x14ac:dyDescent="0.35">
      <c r="A2592" t="s">
        <v>1515</v>
      </c>
      <c r="B2592" t="s">
        <v>1445</v>
      </c>
      <c r="C2592" t="s">
        <v>1511</v>
      </c>
      <c r="D2592">
        <v>2016</v>
      </c>
      <c r="E2592">
        <v>1</v>
      </c>
      <c r="F2592" s="8">
        <v>42473</v>
      </c>
      <c r="G2592" t="s">
        <v>235</v>
      </c>
      <c r="H2592">
        <v>60</v>
      </c>
      <c r="I2592" t="s">
        <v>685</v>
      </c>
      <c r="J2592" t="s">
        <v>685</v>
      </c>
      <c r="K2592" t="s">
        <v>685</v>
      </c>
      <c r="L2592" t="s">
        <v>784</v>
      </c>
      <c r="M2592" s="8">
        <v>42565</v>
      </c>
      <c r="N2592">
        <v>92</v>
      </c>
      <c r="P2592">
        <v>177.57</v>
      </c>
      <c r="Y2592">
        <v>8.17</v>
      </c>
    </row>
    <row r="2593" spans="1:27" x14ac:dyDescent="0.35">
      <c r="A2593" t="s">
        <v>1515</v>
      </c>
      <c r="B2593" t="s">
        <v>1445</v>
      </c>
      <c r="C2593" t="s">
        <v>1511</v>
      </c>
      <c r="D2593">
        <v>2016</v>
      </c>
      <c r="E2593">
        <v>1</v>
      </c>
      <c r="F2593" s="8">
        <v>42473</v>
      </c>
      <c r="G2593" t="s">
        <v>235</v>
      </c>
      <c r="H2593">
        <v>60</v>
      </c>
      <c r="I2593" t="s">
        <v>685</v>
      </c>
      <c r="J2593" t="s">
        <v>685</v>
      </c>
      <c r="K2593" t="s">
        <v>685</v>
      </c>
      <c r="L2593" t="s">
        <v>784</v>
      </c>
      <c r="M2593" s="8">
        <v>42618</v>
      </c>
      <c r="N2593">
        <v>145</v>
      </c>
    </row>
    <row r="2594" spans="1:27" x14ac:dyDescent="0.35">
      <c r="A2594" t="s">
        <v>1515</v>
      </c>
      <c r="B2594" t="s">
        <v>1445</v>
      </c>
      <c r="C2594" t="s">
        <v>1511</v>
      </c>
      <c r="D2594">
        <v>2016</v>
      </c>
      <c r="E2594">
        <v>1</v>
      </c>
      <c r="F2594" s="8">
        <v>42473</v>
      </c>
      <c r="G2594" t="s">
        <v>235</v>
      </c>
      <c r="H2594">
        <v>60</v>
      </c>
      <c r="I2594" t="s">
        <v>685</v>
      </c>
      <c r="J2594" t="s">
        <v>685</v>
      </c>
      <c r="K2594" t="s">
        <v>685</v>
      </c>
      <c r="L2594" t="s">
        <v>784</v>
      </c>
      <c r="M2594" s="8">
        <v>42661</v>
      </c>
      <c r="N2594">
        <v>188</v>
      </c>
      <c r="O2594">
        <v>9</v>
      </c>
      <c r="P2594">
        <v>617.53</v>
      </c>
      <c r="R2594">
        <v>119.55</v>
      </c>
      <c r="Y2594">
        <v>40.57</v>
      </c>
      <c r="AA2594">
        <v>24.55</v>
      </c>
    </row>
    <row r="2595" spans="1:27" x14ac:dyDescent="0.35">
      <c r="A2595" t="s">
        <v>1516</v>
      </c>
      <c r="B2595" t="s">
        <v>1445</v>
      </c>
      <c r="C2595" t="s">
        <v>1511</v>
      </c>
      <c r="D2595">
        <v>2016</v>
      </c>
      <c r="E2595">
        <v>1</v>
      </c>
      <c r="F2595" s="8">
        <v>42473</v>
      </c>
      <c r="G2595" t="s">
        <v>638</v>
      </c>
      <c r="H2595">
        <v>60</v>
      </c>
      <c r="I2595" t="s">
        <v>685</v>
      </c>
      <c r="J2595" t="s">
        <v>685</v>
      </c>
      <c r="K2595" t="s">
        <v>685</v>
      </c>
      <c r="L2595" t="s">
        <v>784</v>
      </c>
      <c r="M2595" s="8">
        <v>42576</v>
      </c>
      <c r="N2595">
        <v>103</v>
      </c>
      <c r="P2595">
        <v>299.58</v>
      </c>
      <c r="Y2595">
        <v>29.23</v>
      </c>
    </row>
    <row r="2596" spans="1:27" x14ac:dyDescent="0.35">
      <c r="A2596" t="s">
        <v>1516</v>
      </c>
      <c r="B2596" t="s">
        <v>1445</v>
      </c>
      <c r="C2596" t="s">
        <v>1511</v>
      </c>
      <c r="D2596">
        <v>2016</v>
      </c>
      <c r="E2596">
        <v>1</v>
      </c>
      <c r="F2596" s="8">
        <v>42473</v>
      </c>
      <c r="G2596" t="s">
        <v>638</v>
      </c>
      <c r="H2596">
        <v>60</v>
      </c>
      <c r="I2596" t="s">
        <v>685</v>
      </c>
      <c r="J2596" t="s">
        <v>685</v>
      </c>
      <c r="K2596" t="s">
        <v>685</v>
      </c>
      <c r="L2596" t="s">
        <v>784</v>
      </c>
      <c r="M2596" s="8">
        <v>42633</v>
      </c>
      <c r="N2596">
        <v>160</v>
      </c>
    </row>
    <row r="2597" spans="1:27" x14ac:dyDescent="0.35">
      <c r="A2597" t="s">
        <v>1516</v>
      </c>
      <c r="B2597" t="s">
        <v>1445</v>
      </c>
      <c r="C2597" t="s">
        <v>1511</v>
      </c>
      <c r="D2597">
        <v>2016</v>
      </c>
      <c r="E2597">
        <v>1</v>
      </c>
      <c r="F2597" s="8">
        <v>42473</v>
      </c>
      <c r="G2597" t="s">
        <v>638</v>
      </c>
      <c r="H2597">
        <v>60</v>
      </c>
      <c r="I2597" t="s">
        <v>685</v>
      </c>
      <c r="J2597" t="s">
        <v>685</v>
      </c>
      <c r="K2597" t="s">
        <v>685</v>
      </c>
      <c r="L2597" t="s">
        <v>784</v>
      </c>
      <c r="M2597" s="8">
        <v>42674</v>
      </c>
      <c r="N2597">
        <v>201</v>
      </c>
      <c r="O2597">
        <v>9</v>
      </c>
      <c r="P2597">
        <v>837.71</v>
      </c>
      <c r="R2597">
        <v>213.05</v>
      </c>
      <c r="Y2597">
        <v>95.5</v>
      </c>
      <c r="AA2597">
        <v>31</v>
      </c>
    </row>
    <row r="2598" spans="1:27" x14ac:dyDescent="0.35">
      <c r="A2598" t="s">
        <v>1517</v>
      </c>
      <c r="B2598" t="s">
        <v>1445</v>
      </c>
      <c r="C2598" t="s">
        <v>1511</v>
      </c>
      <c r="D2598">
        <v>2016</v>
      </c>
      <c r="E2598">
        <v>1</v>
      </c>
      <c r="F2598" s="8">
        <v>42473</v>
      </c>
      <c r="G2598" t="s">
        <v>639</v>
      </c>
      <c r="H2598">
        <v>60</v>
      </c>
      <c r="I2598" t="s">
        <v>685</v>
      </c>
      <c r="J2598" t="s">
        <v>685</v>
      </c>
      <c r="K2598" t="s">
        <v>685</v>
      </c>
      <c r="L2598" t="s">
        <v>784</v>
      </c>
      <c r="M2598" s="8">
        <v>42570</v>
      </c>
      <c r="N2598">
        <v>97</v>
      </c>
      <c r="P2598">
        <v>312.89</v>
      </c>
      <c r="Y2598">
        <v>9.3699999999999992</v>
      </c>
    </row>
    <row r="2599" spans="1:27" x14ac:dyDescent="0.35">
      <c r="A2599" t="s">
        <v>1517</v>
      </c>
      <c r="B2599" t="s">
        <v>1445</v>
      </c>
      <c r="C2599" t="s">
        <v>1511</v>
      </c>
      <c r="D2599">
        <v>2016</v>
      </c>
      <c r="E2599">
        <v>1</v>
      </c>
      <c r="F2599" s="8">
        <v>42473</v>
      </c>
      <c r="G2599" t="s">
        <v>639</v>
      </c>
      <c r="H2599">
        <v>60</v>
      </c>
      <c r="I2599" t="s">
        <v>685</v>
      </c>
      <c r="J2599" t="s">
        <v>685</v>
      </c>
      <c r="K2599" t="s">
        <v>685</v>
      </c>
      <c r="L2599" t="s">
        <v>784</v>
      </c>
      <c r="M2599" s="8">
        <v>42626</v>
      </c>
      <c r="N2599">
        <v>153</v>
      </c>
    </row>
    <row r="2600" spans="1:27" x14ac:dyDescent="0.35">
      <c r="A2600" t="s">
        <v>1517</v>
      </c>
      <c r="B2600" t="s">
        <v>1445</v>
      </c>
      <c r="C2600" t="s">
        <v>1511</v>
      </c>
      <c r="D2600">
        <v>2016</v>
      </c>
      <c r="E2600">
        <v>1</v>
      </c>
      <c r="F2600" s="8">
        <v>42473</v>
      </c>
      <c r="G2600" t="s">
        <v>639</v>
      </c>
      <c r="H2600">
        <v>60</v>
      </c>
      <c r="I2600" t="s">
        <v>685</v>
      </c>
      <c r="J2600" t="s">
        <v>685</v>
      </c>
      <c r="K2600" t="s">
        <v>685</v>
      </c>
      <c r="L2600" t="s">
        <v>784</v>
      </c>
      <c r="M2600" s="8">
        <v>42668</v>
      </c>
      <c r="N2600">
        <v>195</v>
      </c>
      <c r="O2600">
        <v>9</v>
      </c>
      <c r="P2600">
        <v>963.24</v>
      </c>
      <c r="R2600">
        <v>166.03</v>
      </c>
      <c r="Y2600">
        <v>49.93</v>
      </c>
      <c r="AA2600">
        <v>13.83</v>
      </c>
    </row>
    <row r="2601" spans="1:27" x14ac:dyDescent="0.35">
      <c r="A2601" t="s">
        <v>1518</v>
      </c>
      <c r="B2601" t="s">
        <v>1445</v>
      </c>
      <c r="C2601" t="s">
        <v>1511</v>
      </c>
      <c r="D2601">
        <v>2016</v>
      </c>
      <c r="E2601">
        <v>1</v>
      </c>
      <c r="F2601" s="8">
        <v>42473</v>
      </c>
      <c r="G2601" t="s">
        <v>642</v>
      </c>
      <c r="H2601">
        <v>60</v>
      </c>
      <c r="I2601" t="s">
        <v>685</v>
      </c>
      <c r="J2601" t="s">
        <v>685</v>
      </c>
      <c r="K2601" t="s">
        <v>685</v>
      </c>
      <c r="L2601" t="s">
        <v>784</v>
      </c>
      <c r="M2601" s="8">
        <v>42588</v>
      </c>
      <c r="N2601">
        <v>115</v>
      </c>
      <c r="P2601">
        <v>360.61</v>
      </c>
      <c r="Y2601">
        <v>31.78</v>
      </c>
    </row>
    <row r="2602" spans="1:27" x14ac:dyDescent="0.35">
      <c r="A2602" t="s">
        <v>1518</v>
      </c>
      <c r="B2602" t="s">
        <v>1445</v>
      </c>
      <c r="C2602" t="s">
        <v>1511</v>
      </c>
      <c r="D2602">
        <v>2016</v>
      </c>
      <c r="E2602">
        <v>1</v>
      </c>
      <c r="F2602" s="8">
        <v>42473</v>
      </c>
      <c r="G2602" t="s">
        <v>642</v>
      </c>
      <c r="H2602">
        <v>60</v>
      </c>
      <c r="I2602" t="s">
        <v>685</v>
      </c>
      <c r="J2602" t="s">
        <v>685</v>
      </c>
      <c r="K2602" t="s">
        <v>685</v>
      </c>
      <c r="L2602" t="s">
        <v>784</v>
      </c>
      <c r="M2602" s="8">
        <v>42641</v>
      </c>
      <c r="N2602">
        <v>168</v>
      </c>
    </row>
    <row r="2603" spans="1:27" x14ac:dyDescent="0.35">
      <c r="A2603" t="s">
        <v>1518</v>
      </c>
      <c r="B2603" t="s">
        <v>1445</v>
      </c>
      <c r="C2603" t="s">
        <v>1511</v>
      </c>
      <c r="D2603">
        <v>2016</v>
      </c>
      <c r="E2603">
        <v>1</v>
      </c>
      <c r="F2603" s="8">
        <v>42473</v>
      </c>
      <c r="G2603" t="s">
        <v>642</v>
      </c>
      <c r="H2603">
        <v>60</v>
      </c>
      <c r="I2603" t="s">
        <v>685</v>
      </c>
      <c r="J2603" t="s">
        <v>685</v>
      </c>
      <c r="K2603" t="s">
        <v>685</v>
      </c>
      <c r="L2603" t="s">
        <v>784</v>
      </c>
      <c r="M2603" s="8">
        <v>42675</v>
      </c>
      <c r="N2603">
        <v>202</v>
      </c>
      <c r="O2603">
        <v>9</v>
      </c>
      <c r="P2603">
        <v>952.99</v>
      </c>
      <c r="R2603">
        <v>203.94</v>
      </c>
      <c r="Y2603">
        <v>90.19</v>
      </c>
      <c r="AA2603">
        <v>30.02</v>
      </c>
    </row>
    <row r="2604" spans="1:27" x14ac:dyDescent="0.35">
      <c r="A2604" t="s">
        <v>1519</v>
      </c>
      <c r="B2604" t="s">
        <v>1445</v>
      </c>
      <c r="C2604" t="s">
        <v>1511</v>
      </c>
      <c r="D2604">
        <v>2016</v>
      </c>
      <c r="E2604">
        <v>1</v>
      </c>
      <c r="F2604" s="8">
        <v>42473</v>
      </c>
      <c r="G2604" t="s">
        <v>522</v>
      </c>
      <c r="H2604">
        <v>60</v>
      </c>
      <c r="I2604" t="s">
        <v>685</v>
      </c>
      <c r="J2604" t="s">
        <v>685</v>
      </c>
      <c r="K2604" t="s">
        <v>685</v>
      </c>
      <c r="L2604" t="s">
        <v>784</v>
      </c>
      <c r="M2604" s="8">
        <v>42556</v>
      </c>
      <c r="N2604">
        <v>83</v>
      </c>
      <c r="P2604">
        <v>218.2</v>
      </c>
      <c r="Y2604">
        <v>11.38</v>
      </c>
    </row>
    <row r="2605" spans="1:27" x14ac:dyDescent="0.35">
      <c r="A2605" t="s">
        <v>1519</v>
      </c>
      <c r="B2605" t="s">
        <v>1445</v>
      </c>
      <c r="C2605" t="s">
        <v>1511</v>
      </c>
      <c r="D2605">
        <v>2016</v>
      </c>
      <c r="E2605">
        <v>1</v>
      </c>
      <c r="F2605" s="8">
        <v>42473</v>
      </c>
      <c r="G2605" t="s">
        <v>522</v>
      </c>
      <c r="H2605">
        <v>60</v>
      </c>
      <c r="I2605" t="s">
        <v>685</v>
      </c>
      <c r="J2605" t="s">
        <v>685</v>
      </c>
      <c r="K2605" t="s">
        <v>685</v>
      </c>
      <c r="L2605" t="s">
        <v>784</v>
      </c>
      <c r="M2605" s="8">
        <v>42618</v>
      </c>
      <c r="N2605">
        <v>145</v>
      </c>
    </row>
    <row r="2606" spans="1:27" x14ac:dyDescent="0.35">
      <c r="A2606" t="s">
        <v>1519</v>
      </c>
      <c r="B2606" t="s">
        <v>1445</v>
      </c>
      <c r="C2606" t="s">
        <v>1511</v>
      </c>
      <c r="D2606">
        <v>2016</v>
      </c>
      <c r="E2606">
        <v>1</v>
      </c>
      <c r="F2606" s="8">
        <v>42473</v>
      </c>
      <c r="G2606" t="s">
        <v>522</v>
      </c>
      <c r="H2606">
        <v>60</v>
      </c>
      <c r="I2606" t="s">
        <v>685</v>
      </c>
      <c r="J2606" t="s">
        <v>685</v>
      </c>
      <c r="K2606" t="s">
        <v>685</v>
      </c>
      <c r="L2606" t="s">
        <v>784</v>
      </c>
      <c r="M2606" s="8">
        <v>42661</v>
      </c>
      <c r="N2606">
        <v>188</v>
      </c>
      <c r="O2606">
        <v>9</v>
      </c>
      <c r="P2606">
        <v>699.47</v>
      </c>
      <c r="R2606">
        <v>171.63</v>
      </c>
      <c r="Y2606">
        <v>44.98</v>
      </c>
      <c r="AA2606">
        <v>13.66</v>
      </c>
    </row>
    <row r="2607" spans="1:27" x14ac:dyDescent="0.35">
      <c r="A2607" t="s">
        <v>1520</v>
      </c>
      <c r="B2607" t="s">
        <v>1445</v>
      </c>
      <c r="C2607" t="s">
        <v>1511</v>
      </c>
      <c r="D2607">
        <v>2016</v>
      </c>
      <c r="E2607">
        <v>2</v>
      </c>
      <c r="F2607" s="8">
        <v>42488</v>
      </c>
      <c r="G2607" t="s">
        <v>79</v>
      </c>
      <c r="H2607">
        <v>60</v>
      </c>
      <c r="I2607" t="s">
        <v>685</v>
      </c>
      <c r="J2607" t="s">
        <v>685</v>
      </c>
      <c r="K2607" t="s">
        <v>685</v>
      </c>
      <c r="L2607" t="s">
        <v>784</v>
      </c>
      <c r="M2607" s="8">
        <v>42590</v>
      </c>
      <c r="N2607">
        <v>102</v>
      </c>
      <c r="P2607">
        <v>342.11</v>
      </c>
      <c r="Y2607">
        <v>34.79</v>
      </c>
    </row>
    <row r="2608" spans="1:27" x14ac:dyDescent="0.35">
      <c r="A2608" t="s">
        <v>1520</v>
      </c>
      <c r="B2608" t="s">
        <v>1445</v>
      </c>
      <c r="C2608" t="s">
        <v>1511</v>
      </c>
      <c r="D2608">
        <v>2016</v>
      </c>
      <c r="E2608">
        <v>2</v>
      </c>
      <c r="F2608" s="8">
        <v>42488</v>
      </c>
      <c r="G2608" t="s">
        <v>79</v>
      </c>
      <c r="H2608">
        <v>60</v>
      </c>
      <c r="I2608" t="s">
        <v>685</v>
      </c>
      <c r="J2608" t="s">
        <v>685</v>
      </c>
      <c r="K2608" t="s">
        <v>685</v>
      </c>
      <c r="L2608" t="s">
        <v>784</v>
      </c>
      <c r="M2608" s="8">
        <v>42634</v>
      </c>
      <c r="N2608">
        <v>146</v>
      </c>
    </row>
    <row r="2609" spans="1:27" x14ac:dyDescent="0.35">
      <c r="A2609" t="s">
        <v>1520</v>
      </c>
      <c r="B2609" t="s">
        <v>1445</v>
      </c>
      <c r="C2609" t="s">
        <v>1511</v>
      </c>
      <c r="D2609">
        <v>2016</v>
      </c>
      <c r="E2609">
        <v>2</v>
      </c>
      <c r="F2609" s="8">
        <v>42488</v>
      </c>
      <c r="G2609" t="s">
        <v>79</v>
      </c>
      <c r="H2609">
        <v>60</v>
      </c>
      <c r="I2609" t="s">
        <v>685</v>
      </c>
      <c r="J2609" t="s">
        <v>685</v>
      </c>
      <c r="K2609" t="s">
        <v>685</v>
      </c>
      <c r="L2609" t="s">
        <v>784</v>
      </c>
      <c r="M2609" s="8">
        <v>42675</v>
      </c>
      <c r="N2609">
        <v>187</v>
      </c>
      <c r="O2609">
        <v>9</v>
      </c>
      <c r="P2609">
        <v>947.49</v>
      </c>
      <c r="R2609">
        <v>210.51</v>
      </c>
      <c r="Y2609">
        <v>98.77</v>
      </c>
      <c r="AA2609">
        <v>28.57</v>
      </c>
    </row>
    <row r="2610" spans="1:27" x14ac:dyDescent="0.35">
      <c r="A2610" t="s">
        <v>1521</v>
      </c>
      <c r="B2610" t="s">
        <v>1445</v>
      </c>
      <c r="C2610" t="s">
        <v>1511</v>
      </c>
      <c r="D2610">
        <v>2016</v>
      </c>
      <c r="E2610">
        <v>2</v>
      </c>
      <c r="F2610" s="8">
        <v>42488</v>
      </c>
      <c r="G2610" t="s">
        <v>123</v>
      </c>
      <c r="H2610">
        <v>60</v>
      </c>
      <c r="I2610" t="s">
        <v>685</v>
      </c>
      <c r="J2610" t="s">
        <v>685</v>
      </c>
      <c r="K2610" t="s">
        <v>685</v>
      </c>
      <c r="L2610" t="s">
        <v>784</v>
      </c>
      <c r="M2610" s="8">
        <v>42589</v>
      </c>
      <c r="N2610">
        <v>101</v>
      </c>
      <c r="P2610">
        <v>400.5</v>
      </c>
      <c r="Y2610">
        <v>16.95</v>
      </c>
    </row>
    <row r="2611" spans="1:27" x14ac:dyDescent="0.35">
      <c r="A2611" t="s">
        <v>1521</v>
      </c>
      <c r="B2611" t="s">
        <v>1445</v>
      </c>
      <c r="C2611" t="s">
        <v>1511</v>
      </c>
      <c r="D2611">
        <v>2016</v>
      </c>
      <c r="E2611">
        <v>2</v>
      </c>
      <c r="F2611" s="8">
        <v>42488</v>
      </c>
      <c r="G2611" t="s">
        <v>123</v>
      </c>
      <c r="H2611">
        <v>60</v>
      </c>
      <c r="I2611" t="s">
        <v>685</v>
      </c>
      <c r="J2611" t="s">
        <v>685</v>
      </c>
      <c r="K2611" t="s">
        <v>685</v>
      </c>
      <c r="L2611" t="s">
        <v>784</v>
      </c>
      <c r="M2611" s="8">
        <v>42638</v>
      </c>
      <c r="N2611">
        <v>150</v>
      </c>
    </row>
    <row r="2612" spans="1:27" x14ac:dyDescent="0.35">
      <c r="A2612" t="s">
        <v>1521</v>
      </c>
      <c r="B2612" t="s">
        <v>1445</v>
      </c>
      <c r="C2612" t="s">
        <v>1511</v>
      </c>
      <c r="D2612">
        <v>2016</v>
      </c>
      <c r="E2612">
        <v>2</v>
      </c>
      <c r="F2612" s="8">
        <v>42488</v>
      </c>
      <c r="G2612" t="s">
        <v>123</v>
      </c>
      <c r="H2612">
        <v>60</v>
      </c>
      <c r="I2612" t="s">
        <v>685</v>
      </c>
      <c r="J2612" t="s">
        <v>685</v>
      </c>
      <c r="K2612" t="s">
        <v>685</v>
      </c>
      <c r="L2612" t="s">
        <v>784</v>
      </c>
      <c r="M2612" s="8">
        <v>42675</v>
      </c>
      <c r="N2612">
        <v>187</v>
      </c>
      <c r="O2612">
        <v>9</v>
      </c>
      <c r="P2612">
        <v>1005.29</v>
      </c>
      <c r="R2612">
        <v>209.66</v>
      </c>
      <c r="Y2612">
        <v>54.65</v>
      </c>
      <c r="AA2612">
        <v>16.45</v>
      </c>
    </row>
    <row r="2613" spans="1:27" x14ac:dyDescent="0.35">
      <c r="A2613" t="s">
        <v>1522</v>
      </c>
      <c r="B2613" t="s">
        <v>1445</v>
      </c>
      <c r="C2613" t="s">
        <v>1511</v>
      </c>
      <c r="D2613">
        <v>2016</v>
      </c>
      <c r="E2613">
        <v>2</v>
      </c>
      <c r="F2613" s="8">
        <v>42488</v>
      </c>
      <c r="G2613" t="s">
        <v>173</v>
      </c>
      <c r="H2613">
        <v>60</v>
      </c>
      <c r="I2613" t="s">
        <v>685</v>
      </c>
      <c r="J2613" t="s">
        <v>685</v>
      </c>
      <c r="K2613" t="s">
        <v>685</v>
      </c>
      <c r="L2613" t="s">
        <v>784</v>
      </c>
      <c r="M2613" s="8">
        <v>42601</v>
      </c>
      <c r="N2613">
        <v>113</v>
      </c>
      <c r="P2613">
        <v>349.92</v>
      </c>
      <c r="Y2613">
        <v>43.93</v>
      </c>
    </row>
    <row r="2614" spans="1:27" x14ac:dyDescent="0.35">
      <c r="A2614" t="s">
        <v>1522</v>
      </c>
      <c r="B2614" t="s">
        <v>1445</v>
      </c>
      <c r="C2614" t="s">
        <v>1511</v>
      </c>
      <c r="D2614">
        <v>2016</v>
      </c>
      <c r="E2614">
        <v>2</v>
      </c>
      <c r="F2614" s="8">
        <v>42488</v>
      </c>
      <c r="G2614" t="s">
        <v>173</v>
      </c>
      <c r="H2614">
        <v>60</v>
      </c>
      <c r="I2614" t="s">
        <v>685</v>
      </c>
      <c r="J2614" t="s">
        <v>685</v>
      </c>
      <c r="K2614" t="s">
        <v>685</v>
      </c>
      <c r="L2614" t="s">
        <v>784</v>
      </c>
      <c r="M2614" s="8">
        <v>42653</v>
      </c>
      <c r="N2614">
        <v>165</v>
      </c>
    </row>
    <row r="2615" spans="1:27" x14ac:dyDescent="0.35">
      <c r="A2615" t="s">
        <v>1522</v>
      </c>
      <c r="B2615" t="s">
        <v>1445</v>
      </c>
      <c r="C2615" t="s">
        <v>1511</v>
      </c>
      <c r="D2615">
        <v>2016</v>
      </c>
      <c r="E2615">
        <v>2</v>
      </c>
      <c r="F2615" s="8">
        <v>42488</v>
      </c>
      <c r="G2615" t="s">
        <v>173</v>
      </c>
      <c r="H2615">
        <v>60</v>
      </c>
      <c r="I2615" t="s">
        <v>685</v>
      </c>
      <c r="J2615" t="s">
        <v>685</v>
      </c>
      <c r="K2615" t="s">
        <v>685</v>
      </c>
      <c r="L2615" t="s">
        <v>784</v>
      </c>
      <c r="M2615" s="8">
        <v>42681</v>
      </c>
      <c r="N2615">
        <v>193</v>
      </c>
      <c r="O2615">
        <v>9</v>
      </c>
      <c r="P2615">
        <v>943.38</v>
      </c>
      <c r="R2615">
        <v>178.68</v>
      </c>
      <c r="Y2615">
        <v>90.69</v>
      </c>
      <c r="AA2615">
        <v>20.64</v>
      </c>
    </row>
    <row r="2616" spans="1:27" x14ac:dyDescent="0.35">
      <c r="A2616" t="s">
        <v>1523</v>
      </c>
      <c r="B2616" t="s">
        <v>1445</v>
      </c>
      <c r="C2616" t="s">
        <v>1511</v>
      </c>
      <c r="D2616">
        <v>2016</v>
      </c>
      <c r="E2616">
        <v>2</v>
      </c>
      <c r="F2616" s="8">
        <v>42488</v>
      </c>
      <c r="G2616" t="s">
        <v>218</v>
      </c>
      <c r="H2616">
        <v>60</v>
      </c>
      <c r="I2616" t="s">
        <v>685</v>
      </c>
      <c r="J2616" t="s">
        <v>685</v>
      </c>
      <c r="K2616" t="s">
        <v>685</v>
      </c>
      <c r="L2616" t="s">
        <v>784</v>
      </c>
      <c r="M2616" s="8">
        <v>42590</v>
      </c>
      <c r="N2616">
        <v>102</v>
      </c>
      <c r="P2616">
        <v>350.67</v>
      </c>
      <c r="Y2616">
        <v>30.42</v>
      </c>
    </row>
    <row r="2617" spans="1:27" x14ac:dyDescent="0.35">
      <c r="A2617" t="s">
        <v>1523</v>
      </c>
      <c r="B2617" t="s">
        <v>1445</v>
      </c>
      <c r="C2617" t="s">
        <v>1511</v>
      </c>
      <c r="D2617">
        <v>2016</v>
      </c>
      <c r="E2617">
        <v>2</v>
      </c>
      <c r="F2617" s="8">
        <v>42488</v>
      </c>
      <c r="G2617" t="s">
        <v>218</v>
      </c>
      <c r="H2617">
        <v>60</v>
      </c>
      <c r="I2617" t="s">
        <v>685</v>
      </c>
      <c r="J2617" t="s">
        <v>685</v>
      </c>
      <c r="K2617" t="s">
        <v>685</v>
      </c>
      <c r="L2617" t="s">
        <v>784</v>
      </c>
      <c r="M2617" s="8">
        <v>42638</v>
      </c>
      <c r="N2617">
        <v>150</v>
      </c>
    </row>
    <row r="2618" spans="1:27" x14ac:dyDescent="0.35">
      <c r="A2618" t="s">
        <v>1523</v>
      </c>
      <c r="B2618" t="s">
        <v>1445</v>
      </c>
      <c r="C2618" t="s">
        <v>1511</v>
      </c>
      <c r="D2618">
        <v>2016</v>
      </c>
      <c r="E2618">
        <v>2</v>
      </c>
      <c r="F2618" s="8">
        <v>42488</v>
      </c>
      <c r="G2618" t="s">
        <v>218</v>
      </c>
      <c r="H2618">
        <v>60</v>
      </c>
      <c r="I2618" t="s">
        <v>685</v>
      </c>
      <c r="J2618" t="s">
        <v>685</v>
      </c>
      <c r="K2618" t="s">
        <v>685</v>
      </c>
      <c r="L2618" t="s">
        <v>784</v>
      </c>
      <c r="M2618" s="8">
        <v>42674</v>
      </c>
      <c r="N2618">
        <v>186</v>
      </c>
      <c r="O2618">
        <v>9</v>
      </c>
      <c r="P2618">
        <v>735.5</v>
      </c>
      <c r="R2618">
        <v>169.29</v>
      </c>
      <c r="Y2618">
        <v>77.08</v>
      </c>
      <c r="AA2618">
        <v>19.89</v>
      </c>
    </row>
    <row r="2619" spans="1:27" x14ac:dyDescent="0.35">
      <c r="A2619" t="s">
        <v>1524</v>
      </c>
      <c r="B2619" t="s">
        <v>1445</v>
      </c>
      <c r="C2619" t="s">
        <v>1511</v>
      </c>
      <c r="D2619">
        <v>2016</v>
      </c>
      <c r="E2619">
        <v>2</v>
      </c>
      <c r="F2619" s="8">
        <v>42488</v>
      </c>
      <c r="G2619" t="s">
        <v>235</v>
      </c>
      <c r="H2619">
        <v>60</v>
      </c>
      <c r="I2619" t="s">
        <v>685</v>
      </c>
      <c r="J2619" t="s">
        <v>685</v>
      </c>
      <c r="K2619" t="s">
        <v>685</v>
      </c>
      <c r="L2619" t="s">
        <v>784</v>
      </c>
      <c r="M2619" s="8">
        <v>42577</v>
      </c>
      <c r="N2619">
        <v>89</v>
      </c>
      <c r="P2619">
        <v>174.25</v>
      </c>
      <c r="Y2619">
        <v>6.92</v>
      </c>
    </row>
    <row r="2620" spans="1:27" x14ac:dyDescent="0.35">
      <c r="A2620" t="s">
        <v>1524</v>
      </c>
      <c r="B2620" t="s">
        <v>1445</v>
      </c>
      <c r="C2620" t="s">
        <v>1511</v>
      </c>
      <c r="D2620">
        <v>2016</v>
      </c>
      <c r="E2620">
        <v>2</v>
      </c>
      <c r="F2620" s="8">
        <v>42488</v>
      </c>
      <c r="G2620" t="s">
        <v>235</v>
      </c>
      <c r="H2620">
        <v>60</v>
      </c>
      <c r="I2620" t="s">
        <v>685</v>
      </c>
      <c r="J2620" t="s">
        <v>685</v>
      </c>
      <c r="K2620" t="s">
        <v>685</v>
      </c>
      <c r="L2620" t="s">
        <v>784</v>
      </c>
      <c r="M2620" s="8">
        <v>42633</v>
      </c>
      <c r="N2620">
        <v>145</v>
      </c>
    </row>
    <row r="2621" spans="1:27" x14ac:dyDescent="0.35">
      <c r="A2621" t="s">
        <v>1524</v>
      </c>
      <c r="B2621" t="s">
        <v>1445</v>
      </c>
      <c r="C2621" t="s">
        <v>1511</v>
      </c>
      <c r="D2621">
        <v>2016</v>
      </c>
      <c r="E2621">
        <v>2</v>
      </c>
      <c r="F2621" s="8">
        <v>42488</v>
      </c>
      <c r="G2621" t="s">
        <v>235</v>
      </c>
      <c r="H2621">
        <v>60</v>
      </c>
      <c r="I2621" t="s">
        <v>685</v>
      </c>
      <c r="J2621" t="s">
        <v>685</v>
      </c>
      <c r="K2621" t="s">
        <v>685</v>
      </c>
      <c r="L2621" t="s">
        <v>784</v>
      </c>
      <c r="M2621" s="8">
        <v>42674</v>
      </c>
      <c r="N2621">
        <v>186</v>
      </c>
      <c r="O2621">
        <v>9</v>
      </c>
      <c r="P2621">
        <v>709.63</v>
      </c>
      <c r="R2621">
        <v>174.69</v>
      </c>
      <c r="Y2621">
        <v>62.74</v>
      </c>
      <c r="AA2621">
        <v>18.93</v>
      </c>
    </row>
    <row r="2622" spans="1:27" x14ac:dyDescent="0.35">
      <c r="A2622" t="s">
        <v>1525</v>
      </c>
      <c r="B2622" t="s">
        <v>1445</v>
      </c>
      <c r="C2622" t="s">
        <v>1511</v>
      </c>
      <c r="D2622">
        <v>2016</v>
      </c>
      <c r="E2622">
        <v>2</v>
      </c>
      <c r="F2622" s="8">
        <v>42488</v>
      </c>
      <c r="G2622" t="s">
        <v>638</v>
      </c>
      <c r="H2622">
        <v>60</v>
      </c>
      <c r="I2622" t="s">
        <v>685</v>
      </c>
      <c r="J2622" t="s">
        <v>685</v>
      </c>
      <c r="K2622" t="s">
        <v>685</v>
      </c>
      <c r="L2622" t="s">
        <v>784</v>
      </c>
      <c r="M2622" s="8">
        <v>42590</v>
      </c>
      <c r="N2622">
        <v>102</v>
      </c>
      <c r="P2622">
        <v>344.53</v>
      </c>
      <c r="Y2622">
        <v>13.06</v>
      </c>
    </row>
    <row r="2623" spans="1:27" x14ac:dyDescent="0.35">
      <c r="A2623" t="s">
        <v>1525</v>
      </c>
      <c r="B2623" t="s">
        <v>1445</v>
      </c>
      <c r="C2623" t="s">
        <v>1511</v>
      </c>
      <c r="D2623">
        <v>2016</v>
      </c>
      <c r="E2623">
        <v>2</v>
      </c>
      <c r="F2623" s="8">
        <v>42488</v>
      </c>
      <c r="G2623" t="s">
        <v>638</v>
      </c>
      <c r="H2623">
        <v>60</v>
      </c>
      <c r="I2623" t="s">
        <v>685</v>
      </c>
      <c r="J2623" t="s">
        <v>685</v>
      </c>
      <c r="K2623" t="s">
        <v>685</v>
      </c>
      <c r="L2623" t="s">
        <v>784</v>
      </c>
      <c r="M2623" s="8">
        <v>42635</v>
      </c>
      <c r="N2623">
        <v>147</v>
      </c>
    </row>
    <row r="2624" spans="1:27" x14ac:dyDescent="0.35">
      <c r="A2624" t="s">
        <v>1525</v>
      </c>
      <c r="B2624" t="s">
        <v>1445</v>
      </c>
      <c r="C2624" t="s">
        <v>1511</v>
      </c>
      <c r="D2624">
        <v>2016</v>
      </c>
      <c r="E2624">
        <v>2</v>
      </c>
      <c r="F2624" s="8">
        <v>42488</v>
      </c>
      <c r="G2624" t="s">
        <v>638</v>
      </c>
      <c r="H2624">
        <v>60</v>
      </c>
      <c r="I2624" t="s">
        <v>685</v>
      </c>
      <c r="J2624" t="s">
        <v>685</v>
      </c>
      <c r="K2624" t="s">
        <v>685</v>
      </c>
      <c r="L2624" t="s">
        <v>784</v>
      </c>
      <c r="M2624" s="8">
        <v>42675</v>
      </c>
      <c r="N2624">
        <v>187</v>
      </c>
      <c r="O2624">
        <v>9</v>
      </c>
      <c r="P2624">
        <v>938.98</v>
      </c>
      <c r="R2624">
        <v>221.24</v>
      </c>
      <c r="Y2624">
        <v>64.67</v>
      </c>
      <c r="AA2624">
        <v>17.420000000000002</v>
      </c>
    </row>
    <row r="2625" spans="1:27" x14ac:dyDescent="0.35">
      <c r="A2625" t="s">
        <v>1526</v>
      </c>
      <c r="B2625" t="s">
        <v>1445</v>
      </c>
      <c r="C2625" t="s">
        <v>1511</v>
      </c>
      <c r="D2625">
        <v>2016</v>
      </c>
      <c r="E2625">
        <v>2</v>
      </c>
      <c r="F2625" s="8">
        <v>42488</v>
      </c>
      <c r="G2625" t="s">
        <v>639</v>
      </c>
      <c r="H2625">
        <v>60</v>
      </c>
      <c r="I2625" t="s">
        <v>685</v>
      </c>
      <c r="J2625" t="s">
        <v>685</v>
      </c>
      <c r="K2625" t="s">
        <v>685</v>
      </c>
      <c r="L2625" t="s">
        <v>784</v>
      </c>
      <c r="M2625" s="8">
        <v>42587</v>
      </c>
      <c r="N2625">
        <v>99</v>
      </c>
      <c r="P2625">
        <v>291.5</v>
      </c>
      <c r="Y2625">
        <v>26.97</v>
      </c>
    </row>
    <row r="2626" spans="1:27" x14ac:dyDescent="0.35">
      <c r="A2626" t="s">
        <v>1526</v>
      </c>
      <c r="B2626" t="s">
        <v>1445</v>
      </c>
      <c r="C2626" t="s">
        <v>1511</v>
      </c>
      <c r="D2626">
        <v>2016</v>
      </c>
      <c r="E2626">
        <v>2</v>
      </c>
      <c r="F2626" s="8">
        <v>42488</v>
      </c>
      <c r="G2626" t="s">
        <v>639</v>
      </c>
      <c r="H2626">
        <v>60</v>
      </c>
      <c r="I2626" t="s">
        <v>685</v>
      </c>
      <c r="J2626" t="s">
        <v>685</v>
      </c>
      <c r="K2626" t="s">
        <v>685</v>
      </c>
      <c r="L2626" t="s">
        <v>784</v>
      </c>
      <c r="M2626" s="8">
        <v>42640</v>
      </c>
      <c r="N2626">
        <v>152</v>
      </c>
    </row>
    <row r="2627" spans="1:27" x14ac:dyDescent="0.35">
      <c r="A2627" t="s">
        <v>1526</v>
      </c>
      <c r="B2627" t="s">
        <v>1445</v>
      </c>
      <c r="C2627" t="s">
        <v>1511</v>
      </c>
      <c r="D2627">
        <v>2016</v>
      </c>
      <c r="E2627">
        <v>2</v>
      </c>
      <c r="F2627" s="8">
        <v>42488</v>
      </c>
      <c r="G2627" t="s">
        <v>639</v>
      </c>
      <c r="H2627">
        <v>60</v>
      </c>
      <c r="I2627" t="s">
        <v>685</v>
      </c>
      <c r="J2627" t="s">
        <v>685</v>
      </c>
      <c r="K2627" t="s">
        <v>685</v>
      </c>
      <c r="L2627" t="s">
        <v>784</v>
      </c>
      <c r="M2627" s="8">
        <v>42675</v>
      </c>
      <c r="N2627">
        <v>187</v>
      </c>
      <c r="O2627">
        <v>9</v>
      </c>
      <c r="P2627">
        <v>922.94</v>
      </c>
      <c r="R2627">
        <v>180.56</v>
      </c>
      <c r="Y2627">
        <v>102.04</v>
      </c>
      <c r="AA2627">
        <v>34.39</v>
      </c>
    </row>
    <row r="2628" spans="1:27" x14ac:dyDescent="0.35">
      <c r="A2628" t="s">
        <v>1527</v>
      </c>
      <c r="B2628" t="s">
        <v>1445</v>
      </c>
      <c r="C2628" t="s">
        <v>1511</v>
      </c>
      <c r="D2628">
        <v>2016</v>
      </c>
      <c r="E2628">
        <v>2</v>
      </c>
      <c r="F2628" s="8">
        <v>42488</v>
      </c>
      <c r="G2628" t="s">
        <v>642</v>
      </c>
      <c r="H2628">
        <v>60</v>
      </c>
      <c r="I2628" t="s">
        <v>685</v>
      </c>
      <c r="J2628" t="s">
        <v>685</v>
      </c>
      <c r="K2628" t="s">
        <v>685</v>
      </c>
      <c r="L2628" t="s">
        <v>784</v>
      </c>
      <c r="M2628" s="8">
        <v>42597</v>
      </c>
      <c r="N2628">
        <v>109</v>
      </c>
      <c r="P2628">
        <v>366.81</v>
      </c>
      <c r="Y2628">
        <v>26.94</v>
      </c>
    </row>
    <row r="2629" spans="1:27" x14ac:dyDescent="0.35">
      <c r="A2629" t="s">
        <v>1527</v>
      </c>
      <c r="B2629" t="s">
        <v>1445</v>
      </c>
      <c r="C2629" t="s">
        <v>1511</v>
      </c>
      <c r="D2629">
        <v>2016</v>
      </c>
      <c r="E2629">
        <v>2</v>
      </c>
      <c r="F2629" s="8">
        <v>42488</v>
      </c>
      <c r="G2629" t="s">
        <v>642</v>
      </c>
      <c r="H2629">
        <v>60</v>
      </c>
      <c r="I2629" t="s">
        <v>685</v>
      </c>
      <c r="J2629" t="s">
        <v>685</v>
      </c>
      <c r="K2629" t="s">
        <v>685</v>
      </c>
      <c r="L2629" t="s">
        <v>784</v>
      </c>
      <c r="M2629" s="8">
        <v>42645</v>
      </c>
      <c r="N2629">
        <v>157</v>
      </c>
    </row>
    <row r="2630" spans="1:27" x14ac:dyDescent="0.35">
      <c r="A2630" t="s">
        <v>1527</v>
      </c>
      <c r="B2630" t="s">
        <v>1445</v>
      </c>
      <c r="C2630" t="s">
        <v>1511</v>
      </c>
      <c r="D2630">
        <v>2016</v>
      </c>
      <c r="E2630">
        <v>2</v>
      </c>
      <c r="F2630" s="8">
        <v>42488</v>
      </c>
      <c r="G2630" t="s">
        <v>642</v>
      </c>
      <c r="H2630">
        <v>60</v>
      </c>
      <c r="I2630" t="s">
        <v>685</v>
      </c>
      <c r="J2630" t="s">
        <v>685</v>
      </c>
      <c r="K2630" t="s">
        <v>685</v>
      </c>
      <c r="L2630" t="s">
        <v>784</v>
      </c>
      <c r="M2630" s="8">
        <v>42678</v>
      </c>
      <c r="N2630">
        <v>190</v>
      </c>
      <c r="O2630">
        <v>9</v>
      </c>
      <c r="P2630">
        <v>792.09</v>
      </c>
      <c r="R2630">
        <v>162.91999999999999</v>
      </c>
      <c r="Y2630">
        <v>110.82</v>
      </c>
      <c r="AA2630">
        <v>26.2</v>
      </c>
    </row>
    <row r="2631" spans="1:27" x14ac:dyDescent="0.35">
      <c r="A2631" t="s">
        <v>1528</v>
      </c>
      <c r="B2631" t="s">
        <v>1445</v>
      </c>
      <c r="C2631" t="s">
        <v>1511</v>
      </c>
      <c r="D2631">
        <v>2016</v>
      </c>
      <c r="E2631">
        <v>2</v>
      </c>
      <c r="F2631" s="8">
        <v>42488</v>
      </c>
      <c r="G2631" t="s">
        <v>522</v>
      </c>
      <c r="H2631">
        <v>60</v>
      </c>
      <c r="I2631" t="s">
        <v>685</v>
      </c>
      <c r="J2631" t="s">
        <v>685</v>
      </c>
      <c r="K2631" t="s">
        <v>685</v>
      </c>
      <c r="L2631" t="s">
        <v>784</v>
      </c>
      <c r="M2631" s="8">
        <v>42572</v>
      </c>
      <c r="N2631">
        <v>84</v>
      </c>
      <c r="P2631">
        <v>274.33</v>
      </c>
      <c r="Y2631">
        <v>32.79</v>
      </c>
    </row>
    <row r="2632" spans="1:27" x14ac:dyDescent="0.35">
      <c r="A2632" t="s">
        <v>1528</v>
      </c>
      <c r="B2632" t="s">
        <v>1445</v>
      </c>
      <c r="C2632" t="s">
        <v>1511</v>
      </c>
      <c r="D2632">
        <v>2016</v>
      </c>
      <c r="E2632">
        <v>2</v>
      </c>
      <c r="F2632" s="8">
        <v>42488</v>
      </c>
      <c r="G2632" t="s">
        <v>522</v>
      </c>
      <c r="H2632">
        <v>60</v>
      </c>
      <c r="I2632" t="s">
        <v>685</v>
      </c>
      <c r="J2632" t="s">
        <v>685</v>
      </c>
      <c r="K2632" t="s">
        <v>685</v>
      </c>
      <c r="L2632" t="s">
        <v>784</v>
      </c>
      <c r="M2632" s="8">
        <v>42633</v>
      </c>
      <c r="N2632">
        <v>145</v>
      </c>
    </row>
    <row r="2633" spans="1:27" x14ac:dyDescent="0.35">
      <c r="A2633" t="s">
        <v>1528</v>
      </c>
      <c r="B2633" t="s">
        <v>1445</v>
      </c>
      <c r="C2633" t="s">
        <v>1511</v>
      </c>
      <c r="D2633">
        <v>2016</v>
      </c>
      <c r="E2633">
        <v>2</v>
      </c>
      <c r="F2633" s="8">
        <v>42488</v>
      </c>
      <c r="G2633" t="s">
        <v>522</v>
      </c>
      <c r="H2633">
        <v>60</v>
      </c>
      <c r="I2633" t="s">
        <v>685</v>
      </c>
      <c r="J2633" t="s">
        <v>685</v>
      </c>
      <c r="K2633" t="s">
        <v>685</v>
      </c>
      <c r="L2633" t="s">
        <v>784</v>
      </c>
      <c r="M2633" s="8">
        <v>42675</v>
      </c>
      <c r="N2633">
        <v>187</v>
      </c>
      <c r="O2633">
        <v>9</v>
      </c>
      <c r="P2633">
        <v>1046.18</v>
      </c>
      <c r="R2633">
        <v>265.39</v>
      </c>
      <c r="Y2633">
        <v>91.87</v>
      </c>
      <c r="AA2633">
        <v>14.36</v>
      </c>
    </row>
    <row r="2634" spans="1:27" x14ac:dyDescent="0.35">
      <c r="A2634" t="s">
        <v>1529</v>
      </c>
      <c r="B2634" t="s">
        <v>1445</v>
      </c>
      <c r="C2634" t="s">
        <v>1511</v>
      </c>
      <c r="D2634">
        <v>2016</v>
      </c>
      <c r="E2634">
        <v>3</v>
      </c>
      <c r="F2634" s="8">
        <v>42502</v>
      </c>
      <c r="G2634" t="s">
        <v>79</v>
      </c>
      <c r="H2634">
        <v>60</v>
      </c>
      <c r="I2634" t="s">
        <v>685</v>
      </c>
      <c r="J2634" t="s">
        <v>685</v>
      </c>
      <c r="K2634" t="s">
        <v>685</v>
      </c>
      <c r="L2634" t="s">
        <v>784</v>
      </c>
      <c r="M2634" s="8">
        <v>42601</v>
      </c>
      <c r="N2634">
        <v>99</v>
      </c>
      <c r="P2634">
        <v>306.52999999999997</v>
      </c>
      <c r="Y2634">
        <v>49.05</v>
      </c>
    </row>
    <row r="2635" spans="1:27" x14ac:dyDescent="0.35">
      <c r="A2635" t="s">
        <v>1529</v>
      </c>
      <c r="B2635" t="s">
        <v>1445</v>
      </c>
      <c r="C2635" t="s">
        <v>1511</v>
      </c>
      <c r="D2635">
        <v>2016</v>
      </c>
      <c r="E2635">
        <v>3</v>
      </c>
      <c r="F2635" s="8">
        <v>42502</v>
      </c>
      <c r="G2635" t="s">
        <v>79</v>
      </c>
      <c r="H2635">
        <v>60</v>
      </c>
      <c r="I2635" t="s">
        <v>685</v>
      </c>
      <c r="J2635" t="s">
        <v>685</v>
      </c>
      <c r="K2635" t="s">
        <v>685</v>
      </c>
      <c r="L2635" t="s">
        <v>784</v>
      </c>
      <c r="M2635" s="8">
        <v>42641</v>
      </c>
      <c r="N2635">
        <v>139</v>
      </c>
    </row>
    <row r="2636" spans="1:27" x14ac:dyDescent="0.35">
      <c r="A2636" t="s">
        <v>1529</v>
      </c>
      <c r="B2636" t="s">
        <v>1445</v>
      </c>
      <c r="C2636" t="s">
        <v>1511</v>
      </c>
      <c r="D2636">
        <v>2016</v>
      </c>
      <c r="E2636">
        <v>3</v>
      </c>
      <c r="F2636" s="8">
        <v>42502</v>
      </c>
      <c r="G2636" t="s">
        <v>79</v>
      </c>
      <c r="H2636">
        <v>60</v>
      </c>
      <c r="I2636" t="s">
        <v>685</v>
      </c>
      <c r="J2636" t="s">
        <v>685</v>
      </c>
      <c r="K2636" t="s">
        <v>685</v>
      </c>
      <c r="L2636" t="s">
        <v>784</v>
      </c>
      <c r="M2636" s="8">
        <v>42675</v>
      </c>
      <c r="N2636">
        <v>173</v>
      </c>
      <c r="O2636">
        <v>9</v>
      </c>
      <c r="P2636">
        <v>839.79</v>
      </c>
      <c r="R2636">
        <v>179.13</v>
      </c>
      <c r="Y2636">
        <v>68.5</v>
      </c>
      <c r="AA2636">
        <v>20.96</v>
      </c>
    </row>
    <row r="2637" spans="1:27" x14ac:dyDescent="0.35">
      <c r="A2637" t="s">
        <v>1530</v>
      </c>
      <c r="B2637" t="s">
        <v>1445</v>
      </c>
      <c r="C2637" t="s">
        <v>1511</v>
      </c>
      <c r="D2637">
        <v>2016</v>
      </c>
      <c r="E2637">
        <v>3</v>
      </c>
      <c r="F2637" s="8">
        <v>42502</v>
      </c>
      <c r="G2637" t="s">
        <v>123</v>
      </c>
      <c r="H2637">
        <v>60</v>
      </c>
      <c r="I2637" t="s">
        <v>685</v>
      </c>
      <c r="J2637" t="s">
        <v>685</v>
      </c>
      <c r="K2637" t="s">
        <v>685</v>
      </c>
      <c r="L2637" t="s">
        <v>784</v>
      </c>
      <c r="M2637" s="8">
        <v>42604</v>
      </c>
      <c r="N2637">
        <v>102</v>
      </c>
      <c r="P2637">
        <v>320.66000000000003</v>
      </c>
      <c r="Y2637">
        <v>45.94</v>
      </c>
    </row>
    <row r="2638" spans="1:27" x14ac:dyDescent="0.35">
      <c r="A2638" t="s">
        <v>1530</v>
      </c>
      <c r="B2638" t="s">
        <v>1445</v>
      </c>
      <c r="C2638" t="s">
        <v>1511</v>
      </c>
      <c r="D2638">
        <v>2016</v>
      </c>
      <c r="E2638">
        <v>3</v>
      </c>
      <c r="F2638" s="8">
        <v>42502</v>
      </c>
      <c r="G2638" t="s">
        <v>123</v>
      </c>
      <c r="H2638">
        <v>60</v>
      </c>
      <c r="I2638" t="s">
        <v>685</v>
      </c>
      <c r="J2638" t="s">
        <v>685</v>
      </c>
      <c r="K2638" t="s">
        <v>685</v>
      </c>
      <c r="L2638" t="s">
        <v>784</v>
      </c>
      <c r="M2638" s="8">
        <v>42650</v>
      </c>
      <c r="N2638">
        <v>148</v>
      </c>
    </row>
    <row r="2639" spans="1:27" x14ac:dyDescent="0.35">
      <c r="A2639" t="s">
        <v>1530</v>
      </c>
      <c r="B2639" t="s">
        <v>1445</v>
      </c>
      <c r="C2639" t="s">
        <v>1511</v>
      </c>
      <c r="D2639">
        <v>2016</v>
      </c>
      <c r="E2639">
        <v>3</v>
      </c>
      <c r="F2639" s="8">
        <v>42502</v>
      </c>
      <c r="G2639" t="s">
        <v>123</v>
      </c>
      <c r="H2639">
        <v>60</v>
      </c>
      <c r="I2639" t="s">
        <v>685</v>
      </c>
      <c r="J2639" t="s">
        <v>685</v>
      </c>
      <c r="K2639" t="s">
        <v>685</v>
      </c>
      <c r="L2639" t="s">
        <v>784</v>
      </c>
      <c r="M2639" s="8">
        <v>42679</v>
      </c>
      <c r="N2639">
        <v>177</v>
      </c>
      <c r="O2639">
        <v>9</v>
      </c>
      <c r="P2639">
        <v>856.14</v>
      </c>
      <c r="R2639">
        <v>149.58000000000001</v>
      </c>
      <c r="Y2639">
        <v>58.6</v>
      </c>
      <c r="AA2639">
        <v>26.96</v>
      </c>
    </row>
    <row r="2640" spans="1:27" x14ac:dyDescent="0.35">
      <c r="A2640" t="s">
        <v>1531</v>
      </c>
      <c r="B2640" t="s">
        <v>1445</v>
      </c>
      <c r="C2640" t="s">
        <v>1511</v>
      </c>
      <c r="D2640">
        <v>2016</v>
      </c>
      <c r="E2640">
        <v>3</v>
      </c>
      <c r="F2640" s="8">
        <v>42502</v>
      </c>
      <c r="G2640" t="s">
        <v>173</v>
      </c>
      <c r="H2640">
        <v>60</v>
      </c>
      <c r="I2640" t="s">
        <v>685</v>
      </c>
      <c r="J2640" t="s">
        <v>685</v>
      </c>
      <c r="K2640" t="s">
        <v>685</v>
      </c>
      <c r="L2640" t="s">
        <v>784</v>
      </c>
      <c r="M2640" s="8">
        <v>42611</v>
      </c>
      <c r="N2640">
        <v>109</v>
      </c>
      <c r="P2640">
        <v>408.06</v>
      </c>
      <c r="Y2640">
        <v>47.65</v>
      </c>
    </row>
    <row r="2641" spans="1:27" x14ac:dyDescent="0.35">
      <c r="A2641" t="s">
        <v>1531</v>
      </c>
      <c r="B2641" t="s">
        <v>1445</v>
      </c>
      <c r="C2641" t="s">
        <v>1511</v>
      </c>
      <c r="D2641">
        <v>2016</v>
      </c>
      <c r="E2641">
        <v>3</v>
      </c>
      <c r="F2641" s="8">
        <v>42502</v>
      </c>
      <c r="G2641" t="s">
        <v>173</v>
      </c>
      <c r="H2641">
        <v>60</v>
      </c>
      <c r="I2641" t="s">
        <v>685</v>
      </c>
      <c r="J2641" t="s">
        <v>685</v>
      </c>
      <c r="K2641" t="s">
        <v>685</v>
      </c>
      <c r="L2641" t="s">
        <v>784</v>
      </c>
      <c r="M2641" s="8">
        <v>42657</v>
      </c>
      <c r="N2641">
        <v>155</v>
      </c>
    </row>
    <row r="2642" spans="1:27" x14ac:dyDescent="0.35">
      <c r="A2642" t="s">
        <v>1531</v>
      </c>
      <c r="B2642" t="s">
        <v>1445</v>
      </c>
      <c r="C2642" t="s">
        <v>1511</v>
      </c>
      <c r="D2642">
        <v>2016</v>
      </c>
      <c r="E2642">
        <v>3</v>
      </c>
      <c r="F2642" s="8">
        <v>42502</v>
      </c>
      <c r="G2642" t="s">
        <v>173</v>
      </c>
      <c r="H2642">
        <v>60</v>
      </c>
      <c r="I2642" t="s">
        <v>685</v>
      </c>
      <c r="J2642" t="s">
        <v>685</v>
      </c>
      <c r="K2642" t="s">
        <v>685</v>
      </c>
      <c r="L2642" t="s">
        <v>784</v>
      </c>
      <c r="M2642" s="8">
        <v>42688</v>
      </c>
      <c r="N2642">
        <v>186</v>
      </c>
      <c r="O2642">
        <v>9</v>
      </c>
      <c r="P2642">
        <v>831.69</v>
      </c>
      <c r="R2642">
        <v>124.15</v>
      </c>
      <c r="Y2642">
        <v>109.22</v>
      </c>
      <c r="AA2642">
        <v>22.39</v>
      </c>
    </row>
    <row r="2643" spans="1:27" x14ac:dyDescent="0.35">
      <c r="A2643" t="s">
        <v>1532</v>
      </c>
      <c r="B2643" t="s">
        <v>1445</v>
      </c>
      <c r="C2643" t="s">
        <v>1511</v>
      </c>
      <c r="D2643">
        <v>2016</v>
      </c>
      <c r="E2643">
        <v>3</v>
      </c>
      <c r="F2643" s="8">
        <v>42502</v>
      </c>
      <c r="G2643" t="s">
        <v>218</v>
      </c>
      <c r="H2643">
        <v>60</v>
      </c>
      <c r="I2643" t="s">
        <v>685</v>
      </c>
      <c r="J2643" t="s">
        <v>685</v>
      </c>
      <c r="K2643" t="s">
        <v>685</v>
      </c>
      <c r="L2643" t="s">
        <v>784</v>
      </c>
      <c r="M2643" s="8">
        <v>42602</v>
      </c>
      <c r="N2643">
        <v>100</v>
      </c>
      <c r="P2643">
        <v>246.21</v>
      </c>
      <c r="Y2643">
        <v>14.94</v>
      </c>
    </row>
    <row r="2644" spans="1:27" x14ac:dyDescent="0.35">
      <c r="A2644" t="s">
        <v>1532</v>
      </c>
      <c r="B2644" t="s">
        <v>1445</v>
      </c>
      <c r="C2644" t="s">
        <v>1511</v>
      </c>
      <c r="D2644">
        <v>2016</v>
      </c>
      <c r="E2644">
        <v>3</v>
      </c>
      <c r="F2644" s="8">
        <v>42502</v>
      </c>
      <c r="G2644" t="s">
        <v>218</v>
      </c>
      <c r="H2644">
        <v>60</v>
      </c>
      <c r="I2644" t="s">
        <v>685</v>
      </c>
      <c r="J2644" t="s">
        <v>685</v>
      </c>
      <c r="K2644" t="s">
        <v>685</v>
      </c>
      <c r="L2644" t="s">
        <v>784</v>
      </c>
      <c r="M2644" s="8">
        <v>42646</v>
      </c>
      <c r="N2644">
        <v>144</v>
      </c>
    </row>
    <row r="2645" spans="1:27" x14ac:dyDescent="0.35">
      <c r="A2645" t="s">
        <v>1532</v>
      </c>
      <c r="B2645" t="s">
        <v>1445</v>
      </c>
      <c r="C2645" t="s">
        <v>1511</v>
      </c>
      <c r="D2645">
        <v>2016</v>
      </c>
      <c r="E2645">
        <v>3</v>
      </c>
      <c r="F2645" s="8">
        <v>42502</v>
      </c>
      <c r="G2645" t="s">
        <v>218</v>
      </c>
      <c r="H2645">
        <v>60</v>
      </c>
      <c r="I2645" t="s">
        <v>685</v>
      </c>
      <c r="J2645" t="s">
        <v>685</v>
      </c>
      <c r="K2645" t="s">
        <v>685</v>
      </c>
      <c r="L2645" t="s">
        <v>784</v>
      </c>
      <c r="M2645" s="8">
        <v>42678</v>
      </c>
      <c r="N2645">
        <v>176</v>
      </c>
      <c r="O2645">
        <v>9</v>
      </c>
      <c r="P2645">
        <v>612.49</v>
      </c>
      <c r="R2645">
        <v>119.07</v>
      </c>
      <c r="Y2645">
        <v>94.09</v>
      </c>
      <c r="AA2645">
        <v>25.88</v>
      </c>
    </row>
    <row r="2646" spans="1:27" x14ac:dyDescent="0.35">
      <c r="A2646" t="s">
        <v>1533</v>
      </c>
      <c r="B2646" t="s">
        <v>1445</v>
      </c>
      <c r="C2646" t="s">
        <v>1511</v>
      </c>
      <c r="D2646">
        <v>2016</v>
      </c>
      <c r="E2646">
        <v>3</v>
      </c>
      <c r="F2646" s="8">
        <v>42502</v>
      </c>
      <c r="G2646" t="s">
        <v>235</v>
      </c>
      <c r="H2646">
        <v>60</v>
      </c>
      <c r="I2646" t="s">
        <v>685</v>
      </c>
      <c r="J2646" t="s">
        <v>685</v>
      </c>
      <c r="K2646" t="s">
        <v>685</v>
      </c>
      <c r="L2646" t="s">
        <v>784</v>
      </c>
      <c r="M2646" s="8">
        <v>42600</v>
      </c>
      <c r="N2646">
        <v>98</v>
      </c>
      <c r="P2646">
        <v>236.95</v>
      </c>
      <c r="Y2646">
        <v>5.28</v>
      </c>
    </row>
    <row r="2647" spans="1:27" x14ac:dyDescent="0.35">
      <c r="A2647" t="s">
        <v>1533</v>
      </c>
      <c r="B2647" t="s">
        <v>1445</v>
      </c>
      <c r="C2647" t="s">
        <v>1511</v>
      </c>
      <c r="D2647">
        <v>2016</v>
      </c>
      <c r="E2647">
        <v>3</v>
      </c>
      <c r="F2647" s="8">
        <v>42502</v>
      </c>
      <c r="G2647" t="s">
        <v>235</v>
      </c>
      <c r="H2647">
        <v>60</v>
      </c>
      <c r="I2647" t="s">
        <v>685</v>
      </c>
      <c r="J2647" t="s">
        <v>685</v>
      </c>
      <c r="K2647" t="s">
        <v>685</v>
      </c>
      <c r="L2647" t="s">
        <v>784</v>
      </c>
      <c r="M2647" s="8">
        <v>42643</v>
      </c>
      <c r="N2647">
        <v>141</v>
      </c>
    </row>
    <row r="2648" spans="1:27" x14ac:dyDescent="0.35">
      <c r="A2648" t="s">
        <v>1533</v>
      </c>
      <c r="B2648" t="s">
        <v>1445</v>
      </c>
      <c r="C2648" t="s">
        <v>1511</v>
      </c>
      <c r="D2648">
        <v>2016</v>
      </c>
      <c r="E2648">
        <v>3</v>
      </c>
      <c r="F2648" s="8">
        <v>42502</v>
      </c>
      <c r="G2648" t="s">
        <v>235</v>
      </c>
      <c r="H2648">
        <v>60</v>
      </c>
      <c r="I2648" t="s">
        <v>685</v>
      </c>
      <c r="J2648" t="s">
        <v>685</v>
      </c>
      <c r="K2648" t="s">
        <v>685</v>
      </c>
      <c r="L2648" t="s">
        <v>784</v>
      </c>
      <c r="M2648" s="8">
        <v>42674</v>
      </c>
      <c r="N2648">
        <v>172</v>
      </c>
      <c r="O2648">
        <v>9</v>
      </c>
      <c r="P2648">
        <v>632.73</v>
      </c>
      <c r="R2648">
        <v>137.4</v>
      </c>
      <c r="Y2648">
        <v>98.04</v>
      </c>
      <c r="AA2648">
        <v>32.83</v>
      </c>
    </row>
    <row r="2649" spans="1:27" x14ac:dyDescent="0.35">
      <c r="A2649" t="s">
        <v>1534</v>
      </c>
      <c r="B2649" t="s">
        <v>1445</v>
      </c>
      <c r="C2649" t="s">
        <v>1511</v>
      </c>
      <c r="D2649">
        <v>2016</v>
      </c>
      <c r="E2649">
        <v>3</v>
      </c>
      <c r="F2649" s="8">
        <v>42502</v>
      </c>
      <c r="G2649" t="s">
        <v>638</v>
      </c>
      <c r="H2649">
        <v>60</v>
      </c>
      <c r="I2649" t="s">
        <v>685</v>
      </c>
      <c r="J2649" t="s">
        <v>685</v>
      </c>
      <c r="K2649" t="s">
        <v>685</v>
      </c>
      <c r="L2649" t="s">
        <v>784</v>
      </c>
      <c r="M2649" s="8">
        <v>42601</v>
      </c>
      <c r="N2649">
        <v>99</v>
      </c>
      <c r="P2649">
        <v>250.32</v>
      </c>
      <c r="Y2649">
        <v>33.130000000000003</v>
      </c>
    </row>
    <row r="2650" spans="1:27" x14ac:dyDescent="0.35">
      <c r="A2650" t="s">
        <v>1534</v>
      </c>
      <c r="B2650" t="s">
        <v>1445</v>
      </c>
      <c r="C2650" t="s">
        <v>1511</v>
      </c>
      <c r="D2650">
        <v>2016</v>
      </c>
      <c r="E2650">
        <v>3</v>
      </c>
      <c r="F2650" s="8">
        <v>42502</v>
      </c>
      <c r="G2650" t="s">
        <v>638</v>
      </c>
      <c r="H2650">
        <v>60</v>
      </c>
      <c r="I2650" t="s">
        <v>685</v>
      </c>
      <c r="J2650" t="s">
        <v>685</v>
      </c>
      <c r="K2650" t="s">
        <v>685</v>
      </c>
      <c r="L2650" t="s">
        <v>784</v>
      </c>
      <c r="M2650" s="8">
        <v>42644</v>
      </c>
      <c r="N2650">
        <v>142</v>
      </c>
    </row>
    <row r="2651" spans="1:27" x14ac:dyDescent="0.35">
      <c r="A2651" t="s">
        <v>1534</v>
      </c>
      <c r="B2651" t="s">
        <v>1445</v>
      </c>
      <c r="C2651" t="s">
        <v>1511</v>
      </c>
      <c r="D2651">
        <v>2016</v>
      </c>
      <c r="E2651">
        <v>3</v>
      </c>
      <c r="F2651" s="8">
        <v>42502</v>
      </c>
      <c r="G2651" t="s">
        <v>638</v>
      </c>
      <c r="H2651">
        <v>60</v>
      </c>
      <c r="I2651" t="s">
        <v>685</v>
      </c>
      <c r="J2651" t="s">
        <v>685</v>
      </c>
      <c r="K2651" t="s">
        <v>685</v>
      </c>
      <c r="L2651" t="s">
        <v>784</v>
      </c>
      <c r="M2651" s="8">
        <v>42677</v>
      </c>
      <c r="N2651">
        <v>175</v>
      </c>
      <c r="O2651">
        <v>9</v>
      </c>
      <c r="P2651">
        <v>708.49</v>
      </c>
      <c r="R2651">
        <v>155.59</v>
      </c>
      <c r="Y2651">
        <v>98.64</v>
      </c>
      <c r="AA2651">
        <v>38.200000000000003</v>
      </c>
    </row>
    <row r="2652" spans="1:27" x14ac:dyDescent="0.35">
      <c r="A2652" t="s">
        <v>1535</v>
      </c>
      <c r="B2652" t="s">
        <v>1445</v>
      </c>
      <c r="C2652" t="s">
        <v>1511</v>
      </c>
      <c r="D2652">
        <v>2016</v>
      </c>
      <c r="E2652">
        <v>3</v>
      </c>
      <c r="F2652" s="8">
        <v>42502</v>
      </c>
      <c r="G2652" t="s">
        <v>639</v>
      </c>
      <c r="H2652">
        <v>60</v>
      </c>
      <c r="I2652" t="s">
        <v>685</v>
      </c>
      <c r="J2652" t="s">
        <v>685</v>
      </c>
      <c r="K2652" t="s">
        <v>685</v>
      </c>
      <c r="L2652" t="s">
        <v>784</v>
      </c>
      <c r="M2652" s="8">
        <v>42602</v>
      </c>
      <c r="N2652">
        <v>100</v>
      </c>
      <c r="P2652">
        <v>278.41000000000003</v>
      </c>
      <c r="Y2652">
        <v>27.1</v>
      </c>
    </row>
    <row r="2653" spans="1:27" x14ac:dyDescent="0.35">
      <c r="A2653" t="s">
        <v>1535</v>
      </c>
      <c r="B2653" t="s">
        <v>1445</v>
      </c>
      <c r="C2653" t="s">
        <v>1511</v>
      </c>
      <c r="D2653">
        <v>2016</v>
      </c>
      <c r="E2653">
        <v>3</v>
      </c>
      <c r="F2653" s="8">
        <v>42502</v>
      </c>
      <c r="G2653" t="s">
        <v>639</v>
      </c>
      <c r="H2653">
        <v>60</v>
      </c>
      <c r="I2653" t="s">
        <v>685</v>
      </c>
      <c r="J2653" t="s">
        <v>685</v>
      </c>
      <c r="K2653" t="s">
        <v>685</v>
      </c>
      <c r="L2653" t="s">
        <v>784</v>
      </c>
      <c r="M2653" s="8">
        <v>42648</v>
      </c>
      <c r="N2653">
        <v>146</v>
      </c>
    </row>
    <row r="2654" spans="1:27" x14ac:dyDescent="0.35">
      <c r="A2654" t="s">
        <v>1535</v>
      </c>
      <c r="B2654" t="s">
        <v>1445</v>
      </c>
      <c r="C2654" t="s">
        <v>1511</v>
      </c>
      <c r="D2654">
        <v>2016</v>
      </c>
      <c r="E2654">
        <v>3</v>
      </c>
      <c r="F2654" s="8">
        <v>42502</v>
      </c>
      <c r="G2654" t="s">
        <v>639</v>
      </c>
      <c r="H2654">
        <v>60</v>
      </c>
      <c r="I2654" t="s">
        <v>685</v>
      </c>
      <c r="J2654" t="s">
        <v>685</v>
      </c>
      <c r="K2654" t="s">
        <v>685</v>
      </c>
      <c r="L2654" t="s">
        <v>784</v>
      </c>
      <c r="M2654" s="8">
        <v>42683</v>
      </c>
      <c r="N2654">
        <v>181</v>
      </c>
      <c r="O2654">
        <v>9</v>
      </c>
      <c r="P2654">
        <v>910.92</v>
      </c>
      <c r="R2654">
        <v>162.47999999999999</v>
      </c>
      <c r="Y2654">
        <v>102.68</v>
      </c>
      <c r="AA2654">
        <v>28.54</v>
      </c>
    </row>
    <row r="2655" spans="1:27" x14ac:dyDescent="0.35">
      <c r="A2655" t="s">
        <v>1536</v>
      </c>
      <c r="B2655" t="s">
        <v>1445</v>
      </c>
      <c r="C2655" t="s">
        <v>1511</v>
      </c>
      <c r="D2655">
        <v>2016</v>
      </c>
      <c r="E2655">
        <v>3</v>
      </c>
      <c r="F2655" s="8">
        <v>42502</v>
      </c>
      <c r="G2655" t="s">
        <v>642</v>
      </c>
      <c r="H2655">
        <v>60</v>
      </c>
      <c r="I2655" t="s">
        <v>685</v>
      </c>
      <c r="J2655" t="s">
        <v>685</v>
      </c>
      <c r="K2655" t="s">
        <v>685</v>
      </c>
      <c r="L2655" t="s">
        <v>784</v>
      </c>
      <c r="M2655" s="8">
        <v>42608</v>
      </c>
      <c r="N2655">
        <v>106</v>
      </c>
      <c r="P2655">
        <v>322.83</v>
      </c>
      <c r="Y2655">
        <v>47.56</v>
      </c>
    </row>
    <row r="2656" spans="1:27" x14ac:dyDescent="0.35">
      <c r="A2656" t="s">
        <v>1536</v>
      </c>
      <c r="B2656" t="s">
        <v>1445</v>
      </c>
      <c r="C2656" t="s">
        <v>1511</v>
      </c>
      <c r="D2656">
        <v>2016</v>
      </c>
      <c r="E2656">
        <v>3</v>
      </c>
      <c r="F2656" s="8">
        <v>42502</v>
      </c>
      <c r="G2656" t="s">
        <v>642</v>
      </c>
      <c r="H2656">
        <v>60</v>
      </c>
      <c r="I2656" t="s">
        <v>685</v>
      </c>
      <c r="J2656" t="s">
        <v>685</v>
      </c>
      <c r="K2656" t="s">
        <v>685</v>
      </c>
      <c r="L2656" t="s">
        <v>784</v>
      </c>
      <c r="M2656" s="8">
        <v>42653</v>
      </c>
      <c r="N2656">
        <v>151</v>
      </c>
    </row>
    <row r="2657" spans="1:30" x14ac:dyDescent="0.35">
      <c r="A2657" t="s">
        <v>1536</v>
      </c>
      <c r="B2657" t="s">
        <v>1445</v>
      </c>
      <c r="C2657" t="s">
        <v>1511</v>
      </c>
      <c r="D2657">
        <v>2016</v>
      </c>
      <c r="E2657">
        <v>3</v>
      </c>
      <c r="F2657" s="8">
        <v>42502</v>
      </c>
      <c r="G2657" t="s">
        <v>642</v>
      </c>
      <c r="H2657">
        <v>60</v>
      </c>
      <c r="I2657" t="s">
        <v>685</v>
      </c>
      <c r="J2657" t="s">
        <v>685</v>
      </c>
      <c r="K2657" t="s">
        <v>685</v>
      </c>
      <c r="L2657" t="s">
        <v>784</v>
      </c>
      <c r="M2657" s="8">
        <v>42688</v>
      </c>
      <c r="N2657">
        <v>186</v>
      </c>
      <c r="O2657">
        <v>9</v>
      </c>
      <c r="P2657">
        <v>647.67999999999995</v>
      </c>
      <c r="R2657">
        <v>111.72</v>
      </c>
      <c r="Y2657">
        <v>41.06</v>
      </c>
      <c r="AA2657">
        <v>13.1</v>
      </c>
    </row>
    <row r="2658" spans="1:30" x14ac:dyDescent="0.35">
      <c r="A2658" t="s">
        <v>1537</v>
      </c>
      <c r="B2658" t="s">
        <v>1445</v>
      </c>
      <c r="C2658" t="s">
        <v>1511</v>
      </c>
      <c r="D2658">
        <v>2016</v>
      </c>
      <c r="E2658">
        <v>3</v>
      </c>
      <c r="F2658" s="8">
        <v>42502</v>
      </c>
      <c r="G2658" t="s">
        <v>522</v>
      </c>
      <c r="H2658">
        <v>60</v>
      </c>
      <c r="I2658" t="s">
        <v>685</v>
      </c>
      <c r="J2658" t="s">
        <v>685</v>
      </c>
      <c r="K2658" t="s">
        <v>685</v>
      </c>
      <c r="L2658" t="s">
        <v>784</v>
      </c>
      <c r="M2658" s="8">
        <v>42594</v>
      </c>
      <c r="N2658">
        <v>92</v>
      </c>
      <c r="P2658">
        <v>305.36</v>
      </c>
      <c r="Y2658">
        <v>49.88</v>
      </c>
    </row>
    <row r="2659" spans="1:30" x14ac:dyDescent="0.35">
      <c r="A2659" t="s">
        <v>1537</v>
      </c>
      <c r="B2659" t="s">
        <v>1445</v>
      </c>
      <c r="C2659" t="s">
        <v>1511</v>
      </c>
      <c r="D2659">
        <v>2016</v>
      </c>
      <c r="E2659">
        <v>3</v>
      </c>
      <c r="F2659" s="8">
        <v>42502</v>
      </c>
      <c r="G2659" t="s">
        <v>522</v>
      </c>
      <c r="H2659">
        <v>60</v>
      </c>
      <c r="I2659" t="s">
        <v>685</v>
      </c>
      <c r="J2659" t="s">
        <v>685</v>
      </c>
      <c r="K2659" t="s">
        <v>685</v>
      </c>
      <c r="L2659" t="s">
        <v>784</v>
      </c>
      <c r="M2659" s="8">
        <v>42644</v>
      </c>
      <c r="N2659">
        <v>142</v>
      </c>
    </row>
    <row r="2660" spans="1:30" x14ac:dyDescent="0.35">
      <c r="A2660" t="s">
        <v>1537</v>
      </c>
      <c r="B2660" t="s">
        <v>1445</v>
      </c>
      <c r="C2660" t="s">
        <v>1511</v>
      </c>
      <c r="D2660">
        <v>2016</v>
      </c>
      <c r="E2660">
        <v>3</v>
      </c>
      <c r="F2660" s="8">
        <v>42502</v>
      </c>
      <c r="G2660" t="s">
        <v>522</v>
      </c>
      <c r="H2660">
        <v>60</v>
      </c>
      <c r="I2660" t="s">
        <v>685</v>
      </c>
      <c r="J2660" t="s">
        <v>685</v>
      </c>
      <c r="K2660" t="s">
        <v>685</v>
      </c>
      <c r="L2660" t="s">
        <v>784</v>
      </c>
      <c r="M2660" s="8">
        <v>42674</v>
      </c>
      <c r="N2660">
        <v>172</v>
      </c>
      <c r="O2660">
        <v>9</v>
      </c>
      <c r="P2660">
        <v>800.43</v>
      </c>
      <c r="R2660">
        <v>170.08</v>
      </c>
      <c r="Y2660">
        <v>61.64</v>
      </c>
      <c r="AA2660">
        <v>29.92</v>
      </c>
    </row>
    <row r="2661" spans="1:30" x14ac:dyDescent="0.35">
      <c r="A2661" t="s">
        <v>1538</v>
      </c>
      <c r="B2661" t="s">
        <v>1445</v>
      </c>
      <c r="C2661" t="s">
        <v>1539</v>
      </c>
      <c r="D2661">
        <v>2017</v>
      </c>
      <c r="E2661">
        <v>1</v>
      </c>
      <c r="F2661" s="8">
        <v>42846</v>
      </c>
      <c r="G2661" t="s">
        <v>97</v>
      </c>
      <c r="H2661">
        <v>45</v>
      </c>
      <c r="I2661" t="s">
        <v>996</v>
      </c>
      <c r="J2661" t="s">
        <v>685</v>
      </c>
      <c r="K2661" t="s">
        <v>685</v>
      </c>
      <c r="L2661" t="s">
        <v>784</v>
      </c>
      <c r="M2661" s="8">
        <v>42853</v>
      </c>
      <c r="N2661">
        <v>7</v>
      </c>
    </row>
    <row r="2662" spans="1:30" x14ac:dyDescent="0.35">
      <c r="A2662" t="s">
        <v>1538</v>
      </c>
      <c r="B2662" t="s">
        <v>1445</v>
      </c>
      <c r="C2662" t="s">
        <v>1539</v>
      </c>
      <c r="D2662">
        <v>2017</v>
      </c>
      <c r="E2662">
        <v>1</v>
      </c>
      <c r="F2662" s="8">
        <v>42846</v>
      </c>
      <c r="G2662" t="s">
        <v>97</v>
      </c>
      <c r="H2662">
        <v>45</v>
      </c>
      <c r="I2662" t="s">
        <v>996</v>
      </c>
      <c r="J2662" t="s">
        <v>685</v>
      </c>
      <c r="K2662" t="s">
        <v>685</v>
      </c>
      <c r="L2662" t="s">
        <v>784</v>
      </c>
      <c r="M2662" s="8">
        <v>42952</v>
      </c>
      <c r="N2662">
        <v>106</v>
      </c>
      <c r="P2662">
        <v>286.44</v>
      </c>
      <c r="Y2662">
        <v>37.19</v>
      </c>
    </row>
    <row r="2663" spans="1:30" x14ac:dyDescent="0.35">
      <c r="A2663" t="s">
        <v>1538</v>
      </c>
      <c r="B2663" t="s">
        <v>1445</v>
      </c>
      <c r="C2663" t="s">
        <v>1539</v>
      </c>
      <c r="D2663">
        <v>2017</v>
      </c>
      <c r="E2663">
        <v>1</v>
      </c>
      <c r="F2663" s="8">
        <v>42846</v>
      </c>
      <c r="G2663" t="s">
        <v>97</v>
      </c>
      <c r="H2663">
        <v>45</v>
      </c>
      <c r="I2663" t="s">
        <v>996</v>
      </c>
      <c r="J2663" t="s">
        <v>685</v>
      </c>
      <c r="K2663" t="s">
        <v>685</v>
      </c>
      <c r="L2663" t="s">
        <v>784</v>
      </c>
      <c r="M2663" s="8">
        <v>42998</v>
      </c>
      <c r="N2663">
        <v>152</v>
      </c>
    </row>
    <row r="2664" spans="1:30" x14ac:dyDescent="0.35">
      <c r="A2664" t="s">
        <v>1538</v>
      </c>
      <c r="B2664" t="s">
        <v>1445</v>
      </c>
      <c r="C2664" t="s">
        <v>1539</v>
      </c>
      <c r="D2664">
        <v>2017</v>
      </c>
      <c r="E2664">
        <v>1</v>
      </c>
      <c r="F2664" s="8">
        <v>42846</v>
      </c>
      <c r="G2664" t="s">
        <v>97</v>
      </c>
      <c r="H2664">
        <v>45</v>
      </c>
      <c r="I2664" t="s">
        <v>996</v>
      </c>
      <c r="J2664" t="s">
        <v>685</v>
      </c>
      <c r="K2664" t="s">
        <v>685</v>
      </c>
      <c r="L2664" t="s">
        <v>784</v>
      </c>
      <c r="M2664" s="8">
        <v>43033</v>
      </c>
      <c r="N2664">
        <v>187</v>
      </c>
      <c r="O2664">
        <v>9</v>
      </c>
      <c r="P2664">
        <v>637.27</v>
      </c>
      <c r="R2664">
        <v>167.36</v>
      </c>
      <c r="S2664">
        <v>3.7629999999999999</v>
      </c>
      <c r="T2664">
        <v>18.850000000000001</v>
      </c>
      <c r="U2664">
        <v>46.1</v>
      </c>
      <c r="Y2664">
        <v>123.72</v>
      </c>
      <c r="AA2664">
        <v>28.38</v>
      </c>
      <c r="AB2664">
        <v>9.1999999999999998E-2</v>
      </c>
      <c r="AC2664">
        <v>0.1</v>
      </c>
      <c r="AD2664">
        <v>0.24</v>
      </c>
    </row>
    <row r="2665" spans="1:30" x14ac:dyDescent="0.35">
      <c r="A2665" t="s">
        <v>1540</v>
      </c>
      <c r="B2665" t="s">
        <v>1445</v>
      </c>
      <c r="C2665" t="s">
        <v>1539</v>
      </c>
      <c r="D2665">
        <v>2017</v>
      </c>
      <c r="E2665">
        <v>1</v>
      </c>
      <c r="F2665" s="8">
        <v>42846</v>
      </c>
      <c r="G2665" t="s">
        <v>97</v>
      </c>
      <c r="H2665">
        <v>45</v>
      </c>
      <c r="I2665" t="s">
        <v>862</v>
      </c>
      <c r="J2665" t="s">
        <v>685</v>
      </c>
      <c r="K2665" t="s">
        <v>685</v>
      </c>
      <c r="L2665" t="s">
        <v>784</v>
      </c>
      <c r="M2665" s="8">
        <v>42853</v>
      </c>
      <c r="N2665">
        <v>7</v>
      </c>
    </row>
    <row r="2666" spans="1:30" x14ac:dyDescent="0.35">
      <c r="A2666" t="s">
        <v>1540</v>
      </c>
      <c r="B2666" t="s">
        <v>1445</v>
      </c>
      <c r="C2666" t="s">
        <v>1539</v>
      </c>
      <c r="D2666">
        <v>2017</v>
      </c>
      <c r="E2666">
        <v>1</v>
      </c>
      <c r="F2666" s="8">
        <v>42846</v>
      </c>
      <c r="G2666" t="s">
        <v>97</v>
      </c>
      <c r="H2666">
        <v>45</v>
      </c>
      <c r="I2666" t="s">
        <v>862</v>
      </c>
      <c r="J2666" t="s">
        <v>685</v>
      </c>
      <c r="K2666" t="s">
        <v>685</v>
      </c>
      <c r="L2666" t="s">
        <v>784</v>
      </c>
      <c r="M2666" s="8">
        <v>42948</v>
      </c>
      <c r="N2666">
        <v>102</v>
      </c>
      <c r="P2666">
        <v>434.82</v>
      </c>
      <c r="Y2666">
        <v>46.75</v>
      </c>
    </row>
    <row r="2667" spans="1:30" x14ac:dyDescent="0.35">
      <c r="A2667" t="s">
        <v>1540</v>
      </c>
      <c r="B2667" t="s">
        <v>1445</v>
      </c>
      <c r="C2667" t="s">
        <v>1539</v>
      </c>
      <c r="D2667">
        <v>2017</v>
      </c>
      <c r="E2667">
        <v>1</v>
      </c>
      <c r="F2667" s="8">
        <v>42846</v>
      </c>
      <c r="G2667" t="s">
        <v>97</v>
      </c>
      <c r="H2667">
        <v>45</v>
      </c>
      <c r="I2667" t="s">
        <v>862</v>
      </c>
      <c r="J2667" t="s">
        <v>685</v>
      </c>
      <c r="K2667" t="s">
        <v>685</v>
      </c>
      <c r="L2667" t="s">
        <v>784</v>
      </c>
      <c r="M2667" s="8">
        <v>42993</v>
      </c>
      <c r="N2667">
        <v>147</v>
      </c>
    </row>
    <row r="2668" spans="1:30" x14ac:dyDescent="0.35">
      <c r="A2668" t="s">
        <v>1540</v>
      </c>
      <c r="B2668" t="s">
        <v>1445</v>
      </c>
      <c r="C2668" t="s">
        <v>1539</v>
      </c>
      <c r="D2668">
        <v>2017</v>
      </c>
      <c r="E2668">
        <v>1</v>
      </c>
      <c r="F2668" s="8">
        <v>42846</v>
      </c>
      <c r="G2668" t="s">
        <v>97</v>
      </c>
      <c r="H2668">
        <v>45</v>
      </c>
      <c r="I2668" t="s">
        <v>862</v>
      </c>
      <c r="J2668" t="s">
        <v>685</v>
      </c>
      <c r="K2668" t="s">
        <v>685</v>
      </c>
      <c r="L2668" t="s">
        <v>784</v>
      </c>
      <c r="M2668" s="8">
        <v>43031</v>
      </c>
      <c r="N2668">
        <v>185</v>
      </c>
      <c r="O2668">
        <v>9</v>
      </c>
      <c r="P2668">
        <v>767.77</v>
      </c>
      <c r="R2668">
        <v>191.68</v>
      </c>
      <c r="S2668">
        <v>3.58</v>
      </c>
      <c r="T2668">
        <v>18.23</v>
      </c>
      <c r="U2668">
        <v>46.63</v>
      </c>
      <c r="Y2668">
        <v>52.23</v>
      </c>
      <c r="AA2668">
        <v>15.76</v>
      </c>
      <c r="AB2668">
        <v>9.5000000000000001E-2</v>
      </c>
      <c r="AC2668">
        <v>0.22</v>
      </c>
      <c r="AD2668">
        <v>0.18</v>
      </c>
    </row>
    <row r="2669" spans="1:30" x14ac:dyDescent="0.35">
      <c r="A2669" t="s">
        <v>1541</v>
      </c>
      <c r="B2669" t="s">
        <v>1445</v>
      </c>
      <c r="C2669" t="s">
        <v>1539</v>
      </c>
      <c r="D2669">
        <v>2017</v>
      </c>
      <c r="E2669">
        <v>1</v>
      </c>
      <c r="F2669" s="8">
        <v>42846</v>
      </c>
      <c r="G2669" t="s">
        <v>173</v>
      </c>
      <c r="H2669">
        <v>45</v>
      </c>
      <c r="I2669" t="s">
        <v>996</v>
      </c>
      <c r="J2669" t="s">
        <v>685</v>
      </c>
      <c r="K2669" t="s">
        <v>685</v>
      </c>
      <c r="L2669" t="s">
        <v>784</v>
      </c>
      <c r="M2669" s="8">
        <v>42853</v>
      </c>
      <c r="N2669">
        <v>7</v>
      </c>
    </row>
    <row r="2670" spans="1:30" x14ac:dyDescent="0.35">
      <c r="A2670" t="s">
        <v>1541</v>
      </c>
      <c r="B2670" t="s">
        <v>1445</v>
      </c>
      <c r="C2670" t="s">
        <v>1539</v>
      </c>
      <c r="D2670">
        <v>2017</v>
      </c>
      <c r="E2670">
        <v>1</v>
      </c>
      <c r="F2670" s="8">
        <v>42846</v>
      </c>
      <c r="G2670" t="s">
        <v>173</v>
      </c>
      <c r="H2670">
        <v>45</v>
      </c>
      <c r="I2670" t="s">
        <v>996</v>
      </c>
      <c r="J2670" t="s">
        <v>685</v>
      </c>
      <c r="K2670" t="s">
        <v>685</v>
      </c>
      <c r="L2670" t="s">
        <v>784</v>
      </c>
      <c r="M2670" s="8">
        <v>42962</v>
      </c>
      <c r="N2670">
        <v>116</v>
      </c>
      <c r="P2670">
        <v>212.61</v>
      </c>
      <c r="Y2670">
        <v>24.38</v>
      </c>
    </row>
    <row r="2671" spans="1:30" x14ac:dyDescent="0.35">
      <c r="A2671" t="s">
        <v>1541</v>
      </c>
      <c r="B2671" t="s">
        <v>1445</v>
      </c>
      <c r="C2671" t="s">
        <v>1539</v>
      </c>
      <c r="D2671">
        <v>2017</v>
      </c>
      <c r="E2671">
        <v>1</v>
      </c>
      <c r="F2671" s="8">
        <v>42846</v>
      </c>
      <c r="G2671" t="s">
        <v>173</v>
      </c>
      <c r="H2671">
        <v>45</v>
      </c>
      <c r="I2671" t="s">
        <v>996</v>
      </c>
      <c r="J2671" t="s">
        <v>685</v>
      </c>
      <c r="K2671" t="s">
        <v>685</v>
      </c>
      <c r="L2671" t="s">
        <v>784</v>
      </c>
      <c r="M2671" s="8">
        <v>43004</v>
      </c>
      <c r="N2671">
        <v>158</v>
      </c>
    </row>
    <row r="2672" spans="1:30" x14ac:dyDescent="0.35">
      <c r="A2672" t="s">
        <v>1541</v>
      </c>
      <c r="B2672" t="s">
        <v>1445</v>
      </c>
      <c r="C2672" t="s">
        <v>1539</v>
      </c>
      <c r="D2672">
        <v>2017</v>
      </c>
      <c r="E2672">
        <v>1</v>
      </c>
      <c r="F2672" s="8">
        <v>42846</v>
      </c>
      <c r="G2672" t="s">
        <v>173</v>
      </c>
      <c r="H2672">
        <v>45</v>
      </c>
      <c r="I2672" t="s">
        <v>996</v>
      </c>
      <c r="J2672" t="s">
        <v>685</v>
      </c>
      <c r="K2672" t="s">
        <v>685</v>
      </c>
      <c r="L2672" t="s">
        <v>784</v>
      </c>
      <c r="M2672" s="8">
        <v>43035</v>
      </c>
      <c r="N2672">
        <v>189</v>
      </c>
      <c r="O2672">
        <v>9</v>
      </c>
      <c r="P2672">
        <v>520.05999999999995</v>
      </c>
      <c r="R2672">
        <v>123.66</v>
      </c>
      <c r="S2672">
        <v>3.988</v>
      </c>
      <c r="T2672">
        <v>19.03</v>
      </c>
      <c r="U2672">
        <v>45.58</v>
      </c>
      <c r="Y2672">
        <v>7.94</v>
      </c>
      <c r="AA2672">
        <v>3.29</v>
      </c>
      <c r="AB2672">
        <v>7.0999999999999994E-2</v>
      </c>
      <c r="AC2672">
        <v>0.22</v>
      </c>
      <c r="AD2672">
        <v>0.33</v>
      </c>
    </row>
    <row r="2673" spans="1:30" x14ac:dyDescent="0.35">
      <c r="A2673" t="s">
        <v>1542</v>
      </c>
      <c r="B2673" t="s">
        <v>1445</v>
      </c>
      <c r="C2673" t="s">
        <v>1539</v>
      </c>
      <c r="D2673">
        <v>2017</v>
      </c>
      <c r="E2673">
        <v>1</v>
      </c>
      <c r="F2673" s="8">
        <v>42846</v>
      </c>
      <c r="G2673" t="s">
        <v>173</v>
      </c>
      <c r="H2673">
        <v>45</v>
      </c>
      <c r="I2673" t="s">
        <v>862</v>
      </c>
      <c r="J2673" t="s">
        <v>685</v>
      </c>
      <c r="K2673" t="s">
        <v>685</v>
      </c>
      <c r="L2673" t="s">
        <v>784</v>
      </c>
      <c r="M2673" s="8">
        <v>42853</v>
      </c>
      <c r="N2673">
        <v>7</v>
      </c>
    </row>
    <row r="2674" spans="1:30" x14ac:dyDescent="0.35">
      <c r="A2674" t="s">
        <v>1542</v>
      </c>
      <c r="B2674" t="s">
        <v>1445</v>
      </c>
      <c r="C2674" t="s">
        <v>1539</v>
      </c>
      <c r="D2674">
        <v>2017</v>
      </c>
      <c r="E2674">
        <v>1</v>
      </c>
      <c r="F2674" s="8">
        <v>42846</v>
      </c>
      <c r="G2674" t="s">
        <v>173</v>
      </c>
      <c r="H2674">
        <v>45</v>
      </c>
      <c r="I2674" t="s">
        <v>862</v>
      </c>
      <c r="J2674" t="s">
        <v>685</v>
      </c>
      <c r="K2674" t="s">
        <v>685</v>
      </c>
      <c r="L2674" t="s">
        <v>784</v>
      </c>
      <c r="M2674" s="8">
        <v>42962</v>
      </c>
      <c r="N2674">
        <v>116</v>
      </c>
      <c r="P2674">
        <v>236.06</v>
      </c>
      <c r="Y2674">
        <v>25.23</v>
      </c>
    </row>
    <row r="2675" spans="1:30" x14ac:dyDescent="0.35">
      <c r="A2675" t="s">
        <v>1542</v>
      </c>
      <c r="B2675" t="s">
        <v>1445</v>
      </c>
      <c r="C2675" t="s">
        <v>1539</v>
      </c>
      <c r="D2675">
        <v>2017</v>
      </c>
      <c r="E2675">
        <v>1</v>
      </c>
      <c r="F2675" s="8">
        <v>42846</v>
      </c>
      <c r="G2675" t="s">
        <v>173</v>
      </c>
      <c r="H2675">
        <v>45</v>
      </c>
      <c r="I2675" t="s">
        <v>862</v>
      </c>
      <c r="J2675" t="s">
        <v>685</v>
      </c>
      <c r="K2675" t="s">
        <v>685</v>
      </c>
      <c r="L2675" t="s">
        <v>784</v>
      </c>
      <c r="M2675" s="8">
        <v>43004</v>
      </c>
      <c r="N2675">
        <v>158</v>
      </c>
    </row>
    <row r="2676" spans="1:30" x14ac:dyDescent="0.35">
      <c r="A2676" t="s">
        <v>1542</v>
      </c>
      <c r="B2676" t="s">
        <v>1445</v>
      </c>
      <c r="C2676" t="s">
        <v>1539</v>
      </c>
      <c r="D2676">
        <v>2017</v>
      </c>
      <c r="E2676">
        <v>1</v>
      </c>
      <c r="F2676" s="8">
        <v>42846</v>
      </c>
      <c r="G2676" t="s">
        <v>173</v>
      </c>
      <c r="H2676">
        <v>45</v>
      </c>
      <c r="I2676" t="s">
        <v>862</v>
      </c>
      <c r="J2676" t="s">
        <v>685</v>
      </c>
      <c r="K2676" t="s">
        <v>685</v>
      </c>
      <c r="L2676" t="s">
        <v>784</v>
      </c>
      <c r="M2676" s="8">
        <v>43035</v>
      </c>
      <c r="N2676">
        <v>189</v>
      </c>
      <c r="O2676">
        <v>9</v>
      </c>
      <c r="P2676">
        <v>718.52</v>
      </c>
      <c r="R2676">
        <v>169.77</v>
      </c>
      <c r="S2676">
        <v>3.8330000000000002</v>
      </c>
      <c r="T2676">
        <v>19.48</v>
      </c>
      <c r="U2676">
        <v>45.2</v>
      </c>
      <c r="Y2676">
        <v>59.98</v>
      </c>
      <c r="AA2676">
        <v>13.57</v>
      </c>
      <c r="AB2676">
        <v>0.14299999999999999</v>
      </c>
      <c r="AC2676">
        <v>0.18</v>
      </c>
      <c r="AD2676">
        <v>0.15</v>
      </c>
    </row>
    <row r="2677" spans="1:30" x14ac:dyDescent="0.35">
      <c r="A2677" t="s">
        <v>1543</v>
      </c>
      <c r="B2677" t="s">
        <v>1445</v>
      </c>
      <c r="C2677" t="s">
        <v>1539</v>
      </c>
      <c r="D2677">
        <v>2017</v>
      </c>
      <c r="E2677">
        <v>1</v>
      </c>
      <c r="F2677" s="8">
        <v>42846</v>
      </c>
      <c r="G2677" t="s">
        <v>199</v>
      </c>
      <c r="H2677">
        <v>45</v>
      </c>
      <c r="I2677" t="s">
        <v>996</v>
      </c>
      <c r="J2677" t="s">
        <v>685</v>
      </c>
      <c r="K2677" t="s">
        <v>685</v>
      </c>
      <c r="L2677" t="s">
        <v>784</v>
      </c>
      <c r="M2677" s="8">
        <v>42853</v>
      </c>
      <c r="N2677">
        <v>7</v>
      </c>
    </row>
    <row r="2678" spans="1:30" x14ac:dyDescent="0.35">
      <c r="A2678" t="s">
        <v>1543</v>
      </c>
      <c r="B2678" t="s">
        <v>1445</v>
      </c>
      <c r="C2678" t="s">
        <v>1539</v>
      </c>
      <c r="D2678">
        <v>2017</v>
      </c>
      <c r="E2678">
        <v>1</v>
      </c>
      <c r="F2678" s="8">
        <v>42846</v>
      </c>
      <c r="G2678" t="s">
        <v>199</v>
      </c>
      <c r="H2678">
        <v>45</v>
      </c>
      <c r="I2678" t="s">
        <v>996</v>
      </c>
      <c r="J2678" t="s">
        <v>685</v>
      </c>
      <c r="K2678" t="s">
        <v>685</v>
      </c>
      <c r="L2678" t="s">
        <v>784</v>
      </c>
      <c r="M2678" s="8">
        <v>42950</v>
      </c>
      <c r="N2678">
        <v>104</v>
      </c>
      <c r="P2678">
        <v>218.36</v>
      </c>
      <c r="Y2678">
        <v>27.43</v>
      </c>
    </row>
    <row r="2679" spans="1:30" x14ac:dyDescent="0.35">
      <c r="A2679" t="s">
        <v>1543</v>
      </c>
      <c r="B2679" t="s">
        <v>1445</v>
      </c>
      <c r="C2679" t="s">
        <v>1539</v>
      </c>
      <c r="D2679">
        <v>2017</v>
      </c>
      <c r="E2679">
        <v>1</v>
      </c>
      <c r="F2679" s="8">
        <v>42846</v>
      </c>
      <c r="G2679" t="s">
        <v>199</v>
      </c>
      <c r="H2679">
        <v>45</v>
      </c>
      <c r="I2679" t="s">
        <v>996</v>
      </c>
      <c r="J2679" t="s">
        <v>685</v>
      </c>
      <c r="K2679" t="s">
        <v>685</v>
      </c>
      <c r="L2679" t="s">
        <v>784</v>
      </c>
      <c r="M2679" s="8">
        <v>42993</v>
      </c>
      <c r="N2679">
        <v>147</v>
      </c>
    </row>
    <row r="2680" spans="1:30" x14ac:dyDescent="0.35">
      <c r="A2680" t="s">
        <v>1543</v>
      </c>
      <c r="B2680" t="s">
        <v>1445</v>
      </c>
      <c r="C2680" t="s">
        <v>1539</v>
      </c>
      <c r="D2680">
        <v>2017</v>
      </c>
      <c r="E2680">
        <v>1</v>
      </c>
      <c r="F2680" s="8">
        <v>42846</v>
      </c>
      <c r="G2680" t="s">
        <v>199</v>
      </c>
      <c r="H2680">
        <v>45</v>
      </c>
      <c r="I2680" t="s">
        <v>996</v>
      </c>
      <c r="J2680" t="s">
        <v>685</v>
      </c>
      <c r="K2680" t="s">
        <v>685</v>
      </c>
      <c r="L2680" t="s">
        <v>784</v>
      </c>
      <c r="M2680" s="8">
        <v>43031</v>
      </c>
      <c r="N2680">
        <v>185</v>
      </c>
      <c r="O2680">
        <v>9</v>
      </c>
      <c r="P2680">
        <v>482.06</v>
      </c>
      <c r="R2680">
        <v>135.38</v>
      </c>
      <c r="S2680">
        <v>3.988</v>
      </c>
      <c r="T2680">
        <v>17.48</v>
      </c>
      <c r="U2680">
        <v>49.03</v>
      </c>
      <c r="Y2680">
        <v>37.93</v>
      </c>
      <c r="AA2680">
        <v>7.12</v>
      </c>
      <c r="AB2680">
        <v>7.9000000000000001E-2</v>
      </c>
      <c r="AC2680">
        <v>0.28000000000000003</v>
      </c>
      <c r="AD2680">
        <v>0.28000000000000003</v>
      </c>
    </row>
    <row r="2681" spans="1:30" x14ac:dyDescent="0.35">
      <c r="A2681" t="s">
        <v>1544</v>
      </c>
      <c r="B2681" t="s">
        <v>1445</v>
      </c>
      <c r="C2681" t="s">
        <v>1539</v>
      </c>
      <c r="D2681">
        <v>2017</v>
      </c>
      <c r="E2681">
        <v>1</v>
      </c>
      <c r="F2681" s="8">
        <v>42846</v>
      </c>
      <c r="G2681" t="s">
        <v>199</v>
      </c>
      <c r="H2681">
        <v>45</v>
      </c>
      <c r="I2681" t="s">
        <v>862</v>
      </c>
      <c r="J2681" t="s">
        <v>685</v>
      </c>
      <c r="K2681" t="s">
        <v>685</v>
      </c>
      <c r="L2681" t="s">
        <v>784</v>
      </c>
      <c r="M2681" s="8">
        <v>42853</v>
      </c>
      <c r="N2681">
        <v>7</v>
      </c>
    </row>
    <row r="2682" spans="1:30" x14ac:dyDescent="0.35">
      <c r="A2682" t="s">
        <v>1544</v>
      </c>
      <c r="B2682" t="s">
        <v>1445</v>
      </c>
      <c r="C2682" t="s">
        <v>1539</v>
      </c>
      <c r="D2682">
        <v>2017</v>
      </c>
      <c r="E2682">
        <v>1</v>
      </c>
      <c r="F2682" s="8">
        <v>42846</v>
      </c>
      <c r="G2682" t="s">
        <v>199</v>
      </c>
      <c r="H2682">
        <v>45</v>
      </c>
      <c r="I2682" t="s">
        <v>862</v>
      </c>
      <c r="J2682" t="s">
        <v>685</v>
      </c>
      <c r="K2682" t="s">
        <v>685</v>
      </c>
      <c r="L2682" t="s">
        <v>784</v>
      </c>
      <c r="M2682" s="8">
        <v>42951</v>
      </c>
      <c r="N2682">
        <v>105</v>
      </c>
      <c r="P2682">
        <v>299.64</v>
      </c>
      <c r="Y2682">
        <v>20.81</v>
      </c>
    </row>
    <row r="2683" spans="1:30" x14ac:dyDescent="0.35">
      <c r="A2683" t="s">
        <v>1544</v>
      </c>
      <c r="B2683" t="s">
        <v>1445</v>
      </c>
      <c r="C2683" t="s">
        <v>1539</v>
      </c>
      <c r="D2683">
        <v>2017</v>
      </c>
      <c r="E2683">
        <v>1</v>
      </c>
      <c r="F2683" s="8">
        <v>42846</v>
      </c>
      <c r="G2683" t="s">
        <v>199</v>
      </c>
      <c r="H2683">
        <v>45</v>
      </c>
      <c r="I2683" t="s">
        <v>862</v>
      </c>
      <c r="J2683" t="s">
        <v>685</v>
      </c>
      <c r="K2683" t="s">
        <v>685</v>
      </c>
      <c r="L2683" t="s">
        <v>784</v>
      </c>
      <c r="M2683" s="8">
        <v>42990</v>
      </c>
      <c r="N2683">
        <v>144</v>
      </c>
    </row>
    <row r="2684" spans="1:30" x14ac:dyDescent="0.35">
      <c r="A2684" t="s">
        <v>1544</v>
      </c>
      <c r="B2684" t="s">
        <v>1445</v>
      </c>
      <c r="C2684" t="s">
        <v>1539</v>
      </c>
      <c r="D2684">
        <v>2017</v>
      </c>
      <c r="E2684">
        <v>1</v>
      </c>
      <c r="F2684" s="8">
        <v>42846</v>
      </c>
      <c r="G2684" t="s">
        <v>199</v>
      </c>
      <c r="H2684">
        <v>45</v>
      </c>
      <c r="I2684" t="s">
        <v>862</v>
      </c>
      <c r="J2684" t="s">
        <v>685</v>
      </c>
      <c r="K2684" t="s">
        <v>685</v>
      </c>
      <c r="L2684" t="s">
        <v>784</v>
      </c>
      <c r="M2684" s="8">
        <v>43031</v>
      </c>
      <c r="N2684">
        <v>185</v>
      </c>
      <c r="O2684">
        <v>9</v>
      </c>
      <c r="P2684">
        <v>685.41</v>
      </c>
      <c r="R2684">
        <v>187.26</v>
      </c>
      <c r="S2684">
        <v>3.8780000000000001</v>
      </c>
      <c r="T2684">
        <v>17.03</v>
      </c>
      <c r="U2684">
        <v>49.58</v>
      </c>
      <c r="Y2684">
        <v>38.79</v>
      </c>
      <c r="AA2684">
        <v>12.96</v>
      </c>
      <c r="AB2684">
        <v>3.1E-2</v>
      </c>
      <c r="AC2684">
        <v>0.34</v>
      </c>
      <c r="AD2684">
        <v>0.46</v>
      </c>
    </row>
    <row r="2685" spans="1:30" x14ac:dyDescent="0.35">
      <c r="A2685" t="s">
        <v>1545</v>
      </c>
      <c r="B2685" t="s">
        <v>1445</v>
      </c>
      <c r="C2685" t="s">
        <v>1539</v>
      </c>
      <c r="D2685">
        <v>2017</v>
      </c>
      <c r="E2685">
        <v>1</v>
      </c>
      <c r="F2685" s="8">
        <v>42846</v>
      </c>
      <c r="G2685" t="s">
        <v>235</v>
      </c>
      <c r="H2685">
        <v>45</v>
      </c>
      <c r="I2685" t="s">
        <v>996</v>
      </c>
      <c r="J2685" t="s">
        <v>685</v>
      </c>
      <c r="K2685" t="s">
        <v>685</v>
      </c>
      <c r="L2685" t="s">
        <v>784</v>
      </c>
      <c r="M2685" s="8">
        <v>42853</v>
      </c>
      <c r="N2685">
        <v>7</v>
      </c>
    </row>
    <row r="2686" spans="1:30" x14ac:dyDescent="0.35">
      <c r="A2686" t="s">
        <v>1545</v>
      </c>
      <c r="B2686" t="s">
        <v>1445</v>
      </c>
      <c r="C2686" t="s">
        <v>1539</v>
      </c>
      <c r="D2686">
        <v>2017</v>
      </c>
      <c r="E2686">
        <v>1</v>
      </c>
      <c r="F2686" s="8">
        <v>42846</v>
      </c>
      <c r="G2686" t="s">
        <v>235</v>
      </c>
      <c r="H2686">
        <v>45</v>
      </c>
      <c r="I2686" t="s">
        <v>996</v>
      </c>
      <c r="J2686" t="s">
        <v>685</v>
      </c>
      <c r="K2686" t="s">
        <v>685</v>
      </c>
      <c r="L2686" t="s">
        <v>784</v>
      </c>
      <c r="M2686" s="8">
        <v>42944</v>
      </c>
      <c r="N2686">
        <v>98</v>
      </c>
      <c r="P2686">
        <v>173.36</v>
      </c>
      <c r="Y2686">
        <v>28.19</v>
      </c>
    </row>
    <row r="2687" spans="1:30" x14ac:dyDescent="0.35">
      <c r="A2687" t="s">
        <v>1545</v>
      </c>
      <c r="B2687" t="s">
        <v>1445</v>
      </c>
      <c r="C2687" t="s">
        <v>1539</v>
      </c>
      <c r="D2687">
        <v>2017</v>
      </c>
      <c r="E2687">
        <v>1</v>
      </c>
      <c r="F2687" s="8">
        <v>42846</v>
      </c>
      <c r="G2687" t="s">
        <v>235</v>
      </c>
      <c r="H2687">
        <v>45</v>
      </c>
      <c r="I2687" t="s">
        <v>996</v>
      </c>
      <c r="J2687" t="s">
        <v>685</v>
      </c>
      <c r="K2687" t="s">
        <v>685</v>
      </c>
      <c r="L2687" t="s">
        <v>784</v>
      </c>
      <c r="M2687" s="8">
        <v>42984</v>
      </c>
      <c r="N2687">
        <v>138</v>
      </c>
    </row>
    <row r="2688" spans="1:30" x14ac:dyDescent="0.35">
      <c r="A2688" t="s">
        <v>1545</v>
      </c>
      <c r="B2688" t="s">
        <v>1445</v>
      </c>
      <c r="C2688" t="s">
        <v>1539</v>
      </c>
      <c r="D2688">
        <v>2017</v>
      </c>
      <c r="E2688">
        <v>1</v>
      </c>
      <c r="F2688" s="8">
        <v>42846</v>
      </c>
      <c r="G2688" t="s">
        <v>235</v>
      </c>
      <c r="H2688">
        <v>45</v>
      </c>
      <c r="I2688" t="s">
        <v>996</v>
      </c>
      <c r="J2688" t="s">
        <v>685</v>
      </c>
      <c r="K2688" t="s">
        <v>685</v>
      </c>
      <c r="L2688" t="s">
        <v>784</v>
      </c>
      <c r="M2688" s="8">
        <v>43027</v>
      </c>
      <c r="N2688">
        <v>181</v>
      </c>
      <c r="O2688">
        <v>9</v>
      </c>
      <c r="P2688">
        <v>477.63</v>
      </c>
      <c r="R2688">
        <v>143.52000000000001</v>
      </c>
      <c r="S2688">
        <v>3.4649999999999999</v>
      </c>
      <c r="T2688">
        <v>17.579999999999998</v>
      </c>
      <c r="U2688">
        <v>47.7</v>
      </c>
      <c r="Y2688">
        <v>44.66</v>
      </c>
      <c r="AA2688">
        <v>11.95</v>
      </c>
      <c r="AB2688">
        <v>9.7000000000000003E-2</v>
      </c>
      <c r="AC2688">
        <v>0.22</v>
      </c>
      <c r="AD2688">
        <v>0.36</v>
      </c>
    </row>
    <row r="2689" spans="1:30" x14ac:dyDescent="0.35">
      <c r="A2689" t="s">
        <v>1546</v>
      </c>
      <c r="B2689" t="s">
        <v>1445</v>
      </c>
      <c r="C2689" t="s">
        <v>1539</v>
      </c>
      <c r="D2689">
        <v>2017</v>
      </c>
      <c r="E2689">
        <v>1</v>
      </c>
      <c r="F2689" s="8">
        <v>42846</v>
      </c>
      <c r="G2689" t="s">
        <v>235</v>
      </c>
      <c r="H2689">
        <v>45</v>
      </c>
      <c r="I2689" t="s">
        <v>862</v>
      </c>
      <c r="J2689" t="s">
        <v>685</v>
      </c>
      <c r="K2689" t="s">
        <v>685</v>
      </c>
      <c r="L2689" t="s">
        <v>784</v>
      </c>
      <c r="M2689" s="8">
        <v>42853</v>
      </c>
      <c r="N2689">
        <v>7</v>
      </c>
    </row>
    <row r="2690" spans="1:30" x14ac:dyDescent="0.35">
      <c r="A2690" t="s">
        <v>1546</v>
      </c>
      <c r="B2690" t="s">
        <v>1445</v>
      </c>
      <c r="C2690" t="s">
        <v>1539</v>
      </c>
      <c r="D2690">
        <v>2017</v>
      </c>
      <c r="E2690">
        <v>1</v>
      </c>
      <c r="F2690" s="8">
        <v>42846</v>
      </c>
      <c r="G2690" t="s">
        <v>235</v>
      </c>
      <c r="H2690">
        <v>45</v>
      </c>
      <c r="I2690" t="s">
        <v>862</v>
      </c>
      <c r="J2690" t="s">
        <v>685</v>
      </c>
      <c r="K2690" t="s">
        <v>685</v>
      </c>
      <c r="L2690" t="s">
        <v>784</v>
      </c>
      <c r="M2690" s="8">
        <v>42944</v>
      </c>
      <c r="N2690">
        <v>98</v>
      </c>
      <c r="P2690">
        <v>213.78</v>
      </c>
      <c r="Y2690">
        <v>28.04</v>
      </c>
    </row>
    <row r="2691" spans="1:30" x14ac:dyDescent="0.35">
      <c r="A2691" t="s">
        <v>1546</v>
      </c>
      <c r="B2691" t="s">
        <v>1445</v>
      </c>
      <c r="C2691" t="s">
        <v>1539</v>
      </c>
      <c r="D2691">
        <v>2017</v>
      </c>
      <c r="E2691">
        <v>1</v>
      </c>
      <c r="F2691" s="8">
        <v>42846</v>
      </c>
      <c r="G2691" t="s">
        <v>235</v>
      </c>
      <c r="H2691">
        <v>45</v>
      </c>
      <c r="I2691" t="s">
        <v>862</v>
      </c>
      <c r="J2691" t="s">
        <v>685</v>
      </c>
      <c r="K2691" t="s">
        <v>685</v>
      </c>
      <c r="L2691" t="s">
        <v>784</v>
      </c>
      <c r="M2691" s="8">
        <v>42987</v>
      </c>
      <c r="N2691">
        <v>141</v>
      </c>
    </row>
    <row r="2692" spans="1:30" x14ac:dyDescent="0.35">
      <c r="A2692" t="s">
        <v>1546</v>
      </c>
      <c r="B2692" t="s">
        <v>1445</v>
      </c>
      <c r="C2692" t="s">
        <v>1539</v>
      </c>
      <c r="D2692">
        <v>2017</v>
      </c>
      <c r="E2692">
        <v>1</v>
      </c>
      <c r="F2692" s="8">
        <v>42846</v>
      </c>
      <c r="G2692" t="s">
        <v>235</v>
      </c>
      <c r="H2692">
        <v>45</v>
      </c>
      <c r="I2692" t="s">
        <v>862</v>
      </c>
      <c r="J2692" t="s">
        <v>685</v>
      </c>
      <c r="K2692" t="s">
        <v>685</v>
      </c>
      <c r="L2692" t="s">
        <v>784</v>
      </c>
      <c r="M2692" s="8">
        <v>43027</v>
      </c>
      <c r="N2692">
        <v>181</v>
      </c>
      <c r="O2692">
        <v>9</v>
      </c>
      <c r="P2692">
        <v>676.3</v>
      </c>
      <c r="R2692">
        <v>203.06</v>
      </c>
      <c r="S2692">
        <v>2.9830000000000001</v>
      </c>
      <c r="T2692">
        <v>17.55</v>
      </c>
      <c r="U2692">
        <v>47.85</v>
      </c>
      <c r="Y2692">
        <v>69.55</v>
      </c>
      <c r="AA2692">
        <v>23.22</v>
      </c>
      <c r="AB2692">
        <v>0.188</v>
      </c>
      <c r="AC2692">
        <v>0.47</v>
      </c>
      <c r="AD2692">
        <v>0.53</v>
      </c>
    </row>
    <row r="2693" spans="1:30" x14ac:dyDescent="0.35">
      <c r="A2693" t="s">
        <v>1547</v>
      </c>
      <c r="B2693" t="s">
        <v>1445</v>
      </c>
      <c r="C2693" t="s">
        <v>1539</v>
      </c>
      <c r="D2693">
        <v>2017</v>
      </c>
      <c r="E2693">
        <v>1</v>
      </c>
      <c r="F2693" s="8">
        <v>42846</v>
      </c>
      <c r="G2693" t="s">
        <v>264</v>
      </c>
      <c r="H2693">
        <v>45</v>
      </c>
      <c r="I2693" t="s">
        <v>996</v>
      </c>
      <c r="J2693" t="s">
        <v>685</v>
      </c>
      <c r="K2693" t="s">
        <v>685</v>
      </c>
      <c r="L2693" t="s">
        <v>784</v>
      </c>
      <c r="M2693" s="8">
        <v>42853</v>
      </c>
      <c r="N2693">
        <v>7</v>
      </c>
    </row>
    <row r="2694" spans="1:30" x14ac:dyDescent="0.35">
      <c r="A2694" t="s">
        <v>1547</v>
      </c>
      <c r="B2694" t="s">
        <v>1445</v>
      </c>
      <c r="C2694" t="s">
        <v>1539</v>
      </c>
      <c r="D2694">
        <v>2017</v>
      </c>
      <c r="E2694">
        <v>1</v>
      </c>
      <c r="F2694" s="8">
        <v>42846</v>
      </c>
      <c r="G2694" t="s">
        <v>264</v>
      </c>
      <c r="H2694">
        <v>45</v>
      </c>
      <c r="I2694" t="s">
        <v>996</v>
      </c>
      <c r="J2694" t="s">
        <v>685</v>
      </c>
      <c r="K2694" t="s">
        <v>685</v>
      </c>
      <c r="L2694" t="s">
        <v>784</v>
      </c>
      <c r="M2694" s="8">
        <v>42962</v>
      </c>
      <c r="N2694">
        <v>116</v>
      </c>
      <c r="P2694">
        <v>172.39</v>
      </c>
      <c r="Y2694">
        <v>25.91</v>
      </c>
    </row>
    <row r="2695" spans="1:30" x14ac:dyDescent="0.35">
      <c r="A2695" t="s">
        <v>1547</v>
      </c>
      <c r="B2695" t="s">
        <v>1445</v>
      </c>
      <c r="C2695" t="s">
        <v>1539</v>
      </c>
      <c r="D2695">
        <v>2017</v>
      </c>
      <c r="E2695">
        <v>1</v>
      </c>
      <c r="F2695" s="8">
        <v>42846</v>
      </c>
      <c r="G2695" t="s">
        <v>264</v>
      </c>
      <c r="H2695">
        <v>45</v>
      </c>
      <c r="I2695" t="s">
        <v>996</v>
      </c>
      <c r="J2695" t="s">
        <v>685</v>
      </c>
      <c r="K2695" t="s">
        <v>685</v>
      </c>
      <c r="L2695" t="s">
        <v>784</v>
      </c>
      <c r="M2695" s="8">
        <v>43002</v>
      </c>
      <c r="N2695">
        <v>156</v>
      </c>
    </row>
    <row r="2696" spans="1:30" x14ac:dyDescent="0.35">
      <c r="A2696" t="s">
        <v>1547</v>
      </c>
      <c r="B2696" t="s">
        <v>1445</v>
      </c>
      <c r="C2696" t="s">
        <v>1539</v>
      </c>
      <c r="D2696">
        <v>2017</v>
      </c>
      <c r="E2696">
        <v>1</v>
      </c>
      <c r="F2696" s="8">
        <v>42846</v>
      </c>
      <c r="G2696" t="s">
        <v>264</v>
      </c>
      <c r="H2696">
        <v>45</v>
      </c>
      <c r="I2696" t="s">
        <v>996</v>
      </c>
      <c r="J2696" t="s">
        <v>685</v>
      </c>
      <c r="K2696" t="s">
        <v>685</v>
      </c>
      <c r="L2696" t="s">
        <v>784</v>
      </c>
      <c r="M2696" s="8">
        <v>43035</v>
      </c>
      <c r="N2696">
        <v>189</v>
      </c>
      <c r="O2696">
        <v>9</v>
      </c>
      <c r="P2696">
        <v>583.61</v>
      </c>
      <c r="R2696">
        <v>164.63</v>
      </c>
      <c r="S2696">
        <v>4.1130000000000004</v>
      </c>
      <c r="T2696">
        <v>18.13</v>
      </c>
      <c r="U2696">
        <v>47.33</v>
      </c>
      <c r="Y2696">
        <v>109.28</v>
      </c>
      <c r="AA2696">
        <v>32.76</v>
      </c>
      <c r="AB2696">
        <v>0.19900000000000001</v>
      </c>
      <c r="AC2696">
        <v>0.36</v>
      </c>
      <c r="AD2696">
        <v>0.53</v>
      </c>
    </row>
    <row r="2697" spans="1:30" x14ac:dyDescent="0.35">
      <c r="A2697" t="s">
        <v>1548</v>
      </c>
      <c r="B2697" t="s">
        <v>1445</v>
      </c>
      <c r="C2697" t="s">
        <v>1539</v>
      </c>
      <c r="D2697">
        <v>2017</v>
      </c>
      <c r="E2697">
        <v>1</v>
      </c>
      <c r="F2697" s="8">
        <v>42846</v>
      </c>
      <c r="G2697" t="s">
        <v>264</v>
      </c>
      <c r="H2697">
        <v>45</v>
      </c>
      <c r="I2697" t="s">
        <v>862</v>
      </c>
      <c r="J2697" t="s">
        <v>685</v>
      </c>
      <c r="K2697" t="s">
        <v>685</v>
      </c>
      <c r="L2697" t="s">
        <v>784</v>
      </c>
      <c r="M2697" s="8">
        <v>42853</v>
      </c>
      <c r="N2697">
        <v>7</v>
      </c>
    </row>
    <row r="2698" spans="1:30" x14ac:dyDescent="0.35">
      <c r="A2698" t="s">
        <v>1548</v>
      </c>
      <c r="B2698" t="s">
        <v>1445</v>
      </c>
      <c r="C2698" t="s">
        <v>1539</v>
      </c>
      <c r="D2698">
        <v>2017</v>
      </c>
      <c r="E2698">
        <v>1</v>
      </c>
      <c r="F2698" s="8">
        <v>42846</v>
      </c>
      <c r="G2698" t="s">
        <v>264</v>
      </c>
      <c r="H2698">
        <v>45</v>
      </c>
      <c r="I2698" t="s">
        <v>862</v>
      </c>
      <c r="J2698" t="s">
        <v>685</v>
      </c>
      <c r="K2698" t="s">
        <v>685</v>
      </c>
      <c r="L2698" t="s">
        <v>784</v>
      </c>
      <c r="M2698" s="8">
        <v>42958</v>
      </c>
      <c r="N2698">
        <v>112</v>
      </c>
      <c r="P2698">
        <v>236.69</v>
      </c>
      <c r="Y2698">
        <v>25.42</v>
      </c>
    </row>
    <row r="2699" spans="1:30" x14ac:dyDescent="0.35">
      <c r="A2699" t="s">
        <v>1548</v>
      </c>
      <c r="B2699" t="s">
        <v>1445</v>
      </c>
      <c r="C2699" t="s">
        <v>1539</v>
      </c>
      <c r="D2699">
        <v>2017</v>
      </c>
      <c r="E2699">
        <v>1</v>
      </c>
      <c r="F2699" s="8">
        <v>42846</v>
      </c>
      <c r="G2699" t="s">
        <v>264</v>
      </c>
      <c r="H2699">
        <v>45</v>
      </c>
      <c r="I2699" t="s">
        <v>862</v>
      </c>
      <c r="J2699" t="s">
        <v>685</v>
      </c>
      <c r="K2699" t="s">
        <v>685</v>
      </c>
      <c r="L2699" t="s">
        <v>784</v>
      </c>
      <c r="M2699" s="8">
        <v>43002</v>
      </c>
      <c r="N2699">
        <v>156</v>
      </c>
    </row>
    <row r="2700" spans="1:30" x14ac:dyDescent="0.35">
      <c r="A2700" t="s">
        <v>1548</v>
      </c>
      <c r="B2700" t="s">
        <v>1445</v>
      </c>
      <c r="C2700" t="s">
        <v>1539</v>
      </c>
      <c r="D2700">
        <v>2017</v>
      </c>
      <c r="E2700">
        <v>1</v>
      </c>
      <c r="F2700" s="8">
        <v>42846</v>
      </c>
      <c r="G2700" t="s">
        <v>264</v>
      </c>
      <c r="H2700">
        <v>45</v>
      </c>
      <c r="I2700" t="s">
        <v>862</v>
      </c>
      <c r="J2700" t="s">
        <v>685</v>
      </c>
      <c r="K2700" t="s">
        <v>685</v>
      </c>
      <c r="L2700" t="s">
        <v>784</v>
      </c>
      <c r="M2700" s="8">
        <v>43035</v>
      </c>
      <c r="N2700">
        <v>189</v>
      </c>
      <c r="O2700">
        <v>9</v>
      </c>
      <c r="P2700">
        <v>678.19</v>
      </c>
      <c r="R2700">
        <v>182.92</v>
      </c>
      <c r="S2700">
        <v>4.0549999999999997</v>
      </c>
      <c r="T2700">
        <v>17.25</v>
      </c>
      <c r="U2700">
        <v>48.4</v>
      </c>
      <c r="Y2700">
        <v>57.37</v>
      </c>
      <c r="AA2700">
        <v>17.329999999999998</v>
      </c>
      <c r="AB2700">
        <v>9.2999999999999999E-2</v>
      </c>
      <c r="AC2700">
        <v>0.18</v>
      </c>
      <c r="AD2700">
        <v>0.15</v>
      </c>
    </row>
    <row r="2701" spans="1:30" x14ac:dyDescent="0.35">
      <c r="A2701" t="s">
        <v>1549</v>
      </c>
      <c r="B2701" t="s">
        <v>1445</v>
      </c>
      <c r="C2701" t="s">
        <v>1539</v>
      </c>
      <c r="D2701">
        <v>2017</v>
      </c>
      <c r="E2701">
        <v>1</v>
      </c>
      <c r="F2701" s="8">
        <v>42846</v>
      </c>
      <c r="G2701" t="s">
        <v>522</v>
      </c>
      <c r="H2701">
        <v>45</v>
      </c>
      <c r="I2701" t="s">
        <v>996</v>
      </c>
      <c r="J2701" t="s">
        <v>685</v>
      </c>
      <c r="K2701" t="s">
        <v>685</v>
      </c>
      <c r="L2701" t="s">
        <v>784</v>
      </c>
      <c r="M2701" s="8">
        <v>42853</v>
      </c>
      <c r="N2701">
        <v>7</v>
      </c>
    </row>
    <row r="2702" spans="1:30" x14ac:dyDescent="0.35">
      <c r="A2702" t="s">
        <v>1549</v>
      </c>
      <c r="B2702" t="s">
        <v>1445</v>
      </c>
      <c r="C2702" t="s">
        <v>1539</v>
      </c>
      <c r="D2702">
        <v>2017</v>
      </c>
      <c r="E2702">
        <v>1</v>
      </c>
      <c r="F2702" s="8">
        <v>42846</v>
      </c>
      <c r="G2702" t="s">
        <v>522</v>
      </c>
      <c r="H2702">
        <v>45</v>
      </c>
      <c r="I2702" t="s">
        <v>996</v>
      </c>
      <c r="J2702" t="s">
        <v>685</v>
      </c>
      <c r="K2702" t="s">
        <v>685</v>
      </c>
      <c r="L2702" t="s">
        <v>784</v>
      </c>
      <c r="M2702" s="8">
        <v>42933</v>
      </c>
      <c r="N2702">
        <v>87</v>
      </c>
      <c r="P2702">
        <v>238.25</v>
      </c>
      <c r="Y2702">
        <v>29.54</v>
      </c>
    </row>
    <row r="2703" spans="1:30" x14ac:dyDescent="0.35">
      <c r="A2703" t="s">
        <v>1549</v>
      </c>
      <c r="B2703" t="s">
        <v>1445</v>
      </c>
      <c r="C2703" t="s">
        <v>1539</v>
      </c>
      <c r="D2703">
        <v>2017</v>
      </c>
      <c r="E2703">
        <v>1</v>
      </c>
      <c r="F2703" s="8">
        <v>42846</v>
      </c>
      <c r="G2703" t="s">
        <v>522</v>
      </c>
      <c r="H2703">
        <v>45</v>
      </c>
      <c r="I2703" t="s">
        <v>996</v>
      </c>
      <c r="J2703" t="s">
        <v>685</v>
      </c>
      <c r="K2703" t="s">
        <v>685</v>
      </c>
      <c r="L2703" t="s">
        <v>784</v>
      </c>
      <c r="M2703" s="8">
        <v>42982</v>
      </c>
      <c r="N2703">
        <v>136</v>
      </c>
    </row>
    <row r="2704" spans="1:30" x14ac:dyDescent="0.35">
      <c r="A2704" t="s">
        <v>1549</v>
      </c>
      <c r="B2704" t="s">
        <v>1445</v>
      </c>
      <c r="C2704" t="s">
        <v>1539</v>
      </c>
      <c r="D2704">
        <v>2017</v>
      </c>
      <c r="E2704">
        <v>1</v>
      </c>
      <c r="F2704" s="8">
        <v>42846</v>
      </c>
      <c r="G2704" t="s">
        <v>522</v>
      </c>
      <c r="H2704">
        <v>45</v>
      </c>
      <c r="I2704" t="s">
        <v>996</v>
      </c>
      <c r="J2704" t="s">
        <v>685</v>
      </c>
      <c r="K2704" t="s">
        <v>685</v>
      </c>
      <c r="L2704" t="s">
        <v>784</v>
      </c>
      <c r="M2704" s="8">
        <v>43027</v>
      </c>
      <c r="N2704">
        <v>181</v>
      </c>
      <c r="O2704">
        <v>9</v>
      </c>
      <c r="P2704">
        <v>620.62</v>
      </c>
      <c r="R2704">
        <v>163.61000000000001</v>
      </c>
      <c r="S2704">
        <v>3.9580000000000002</v>
      </c>
      <c r="T2704">
        <v>16.48</v>
      </c>
      <c r="U2704">
        <v>48.3</v>
      </c>
      <c r="Y2704">
        <v>52.33</v>
      </c>
      <c r="AA2704">
        <v>7.22</v>
      </c>
      <c r="AB2704">
        <v>7.4999999999999997E-2</v>
      </c>
      <c r="AC2704">
        <v>0.27</v>
      </c>
      <c r="AD2704">
        <v>0.28999999999999998</v>
      </c>
    </row>
    <row r="2705" spans="1:30" x14ac:dyDescent="0.35">
      <c r="A2705" t="s">
        <v>1550</v>
      </c>
      <c r="B2705" t="s">
        <v>1445</v>
      </c>
      <c r="C2705" t="s">
        <v>1539</v>
      </c>
      <c r="D2705">
        <v>2017</v>
      </c>
      <c r="E2705">
        <v>1</v>
      </c>
      <c r="F2705" s="8">
        <v>42846</v>
      </c>
      <c r="G2705" t="s">
        <v>522</v>
      </c>
      <c r="H2705">
        <v>45</v>
      </c>
      <c r="I2705" t="s">
        <v>862</v>
      </c>
      <c r="J2705" t="s">
        <v>685</v>
      </c>
      <c r="K2705" t="s">
        <v>685</v>
      </c>
      <c r="L2705" t="s">
        <v>784</v>
      </c>
      <c r="M2705" s="8">
        <v>42853</v>
      </c>
      <c r="N2705">
        <v>7</v>
      </c>
    </row>
    <row r="2706" spans="1:30" x14ac:dyDescent="0.35">
      <c r="A2706" t="s">
        <v>1550</v>
      </c>
      <c r="B2706" t="s">
        <v>1445</v>
      </c>
      <c r="C2706" t="s">
        <v>1539</v>
      </c>
      <c r="D2706">
        <v>2017</v>
      </c>
      <c r="E2706">
        <v>1</v>
      </c>
      <c r="F2706" s="8">
        <v>42846</v>
      </c>
      <c r="G2706" t="s">
        <v>522</v>
      </c>
      <c r="H2706">
        <v>45</v>
      </c>
      <c r="I2706" t="s">
        <v>862</v>
      </c>
      <c r="J2706" t="s">
        <v>685</v>
      </c>
      <c r="K2706" t="s">
        <v>685</v>
      </c>
      <c r="L2706" t="s">
        <v>784</v>
      </c>
      <c r="M2706" s="8">
        <v>42932</v>
      </c>
      <c r="N2706">
        <v>86</v>
      </c>
      <c r="P2706">
        <v>264.42</v>
      </c>
      <c r="Y2706">
        <v>16.73</v>
      </c>
    </row>
    <row r="2707" spans="1:30" x14ac:dyDescent="0.35">
      <c r="A2707" t="s">
        <v>1550</v>
      </c>
      <c r="B2707" t="s">
        <v>1445</v>
      </c>
      <c r="C2707" t="s">
        <v>1539</v>
      </c>
      <c r="D2707">
        <v>2017</v>
      </c>
      <c r="E2707">
        <v>1</v>
      </c>
      <c r="F2707" s="8">
        <v>42846</v>
      </c>
      <c r="G2707" t="s">
        <v>522</v>
      </c>
      <c r="H2707">
        <v>45</v>
      </c>
      <c r="I2707" t="s">
        <v>862</v>
      </c>
      <c r="J2707" t="s">
        <v>685</v>
      </c>
      <c r="K2707" t="s">
        <v>685</v>
      </c>
      <c r="L2707" t="s">
        <v>784</v>
      </c>
      <c r="M2707" s="8">
        <v>42982</v>
      </c>
      <c r="N2707">
        <v>136</v>
      </c>
    </row>
    <row r="2708" spans="1:30" x14ac:dyDescent="0.35">
      <c r="A2708" t="s">
        <v>1550</v>
      </c>
      <c r="B2708" t="s">
        <v>1445</v>
      </c>
      <c r="C2708" t="s">
        <v>1539</v>
      </c>
      <c r="D2708">
        <v>2017</v>
      </c>
      <c r="E2708">
        <v>1</v>
      </c>
      <c r="F2708" s="8">
        <v>42846</v>
      </c>
      <c r="G2708" t="s">
        <v>522</v>
      </c>
      <c r="H2708">
        <v>45</v>
      </c>
      <c r="I2708" t="s">
        <v>862</v>
      </c>
      <c r="J2708" t="s">
        <v>685</v>
      </c>
      <c r="K2708" t="s">
        <v>685</v>
      </c>
      <c r="L2708" t="s">
        <v>784</v>
      </c>
      <c r="M2708" s="8">
        <v>43027</v>
      </c>
      <c r="N2708">
        <v>181</v>
      </c>
      <c r="O2708">
        <v>9</v>
      </c>
      <c r="P2708">
        <v>745.95</v>
      </c>
      <c r="R2708">
        <v>189</v>
      </c>
      <c r="S2708">
        <v>3.9279999999999999</v>
      </c>
      <c r="T2708">
        <v>17.2</v>
      </c>
      <c r="U2708">
        <v>47.9</v>
      </c>
      <c r="Y2708">
        <v>39.49</v>
      </c>
      <c r="AA2708">
        <v>8.6999999999999993</v>
      </c>
      <c r="AB2708">
        <v>0.114</v>
      </c>
      <c r="AC2708">
        <v>0.36</v>
      </c>
      <c r="AD2708">
        <v>0.44</v>
      </c>
    </row>
    <row r="2709" spans="1:30" x14ac:dyDescent="0.35">
      <c r="A2709" t="s">
        <v>1551</v>
      </c>
      <c r="B2709" t="s">
        <v>1445</v>
      </c>
      <c r="C2709" t="s">
        <v>1539</v>
      </c>
      <c r="D2709">
        <v>2017</v>
      </c>
      <c r="E2709">
        <v>2</v>
      </c>
      <c r="F2709" s="8">
        <v>42863</v>
      </c>
      <c r="G2709" t="s">
        <v>97</v>
      </c>
      <c r="H2709">
        <v>45</v>
      </c>
      <c r="I2709" t="s">
        <v>996</v>
      </c>
      <c r="J2709" t="s">
        <v>685</v>
      </c>
      <c r="K2709" t="s">
        <v>685</v>
      </c>
      <c r="L2709" t="s">
        <v>784</v>
      </c>
      <c r="M2709" s="8">
        <v>42871</v>
      </c>
      <c r="N2709">
        <v>8</v>
      </c>
    </row>
    <row r="2710" spans="1:30" x14ac:dyDescent="0.35">
      <c r="A2710" t="s">
        <v>1551</v>
      </c>
      <c r="B2710" t="s">
        <v>1445</v>
      </c>
      <c r="C2710" t="s">
        <v>1539</v>
      </c>
      <c r="D2710">
        <v>2017</v>
      </c>
      <c r="E2710">
        <v>2</v>
      </c>
      <c r="F2710" s="8">
        <v>42863</v>
      </c>
      <c r="G2710" t="s">
        <v>97</v>
      </c>
      <c r="H2710">
        <v>45</v>
      </c>
      <c r="I2710" t="s">
        <v>996</v>
      </c>
      <c r="J2710" t="s">
        <v>685</v>
      </c>
      <c r="K2710" t="s">
        <v>685</v>
      </c>
      <c r="L2710" t="s">
        <v>784</v>
      </c>
      <c r="M2710" s="8">
        <v>42962</v>
      </c>
      <c r="N2710">
        <v>99</v>
      </c>
      <c r="P2710">
        <v>277.92</v>
      </c>
      <c r="Y2710">
        <v>22.72</v>
      </c>
    </row>
    <row r="2711" spans="1:30" x14ac:dyDescent="0.35">
      <c r="A2711" t="s">
        <v>1551</v>
      </c>
      <c r="B2711" t="s">
        <v>1445</v>
      </c>
      <c r="C2711" t="s">
        <v>1539</v>
      </c>
      <c r="D2711">
        <v>2017</v>
      </c>
      <c r="E2711">
        <v>2</v>
      </c>
      <c r="F2711" s="8">
        <v>42863</v>
      </c>
      <c r="G2711" t="s">
        <v>97</v>
      </c>
      <c r="H2711">
        <v>45</v>
      </c>
      <c r="I2711" t="s">
        <v>996</v>
      </c>
      <c r="J2711" t="s">
        <v>685</v>
      </c>
      <c r="K2711" t="s">
        <v>685</v>
      </c>
      <c r="L2711" t="s">
        <v>784</v>
      </c>
      <c r="M2711" s="8">
        <v>43002</v>
      </c>
      <c r="N2711">
        <v>139</v>
      </c>
    </row>
    <row r="2712" spans="1:30" x14ac:dyDescent="0.35">
      <c r="A2712" t="s">
        <v>1551</v>
      </c>
      <c r="B2712" t="s">
        <v>1445</v>
      </c>
      <c r="C2712" t="s">
        <v>1539</v>
      </c>
      <c r="D2712">
        <v>2017</v>
      </c>
      <c r="E2712">
        <v>2</v>
      </c>
      <c r="F2712" s="8">
        <v>42863</v>
      </c>
      <c r="G2712" t="s">
        <v>97</v>
      </c>
      <c r="H2712">
        <v>45</v>
      </c>
      <c r="I2712" t="s">
        <v>996</v>
      </c>
      <c r="J2712" t="s">
        <v>685</v>
      </c>
      <c r="K2712" t="s">
        <v>685</v>
      </c>
      <c r="L2712" t="s">
        <v>784</v>
      </c>
      <c r="M2712" s="8">
        <v>43035</v>
      </c>
      <c r="N2712">
        <v>172</v>
      </c>
      <c r="O2712">
        <v>9</v>
      </c>
      <c r="P2712">
        <v>632.19000000000005</v>
      </c>
      <c r="R2712">
        <v>174.78</v>
      </c>
      <c r="S2712">
        <v>3.47</v>
      </c>
      <c r="T2712">
        <v>18.45</v>
      </c>
      <c r="U2712">
        <v>46.15</v>
      </c>
      <c r="Y2712">
        <v>77</v>
      </c>
      <c r="AA2712">
        <v>22.98</v>
      </c>
      <c r="AB2712">
        <v>8.5000000000000006E-2</v>
      </c>
      <c r="AC2712">
        <v>0.26</v>
      </c>
      <c r="AD2712">
        <v>0.31</v>
      </c>
    </row>
    <row r="2713" spans="1:30" x14ac:dyDescent="0.35">
      <c r="A2713" t="s">
        <v>1552</v>
      </c>
      <c r="B2713" t="s">
        <v>1445</v>
      </c>
      <c r="C2713" t="s">
        <v>1539</v>
      </c>
      <c r="D2713">
        <v>2017</v>
      </c>
      <c r="E2713">
        <v>2</v>
      </c>
      <c r="F2713" s="8">
        <v>42863</v>
      </c>
      <c r="G2713" t="s">
        <v>97</v>
      </c>
      <c r="H2713">
        <v>45</v>
      </c>
      <c r="I2713" t="s">
        <v>862</v>
      </c>
      <c r="J2713" t="s">
        <v>685</v>
      </c>
      <c r="K2713" t="s">
        <v>685</v>
      </c>
      <c r="L2713" t="s">
        <v>784</v>
      </c>
      <c r="M2713" s="8">
        <v>42871</v>
      </c>
      <c r="N2713">
        <v>8</v>
      </c>
    </row>
    <row r="2714" spans="1:30" x14ac:dyDescent="0.35">
      <c r="A2714" t="s">
        <v>1552</v>
      </c>
      <c r="B2714" t="s">
        <v>1445</v>
      </c>
      <c r="C2714" t="s">
        <v>1539</v>
      </c>
      <c r="D2714">
        <v>2017</v>
      </c>
      <c r="E2714">
        <v>2</v>
      </c>
      <c r="F2714" s="8">
        <v>42863</v>
      </c>
      <c r="G2714" t="s">
        <v>97</v>
      </c>
      <c r="H2714">
        <v>45</v>
      </c>
      <c r="I2714" t="s">
        <v>862</v>
      </c>
      <c r="J2714" t="s">
        <v>685</v>
      </c>
      <c r="K2714" t="s">
        <v>685</v>
      </c>
      <c r="L2714" t="s">
        <v>784</v>
      </c>
      <c r="M2714" s="8">
        <v>42962</v>
      </c>
      <c r="N2714">
        <v>99</v>
      </c>
      <c r="P2714">
        <v>326.86</v>
      </c>
      <c r="Y2714">
        <v>36.380000000000003</v>
      </c>
    </row>
    <row r="2715" spans="1:30" x14ac:dyDescent="0.35">
      <c r="A2715" t="s">
        <v>1552</v>
      </c>
      <c r="B2715" t="s">
        <v>1445</v>
      </c>
      <c r="C2715" t="s">
        <v>1539</v>
      </c>
      <c r="D2715">
        <v>2017</v>
      </c>
      <c r="E2715">
        <v>2</v>
      </c>
      <c r="F2715" s="8">
        <v>42863</v>
      </c>
      <c r="G2715" t="s">
        <v>97</v>
      </c>
      <c r="H2715">
        <v>45</v>
      </c>
      <c r="I2715" t="s">
        <v>862</v>
      </c>
      <c r="J2715" t="s">
        <v>685</v>
      </c>
      <c r="K2715" t="s">
        <v>685</v>
      </c>
      <c r="L2715" t="s">
        <v>784</v>
      </c>
      <c r="M2715" s="8">
        <v>43002</v>
      </c>
      <c r="N2715">
        <v>139</v>
      </c>
    </row>
    <row r="2716" spans="1:30" x14ac:dyDescent="0.35">
      <c r="A2716" t="s">
        <v>1552</v>
      </c>
      <c r="B2716" t="s">
        <v>1445</v>
      </c>
      <c r="C2716" t="s">
        <v>1539</v>
      </c>
      <c r="D2716">
        <v>2017</v>
      </c>
      <c r="E2716">
        <v>2</v>
      </c>
      <c r="F2716" s="8">
        <v>42863</v>
      </c>
      <c r="G2716" t="s">
        <v>97</v>
      </c>
      <c r="H2716">
        <v>45</v>
      </c>
      <c r="I2716" t="s">
        <v>862</v>
      </c>
      <c r="J2716" t="s">
        <v>685</v>
      </c>
      <c r="K2716" t="s">
        <v>685</v>
      </c>
      <c r="L2716" t="s">
        <v>784</v>
      </c>
      <c r="M2716" s="8">
        <v>43035</v>
      </c>
      <c r="N2716">
        <v>172</v>
      </c>
      <c r="O2716">
        <v>9</v>
      </c>
      <c r="P2716">
        <v>846.79</v>
      </c>
      <c r="R2716">
        <v>218.71</v>
      </c>
      <c r="S2716">
        <v>3.5049999999999999</v>
      </c>
      <c r="T2716">
        <v>18.88</v>
      </c>
      <c r="U2716">
        <v>45.88</v>
      </c>
      <c r="Y2716">
        <v>53.46</v>
      </c>
      <c r="AA2716">
        <v>17.420000000000002</v>
      </c>
      <c r="AB2716">
        <v>0.104</v>
      </c>
      <c r="AC2716">
        <v>0.28999999999999998</v>
      </c>
      <c r="AD2716">
        <v>0.3</v>
      </c>
    </row>
    <row r="2717" spans="1:30" x14ac:dyDescent="0.35">
      <c r="A2717" t="s">
        <v>1553</v>
      </c>
      <c r="B2717" t="s">
        <v>1445</v>
      </c>
      <c r="C2717" t="s">
        <v>1539</v>
      </c>
      <c r="D2717">
        <v>2017</v>
      </c>
      <c r="E2717">
        <v>2</v>
      </c>
      <c r="F2717" s="8">
        <v>42863</v>
      </c>
      <c r="G2717" t="s">
        <v>173</v>
      </c>
      <c r="H2717">
        <v>45</v>
      </c>
      <c r="I2717" t="s">
        <v>996</v>
      </c>
      <c r="J2717" t="s">
        <v>685</v>
      </c>
      <c r="K2717" t="s">
        <v>685</v>
      </c>
      <c r="L2717" t="s">
        <v>784</v>
      </c>
      <c r="M2717" s="8">
        <v>42871</v>
      </c>
      <c r="N2717">
        <v>8</v>
      </c>
    </row>
    <row r="2718" spans="1:30" x14ac:dyDescent="0.35">
      <c r="A2718" t="s">
        <v>1553</v>
      </c>
      <c r="B2718" t="s">
        <v>1445</v>
      </c>
      <c r="C2718" t="s">
        <v>1539</v>
      </c>
      <c r="D2718">
        <v>2017</v>
      </c>
      <c r="E2718">
        <v>2</v>
      </c>
      <c r="F2718" s="8">
        <v>42863</v>
      </c>
      <c r="G2718" t="s">
        <v>173</v>
      </c>
      <c r="H2718">
        <v>45</v>
      </c>
      <c r="I2718" t="s">
        <v>996</v>
      </c>
      <c r="J2718" t="s">
        <v>685</v>
      </c>
      <c r="K2718" t="s">
        <v>685</v>
      </c>
      <c r="L2718" t="s">
        <v>784</v>
      </c>
      <c r="M2718" s="8">
        <v>42972</v>
      </c>
      <c r="N2718">
        <v>109</v>
      </c>
      <c r="P2718">
        <v>226.39</v>
      </c>
      <c r="Y2718">
        <v>25.82</v>
      </c>
    </row>
    <row r="2719" spans="1:30" x14ac:dyDescent="0.35">
      <c r="A2719" t="s">
        <v>1553</v>
      </c>
      <c r="B2719" t="s">
        <v>1445</v>
      </c>
      <c r="C2719" t="s">
        <v>1539</v>
      </c>
      <c r="D2719">
        <v>2017</v>
      </c>
      <c r="E2719">
        <v>2</v>
      </c>
      <c r="F2719" s="8">
        <v>42863</v>
      </c>
      <c r="G2719" t="s">
        <v>173</v>
      </c>
      <c r="H2719">
        <v>45</v>
      </c>
      <c r="I2719" t="s">
        <v>996</v>
      </c>
      <c r="J2719" t="s">
        <v>685</v>
      </c>
      <c r="K2719" t="s">
        <v>685</v>
      </c>
      <c r="L2719" t="s">
        <v>784</v>
      </c>
      <c r="M2719" s="8">
        <v>43007</v>
      </c>
      <c r="N2719">
        <v>144</v>
      </c>
    </row>
    <row r="2720" spans="1:30" x14ac:dyDescent="0.35">
      <c r="A2720" t="s">
        <v>1553</v>
      </c>
      <c r="B2720" t="s">
        <v>1445</v>
      </c>
      <c r="C2720" t="s">
        <v>1539</v>
      </c>
      <c r="D2720">
        <v>2017</v>
      </c>
      <c r="E2720">
        <v>2</v>
      </c>
      <c r="F2720" s="8">
        <v>42863</v>
      </c>
      <c r="G2720" t="s">
        <v>173</v>
      </c>
      <c r="H2720">
        <v>45</v>
      </c>
      <c r="I2720" t="s">
        <v>996</v>
      </c>
      <c r="J2720" t="s">
        <v>685</v>
      </c>
      <c r="K2720" t="s">
        <v>685</v>
      </c>
      <c r="L2720" t="s">
        <v>784</v>
      </c>
      <c r="M2720" s="8">
        <v>43042</v>
      </c>
      <c r="N2720">
        <v>179</v>
      </c>
      <c r="O2720">
        <v>9</v>
      </c>
      <c r="P2720">
        <v>506.15</v>
      </c>
      <c r="R2720">
        <v>127.79</v>
      </c>
      <c r="S2720">
        <v>3.7650000000000001</v>
      </c>
      <c r="T2720">
        <v>19</v>
      </c>
      <c r="U2720">
        <v>45.53</v>
      </c>
      <c r="Y2720">
        <v>68.06</v>
      </c>
      <c r="AA2720">
        <v>14.32</v>
      </c>
      <c r="AB2720">
        <v>6.0999999999999999E-2</v>
      </c>
      <c r="AC2720">
        <v>0.19</v>
      </c>
      <c r="AD2720">
        <v>0.25</v>
      </c>
    </row>
    <row r="2721" spans="1:30" x14ac:dyDescent="0.35">
      <c r="A2721" t="s">
        <v>1554</v>
      </c>
      <c r="B2721" t="s">
        <v>1445</v>
      </c>
      <c r="C2721" t="s">
        <v>1539</v>
      </c>
      <c r="D2721">
        <v>2017</v>
      </c>
      <c r="E2721">
        <v>2</v>
      </c>
      <c r="F2721" s="8">
        <v>42863</v>
      </c>
      <c r="G2721" t="s">
        <v>173</v>
      </c>
      <c r="H2721">
        <v>45</v>
      </c>
      <c r="I2721" t="s">
        <v>862</v>
      </c>
      <c r="J2721" t="s">
        <v>685</v>
      </c>
      <c r="K2721" t="s">
        <v>685</v>
      </c>
      <c r="L2721" t="s">
        <v>784</v>
      </c>
      <c r="M2721" s="8">
        <v>42871</v>
      </c>
      <c r="N2721">
        <v>8</v>
      </c>
    </row>
    <row r="2722" spans="1:30" x14ac:dyDescent="0.35">
      <c r="A2722" t="s">
        <v>1554</v>
      </c>
      <c r="B2722" t="s">
        <v>1445</v>
      </c>
      <c r="C2722" t="s">
        <v>1539</v>
      </c>
      <c r="D2722">
        <v>2017</v>
      </c>
      <c r="E2722">
        <v>2</v>
      </c>
      <c r="F2722" s="8">
        <v>42863</v>
      </c>
      <c r="G2722" t="s">
        <v>173</v>
      </c>
      <c r="H2722">
        <v>45</v>
      </c>
      <c r="I2722" t="s">
        <v>862</v>
      </c>
      <c r="J2722" t="s">
        <v>685</v>
      </c>
      <c r="K2722" t="s">
        <v>685</v>
      </c>
      <c r="L2722" t="s">
        <v>784</v>
      </c>
      <c r="M2722" s="8">
        <v>42972</v>
      </c>
      <c r="N2722">
        <v>109</v>
      </c>
      <c r="P2722">
        <v>308.39</v>
      </c>
      <c r="Y2722">
        <v>40.54</v>
      </c>
    </row>
    <row r="2723" spans="1:30" x14ac:dyDescent="0.35">
      <c r="A2723" t="s">
        <v>1554</v>
      </c>
      <c r="B2723" t="s">
        <v>1445</v>
      </c>
      <c r="C2723" t="s">
        <v>1539</v>
      </c>
      <c r="D2723">
        <v>2017</v>
      </c>
      <c r="E2723">
        <v>2</v>
      </c>
      <c r="F2723" s="8">
        <v>42863</v>
      </c>
      <c r="G2723" t="s">
        <v>173</v>
      </c>
      <c r="H2723">
        <v>45</v>
      </c>
      <c r="I2723" t="s">
        <v>862</v>
      </c>
      <c r="J2723" t="s">
        <v>685</v>
      </c>
      <c r="K2723" t="s">
        <v>685</v>
      </c>
      <c r="L2723" t="s">
        <v>784</v>
      </c>
      <c r="M2723" s="8">
        <v>43007</v>
      </c>
      <c r="N2723">
        <v>144</v>
      </c>
    </row>
    <row r="2724" spans="1:30" x14ac:dyDescent="0.35">
      <c r="A2724" t="s">
        <v>1554</v>
      </c>
      <c r="B2724" t="s">
        <v>1445</v>
      </c>
      <c r="C2724" t="s">
        <v>1539</v>
      </c>
      <c r="D2724">
        <v>2017</v>
      </c>
      <c r="E2724">
        <v>2</v>
      </c>
      <c r="F2724" s="8">
        <v>42863</v>
      </c>
      <c r="G2724" t="s">
        <v>173</v>
      </c>
      <c r="H2724">
        <v>45</v>
      </c>
      <c r="I2724" t="s">
        <v>862</v>
      </c>
      <c r="J2724" t="s">
        <v>685</v>
      </c>
      <c r="K2724" t="s">
        <v>685</v>
      </c>
      <c r="L2724" t="s">
        <v>784</v>
      </c>
      <c r="M2724" s="8">
        <v>43042</v>
      </c>
      <c r="N2724">
        <v>179</v>
      </c>
      <c r="O2724">
        <v>9</v>
      </c>
      <c r="P2724">
        <v>710.75</v>
      </c>
      <c r="R2724">
        <v>159.74</v>
      </c>
      <c r="S2724">
        <v>3.8180000000000001</v>
      </c>
      <c r="T2724">
        <v>19.649999999999999</v>
      </c>
      <c r="U2724">
        <v>44.83</v>
      </c>
      <c r="Y2724">
        <v>75.75</v>
      </c>
      <c r="AA2724">
        <v>13.43</v>
      </c>
      <c r="AB2724">
        <v>0.13600000000000001</v>
      </c>
      <c r="AC2724">
        <v>0.47</v>
      </c>
      <c r="AD2724">
        <v>0.47</v>
      </c>
    </row>
    <row r="2725" spans="1:30" x14ac:dyDescent="0.35">
      <c r="A2725" t="s">
        <v>1555</v>
      </c>
      <c r="B2725" t="s">
        <v>1445</v>
      </c>
      <c r="C2725" t="s">
        <v>1539</v>
      </c>
      <c r="D2725">
        <v>2017</v>
      </c>
      <c r="E2725">
        <v>2</v>
      </c>
      <c r="F2725" s="8">
        <v>42863</v>
      </c>
      <c r="G2725" t="s">
        <v>199</v>
      </c>
      <c r="H2725">
        <v>45</v>
      </c>
      <c r="I2725" t="s">
        <v>996</v>
      </c>
      <c r="J2725" t="s">
        <v>685</v>
      </c>
      <c r="K2725" t="s">
        <v>685</v>
      </c>
      <c r="L2725" t="s">
        <v>784</v>
      </c>
      <c r="M2725" s="8">
        <v>42871</v>
      </c>
      <c r="N2725">
        <v>8</v>
      </c>
    </row>
    <row r="2726" spans="1:30" x14ac:dyDescent="0.35">
      <c r="A2726" t="s">
        <v>1555</v>
      </c>
      <c r="B2726" t="s">
        <v>1445</v>
      </c>
      <c r="C2726" t="s">
        <v>1539</v>
      </c>
      <c r="D2726">
        <v>2017</v>
      </c>
      <c r="E2726">
        <v>2</v>
      </c>
      <c r="F2726" s="8">
        <v>42863</v>
      </c>
      <c r="G2726" t="s">
        <v>199</v>
      </c>
      <c r="H2726">
        <v>45</v>
      </c>
      <c r="I2726" t="s">
        <v>996</v>
      </c>
      <c r="J2726" t="s">
        <v>685</v>
      </c>
      <c r="K2726" t="s">
        <v>685</v>
      </c>
      <c r="L2726" t="s">
        <v>784</v>
      </c>
      <c r="M2726" s="8">
        <v>42962</v>
      </c>
      <c r="N2726">
        <v>99</v>
      </c>
      <c r="P2726">
        <v>186.81</v>
      </c>
      <c r="Y2726">
        <v>11.81</v>
      </c>
    </row>
    <row r="2727" spans="1:30" x14ac:dyDescent="0.35">
      <c r="A2727" t="s">
        <v>1555</v>
      </c>
      <c r="B2727" t="s">
        <v>1445</v>
      </c>
      <c r="C2727" t="s">
        <v>1539</v>
      </c>
      <c r="D2727">
        <v>2017</v>
      </c>
      <c r="E2727">
        <v>2</v>
      </c>
      <c r="F2727" s="8">
        <v>42863</v>
      </c>
      <c r="G2727" t="s">
        <v>199</v>
      </c>
      <c r="H2727">
        <v>45</v>
      </c>
      <c r="I2727" t="s">
        <v>996</v>
      </c>
      <c r="J2727" t="s">
        <v>685</v>
      </c>
      <c r="K2727" t="s">
        <v>685</v>
      </c>
      <c r="L2727" t="s">
        <v>784</v>
      </c>
      <c r="M2727" s="8">
        <v>42999</v>
      </c>
      <c r="N2727">
        <v>136</v>
      </c>
    </row>
    <row r="2728" spans="1:30" x14ac:dyDescent="0.35">
      <c r="A2728" t="s">
        <v>1555</v>
      </c>
      <c r="B2728" t="s">
        <v>1445</v>
      </c>
      <c r="C2728" t="s">
        <v>1539</v>
      </c>
      <c r="D2728">
        <v>2017</v>
      </c>
      <c r="E2728">
        <v>2</v>
      </c>
      <c r="F2728" s="8">
        <v>42863</v>
      </c>
      <c r="G2728" t="s">
        <v>199</v>
      </c>
      <c r="H2728">
        <v>45</v>
      </c>
      <c r="I2728" t="s">
        <v>996</v>
      </c>
      <c r="J2728" t="s">
        <v>685</v>
      </c>
      <c r="K2728" t="s">
        <v>685</v>
      </c>
      <c r="L2728" t="s">
        <v>784</v>
      </c>
      <c r="M2728" s="8">
        <v>43035</v>
      </c>
      <c r="N2728">
        <v>172</v>
      </c>
      <c r="O2728">
        <v>9</v>
      </c>
      <c r="P2728">
        <v>424.63</v>
      </c>
      <c r="R2728">
        <v>125.31</v>
      </c>
      <c r="S2728">
        <v>3.7879999999999998</v>
      </c>
      <c r="T2728">
        <v>16.53</v>
      </c>
      <c r="U2728">
        <v>49.65</v>
      </c>
      <c r="Y2728">
        <v>18.190000000000001</v>
      </c>
      <c r="AA2728">
        <v>6.87</v>
      </c>
      <c r="AB2728">
        <v>0.13400000000000001</v>
      </c>
      <c r="AC2728">
        <v>0.49</v>
      </c>
      <c r="AD2728">
        <v>0.39</v>
      </c>
    </row>
    <row r="2729" spans="1:30" x14ac:dyDescent="0.35">
      <c r="A2729" t="s">
        <v>1556</v>
      </c>
      <c r="B2729" t="s">
        <v>1445</v>
      </c>
      <c r="C2729" t="s">
        <v>1539</v>
      </c>
      <c r="D2729">
        <v>2017</v>
      </c>
      <c r="E2729">
        <v>2</v>
      </c>
      <c r="F2729" s="8">
        <v>42863</v>
      </c>
      <c r="G2729" t="s">
        <v>199</v>
      </c>
      <c r="H2729">
        <v>45</v>
      </c>
      <c r="I2729" t="s">
        <v>862</v>
      </c>
      <c r="J2729" t="s">
        <v>685</v>
      </c>
      <c r="K2729" t="s">
        <v>685</v>
      </c>
      <c r="L2729" t="s">
        <v>784</v>
      </c>
      <c r="M2729" s="8">
        <v>42871</v>
      </c>
      <c r="N2729">
        <v>8</v>
      </c>
    </row>
    <row r="2730" spans="1:30" x14ac:dyDescent="0.35">
      <c r="A2730" t="s">
        <v>1556</v>
      </c>
      <c r="B2730" t="s">
        <v>1445</v>
      </c>
      <c r="C2730" t="s">
        <v>1539</v>
      </c>
      <c r="D2730">
        <v>2017</v>
      </c>
      <c r="E2730">
        <v>2</v>
      </c>
      <c r="F2730" s="8">
        <v>42863</v>
      </c>
      <c r="G2730" t="s">
        <v>199</v>
      </c>
      <c r="H2730">
        <v>45</v>
      </c>
      <c r="I2730" t="s">
        <v>862</v>
      </c>
      <c r="J2730" t="s">
        <v>685</v>
      </c>
      <c r="K2730" t="s">
        <v>685</v>
      </c>
      <c r="L2730" t="s">
        <v>784</v>
      </c>
      <c r="M2730" s="8">
        <v>42962</v>
      </c>
      <c r="N2730">
        <v>99</v>
      </c>
      <c r="P2730">
        <v>275.77999999999997</v>
      </c>
      <c r="Y2730">
        <v>25.91</v>
      </c>
    </row>
    <row r="2731" spans="1:30" x14ac:dyDescent="0.35">
      <c r="A2731" t="s">
        <v>1556</v>
      </c>
      <c r="B2731" t="s">
        <v>1445</v>
      </c>
      <c r="C2731" t="s">
        <v>1539</v>
      </c>
      <c r="D2731">
        <v>2017</v>
      </c>
      <c r="E2731">
        <v>2</v>
      </c>
      <c r="F2731" s="8">
        <v>42863</v>
      </c>
      <c r="G2731" t="s">
        <v>199</v>
      </c>
      <c r="H2731">
        <v>45</v>
      </c>
      <c r="I2731" t="s">
        <v>862</v>
      </c>
      <c r="J2731" t="s">
        <v>685</v>
      </c>
      <c r="K2731" t="s">
        <v>685</v>
      </c>
      <c r="L2731" t="s">
        <v>784</v>
      </c>
      <c r="M2731" s="8">
        <v>43001</v>
      </c>
      <c r="N2731">
        <v>138</v>
      </c>
    </row>
    <row r="2732" spans="1:30" x14ac:dyDescent="0.35">
      <c r="A2732" t="s">
        <v>1556</v>
      </c>
      <c r="B2732" t="s">
        <v>1445</v>
      </c>
      <c r="C2732" t="s">
        <v>1539</v>
      </c>
      <c r="D2732">
        <v>2017</v>
      </c>
      <c r="E2732">
        <v>2</v>
      </c>
      <c r="F2732" s="8">
        <v>42863</v>
      </c>
      <c r="G2732" t="s">
        <v>199</v>
      </c>
      <c r="H2732">
        <v>45</v>
      </c>
      <c r="I2732" t="s">
        <v>862</v>
      </c>
      <c r="J2732" t="s">
        <v>685</v>
      </c>
      <c r="K2732" t="s">
        <v>685</v>
      </c>
      <c r="L2732" t="s">
        <v>784</v>
      </c>
      <c r="M2732" s="8">
        <v>43035</v>
      </c>
      <c r="N2732">
        <v>172</v>
      </c>
      <c r="O2732">
        <v>9</v>
      </c>
      <c r="P2732">
        <v>634.12</v>
      </c>
      <c r="R2732">
        <v>179.98</v>
      </c>
      <c r="S2732">
        <v>3.3050000000000002</v>
      </c>
      <c r="T2732">
        <v>18.48</v>
      </c>
      <c r="U2732">
        <v>47.08</v>
      </c>
      <c r="Y2732">
        <v>40.18</v>
      </c>
      <c r="AA2732">
        <v>11.91</v>
      </c>
      <c r="AB2732">
        <v>0.09</v>
      </c>
      <c r="AC2732">
        <v>0.37</v>
      </c>
      <c r="AD2732">
        <v>0.49</v>
      </c>
    </row>
    <row r="2733" spans="1:30" x14ac:dyDescent="0.35">
      <c r="A2733" t="s">
        <v>1557</v>
      </c>
      <c r="B2733" t="s">
        <v>1445</v>
      </c>
      <c r="C2733" t="s">
        <v>1539</v>
      </c>
      <c r="D2733">
        <v>2017</v>
      </c>
      <c r="E2733">
        <v>2</v>
      </c>
      <c r="F2733" s="8">
        <v>42863</v>
      </c>
      <c r="G2733" t="s">
        <v>235</v>
      </c>
      <c r="H2733">
        <v>45</v>
      </c>
      <c r="I2733" t="s">
        <v>996</v>
      </c>
      <c r="J2733" t="s">
        <v>685</v>
      </c>
      <c r="K2733" t="s">
        <v>685</v>
      </c>
      <c r="L2733" t="s">
        <v>784</v>
      </c>
      <c r="M2733" s="8">
        <v>42871</v>
      </c>
      <c r="N2733">
        <v>8</v>
      </c>
    </row>
    <row r="2734" spans="1:30" x14ac:dyDescent="0.35">
      <c r="A2734" t="s">
        <v>1557</v>
      </c>
      <c r="B2734" t="s">
        <v>1445</v>
      </c>
      <c r="C2734" t="s">
        <v>1539</v>
      </c>
      <c r="D2734">
        <v>2017</v>
      </c>
      <c r="E2734">
        <v>2</v>
      </c>
      <c r="F2734" s="8">
        <v>42863</v>
      </c>
      <c r="G2734" t="s">
        <v>235</v>
      </c>
      <c r="H2734">
        <v>45</v>
      </c>
      <c r="I2734" t="s">
        <v>996</v>
      </c>
      <c r="J2734" t="s">
        <v>685</v>
      </c>
      <c r="K2734" t="s">
        <v>685</v>
      </c>
      <c r="L2734" t="s">
        <v>784</v>
      </c>
      <c r="M2734" s="8">
        <v>42961</v>
      </c>
      <c r="N2734">
        <v>98</v>
      </c>
      <c r="P2734">
        <v>119.11</v>
      </c>
      <c r="Y2734">
        <v>16.34</v>
      </c>
    </row>
    <row r="2735" spans="1:30" x14ac:dyDescent="0.35">
      <c r="A2735" t="s">
        <v>1557</v>
      </c>
      <c r="B2735" t="s">
        <v>1445</v>
      </c>
      <c r="C2735" t="s">
        <v>1539</v>
      </c>
      <c r="D2735">
        <v>2017</v>
      </c>
      <c r="E2735">
        <v>2</v>
      </c>
      <c r="F2735" s="8">
        <v>42863</v>
      </c>
      <c r="G2735" t="s">
        <v>235</v>
      </c>
      <c r="H2735">
        <v>45</v>
      </c>
      <c r="I2735" t="s">
        <v>996</v>
      </c>
      <c r="J2735" t="s">
        <v>685</v>
      </c>
      <c r="K2735" t="s">
        <v>685</v>
      </c>
      <c r="L2735" t="s">
        <v>784</v>
      </c>
      <c r="M2735" s="8">
        <v>43000</v>
      </c>
      <c r="N2735">
        <v>137</v>
      </c>
    </row>
    <row r="2736" spans="1:30" x14ac:dyDescent="0.35">
      <c r="A2736" t="s">
        <v>1557</v>
      </c>
      <c r="B2736" t="s">
        <v>1445</v>
      </c>
      <c r="C2736" t="s">
        <v>1539</v>
      </c>
      <c r="D2736">
        <v>2017</v>
      </c>
      <c r="E2736">
        <v>2</v>
      </c>
      <c r="F2736" s="8">
        <v>42863</v>
      </c>
      <c r="G2736" t="s">
        <v>235</v>
      </c>
      <c r="H2736">
        <v>45</v>
      </c>
      <c r="I2736" t="s">
        <v>996</v>
      </c>
      <c r="J2736" t="s">
        <v>685</v>
      </c>
      <c r="K2736" t="s">
        <v>685</v>
      </c>
      <c r="L2736" t="s">
        <v>784</v>
      </c>
      <c r="M2736" s="8">
        <v>43035</v>
      </c>
      <c r="N2736">
        <v>172</v>
      </c>
      <c r="O2736">
        <v>9</v>
      </c>
      <c r="P2736">
        <v>433.01</v>
      </c>
      <c r="R2736">
        <v>134.22999999999999</v>
      </c>
      <c r="S2736">
        <v>3.0649999999999999</v>
      </c>
      <c r="T2736">
        <v>18.48</v>
      </c>
      <c r="U2736">
        <v>47.08</v>
      </c>
      <c r="Y2736">
        <v>33.56</v>
      </c>
      <c r="AA2736">
        <v>10.85</v>
      </c>
      <c r="AB2736">
        <v>6.6000000000000003E-2</v>
      </c>
      <c r="AC2736">
        <v>0.27</v>
      </c>
      <c r="AD2736">
        <v>0.33</v>
      </c>
    </row>
    <row r="2737" spans="1:30" x14ac:dyDescent="0.35">
      <c r="A2737" t="s">
        <v>1558</v>
      </c>
      <c r="B2737" t="s">
        <v>1445</v>
      </c>
      <c r="C2737" t="s">
        <v>1539</v>
      </c>
      <c r="D2737">
        <v>2017</v>
      </c>
      <c r="E2737">
        <v>2</v>
      </c>
      <c r="F2737" s="8">
        <v>42863</v>
      </c>
      <c r="G2737" t="s">
        <v>235</v>
      </c>
      <c r="H2737">
        <v>45</v>
      </c>
      <c r="I2737" t="s">
        <v>862</v>
      </c>
      <c r="J2737" t="s">
        <v>685</v>
      </c>
      <c r="K2737" t="s">
        <v>685</v>
      </c>
      <c r="L2737" t="s">
        <v>784</v>
      </c>
      <c r="M2737" s="8">
        <v>42871</v>
      </c>
      <c r="N2737">
        <v>8</v>
      </c>
    </row>
    <row r="2738" spans="1:30" x14ac:dyDescent="0.35">
      <c r="A2738" t="s">
        <v>1558</v>
      </c>
      <c r="B2738" t="s">
        <v>1445</v>
      </c>
      <c r="C2738" t="s">
        <v>1539</v>
      </c>
      <c r="D2738">
        <v>2017</v>
      </c>
      <c r="E2738">
        <v>2</v>
      </c>
      <c r="F2738" s="8">
        <v>42863</v>
      </c>
      <c r="G2738" t="s">
        <v>235</v>
      </c>
      <c r="H2738">
        <v>45</v>
      </c>
      <c r="I2738" t="s">
        <v>862</v>
      </c>
      <c r="J2738" t="s">
        <v>685</v>
      </c>
      <c r="K2738" t="s">
        <v>685</v>
      </c>
      <c r="L2738" t="s">
        <v>784</v>
      </c>
      <c r="M2738" s="8">
        <v>42961</v>
      </c>
      <c r="N2738">
        <v>98</v>
      </c>
      <c r="P2738">
        <v>183.06</v>
      </c>
      <c r="Y2738">
        <v>4.45</v>
      </c>
    </row>
    <row r="2739" spans="1:30" x14ac:dyDescent="0.35">
      <c r="A2739" t="s">
        <v>1558</v>
      </c>
      <c r="B2739" t="s">
        <v>1445</v>
      </c>
      <c r="C2739" t="s">
        <v>1539</v>
      </c>
      <c r="D2739">
        <v>2017</v>
      </c>
      <c r="E2739">
        <v>2</v>
      </c>
      <c r="F2739" s="8">
        <v>42863</v>
      </c>
      <c r="G2739" t="s">
        <v>235</v>
      </c>
      <c r="H2739">
        <v>45</v>
      </c>
      <c r="I2739" t="s">
        <v>862</v>
      </c>
      <c r="J2739" t="s">
        <v>685</v>
      </c>
      <c r="K2739" t="s">
        <v>685</v>
      </c>
      <c r="L2739" t="s">
        <v>784</v>
      </c>
      <c r="M2739" s="8">
        <v>43001</v>
      </c>
      <c r="N2739">
        <v>138</v>
      </c>
    </row>
    <row r="2740" spans="1:30" x14ac:dyDescent="0.35">
      <c r="A2740" t="s">
        <v>1558</v>
      </c>
      <c r="B2740" t="s">
        <v>1445</v>
      </c>
      <c r="C2740" t="s">
        <v>1539</v>
      </c>
      <c r="D2740">
        <v>2017</v>
      </c>
      <c r="E2740">
        <v>2</v>
      </c>
      <c r="F2740" s="8">
        <v>42863</v>
      </c>
      <c r="G2740" t="s">
        <v>235</v>
      </c>
      <c r="H2740">
        <v>45</v>
      </c>
      <c r="I2740" t="s">
        <v>862</v>
      </c>
      <c r="J2740" t="s">
        <v>685</v>
      </c>
      <c r="K2740" t="s">
        <v>685</v>
      </c>
      <c r="L2740" t="s">
        <v>784</v>
      </c>
      <c r="M2740" s="8">
        <v>43035</v>
      </c>
      <c r="N2740">
        <v>172</v>
      </c>
      <c r="O2740">
        <v>9</v>
      </c>
      <c r="P2740">
        <v>600.83000000000004</v>
      </c>
      <c r="R2740">
        <v>179.78</v>
      </c>
      <c r="S2740">
        <v>2.9079999999999999</v>
      </c>
      <c r="T2740">
        <v>25.48</v>
      </c>
      <c r="U2740">
        <v>46.13</v>
      </c>
      <c r="Y2740">
        <v>28.25</v>
      </c>
      <c r="AA2740">
        <v>8.07</v>
      </c>
      <c r="AB2740">
        <v>3.1E-2</v>
      </c>
      <c r="AC2740">
        <v>6.61</v>
      </c>
      <c r="AD2740">
        <v>0.35</v>
      </c>
    </row>
    <row r="2741" spans="1:30" x14ac:dyDescent="0.35">
      <c r="A2741" t="s">
        <v>1559</v>
      </c>
      <c r="B2741" t="s">
        <v>1445</v>
      </c>
      <c r="C2741" t="s">
        <v>1539</v>
      </c>
      <c r="D2741">
        <v>2017</v>
      </c>
      <c r="E2741">
        <v>2</v>
      </c>
      <c r="F2741" s="8">
        <v>42863</v>
      </c>
      <c r="G2741" t="s">
        <v>264</v>
      </c>
      <c r="H2741">
        <v>45</v>
      </c>
      <c r="I2741" t="s">
        <v>996</v>
      </c>
      <c r="J2741" t="s">
        <v>685</v>
      </c>
      <c r="K2741" t="s">
        <v>685</v>
      </c>
      <c r="L2741" t="s">
        <v>784</v>
      </c>
      <c r="M2741" s="8">
        <v>42871</v>
      </c>
      <c r="N2741">
        <v>8</v>
      </c>
    </row>
    <row r="2742" spans="1:30" x14ac:dyDescent="0.35">
      <c r="A2742" t="s">
        <v>1559</v>
      </c>
      <c r="B2742" t="s">
        <v>1445</v>
      </c>
      <c r="C2742" t="s">
        <v>1539</v>
      </c>
      <c r="D2742">
        <v>2017</v>
      </c>
      <c r="E2742">
        <v>2</v>
      </c>
      <c r="F2742" s="8">
        <v>42863</v>
      </c>
      <c r="G2742" t="s">
        <v>264</v>
      </c>
      <c r="H2742">
        <v>45</v>
      </c>
      <c r="I2742" t="s">
        <v>996</v>
      </c>
      <c r="J2742" t="s">
        <v>685</v>
      </c>
      <c r="K2742" t="s">
        <v>685</v>
      </c>
      <c r="L2742" t="s">
        <v>784</v>
      </c>
      <c r="M2742" s="8">
        <v>42968</v>
      </c>
      <c r="N2742">
        <v>105</v>
      </c>
      <c r="P2742">
        <v>148.06</v>
      </c>
      <c r="Y2742">
        <v>8.7100000000000009</v>
      </c>
    </row>
    <row r="2743" spans="1:30" x14ac:dyDescent="0.35">
      <c r="A2743" t="s">
        <v>1559</v>
      </c>
      <c r="B2743" t="s">
        <v>1445</v>
      </c>
      <c r="C2743" t="s">
        <v>1539</v>
      </c>
      <c r="D2743">
        <v>2017</v>
      </c>
      <c r="E2743">
        <v>2</v>
      </c>
      <c r="F2743" s="8">
        <v>42863</v>
      </c>
      <c r="G2743" t="s">
        <v>264</v>
      </c>
      <c r="H2743">
        <v>45</v>
      </c>
      <c r="I2743" t="s">
        <v>996</v>
      </c>
      <c r="J2743" t="s">
        <v>685</v>
      </c>
      <c r="K2743" t="s">
        <v>685</v>
      </c>
      <c r="L2743" t="s">
        <v>784</v>
      </c>
      <c r="M2743" s="8">
        <v>43005</v>
      </c>
      <c r="N2743">
        <v>142</v>
      </c>
    </row>
    <row r="2744" spans="1:30" x14ac:dyDescent="0.35">
      <c r="A2744" t="s">
        <v>1559</v>
      </c>
      <c r="B2744" t="s">
        <v>1445</v>
      </c>
      <c r="C2744" t="s">
        <v>1539</v>
      </c>
      <c r="D2744">
        <v>2017</v>
      </c>
      <c r="E2744">
        <v>2</v>
      </c>
      <c r="F2744" s="8">
        <v>42863</v>
      </c>
      <c r="G2744" t="s">
        <v>264</v>
      </c>
      <c r="H2744">
        <v>45</v>
      </c>
      <c r="I2744" t="s">
        <v>996</v>
      </c>
      <c r="J2744" t="s">
        <v>685</v>
      </c>
      <c r="K2744" t="s">
        <v>685</v>
      </c>
      <c r="L2744" t="s">
        <v>784</v>
      </c>
      <c r="M2744" s="8">
        <v>43038</v>
      </c>
      <c r="N2744">
        <v>175</v>
      </c>
      <c r="O2744">
        <v>9</v>
      </c>
      <c r="P2744">
        <v>397.01</v>
      </c>
      <c r="R2744">
        <v>113.2</v>
      </c>
      <c r="S2744">
        <v>4.0880000000000001</v>
      </c>
      <c r="T2744">
        <v>18.850000000000001</v>
      </c>
      <c r="U2744">
        <v>46.75</v>
      </c>
      <c r="Y2744">
        <v>30.36</v>
      </c>
      <c r="AA2744">
        <v>8.2100000000000009</v>
      </c>
      <c r="AB2744">
        <v>3.9E-2</v>
      </c>
      <c r="AC2744">
        <v>0.56999999999999995</v>
      </c>
      <c r="AD2744">
        <v>0.46</v>
      </c>
    </row>
    <row r="2745" spans="1:30" x14ac:dyDescent="0.35">
      <c r="A2745" t="s">
        <v>1560</v>
      </c>
      <c r="B2745" t="s">
        <v>1445</v>
      </c>
      <c r="C2745" t="s">
        <v>1539</v>
      </c>
      <c r="D2745">
        <v>2017</v>
      </c>
      <c r="E2745">
        <v>2</v>
      </c>
      <c r="F2745" s="8">
        <v>42863</v>
      </c>
      <c r="G2745" t="s">
        <v>264</v>
      </c>
      <c r="H2745">
        <v>45</v>
      </c>
      <c r="I2745" t="s">
        <v>862</v>
      </c>
      <c r="J2745" t="s">
        <v>685</v>
      </c>
      <c r="K2745" t="s">
        <v>685</v>
      </c>
      <c r="L2745" t="s">
        <v>784</v>
      </c>
      <c r="M2745" s="8">
        <v>42871</v>
      </c>
      <c r="N2745">
        <v>8</v>
      </c>
    </row>
    <row r="2746" spans="1:30" x14ac:dyDescent="0.35">
      <c r="A2746" t="s">
        <v>1560</v>
      </c>
      <c r="B2746" t="s">
        <v>1445</v>
      </c>
      <c r="C2746" t="s">
        <v>1539</v>
      </c>
      <c r="D2746">
        <v>2017</v>
      </c>
      <c r="E2746">
        <v>2</v>
      </c>
      <c r="F2746" s="8">
        <v>42863</v>
      </c>
      <c r="G2746" t="s">
        <v>264</v>
      </c>
      <c r="H2746">
        <v>45</v>
      </c>
      <c r="I2746" t="s">
        <v>862</v>
      </c>
      <c r="J2746" t="s">
        <v>685</v>
      </c>
      <c r="K2746" t="s">
        <v>685</v>
      </c>
      <c r="L2746" t="s">
        <v>784</v>
      </c>
      <c r="M2746" s="8">
        <v>42969</v>
      </c>
      <c r="N2746">
        <v>106</v>
      </c>
      <c r="P2746">
        <v>273.94</v>
      </c>
      <c r="Y2746">
        <v>20.3</v>
      </c>
    </row>
    <row r="2747" spans="1:30" x14ac:dyDescent="0.35">
      <c r="A2747" t="s">
        <v>1560</v>
      </c>
      <c r="B2747" t="s">
        <v>1445</v>
      </c>
      <c r="C2747" t="s">
        <v>1539</v>
      </c>
      <c r="D2747">
        <v>2017</v>
      </c>
      <c r="E2747">
        <v>2</v>
      </c>
      <c r="F2747" s="8">
        <v>42863</v>
      </c>
      <c r="G2747" t="s">
        <v>264</v>
      </c>
      <c r="H2747">
        <v>45</v>
      </c>
      <c r="I2747" t="s">
        <v>862</v>
      </c>
      <c r="J2747" t="s">
        <v>685</v>
      </c>
      <c r="K2747" t="s">
        <v>685</v>
      </c>
      <c r="L2747" t="s">
        <v>784</v>
      </c>
      <c r="M2747" s="8">
        <v>43005</v>
      </c>
      <c r="N2747">
        <v>142</v>
      </c>
    </row>
    <row r="2748" spans="1:30" x14ac:dyDescent="0.35">
      <c r="A2748" t="s">
        <v>1560</v>
      </c>
      <c r="B2748" t="s">
        <v>1445</v>
      </c>
      <c r="C2748" t="s">
        <v>1539</v>
      </c>
      <c r="D2748">
        <v>2017</v>
      </c>
      <c r="E2748">
        <v>2</v>
      </c>
      <c r="F2748" s="8">
        <v>42863</v>
      </c>
      <c r="G2748" t="s">
        <v>264</v>
      </c>
      <c r="H2748">
        <v>45</v>
      </c>
      <c r="I2748" t="s">
        <v>862</v>
      </c>
      <c r="J2748" t="s">
        <v>685</v>
      </c>
      <c r="K2748" t="s">
        <v>685</v>
      </c>
      <c r="L2748" t="s">
        <v>784</v>
      </c>
      <c r="M2748" s="8">
        <v>43038</v>
      </c>
      <c r="N2748">
        <v>175</v>
      </c>
      <c r="O2748">
        <v>9</v>
      </c>
      <c r="P2748">
        <v>684.3</v>
      </c>
      <c r="R2748">
        <v>177.51</v>
      </c>
      <c r="S2748">
        <v>3.6280000000000001</v>
      </c>
      <c r="T2748">
        <v>18.95</v>
      </c>
      <c r="U2748">
        <v>47</v>
      </c>
      <c r="Y2748">
        <v>37.659999999999997</v>
      </c>
      <c r="AA2748">
        <v>9.59</v>
      </c>
      <c r="AB2748">
        <v>7.5999999999999998E-2</v>
      </c>
      <c r="AC2748">
        <v>0.28999999999999998</v>
      </c>
      <c r="AD2748">
        <v>0.33</v>
      </c>
    </row>
    <row r="2749" spans="1:30" x14ac:dyDescent="0.35">
      <c r="A2749" t="s">
        <v>1561</v>
      </c>
      <c r="B2749" t="s">
        <v>1445</v>
      </c>
      <c r="C2749" t="s">
        <v>1539</v>
      </c>
      <c r="D2749">
        <v>2017</v>
      </c>
      <c r="E2749">
        <v>2</v>
      </c>
      <c r="F2749" s="8">
        <v>42863</v>
      </c>
      <c r="G2749" t="s">
        <v>522</v>
      </c>
      <c r="H2749">
        <v>45</v>
      </c>
      <c r="I2749" t="s">
        <v>996</v>
      </c>
      <c r="J2749" t="s">
        <v>685</v>
      </c>
      <c r="K2749" t="s">
        <v>685</v>
      </c>
      <c r="L2749" t="s">
        <v>784</v>
      </c>
      <c r="M2749" s="8">
        <v>42871</v>
      </c>
      <c r="N2749">
        <v>8</v>
      </c>
    </row>
    <row r="2750" spans="1:30" x14ac:dyDescent="0.35">
      <c r="A2750" t="s">
        <v>1561</v>
      </c>
      <c r="B2750" t="s">
        <v>1445</v>
      </c>
      <c r="C2750" t="s">
        <v>1539</v>
      </c>
      <c r="D2750">
        <v>2017</v>
      </c>
      <c r="E2750">
        <v>2</v>
      </c>
      <c r="F2750" s="8">
        <v>42863</v>
      </c>
      <c r="G2750" t="s">
        <v>522</v>
      </c>
      <c r="H2750">
        <v>45</v>
      </c>
      <c r="I2750" t="s">
        <v>996</v>
      </c>
      <c r="J2750" t="s">
        <v>685</v>
      </c>
      <c r="K2750" t="s">
        <v>685</v>
      </c>
      <c r="L2750" t="s">
        <v>784</v>
      </c>
      <c r="M2750" s="8">
        <v>42955</v>
      </c>
      <c r="N2750">
        <v>92</v>
      </c>
      <c r="P2750">
        <v>203.72</v>
      </c>
      <c r="Y2750">
        <v>23.9</v>
      </c>
    </row>
    <row r="2751" spans="1:30" x14ac:dyDescent="0.35">
      <c r="A2751" t="s">
        <v>1561</v>
      </c>
      <c r="B2751" t="s">
        <v>1445</v>
      </c>
      <c r="C2751" t="s">
        <v>1539</v>
      </c>
      <c r="D2751">
        <v>2017</v>
      </c>
      <c r="E2751">
        <v>2</v>
      </c>
      <c r="F2751" s="8">
        <v>42863</v>
      </c>
      <c r="G2751" t="s">
        <v>522</v>
      </c>
      <c r="H2751">
        <v>45</v>
      </c>
      <c r="I2751" t="s">
        <v>996</v>
      </c>
      <c r="J2751" t="s">
        <v>685</v>
      </c>
      <c r="K2751" t="s">
        <v>685</v>
      </c>
      <c r="L2751" t="s">
        <v>784</v>
      </c>
      <c r="M2751" s="8">
        <v>42994</v>
      </c>
      <c r="N2751">
        <v>131</v>
      </c>
    </row>
    <row r="2752" spans="1:30" x14ac:dyDescent="0.35">
      <c r="A2752" t="s">
        <v>1561</v>
      </c>
      <c r="B2752" t="s">
        <v>1445</v>
      </c>
      <c r="C2752" t="s">
        <v>1539</v>
      </c>
      <c r="D2752">
        <v>2017</v>
      </c>
      <c r="E2752">
        <v>2</v>
      </c>
      <c r="F2752" s="8">
        <v>42863</v>
      </c>
      <c r="G2752" t="s">
        <v>522</v>
      </c>
      <c r="H2752">
        <v>45</v>
      </c>
      <c r="I2752" t="s">
        <v>996</v>
      </c>
      <c r="J2752" t="s">
        <v>685</v>
      </c>
      <c r="K2752" t="s">
        <v>685</v>
      </c>
      <c r="L2752" t="s">
        <v>784</v>
      </c>
      <c r="M2752" s="8">
        <v>43035</v>
      </c>
      <c r="N2752">
        <v>172</v>
      </c>
      <c r="O2752">
        <v>9</v>
      </c>
      <c r="P2752">
        <v>568.80999999999995</v>
      </c>
      <c r="R2752">
        <v>156.62</v>
      </c>
      <c r="S2752">
        <v>3.6429999999999998</v>
      </c>
      <c r="T2752">
        <v>16.149999999999999</v>
      </c>
      <c r="U2752">
        <v>48.5</v>
      </c>
      <c r="Y2752">
        <v>23.52</v>
      </c>
      <c r="AA2752">
        <v>8.2100000000000009</v>
      </c>
      <c r="AB2752">
        <v>3.3000000000000002E-2</v>
      </c>
      <c r="AC2752">
        <v>0.33</v>
      </c>
      <c r="AD2752">
        <v>0.25</v>
      </c>
    </row>
    <row r="2753" spans="1:30" x14ac:dyDescent="0.35">
      <c r="A2753" t="s">
        <v>1562</v>
      </c>
      <c r="B2753" t="s">
        <v>1445</v>
      </c>
      <c r="C2753" t="s">
        <v>1539</v>
      </c>
      <c r="D2753">
        <v>2017</v>
      </c>
      <c r="E2753">
        <v>2</v>
      </c>
      <c r="F2753" s="8">
        <v>42863</v>
      </c>
      <c r="G2753" t="s">
        <v>522</v>
      </c>
      <c r="H2753">
        <v>45</v>
      </c>
      <c r="I2753" t="s">
        <v>862</v>
      </c>
      <c r="J2753" t="s">
        <v>685</v>
      </c>
      <c r="K2753" t="s">
        <v>685</v>
      </c>
      <c r="L2753" t="s">
        <v>784</v>
      </c>
      <c r="M2753" s="8">
        <v>42871</v>
      </c>
      <c r="N2753">
        <v>8</v>
      </c>
    </row>
    <row r="2754" spans="1:30" x14ac:dyDescent="0.35">
      <c r="A2754" t="s">
        <v>1562</v>
      </c>
      <c r="B2754" t="s">
        <v>1445</v>
      </c>
      <c r="C2754" t="s">
        <v>1539</v>
      </c>
      <c r="D2754">
        <v>2017</v>
      </c>
      <c r="E2754">
        <v>2</v>
      </c>
      <c r="F2754" s="8">
        <v>42863</v>
      </c>
      <c r="G2754" t="s">
        <v>522</v>
      </c>
      <c r="H2754">
        <v>45</v>
      </c>
      <c r="I2754" t="s">
        <v>862</v>
      </c>
      <c r="J2754" t="s">
        <v>685</v>
      </c>
      <c r="K2754" t="s">
        <v>685</v>
      </c>
      <c r="L2754" t="s">
        <v>784</v>
      </c>
      <c r="M2754" s="8">
        <v>42955</v>
      </c>
      <c r="N2754">
        <v>92</v>
      </c>
      <c r="P2754">
        <v>269.64</v>
      </c>
      <c r="Y2754">
        <v>30.25</v>
      </c>
    </row>
    <row r="2755" spans="1:30" x14ac:dyDescent="0.35">
      <c r="A2755" t="s">
        <v>1562</v>
      </c>
      <c r="B2755" t="s">
        <v>1445</v>
      </c>
      <c r="C2755" t="s">
        <v>1539</v>
      </c>
      <c r="D2755">
        <v>2017</v>
      </c>
      <c r="E2755">
        <v>2</v>
      </c>
      <c r="F2755" s="8">
        <v>42863</v>
      </c>
      <c r="G2755" t="s">
        <v>522</v>
      </c>
      <c r="H2755">
        <v>45</v>
      </c>
      <c r="I2755" t="s">
        <v>862</v>
      </c>
      <c r="J2755" t="s">
        <v>685</v>
      </c>
      <c r="K2755" t="s">
        <v>685</v>
      </c>
      <c r="L2755" t="s">
        <v>784</v>
      </c>
      <c r="M2755" s="8">
        <v>42996</v>
      </c>
      <c r="N2755">
        <v>133</v>
      </c>
    </row>
    <row r="2756" spans="1:30" x14ac:dyDescent="0.35">
      <c r="A2756" t="s">
        <v>1562</v>
      </c>
      <c r="B2756" t="s">
        <v>1445</v>
      </c>
      <c r="C2756" t="s">
        <v>1539</v>
      </c>
      <c r="D2756">
        <v>2017</v>
      </c>
      <c r="E2756">
        <v>2</v>
      </c>
      <c r="F2756" s="8">
        <v>42863</v>
      </c>
      <c r="G2756" t="s">
        <v>522</v>
      </c>
      <c r="H2756">
        <v>45</v>
      </c>
      <c r="I2756" t="s">
        <v>862</v>
      </c>
      <c r="J2756" t="s">
        <v>685</v>
      </c>
      <c r="K2756" t="s">
        <v>685</v>
      </c>
      <c r="L2756" t="s">
        <v>784</v>
      </c>
      <c r="M2756" s="8">
        <v>43035</v>
      </c>
      <c r="N2756">
        <v>172</v>
      </c>
      <c r="O2756">
        <v>9</v>
      </c>
      <c r="P2756">
        <v>785.58</v>
      </c>
      <c r="R2756">
        <v>210.41</v>
      </c>
      <c r="S2756">
        <v>3.63</v>
      </c>
      <c r="T2756">
        <v>17.2</v>
      </c>
      <c r="U2756">
        <v>47.45</v>
      </c>
      <c r="Y2756">
        <v>61.5</v>
      </c>
      <c r="AA2756">
        <v>21.63</v>
      </c>
      <c r="AB2756">
        <v>0.107</v>
      </c>
      <c r="AC2756">
        <v>0.45</v>
      </c>
      <c r="AD2756">
        <v>0.65</v>
      </c>
    </row>
    <row r="2757" spans="1:30" x14ac:dyDescent="0.35">
      <c r="A2757" t="s">
        <v>1563</v>
      </c>
      <c r="B2757" t="s">
        <v>1564</v>
      </c>
      <c r="C2757" t="s">
        <v>1565</v>
      </c>
      <c r="D2757">
        <v>2016</v>
      </c>
      <c r="E2757">
        <v>1</v>
      </c>
      <c r="F2757" s="8">
        <v>42461</v>
      </c>
      <c r="G2757" t="s">
        <v>79</v>
      </c>
      <c r="H2757">
        <v>45</v>
      </c>
      <c r="I2757" t="s">
        <v>685</v>
      </c>
      <c r="J2757" t="s">
        <v>685</v>
      </c>
      <c r="K2757" t="s">
        <v>685</v>
      </c>
      <c r="L2757" t="s">
        <v>784</v>
      </c>
      <c r="M2757" s="8">
        <v>42464</v>
      </c>
      <c r="N2757">
        <v>3</v>
      </c>
    </row>
    <row r="2758" spans="1:30" x14ac:dyDescent="0.35">
      <c r="A2758" t="s">
        <v>1563</v>
      </c>
      <c r="B2758" t="s">
        <v>1564</v>
      </c>
      <c r="C2758" t="s">
        <v>1565</v>
      </c>
      <c r="D2758">
        <v>2016</v>
      </c>
      <c r="E2758">
        <v>1</v>
      </c>
      <c r="F2758" s="8">
        <v>42461</v>
      </c>
      <c r="G2758" t="s">
        <v>79</v>
      </c>
      <c r="H2758">
        <v>45</v>
      </c>
      <c r="I2758" t="s">
        <v>685</v>
      </c>
      <c r="J2758" t="s">
        <v>685</v>
      </c>
      <c r="K2758" t="s">
        <v>685</v>
      </c>
      <c r="L2758" t="s">
        <v>784</v>
      </c>
      <c r="M2758" s="8">
        <v>42576</v>
      </c>
      <c r="N2758">
        <v>115</v>
      </c>
      <c r="P2758">
        <v>336.92</v>
      </c>
      <c r="Y2758">
        <v>22.26</v>
      </c>
    </row>
    <row r="2759" spans="1:30" x14ac:dyDescent="0.35">
      <c r="A2759" t="s">
        <v>1563</v>
      </c>
      <c r="B2759" t="s">
        <v>1564</v>
      </c>
      <c r="C2759" t="s">
        <v>1565</v>
      </c>
      <c r="D2759">
        <v>2016</v>
      </c>
      <c r="E2759">
        <v>1</v>
      </c>
      <c r="F2759" s="8">
        <v>42461</v>
      </c>
      <c r="G2759" t="s">
        <v>79</v>
      </c>
      <c r="H2759">
        <v>45</v>
      </c>
      <c r="I2759" t="s">
        <v>685</v>
      </c>
      <c r="J2759" t="s">
        <v>685</v>
      </c>
      <c r="K2759" t="s">
        <v>685</v>
      </c>
      <c r="L2759" t="s">
        <v>784</v>
      </c>
      <c r="M2759" s="8">
        <v>42684</v>
      </c>
      <c r="N2759">
        <v>223</v>
      </c>
      <c r="O2759">
        <v>9</v>
      </c>
      <c r="P2759">
        <v>1274.5</v>
      </c>
      <c r="R2759">
        <v>340.6</v>
      </c>
      <c r="T2759">
        <v>18.010000000000002</v>
      </c>
      <c r="U2759">
        <v>42.38</v>
      </c>
      <c r="Y2759">
        <v>78.61</v>
      </c>
      <c r="AA2759">
        <v>16.559999999999999</v>
      </c>
      <c r="AC2759">
        <v>0.22</v>
      </c>
      <c r="AD2759">
        <v>0.33</v>
      </c>
    </row>
    <row r="2760" spans="1:30" x14ac:dyDescent="0.35">
      <c r="A2760" t="s">
        <v>1566</v>
      </c>
      <c r="B2760" t="s">
        <v>1564</v>
      </c>
      <c r="C2760" t="s">
        <v>1565</v>
      </c>
      <c r="D2760">
        <v>2016</v>
      </c>
      <c r="E2760">
        <v>1</v>
      </c>
      <c r="F2760" s="8">
        <v>42461</v>
      </c>
      <c r="G2760" t="s">
        <v>123</v>
      </c>
      <c r="H2760">
        <v>45</v>
      </c>
      <c r="I2760" t="s">
        <v>685</v>
      </c>
      <c r="J2760" t="s">
        <v>685</v>
      </c>
      <c r="K2760" t="s">
        <v>685</v>
      </c>
      <c r="L2760" t="s">
        <v>784</v>
      </c>
      <c r="M2760" s="8">
        <v>42464</v>
      </c>
      <c r="N2760">
        <v>3</v>
      </c>
    </row>
    <row r="2761" spans="1:30" x14ac:dyDescent="0.35">
      <c r="A2761" t="s">
        <v>1566</v>
      </c>
      <c r="B2761" t="s">
        <v>1564</v>
      </c>
      <c r="C2761" t="s">
        <v>1565</v>
      </c>
      <c r="D2761">
        <v>2016</v>
      </c>
      <c r="E2761">
        <v>1</v>
      </c>
      <c r="F2761" s="8">
        <v>42461</v>
      </c>
      <c r="G2761" t="s">
        <v>123</v>
      </c>
      <c r="H2761">
        <v>45</v>
      </c>
      <c r="I2761" t="s">
        <v>685</v>
      </c>
      <c r="J2761" t="s">
        <v>685</v>
      </c>
      <c r="K2761" t="s">
        <v>685</v>
      </c>
      <c r="L2761" t="s">
        <v>784</v>
      </c>
      <c r="M2761" s="8">
        <v>42590</v>
      </c>
      <c r="N2761">
        <v>129</v>
      </c>
      <c r="P2761">
        <v>443.5</v>
      </c>
      <c r="Y2761">
        <v>34.840000000000003</v>
      </c>
    </row>
    <row r="2762" spans="1:30" x14ac:dyDescent="0.35">
      <c r="A2762" t="s">
        <v>1566</v>
      </c>
      <c r="B2762" t="s">
        <v>1564</v>
      </c>
      <c r="C2762" t="s">
        <v>1565</v>
      </c>
      <c r="D2762">
        <v>2016</v>
      </c>
      <c r="E2762">
        <v>1</v>
      </c>
      <c r="F2762" s="8">
        <v>42461</v>
      </c>
      <c r="G2762" t="s">
        <v>123</v>
      </c>
      <c r="H2762">
        <v>45</v>
      </c>
      <c r="I2762" t="s">
        <v>685</v>
      </c>
      <c r="J2762" t="s">
        <v>685</v>
      </c>
      <c r="K2762" t="s">
        <v>685</v>
      </c>
      <c r="L2762" t="s">
        <v>784</v>
      </c>
      <c r="M2762" s="8">
        <v>42684</v>
      </c>
      <c r="N2762">
        <v>223</v>
      </c>
      <c r="O2762">
        <v>9</v>
      </c>
      <c r="P2762">
        <v>1536.88</v>
      </c>
      <c r="R2762">
        <v>408.18</v>
      </c>
      <c r="T2762">
        <v>18.8</v>
      </c>
      <c r="U2762">
        <v>42.04</v>
      </c>
      <c r="Y2762">
        <v>64.98</v>
      </c>
      <c r="AA2762">
        <v>9.56</v>
      </c>
      <c r="AC2762">
        <v>0.31</v>
      </c>
      <c r="AD2762">
        <v>0.46</v>
      </c>
    </row>
    <row r="2763" spans="1:30" x14ac:dyDescent="0.35">
      <c r="A2763" t="s">
        <v>1567</v>
      </c>
      <c r="B2763" t="s">
        <v>1564</v>
      </c>
      <c r="C2763" t="s">
        <v>1565</v>
      </c>
      <c r="D2763">
        <v>2016</v>
      </c>
      <c r="E2763">
        <v>1</v>
      </c>
      <c r="F2763" s="8">
        <v>42461</v>
      </c>
      <c r="G2763" t="s">
        <v>173</v>
      </c>
      <c r="H2763">
        <v>45</v>
      </c>
      <c r="I2763" t="s">
        <v>685</v>
      </c>
      <c r="J2763" t="s">
        <v>685</v>
      </c>
      <c r="K2763" t="s">
        <v>685</v>
      </c>
      <c r="L2763" t="s">
        <v>784</v>
      </c>
      <c r="M2763" s="8">
        <v>42464</v>
      </c>
      <c r="N2763">
        <v>3</v>
      </c>
    </row>
    <row r="2764" spans="1:30" x14ac:dyDescent="0.35">
      <c r="A2764" t="s">
        <v>1567</v>
      </c>
      <c r="B2764" t="s">
        <v>1564</v>
      </c>
      <c r="C2764" t="s">
        <v>1565</v>
      </c>
      <c r="D2764">
        <v>2016</v>
      </c>
      <c r="E2764">
        <v>1</v>
      </c>
      <c r="F2764" s="8">
        <v>42461</v>
      </c>
      <c r="G2764" t="s">
        <v>173</v>
      </c>
      <c r="H2764">
        <v>45</v>
      </c>
      <c r="I2764" t="s">
        <v>685</v>
      </c>
      <c r="J2764" t="s">
        <v>685</v>
      </c>
      <c r="K2764" t="s">
        <v>685</v>
      </c>
      <c r="L2764" t="s">
        <v>784</v>
      </c>
      <c r="M2764" s="8">
        <v>42605</v>
      </c>
      <c r="N2764">
        <v>144</v>
      </c>
      <c r="P2764">
        <v>565.55999999999995</v>
      </c>
      <c r="Y2764">
        <v>68.97</v>
      </c>
    </row>
    <row r="2765" spans="1:30" x14ac:dyDescent="0.35">
      <c r="A2765" t="s">
        <v>1567</v>
      </c>
      <c r="B2765" t="s">
        <v>1564</v>
      </c>
      <c r="C2765" t="s">
        <v>1565</v>
      </c>
      <c r="D2765">
        <v>2016</v>
      </c>
      <c r="E2765">
        <v>1</v>
      </c>
      <c r="F2765" s="8">
        <v>42461</v>
      </c>
      <c r="G2765" t="s">
        <v>173</v>
      </c>
      <c r="H2765">
        <v>45</v>
      </c>
      <c r="I2765" t="s">
        <v>685</v>
      </c>
      <c r="J2765" t="s">
        <v>685</v>
      </c>
      <c r="K2765" t="s">
        <v>685</v>
      </c>
      <c r="L2765" t="s">
        <v>784</v>
      </c>
      <c r="M2765" s="8">
        <v>42702</v>
      </c>
      <c r="N2765">
        <v>241</v>
      </c>
      <c r="O2765">
        <v>9</v>
      </c>
      <c r="P2765">
        <v>1564.25</v>
      </c>
      <c r="R2765">
        <v>412.28</v>
      </c>
      <c r="T2765">
        <v>19.21</v>
      </c>
      <c r="U2765">
        <v>41.16</v>
      </c>
      <c r="Y2765">
        <v>39.29</v>
      </c>
      <c r="AA2765">
        <v>15.56</v>
      </c>
      <c r="AC2765">
        <v>0.71</v>
      </c>
      <c r="AD2765">
        <v>0.76</v>
      </c>
    </row>
    <row r="2766" spans="1:30" x14ac:dyDescent="0.35">
      <c r="A2766" t="s">
        <v>1568</v>
      </c>
      <c r="B2766" t="s">
        <v>1564</v>
      </c>
      <c r="C2766" t="s">
        <v>1565</v>
      </c>
      <c r="D2766">
        <v>2016</v>
      </c>
      <c r="E2766">
        <v>1</v>
      </c>
      <c r="F2766" s="8">
        <v>42461</v>
      </c>
      <c r="G2766" t="s">
        <v>218</v>
      </c>
      <c r="H2766">
        <v>45</v>
      </c>
      <c r="I2766" t="s">
        <v>685</v>
      </c>
      <c r="J2766" t="s">
        <v>685</v>
      </c>
      <c r="K2766" t="s">
        <v>685</v>
      </c>
      <c r="L2766" t="s">
        <v>784</v>
      </c>
      <c r="M2766" s="8">
        <v>42464</v>
      </c>
      <c r="N2766">
        <v>3</v>
      </c>
    </row>
    <row r="2767" spans="1:30" x14ac:dyDescent="0.35">
      <c r="A2767" t="s">
        <v>1568</v>
      </c>
      <c r="B2767" t="s">
        <v>1564</v>
      </c>
      <c r="C2767" t="s">
        <v>1565</v>
      </c>
      <c r="D2767">
        <v>2016</v>
      </c>
      <c r="E2767">
        <v>1</v>
      </c>
      <c r="F2767" s="8">
        <v>42461</v>
      </c>
      <c r="G2767" t="s">
        <v>218</v>
      </c>
      <c r="H2767">
        <v>45</v>
      </c>
      <c r="I2767" t="s">
        <v>685</v>
      </c>
      <c r="J2767" t="s">
        <v>685</v>
      </c>
      <c r="K2767" t="s">
        <v>685</v>
      </c>
      <c r="L2767" t="s">
        <v>784</v>
      </c>
      <c r="M2767" s="8">
        <v>42579</v>
      </c>
      <c r="N2767">
        <v>118</v>
      </c>
      <c r="P2767">
        <v>305.67</v>
      </c>
      <c r="Y2767">
        <v>25.28</v>
      </c>
    </row>
    <row r="2768" spans="1:30" x14ac:dyDescent="0.35">
      <c r="A2768" t="s">
        <v>1568</v>
      </c>
      <c r="B2768" t="s">
        <v>1564</v>
      </c>
      <c r="C2768" t="s">
        <v>1565</v>
      </c>
      <c r="D2768">
        <v>2016</v>
      </c>
      <c r="E2768">
        <v>1</v>
      </c>
      <c r="F2768" s="8">
        <v>42461</v>
      </c>
      <c r="G2768" t="s">
        <v>218</v>
      </c>
      <c r="H2768">
        <v>45</v>
      </c>
      <c r="I2768" t="s">
        <v>685</v>
      </c>
      <c r="J2768" t="s">
        <v>685</v>
      </c>
      <c r="K2768" t="s">
        <v>685</v>
      </c>
      <c r="L2768" t="s">
        <v>784</v>
      </c>
      <c r="M2768" s="8">
        <v>42692</v>
      </c>
      <c r="N2768">
        <v>231</v>
      </c>
      <c r="O2768">
        <v>9</v>
      </c>
      <c r="P2768">
        <v>1182.25</v>
      </c>
      <c r="R2768">
        <v>321.27999999999997</v>
      </c>
      <c r="T2768">
        <v>19.690000000000001</v>
      </c>
      <c r="U2768">
        <v>42.28</v>
      </c>
      <c r="Y2768">
        <v>42.95</v>
      </c>
      <c r="AA2768">
        <v>19.53</v>
      </c>
      <c r="AC2768">
        <v>0.18</v>
      </c>
      <c r="AD2768">
        <v>0.24</v>
      </c>
    </row>
    <row r="2769" spans="1:30" x14ac:dyDescent="0.35">
      <c r="A2769" t="s">
        <v>1569</v>
      </c>
      <c r="B2769" t="s">
        <v>1564</v>
      </c>
      <c r="C2769" t="s">
        <v>1565</v>
      </c>
      <c r="D2769">
        <v>2016</v>
      </c>
      <c r="E2769">
        <v>1</v>
      </c>
      <c r="F2769" s="8">
        <v>42461</v>
      </c>
      <c r="G2769" t="s">
        <v>235</v>
      </c>
      <c r="H2769">
        <v>45</v>
      </c>
      <c r="I2769" t="s">
        <v>685</v>
      </c>
      <c r="J2769" t="s">
        <v>685</v>
      </c>
      <c r="K2769" t="s">
        <v>685</v>
      </c>
      <c r="L2769" t="s">
        <v>784</v>
      </c>
      <c r="M2769" s="8">
        <v>42464</v>
      </c>
      <c r="N2769">
        <v>3</v>
      </c>
    </row>
    <row r="2770" spans="1:30" x14ac:dyDescent="0.35">
      <c r="A2770" t="s">
        <v>1569</v>
      </c>
      <c r="B2770" t="s">
        <v>1564</v>
      </c>
      <c r="C2770" t="s">
        <v>1565</v>
      </c>
      <c r="D2770">
        <v>2016</v>
      </c>
      <c r="E2770">
        <v>1</v>
      </c>
      <c r="F2770" s="8">
        <v>42461</v>
      </c>
      <c r="G2770" t="s">
        <v>235</v>
      </c>
      <c r="H2770">
        <v>45</v>
      </c>
      <c r="I2770" t="s">
        <v>685</v>
      </c>
      <c r="J2770" t="s">
        <v>685</v>
      </c>
      <c r="K2770" t="s">
        <v>685</v>
      </c>
      <c r="L2770" t="s">
        <v>784</v>
      </c>
      <c r="M2770" s="8">
        <v>42559</v>
      </c>
      <c r="N2770">
        <v>98</v>
      </c>
      <c r="P2770">
        <v>235.98</v>
      </c>
      <c r="Y2770">
        <v>12.41</v>
      </c>
    </row>
    <row r="2771" spans="1:30" x14ac:dyDescent="0.35">
      <c r="A2771" t="s">
        <v>1569</v>
      </c>
      <c r="B2771" t="s">
        <v>1564</v>
      </c>
      <c r="C2771" t="s">
        <v>1565</v>
      </c>
      <c r="D2771">
        <v>2016</v>
      </c>
      <c r="E2771">
        <v>1</v>
      </c>
      <c r="F2771" s="8">
        <v>42461</v>
      </c>
      <c r="G2771" t="s">
        <v>235</v>
      </c>
      <c r="H2771">
        <v>45</v>
      </c>
      <c r="I2771" t="s">
        <v>685</v>
      </c>
      <c r="J2771" t="s">
        <v>685</v>
      </c>
      <c r="K2771" t="s">
        <v>685</v>
      </c>
      <c r="L2771" t="s">
        <v>784</v>
      </c>
      <c r="M2771" s="8">
        <v>42678</v>
      </c>
      <c r="N2771">
        <v>217</v>
      </c>
      <c r="O2771">
        <v>9</v>
      </c>
      <c r="P2771">
        <v>1069</v>
      </c>
      <c r="R2771">
        <v>328.89</v>
      </c>
      <c r="T2771">
        <v>22.41</v>
      </c>
      <c r="U2771">
        <v>40.64</v>
      </c>
      <c r="Y2771">
        <v>56.95</v>
      </c>
      <c r="AA2771">
        <v>21.77</v>
      </c>
      <c r="AC2771">
        <v>0.38</v>
      </c>
      <c r="AD2771">
        <v>0.51</v>
      </c>
    </row>
    <row r="2772" spans="1:30" x14ac:dyDescent="0.35">
      <c r="A2772" t="s">
        <v>1570</v>
      </c>
      <c r="B2772" t="s">
        <v>1564</v>
      </c>
      <c r="C2772" t="s">
        <v>1565</v>
      </c>
      <c r="D2772">
        <v>2016</v>
      </c>
      <c r="E2772">
        <v>1</v>
      </c>
      <c r="F2772" s="8">
        <v>42461</v>
      </c>
      <c r="G2772" t="s">
        <v>790</v>
      </c>
      <c r="H2772">
        <v>45</v>
      </c>
      <c r="I2772" t="s">
        <v>685</v>
      </c>
      <c r="J2772" t="s">
        <v>685</v>
      </c>
      <c r="K2772" t="s">
        <v>685</v>
      </c>
      <c r="L2772" t="s">
        <v>784</v>
      </c>
      <c r="M2772" s="8">
        <v>42464</v>
      </c>
      <c r="N2772">
        <v>3</v>
      </c>
    </row>
    <row r="2773" spans="1:30" x14ac:dyDescent="0.35">
      <c r="A2773" t="s">
        <v>1570</v>
      </c>
      <c r="B2773" t="s">
        <v>1564</v>
      </c>
      <c r="C2773" t="s">
        <v>1565</v>
      </c>
      <c r="D2773">
        <v>2016</v>
      </c>
      <c r="E2773">
        <v>1</v>
      </c>
      <c r="F2773" s="8">
        <v>42461</v>
      </c>
      <c r="G2773" t="s">
        <v>790</v>
      </c>
      <c r="H2773">
        <v>45</v>
      </c>
      <c r="I2773" t="s">
        <v>685</v>
      </c>
      <c r="J2773" t="s">
        <v>685</v>
      </c>
      <c r="K2773" t="s">
        <v>685</v>
      </c>
      <c r="L2773" t="s">
        <v>784</v>
      </c>
      <c r="M2773" s="8">
        <v>42579</v>
      </c>
      <c r="N2773">
        <v>118</v>
      </c>
      <c r="P2773">
        <v>347.56</v>
      </c>
      <c r="Y2773">
        <v>13.01</v>
      </c>
    </row>
    <row r="2774" spans="1:30" x14ac:dyDescent="0.35">
      <c r="A2774" t="s">
        <v>1570</v>
      </c>
      <c r="B2774" t="s">
        <v>1564</v>
      </c>
      <c r="C2774" t="s">
        <v>1565</v>
      </c>
      <c r="D2774">
        <v>2016</v>
      </c>
      <c r="E2774">
        <v>1</v>
      </c>
      <c r="F2774" s="8">
        <v>42461</v>
      </c>
      <c r="G2774" t="s">
        <v>790</v>
      </c>
      <c r="H2774">
        <v>45</v>
      </c>
      <c r="I2774" t="s">
        <v>685</v>
      </c>
      <c r="J2774" t="s">
        <v>685</v>
      </c>
      <c r="K2774" t="s">
        <v>685</v>
      </c>
      <c r="L2774" t="s">
        <v>784</v>
      </c>
      <c r="M2774" s="8">
        <v>42692</v>
      </c>
      <c r="N2774">
        <v>231</v>
      </c>
      <c r="O2774">
        <v>9</v>
      </c>
      <c r="P2774">
        <v>1394.75</v>
      </c>
      <c r="R2774">
        <v>437.1</v>
      </c>
      <c r="T2774">
        <v>17.48</v>
      </c>
      <c r="U2774">
        <v>44.51</v>
      </c>
      <c r="Y2774">
        <v>67.39</v>
      </c>
      <c r="AA2774">
        <v>28.97</v>
      </c>
      <c r="AC2774">
        <v>0.47</v>
      </c>
      <c r="AD2774">
        <v>0.46</v>
      </c>
    </row>
    <row r="2775" spans="1:30" x14ac:dyDescent="0.35">
      <c r="A2775" t="s">
        <v>1571</v>
      </c>
      <c r="B2775" t="s">
        <v>1564</v>
      </c>
      <c r="C2775" t="s">
        <v>1565</v>
      </c>
      <c r="D2775">
        <v>2016</v>
      </c>
      <c r="E2775">
        <v>1</v>
      </c>
      <c r="F2775" s="8">
        <v>42461</v>
      </c>
      <c r="G2775" t="s">
        <v>638</v>
      </c>
      <c r="H2775">
        <v>45</v>
      </c>
      <c r="I2775" t="s">
        <v>685</v>
      </c>
      <c r="J2775" t="s">
        <v>685</v>
      </c>
      <c r="K2775" t="s">
        <v>685</v>
      </c>
      <c r="L2775" t="s">
        <v>784</v>
      </c>
      <c r="M2775" s="8">
        <v>42464</v>
      </c>
      <c r="N2775">
        <v>3</v>
      </c>
    </row>
    <row r="2776" spans="1:30" x14ac:dyDescent="0.35">
      <c r="A2776" t="s">
        <v>1571</v>
      </c>
      <c r="B2776" t="s">
        <v>1564</v>
      </c>
      <c r="C2776" t="s">
        <v>1565</v>
      </c>
      <c r="D2776">
        <v>2016</v>
      </c>
      <c r="E2776">
        <v>1</v>
      </c>
      <c r="F2776" s="8">
        <v>42461</v>
      </c>
      <c r="G2776" t="s">
        <v>638</v>
      </c>
      <c r="H2776">
        <v>45</v>
      </c>
      <c r="I2776" t="s">
        <v>685</v>
      </c>
      <c r="J2776" t="s">
        <v>685</v>
      </c>
      <c r="K2776" t="s">
        <v>685</v>
      </c>
      <c r="L2776" t="s">
        <v>784</v>
      </c>
      <c r="M2776" s="8">
        <v>42584</v>
      </c>
      <c r="N2776">
        <v>123</v>
      </c>
      <c r="P2776">
        <v>342.74</v>
      </c>
      <c r="Y2776">
        <v>25.98</v>
      </c>
    </row>
    <row r="2777" spans="1:30" x14ac:dyDescent="0.35">
      <c r="A2777" t="s">
        <v>1571</v>
      </c>
      <c r="B2777" t="s">
        <v>1564</v>
      </c>
      <c r="C2777" t="s">
        <v>1565</v>
      </c>
      <c r="D2777">
        <v>2016</v>
      </c>
      <c r="E2777">
        <v>1</v>
      </c>
      <c r="F2777" s="8">
        <v>42461</v>
      </c>
      <c r="G2777" t="s">
        <v>638</v>
      </c>
      <c r="H2777">
        <v>45</v>
      </c>
      <c r="I2777" t="s">
        <v>685</v>
      </c>
      <c r="J2777" t="s">
        <v>685</v>
      </c>
      <c r="K2777" t="s">
        <v>685</v>
      </c>
      <c r="L2777" t="s">
        <v>784</v>
      </c>
      <c r="M2777" s="8">
        <v>42684</v>
      </c>
      <c r="N2777">
        <v>223</v>
      </c>
      <c r="O2777">
        <v>9</v>
      </c>
      <c r="P2777">
        <v>1282.5</v>
      </c>
      <c r="R2777">
        <v>364.02</v>
      </c>
      <c r="T2777">
        <v>19.05</v>
      </c>
      <c r="U2777">
        <v>45.05</v>
      </c>
      <c r="Y2777">
        <v>87.72</v>
      </c>
      <c r="AA2777">
        <v>39.1</v>
      </c>
      <c r="AC2777">
        <v>0.4</v>
      </c>
      <c r="AD2777">
        <v>0.46</v>
      </c>
    </row>
    <row r="2778" spans="1:30" x14ac:dyDescent="0.35">
      <c r="A2778" t="s">
        <v>1572</v>
      </c>
      <c r="B2778" t="s">
        <v>1564</v>
      </c>
      <c r="C2778" t="s">
        <v>1565</v>
      </c>
      <c r="D2778">
        <v>2016</v>
      </c>
      <c r="E2778">
        <v>1</v>
      </c>
      <c r="F2778" s="8">
        <v>42461</v>
      </c>
      <c r="G2778" t="s">
        <v>639</v>
      </c>
      <c r="H2778">
        <v>45</v>
      </c>
      <c r="I2778" t="s">
        <v>685</v>
      </c>
      <c r="J2778" t="s">
        <v>685</v>
      </c>
      <c r="K2778" t="s">
        <v>685</v>
      </c>
      <c r="L2778" t="s">
        <v>784</v>
      </c>
      <c r="M2778" s="8">
        <v>42464</v>
      </c>
      <c r="N2778">
        <v>3</v>
      </c>
    </row>
    <row r="2779" spans="1:30" x14ac:dyDescent="0.35">
      <c r="A2779" t="s">
        <v>1572</v>
      </c>
      <c r="B2779" t="s">
        <v>1564</v>
      </c>
      <c r="C2779" t="s">
        <v>1565</v>
      </c>
      <c r="D2779">
        <v>2016</v>
      </c>
      <c r="E2779">
        <v>1</v>
      </c>
      <c r="F2779" s="8">
        <v>42461</v>
      </c>
      <c r="G2779" t="s">
        <v>639</v>
      </c>
      <c r="H2779">
        <v>45</v>
      </c>
      <c r="I2779" t="s">
        <v>685</v>
      </c>
      <c r="J2779" t="s">
        <v>685</v>
      </c>
      <c r="K2779" t="s">
        <v>685</v>
      </c>
      <c r="L2779" t="s">
        <v>784</v>
      </c>
      <c r="M2779" s="8">
        <v>42566</v>
      </c>
      <c r="N2779">
        <v>105</v>
      </c>
      <c r="P2779">
        <v>350.52</v>
      </c>
      <c r="Y2779">
        <v>6.9</v>
      </c>
    </row>
    <row r="2780" spans="1:30" x14ac:dyDescent="0.35">
      <c r="A2780" t="s">
        <v>1572</v>
      </c>
      <c r="B2780" t="s">
        <v>1564</v>
      </c>
      <c r="C2780" t="s">
        <v>1565</v>
      </c>
      <c r="D2780">
        <v>2016</v>
      </c>
      <c r="E2780">
        <v>1</v>
      </c>
      <c r="F2780" s="8">
        <v>42461</v>
      </c>
      <c r="G2780" t="s">
        <v>639</v>
      </c>
      <c r="H2780">
        <v>45</v>
      </c>
      <c r="I2780" t="s">
        <v>685</v>
      </c>
      <c r="J2780" t="s">
        <v>685</v>
      </c>
      <c r="K2780" t="s">
        <v>685</v>
      </c>
      <c r="L2780" t="s">
        <v>784</v>
      </c>
      <c r="M2780" s="8">
        <v>42678</v>
      </c>
      <c r="N2780">
        <v>217</v>
      </c>
      <c r="O2780">
        <v>9</v>
      </c>
      <c r="P2780">
        <v>1195.1300000000001</v>
      </c>
      <c r="R2780">
        <v>248.06</v>
      </c>
      <c r="T2780">
        <v>20.56</v>
      </c>
      <c r="U2780">
        <v>40.71</v>
      </c>
      <c r="Y2780">
        <v>86.89</v>
      </c>
      <c r="AA2780">
        <v>16.5</v>
      </c>
      <c r="AC2780">
        <v>0.22</v>
      </c>
      <c r="AD2780">
        <v>0.41</v>
      </c>
    </row>
    <row r="2781" spans="1:30" x14ac:dyDescent="0.35">
      <c r="A2781" t="s">
        <v>1573</v>
      </c>
      <c r="B2781" t="s">
        <v>1564</v>
      </c>
      <c r="C2781" t="s">
        <v>1565</v>
      </c>
      <c r="D2781">
        <v>2016</v>
      </c>
      <c r="E2781">
        <v>1</v>
      </c>
      <c r="F2781" s="8">
        <v>42461</v>
      </c>
      <c r="G2781" t="s">
        <v>640</v>
      </c>
      <c r="H2781">
        <v>45</v>
      </c>
      <c r="I2781" t="s">
        <v>685</v>
      </c>
      <c r="J2781" t="s">
        <v>685</v>
      </c>
      <c r="K2781" t="s">
        <v>685</v>
      </c>
      <c r="L2781" t="s">
        <v>784</v>
      </c>
      <c r="M2781" s="8">
        <v>42464</v>
      </c>
      <c r="N2781">
        <v>3</v>
      </c>
    </row>
    <row r="2782" spans="1:30" x14ac:dyDescent="0.35">
      <c r="A2782" t="s">
        <v>1573</v>
      </c>
      <c r="B2782" t="s">
        <v>1564</v>
      </c>
      <c r="C2782" t="s">
        <v>1565</v>
      </c>
      <c r="D2782">
        <v>2016</v>
      </c>
      <c r="E2782">
        <v>1</v>
      </c>
      <c r="F2782" s="8">
        <v>42461</v>
      </c>
      <c r="G2782" t="s">
        <v>640</v>
      </c>
      <c r="H2782">
        <v>45</v>
      </c>
      <c r="I2782" t="s">
        <v>685</v>
      </c>
      <c r="J2782" t="s">
        <v>685</v>
      </c>
      <c r="K2782" t="s">
        <v>685</v>
      </c>
      <c r="L2782" t="s">
        <v>784</v>
      </c>
      <c r="M2782" s="8">
        <v>42584</v>
      </c>
      <c r="N2782">
        <v>123</v>
      </c>
      <c r="P2782">
        <v>459.8</v>
      </c>
      <c r="Y2782">
        <v>38.479999999999997</v>
      </c>
    </row>
    <row r="2783" spans="1:30" x14ac:dyDescent="0.35">
      <c r="A2783" t="s">
        <v>1573</v>
      </c>
      <c r="B2783" t="s">
        <v>1564</v>
      </c>
      <c r="C2783" t="s">
        <v>1565</v>
      </c>
      <c r="D2783">
        <v>2016</v>
      </c>
      <c r="E2783">
        <v>1</v>
      </c>
      <c r="F2783" s="8">
        <v>42461</v>
      </c>
      <c r="G2783" t="s">
        <v>640</v>
      </c>
      <c r="H2783">
        <v>45</v>
      </c>
      <c r="I2783" t="s">
        <v>685</v>
      </c>
      <c r="J2783" t="s">
        <v>685</v>
      </c>
      <c r="K2783" t="s">
        <v>685</v>
      </c>
      <c r="L2783" t="s">
        <v>784</v>
      </c>
      <c r="M2783" s="8">
        <v>42692</v>
      </c>
      <c r="N2783">
        <v>231</v>
      </c>
      <c r="O2783">
        <v>9</v>
      </c>
      <c r="P2783">
        <v>1509</v>
      </c>
      <c r="R2783">
        <v>389.15</v>
      </c>
      <c r="T2783">
        <v>19.46</v>
      </c>
      <c r="U2783">
        <v>44.91</v>
      </c>
      <c r="Y2783">
        <v>108.33</v>
      </c>
      <c r="AA2783">
        <v>47.36</v>
      </c>
      <c r="AC2783">
        <v>0.25</v>
      </c>
      <c r="AD2783">
        <v>0.16</v>
      </c>
    </row>
    <row r="2784" spans="1:30" x14ac:dyDescent="0.35">
      <c r="A2784" t="s">
        <v>1574</v>
      </c>
      <c r="B2784" t="s">
        <v>1564</v>
      </c>
      <c r="C2784" t="s">
        <v>1565</v>
      </c>
      <c r="D2784">
        <v>2016</v>
      </c>
      <c r="E2784">
        <v>1</v>
      </c>
      <c r="F2784" s="8">
        <v>42461</v>
      </c>
      <c r="G2784" t="s">
        <v>1041</v>
      </c>
      <c r="H2784">
        <v>45</v>
      </c>
      <c r="I2784" t="s">
        <v>685</v>
      </c>
      <c r="J2784" t="s">
        <v>685</v>
      </c>
      <c r="K2784" t="s">
        <v>685</v>
      </c>
      <c r="L2784" t="s">
        <v>784</v>
      </c>
      <c r="M2784" s="8">
        <v>42464</v>
      </c>
      <c r="N2784">
        <v>3</v>
      </c>
    </row>
    <row r="2785" spans="1:30" x14ac:dyDescent="0.35">
      <c r="A2785" t="s">
        <v>1574</v>
      </c>
      <c r="B2785" t="s">
        <v>1564</v>
      </c>
      <c r="C2785" t="s">
        <v>1565</v>
      </c>
      <c r="D2785">
        <v>2016</v>
      </c>
      <c r="E2785">
        <v>1</v>
      </c>
      <c r="F2785" s="8">
        <v>42461</v>
      </c>
      <c r="G2785" t="s">
        <v>1041</v>
      </c>
      <c r="H2785">
        <v>45</v>
      </c>
      <c r="I2785" t="s">
        <v>685</v>
      </c>
      <c r="J2785" t="s">
        <v>685</v>
      </c>
      <c r="K2785" t="s">
        <v>685</v>
      </c>
      <c r="L2785" t="s">
        <v>784</v>
      </c>
      <c r="M2785" s="8">
        <v>42594</v>
      </c>
      <c r="N2785">
        <v>133</v>
      </c>
      <c r="P2785">
        <v>426.44</v>
      </c>
      <c r="Y2785">
        <v>19.71</v>
      </c>
    </row>
    <row r="2786" spans="1:30" x14ac:dyDescent="0.35">
      <c r="A2786" t="s">
        <v>1574</v>
      </c>
      <c r="B2786" t="s">
        <v>1564</v>
      </c>
      <c r="C2786" t="s">
        <v>1565</v>
      </c>
      <c r="D2786">
        <v>2016</v>
      </c>
      <c r="E2786">
        <v>1</v>
      </c>
      <c r="F2786" s="8">
        <v>42461</v>
      </c>
      <c r="G2786" t="s">
        <v>1041</v>
      </c>
      <c r="H2786">
        <v>45</v>
      </c>
      <c r="I2786" t="s">
        <v>685</v>
      </c>
      <c r="J2786" t="s">
        <v>685</v>
      </c>
      <c r="K2786" t="s">
        <v>685</v>
      </c>
      <c r="L2786" t="s">
        <v>784</v>
      </c>
      <c r="M2786" s="8">
        <v>42702</v>
      </c>
      <c r="N2786">
        <v>241</v>
      </c>
      <c r="O2786">
        <v>9</v>
      </c>
      <c r="P2786">
        <v>1463.25</v>
      </c>
      <c r="R2786">
        <v>413.61</v>
      </c>
      <c r="T2786">
        <v>19.579999999999998</v>
      </c>
      <c r="U2786">
        <v>43.39</v>
      </c>
      <c r="Y2786">
        <v>69.14</v>
      </c>
      <c r="AA2786">
        <v>20.149999999999999</v>
      </c>
      <c r="AC2786">
        <v>0.3</v>
      </c>
      <c r="AD2786">
        <v>0.72</v>
      </c>
    </row>
    <row r="2787" spans="1:30" x14ac:dyDescent="0.35">
      <c r="A2787" t="s">
        <v>1575</v>
      </c>
      <c r="B2787" t="s">
        <v>1564</v>
      </c>
      <c r="C2787" t="s">
        <v>1565</v>
      </c>
      <c r="D2787">
        <v>2016</v>
      </c>
      <c r="E2787">
        <v>1</v>
      </c>
      <c r="F2787" s="8">
        <v>42461</v>
      </c>
      <c r="G2787" t="s">
        <v>483</v>
      </c>
      <c r="H2787">
        <v>45</v>
      </c>
      <c r="I2787" t="s">
        <v>685</v>
      </c>
      <c r="J2787" t="s">
        <v>685</v>
      </c>
      <c r="K2787" t="s">
        <v>685</v>
      </c>
      <c r="L2787" t="s">
        <v>784</v>
      </c>
      <c r="M2787" s="8">
        <v>42464</v>
      </c>
      <c r="N2787">
        <v>3</v>
      </c>
    </row>
    <row r="2788" spans="1:30" x14ac:dyDescent="0.35">
      <c r="A2788" t="s">
        <v>1575</v>
      </c>
      <c r="B2788" t="s">
        <v>1564</v>
      </c>
      <c r="C2788" t="s">
        <v>1565</v>
      </c>
      <c r="D2788">
        <v>2016</v>
      </c>
      <c r="E2788">
        <v>1</v>
      </c>
      <c r="F2788" s="8">
        <v>42461</v>
      </c>
      <c r="G2788" t="s">
        <v>483</v>
      </c>
      <c r="H2788">
        <v>45</v>
      </c>
      <c r="I2788" t="s">
        <v>685</v>
      </c>
      <c r="J2788" t="s">
        <v>685</v>
      </c>
      <c r="K2788" t="s">
        <v>685</v>
      </c>
      <c r="L2788" t="s">
        <v>784</v>
      </c>
      <c r="M2788" s="8">
        <v>42576</v>
      </c>
      <c r="N2788">
        <v>115</v>
      </c>
      <c r="P2788">
        <v>375.35</v>
      </c>
      <c r="Y2788">
        <v>16.59</v>
      </c>
    </row>
    <row r="2789" spans="1:30" x14ac:dyDescent="0.35">
      <c r="A2789" t="s">
        <v>1575</v>
      </c>
      <c r="B2789" t="s">
        <v>1564</v>
      </c>
      <c r="C2789" t="s">
        <v>1565</v>
      </c>
      <c r="D2789">
        <v>2016</v>
      </c>
      <c r="E2789">
        <v>1</v>
      </c>
      <c r="F2789" s="8">
        <v>42461</v>
      </c>
      <c r="G2789" t="s">
        <v>483</v>
      </c>
      <c r="H2789">
        <v>45</v>
      </c>
      <c r="I2789" t="s">
        <v>685</v>
      </c>
      <c r="J2789" t="s">
        <v>685</v>
      </c>
      <c r="K2789" t="s">
        <v>685</v>
      </c>
      <c r="L2789" t="s">
        <v>784</v>
      </c>
      <c r="M2789" s="8">
        <v>42678</v>
      </c>
      <c r="N2789">
        <v>217</v>
      </c>
      <c r="O2789">
        <v>9</v>
      </c>
      <c r="P2789">
        <v>1268.3800000000001</v>
      </c>
      <c r="R2789">
        <v>309.45</v>
      </c>
      <c r="T2789">
        <v>21.28</v>
      </c>
      <c r="U2789">
        <v>37.08</v>
      </c>
      <c r="Y2789">
        <v>23.38</v>
      </c>
      <c r="AA2789">
        <v>12.44</v>
      </c>
      <c r="AC2789">
        <v>0.25</v>
      </c>
      <c r="AD2789">
        <v>0.25</v>
      </c>
    </row>
    <row r="2790" spans="1:30" x14ac:dyDescent="0.35">
      <c r="A2790" t="s">
        <v>1576</v>
      </c>
      <c r="B2790" t="s">
        <v>1564</v>
      </c>
      <c r="C2790" t="s">
        <v>1565</v>
      </c>
      <c r="D2790">
        <v>2016</v>
      </c>
      <c r="E2790">
        <v>1</v>
      </c>
      <c r="F2790" s="8">
        <v>42461</v>
      </c>
      <c r="G2790" t="s">
        <v>522</v>
      </c>
      <c r="H2790">
        <v>45</v>
      </c>
      <c r="I2790" t="s">
        <v>685</v>
      </c>
      <c r="J2790" t="s">
        <v>685</v>
      </c>
      <c r="K2790" t="s">
        <v>685</v>
      </c>
      <c r="L2790" t="s">
        <v>784</v>
      </c>
      <c r="M2790" s="8">
        <v>42464</v>
      </c>
      <c r="N2790">
        <v>3</v>
      </c>
    </row>
    <row r="2791" spans="1:30" x14ac:dyDescent="0.35">
      <c r="A2791" t="s">
        <v>1576</v>
      </c>
      <c r="B2791" t="s">
        <v>1564</v>
      </c>
      <c r="C2791" t="s">
        <v>1565</v>
      </c>
      <c r="D2791">
        <v>2016</v>
      </c>
      <c r="E2791">
        <v>1</v>
      </c>
      <c r="F2791" s="8">
        <v>42461</v>
      </c>
      <c r="G2791" t="s">
        <v>522</v>
      </c>
      <c r="H2791">
        <v>45</v>
      </c>
      <c r="I2791" t="s">
        <v>685</v>
      </c>
      <c r="J2791" t="s">
        <v>685</v>
      </c>
      <c r="K2791" t="s">
        <v>685</v>
      </c>
      <c r="L2791" t="s">
        <v>784</v>
      </c>
      <c r="M2791" s="8">
        <v>42541</v>
      </c>
      <c r="N2791">
        <v>80</v>
      </c>
      <c r="P2791">
        <v>229.91</v>
      </c>
      <c r="Y2791">
        <v>17.18</v>
      </c>
    </row>
    <row r="2792" spans="1:30" x14ac:dyDescent="0.35">
      <c r="A2792" t="s">
        <v>1576</v>
      </c>
      <c r="B2792" t="s">
        <v>1564</v>
      </c>
      <c r="C2792" t="s">
        <v>1565</v>
      </c>
      <c r="D2792">
        <v>2016</v>
      </c>
      <c r="E2792">
        <v>1</v>
      </c>
      <c r="F2792" s="8">
        <v>42461</v>
      </c>
      <c r="G2792" t="s">
        <v>522</v>
      </c>
      <c r="H2792">
        <v>45</v>
      </c>
      <c r="I2792" t="s">
        <v>685</v>
      </c>
      <c r="J2792" t="s">
        <v>685</v>
      </c>
      <c r="K2792" t="s">
        <v>685</v>
      </c>
      <c r="L2792" t="s">
        <v>784</v>
      </c>
      <c r="M2792" s="8">
        <v>42678</v>
      </c>
      <c r="N2792">
        <v>217</v>
      </c>
      <c r="O2792">
        <v>9</v>
      </c>
      <c r="P2792">
        <v>1277.25</v>
      </c>
      <c r="R2792">
        <v>396.81</v>
      </c>
      <c r="T2792">
        <v>20.09</v>
      </c>
      <c r="U2792">
        <v>39.56</v>
      </c>
      <c r="Y2792">
        <v>40.799999999999997</v>
      </c>
      <c r="AA2792">
        <v>11.54</v>
      </c>
      <c r="AC2792">
        <v>0.71</v>
      </c>
      <c r="AD2792">
        <v>0.26</v>
      </c>
    </row>
    <row r="2793" spans="1:30" x14ac:dyDescent="0.35">
      <c r="A2793" t="s">
        <v>1577</v>
      </c>
      <c r="B2793" t="s">
        <v>1564</v>
      </c>
      <c r="C2793" t="s">
        <v>1565</v>
      </c>
      <c r="D2793">
        <v>2016</v>
      </c>
      <c r="E2793">
        <v>2</v>
      </c>
      <c r="F2793" s="8">
        <v>42478</v>
      </c>
      <c r="G2793" t="s">
        <v>79</v>
      </c>
      <c r="H2793">
        <v>45</v>
      </c>
      <c r="I2793" t="s">
        <v>685</v>
      </c>
      <c r="J2793" t="s">
        <v>685</v>
      </c>
      <c r="K2793" t="s">
        <v>685</v>
      </c>
      <c r="L2793" t="s">
        <v>784</v>
      </c>
      <c r="M2793" s="8">
        <v>42478</v>
      </c>
      <c r="N2793">
        <v>0</v>
      </c>
    </row>
    <row r="2794" spans="1:30" x14ac:dyDescent="0.35">
      <c r="A2794" t="s">
        <v>1577</v>
      </c>
      <c r="B2794" t="s">
        <v>1564</v>
      </c>
      <c r="C2794" t="s">
        <v>1565</v>
      </c>
      <c r="D2794">
        <v>2016</v>
      </c>
      <c r="E2794">
        <v>2</v>
      </c>
      <c r="F2794" s="8">
        <v>42478</v>
      </c>
      <c r="G2794" t="s">
        <v>79</v>
      </c>
      <c r="H2794">
        <v>45</v>
      </c>
      <c r="I2794" t="s">
        <v>685</v>
      </c>
      <c r="J2794" t="s">
        <v>685</v>
      </c>
      <c r="K2794" t="s">
        <v>685</v>
      </c>
      <c r="L2794" t="s">
        <v>784</v>
      </c>
      <c r="M2794" s="8">
        <v>42605</v>
      </c>
      <c r="N2794">
        <v>127</v>
      </c>
      <c r="P2794">
        <v>504.83</v>
      </c>
      <c r="Y2794">
        <v>68.22</v>
      </c>
    </row>
    <row r="2795" spans="1:30" x14ac:dyDescent="0.35">
      <c r="A2795" t="s">
        <v>1577</v>
      </c>
      <c r="B2795" t="s">
        <v>1564</v>
      </c>
      <c r="C2795" t="s">
        <v>1565</v>
      </c>
      <c r="D2795">
        <v>2016</v>
      </c>
      <c r="E2795">
        <v>2</v>
      </c>
      <c r="F2795" s="8">
        <v>42478</v>
      </c>
      <c r="G2795" t="s">
        <v>79</v>
      </c>
      <c r="H2795">
        <v>45</v>
      </c>
      <c r="I2795" t="s">
        <v>685</v>
      </c>
      <c r="J2795" t="s">
        <v>685</v>
      </c>
      <c r="K2795" t="s">
        <v>685</v>
      </c>
      <c r="L2795" t="s">
        <v>784</v>
      </c>
      <c r="M2795" s="8">
        <v>42692</v>
      </c>
      <c r="N2795">
        <v>214</v>
      </c>
      <c r="O2795">
        <v>9</v>
      </c>
      <c r="P2795">
        <v>1449.88</v>
      </c>
      <c r="R2795">
        <v>453.17</v>
      </c>
      <c r="T2795">
        <v>17.93</v>
      </c>
      <c r="U2795">
        <v>43.85</v>
      </c>
      <c r="Y2795">
        <v>42.28</v>
      </c>
      <c r="AA2795">
        <v>9.5500000000000007</v>
      </c>
      <c r="AC2795">
        <v>0.42</v>
      </c>
      <c r="AD2795">
        <v>0.37</v>
      </c>
    </row>
    <row r="2796" spans="1:30" x14ac:dyDescent="0.35">
      <c r="A2796" t="s">
        <v>1578</v>
      </c>
      <c r="B2796" t="s">
        <v>1564</v>
      </c>
      <c r="C2796" t="s">
        <v>1565</v>
      </c>
      <c r="D2796">
        <v>2016</v>
      </c>
      <c r="E2796">
        <v>2</v>
      </c>
      <c r="F2796" s="8">
        <v>42478</v>
      </c>
      <c r="G2796" t="s">
        <v>123</v>
      </c>
      <c r="H2796">
        <v>45</v>
      </c>
      <c r="I2796" t="s">
        <v>685</v>
      </c>
      <c r="J2796" t="s">
        <v>685</v>
      </c>
      <c r="K2796" t="s">
        <v>685</v>
      </c>
      <c r="L2796" t="s">
        <v>784</v>
      </c>
      <c r="M2796" s="8">
        <v>42478</v>
      </c>
      <c r="N2796">
        <v>0</v>
      </c>
    </row>
    <row r="2797" spans="1:30" x14ac:dyDescent="0.35">
      <c r="A2797" t="s">
        <v>1578</v>
      </c>
      <c r="B2797" t="s">
        <v>1564</v>
      </c>
      <c r="C2797" t="s">
        <v>1565</v>
      </c>
      <c r="D2797">
        <v>2016</v>
      </c>
      <c r="E2797">
        <v>2</v>
      </c>
      <c r="F2797" s="8">
        <v>42478</v>
      </c>
      <c r="G2797" t="s">
        <v>123</v>
      </c>
      <c r="H2797">
        <v>45</v>
      </c>
      <c r="I2797" t="s">
        <v>685</v>
      </c>
      <c r="J2797" t="s">
        <v>685</v>
      </c>
      <c r="K2797" t="s">
        <v>685</v>
      </c>
      <c r="L2797" t="s">
        <v>784</v>
      </c>
      <c r="M2797" s="8">
        <v>42608</v>
      </c>
      <c r="N2797">
        <v>130</v>
      </c>
      <c r="P2797">
        <v>455.95</v>
      </c>
      <c r="Y2797">
        <v>36.6</v>
      </c>
    </row>
    <row r="2798" spans="1:30" x14ac:dyDescent="0.35">
      <c r="A2798" t="s">
        <v>1578</v>
      </c>
      <c r="B2798" t="s">
        <v>1564</v>
      </c>
      <c r="C2798" t="s">
        <v>1565</v>
      </c>
      <c r="D2798">
        <v>2016</v>
      </c>
      <c r="E2798">
        <v>2</v>
      </c>
      <c r="F2798" s="8">
        <v>42478</v>
      </c>
      <c r="G2798" t="s">
        <v>123</v>
      </c>
      <c r="H2798">
        <v>45</v>
      </c>
      <c r="I2798" t="s">
        <v>685</v>
      </c>
      <c r="J2798" t="s">
        <v>685</v>
      </c>
      <c r="K2798" t="s">
        <v>685</v>
      </c>
      <c r="L2798" t="s">
        <v>784</v>
      </c>
      <c r="M2798" s="8">
        <v>42695</v>
      </c>
      <c r="N2798">
        <v>217</v>
      </c>
      <c r="O2798">
        <v>9</v>
      </c>
      <c r="P2798">
        <v>1502.75</v>
      </c>
      <c r="R2798">
        <v>413.48</v>
      </c>
      <c r="T2798">
        <v>15.9</v>
      </c>
      <c r="U2798">
        <v>44.4</v>
      </c>
      <c r="Y2798">
        <v>123.9</v>
      </c>
      <c r="AA2798">
        <v>36.43</v>
      </c>
      <c r="AC2798">
        <v>0.31</v>
      </c>
      <c r="AD2798">
        <v>0.64</v>
      </c>
    </row>
    <row r="2799" spans="1:30" x14ac:dyDescent="0.35">
      <c r="A2799" t="s">
        <v>1579</v>
      </c>
      <c r="B2799" t="s">
        <v>1564</v>
      </c>
      <c r="C2799" t="s">
        <v>1565</v>
      </c>
      <c r="D2799">
        <v>2016</v>
      </c>
      <c r="E2799">
        <v>2</v>
      </c>
      <c r="F2799" s="8">
        <v>42478</v>
      </c>
      <c r="G2799" t="s">
        <v>173</v>
      </c>
      <c r="H2799">
        <v>45</v>
      </c>
      <c r="I2799" t="s">
        <v>685</v>
      </c>
      <c r="J2799" t="s">
        <v>685</v>
      </c>
      <c r="K2799" t="s">
        <v>685</v>
      </c>
      <c r="L2799" t="s">
        <v>784</v>
      </c>
      <c r="M2799" s="8">
        <v>42478</v>
      </c>
      <c r="N2799">
        <v>0</v>
      </c>
    </row>
    <row r="2800" spans="1:30" x14ac:dyDescent="0.35">
      <c r="A2800" t="s">
        <v>1579</v>
      </c>
      <c r="B2800" t="s">
        <v>1564</v>
      </c>
      <c r="C2800" t="s">
        <v>1565</v>
      </c>
      <c r="D2800">
        <v>2016</v>
      </c>
      <c r="E2800">
        <v>2</v>
      </c>
      <c r="F2800" s="8">
        <v>42478</v>
      </c>
      <c r="G2800" t="s">
        <v>173</v>
      </c>
      <c r="H2800">
        <v>45</v>
      </c>
      <c r="I2800" t="s">
        <v>685</v>
      </c>
      <c r="J2800" t="s">
        <v>685</v>
      </c>
      <c r="K2800" t="s">
        <v>685</v>
      </c>
      <c r="L2800" t="s">
        <v>784</v>
      </c>
      <c r="M2800" s="8">
        <v>42611</v>
      </c>
      <c r="N2800">
        <v>133</v>
      </c>
      <c r="P2800">
        <v>514.09</v>
      </c>
      <c r="Y2800">
        <v>11.44</v>
      </c>
    </row>
    <row r="2801" spans="1:30" x14ac:dyDescent="0.35">
      <c r="A2801" t="s">
        <v>1579</v>
      </c>
      <c r="B2801" t="s">
        <v>1564</v>
      </c>
      <c r="C2801" t="s">
        <v>1565</v>
      </c>
      <c r="D2801">
        <v>2016</v>
      </c>
      <c r="E2801">
        <v>2</v>
      </c>
      <c r="F2801" s="8">
        <v>42478</v>
      </c>
      <c r="G2801" t="s">
        <v>173</v>
      </c>
      <c r="H2801">
        <v>45</v>
      </c>
      <c r="I2801" t="s">
        <v>685</v>
      </c>
      <c r="J2801" t="s">
        <v>685</v>
      </c>
      <c r="K2801" t="s">
        <v>685</v>
      </c>
      <c r="L2801" t="s">
        <v>784</v>
      </c>
      <c r="M2801" s="8">
        <v>42702</v>
      </c>
      <c r="N2801">
        <v>224</v>
      </c>
      <c r="O2801">
        <v>9</v>
      </c>
      <c r="P2801">
        <v>1688.5</v>
      </c>
      <c r="R2801">
        <v>393.24</v>
      </c>
      <c r="T2801">
        <v>18.55</v>
      </c>
      <c r="U2801">
        <v>42.3</v>
      </c>
      <c r="Y2801">
        <v>64.62</v>
      </c>
      <c r="AA2801">
        <v>22.32</v>
      </c>
      <c r="AC2801">
        <v>0.16</v>
      </c>
      <c r="AD2801">
        <v>0.76</v>
      </c>
    </row>
    <row r="2802" spans="1:30" x14ac:dyDescent="0.35">
      <c r="A2802" t="s">
        <v>1580</v>
      </c>
      <c r="B2802" t="s">
        <v>1564</v>
      </c>
      <c r="C2802" t="s">
        <v>1565</v>
      </c>
      <c r="D2802">
        <v>2016</v>
      </c>
      <c r="E2802">
        <v>2</v>
      </c>
      <c r="F2802" s="8">
        <v>42478</v>
      </c>
      <c r="G2802" t="s">
        <v>218</v>
      </c>
      <c r="H2802">
        <v>45</v>
      </c>
      <c r="I2802" t="s">
        <v>685</v>
      </c>
      <c r="J2802" t="s">
        <v>685</v>
      </c>
      <c r="K2802" t="s">
        <v>685</v>
      </c>
      <c r="L2802" t="s">
        <v>784</v>
      </c>
      <c r="M2802" s="8">
        <v>42478</v>
      </c>
      <c r="N2802">
        <v>0</v>
      </c>
    </row>
    <row r="2803" spans="1:30" x14ac:dyDescent="0.35">
      <c r="A2803" t="s">
        <v>1580</v>
      </c>
      <c r="B2803" t="s">
        <v>1564</v>
      </c>
      <c r="C2803" t="s">
        <v>1565</v>
      </c>
      <c r="D2803">
        <v>2016</v>
      </c>
      <c r="E2803">
        <v>2</v>
      </c>
      <c r="F2803" s="8">
        <v>42478</v>
      </c>
      <c r="G2803" t="s">
        <v>218</v>
      </c>
      <c r="H2803">
        <v>45</v>
      </c>
      <c r="I2803" t="s">
        <v>685</v>
      </c>
      <c r="J2803" t="s">
        <v>685</v>
      </c>
      <c r="K2803" t="s">
        <v>685</v>
      </c>
      <c r="L2803" t="s">
        <v>784</v>
      </c>
      <c r="M2803" s="8">
        <v>42600</v>
      </c>
      <c r="N2803">
        <v>122</v>
      </c>
      <c r="P2803">
        <v>349.73</v>
      </c>
      <c r="Y2803">
        <v>36.83</v>
      </c>
    </row>
    <row r="2804" spans="1:30" x14ac:dyDescent="0.35">
      <c r="A2804" t="s">
        <v>1580</v>
      </c>
      <c r="B2804" t="s">
        <v>1564</v>
      </c>
      <c r="C2804" t="s">
        <v>1565</v>
      </c>
      <c r="D2804">
        <v>2016</v>
      </c>
      <c r="E2804">
        <v>2</v>
      </c>
      <c r="F2804" s="8">
        <v>42478</v>
      </c>
      <c r="G2804" t="s">
        <v>218</v>
      </c>
      <c r="H2804">
        <v>45</v>
      </c>
      <c r="I2804" t="s">
        <v>685</v>
      </c>
      <c r="J2804" t="s">
        <v>685</v>
      </c>
      <c r="K2804" t="s">
        <v>685</v>
      </c>
      <c r="L2804" t="s">
        <v>784</v>
      </c>
      <c r="M2804" s="8">
        <v>42692</v>
      </c>
      <c r="N2804">
        <v>214</v>
      </c>
      <c r="O2804">
        <v>9</v>
      </c>
      <c r="P2804">
        <v>1189.8800000000001</v>
      </c>
      <c r="R2804">
        <v>322.91000000000003</v>
      </c>
      <c r="T2804">
        <v>18.079999999999998</v>
      </c>
      <c r="U2804">
        <v>43.15</v>
      </c>
      <c r="Y2804">
        <v>31.44</v>
      </c>
      <c r="AA2804">
        <v>10.67</v>
      </c>
      <c r="AC2804">
        <v>0.43</v>
      </c>
      <c r="AD2804">
        <v>0.82</v>
      </c>
    </row>
    <row r="2805" spans="1:30" x14ac:dyDescent="0.35">
      <c r="A2805" t="s">
        <v>1581</v>
      </c>
      <c r="B2805" t="s">
        <v>1564</v>
      </c>
      <c r="C2805" t="s">
        <v>1565</v>
      </c>
      <c r="D2805">
        <v>2016</v>
      </c>
      <c r="E2805">
        <v>2</v>
      </c>
      <c r="F2805" s="8">
        <v>42478</v>
      </c>
      <c r="G2805" t="s">
        <v>235</v>
      </c>
      <c r="H2805">
        <v>45</v>
      </c>
      <c r="I2805" t="s">
        <v>685</v>
      </c>
      <c r="J2805" t="s">
        <v>685</v>
      </c>
      <c r="K2805" t="s">
        <v>685</v>
      </c>
      <c r="L2805" t="s">
        <v>784</v>
      </c>
      <c r="M2805" s="8">
        <v>42478</v>
      </c>
      <c r="N2805">
        <v>0</v>
      </c>
    </row>
    <row r="2806" spans="1:30" x14ac:dyDescent="0.35">
      <c r="A2806" t="s">
        <v>1581</v>
      </c>
      <c r="B2806" t="s">
        <v>1564</v>
      </c>
      <c r="C2806" t="s">
        <v>1565</v>
      </c>
      <c r="D2806">
        <v>2016</v>
      </c>
      <c r="E2806">
        <v>2</v>
      </c>
      <c r="F2806" s="8">
        <v>42478</v>
      </c>
      <c r="G2806" t="s">
        <v>235</v>
      </c>
      <c r="H2806">
        <v>45</v>
      </c>
      <c r="I2806" t="s">
        <v>685</v>
      </c>
      <c r="J2806" t="s">
        <v>685</v>
      </c>
      <c r="K2806" t="s">
        <v>685</v>
      </c>
      <c r="L2806" t="s">
        <v>784</v>
      </c>
      <c r="M2806" s="8">
        <v>42590</v>
      </c>
      <c r="N2806">
        <v>112</v>
      </c>
      <c r="P2806">
        <v>266.67</v>
      </c>
      <c r="Y2806">
        <v>31.83</v>
      </c>
    </row>
    <row r="2807" spans="1:30" x14ac:dyDescent="0.35">
      <c r="A2807" t="s">
        <v>1581</v>
      </c>
      <c r="B2807" t="s">
        <v>1564</v>
      </c>
      <c r="C2807" t="s">
        <v>1565</v>
      </c>
      <c r="D2807">
        <v>2016</v>
      </c>
      <c r="E2807">
        <v>2</v>
      </c>
      <c r="F2807" s="8">
        <v>42478</v>
      </c>
      <c r="G2807" t="s">
        <v>235</v>
      </c>
      <c r="H2807">
        <v>45</v>
      </c>
      <c r="I2807" t="s">
        <v>685</v>
      </c>
      <c r="J2807" t="s">
        <v>685</v>
      </c>
      <c r="K2807" t="s">
        <v>685</v>
      </c>
      <c r="L2807" t="s">
        <v>784</v>
      </c>
      <c r="M2807" s="8">
        <v>42684</v>
      </c>
      <c r="N2807">
        <v>206</v>
      </c>
      <c r="O2807">
        <v>9</v>
      </c>
      <c r="P2807">
        <v>1244.25</v>
      </c>
      <c r="R2807">
        <v>369.74</v>
      </c>
      <c r="T2807">
        <v>19.190000000000001</v>
      </c>
      <c r="U2807">
        <v>42.75</v>
      </c>
      <c r="Y2807">
        <v>93.88</v>
      </c>
      <c r="AA2807">
        <v>34.47</v>
      </c>
      <c r="AC2807">
        <v>0.24</v>
      </c>
      <c r="AD2807">
        <v>0.34</v>
      </c>
    </row>
    <row r="2808" spans="1:30" x14ac:dyDescent="0.35">
      <c r="A2808" t="s">
        <v>1582</v>
      </c>
      <c r="B2808" t="s">
        <v>1564</v>
      </c>
      <c r="C2808" t="s">
        <v>1565</v>
      </c>
      <c r="D2808">
        <v>2016</v>
      </c>
      <c r="E2808">
        <v>2</v>
      </c>
      <c r="F2808" s="8">
        <v>42478</v>
      </c>
      <c r="G2808" t="s">
        <v>790</v>
      </c>
      <c r="H2808">
        <v>45</v>
      </c>
      <c r="I2808" t="s">
        <v>685</v>
      </c>
      <c r="J2808" t="s">
        <v>685</v>
      </c>
      <c r="K2808" t="s">
        <v>685</v>
      </c>
      <c r="L2808" t="s">
        <v>784</v>
      </c>
      <c r="M2808" s="8">
        <v>42478</v>
      </c>
      <c r="N2808">
        <v>0</v>
      </c>
    </row>
    <row r="2809" spans="1:30" x14ac:dyDescent="0.35">
      <c r="A2809" t="s">
        <v>1582</v>
      </c>
      <c r="B2809" t="s">
        <v>1564</v>
      </c>
      <c r="C2809" t="s">
        <v>1565</v>
      </c>
      <c r="D2809">
        <v>2016</v>
      </c>
      <c r="E2809">
        <v>2</v>
      </c>
      <c r="F2809" s="8">
        <v>42478</v>
      </c>
      <c r="G2809" t="s">
        <v>790</v>
      </c>
      <c r="H2809">
        <v>45</v>
      </c>
      <c r="I2809" t="s">
        <v>685</v>
      </c>
      <c r="J2809" t="s">
        <v>685</v>
      </c>
      <c r="K2809" t="s">
        <v>685</v>
      </c>
      <c r="L2809" t="s">
        <v>784</v>
      </c>
      <c r="M2809" s="8">
        <v>42605</v>
      </c>
      <c r="N2809">
        <v>127</v>
      </c>
      <c r="P2809">
        <v>549.26</v>
      </c>
      <c r="Y2809">
        <v>50.54</v>
      </c>
    </row>
    <row r="2810" spans="1:30" x14ac:dyDescent="0.35">
      <c r="A2810" t="s">
        <v>1582</v>
      </c>
      <c r="B2810" t="s">
        <v>1564</v>
      </c>
      <c r="C2810" t="s">
        <v>1565</v>
      </c>
      <c r="D2810">
        <v>2016</v>
      </c>
      <c r="E2810">
        <v>2</v>
      </c>
      <c r="F2810" s="8">
        <v>42478</v>
      </c>
      <c r="G2810" t="s">
        <v>790</v>
      </c>
      <c r="H2810">
        <v>45</v>
      </c>
      <c r="I2810" t="s">
        <v>685</v>
      </c>
      <c r="J2810" t="s">
        <v>685</v>
      </c>
      <c r="K2810" t="s">
        <v>685</v>
      </c>
      <c r="L2810" t="s">
        <v>784</v>
      </c>
      <c r="M2810" s="8">
        <v>42692</v>
      </c>
      <c r="N2810">
        <v>214</v>
      </c>
      <c r="O2810">
        <v>9</v>
      </c>
      <c r="P2810">
        <v>1427.63</v>
      </c>
      <c r="R2810">
        <v>417.8</v>
      </c>
      <c r="T2810">
        <v>16.11</v>
      </c>
      <c r="U2810">
        <v>44.96</v>
      </c>
      <c r="Y2810">
        <v>107.38</v>
      </c>
      <c r="AA2810">
        <v>31.67</v>
      </c>
      <c r="AC2810">
        <v>0.26</v>
      </c>
      <c r="AD2810">
        <v>0.26</v>
      </c>
    </row>
    <row r="2811" spans="1:30" x14ac:dyDescent="0.35">
      <c r="A2811" t="s">
        <v>1583</v>
      </c>
      <c r="B2811" t="s">
        <v>1564</v>
      </c>
      <c r="C2811" t="s">
        <v>1565</v>
      </c>
      <c r="D2811">
        <v>2016</v>
      </c>
      <c r="E2811">
        <v>2</v>
      </c>
      <c r="F2811" s="8">
        <v>42478</v>
      </c>
      <c r="G2811" t="s">
        <v>638</v>
      </c>
      <c r="H2811">
        <v>45</v>
      </c>
      <c r="I2811" t="s">
        <v>685</v>
      </c>
      <c r="J2811" t="s">
        <v>685</v>
      </c>
      <c r="K2811" t="s">
        <v>685</v>
      </c>
      <c r="L2811" t="s">
        <v>784</v>
      </c>
      <c r="M2811" s="8">
        <v>42478</v>
      </c>
      <c r="N2811">
        <v>0</v>
      </c>
    </row>
    <row r="2812" spans="1:30" x14ac:dyDescent="0.35">
      <c r="A2812" t="s">
        <v>1583</v>
      </c>
      <c r="B2812" t="s">
        <v>1564</v>
      </c>
      <c r="C2812" t="s">
        <v>1565</v>
      </c>
      <c r="D2812">
        <v>2016</v>
      </c>
      <c r="E2812">
        <v>2</v>
      </c>
      <c r="F2812" s="8">
        <v>42478</v>
      </c>
      <c r="G2812" t="s">
        <v>638</v>
      </c>
      <c r="H2812">
        <v>45</v>
      </c>
      <c r="I2812" t="s">
        <v>685</v>
      </c>
      <c r="J2812" t="s">
        <v>685</v>
      </c>
      <c r="K2812" t="s">
        <v>685</v>
      </c>
      <c r="L2812" t="s">
        <v>784</v>
      </c>
      <c r="M2812" s="8">
        <v>42605</v>
      </c>
      <c r="N2812">
        <v>127</v>
      </c>
      <c r="P2812">
        <v>447.6</v>
      </c>
      <c r="Y2812">
        <v>20.86</v>
      </c>
    </row>
    <row r="2813" spans="1:30" x14ac:dyDescent="0.35">
      <c r="A2813" t="s">
        <v>1583</v>
      </c>
      <c r="B2813" t="s">
        <v>1564</v>
      </c>
      <c r="C2813" t="s">
        <v>1565</v>
      </c>
      <c r="D2813">
        <v>2016</v>
      </c>
      <c r="E2813">
        <v>2</v>
      </c>
      <c r="F2813" s="8">
        <v>42478</v>
      </c>
      <c r="G2813" t="s">
        <v>638</v>
      </c>
      <c r="H2813">
        <v>45</v>
      </c>
      <c r="I2813" t="s">
        <v>685</v>
      </c>
      <c r="J2813" t="s">
        <v>685</v>
      </c>
      <c r="K2813" t="s">
        <v>685</v>
      </c>
      <c r="L2813" t="s">
        <v>784</v>
      </c>
      <c r="M2813" s="8">
        <v>42695</v>
      </c>
      <c r="N2813">
        <v>217</v>
      </c>
      <c r="O2813">
        <v>9</v>
      </c>
      <c r="P2813">
        <v>1342.25</v>
      </c>
      <c r="R2813">
        <v>403.63</v>
      </c>
      <c r="T2813">
        <v>17.09</v>
      </c>
      <c r="U2813">
        <v>45.75</v>
      </c>
      <c r="Y2813">
        <v>54.26</v>
      </c>
      <c r="AA2813">
        <v>16.12</v>
      </c>
      <c r="AC2813">
        <v>0.4</v>
      </c>
      <c r="AD2813">
        <v>0.32</v>
      </c>
    </row>
    <row r="2814" spans="1:30" x14ac:dyDescent="0.35">
      <c r="A2814" t="s">
        <v>1584</v>
      </c>
      <c r="B2814" t="s">
        <v>1564</v>
      </c>
      <c r="C2814" t="s">
        <v>1565</v>
      </c>
      <c r="D2814">
        <v>2016</v>
      </c>
      <c r="E2814">
        <v>2</v>
      </c>
      <c r="F2814" s="8">
        <v>42478</v>
      </c>
      <c r="G2814" t="s">
        <v>639</v>
      </c>
      <c r="H2814">
        <v>45</v>
      </c>
      <c r="I2814" t="s">
        <v>685</v>
      </c>
      <c r="J2814" t="s">
        <v>685</v>
      </c>
      <c r="K2814" t="s">
        <v>685</v>
      </c>
      <c r="L2814" t="s">
        <v>784</v>
      </c>
      <c r="M2814" s="8">
        <v>42478</v>
      </c>
      <c r="N2814">
        <v>0</v>
      </c>
    </row>
    <row r="2815" spans="1:30" x14ac:dyDescent="0.35">
      <c r="A2815" t="s">
        <v>1584</v>
      </c>
      <c r="B2815" t="s">
        <v>1564</v>
      </c>
      <c r="C2815" t="s">
        <v>1565</v>
      </c>
      <c r="D2815">
        <v>2016</v>
      </c>
      <c r="E2815">
        <v>2</v>
      </c>
      <c r="F2815" s="8">
        <v>42478</v>
      </c>
      <c r="G2815" t="s">
        <v>639</v>
      </c>
      <c r="H2815">
        <v>45</v>
      </c>
      <c r="I2815" t="s">
        <v>685</v>
      </c>
      <c r="J2815" t="s">
        <v>685</v>
      </c>
      <c r="K2815" t="s">
        <v>685</v>
      </c>
      <c r="L2815" t="s">
        <v>784</v>
      </c>
      <c r="M2815" s="8">
        <v>42597</v>
      </c>
      <c r="N2815">
        <v>119</v>
      </c>
      <c r="P2815">
        <v>394.4</v>
      </c>
      <c r="Y2815">
        <v>21.69</v>
      </c>
    </row>
    <row r="2816" spans="1:30" x14ac:dyDescent="0.35">
      <c r="A2816" t="s">
        <v>1584</v>
      </c>
      <c r="B2816" t="s">
        <v>1564</v>
      </c>
      <c r="C2816" t="s">
        <v>1565</v>
      </c>
      <c r="D2816">
        <v>2016</v>
      </c>
      <c r="E2816">
        <v>2</v>
      </c>
      <c r="F2816" s="8">
        <v>42478</v>
      </c>
      <c r="G2816" t="s">
        <v>639</v>
      </c>
      <c r="H2816">
        <v>45</v>
      </c>
      <c r="I2816" t="s">
        <v>685</v>
      </c>
      <c r="J2816" t="s">
        <v>685</v>
      </c>
      <c r="K2816" t="s">
        <v>685</v>
      </c>
      <c r="L2816" t="s">
        <v>784</v>
      </c>
      <c r="M2816" s="8">
        <v>42695</v>
      </c>
      <c r="N2816">
        <v>217</v>
      </c>
      <c r="O2816">
        <v>9</v>
      </c>
      <c r="P2816">
        <v>1399</v>
      </c>
      <c r="R2816">
        <v>360.92</v>
      </c>
      <c r="T2816">
        <v>18.809999999999999</v>
      </c>
      <c r="U2816">
        <v>43.23</v>
      </c>
      <c r="Y2816">
        <v>61.78</v>
      </c>
      <c r="AA2816">
        <v>17.75</v>
      </c>
      <c r="AC2816">
        <v>0.55000000000000004</v>
      </c>
      <c r="AD2816">
        <v>0.54</v>
      </c>
    </row>
    <row r="2817" spans="1:30" x14ac:dyDescent="0.35">
      <c r="A2817" t="s">
        <v>1585</v>
      </c>
      <c r="B2817" t="s">
        <v>1564</v>
      </c>
      <c r="C2817" t="s">
        <v>1565</v>
      </c>
      <c r="D2817">
        <v>2016</v>
      </c>
      <c r="E2817">
        <v>2</v>
      </c>
      <c r="F2817" s="8">
        <v>42478</v>
      </c>
      <c r="G2817" t="s">
        <v>640</v>
      </c>
      <c r="H2817">
        <v>45</v>
      </c>
      <c r="I2817" t="s">
        <v>685</v>
      </c>
      <c r="J2817" t="s">
        <v>685</v>
      </c>
      <c r="K2817" t="s">
        <v>685</v>
      </c>
      <c r="L2817" t="s">
        <v>784</v>
      </c>
      <c r="M2817" s="8">
        <v>42478</v>
      </c>
      <c r="N2817">
        <v>0</v>
      </c>
    </row>
    <row r="2818" spans="1:30" x14ac:dyDescent="0.35">
      <c r="A2818" t="s">
        <v>1585</v>
      </c>
      <c r="B2818" t="s">
        <v>1564</v>
      </c>
      <c r="C2818" t="s">
        <v>1565</v>
      </c>
      <c r="D2818">
        <v>2016</v>
      </c>
      <c r="E2818">
        <v>2</v>
      </c>
      <c r="F2818" s="8">
        <v>42478</v>
      </c>
      <c r="G2818" t="s">
        <v>640</v>
      </c>
      <c r="H2818">
        <v>45</v>
      </c>
      <c r="I2818" t="s">
        <v>685</v>
      </c>
      <c r="J2818" t="s">
        <v>685</v>
      </c>
      <c r="K2818" t="s">
        <v>685</v>
      </c>
      <c r="L2818" t="s">
        <v>784</v>
      </c>
    </row>
    <row r="2819" spans="1:30" x14ac:dyDescent="0.35">
      <c r="A2819" t="s">
        <v>1585</v>
      </c>
      <c r="B2819" t="s">
        <v>1564</v>
      </c>
      <c r="C2819" t="s">
        <v>1565</v>
      </c>
      <c r="D2819">
        <v>2016</v>
      </c>
      <c r="E2819">
        <v>2</v>
      </c>
      <c r="F2819" s="8">
        <v>42478</v>
      </c>
      <c r="G2819" t="s">
        <v>640</v>
      </c>
      <c r="H2819">
        <v>45</v>
      </c>
      <c r="I2819" t="s">
        <v>685</v>
      </c>
      <c r="J2819" t="s">
        <v>685</v>
      </c>
      <c r="K2819" t="s">
        <v>685</v>
      </c>
      <c r="L2819" t="s">
        <v>784</v>
      </c>
      <c r="M2819" s="8">
        <v>42702</v>
      </c>
      <c r="N2819">
        <v>224</v>
      </c>
      <c r="O2819">
        <v>9</v>
      </c>
      <c r="P2819">
        <v>1493</v>
      </c>
      <c r="R2819">
        <v>374.32</v>
      </c>
      <c r="T2819">
        <v>18.66</v>
      </c>
      <c r="U2819">
        <v>44.83</v>
      </c>
      <c r="Y2819">
        <v>18.47</v>
      </c>
      <c r="AA2819">
        <v>13.42</v>
      </c>
      <c r="AC2819">
        <v>0.31</v>
      </c>
      <c r="AD2819">
        <v>0.53</v>
      </c>
    </row>
    <row r="2820" spans="1:30" x14ac:dyDescent="0.35">
      <c r="A2820" t="s">
        <v>1586</v>
      </c>
      <c r="B2820" t="s">
        <v>1564</v>
      </c>
      <c r="C2820" t="s">
        <v>1565</v>
      </c>
      <c r="D2820">
        <v>2016</v>
      </c>
      <c r="E2820">
        <v>2</v>
      </c>
      <c r="F2820" s="8">
        <v>42478</v>
      </c>
      <c r="G2820" t="s">
        <v>1041</v>
      </c>
      <c r="H2820">
        <v>45</v>
      </c>
      <c r="I2820" t="s">
        <v>685</v>
      </c>
      <c r="J2820" t="s">
        <v>685</v>
      </c>
      <c r="K2820" t="s">
        <v>685</v>
      </c>
      <c r="L2820" t="s">
        <v>784</v>
      </c>
      <c r="M2820" s="8">
        <v>42478</v>
      </c>
      <c r="N2820">
        <v>0</v>
      </c>
    </row>
    <row r="2821" spans="1:30" x14ac:dyDescent="0.35">
      <c r="A2821" t="s">
        <v>1586</v>
      </c>
      <c r="B2821" t="s">
        <v>1564</v>
      </c>
      <c r="C2821" t="s">
        <v>1565</v>
      </c>
      <c r="D2821">
        <v>2016</v>
      </c>
      <c r="E2821">
        <v>2</v>
      </c>
      <c r="F2821" s="8">
        <v>42478</v>
      </c>
      <c r="G2821" t="s">
        <v>1041</v>
      </c>
      <c r="H2821">
        <v>45</v>
      </c>
      <c r="I2821" t="s">
        <v>685</v>
      </c>
      <c r="J2821" t="s">
        <v>685</v>
      </c>
      <c r="K2821" t="s">
        <v>685</v>
      </c>
      <c r="L2821" t="s">
        <v>784</v>
      </c>
      <c r="M2821" s="8">
        <v>42608</v>
      </c>
      <c r="N2821">
        <v>130</v>
      </c>
      <c r="P2821">
        <v>446.01</v>
      </c>
      <c r="Y2821">
        <v>27.07</v>
      </c>
    </row>
    <row r="2822" spans="1:30" x14ac:dyDescent="0.35">
      <c r="A2822" t="s">
        <v>1586</v>
      </c>
      <c r="B2822" t="s">
        <v>1564</v>
      </c>
      <c r="C2822" t="s">
        <v>1565</v>
      </c>
      <c r="D2822">
        <v>2016</v>
      </c>
      <c r="E2822">
        <v>2</v>
      </c>
      <c r="F2822" s="8">
        <v>42478</v>
      </c>
      <c r="G2822" t="s">
        <v>1041</v>
      </c>
      <c r="H2822">
        <v>45</v>
      </c>
      <c r="I2822" t="s">
        <v>685</v>
      </c>
      <c r="J2822" t="s">
        <v>685</v>
      </c>
      <c r="K2822" t="s">
        <v>685</v>
      </c>
      <c r="L2822" t="s">
        <v>784</v>
      </c>
      <c r="M2822" s="8">
        <v>42702</v>
      </c>
      <c r="N2822">
        <v>224</v>
      </c>
      <c r="O2822">
        <v>9</v>
      </c>
      <c r="P2822">
        <v>1344</v>
      </c>
      <c r="R2822">
        <v>355.08</v>
      </c>
      <c r="T2822">
        <v>19.91</v>
      </c>
      <c r="U2822">
        <v>43.2</v>
      </c>
      <c r="Y2822">
        <v>68.959999999999994</v>
      </c>
      <c r="AA2822">
        <v>17.670000000000002</v>
      </c>
      <c r="AC2822">
        <v>0.17</v>
      </c>
      <c r="AD2822">
        <v>0.15</v>
      </c>
    </row>
    <row r="2823" spans="1:30" x14ac:dyDescent="0.35">
      <c r="A2823" t="s">
        <v>1587</v>
      </c>
      <c r="B2823" t="s">
        <v>1564</v>
      </c>
      <c r="C2823" t="s">
        <v>1565</v>
      </c>
      <c r="D2823">
        <v>2016</v>
      </c>
      <c r="E2823">
        <v>2</v>
      </c>
      <c r="F2823" s="8">
        <v>42478</v>
      </c>
      <c r="G2823" t="s">
        <v>483</v>
      </c>
      <c r="H2823">
        <v>45</v>
      </c>
      <c r="I2823" t="s">
        <v>685</v>
      </c>
      <c r="J2823" t="s">
        <v>685</v>
      </c>
      <c r="K2823" t="s">
        <v>685</v>
      </c>
      <c r="L2823" t="s">
        <v>784</v>
      </c>
      <c r="M2823" s="8">
        <v>42478</v>
      </c>
      <c r="N2823">
        <v>0</v>
      </c>
    </row>
    <row r="2824" spans="1:30" x14ac:dyDescent="0.35">
      <c r="A2824" t="s">
        <v>1587</v>
      </c>
      <c r="B2824" t="s">
        <v>1564</v>
      </c>
      <c r="C2824" t="s">
        <v>1565</v>
      </c>
      <c r="D2824">
        <v>2016</v>
      </c>
      <c r="E2824">
        <v>2</v>
      </c>
      <c r="F2824" s="8">
        <v>42478</v>
      </c>
      <c r="G2824" t="s">
        <v>483</v>
      </c>
      <c r="H2824">
        <v>45</v>
      </c>
      <c r="I2824" t="s">
        <v>685</v>
      </c>
      <c r="J2824" t="s">
        <v>685</v>
      </c>
      <c r="K2824" t="s">
        <v>685</v>
      </c>
      <c r="L2824" t="s">
        <v>784</v>
      </c>
      <c r="M2824" s="8">
        <v>42590</v>
      </c>
      <c r="N2824">
        <v>112</v>
      </c>
      <c r="P2824">
        <v>383.77</v>
      </c>
      <c r="Y2824">
        <v>12.76</v>
      </c>
    </row>
    <row r="2825" spans="1:30" x14ac:dyDescent="0.35">
      <c r="A2825" t="s">
        <v>1587</v>
      </c>
      <c r="B2825" t="s">
        <v>1564</v>
      </c>
      <c r="C2825" t="s">
        <v>1565</v>
      </c>
      <c r="D2825">
        <v>2016</v>
      </c>
      <c r="E2825">
        <v>2</v>
      </c>
      <c r="F2825" s="8">
        <v>42478</v>
      </c>
      <c r="G2825" t="s">
        <v>483</v>
      </c>
      <c r="H2825">
        <v>45</v>
      </c>
      <c r="I2825" t="s">
        <v>685</v>
      </c>
      <c r="J2825" t="s">
        <v>685</v>
      </c>
      <c r="K2825" t="s">
        <v>685</v>
      </c>
      <c r="L2825" t="s">
        <v>784</v>
      </c>
      <c r="M2825" s="8">
        <v>42692</v>
      </c>
      <c r="N2825">
        <v>214</v>
      </c>
      <c r="O2825">
        <v>9</v>
      </c>
      <c r="P2825">
        <v>1389.63</v>
      </c>
      <c r="R2825">
        <v>404.26</v>
      </c>
      <c r="T2825">
        <v>19.100000000000001</v>
      </c>
      <c r="U2825">
        <v>41.36</v>
      </c>
      <c r="Y2825">
        <v>83.87</v>
      </c>
      <c r="AA2825">
        <v>31.37</v>
      </c>
      <c r="AC2825">
        <v>0.1</v>
      </c>
      <c r="AD2825">
        <v>0.48</v>
      </c>
    </row>
    <row r="2826" spans="1:30" x14ac:dyDescent="0.35">
      <c r="A2826" t="s">
        <v>1588</v>
      </c>
      <c r="B2826" t="s">
        <v>1564</v>
      </c>
      <c r="C2826" t="s">
        <v>1565</v>
      </c>
      <c r="D2826">
        <v>2016</v>
      </c>
      <c r="E2826">
        <v>2</v>
      </c>
      <c r="F2826" s="8">
        <v>42478</v>
      </c>
      <c r="G2826" t="s">
        <v>522</v>
      </c>
      <c r="H2826">
        <v>45</v>
      </c>
      <c r="I2826" t="s">
        <v>685</v>
      </c>
      <c r="J2826" t="s">
        <v>685</v>
      </c>
      <c r="K2826" t="s">
        <v>685</v>
      </c>
      <c r="L2826" t="s">
        <v>784</v>
      </c>
      <c r="M2826" s="8">
        <v>42478</v>
      </c>
      <c r="N2826">
        <v>0</v>
      </c>
    </row>
    <row r="2827" spans="1:30" x14ac:dyDescent="0.35">
      <c r="A2827" t="s">
        <v>1588</v>
      </c>
      <c r="B2827" t="s">
        <v>1564</v>
      </c>
      <c r="C2827" t="s">
        <v>1565</v>
      </c>
      <c r="D2827">
        <v>2016</v>
      </c>
      <c r="E2827">
        <v>2</v>
      </c>
      <c r="F2827" s="8">
        <v>42478</v>
      </c>
      <c r="G2827" t="s">
        <v>522</v>
      </c>
      <c r="H2827">
        <v>45</v>
      </c>
      <c r="I2827" t="s">
        <v>685</v>
      </c>
      <c r="J2827" t="s">
        <v>685</v>
      </c>
      <c r="K2827" t="s">
        <v>685</v>
      </c>
      <c r="L2827" t="s">
        <v>784</v>
      </c>
      <c r="M2827" s="8">
        <v>42584</v>
      </c>
      <c r="N2827">
        <v>106</v>
      </c>
      <c r="P2827">
        <v>354.95</v>
      </c>
      <c r="Y2827">
        <v>25.73</v>
      </c>
    </row>
    <row r="2828" spans="1:30" x14ac:dyDescent="0.35">
      <c r="A2828" t="s">
        <v>1588</v>
      </c>
      <c r="B2828" t="s">
        <v>1564</v>
      </c>
      <c r="C2828" t="s">
        <v>1565</v>
      </c>
      <c r="D2828">
        <v>2016</v>
      </c>
      <c r="E2828">
        <v>2</v>
      </c>
      <c r="F2828" s="8">
        <v>42478</v>
      </c>
      <c r="G2828" t="s">
        <v>522</v>
      </c>
      <c r="H2828">
        <v>45</v>
      </c>
      <c r="I2828" t="s">
        <v>685</v>
      </c>
      <c r="J2828" t="s">
        <v>685</v>
      </c>
      <c r="K2828" t="s">
        <v>685</v>
      </c>
      <c r="L2828" t="s">
        <v>784</v>
      </c>
      <c r="M2828" s="8">
        <v>42684</v>
      </c>
      <c r="N2828">
        <v>206</v>
      </c>
      <c r="O2828">
        <v>9</v>
      </c>
      <c r="P2828">
        <v>1420.38</v>
      </c>
      <c r="R2828">
        <v>444.28</v>
      </c>
      <c r="T2828">
        <v>16.91</v>
      </c>
      <c r="U2828">
        <v>41.54</v>
      </c>
      <c r="Y2828">
        <v>46.49</v>
      </c>
      <c r="AA2828">
        <v>11.06</v>
      </c>
      <c r="AC2828">
        <v>0.22</v>
      </c>
      <c r="AD2828">
        <v>0.67</v>
      </c>
    </row>
    <row r="2829" spans="1:30" x14ac:dyDescent="0.35">
      <c r="A2829" t="s">
        <v>1589</v>
      </c>
      <c r="B2829" t="s">
        <v>1564</v>
      </c>
      <c r="C2829" t="s">
        <v>1565</v>
      </c>
      <c r="D2829">
        <v>2016</v>
      </c>
      <c r="E2829">
        <v>3</v>
      </c>
      <c r="F2829" s="8">
        <v>42492</v>
      </c>
      <c r="G2829" t="s">
        <v>79</v>
      </c>
      <c r="H2829">
        <v>45</v>
      </c>
      <c r="I2829" t="s">
        <v>685</v>
      </c>
      <c r="J2829" t="s">
        <v>685</v>
      </c>
      <c r="K2829" t="s">
        <v>685</v>
      </c>
      <c r="L2829" t="s">
        <v>784</v>
      </c>
      <c r="M2829" s="8">
        <v>42494</v>
      </c>
      <c r="N2829">
        <v>2</v>
      </c>
    </row>
    <row r="2830" spans="1:30" x14ac:dyDescent="0.35">
      <c r="A2830" t="s">
        <v>1589</v>
      </c>
      <c r="B2830" t="s">
        <v>1564</v>
      </c>
      <c r="C2830" t="s">
        <v>1565</v>
      </c>
      <c r="D2830">
        <v>2016</v>
      </c>
      <c r="E2830">
        <v>3</v>
      </c>
      <c r="F2830" s="8">
        <v>42492</v>
      </c>
      <c r="G2830" t="s">
        <v>79</v>
      </c>
      <c r="H2830">
        <v>45</v>
      </c>
      <c r="I2830" t="s">
        <v>685</v>
      </c>
      <c r="J2830" t="s">
        <v>685</v>
      </c>
      <c r="K2830" t="s">
        <v>685</v>
      </c>
      <c r="L2830" t="s">
        <v>784</v>
      </c>
      <c r="M2830" s="8">
        <v>42611</v>
      </c>
      <c r="N2830">
        <v>119</v>
      </c>
      <c r="P2830">
        <v>510.81</v>
      </c>
      <c r="Y2830">
        <v>37.799999999999997</v>
      </c>
    </row>
    <row r="2831" spans="1:30" x14ac:dyDescent="0.35">
      <c r="A2831" t="s">
        <v>1589</v>
      </c>
      <c r="B2831" t="s">
        <v>1564</v>
      </c>
      <c r="C2831" t="s">
        <v>1565</v>
      </c>
      <c r="D2831">
        <v>2016</v>
      </c>
      <c r="E2831">
        <v>3</v>
      </c>
      <c r="F2831" s="8">
        <v>42492</v>
      </c>
      <c r="G2831" t="s">
        <v>79</v>
      </c>
      <c r="H2831">
        <v>45</v>
      </c>
      <c r="I2831" t="s">
        <v>685</v>
      </c>
      <c r="J2831" t="s">
        <v>685</v>
      </c>
      <c r="K2831" t="s">
        <v>685</v>
      </c>
      <c r="L2831" t="s">
        <v>784</v>
      </c>
      <c r="M2831" s="8">
        <v>42702</v>
      </c>
      <c r="N2831">
        <v>210</v>
      </c>
      <c r="O2831">
        <v>9</v>
      </c>
      <c r="P2831">
        <v>1532.5</v>
      </c>
      <c r="R2831">
        <v>464.08</v>
      </c>
      <c r="T2831">
        <v>17.48</v>
      </c>
      <c r="U2831">
        <v>43.25</v>
      </c>
      <c r="Y2831">
        <v>26.14</v>
      </c>
      <c r="AA2831">
        <v>27.65</v>
      </c>
      <c r="AC2831">
        <v>0.36</v>
      </c>
      <c r="AD2831">
        <v>0.48</v>
      </c>
    </row>
    <row r="2832" spans="1:30" x14ac:dyDescent="0.35">
      <c r="A2832" t="s">
        <v>1590</v>
      </c>
      <c r="B2832" t="s">
        <v>1564</v>
      </c>
      <c r="C2832" t="s">
        <v>1565</v>
      </c>
      <c r="D2832">
        <v>2016</v>
      </c>
      <c r="E2832">
        <v>3</v>
      </c>
      <c r="F2832" s="8">
        <v>42492</v>
      </c>
      <c r="G2832" t="s">
        <v>123</v>
      </c>
      <c r="H2832">
        <v>45</v>
      </c>
      <c r="I2832" t="s">
        <v>685</v>
      </c>
      <c r="J2832" t="s">
        <v>685</v>
      </c>
      <c r="K2832" t="s">
        <v>685</v>
      </c>
      <c r="L2832" t="s">
        <v>784</v>
      </c>
      <c r="M2832" s="8">
        <v>42494</v>
      </c>
      <c r="N2832">
        <v>2</v>
      </c>
    </row>
    <row r="2833" spans="1:30" x14ac:dyDescent="0.35">
      <c r="A2833" t="s">
        <v>1590</v>
      </c>
      <c r="B2833" t="s">
        <v>1564</v>
      </c>
      <c r="C2833" t="s">
        <v>1565</v>
      </c>
      <c r="D2833">
        <v>2016</v>
      </c>
      <c r="E2833">
        <v>3</v>
      </c>
      <c r="F2833" s="8">
        <v>42492</v>
      </c>
      <c r="G2833" t="s">
        <v>123</v>
      </c>
      <c r="H2833">
        <v>45</v>
      </c>
      <c r="I2833" t="s">
        <v>685</v>
      </c>
      <c r="J2833" t="s">
        <v>685</v>
      </c>
      <c r="K2833" t="s">
        <v>685</v>
      </c>
      <c r="L2833" t="s">
        <v>784</v>
      </c>
      <c r="M2833" s="8">
        <v>42614</v>
      </c>
      <c r="N2833">
        <v>122</v>
      </c>
      <c r="P2833">
        <v>485.96</v>
      </c>
      <c r="Y2833">
        <v>23.75</v>
      </c>
    </row>
    <row r="2834" spans="1:30" x14ac:dyDescent="0.35">
      <c r="A2834" t="s">
        <v>1590</v>
      </c>
      <c r="B2834" t="s">
        <v>1564</v>
      </c>
      <c r="C2834" t="s">
        <v>1565</v>
      </c>
      <c r="D2834">
        <v>2016</v>
      </c>
      <c r="E2834">
        <v>3</v>
      </c>
      <c r="F2834" s="8">
        <v>42492</v>
      </c>
      <c r="G2834" t="s">
        <v>123</v>
      </c>
      <c r="H2834">
        <v>45</v>
      </c>
      <c r="I2834" t="s">
        <v>685</v>
      </c>
      <c r="J2834" t="s">
        <v>685</v>
      </c>
      <c r="K2834" t="s">
        <v>685</v>
      </c>
      <c r="L2834" t="s">
        <v>784</v>
      </c>
      <c r="M2834" s="8">
        <v>42702</v>
      </c>
      <c r="N2834">
        <v>210</v>
      </c>
      <c r="O2834">
        <v>9</v>
      </c>
      <c r="P2834">
        <v>1657.75</v>
      </c>
      <c r="R2834">
        <v>422.59</v>
      </c>
      <c r="T2834">
        <v>17.73</v>
      </c>
      <c r="U2834">
        <v>42.74</v>
      </c>
      <c r="Y2834">
        <v>106.16</v>
      </c>
      <c r="AA2834">
        <v>14.46</v>
      </c>
      <c r="AC2834">
        <v>0.3</v>
      </c>
      <c r="AD2834">
        <v>0.17</v>
      </c>
    </row>
    <row r="2835" spans="1:30" x14ac:dyDescent="0.35">
      <c r="A2835" t="s">
        <v>1591</v>
      </c>
      <c r="B2835" t="s">
        <v>1564</v>
      </c>
      <c r="C2835" t="s">
        <v>1565</v>
      </c>
      <c r="D2835">
        <v>2016</v>
      </c>
      <c r="E2835">
        <v>3</v>
      </c>
      <c r="F2835" s="8">
        <v>42492</v>
      </c>
      <c r="G2835" t="s">
        <v>173</v>
      </c>
      <c r="H2835">
        <v>45</v>
      </c>
      <c r="I2835" t="s">
        <v>685</v>
      </c>
      <c r="J2835" t="s">
        <v>685</v>
      </c>
      <c r="K2835" t="s">
        <v>685</v>
      </c>
      <c r="L2835" t="s">
        <v>784</v>
      </c>
      <c r="M2835" s="8">
        <v>42494</v>
      </c>
      <c r="N2835">
        <v>2</v>
      </c>
    </row>
    <row r="2836" spans="1:30" x14ac:dyDescent="0.35">
      <c r="A2836" t="s">
        <v>1591</v>
      </c>
      <c r="B2836" t="s">
        <v>1564</v>
      </c>
      <c r="C2836" t="s">
        <v>1565</v>
      </c>
      <c r="D2836">
        <v>2016</v>
      </c>
      <c r="E2836">
        <v>3</v>
      </c>
      <c r="F2836" s="8">
        <v>42492</v>
      </c>
      <c r="G2836" t="s">
        <v>173</v>
      </c>
      <c r="H2836">
        <v>45</v>
      </c>
      <c r="I2836" t="s">
        <v>685</v>
      </c>
      <c r="J2836" t="s">
        <v>685</v>
      </c>
      <c r="K2836" t="s">
        <v>685</v>
      </c>
      <c r="L2836" t="s">
        <v>784</v>
      </c>
      <c r="M2836" s="8">
        <v>42619</v>
      </c>
      <c r="N2836">
        <v>127</v>
      </c>
      <c r="P2836">
        <v>507.38</v>
      </c>
      <c r="Y2836">
        <v>35.380000000000003</v>
      </c>
    </row>
    <row r="2837" spans="1:30" x14ac:dyDescent="0.35">
      <c r="A2837" t="s">
        <v>1591</v>
      </c>
      <c r="B2837" t="s">
        <v>1564</v>
      </c>
      <c r="C2837" t="s">
        <v>1565</v>
      </c>
      <c r="D2837">
        <v>2016</v>
      </c>
      <c r="E2837">
        <v>3</v>
      </c>
      <c r="F2837" s="8">
        <v>42492</v>
      </c>
      <c r="G2837" t="s">
        <v>173</v>
      </c>
      <c r="H2837">
        <v>45</v>
      </c>
      <c r="I2837" t="s">
        <v>685</v>
      </c>
      <c r="J2837" t="s">
        <v>685</v>
      </c>
      <c r="K2837" t="s">
        <v>685</v>
      </c>
      <c r="L2837" t="s">
        <v>784</v>
      </c>
      <c r="M2837" s="8">
        <v>42702</v>
      </c>
      <c r="N2837">
        <v>210</v>
      </c>
      <c r="O2837">
        <v>9</v>
      </c>
      <c r="P2837">
        <v>1668.5</v>
      </c>
      <c r="R2837">
        <v>438.06</v>
      </c>
      <c r="T2837">
        <v>19.399999999999999</v>
      </c>
      <c r="U2837">
        <v>39.299999999999997</v>
      </c>
      <c r="Y2837">
        <v>67.31</v>
      </c>
      <c r="AA2837">
        <v>24.36</v>
      </c>
      <c r="AC2837">
        <v>0.68</v>
      </c>
      <c r="AD2837">
        <v>0.2</v>
      </c>
    </row>
    <row r="2838" spans="1:30" x14ac:dyDescent="0.35">
      <c r="A2838" t="s">
        <v>1592</v>
      </c>
      <c r="B2838" t="s">
        <v>1564</v>
      </c>
      <c r="C2838" t="s">
        <v>1565</v>
      </c>
      <c r="D2838">
        <v>2016</v>
      </c>
      <c r="E2838">
        <v>3</v>
      </c>
      <c r="F2838" s="8">
        <v>42492</v>
      </c>
      <c r="G2838" t="s">
        <v>218</v>
      </c>
      <c r="H2838">
        <v>45</v>
      </c>
      <c r="I2838" t="s">
        <v>685</v>
      </c>
      <c r="J2838" t="s">
        <v>685</v>
      </c>
      <c r="K2838" t="s">
        <v>685</v>
      </c>
      <c r="L2838" t="s">
        <v>784</v>
      </c>
      <c r="M2838" s="8">
        <v>42494</v>
      </c>
      <c r="N2838">
        <v>2</v>
      </c>
    </row>
    <row r="2839" spans="1:30" x14ac:dyDescent="0.35">
      <c r="A2839" t="s">
        <v>1592</v>
      </c>
      <c r="B2839" t="s">
        <v>1564</v>
      </c>
      <c r="C2839" t="s">
        <v>1565</v>
      </c>
      <c r="D2839">
        <v>2016</v>
      </c>
      <c r="E2839">
        <v>3</v>
      </c>
      <c r="F2839" s="8">
        <v>42492</v>
      </c>
      <c r="G2839" t="s">
        <v>218</v>
      </c>
      <c r="H2839">
        <v>45</v>
      </c>
      <c r="I2839" t="s">
        <v>685</v>
      </c>
      <c r="J2839" t="s">
        <v>685</v>
      </c>
      <c r="K2839" t="s">
        <v>685</v>
      </c>
      <c r="L2839" t="s">
        <v>784</v>
      </c>
      <c r="M2839" s="8">
        <v>42614</v>
      </c>
      <c r="N2839">
        <v>122</v>
      </c>
      <c r="P2839">
        <v>403.3</v>
      </c>
      <c r="Y2839">
        <v>33.21</v>
      </c>
    </row>
    <row r="2840" spans="1:30" x14ac:dyDescent="0.35">
      <c r="A2840" t="s">
        <v>1592</v>
      </c>
      <c r="B2840" t="s">
        <v>1564</v>
      </c>
      <c r="C2840" t="s">
        <v>1565</v>
      </c>
      <c r="D2840">
        <v>2016</v>
      </c>
      <c r="E2840">
        <v>3</v>
      </c>
      <c r="F2840" s="8">
        <v>42492</v>
      </c>
      <c r="G2840" t="s">
        <v>218</v>
      </c>
      <c r="H2840">
        <v>45</v>
      </c>
      <c r="I2840" t="s">
        <v>685</v>
      </c>
      <c r="J2840" t="s">
        <v>685</v>
      </c>
      <c r="K2840" t="s">
        <v>685</v>
      </c>
      <c r="L2840" t="s">
        <v>784</v>
      </c>
      <c r="M2840" s="8">
        <v>42702</v>
      </c>
      <c r="N2840">
        <v>210</v>
      </c>
      <c r="O2840">
        <v>9</v>
      </c>
      <c r="P2840">
        <v>1373.7</v>
      </c>
      <c r="R2840">
        <v>376.46</v>
      </c>
      <c r="T2840">
        <v>18.399999999999999</v>
      </c>
      <c r="U2840">
        <v>42.14</v>
      </c>
      <c r="Y2840">
        <v>31.48</v>
      </c>
      <c r="AA2840">
        <v>3.33</v>
      </c>
      <c r="AC2840">
        <v>0.31</v>
      </c>
      <c r="AD2840">
        <v>0.57999999999999996</v>
      </c>
    </row>
    <row r="2841" spans="1:30" x14ac:dyDescent="0.35">
      <c r="A2841" t="s">
        <v>1593</v>
      </c>
      <c r="B2841" t="s">
        <v>1564</v>
      </c>
      <c r="C2841" t="s">
        <v>1565</v>
      </c>
      <c r="D2841">
        <v>2016</v>
      </c>
      <c r="E2841">
        <v>3</v>
      </c>
      <c r="F2841" s="8">
        <v>42492</v>
      </c>
      <c r="G2841" t="s">
        <v>235</v>
      </c>
      <c r="H2841">
        <v>45</v>
      </c>
      <c r="I2841" t="s">
        <v>685</v>
      </c>
      <c r="J2841" t="s">
        <v>685</v>
      </c>
      <c r="K2841" t="s">
        <v>685</v>
      </c>
      <c r="L2841" t="s">
        <v>784</v>
      </c>
      <c r="M2841" s="8">
        <v>42494</v>
      </c>
      <c r="N2841">
        <v>2</v>
      </c>
    </row>
    <row r="2842" spans="1:30" x14ac:dyDescent="0.35">
      <c r="A2842" t="s">
        <v>1593</v>
      </c>
      <c r="B2842" t="s">
        <v>1564</v>
      </c>
      <c r="C2842" t="s">
        <v>1565</v>
      </c>
      <c r="D2842">
        <v>2016</v>
      </c>
      <c r="E2842">
        <v>3</v>
      </c>
      <c r="F2842" s="8">
        <v>42492</v>
      </c>
      <c r="G2842" t="s">
        <v>235</v>
      </c>
      <c r="H2842">
        <v>45</v>
      </c>
      <c r="I2842" t="s">
        <v>685</v>
      </c>
      <c r="J2842" t="s">
        <v>685</v>
      </c>
      <c r="K2842" t="s">
        <v>685</v>
      </c>
      <c r="L2842" t="s">
        <v>784</v>
      </c>
      <c r="M2842" s="8">
        <v>42601</v>
      </c>
      <c r="N2842">
        <v>109</v>
      </c>
      <c r="P2842">
        <v>243.04</v>
      </c>
      <c r="Y2842">
        <v>21.37</v>
      </c>
    </row>
    <row r="2843" spans="1:30" x14ac:dyDescent="0.35">
      <c r="A2843" t="s">
        <v>1593</v>
      </c>
      <c r="B2843" t="s">
        <v>1564</v>
      </c>
      <c r="C2843" t="s">
        <v>1565</v>
      </c>
      <c r="D2843">
        <v>2016</v>
      </c>
      <c r="E2843">
        <v>3</v>
      </c>
      <c r="F2843" s="8">
        <v>42492</v>
      </c>
      <c r="G2843" t="s">
        <v>235</v>
      </c>
      <c r="H2843">
        <v>45</v>
      </c>
      <c r="I2843" t="s">
        <v>685</v>
      </c>
      <c r="J2843" t="s">
        <v>685</v>
      </c>
      <c r="K2843" t="s">
        <v>685</v>
      </c>
      <c r="L2843" t="s">
        <v>784</v>
      </c>
      <c r="M2843" s="8">
        <v>42692</v>
      </c>
      <c r="N2843">
        <v>200</v>
      </c>
      <c r="O2843">
        <v>9</v>
      </c>
      <c r="P2843">
        <v>1148.5</v>
      </c>
      <c r="R2843">
        <v>364.44</v>
      </c>
      <c r="T2843">
        <v>17.93</v>
      </c>
      <c r="U2843">
        <v>43.66</v>
      </c>
      <c r="Y2843">
        <v>29.25</v>
      </c>
      <c r="AA2843">
        <v>23.4</v>
      </c>
      <c r="AC2843">
        <v>0.28999999999999998</v>
      </c>
      <c r="AD2843">
        <v>0.36</v>
      </c>
    </row>
    <row r="2844" spans="1:30" x14ac:dyDescent="0.35">
      <c r="A2844" t="s">
        <v>1594</v>
      </c>
      <c r="B2844" t="s">
        <v>1564</v>
      </c>
      <c r="C2844" t="s">
        <v>1565</v>
      </c>
      <c r="D2844">
        <v>2016</v>
      </c>
      <c r="E2844">
        <v>3</v>
      </c>
      <c r="F2844" s="8">
        <v>42492</v>
      </c>
      <c r="G2844" t="s">
        <v>790</v>
      </c>
      <c r="H2844">
        <v>45</v>
      </c>
      <c r="I2844" t="s">
        <v>685</v>
      </c>
      <c r="J2844" t="s">
        <v>685</v>
      </c>
      <c r="K2844" t="s">
        <v>685</v>
      </c>
      <c r="L2844" t="s">
        <v>784</v>
      </c>
      <c r="M2844" s="8">
        <v>42494</v>
      </c>
      <c r="N2844">
        <v>2</v>
      </c>
    </row>
    <row r="2845" spans="1:30" x14ac:dyDescent="0.35">
      <c r="A2845" t="s">
        <v>1594</v>
      </c>
      <c r="B2845" t="s">
        <v>1564</v>
      </c>
      <c r="C2845" t="s">
        <v>1565</v>
      </c>
      <c r="D2845">
        <v>2016</v>
      </c>
      <c r="E2845">
        <v>3</v>
      </c>
      <c r="F2845" s="8">
        <v>42492</v>
      </c>
      <c r="G2845" t="s">
        <v>790</v>
      </c>
      <c r="H2845">
        <v>45</v>
      </c>
      <c r="I2845" t="s">
        <v>685</v>
      </c>
      <c r="J2845" t="s">
        <v>685</v>
      </c>
      <c r="K2845" t="s">
        <v>685</v>
      </c>
      <c r="L2845" t="s">
        <v>784</v>
      </c>
      <c r="M2845" s="8">
        <v>42614</v>
      </c>
      <c r="N2845">
        <v>122</v>
      </c>
      <c r="P2845">
        <v>474.71</v>
      </c>
      <c r="Y2845">
        <v>54.45</v>
      </c>
    </row>
    <row r="2846" spans="1:30" x14ac:dyDescent="0.35">
      <c r="A2846" t="s">
        <v>1594</v>
      </c>
      <c r="B2846" t="s">
        <v>1564</v>
      </c>
      <c r="C2846" t="s">
        <v>1565</v>
      </c>
      <c r="D2846">
        <v>2016</v>
      </c>
      <c r="E2846">
        <v>3</v>
      </c>
      <c r="F2846" s="8">
        <v>42492</v>
      </c>
      <c r="G2846" t="s">
        <v>790</v>
      </c>
      <c r="H2846">
        <v>45</v>
      </c>
      <c r="I2846" t="s">
        <v>685</v>
      </c>
      <c r="J2846" t="s">
        <v>685</v>
      </c>
      <c r="K2846" t="s">
        <v>685</v>
      </c>
      <c r="L2846" t="s">
        <v>784</v>
      </c>
      <c r="M2846" s="8">
        <v>42702</v>
      </c>
      <c r="N2846">
        <v>210</v>
      </c>
      <c r="O2846">
        <v>9</v>
      </c>
      <c r="P2846">
        <v>1633.63</v>
      </c>
      <c r="R2846">
        <v>492.55</v>
      </c>
      <c r="T2846">
        <v>15.69</v>
      </c>
      <c r="U2846">
        <v>44.7</v>
      </c>
      <c r="Y2846">
        <v>116</v>
      </c>
      <c r="AA2846">
        <v>35.46</v>
      </c>
      <c r="AC2846">
        <v>0.51</v>
      </c>
      <c r="AD2846">
        <v>0.36</v>
      </c>
    </row>
    <row r="2847" spans="1:30" x14ac:dyDescent="0.35">
      <c r="A2847" t="s">
        <v>1595</v>
      </c>
      <c r="B2847" t="s">
        <v>1564</v>
      </c>
      <c r="C2847" t="s">
        <v>1565</v>
      </c>
      <c r="D2847">
        <v>2016</v>
      </c>
      <c r="E2847">
        <v>3</v>
      </c>
      <c r="F2847" s="8">
        <v>42492</v>
      </c>
      <c r="G2847" t="s">
        <v>638</v>
      </c>
      <c r="H2847">
        <v>45</v>
      </c>
      <c r="I2847" t="s">
        <v>685</v>
      </c>
      <c r="J2847" t="s">
        <v>685</v>
      </c>
      <c r="K2847" t="s">
        <v>685</v>
      </c>
      <c r="L2847" t="s">
        <v>784</v>
      </c>
      <c r="M2847" s="8">
        <v>42494</v>
      </c>
      <c r="N2847">
        <v>2</v>
      </c>
    </row>
    <row r="2848" spans="1:30" x14ac:dyDescent="0.35">
      <c r="A2848" t="s">
        <v>1595</v>
      </c>
      <c r="B2848" t="s">
        <v>1564</v>
      </c>
      <c r="C2848" t="s">
        <v>1565</v>
      </c>
      <c r="D2848">
        <v>2016</v>
      </c>
      <c r="E2848">
        <v>3</v>
      </c>
      <c r="F2848" s="8">
        <v>42492</v>
      </c>
      <c r="G2848" t="s">
        <v>638</v>
      </c>
      <c r="H2848">
        <v>45</v>
      </c>
      <c r="I2848" t="s">
        <v>685</v>
      </c>
      <c r="J2848" t="s">
        <v>685</v>
      </c>
      <c r="K2848" t="s">
        <v>685</v>
      </c>
      <c r="L2848" t="s">
        <v>784</v>
      </c>
      <c r="M2848" s="8">
        <v>42614</v>
      </c>
      <c r="N2848">
        <v>122</v>
      </c>
      <c r="P2848">
        <v>442.73</v>
      </c>
      <c r="Y2848">
        <v>11.37</v>
      </c>
    </row>
    <row r="2849" spans="1:30" x14ac:dyDescent="0.35">
      <c r="A2849" t="s">
        <v>1595</v>
      </c>
      <c r="B2849" t="s">
        <v>1564</v>
      </c>
      <c r="C2849" t="s">
        <v>1565</v>
      </c>
      <c r="D2849">
        <v>2016</v>
      </c>
      <c r="E2849">
        <v>3</v>
      </c>
      <c r="F2849" s="8">
        <v>42492</v>
      </c>
      <c r="G2849" t="s">
        <v>638</v>
      </c>
      <c r="H2849">
        <v>45</v>
      </c>
      <c r="I2849" t="s">
        <v>685</v>
      </c>
      <c r="J2849" t="s">
        <v>685</v>
      </c>
      <c r="K2849" t="s">
        <v>685</v>
      </c>
      <c r="L2849" t="s">
        <v>784</v>
      </c>
      <c r="M2849" s="8">
        <v>42702</v>
      </c>
      <c r="N2849">
        <v>210</v>
      </c>
      <c r="O2849">
        <v>9</v>
      </c>
      <c r="P2849">
        <v>1437.5</v>
      </c>
      <c r="R2849">
        <v>412.79</v>
      </c>
      <c r="T2849">
        <v>18.239999999999998</v>
      </c>
      <c r="U2849">
        <v>44.06</v>
      </c>
      <c r="Y2849">
        <v>72</v>
      </c>
      <c r="AA2849">
        <v>13.6</v>
      </c>
      <c r="AC2849">
        <v>0.28999999999999998</v>
      </c>
      <c r="AD2849">
        <v>0.52</v>
      </c>
    </row>
    <row r="2850" spans="1:30" x14ac:dyDescent="0.35">
      <c r="A2850" t="s">
        <v>1596</v>
      </c>
      <c r="B2850" t="s">
        <v>1564</v>
      </c>
      <c r="C2850" t="s">
        <v>1565</v>
      </c>
      <c r="D2850">
        <v>2016</v>
      </c>
      <c r="E2850">
        <v>3</v>
      </c>
      <c r="F2850" s="8">
        <v>42492</v>
      </c>
      <c r="G2850" t="s">
        <v>639</v>
      </c>
      <c r="H2850">
        <v>45</v>
      </c>
      <c r="I2850" t="s">
        <v>685</v>
      </c>
      <c r="J2850" t="s">
        <v>685</v>
      </c>
      <c r="K2850" t="s">
        <v>685</v>
      </c>
      <c r="L2850" t="s">
        <v>784</v>
      </c>
      <c r="M2850" s="8">
        <v>42494</v>
      </c>
      <c r="N2850">
        <v>2</v>
      </c>
    </row>
    <row r="2851" spans="1:30" x14ac:dyDescent="0.35">
      <c r="A2851" t="s">
        <v>1596</v>
      </c>
      <c r="B2851" t="s">
        <v>1564</v>
      </c>
      <c r="C2851" t="s">
        <v>1565</v>
      </c>
      <c r="D2851">
        <v>2016</v>
      </c>
      <c r="E2851">
        <v>3</v>
      </c>
      <c r="F2851" s="8">
        <v>42492</v>
      </c>
      <c r="G2851" t="s">
        <v>639</v>
      </c>
      <c r="H2851">
        <v>45</v>
      </c>
      <c r="I2851" t="s">
        <v>685</v>
      </c>
      <c r="J2851" t="s">
        <v>685</v>
      </c>
      <c r="K2851" t="s">
        <v>685</v>
      </c>
      <c r="L2851" t="s">
        <v>784</v>
      </c>
      <c r="M2851" s="8">
        <v>42611</v>
      </c>
      <c r="N2851">
        <v>119</v>
      </c>
      <c r="P2851">
        <v>508.1</v>
      </c>
      <c r="Y2851">
        <v>41.45</v>
      </c>
    </row>
    <row r="2852" spans="1:30" x14ac:dyDescent="0.35">
      <c r="A2852" t="s">
        <v>1596</v>
      </c>
      <c r="B2852" t="s">
        <v>1564</v>
      </c>
      <c r="C2852" t="s">
        <v>1565</v>
      </c>
      <c r="D2852">
        <v>2016</v>
      </c>
      <c r="E2852">
        <v>3</v>
      </c>
      <c r="F2852" s="8">
        <v>42492</v>
      </c>
      <c r="G2852" t="s">
        <v>639</v>
      </c>
      <c r="H2852">
        <v>45</v>
      </c>
      <c r="I2852" t="s">
        <v>685</v>
      </c>
      <c r="J2852" t="s">
        <v>685</v>
      </c>
      <c r="K2852" t="s">
        <v>685</v>
      </c>
      <c r="L2852" t="s">
        <v>784</v>
      </c>
      <c r="M2852" s="8">
        <v>42702</v>
      </c>
      <c r="N2852">
        <v>210</v>
      </c>
      <c r="O2852">
        <v>9</v>
      </c>
      <c r="P2852">
        <v>1525.75</v>
      </c>
      <c r="R2852">
        <v>394.07</v>
      </c>
      <c r="T2852">
        <v>18.440000000000001</v>
      </c>
      <c r="U2852">
        <v>42.35</v>
      </c>
      <c r="Y2852">
        <v>65.86</v>
      </c>
      <c r="AA2852">
        <v>10.16</v>
      </c>
      <c r="AC2852">
        <v>0.22</v>
      </c>
      <c r="AD2852">
        <v>0.46</v>
      </c>
    </row>
    <row r="2853" spans="1:30" x14ac:dyDescent="0.35">
      <c r="A2853" t="s">
        <v>1597</v>
      </c>
      <c r="B2853" t="s">
        <v>1564</v>
      </c>
      <c r="C2853" t="s">
        <v>1565</v>
      </c>
      <c r="D2853">
        <v>2016</v>
      </c>
      <c r="E2853">
        <v>3</v>
      </c>
      <c r="F2853" s="8">
        <v>42492</v>
      </c>
      <c r="G2853" t="s">
        <v>640</v>
      </c>
      <c r="H2853">
        <v>45</v>
      </c>
      <c r="I2853" t="s">
        <v>685</v>
      </c>
      <c r="J2853" t="s">
        <v>685</v>
      </c>
      <c r="K2853" t="s">
        <v>685</v>
      </c>
      <c r="L2853" t="s">
        <v>784</v>
      </c>
      <c r="M2853" s="8">
        <v>42494</v>
      </c>
      <c r="N2853">
        <v>2</v>
      </c>
    </row>
    <row r="2854" spans="1:30" x14ac:dyDescent="0.35">
      <c r="A2854" t="s">
        <v>1597</v>
      </c>
      <c r="B2854" t="s">
        <v>1564</v>
      </c>
      <c r="C2854" t="s">
        <v>1565</v>
      </c>
      <c r="D2854">
        <v>2016</v>
      </c>
      <c r="E2854">
        <v>3</v>
      </c>
      <c r="F2854" s="8">
        <v>42492</v>
      </c>
      <c r="G2854" t="s">
        <v>640</v>
      </c>
      <c r="H2854">
        <v>45</v>
      </c>
      <c r="I2854" t="s">
        <v>685</v>
      </c>
      <c r="J2854" t="s">
        <v>685</v>
      </c>
      <c r="K2854" t="s">
        <v>685</v>
      </c>
      <c r="L2854" t="s">
        <v>784</v>
      </c>
      <c r="M2854" s="8">
        <v>42615</v>
      </c>
      <c r="N2854">
        <v>123</v>
      </c>
      <c r="P2854">
        <v>522.16</v>
      </c>
      <c r="Y2854">
        <v>43.44</v>
      </c>
    </row>
    <row r="2855" spans="1:30" x14ac:dyDescent="0.35">
      <c r="A2855" t="s">
        <v>1597</v>
      </c>
      <c r="B2855" t="s">
        <v>1564</v>
      </c>
      <c r="C2855" t="s">
        <v>1565</v>
      </c>
      <c r="D2855">
        <v>2016</v>
      </c>
      <c r="E2855">
        <v>3</v>
      </c>
      <c r="F2855" s="8">
        <v>42492</v>
      </c>
      <c r="G2855" t="s">
        <v>640</v>
      </c>
      <c r="H2855">
        <v>45</v>
      </c>
      <c r="I2855" t="s">
        <v>685</v>
      </c>
      <c r="J2855" t="s">
        <v>685</v>
      </c>
      <c r="K2855" t="s">
        <v>685</v>
      </c>
      <c r="L2855" t="s">
        <v>784</v>
      </c>
      <c r="M2855" s="8">
        <v>42702</v>
      </c>
      <c r="N2855">
        <v>210</v>
      </c>
      <c r="O2855">
        <v>9</v>
      </c>
      <c r="P2855">
        <v>1801.25</v>
      </c>
      <c r="R2855">
        <v>414.4</v>
      </c>
      <c r="T2855">
        <v>19.43</v>
      </c>
      <c r="U2855">
        <v>43.93</v>
      </c>
      <c r="Y2855">
        <v>66.98</v>
      </c>
      <c r="AA2855">
        <v>10.83</v>
      </c>
      <c r="AC2855">
        <v>0.45</v>
      </c>
      <c r="AD2855">
        <v>0.56000000000000005</v>
      </c>
    </row>
    <row r="2856" spans="1:30" x14ac:dyDescent="0.35">
      <c r="A2856" t="s">
        <v>1598</v>
      </c>
      <c r="B2856" t="s">
        <v>1564</v>
      </c>
      <c r="C2856" t="s">
        <v>1565</v>
      </c>
      <c r="D2856">
        <v>2016</v>
      </c>
      <c r="E2856">
        <v>3</v>
      </c>
      <c r="F2856" s="8">
        <v>42492</v>
      </c>
      <c r="G2856" t="s">
        <v>1041</v>
      </c>
      <c r="H2856">
        <v>45</v>
      </c>
      <c r="I2856" t="s">
        <v>685</v>
      </c>
      <c r="J2856" t="s">
        <v>685</v>
      </c>
      <c r="K2856" t="s">
        <v>685</v>
      </c>
      <c r="L2856" t="s">
        <v>784</v>
      </c>
      <c r="M2856" s="8">
        <v>42494</v>
      </c>
      <c r="N2856">
        <v>2</v>
      </c>
    </row>
    <row r="2857" spans="1:30" x14ac:dyDescent="0.35">
      <c r="A2857" t="s">
        <v>1598</v>
      </c>
      <c r="B2857" t="s">
        <v>1564</v>
      </c>
      <c r="C2857" t="s">
        <v>1565</v>
      </c>
      <c r="D2857">
        <v>2016</v>
      </c>
      <c r="E2857">
        <v>3</v>
      </c>
      <c r="F2857" s="8">
        <v>42492</v>
      </c>
      <c r="G2857" t="s">
        <v>1041</v>
      </c>
      <c r="H2857">
        <v>45</v>
      </c>
      <c r="I2857" t="s">
        <v>685</v>
      </c>
      <c r="J2857" t="s">
        <v>685</v>
      </c>
      <c r="K2857" t="s">
        <v>685</v>
      </c>
      <c r="L2857" t="s">
        <v>784</v>
      </c>
      <c r="M2857" s="8">
        <v>42619</v>
      </c>
      <c r="N2857">
        <v>127</v>
      </c>
      <c r="P2857">
        <v>458.37</v>
      </c>
      <c r="Y2857">
        <v>48.41</v>
      </c>
    </row>
    <row r="2858" spans="1:30" x14ac:dyDescent="0.35">
      <c r="A2858" t="s">
        <v>1598</v>
      </c>
      <c r="B2858" t="s">
        <v>1564</v>
      </c>
      <c r="C2858" t="s">
        <v>1565</v>
      </c>
      <c r="D2858">
        <v>2016</v>
      </c>
      <c r="E2858">
        <v>3</v>
      </c>
      <c r="F2858" s="8">
        <v>42492</v>
      </c>
      <c r="G2858" t="s">
        <v>1041</v>
      </c>
      <c r="H2858">
        <v>45</v>
      </c>
      <c r="I2858" t="s">
        <v>685</v>
      </c>
      <c r="J2858" t="s">
        <v>685</v>
      </c>
      <c r="K2858" t="s">
        <v>685</v>
      </c>
      <c r="L2858" t="s">
        <v>784</v>
      </c>
      <c r="M2858" s="8">
        <v>42702</v>
      </c>
      <c r="N2858">
        <v>210</v>
      </c>
      <c r="O2858">
        <v>9</v>
      </c>
      <c r="P2858">
        <v>1479.5</v>
      </c>
      <c r="R2858">
        <v>387.69</v>
      </c>
      <c r="T2858">
        <v>20.68</v>
      </c>
      <c r="U2858">
        <v>41.73</v>
      </c>
      <c r="Y2858">
        <v>42.17</v>
      </c>
      <c r="AA2858">
        <v>13.43</v>
      </c>
      <c r="AC2858">
        <v>0.5</v>
      </c>
      <c r="AD2858">
        <v>0.47</v>
      </c>
    </row>
    <row r="2859" spans="1:30" x14ac:dyDescent="0.35">
      <c r="A2859" t="s">
        <v>1599</v>
      </c>
      <c r="B2859" t="s">
        <v>1564</v>
      </c>
      <c r="C2859" t="s">
        <v>1565</v>
      </c>
      <c r="D2859">
        <v>2016</v>
      </c>
      <c r="E2859">
        <v>3</v>
      </c>
      <c r="F2859" s="8">
        <v>42492</v>
      </c>
      <c r="G2859" t="s">
        <v>483</v>
      </c>
      <c r="H2859">
        <v>45</v>
      </c>
      <c r="I2859" t="s">
        <v>685</v>
      </c>
      <c r="J2859" t="s">
        <v>685</v>
      </c>
      <c r="K2859" t="s">
        <v>685</v>
      </c>
      <c r="L2859" t="s">
        <v>784</v>
      </c>
      <c r="M2859" s="8">
        <v>42494</v>
      </c>
      <c r="N2859">
        <v>2</v>
      </c>
    </row>
    <row r="2860" spans="1:30" x14ac:dyDescent="0.35">
      <c r="A2860" t="s">
        <v>1599</v>
      </c>
      <c r="B2860" t="s">
        <v>1564</v>
      </c>
      <c r="C2860" t="s">
        <v>1565</v>
      </c>
      <c r="D2860">
        <v>2016</v>
      </c>
      <c r="E2860">
        <v>3</v>
      </c>
      <c r="F2860" s="8">
        <v>42492</v>
      </c>
      <c r="G2860" t="s">
        <v>483</v>
      </c>
      <c r="H2860">
        <v>45</v>
      </c>
      <c r="I2860" t="s">
        <v>685</v>
      </c>
      <c r="J2860" t="s">
        <v>685</v>
      </c>
      <c r="K2860" t="s">
        <v>685</v>
      </c>
      <c r="L2860" t="s">
        <v>784</v>
      </c>
      <c r="M2860" s="8">
        <v>42600</v>
      </c>
      <c r="N2860">
        <v>108</v>
      </c>
      <c r="P2860">
        <v>403.22</v>
      </c>
      <c r="Y2860">
        <v>40.71</v>
      </c>
    </row>
    <row r="2861" spans="1:30" x14ac:dyDescent="0.35">
      <c r="A2861" t="s">
        <v>1599</v>
      </c>
      <c r="B2861" t="s">
        <v>1564</v>
      </c>
      <c r="C2861" t="s">
        <v>1565</v>
      </c>
      <c r="D2861">
        <v>2016</v>
      </c>
      <c r="E2861">
        <v>3</v>
      </c>
      <c r="F2861" s="8">
        <v>42492</v>
      </c>
      <c r="G2861" t="s">
        <v>483</v>
      </c>
      <c r="H2861">
        <v>45</v>
      </c>
      <c r="I2861" t="s">
        <v>685</v>
      </c>
      <c r="J2861" t="s">
        <v>685</v>
      </c>
      <c r="K2861" t="s">
        <v>685</v>
      </c>
      <c r="L2861" t="s">
        <v>784</v>
      </c>
      <c r="M2861" s="8">
        <v>42695</v>
      </c>
      <c r="N2861">
        <v>203</v>
      </c>
      <c r="O2861">
        <v>9</v>
      </c>
      <c r="P2861">
        <v>1453.75</v>
      </c>
      <c r="R2861">
        <v>416.96</v>
      </c>
      <c r="T2861">
        <v>19.04</v>
      </c>
      <c r="U2861">
        <v>40.9</v>
      </c>
      <c r="Y2861">
        <v>68.540000000000006</v>
      </c>
      <c r="AA2861">
        <v>23.95</v>
      </c>
      <c r="AC2861">
        <v>0.28999999999999998</v>
      </c>
      <c r="AD2861">
        <v>0.77</v>
      </c>
    </row>
    <row r="2862" spans="1:30" x14ac:dyDescent="0.35">
      <c r="A2862" t="s">
        <v>1600</v>
      </c>
      <c r="B2862" t="s">
        <v>1564</v>
      </c>
      <c r="C2862" t="s">
        <v>1565</v>
      </c>
      <c r="D2862">
        <v>2016</v>
      </c>
      <c r="E2862">
        <v>3</v>
      </c>
      <c r="F2862" s="8">
        <v>42492</v>
      </c>
      <c r="G2862" t="s">
        <v>522</v>
      </c>
      <c r="H2862">
        <v>45</v>
      </c>
      <c r="I2862" t="s">
        <v>685</v>
      </c>
      <c r="J2862" t="s">
        <v>685</v>
      </c>
      <c r="K2862" t="s">
        <v>685</v>
      </c>
      <c r="L2862" t="s">
        <v>784</v>
      </c>
      <c r="M2862" s="8">
        <v>42494</v>
      </c>
      <c r="N2862">
        <v>2</v>
      </c>
    </row>
    <row r="2863" spans="1:30" x14ac:dyDescent="0.35">
      <c r="A2863" t="s">
        <v>1600</v>
      </c>
      <c r="B2863" t="s">
        <v>1564</v>
      </c>
      <c r="C2863" t="s">
        <v>1565</v>
      </c>
      <c r="D2863">
        <v>2016</v>
      </c>
      <c r="E2863">
        <v>3</v>
      </c>
      <c r="F2863" s="8">
        <v>42492</v>
      </c>
      <c r="G2863" t="s">
        <v>522</v>
      </c>
      <c r="H2863">
        <v>45</v>
      </c>
      <c r="I2863" t="s">
        <v>685</v>
      </c>
      <c r="J2863" t="s">
        <v>685</v>
      </c>
      <c r="K2863" t="s">
        <v>685</v>
      </c>
      <c r="L2863" t="s">
        <v>784</v>
      </c>
      <c r="M2863" s="8">
        <v>42594</v>
      </c>
      <c r="N2863">
        <v>102</v>
      </c>
      <c r="P2863">
        <v>420.24</v>
      </c>
      <c r="Y2863">
        <v>12.13</v>
      </c>
    </row>
    <row r="2864" spans="1:30" x14ac:dyDescent="0.35">
      <c r="A2864" t="s">
        <v>1600</v>
      </c>
      <c r="B2864" t="s">
        <v>1564</v>
      </c>
      <c r="C2864" t="s">
        <v>1565</v>
      </c>
      <c r="D2864">
        <v>2016</v>
      </c>
      <c r="E2864">
        <v>3</v>
      </c>
      <c r="F2864" s="8">
        <v>42492</v>
      </c>
      <c r="G2864" t="s">
        <v>522</v>
      </c>
      <c r="H2864">
        <v>45</v>
      </c>
      <c r="I2864" t="s">
        <v>685</v>
      </c>
      <c r="J2864" t="s">
        <v>685</v>
      </c>
      <c r="K2864" t="s">
        <v>685</v>
      </c>
      <c r="L2864" t="s">
        <v>784</v>
      </c>
      <c r="M2864" s="8">
        <v>42692</v>
      </c>
      <c r="N2864">
        <v>200</v>
      </c>
      <c r="O2864">
        <v>9</v>
      </c>
      <c r="P2864">
        <v>1555.5</v>
      </c>
      <c r="R2864">
        <v>526.57000000000005</v>
      </c>
      <c r="T2864">
        <v>16.59</v>
      </c>
      <c r="U2864">
        <v>41.59</v>
      </c>
      <c r="Y2864">
        <v>126.6</v>
      </c>
      <c r="AA2864">
        <v>43.02</v>
      </c>
      <c r="AC2864">
        <v>0.13</v>
      </c>
      <c r="AD2864">
        <v>0.55000000000000004</v>
      </c>
    </row>
    <row r="2865" spans="1:30" x14ac:dyDescent="0.35">
      <c r="A2865" t="s">
        <v>1601</v>
      </c>
      <c r="B2865" t="s">
        <v>1564</v>
      </c>
      <c r="C2865" t="s">
        <v>1602</v>
      </c>
      <c r="D2865">
        <v>2017</v>
      </c>
      <c r="E2865">
        <v>1</v>
      </c>
      <c r="F2865" s="8">
        <v>42833</v>
      </c>
      <c r="G2865" t="s">
        <v>97</v>
      </c>
      <c r="H2865">
        <v>45</v>
      </c>
      <c r="I2865" t="s">
        <v>996</v>
      </c>
      <c r="J2865" t="s">
        <v>685</v>
      </c>
      <c r="K2865" t="s">
        <v>685</v>
      </c>
      <c r="L2865" t="s">
        <v>743</v>
      </c>
      <c r="M2865" s="8">
        <v>42950</v>
      </c>
      <c r="N2865">
        <v>117</v>
      </c>
      <c r="P2865">
        <v>509.82</v>
      </c>
      <c r="Y2865">
        <v>12.51</v>
      </c>
    </row>
    <row r="2866" spans="1:30" x14ac:dyDescent="0.35">
      <c r="A2866" t="s">
        <v>1601</v>
      </c>
      <c r="B2866" t="s">
        <v>1564</v>
      </c>
      <c r="C2866" t="s">
        <v>1602</v>
      </c>
      <c r="D2866">
        <v>2017</v>
      </c>
      <c r="E2866">
        <v>1</v>
      </c>
      <c r="F2866" s="8">
        <v>42833</v>
      </c>
      <c r="G2866" t="s">
        <v>97</v>
      </c>
      <c r="H2866">
        <v>45</v>
      </c>
      <c r="I2866" t="s">
        <v>996</v>
      </c>
      <c r="J2866" t="s">
        <v>685</v>
      </c>
      <c r="K2866" t="s">
        <v>685</v>
      </c>
      <c r="L2866" t="s">
        <v>743</v>
      </c>
      <c r="M2866" s="8">
        <v>43058</v>
      </c>
      <c r="N2866">
        <v>225</v>
      </c>
      <c r="O2866">
        <v>9</v>
      </c>
      <c r="P2866">
        <v>1220.57</v>
      </c>
      <c r="R2866">
        <v>332.21</v>
      </c>
      <c r="S2866">
        <v>3.4870000000000001</v>
      </c>
      <c r="T2866">
        <v>20.02</v>
      </c>
      <c r="U2866">
        <v>44.57</v>
      </c>
      <c r="Y2866">
        <v>37.04</v>
      </c>
      <c r="AA2866">
        <v>17.559999999999999</v>
      </c>
      <c r="AB2866">
        <v>7.4999999999999997E-2</v>
      </c>
      <c r="AC2866">
        <v>0.35</v>
      </c>
      <c r="AD2866">
        <v>0.3</v>
      </c>
    </row>
    <row r="2867" spans="1:30" x14ac:dyDescent="0.35">
      <c r="A2867" t="s">
        <v>1603</v>
      </c>
      <c r="B2867" t="s">
        <v>1564</v>
      </c>
      <c r="C2867" t="s">
        <v>1602</v>
      </c>
      <c r="D2867">
        <v>2017</v>
      </c>
      <c r="E2867">
        <v>1</v>
      </c>
      <c r="F2867" s="8">
        <v>42833</v>
      </c>
      <c r="G2867" t="s">
        <v>97</v>
      </c>
      <c r="H2867">
        <v>45</v>
      </c>
      <c r="I2867" t="s">
        <v>862</v>
      </c>
      <c r="J2867" t="s">
        <v>685</v>
      </c>
      <c r="K2867" t="s">
        <v>685</v>
      </c>
      <c r="L2867" t="s">
        <v>743</v>
      </c>
      <c r="M2867" s="8">
        <v>42950</v>
      </c>
      <c r="N2867">
        <v>117</v>
      </c>
      <c r="P2867">
        <v>586.97</v>
      </c>
      <c r="Y2867">
        <v>25.97</v>
      </c>
    </row>
    <row r="2868" spans="1:30" x14ac:dyDescent="0.35">
      <c r="A2868" t="s">
        <v>1603</v>
      </c>
      <c r="B2868" t="s">
        <v>1564</v>
      </c>
      <c r="C2868" t="s">
        <v>1602</v>
      </c>
      <c r="D2868">
        <v>2017</v>
      </c>
      <c r="E2868">
        <v>1</v>
      </c>
      <c r="F2868" s="8">
        <v>42833</v>
      </c>
      <c r="G2868" t="s">
        <v>97</v>
      </c>
      <c r="H2868">
        <v>45</v>
      </c>
      <c r="I2868" t="s">
        <v>862</v>
      </c>
      <c r="J2868" t="s">
        <v>685</v>
      </c>
      <c r="K2868" t="s">
        <v>685</v>
      </c>
      <c r="L2868" t="s">
        <v>743</v>
      </c>
      <c r="M2868" s="8">
        <v>43058</v>
      </c>
      <c r="N2868">
        <v>225</v>
      </c>
      <c r="O2868">
        <v>9</v>
      </c>
      <c r="P2868">
        <v>1379.21</v>
      </c>
      <c r="R2868">
        <v>405.66</v>
      </c>
      <c r="S2868">
        <v>3.5579999999999998</v>
      </c>
      <c r="T2868">
        <v>23.03</v>
      </c>
      <c r="U2868">
        <v>42.34</v>
      </c>
      <c r="Y2868">
        <v>60.12</v>
      </c>
      <c r="AA2868">
        <v>10.82</v>
      </c>
      <c r="AB2868">
        <v>0.14099999999999999</v>
      </c>
      <c r="AC2868">
        <v>0.42</v>
      </c>
      <c r="AD2868">
        <v>0.16</v>
      </c>
    </row>
    <row r="2869" spans="1:30" x14ac:dyDescent="0.35">
      <c r="A2869" t="s">
        <v>1604</v>
      </c>
      <c r="B2869" t="s">
        <v>1564</v>
      </c>
      <c r="C2869" t="s">
        <v>1602</v>
      </c>
      <c r="D2869">
        <v>2017</v>
      </c>
      <c r="E2869">
        <v>1</v>
      </c>
      <c r="F2869" s="8">
        <v>42833</v>
      </c>
      <c r="G2869" t="s">
        <v>1232</v>
      </c>
      <c r="H2869">
        <v>45</v>
      </c>
      <c r="I2869" t="s">
        <v>996</v>
      </c>
      <c r="J2869" t="s">
        <v>685</v>
      </c>
      <c r="K2869" t="s">
        <v>685</v>
      </c>
      <c r="L2869" t="s">
        <v>743</v>
      </c>
      <c r="M2869" s="8">
        <v>42962</v>
      </c>
      <c r="N2869">
        <v>129</v>
      </c>
      <c r="P2869">
        <v>515</v>
      </c>
      <c r="Y2869">
        <v>29.2</v>
      </c>
    </row>
    <row r="2870" spans="1:30" x14ac:dyDescent="0.35">
      <c r="A2870" t="s">
        <v>1604</v>
      </c>
      <c r="B2870" t="s">
        <v>1564</v>
      </c>
      <c r="C2870" t="s">
        <v>1602</v>
      </c>
      <c r="D2870">
        <v>2017</v>
      </c>
      <c r="E2870">
        <v>1</v>
      </c>
      <c r="F2870" s="8">
        <v>42833</v>
      </c>
      <c r="G2870" t="s">
        <v>1232</v>
      </c>
      <c r="H2870">
        <v>45</v>
      </c>
      <c r="I2870" t="s">
        <v>996</v>
      </c>
      <c r="J2870" t="s">
        <v>685</v>
      </c>
      <c r="K2870" t="s">
        <v>685</v>
      </c>
      <c r="L2870" t="s">
        <v>743</v>
      </c>
      <c r="M2870" s="8">
        <v>43058</v>
      </c>
      <c r="N2870">
        <v>225</v>
      </c>
      <c r="O2870">
        <v>9</v>
      </c>
      <c r="P2870">
        <v>1244.5899999999999</v>
      </c>
      <c r="R2870">
        <v>359.42</v>
      </c>
      <c r="S2870">
        <v>4.1580000000000004</v>
      </c>
      <c r="T2870">
        <v>17.64</v>
      </c>
      <c r="U2870">
        <v>45.66</v>
      </c>
      <c r="Y2870">
        <v>33.090000000000003</v>
      </c>
      <c r="AA2870">
        <v>7.37</v>
      </c>
      <c r="AB2870">
        <v>5.2999999999999999E-2</v>
      </c>
      <c r="AC2870">
        <v>0.33</v>
      </c>
      <c r="AD2870">
        <v>0.32</v>
      </c>
    </row>
    <row r="2871" spans="1:30" x14ac:dyDescent="0.35">
      <c r="A2871" t="s">
        <v>1605</v>
      </c>
      <c r="B2871" t="s">
        <v>1564</v>
      </c>
      <c r="C2871" t="s">
        <v>1602</v>
      </c>
      <c r="D2871">
        <v>2017</v>
      </c>
      <c r="E2871">
        <v>1</v>
      </c>
      <c r="F2871" s="8">
        <v>42833</v>
      </c>
      <c r="G2871" t="s">
        <v>1232</v>
      </c>
      <c r="H2871">
        <v>45</v>
      </c>
      <c r="I2871" t="s">
        <v>862</v>
      </c>
      <c r="J2871" t="s">
        <v>685</v>
      </c>
      <c r="K2871" t="s">
        <v>685</v>
      </c>
      <c r="L2871" t="s">
        <v>743</v>
      </c>
      <c r="M2871" s="8">
        <v>42962</v>
      </c>
      <c r="N2871">
        <v>129</v>
      </c>
      <c r="P2871">
        <v>655.22</v>
      </c>
      <c r="Y2871">
        <v>38.43</v>
      </c>
    </row>
    <row r="2872" spans="1:30" x14ac:dyDescent="0.35">
      <c r="A2872" t="s">
        <v>1605</v>
      </c>
      <c r="B2872" t="s">
        <v>1564</v>
      </c>
      <c r="C2872" t="s">
        <v>1602</v>
      </c>
      <c r="D2872">
        <v>2017</v>
      </c>
      <c r="E2872">
        <v>1</v>
      </c>
      <c r="F2872" s="8">
        <v>42833</v>
      </c>
      <c r="G2872" t="s">
        <v>1232</v>
      </c>
      <c r="H2872">
        <v>45</v>
      </c>
      <c r="I2872" t="s">
        <v>862</v>
      </c>
      <c r="J2872" t="s">
        <v>685</v>
      </c>
      <c r="K2872" t="s">
        <v>685</v>
      </c>
      <c r="L2872" t="s">
        <v>743</v>
      </c>
      <c r="M2872" s="8">
        <v>43058</v>
      </c>
      <c r="N2872">
        <v>225</v>
      </c>
      <c r="O2872">
        <v>9</v>
      </c>
      <c r="P2872">
        <v>1345.41</v>
      </c>
      <c r="R2872">
        <v>419.75</v>
      </c>
      <c r="S2872">
        <v>4.2149999999999999</v>
      </c>
      <c r="T2872">
        <v>20.63</v>
      </c>
      <c r="U2872">
        <v>43.27</v>
      </c>
      <c r="Y2872">
        <v>30.94</v>
      </c>
      <c r="AA2872">
        <v>15.47</v>
      </c>
      <c r="AB2872">
        <v>8.2000000000000003E-2</v>
      </c>
      <c r="AC2872">
        <v>0.15</v>
      </c>
      <c r="AD2872">
        <v>0.56000000000000005</v>
      </c>
    </row>
    <row r="2873" spans="1:30" x14ac:dyDescent="0.35">
      <c r="A2873" t="s">
        <v>1606</v>
      </c>
      <c r="B2873" t="s">
        <v>1564</v>
      </c>
      <c r="C2873" t="s">
        <v>1602</v>
      </c>
      <c r="D2873">
        <v>2017</v>
      </c>
      <c r="E2873">
        <v>1</v>
      </c>
      <c r="F2873" s="8">
        <v>42833</v>
      </c>
      <c r="G2873" t="s">
        <v>173</v>
      </c>
      <c r="H2873">
        <v>45</v>
      </c>
      <c r="I2873" t="s">
        <v>996</v>
      </c>
      <c r="J2873" t="s">
        <v>685</v>
      </c>
      <c r="K2873" t="s">
        <v>685</v>
      </c>
      <c r="L2873" t="s">
        <v>743</v>
      </c>
      <c r="M2873" s="8">
        <v>42965</v>
      </c>
      <c r="N2873">
        <v>132</v>
      </c>
      <c r="P2873">
        <v>492.09</v>
      </c>
      <c r="Y2873">
        <v>35.5</v>
      </c>
    </row>
    <row r="2874" spans="1:30" x14ac:dyDescent="0.35">
      <c r="A2874" t="s">
        <v>1606</v>
      </c>
      <c r="B2874" t="s">
        <v>1564</v>
      </c>
      <c r="C2874" t="s">
        <v>1602</v>
      </c>
      <c r="D2874">
        <v>2017</v>
      </c>
      <c r="E2874">
        <v>1</v>
      </c>
      <c r="F2874" s="8">
        <v>42833</v>
      </c>
      <c r="G2874" t="s">
        <v>173</v>
      </c>
      <c r="H2874">
        <v>45</v>
      </c>
      <c r="I2874" t="s">
        <v>996</v>
      </c>
      <c r="J2874" t="s">
        <v>685</v>
      </c>
      <c r="K2874" t="s">
        <v>685</v>
      </c>
      <c r="L2874" t="s">
        <v>743</v>
      </c>
      <c r="M2874" s="8">
        <v>43058</v>
      </c>
      <c r="N2874">
        <v>225</v>
      </c>
      <c r="O2874">
        <v>9</v>
      </c>
      <c r="P2874">
        <v>1337.1</v>
      </c>
      <c r="R2874">
        <v>344.87</v>
      </c>
      <c r="S2874">
        <v>3.8580000000000001</v>
      </c>
      <c r="T2874">
        <v>19.41</v>
      </c>
      <c r="U2874">
        <v>45</v>
      </c>
      <c r="Y2874">
        <v>52.88</v>
      </c>
      <c r="AA2874">
        <v>8.4700000000000006</v>
      </c>
      <c r="AB2874">
        <v>1.7000000000000001E-2</v>
      </c>
      <c r="AC2874">
        <v>0.56999999999999995</v>
      </c>
      <c r="AD2874">
        <v>0.66</v>
      </c>
    </row>
    <row r="2875" spans="1:30" x14ac:dyDescent="0.35">
      <c r="A2875" t="s">
        <v>1607</v>
      </c>
      <c r="B2875" t="s">
        <v>1564</v>
      </c>
      <c r="C2875" t="s">
        <v>1602</v>
      </c>
      <c r="D2875">
        <v>2017</v>
      </c>
      <c r="E2875">
        <v>1</v>
      </c>
      <c r="F2875" s="8">
        <v>42833</v>
      </c>
      <c r="G2875" t="s">
        <v>173</v>
      </c>
      <c r="H2875">
        <v>45</v>
      </c>
      <c r="I2875" t="s">
        <v>862</v>
      </c>
      <c r="J2875" t="s">
        <v>685</v>
      </c>
      <c r="K2875" t="s">
        <v>685</v>
      </c>
      <c r="L2875" t="s">
        <v>743</v>
      </c>
      <c r="M2875" s="8">
        <v>42968</v>
      </c>
      <c r="N2875">
        <v>135</v>
      </c>
      <c r="P2875">
        <v>651.34</v>
      </c>
      <c r="Y2875">
        <v>25.33</v>
      </c>
    </row>
    <row r="2876" spans="1:30" x14ac:dyDescent="0.35">
      <c r="A2876" t="s">
        <v>1607</v>
      </c>
      <c r="B2876" t="s">
        <v>1564</v>
      </c>
      <c r="C2876" t="s">
        <v>1602</v>
      </c>
      <c r="D2876">
        <v>2017</v>
      </c>
      <c r="E2876">
        <v>1</v>
      </c>
      <c r="F2876" s="8">
        <v>42833</v>
      </c>
      <c r="G2876" t="s">
        <v>173</v>
      </c>
      <c r="H2876">
        <v>45</v>
      </c>
      <c r="I2876" t="s">
        <v>862</v>
      </c>
      <c r="J2876" t="s">
        <v>685</v>
      </c>
      <c r="K2876" t="s">
        <v>685</v>
      </c>
      <c r="L2876" t="s">
        <v>743</v>
      </c>
      <c r="M2876" s="8">
        <v>43058</v>
      </c>
      <c r="N2876">
        <v>225</v>
      </c>
      <c r="O2876">
        <v>9</v>
      </c>
      <c r="P2876">
        <v>1393.7</v>
      </c>
      <c r="R2876">
        <v>383.18</v>
      </c>
      <c r="S2876">
        <v>3.91</v>
      </c>
      <c r="T2876">
        <v>21.7</v>
      </c>
      <c r="U2876">
        <v>43.07</v>
      </c>
      <c r="Y2876">
        <v>51.1</v>
      </c>
      <c r="AA2876">
        <v>20.65</v>
      </c>
      <c r="AB2876">
        <v>0.19900000000000001</v>
      </c>
      <c r="AC2876">
        <v>0.61</v>
      </c>
      <c r="AD2876">
        <v>0.28999999999999998</v>
      </c>
    </row>
    <row r="2877" spans="1:30" x14ac:dyDescent="0.35">
      <c r="A2877" t="s">
        <v>1608</v>
      </c>
      <c r="B2877" t="s">
        <v>1564</v>
      </c>
      <c r="C2877" t="s">
        <v>1602</v>
      </c>
      <c r="D2877">
        <v>2017</v>
      </c>
      <c r="E2877">
        <v>1</v>
      </c>
      <c r="F2877" s="8">
        <v>42833</v>
      </c>
      <c r="G2877" t="s">
        <v>199</v>
      </c>
      <c r="H2877">
        <v>45</v>
      </c>
      <c r="I2877" t="s">
        <v>996</v>
      </c>
      <c r="J2877" t="s">
        <v>685</v>
      </c>
      <c r="K2877" t="s">
        <v>685</v>
      </c>
      <c r="L2877" t="s">
        <v>743</v>
      </c>
      <c r="M2877" s="8">
        <v>42951</v>
      </c>
      <c r="N2877">
        <v>118</v>
      </c>
      <c r="P2877">
        <v>391.67</v>
      </c>
      <c r="Y2877">
        <v>13.55</v>
      </c>
    </row>
    <row r="2878" spans="1:30" x14ac:dyDescent="0.35">
      <c r="A2878" t="s">
        <v>1608</v>
      </c>
      <c r="B2878" t="s">
        <v>1564</v>
      </c>
      <c r="C2878" t="s">
        <v>1602</v>
      </c>
      <c r="D2878">
        <v>2017</v>
      </c>
      <c r="E2878">
        <v>1</v>
      </c>
      <c r="F2878" s="8">
        <v>42833</v>
      </c>
      <c r="G2878" t="s">
        <v>199</v>
      </c>
      <c r="H2878">
        <v>45</v>
      </c>
      <c r="I2878" t="s">
        <v>996</v>
      </c>
      <c r="J2878" t="s">
        <v>685</v>
      </c>
      <c r="K2878" t="s">
        <v>685</v>
      </c>
      <c r="L2878" t="s">
        <v>743</v>
      </c>
      <c r="M2878" s="8">
        <v>43058</v>
      </c>
      <c r="N2878">
        <v>225</v>
      </c>
      <c r="O2878">
        <v>9</v>
      </c>
      <c r="P2878">
        <v>1010.09</v>
      </c>
      <c r="R2878">
        <v>314.31</v>
      </c>
      <c r="S2878">
        <v>3.4830000000000001</v>
      </c>
      <c r="T2878">
        <v>17.95</v>
      </c>
      <c r="U2878">
        <v>45.48</v>
      </c>
      <c r="Y2878">
        <v>8.84</v>
      </c>
      <c r="AA2878">
        <v>6.12</v>
      </c>
      <c r="AB2878">
        <v>7.2999999999999995E-2</v>
      </c>
      <c r="AC2878">
        <v>0.53</v>
      </c>
      <c r="AD2878">
        <v>0.48</v>
      </c>
    </row>
    <row r="2879" spans="1:30" x14ac:dyDescent="0.35">
      <c r="A2879" t="s">
        <v>1609</v>
      </c>
      <c r="B2879" t="s">
        <v>1564</v>
      </c>
      <c r="C2879" t="s">
        <v>1602</v>
      </c>
      <c r="D2879">
        <v>2017</v>
      </c>
      <c r="E2879">
        <v>1</v>
      </c>
      <c r="F2879" s="8">
        <v>42833</v>
      </c>
      <c r="G2879" t="s">
        <v>199</v>
      </c>
      <c r="H2879">
        <v>45</v>
      </c>
      <c r="I2879" t="s">
        <v>862</v>
      </c>
      <c r="J2879" t="s">
        <v>685</v>
      </c>
      <c r="K2879" t="s">
        <v>685</v>
      </c>
      <c r="L2879" t="s">
        <v>743</v>
      </c>
      <c r="M2879" s="8">
        <v>42951</v>
      </c>
      <c r="N2879">
        <v>118</v>
      </c>
      <c r="P2879">
        <v>463.7</v>
      </c>
      <c r="Y2879">
        <v>15.96</v>
      </c>
    </row>
    <row r="2880" spans="1:30" x14ac:dyDescent="0.35">
      <c r="A2880" t="s">
        <v>1609</v>
      </c>
      <c r="B2880" t="s">
        <v>1564</v>
      </c>
      <c r="C2880" t="s">
        <v>1602</v>
      </c>
      <c r="D2880">
        <v>2017</v>
      </c>
      <c r="E2880">
        <v>1</v>
      </c>
      <c r="F2880" s="8">
        <v>42833</v>
      </c>
      <c r="G2880" t="s">
        <v>199</v>
      </c>
      <c r="H2880">
        <v>45</v>
      </c>
      <c r="I2880" t="s">
        <v>862</v>
      </c>
      <c r="J2880" t="s">
        <v>685</v>
      </c>
      <c r="K2880" t="s">
        <v>685</v>
      </c>
      <c r="L2880" t="s">
        <v>743</v>
      </c>
      <c r="M2880" s="8">
        <v>43058</v>
      </c>
      <c r="N2880">
        <v>225</v>
      </c>
      <c r="O2880">
        <v>9</v>
      </c>
      <c r="P2880">
        <v>1103.32</v>
      </c>
      <c r="R2880">
        <v>336.97</v>
      </c>
      <c r="S2880">
        <v>3.448</v>
      </c>
      <c r="T2880">
        <v>20.48</v>
      </c>
      <c r="U2880">
        <v>43.04</v>
      </c>
      <c r="Y2880">
        <v>43.51</v>
      </c>
      <c r="AA2880">
        <v>14.71</v>
      </c>
      <c r="AB2880">
        <v>7.2999999999999995E-2</v>
      </c>
      <c r="AC2880">
        <v>0.19</v>
      </c>
      <c r="AD2880">
        <v>0.16</v>
      </c>
    </row>
    <row r="2881" spans="1:30" x14ac:dyDescent="0.35">
      <c r="A2881" t="s">
        <v>1610</v>
      </c>
      <c r="B2881" t="s">
        <v>1564</v>
      </c>
      <c r="C2881" t="s">
        <v>1602</v>
      </c>
      <c r="D2881">
        <v>2017</v>
      </c>
      <c r="E2881">
        <v>1</v>
      </c>
      <c r="F2881" s="8">
        <v>42833</v>
      </c>
      <c r="G2881" t="s">
        <v>235</v>
      </c>
      <c r="H2881">
        <v>45</v>
      </c>
      <c r="I2881" t="s">
        <v>996</v>
      </c>
      <c r="J2881" t="s">
        <v>685</v>
      </c>
      <c r="K2881" t="s">
        <v>685</v>
      </c>
      <c r="L2881" t="s">
        <v>743</v>
      </c>
      <c r="M2881" s="8">
        <v>42936</v>
      </c>
      <c r="N2881">
        <v>103</v>
      </c>
      <c r="P2881">
        <v>286.24</v>
      </c>
      <c r="Y2881">
        <v>2.8</v>
      </c>
    </row>
    <row r="2882" spans="1:30" x14ac:dyDescent="0.35">
      <c r="A2882" t="s">
        <v>1610</v>
      </c>
      <c r="B2882" t="s">
        <v>1564</v>
      </c>
      <c r="C2882" t="s">
        <v>1602</v>
      </c>
      <c r="D2882">
        <v>2017</v>
      </c>
      <c r="E2882">
        <v>1</v>
      </c>
      <c r="F2882" s="8">
        <v>42833</v>
      </c>
      <c r="G2882" t="s">
        <v>235</v>
      </c>
      <c r="H2882">
        <v>45</v>
      </c>
      <c r="I2882" t="s">
        <v>996</v>
      </c>
      <c r="J2882" t="s">
        <v>685</v>
      </c>
      <c r="K2882" t="s">
        <v>685</v>
      </c>
      <c r="L2882" t="s">
        <v>743</v>
      </c>
      <c r="M2882" s="8">
        <v>43058</v>
      </c>
      <c r="N2882">
        <v>225</v>
      </c>
      <c r="O2882">
        <v>9</v>
      </c>
      <c r="P2882">
        <v>946.64</v>
      </c>
      <c r="R2882">
        <v>322.74</v>
      </c>
      <c r="S2882">
        <v>3.0779999999999998</v>
      </c>
      <c r="T2882">
        <v>18.690000000000001</v>
      </c>
      <c r="U2882">
        <v>45.18</v>
      </c>
      <c r="Y2882">
        <v>34.19</v>
      </c>
      <c r="AA2882">
        <v>15.6</v>
      </c>
      <c r="AB2882">
        <v>4.2000000000000003E-2</v>
      </c>
      <c r="AC2882">
        <v>0.22</v>
      </c>
      <c r="AD2882">
        <v>0.16</v>
      </c>
    </row>
    <row r="2883" spans="1:30" x14ac:dyDescent="0.35">
      <c r="A2883" t="s">
        <v>1611</v>
      </c>
      <c r="B2883" t="s">
        <v>1564</v>
      </c>
      <c r="C2883" t="s">
        <v>1602</v>
      </c>
      <c r="D2883">
        <v>2017</v>
      </c>
      <c r="E2883">
        <v>1</v>
      </c>
      <c r="F2883" s="8">
        <v>42833</v>
      </c>
      <c r="G2883" t="s">
        <v>235</v>
      </c>
      <c r="H2883">
        <v>45</v>
      </c>
      <c r="I2883" t="s">
        <v>862</v>
      </c>
      <c r="J2883" t="s">
        <v>685</v>
      </c>
      <c r="K2883" t="s">
        <v>685</v>
      </c>
      <c r="L2883" t="s">
        <v>743</v>
      </c>
      <c r="M2883" s="8">
        <v>42936</v>
      </c>
      <c r="N2883">
        <v>103</v>
      </c>
      <c r="P2883">
        <v>303.66000000000003</v>
      </c>
      <c r="Y2883">
        <v>15.9</v>
      </c>
    </row>
    <row r="2884" spans="1:30" x14ac:dyDescent="0.35">
      <c r="A2884" t="s">
        <v>1611</v>
      </c>
      <c r="B2884" t="s">
        <v>1564</v>
      </c>
      <c r="C2884" t="s">
        <v>1602</v>
      </c>
      <c r="D2884">
        <v>2017</v>
      </c>
      <c r="E2884">
        <v>1</v>
      </c>
      <c r="F2884" s="8">
        <v>42833</v>
      </c>
      <c r="G2884" t="s">
        <v>235</v>
      </c>
      <c r="H2884">
        <v>45</v>
      </c>
      <c r="I2884" t="s">
        <v>862</v>
      </c>
      <c r="J2884" t="s">
        <v>685</v>
      </c>
      <c r="K2884" t="s">
        <v>685</v>
      </c>
      <c r="L2884" t="s">
        <v>743</v>
      </c>
      <c r="M2884" s="8">
        <v>43058</v>
      </c>
      <c r="N2884">
        <v>225</v>
      </c>
      <c r="O2884">
        <v>9</v>
      </c>
      <c r="P2884">
        <v>1010.34</v>
      </c>
      <c r="R2884">
        <v>342.75</v>
      </c>
      <c r="S2884">
        <v>3.19</v>
      </c>
      <c r="T2884">
        <v>20.82</v>
      </c>
      <c r="U2884">
        <v>42.95</v>
      </c>
      <c r="Y2884">
        <v>37.630000000000003</v>
      </c>
      <c r="AA2884">
        <v>10.9</v>
      </c>
      <c r="AB2884">
        <v>6.6000000000000003E-2</v>
      </c>
      <c r="AC2884">
        <v>0.12</v>
      </c>
      <c r="AD2884">
        <v>0.05</v>
      </c>
    </row>
    <row r="2885" spans="1:30" x14ac:dyDescent="0.35">
      <c r="A2885" t="s">
        <v>1612</v>
      </c>
      <c r="B2885" t="s">
        <v>1564</v>
      </c>
      <c r="C2885" t="s">
        <v>1602</v>
      </c>
      <c r="D2885">
        <v>2017</v>
      </c>
      <c r="E2885">
        <v>1</v>
      </c>
      <c r="F2885" s="8">
        <v>42833</v>
      </c>
      <c r="G2885" t="s">
        <v>264</v>
      </c>
      <c r="H2885">
        <v>45</v>
      </c>
      <c r="I2885" t="s">
        <v>996</v>
      </c>
      <c r="J2885" t="s">
        <v>685</v>
      </c>
      <c r="K2885" t="s">
        <v>685</v>
      </c>
      <c r="L2885" t="s">
        <v>743</v>
      </c>
      <c r="M2885" s="8">
        <v>42962</v>
      </c>
      <c r="N2885">
        <v>129</v>
      </c>
      <c r="P2885">
        <v>463.91</v>
      </c>
      <c r="Y2885">
        <v>13.66</v>
      </c>
    </row>
    <row r="2886" spans="1:30" x14ac:dyDescent="0.35">
      <c r="A2886" t="s">
        <v>1612</v>
      </c>
      <c r="B2886" t="s">
        <v>1564</v>
      </c>
      <c r="C2886" t="s">
        <v>1602</v>
      </c>
      <c r="D2886">
        <v>2017</v>
      </c>
      <c r="E2886">
        <v>1</v>
      </c>
      <c r="F2886" s="8">
        <v>42833</v>
      </c>
      <c r="G2886" t="s">
        <v>264</v>
      </c>
      <c r="H2886">
        <v>45</v>
      </c>
      <c r="I2886" t="s">
        <v>996</v>
      </c>
      <c r="J2886" t="s">
        <v>685</v>
      </c>
      <c r="K2886" t="s">
        <v>685</v>
      </c>
      <c r="L2886" t="s">
        <v>743</v>
      </c>
      <c r="M2886" s="8">
        <v>43058</v>
      </c>
      <c r="N2886">
        <v>225</v>
      </c>
      <c r="O2886">
        <v>9</v>
      </c>
      <c r="P2886">
        <v>1098.71</v>
      </c>
      <c r="R2886">
        <v>344.84</v>
      </c>
      <c r="S2886">
        <v>3.79</v>
      </c>
      <c r="T2886">
        <v>18.86</v>
      </c>
      <c r="U2886">
        <v>44.96</v>
      </c>
      <c r="Y2886">
        <v>47.2</v>
      </c>
      <c r="AA2886">
        <v>17.600000000000001</v>
      </c>
      <c r="AB2886">
        <v>3.1E-2</v>
      </c>
      <c r="AC2886">
        <v>0.3</v>
      </c>
      <c r="AD2886">
        <v>0.28999999999999998</v>
      </c>
    </row>
    <row r="2887" spans="1:30" x14ac:dyDescent="0.35">
      <c r="A2887" t="s">
        <v>1613</v>
      </c>
      <c r="B2887" t="s">
        <v>1564</v>
      </c>
      <c r="C2887" t="s">
        <v>1602</v>
      </c>
      <c r="D2887">
        <v>2017</v>
      </c>
      <c r="E2887">
        <v>1</v>
      </c>
      <c r="F2887" s="8">
        <v>42833</v>
      </c>
      <c r="G2887" t="s">
        <v>264</v>
      </c>
      <c r="H2887">
        <v>45</v>
      </c>
      <c r="I2887" t="s">
        <v>862</v>
      </c>
      <c r="J2887" t="s">
        <v>685</v>
      </c>
      <c r="K2887" t="s">
        <v>685</v>
      </c>
      <c r="L2887" t="s">
        <v>743</v>
      </c>
      <c r="M2887" s="8">
        <v>42962</v>
      </c>
      <c r="N2887">
        <v>129</v>
      </c>
      <c r="P2887">
        <v>555.83000000000004</v>
      </c>
      <c r="Y2887">
        <v>10.220000000000001</v>
      </c>
    </row>
    <row r="2888" spans="1:30" x14ac:dyDescent="0.35">
      <c r="A2888" t="s">
        <v>1613</v>
      </c>
      <c r="B2888" t="s">
        <v>1564</v>
      </c>
      <c r="C2888" t="s">
        <v>1602</v>
      </c>
      <c r="D2888">
        <v>2017</v>
      </c>
      <c r="E2888">
        <v>1</v>
      </c>
      <c r="F2888" s="8">
        <v>42833</v>
      </c>
      <c r="G2888" t="s">
        <v>264</v>
      </c>
      <c r="H2888">
        <v>45</v>
      </c>
      <c r="I2888" t="s">
        <v>862</v>
      </c>
      <c r="J2888" t="s">
        <v>685</v>
      </c>
      <c r="K2888" t="s">
        <v>685</v>
      </c>
      <c r="L2888" t="s">
        <v>743</v>
      </c>
      <c r="M2888" s="8">
        <v>43058</v>
      </c>
      <c r="N2888">
        <v>225</v>
      </c>
      <c r="O2888">
        <v>9</v>
      </c>
      <c r="P2888">
        <v>1223.96</v>
      </c>
      <c r="R2888">
        <v>370.53</v>
      </c>
      <c r="S2888">
        <v>3.4830000000000001</v>
      </c>
      <c r="T2888">
        <v>20.59</v>
      </c>
      <c r="U2888">
        <v>42.72</v>
      </c>
      <c r="Y2888">
        <v>43.12</v>
      </c>
      <c r="AA2888">
        <v>15.85</v>
      </c>
      <c r="AB2888">
        <v>0.24199999999999999</v>
      </c>
      <c r="AC2888">
        <v>0.26</v>
      </c>
      <c r="AD2888">
        <v>0.23</v>
      </c>
    </row>
    <row r="2889" spans="1:30" x14ac:dyDescent="0.35">
      <c r="A2889" t="s">
        <v>1614</v>
      </c>
      <c r="B2889" t="s">
        <v>1564</v>
      </c>
      <c r="C2889" t="s">
        <v>1602</v>
      </c>
      <c r="D2889">
        <v>2017</v>
      </c>
      <c r="E2889">
        <v>1</v>
      </c>
      <c r="F2889" s="8">
        <v>42833</v>
      </c>
      <c r="G2889" t="s">
        <v>640</v>
      </c>
      <c r="H2889">
        <v>45</v>
      </c>
      <c r="I2889" t="s">
        <v>996</v>
      </c>
      <c r="J2889" t="s">
        <v>685</v>
      </c>
      <c r="K2889" t="s">
        <v>685</v>
      </c>
      <c r="L2889" t="s">
        <v>743</v>
      </c>
      <c r="M2889" s="8">
        <v>42949</v>
      </c>
      <c r="N2889">
        <v>116</v>
      </c>
      <c r="P2889">
        <v>491.03</v>
      </c>
      <c r="Y2889">
        <v>20.84</v>
      </c>
    </row>
    <row r="2890" spans="1:30" x14ac:dyDescent="0.35">
      <c r="A2890" t="s">
        <v>1614</v>
      </c>
      <c r="B2890" t="s">
        <v>1564</v>
      </c>
      <c r="C2890" t="s">
        <v>1602</v>
      </c>
      <c r="D2890">
        <v>2017</v>
      </c>
      <c r="E2890">
        <v>1</v>
      </c>
      <c r="F2890" s="8">
        <v>42833</v>
      </c>
      <c r="G2890" t="s">
        <v>640</v>
      </c>
      <c r="H2890">
        <v>45</v>
      </c>
      <c r="I2890" t="s">
        <v>996</v>
      </c>
      <c r="J2890" t="s">
        <v>685</v>
      </c>
      <c r="K2890" t="s">
        <v>685</v>
      </c>
      <c r="L2890" t="s">
        <v>743</v>
      </c>
      <c r="M2890" s="8">
        <v>43058</v>
      </c>
      <c r="N2890">
        <v>225</v>
      </c>
      <c r="O2890">
        <v>9</v>
      </c>
      <c r="P2890">
        <v>1198.06</v>
      </c>
      <c r="R2890">
        <v>324.42</v>
      </c>
      <c r="S2890">
        <v>3.9180000000000001</v>
      </c>
      <c r="T2890">
        <v>20.2</v>
      </c>
      <c r="U2890">
        <v>45.17</v>
      </c>
      <c r="Y2890">
        <v>11.33</v>
      </c>
      <c r="AA2890">
        <v>6.73</v>
      </c>
      <c r="AB2890">
        <v>0.04</v>
      </c>
      <c r="AC2890">
        <v>0.36</v>
      </c>
      <c r="AD2890">
        <v>0.36</v>
      </c>
    </row>
    <row r="2891" spans="1:30" x14ac:dyDescent="0.35">
      <c r="A2891" t="s">
        <v>1615</v>
      </c>
      <c r="B2891" t="s">
        <v>1564</v>
      </c>
      <c r="C2891" t="s">
        <v>1602</v>
      </c>
      <c r="D2891">
        <v>2017</v>
      </c>
      <c r="E2891">
        <v>1</v>
      </c>
      <c r="F2891" s="8">
        <v>42833</v>
      </c>
      <c r="G2891" t="s">
        <v>640</v>
      </c>
      <c r="H2891">
        <v>45</v>
      </c>
      <c r="I2891" t="s">
        <v>862</v>
      </c>
      <c r="J2891" t="s">
        <v>685</v>
      </c>
      <c r="K2891" t="s">
        <v>685</v>
      </c>
      <c r="L2891" t="s">
        <v>743</v>
      </c>
      <c r="M2891" s="8">
        <v>42949</v>
      </c>
      <c r="N2891">
        <v>116</v>
      </c>
      <c r="P2891">
        <v>571.63</v>
      </c>
      <c r="Y2891">
        <v>27.86</v>
      </c>
    </row>
    <row r="2892" spans="1:30" x14ac:dyDescent="0.35">
      <c r="A2892" t="s">
        <v>1615</v>
      </c>
      <c r="B2892" t="s">
        <v>1564</v>
      </c>
      <c r="C2892" t="s">
        <v>1602</v>
      </c>
      <c r="D2892">
        <v>2017</v>
      </c>
      <c r="E2892">
        <v>1</v>
      </c>
      <c r="F2892" s="8">
        <v>42833</v>
      </c>
      <c r="G2892" t="s">
        <v>640</v>
      </c>
      <c r="H2892">
        <v>45</v>
      </c>
      <c r="I2892" t="s">
        <v>862</v>
      </c>
      <c r="J2892" t="s">
        <v>685</v>
      </c>
      <c r="K2892" t="s">
        <v>685</v>
      </c>
      <c r="L2892" t="s">
        <v>743</v>
      </c>
      <c r="M2892" s="8">
        <v>43058</v>
      </c>
      <c r="N2892">
        <v>225</v>
      </c>
      <c r="O2892">
        <v>9</v>
      </c>
      <c r="P2892">
        <v>1444.83</v>
      </c>
      <c r="R2892">
        <v>423.31</v>
      </c>
      <c r="S2892">
        <v>4.0229999999999997</v>
      </c>
      <c r="T2892">
        <v>22.87</v>
      </c>
      <c r="U2892">
        <v>42.84</v>
      </c>
      <c r="Y2892">
        <v>79.209999999999994</v>
      </c>
      <c r="AA2892">
        <v>14.91</v>
      </c>
      <c r="AB2892">
        <v>3.4000000000000002E-2</v>
      </c>
      <c r="AC2892">
        <v>0.45</v>
      </c>
      <c r="AD2892">
        <v>0.3</v>
      </c>
    </row>
    <row r="2893" spans="1:30" x14ac:dyDescent="0.35">
      <c r="A2893" t="s">
        <v>1616</v>
      </c>
      <c r="B2893" t="s">
        <v>1564</v>
      </c>
      <c r="C2893" t="s">
        <v>1602</v>
      </c>
      <c r="D2893">
        <v>2017</v>
      </c>
      <c r="E2893">
        <v>1</v>
      </c>
      <c r="F2893" s="8">
        <v>42833</v>
      </c>
      <c r="G2893" t="s">
        <v>522</v>
      </c>
      <c r="H2893">
        <v>45</v>
      </c>
      <c r="I2893" t="s">
        <v>996</v>
      </c>
      <c r="J2893" t="s">
        <v>685</v>
      </c>
      <c r="K2893" t="s">
        <v>685</v>
      </c>
      <c r="L2893" t="s">
        <v>743</v>
      </c>
      <c r="M2893" s="8">
        <v>42928</v>
      </c>
      <c r="N2893">
        <v>95</v>
      </c>
      <c r="P2893">
        <v>355.6</v>
      </c>
      <c r="Y2893">
        <v>10.3</v>
      </c>
    </row>
    <row r="2894" spans="1:30" x14ac:dyDescent="0.35">
      <c r="A2894" t="s">
        <v>1616</v>
      </c>
      <c r="B2894" t="s">
        <v>1564</v>
      </c>
      <c r="C2894" t="s">
        <v>1602</v>
      </c>
      <c r="D2894">
        <v>2017</v>
      </c>
      <c r="E2894">
        <v>1</v>
      </c>
      <c r="F2894" s="8">
        <v>42833</v>
      </c>
      <c r="G2894" t="s">
        <v>522</v>
      </c>
      <c r="H2894">
        <v>45</v>
      </c>
      <c r="I2894" t="s">
        <v>996</v>
      </c>
      <c r="J2894" t="s">
        <v>685</v>
      </c>
      <c r="K2894" t="s">
        <v>685</v>
      </c>
      <c r="L2894" t="s">
        <v>743</v>
      </c>
      <c r="M2894" s="8">
        <v>43058</v>
      </c>
      <c r="N2894">
        <v>225</v>
      </c>
      <c r="O2894">
        <v>9</v>
      </c>
      <c r="P2894">
        <v>1153.33</v>
      </c>
      <c r="R2894">
        <v>363.1</v>
      </c>
      <c r="S2894">
        <v>3.9580000000000002</v>
      </c>
      <c r="T2894">
        <v>19.66</v>
      </c>
      <c r="U2894">
        <v>45.17</v>
      </c>
      <c r="Y2894">
        <v>30.48</v>
      </c>
      <c r="AA2894">
        <v>13.17</v>
      </c>
      <c r="AB2894">
        <v>0.10299999999999999</v>
      </c>
      <c r="AC2894">
        <v>0.31</v>
      </c>
      <c r="AD2894">
        <v>0.18</v>
      </c>
    </row>
    <row r="2895" spans="1:30" x14ac:dyDescent="0.35">
      <c r="A2895" t="s">
        <v>1617</v>
      </c>
      <c r="B2895" t="s">
        <v>1564</v>
      </c>
      <c r="C2895" t="s">
        <v>1602</v>
      </c>
      <c r="D2895">
        <v>2017</v>
      </c>
      <c r="E2895">
        <v>1</v>
      </c>
      <c r="F2895" s="8">
        <v>42833</v>
      </c>
      <c r="G2895" t="s">
        <v>522</v>
      </c>
      <c r="H2895">
        <v>45</v>
      </c>
      <c r="I2895" t="s">
        <v>862</v>
      </c>
      <c r="J2895" t="s">
        <v>685</v>
      </c>
      <c r="K2895" t="s">
        <v>685</v>
      </c>
      <c r="L2895" t="s">
        <v>743</v>
      </c>
      <c r="M2895" s="8">
        <v>42931</v>
      </c>
      <c r="N2895">
        <v>98</v>
      </c>
      <c r="P2895">
        <v>429.83</v>
      </c>
      <c r="Y2895">
        <v>20.58</v>
      </c>
    </row>
    <row r="2896" spans="1:30" x14ac:dyDescent="0.35">
      <c r="A2896" t="s">
        <v>1617</v>
      </c>
      <c r="B2896" t="s">
        <v>1564</v>
      </c>
      <c r="C2896" t="s">
        <v>1602</v>
      </c>
      <c r="D2896">
        <v>2017</v>
      </c>
      <c r="E2896">
        <v>1</v>
      </c>
      <c r="F2896" s="8">
        <v>42833</v>
      </c>
      <c r="G2896" t="s">
        <v>522</v>
      </c>
      <c r="H2896">
        <v>45</v>
      </c>
      <c r="I2896" t="s">
        <v>862</v>
      </c>
      <c r="J2896" t="s">
        <v>685</v>
      </c>
      <c r="K2896" t="s">
        <v>685</v>
      </c>
      <c r="L2896" t="s">
        <v>743</v>
      </c>
      <c r="M2896" s="8">
        <v>43058</v>
      </c>
      <c r="N2896">
        <v>225</v>
      </c>
      <c r="O2896">
        <v>9</v>
      </c>
      <c r="P2896">
        <v>1317.83</v>
      </c>
      <c r="R2896">
        <v>419.6</v>
      </c>
      <c r="S2896">
        <v>4.1900000000000004</v>
      </c>
      <c r="T2896">
        <v>21.96</v>
      </c>
      <c r="U2896">
        <v>43.02</v>
      </c>
      <c r="Y2896">
        <v>19.23</v>
      </c>
      <c r="AA2896">
        <v>9.1999999999999993</v>
      </c>
      <c r="AB2896">
        <v>5.0999999999999997E-2</v>
      </c>
      <c r="AC2896">
        <v>0.26</v>
      </c>
      <c r="AD2896">
        <v>0.25</v>
      </c>
    </row>
    <row r="2897" spans="1:30" x14ac:dyDescent="0.35">
      <c r="A2897" t="s">
        <v>1618</v>
      </c>
      <c r="B2897" t="s">
        <v>1564</v>
      </c>
      <c r="C2897" t="s">
        <v>1602</v>
      </c>
      <c r="D2897">
        <v>2017</v>
      </c>
      <c r="E2897">
        <v>2</v>
      </c>
      <c r="F2897" s="8">
        <v>42853</v>
      </c>
      <c r="G2897" t="s">
        <v>97</v>
      </c>
      <c r="H2897">
        <v>45</v>
      </c>
      <c r="I2897" t="s">
        <v>996</v>
      </c>
      <c r="J2897" t="s">
        <v>685</v>
      </c>
      <c r="K2897" t="s">
        <v>685</v>
      </c>
      <c r="L2897" t="s">
        <v>743</v>
      </c>
      <c r="M2897" s="8">
        <v>42965</v>
      </c>
      <c r="N2897">
        <v>112</v>
      </c>
      <c r="P2897">
        <v>419.96</v>
      </c>
      <c r="Y2897">
        <v>13.3</v>
      </c>
    </row>
    <row r="2898" spans="1:30" x14ac:dyDescent="0.35">
      <c r="A2898" t="s">
        <v>1618</v>
      </c>
      <c r="B2898" t="s">
        <v>1564</v>
      </c>
      <c r="C2898" t="s">
        <v>1602</v>
      </c>
      <c r="D2898">
        <v>2017</v>
      </c>
      <c r="E2898">
        <v>2</v>
      </c>
      <c r="F2898" s="8">
        <v>42853</v>
      </c>
      <c r="G2898" t="s">
        <v>97</v>
      </c>
      <c r="H2898">
        <v>45</v>
      </c>
      <c r="I2898" t="s">
        <v>996</v>
      </c>
      <c r="J2898" t="s">
        <v>685</v>
      </c>
      <c r="K2898" t="s">
        <v>685</v>
      </c>
      <c r="L2898" t="s">
        <v>743</v>
      </c>
      <c r="M2898" s="8">
        <v>43058</v>
      </c>
      <c r="N2898">
        <v>205</v>
      </c>
      <c r="O2898">
        <v>9</v>
      </c>
      <c r="P2898">
        <v>1120.73</v>
      </c>
      <c r="R2898">
        <v>359.12</v>
      </c>
      <c r="S2898">
        <v>3.5680000000000001</v>
      </c>
      <c r="T2898">
        <v>19.850000000000001</v>
      </c>
      <c r="U2898">
        <v>44.13</v>
      </c>
      <c r="Y2898">
        <v>25.83</v>
      </c>
      <c r="AA2898">
        <v>15.05</v>
      </c>
      <c r="AB2898">
        <v>8.4000000000000005E-2</v>
      </c>
      <c r="AC2898">
        <v>0.34</v>
      </c>
      <c r="AD2898">
        <v>0.3</v>
      </c>
    </row>
    <row r="2899" spans="1:30" x14ac:dyDescent="0.35">
      <c r="A2899" t="s">
        <v>1619</v>
      </c>
      <c r="B2899" t="s">
        <v>1564</v>
      </c>
      <c r="C2899" t="s">
        <v>1602</v>
      </c>
      <c r="D2899">
        <v>2017</v>
      </c>
      <c r="E2899">
        <v>2</v>
      </c>
      <c r="F2899" s="8">
        <v>42853</v>
      </c>
      <c r="G2899" t="s">
        <v>97</v>
      </c>
      <c r="H2899">
        <v>45</v>
      </c>
      <c r="I2899" t="s">
        <v>862</v>
      </c>
      <c r="J2899" t="s">
        <v>685</v>
      </c>
      <c r="K2899" t="s">
        <v>685</v>
      </c>
      <c r="L2899" t="s">
        <v>743</v>
      </c>
      <c r="M2899" s="8">
        <v>42965</v>
      </c>
      <c r="N2899">
        <v>112</v>
      </c>
      <c r="P2899">
        <v>540.46</v>
      </c>
      <c r="Y2899">
        <v>28.38</v>
      </c>
    </row>
    <row r="2900" spans="1:30" x14ac:dyDescent="0.35">
      <c r="A2900" t="s">
        <v>1619</v>
      </c>
      <c r="B2900" t="s">
        <v>1564</v>
      </c>
      <c r="C2900" t="s">
        <v>1602</v>
      </c>
      <c r="D2900">
        <v>2017</v>
      </c>
      <c r="E2900">
        <v>2</v>
      </c>
      <c r="F2900" s="8">
        <v>42853</v>
      </c>
      <c r="G2900" t="s">
        <v>97</v>
      </c>
      <c r="H2900">
        <v>45</v>
      </c>
      <c r="I2900" t="s">
        <v>862</v>
      </c>
      <c r="J2900" t="s">
        <v>685</v>
      </c>
      <c r="K2900" t="s">
        <v>685</v>
      </c>
      <c r="L2900" t="s">
        <v>743</v>
      </c>
      <c r="M2900" s="8">
        <v>43058</v>
      </c>
      <c r="N2900">
        <v>205</v>
      </c>
      <c r="O2900">
        <v>9</v>
      </c>
      <c r="P2900">
        <v>1300.42</v>
      </c>
      <c r="R2900">
        <v>410.44</v>
      </c>
      <c r="S2900">
        <v>3.508</v>
      </c>
      <c r="T2900">
        <v>21.68</v>
      </c>
      <c r="U2900">
        <v>42.63</v>
      </c>
      <c r="Y2900">
        <v>41.79</v>
      </c>
      <c r="AA2900">
        <v>17.28</v>
      </c>
      <c r="AB2900">
        <v>1.4E-2</v>
      </c>
      <c r="AC2900">
        <v>0.32</v>
      </c>
      <c r="AD2900">
        <v>0.28000000000000003</v>
      </c>
    </row>
    <row r="2901" spans="1:30" x14ac:dyDescent="0.35">
      <c r="A2901" t="s">
        <v>1620</v>
      </c>
      <c r="B2901" t="s">
        <v>1564</v>
      </c>
      <c r="C2901" t="s">
        <v>1602</v>
      </c>
      <c r="D2901">
        <v>2017</v>
      </c>
      <c r="E2901">
        <v>2</v>
      </c>
      <c r="F2901" s="8">
        <v>42853</v>
      </c>
      <c r="G2901" t="s">
        <v>1232</v>
      </c>
      <c r="H2901">
        <v>45</v>
      </c>
      <c r="I2901" t="s">
        <v>996</v>
      </c>
      <c r="J2901" t="s">
        <v>685</v>
      </c>
      <c r="K2901" t="s">
        <v>685</v>
      </c>
      <c r="L2901" t="s">
        <v>743</v>
      </c>
      <c r="M2901" s="8">
        <v>42971</v>
      </c>
      <c r="N2901">
        <v>118</v>
      </c>
      <c r="P2901">
        <v>457.59</v>
      </c>
      <c r="Y2901">
        <v>11.29</v>
      </c>
    </row>
    <row r="2902" spans="1:30" x14ac:dyDescent="0.35">
      <c r="A2902" t="s">
        <v>1620</v>
      </c>
      <c r="B2902" t="s">
        <v>1564</v>
      </c>
      <c r="C2902" t="s">
        <v>1602</v>
      </c>
      <c r="D2902">
        <v>2017</v>
      </c>
      <c r="E2902">
        <v>2</v>
      </c>
      <c r="F2902" s="8">
        <v>42853</v>
      </c>
      <c r="G2902" t="s">
        <v>1232</v>
      </c>
      <c r="H2902">
        <v>45</v>
      </c>
      <c r="I2902" t="s">
        <v>996</v>
      </c>
      <c r="J2902" t="s">
        <v>685</v>
      </c>
      <c r="K2902" t="s">
        <v>685</v>
      </c>
      <c r="L2902" t="s">
        <v>743</v>
      </c>
      <c r="M2902" s="8">
        <v>43058</v>
      </c>
      <c r="N2902">
        <v>205</v>
      </c>
      <c r="O2902">
        <v>9</v>
      </c>
      <c r="P2902">
        <v>1106.19</v>
      </c>
      <c r="R2902">
        <v>359.21</v>
      </c>
      <c r="S2902">
        <v>4.1029999999999998</v>
      </c>
      <c r="T2902">
        <v>17.329999999999998</v>
      </c>
      <c r="U2902">
        <v>45.27</v>
      </c>
      <c r="Y2902">
        <v>11.3</v>
      </c>
      <c r="AA2902">
        <v>7.4</v>
      </c>
      <c r="AB2902">
        <v>5.8000000000000003E-2</v>
      </c>
      <c r="AC2902">
        <v>0.28999999999999998</v>
      </c>
      <c r="AD2902">
        <v>0.32</v>
      </c>
    </row>
    <row r="2903" spans="1:30" x14ac:dyDescent="0.35">
      <c r="A2903" t="s">
        <v>1621</v>
      </c>
      <c r="B2903" t="s">
        <v>1564</v>
      </c>
      <c r="C2903" t="s">
        <v>1602</v>
      </c>
      <c r="D2903">
        <v>2017</v>
      </c>
      <c r="E2903">
        <v>2</v>
      </c>
      <c r="F2903" s="8">
        <v>42853</v>
      </c>
      <c r="G2903" t="s">
        <v>1232</v>
      </c>
      <c r="H2903">
        <v>45</v>
      </c>
      <c r="I2903" t="s">
        <v>862</v>
      </c>
      <c r="J2903" t="s">
        <v>685</v>
      </c>
      <c r="K2903" t="s">
        <v>685</v>
      </c>
      <c r="L2903" t="s">
        <v>743</v>
      </c>
      <c r="M2903" s="8">
        <v>42975</v>
      </c>
      <c r="N2903">
        <v>122</v>
      </c>
      <c r="P2903">
        <v>580.54</v>
      </c>
      <c r="Y2903">
        <v>31.7</v>
      </c>
    </row>
    <row r="2904" spans="1:30" x14ac:dyDescent="0.35">
      <c r="A2904" t="s">
        <v>1621</v>
      </c>
      <c r="B2904" t="s">
        <v>1564</v>
      </c>
      <c r="C2904" t="s">
        <v>1602</v>
      </c>
      <c r="D2904">
        <v>2017</v>
      </c>
      <c r="E2904">
        <v>2</v>
      </c>
      <c r="F2904" s="8">
        <v>42853</v>
      </c>
      <c r="G2904" t="s">
        <v>1232</v>
      </c>
      <c r="H2904">
        <v>45</v>
      </c>
      <c r="I2904" t="s">
        <v>862</v>
      </c>
      <c r="J2904" t="s">
        <v>685</v>
      </c>
      <c r="K2904" t="s">
        <v>685</v>
      </c>
      <c r="L2904" t="s">
        <v>743</v>
      </c>
      <c r="M2904" s="8">
        <v>43058</v>
      </c>
      <c r="N2904">
        <v>205</v>
      </c>
      <c r="O2904">
        <v>9</v>
      </c>
      <c r="P2904">
        <v>1278.2</v>
      </c>
      <c r="R2904">
        <v>407.37</v>
      </c>
      <c r="S2904">
        <v>4.1079999999999997</v>
      </c>
      <c r="T2904">
        <v>20.43</v>
      </c>
      <c r="U2904">
        <v>42.14</v>
      </c>
      <c r="Y2904">
        <v>21.34</v>
      </c>
      <c r="AA2904">
        <v>18.18</v>
      </c>
      <c r="AB2904">
        <v>8.2000000000000003E-2</v>
      </c>
      <c r="AC2904">
        <v>0.1</v>
      </c>
      <c r="AD2904">
        <v>0.15</v>
      </c>
    </row>
    <row r="2905" spans="1:30" x14ac:dyDescent="0.35">
      <c r="A2905" t="s">
        <v>1622</v>
      </c>
      <c r="B2905" t="s">
        <v>1564</v>
      </c>
      <c r="C2905" t="s">
        <v>1602</v>
      </c>
      <c r="D2905">
        <v>2017</v>
      </c>
      <c r="E2905">
        <v>2</v>
      </c>
      <c r="F2905" s="8">
        <v>42853</v>
      </c>
      <c r="G2905" t="s">
        <v>173</v>
      </c>
      <c r="H2905">
        <v>45</v>
      </c>
      <c r="I2905" t="s">
        <v>996</v>
      </c>
      <c r="J2905" t="s">
        <v>685</v>
      </c>
      <c r="K2905" t="s">
        <v>685</v>
      </c>
      <c r="L2905" t="s">
        <v>743</v>
      </c>
      <c r="M2905" s="8">
        <v>42978</v>
      </c>
      <c r="N2905">
        <v>125</v>
      </c>
      <c r="P2905">
        <v>531.98</v>
      </c>
      <c r="Y2905">
        <v>14.34</v>
      </c>
    </row>
    <row r="2906" spans="1:30" x14ac:dyDescent="0.35">
      <c r="A2906" t="s">
        <v>1622</v>
      </c>
      <c r="B2906" t="s">
        <v>1564</v>
      </c>
      <c r="C2906" t="s">
        <v>1602</v>
      </c>
      <c r="D2906">
        <v>2017</v>
      </c>
      <c r="E2906">
        <v>2</v>
      </c>
      <c r="F2906" s="8">
        <v>42853</v>
      </c>
      <c r="G2906" t="s">
        <v>173</v>
      </c>
      <c r="H2906">
        <v>45</v>
      </c>
      <c r="I2906" t="s">
        <v>996</v>
      </c>
      <c r="J2906" t="s">
        <v>685</v>
      </c>
      <c r="K2906" t="s">
        <v>685</v>
      </c>
      <c r="L2906" t="s">
        <v>743</v>
      </c>
      <c r="M2906" s="8">
        <v>43058</v>
      </c>
      <c r="N2906">
        <v>205</v>
      </c>
      <c r="O2906">
        <v>9</v>
      </c>
      <c r="P2906">
        <v>1169.3800000000001</v>
      </c>
      <c r="R2906">
        <v>337.1</v>
      </c>
      <c r="S2906">
        <v>3.7330000000000001</v>
      </c>
      <c r="T2906">
        <v>21.28</v>
      </c>
      <c r="U2906">
        <v>44.51</v>
      </c>
      <c r="Y2906">
        <v>40.04</v>
      </c>
      <c r="AA2906">
        <v>13.83</v>
      </c>
      <c r="AB2906">
        <v>6.2E-2</v>
      </c>
      <c r="AC2906">
        <v>0.74</v>
      </c>
      <c r="AD2906">
        <v>0.74</v>
      </c>
    </row>
    <row r="2907" spans="1:30" x14ac:dyDescent="0.35">
      <c r="A2907" t="s">
        <v>1623</v>
      </c>
      <c r="B2907" t="s">
        <v>1564</v>
      </c>
      <c r="C2907" t="s">
        <v>1602</v>
      </c>
      <c r="D2907">
        <v>2017</v>
      </c>
      <c r="E2907">
        <v>2</v>
      </c>
      <c r="F2907" s="8">
        <v>42853</v>
      </c>
      <c r="G2907" t="s">
        <v>173</v>
      </c>
      <c r="H2907">
        <v>45</v>
      </c>
      <c r="I2907" t="s">
        <v>862</v>
      </c>
      <c r="J2907" t="s">
        <v>685</v>
      </c>
      <c r="K2907" t="s">
        <v>685</v>
      </c>
      <c r="L2907" t="s">
        <v>743</v>
      </c>
      <c r="M2907" s="8">
        <v>42983</v>
      </c>
      <c r="N2907">
        <v>130</v>
      </c>
      <c r="P2907">
        <v>708.64</v>
      </c>
      <c r="Y2907">
        <v>29.33</v>
      </c>
    </row>
    <row r="2908" spans="1:30" x14ac:dyDescent="0.35">
      <c r="A2908" t="s">
        <v>1623</v>
      </c>
      <c r="B2908" t="s">
        <v>1564</v>
      </c>
      <c r="C2908" t="s">
        <v>1602</v>
      </c>
      <c r="D2908">
        <v>2017</v>
      </c>
      <c r="E2908">
        <v>2</v>
      </c>
      <c r="F2908" s="8">
        <v>42853</v>
      </c>
      <c r="G2908" t="s">
        <v>173</v>
      </c>
      <c r="H2908">
        <v>45</v>
      </c>
      <c r="I2908" t="s">
        <v>862</v>
      </c>
      <c r="J2908" t="s">
        <v>685</v>
      </c>
      <c r="K2908" t="s">
        <v>685</v>
      </c>
      <c r="L2908" t="s">
        <v>743</v>
      </c>
      <c r="M2908" s="8">
        <v>43058</v>
      </c>
      <c r="N2908">
        <v>205</v>
      </c>
      <c r="O2908">
        <v>9</v>
      </c>
      <c r="P2908">
        <v>1243.97</v>
      </c>
      <c r="R2908">
        <v>365.17</v>
      </c>
      <c r="S2908">
        <v>4.008</v>
      </c>
      <c r="T2908">
        <v>22.96</v>
      </c>
      <c r="U2908">
        <v>42.76</v>
      </c>
      <c r="Y2908">
        <v>42.85</v>
      </c>
      <c r="AA2908">
        <v>8.4600000000000009</v>
      </c>
      <c r="AB2908">
        <v>0.107</v>
      </c>
      <c r="AC2908">
        <v>0.34</v>
      </c>
      <c r="AD2908">
        <v>0.23</v>
      </c>
    </row>
    <row r="2909" spans="1:30" x14ac:dyDescent="0.35">
      <c r="A2909" t="s">
        <v>1624</v>
      </c>
      <c r="B2909" t="s">
        <v>1564</v>
      </c>
      <c r="C2909" t="s">
        <v>1602</v>
      </c>
      <c r="D2909">
        <v>2017</v>
      </c>
      <c r="E2909">
        <v>2</v>
      </c>
      <c r="F2909" s="8">
        <v>42853</v>
      </c>
      <c r="G2909" t="s">
        <v>199</v>
      </c>
      <c r="H2909">
        <v>45</v>
      </c>
      <c r="I2909" t="s">
        <v>996</v>
      </c>
      <c r="J2909" t="s">
        <v>685</v>
      </c>
      <c r="K2909" t="s">
        <v>685</v>
      </c>
      <c r="L2909" t="s">
        <v>743</v>
      </c>
      <c r="M2909" s="8">
        <v>42968</v>
      </c>
      <c r="N2909">
        <v>115</v>
      </c>
      <c r="P2909">
        <v>396.07</v>
      </c>
      <c r="Y2909">
        <v>19.850000000000001</v>
      </c>
    </row>
    <row r="2910" spans="1:30" x14ac:dyDescent="0.35">
      <c r="A2910" t="s">
        <v>1624</v>
      </c>
      <c r="B2910" t="s">
        <v>1564</v>
      </c>
      <c r="C2910" t="s">
        <v>1602</v>
      </c>
      <c r="D2910">
        <v>2017</v>
      </c>
      <c r="E2910">
        <v>2</v>
      </c>
      <c r="F2910" s="8">
        <v>42853</v>
      </c>
      <c r="G2910" t="s">
        <v>199</v>
      </c>
      <c r="H2910">
        <v>45</v>
      </c>
      <c r="I2910" t="s">
        <v>996</v>
      </c>
      <c r="J2910" t="s">
        <v>685</v>
      </c>
      <c r="K2910" t="s">
        <v>685</v>
      </c>
      <c r="L2910" t="s">
        <v>743</v>
      </c>
      <c r="M2910" s="8">
        <v>43058</v>
      </c>
      <c r="N2910">
        <v>205</v>
      </c>
      <c r="O2910">
        <v>9</v>
      </c>
      <c r="P2910">
        <v>956.09</v>
      </c>
      <c r="R2910">
        <v>319.74</v>
      </c>
      <c r="S2910">
        <v>3.258</v>
      </c>
      <c r="T2910">
        <v>18.28</v>
      </c>
      <c r="U2910">
        <v>45.03</v>
      </c>
      <c r="Y2910">
        <v>14.24</v>
      </c>
      <c r="AA2910">
        <v>6.22</v>
      </c>
      <c r="AB2910">
        <v>7.0999999999999994E-2</v>
      </c>
      <c r="AC2910">
        <v>0.56999999999999995</v>
      </c>
      <c r="AD2910">
        <v>0.53</v>
      </c>
    </row>
    <row r="2911" spans="1:30" x14ac:dyDescent="0.35">
      <c r="A2911" t="s">
        <v>1625</v>
      </c>
      <c r="B2911" t="s">
        <v>1564</v>
      </c>
      <c r="C2911" t="s">
        <v>1602</v>
      </c>
      <c r="D2911">
        <v>2017</v>
      </c>
      <c r="E2911">
        <v>2</v>
      </c>
      <c r="F2911" s="8">
        <v>42853</v>
      </c>
      <c r="G2911" t="s">
        <v>199</v>
      </c>
      <c r="H2911">
        <v>45</v>
      </c>
      <c r="I2911" t="s">
        <v>862</v>
      </c>
      <c r="J2911" t="s">
        <v>685</v>
      </c>
      <c r="K2911" t="s">
        <v>685</v>
      </c>
      <c r="L2911" t="s">
        <v>743</v>
      </c>
      <c r="M2911" s="8">
        <v>42971</v>
      </c>
      <c r="N2911">
        <v>118</v>
      </c>
      <c r="P2911">
        <v>432.89</v>
      </c>
      <c r="Y2911">
        <v>20.45</v>
      </c>
    </row>
    <row r="2912" spans="1:30" x14ac:dyDescent="0.35">
      <c r="A2912" t="s">
        <v>1625</v>
      </c>
      <c r="B2912" t="s">
        <v>1564</v>
      </c>
      <c r="C2912" t="s">
        <v>1602</v>
      </c>
      <c r="D2912">
        <v>2017</v>
      </c>
      <c r="E2912">
        <v>2</v>
      </c>
      <c r="F2912" s="8">
        <v>42853</v>
      </c>
      <c r="G2912" t="s">
        <v>199</v>
      </c>
      <c r="H2912">
        <v>45</v>
      </c>
      <c r="I2912" t="s">
        <v>862</v>
      </c>
      <c r="J2912" t="s">
        <v>685</v>
      </c>
      <c r="K2912" t="s">
        <v>685</v>
      </c>
      <c r="L2912" t="s">
        <v>743</v>
      </c>
      <c r="M2912" s="8">
        <v>43058</v>
      </c>
      <c r="N2912">
        <v>205</v>
      </c>
      <c r="O2912">
        <v>9</v>
      </c>
      <c r="P2912">
        <v>1069.6199999999999</v>
      </c>
      <c r="R2912">
        <v>340.3</v>
      </c>
      <c r="S2912">
        <v>3.24</v>
      </c>
      <c r="T2912">
        <v>20.11</v>
      </c>
      <c r="U2912">
        <v>42.7</v>
      </c>
      <c r="Y2912">
        <v>24.1</v>
      </c>
      <c r="AA2912">
        <v>9.2200000000000006</v>
      </c>
      <c r="AB2912">
        <v>6.4000000000000001E-2</v>
      </c>
      <c r="AC2912">
        <v>0.31</v>
      </c>
      <c r="AD2912">
        <v>0.37</v>
      </c>
    </row>
    <row r="2913" spans="1:30" x14ac:dyDescent="0.35">
      <c r="A2913" t="s">
        <v>1626</v>
      </c>
      <c r="B2913" t="s">
        <v>1564</v>
      </c>
      <c r="C2913" t="s">
        <v>1602</v>
      </c>
      <c r="D2913">
        <v>2017</v>
      </c>
      <c r="E2913">
        <v>2</v>
      </c>
      <c r="F2913" s="8">
        <v>42853</v>
      </c>
      <c r="G2913" t="s">
        <v>235</v>
      </c>
      <c r="H2913">
        <v>45</v>
      </c>
      <c r="I2913" t="s">
        <v>996</v>
      </c>
      <c r="J2913" t="s">
        <v>685</v>
      </c>
      <c r="K2913" t="s">
        <v>685</v>
      </c>
      <c r="L2913" t="s">
        <v>743</v>
      </c>
      <c r="M2913" s="8">
        <v>42958</v>
      </c>
      <c r="N2913">
        <v>105</v>
      </c>
      <c r="P2913">
        <v>279.02999999999997</v>
      </c>
      <c r="Y2913">
        <v>7.31</v>
      </c>
    </row>
    <row r="2914" spans="1:30" x14ac:dyDescent="0.35">
      <c r="A2914" t="s">
        <v>1626</v>
      </c>
      <c r="B2914" t="s">
        <v>1564</v>
      </c>
      <c r="C2914" t="s">
        <v>1602</v>
      </c>
      <c r="D2914">
        <v>2017</v>
      </c>
      <c r="E2914">
        <v>2</v>
      </c>
      <c r="F2914" s="8">
        <v>42853</v>
      </c>
      <c r="G2914" t="s">
        <v>235</v>
      </c>
      <c r="H2914">
        <v>45</v>
      </c>
      <c r="I2914" t="s">
        <v>996</v>
      </c>
      <c r="J2914" t="s">
        <v>685</v>
      </c>
      <c r="K2914" t="s">
        <v>685</v>
      </c>
      <c r="L2914" t="s">
        <v>743</v>
      </c>
      <c r="M2914" s="8">
        <v>43058</v>
      </c>
      <c r="N2914">
        <v>205</v>
      </c>
      <c r="O2914">
        <v>9</v>
      </c>
      <c r="P2914">
        <v>905.97</v>
      </c>
      <c r="R2914">
        <v>326.07</v>
      </c>
      <c r="S2914">
        <v>2.8929999999999998</v>
      </c>
      <c r="T2914">
        <v>19.89</v>
      </c>
      <c r="U2914">
        <v>43.99</v>
      </c>
      <c r="Y2914">
        <v>14.09</v>
      </c>
      <c r="AA2914">
        <v>6.59</v>
      </c>
      <c r="AB2914">
        <v>8.3000000000000004E-2</v>
      </c>
      <c r="AC2914">
        <v>0.27</v>
      </c>
      <c r="AD2914">
        <v>0.21</v>
      </c>
    </row>
    <row r="2915" spans="1:30" x14ac:dyDescent="0.35">
      <c r="A2915" t="s">
        <v>1627</v>
      </c>
      <c r="B2915" t="s">
        <v>1564</v>
      </c>
      <c r="C2915" t="s">
        <v>1602</v>
      </c>
      <c r="D2915">
        <v>2017</v>
      </c>
      <c r="E2915">
        <v>2</v>
      </c>
      <c r="F2915" s="8">
        <v>42853</v>
      </c>
      <c r="G2915" t="s">
        <v>235</v>
      </c>
      <c r="H2915">
        <v>45</v>
      </c>
      <c r="I2915" t="s">
        <v>862</v>
      </c>
      <c r="J2915" t="s">
        <v>685</v>
      </c>
      <c r="K2915" t="s">
        <v>685</v>
      </c>
      <c r="L2915" t="s">
        <v>743</v>
      </c>
      <c r="M2915" s="8">
        <v>42958</v>
      </c>
      <c r="N2915">
        <v>105</v>
      </c>
      <c r="P2915">
        <v>298.63</v>
      </c>
      <c r="Y2915">
        <v>1.57</v>
      </c>
    </row>
    <row r="2916" spans="1:30" x14ac:dyDescent="0.35">
      <c r="A2916" t="s">
        <v>1627</v>
      </c>
      <c r="B2916" t="s">
        <v>1564</v>
      </c>
      <c r="C2916" t="s">
        <v>1602</v>
      </c>
      <c r="D2916">
        <v>2017</v>
      </c>
      <c r="E2916">
        <v>2</v>
      </c>
      <c r="F2916" s="8">
        <v>42853</v>
      </c>
      <c r="G2916" t="s">
        <v>235</v>
      </c>
      <c r="H2916">
        <v>45</v>
      </c>
      <c r="I2916" t="s">
        <v>862</v>
      </c>
      <c r="J2916" t="s">
        <v>685</v>
      </c>
      <c r="K2916" t="s">
        <v>685</v>
      </c>
      <c r="L2916" t="s">
        <v>743</v>
      </c>
      <c r="M2916" s="8">
        <v>43058</v>
      </c>
      <c r="N2916">
        <v>205</v>
      </c>
      <c r="O2916">
        <v>9</v>
      </c>
      <c r="P2916">
        <v>1049.3900000000001</v>
      </c>
      <c r="R2916">
        <v>356.63</v>
      </c>
      <c r="S2916">
        <v>2.8149999999999999</v>
      </c>
      <c r="T2916">
        <v>21.4</v>
      </c>
      <c r="U2916">
        <v>42.05</v>
      </c>
      <c r="Y2916">
        <v>21.6</v>
      </c>
      <c r="AA2916">
        <v>7.74</v>
      </c>
      <c r="AB2916">
        <v>8.5000000000000006E-2</v>
      </c>
      <c r="AC2916">
        <v>7.0000000000000007E-2</v>
      </c>
      <c r="AD2916">
        <v>0.17</v>
      </c>
    </row>
    <row r="2917" spans="1:30" x14ac:dyDescent="0.35">
      <c r="A2917" t="s">
        <v>1628</v>
      </c>
      <c r="B2917" t="s">
        <v>1564</v>
      </c>
      <c r="C2917" t="s">
        <v>1602</v>
      </c>
      <c r="D2917">
        <v>2017</v>
      </c>
      <c r="E2917">
        <v>2</v>
      </c>
      <c r="F2917" s="8">
        <v>42853</v>
      </c>
      <c r="G2917" t="s">
        <v>264</v>
      </c>
      <c r="H2917">
        <v>45</v>
      </c>
      <c r="I2917" t="s">
        <v>996</v>
      </c>
      <c r="J2917" t="s">
        <v>685</v>
      </c>
      <c r="K2917" t="s">
        <v>685</v>
      </c>
      <c r="L2917" t="s">
        <v>743</v>
      </c>
      <c r="M2917" s="8">
        <v>42978</v>
      </c>
      <c r="N2917">
        <v>125</v>
      </c>
      <c r="P2917">
        <v>433.98</v>
      </c>
      <c r="Y2917">
        <v>29.76</v>
      </c>
    </row>
    <row r="2918" spans="1:30" x14ac:dyDescent="0.35">
      <c r="A2918" t="s">
        <v>1628</v>
      </c>
      <c r="B2918" t="s">
        <v>1564</v>
      </c>
      <c r="C2918" t="s">
        <v>1602</v>
      </c>
      <c r="D2918">
        <v>2017</v>
      </c>
      <c r="E2918">
        <v>2</v>
      </c>
      <c r="F2918" s="8">
        <v>42853</v>
      </c>
      <c r="G2918" t="s">
        <v>264</v>
      </c>
      <c r="H2918">
        <v>45</v>
      </c>
      <c r="I2918" t="s">
        <v>996</v>
      </c>
      <c r="J2918" t="s">
        <v>685</v>
      </c>
      <c r="K2918" t="s">
        <v>685</v>
      </c>
      <c r="L2918" t="s">
        <v>743</v>
      </c>
      <c r="M2918" s="8">
        <v>43058</v>
      </c>
      <c r="N2918">
        <v>205</v>
      </c>
      <c r="O2918">
        <v>9</v>
      </c>
      <c r="P2918">
        <v>947</v>
      </c>
      <c r="R2918">
        <v>307.58</v>
      </c>
      <c r="S2918">
        <v>3.8479999999999999</v>
      </c>
      <c r="T2918">
        <v>19.14</v>
      </c>
      <c r="U2918">
        <v>45.49</v>
      </c>
      <c r="Y2918">
        <v>45.2</v>
      </c>
      <c r="AA2918">
        <v>14.89</v>
      </c>
      <c r="AB2918">
        <v>0.05</v>
      </c>
      <c r="AC2918">
        <v>0.6</v>
      </c>
      <c r="AD2918">
        <v>0.44</v>
      </c>
    </row>
    <row r="2919" spans="1:30" x14ac:dyDescent="0.35">
      <c r="A2919" t="s">
        <v>1629</v>
      </c>
      <c r="B2919" t="s">
        <v>1564</v>
      </c>
      <c r="C2919" t="s">
        <v>1602</v>
      </c>
      <c r="D2919">
        <v>2017</v>
      </c>
      <c r="E2919">
        <v>2</v>
      </c>
      <c r="F2919" s="8">
        <v>42853</v>
      </c>
      <c r="G2919" t="s">
        <v>264</v>
      </c>
      <c r="H2919">
        <v>45</v>
      </c>
      <c r="I2919" t="s">
        <v>862</v>
      </c>
      <c r="J2919" t="s">
        <v>685</v>
      </c>
      <c r="K2919" t="s">
        <v>685</v>
      </c>
      <c r="L2919" t="s">
        <v>743</v>
      </c>
      <c r="M2919" s="8">
        <v>42983</v>
      </c>
      <c r="N2919">
        <v>130</v>
      </c>
      <c r="P2919">
        <v>621.54</v>
      </c>
      <c r="Y2919">
        <v>14.19</v>
      </c>
    </row>
    <row r="2920" spans="1:30" x14ac:dyDescent="0.35">
      <c r="A2920" t="s">
        <v>1629</v>
      </c>
      <c r="B2920" t="s">
        <v>1564</v>
      </c>
      <c r="C2920" t="s">
        <v>1602</v>
      </c>
      <c r="D2920">
        <v>2017</v>
      </c>
      <c r="E2920">
        <v>2</v>
      </c>
      <c r="F2920" s="8">
        <v>42853</v>
      </c>
      <c r="G2920" t="s">
        <v>264</v>
      </c>
      <c r="H2920">
        <v>45</v>
      </c>
      <c r="I2920" t="s">
        <v>862</v>
      </c>
      <c r="J2920" t="s">
        <v>685</v>
      </c>
      <c r="K2920" t="s">
        <v>685</v>
      </c>
      <c r="L2920" t="s">
        <v>743</v>
      </c>
      <c r="M2920" s="8">
        <v>43058</v>
      </c>
      <c r="N2920">
        <v>205</v>
      </c>
      <c r="O2920">
        <v>9</v>
      </c>
      <c r="P2920">
        <v>1085.76</v>
      </c>
      <c r="R2920">
        <v>349.57</v>
      </c>
      <c r="S2920">
        <v>3.625</v>
      </c>
      <c r="T2920">
        <v>20.78</v>
      </c>
      <c r="U2920">
        <v>42.86</v>
      </c>
      <c r="Y2920">
        <v>27.22</v>
      </c>
      <c r="AA2920">
        <v>11.48</v>
      </c>
      <c r="AB2920">
        <v>4.5999999999999999E-2</v>
      </c>
      <c r="AC2920">
        <v>0.18</v>
      </c>
      <c r="AD2920">
        <v>0.2</v>
      </c>
    </row>
    <row r="2921" spans="1:30" x14ac:dyDescent="0.35">
      <c r="A2921" t="s">
        <v>1630</v>
      </c>
      <c r="B2921" t="s">
        <v>1564</v>
      </c>
      <c r="C2921" t="s">
        <v>1602</v>
      </c>
      <c r="D2921">
        <v>2017</v>
      </c>
      <c r="E2921">
        <v>2</v>
      </c>
      <c r="F2921" s="8">
        <v>42853</v>
      </c>
      <c r="G2921" t="s">
        <v>640</v>
      </c>
      <c r="H2921">
        <v>45</v>
      </c>
      <c r="I2921" t="s">
        <v>996</v>
      </c>
      <c r="J2921" t="s">
        <v>685</v>
      </c>
      <c r="K2921" t="s">
        <v>685</v>
      </c>
      <c r="L2921" t="s">
        <v>743</v>
      </c>
      <c r="M2921" s="8">
        <v>42971</v>
      </c>
      <c r="N2921">
        <v>118</v>
      </c>
      <c r="P2921">
        <v>526.41999999999996</v>
      </c>
      <c r="Y2921">
        <v>10.31</v>
      </c>
    </row>
    <row r="2922" spans="1:30" x14ac:dyDescent="0.35">
      <c r="A2922" t="s">
        <v>1630</v>
      </c>
      <c r="B2922" t="s">
        <v>1564</v>
      </c>
      <c r="C2922" t="s">
        <v>1602</v>
      </c>
      <c r="D2922">
        <v>2017</v>
      </c>
      <c r="E2922">
        <v>2</v>
      </c>
      <c r="F2922" s="8">
        <v>42853</v>
      </c>
      <c r="G2922" t="s">
        <v>640</v>
      </c>
      <c r="H2922">
        <v>45</v>
      </c>
      <c r="I2922" t="s">
        <v>996</v>
      </c>
      <c r="J2922" t="s">
        <v>685</v>
      </c>
      <c r="K2922" t="s">
        <v>685</v>
      </c>
      <c r="L2922" t="s">
        <v>743</v>
      </c>
      <c r="M2922" s="8">
        <v>43058</v>
      </c>
      <c r="N2922">
        <v>205</v>
      </c>
      <c r="O2922">
        <v>9</v>
      </c>
      <c r="P2922">
        <v>1135.79</v>
      </c>
      <c r="R2922">
        <v>328.2</v>
      </c>
      <c r="S2922">
        <v>3.9580000000000002</v>
      </c>
      <c r="T2922">
        <v>18.329999999999998</v>
      </c>
      <c r="U2922">
        <v>46.11</v>
      </c>
      <c r="Y2922">
        <v>15.76</v>
      </c>
      <c r="AA2922">
        <v>3.87</v>
      </c>
      <c r="AB2922">
        <v>1.7000000000000001E-2</v>
      </c>
      <c r="AC2922">
        <v>0.28999999999999998</v>
      </c>
      <c r="AD2922">
        <v>0.4</v>
      </c>
    </row>
    <row r="2923" spans="1:30" x14ac:dyDescent="0.35">
      <c r="A2923" t="s">
        <v>1631</v>
      </c>
      <c r="B2923" t="s">
        <v>1564</v>
      </c>
      <c r="C2923" t="s">
        <v>1602</v>
      </c>
      <c r="D2923">
        <v>2017</v>
      </c>
      <c r="E2923">
        <v>2</v>
      </c>
      <c r="F2923" s="8">
        <v>42853</v>
      </c>
      <c r="G2923" t="s">
        <v>640</v>
      </c>
      <c r="H2923">
        <v>45</v>
      </c>
      <c r="I2923" t="s">
        <v>862</v>
      </c>
      <c r="J2923" t="s">
        <v>685</v>
      </c>
      <c r="K2923" t="s">
        <v>685</v>
      </c>
      <c r="L2923" t="s">
        <v>743</v>
      </c>
      <c r="M2923" s="8">
        <v>42975</v>
      </c>
      <c r="N2923">
        <v>122</v>
      </c>
      <c r="P2923">
        <v>609.9</v>
      </c>
      <c r="Y2923">
        <v>26.69</v>
      </c>
    </row>
    <row r="2924" spans="1:30" x14ac:dyDescent="0.35">
      <c r="A2924" t="s">
        <v>1631</v>
      </c>
      <c r="B2924" t="s">
        <v>1564</v>
      </c>
      <c r="C2924" t="s">
        <v>1602</v>
      </c>
      <c r="D2924">
        <v>2017</v>
      </c>
      <c r="E2924">
        <v>2</v>
      </c>
      <c r="F2924" s="8">
        <v>42853</v>
      </c>
      <c r="G2924" t="s">
        <v>640</v>
      </c>
      <c r="H2924">
        <v>45</v>
      </c>
      <c r="I2924" t="s">
        <v>862</v>
      </c>
      <c r="J2924" t="s">
        <v>685</v>
      </c>
      <c r="K2924" t="s">
        <v>685</v>
      </c>
      <c r="L2924" t="s">
        <v>743</v>
      </c>
      <c r="M2924" s="8">
        <v>43058</v>
      </c>
      <c r="N2924">
        <v>205</v>
      </c>
      <c r="O2924">
        <v>9</v>
      </c>
      <c r="P2924">
        <v>1378.5</v>
      </c>
      <c r="R2924">
        <v>416.18</v>
      </c>
      <c r="S2924">
        <v>4.04</v>
      </c>
      <c r="T2924">
        <v>20.79</v>
      </c>
      <c r="U2924">
        <v>43.77</v>
      </c>
      <c r="Y2924">
        <v>29.86</v>
      </c>
      <c r="AA2924">
        <v>14.66</v>
      </c>
      <c r="AB2924">
        <v>8.7999999999999995E-2</v>
      </c>
      <c r="AC2924">
        <v>0.17</v>
      </c>
      <c r="AD2924">
        <v>0.19</v>
      </c>
    </row>
    <row r="2925" spans="1:30" x14ac:dyDescent="0.35">
      <c r="A2925" t="s">
        <v>1632</v>
      </c>
      <c r="B2925" t="s">
        <v>1564</v>
      </c>
      <c r="C2925" t="s">
        <v>1602</v>
      </c>
      <c r="D2925">
        <v>2017</v>
      </c>
      <c r="E2925">
        <v>2</v>
      </c>
      <c r="F2925" s="8">
        <v>42853</v>
      </c>
      <c r="G2925" t="s">
        <v>522</v>
      </c>
      <c r="H2925">
        <v>45</v>
      </c>
      <c r="I2925" t="s">
        <v>996</v>
      </c>
      <c r="J2925" t="s">
        <v>685</v>
      </c>
      <c r="K2925" t="s">
        <v>685</v>
      </c>
      <c r="L2925" t="s">
        <v>743</v>
      </c>
      <c r="M2925" s="8">
        <v>42955</v>
      </c>
      <c r="N2925">
        <v>102</v>
      </c>
      <c r="P2925">
        <v>416.89</v>
      </c>
      <c r="Y2925">
        <v>6.92</v>
      </c>
    </row>
    <row r="2926" spans="1:30" x14ac:dyDescent="0.35">
      <c r="A2926" t="s">
        <v>1632</v>
      </c>
      <c r="B2926" t="s">
        <v>1564</v>
      </c>
      <c r="C2926" t="s">
        <v>1602</v>
      </c>
      <c r="D2926">
        <v>2017</v>
      </c>
      <c r="E2926">
        <v>2</v>
      </c>
      <c r="F2926" s="8">
        <v>42853</v>
      </c>
      <c r="G2926" t="s">
        <v>522</v>
      </c>
      <c r="H2926">
        <v>45</v>
      </c>
      <c r="I2926" t="s">
        <v>996</v>
      </c>
      <c r="J2926" t="s">
        <v>685</v>
      </c>
      <c r="K2926" t="s">
        <v>685</v>
      </c>
      <c r="L2926" t="s">
        <v>743</v>
      </c>
      <c r="M2926" s="8">
        <v>43058</v>
      </c>
      <c r="N2926">
        <v>205</v>
      </c>
      <c r="O2926">
        <v>9</v>
      </c>
      <c r="P2926">
        <v>1092.47</v>
      </c>
      <c r="R2926">
        <v>353.49</v>
      </c>
      <c r="S2926">
        <v>3.5230000000000001</v>
      </c>
      <c r="T2926">
        <v>17.11</v>
      </c>
      <c r="U2926">
        <v>46.28</v>
      </c>
      <c r="Y2926">
        <v>25.48</v>
      </c>
      <c r="AA2926">
        <v>12.64</v>
      </c>
      <c r="AB2926">
        <v>4.7E-2</v>
      </c>
      <c r="AC2926">
        <v>0.17</v>
      </c>
      <c r="AD2926">
        <v>0.21</v>
      </c>
    </row>
    <row r="2927" spans="1:30" x14ac:dyDescent="0.35">
      <c r="A2927" t="s">
        <v>1633</v>
      </c>
      <c r="B2927" t="s">
        <v>1564</v>
      </c>
      <c r="C2927" t="s">
        <v>1602</v>
      </c>
      <c r="D2927">
        <v>2017</v>
      </c>
      <c r="E2927">
        <v>2</v>
      </c>
      <c r="F2927" s="8">
        <v>42853</v>
      </c>
      <c r="G2927" t="s">
        <v>522</v>
      </c>
      <c r="H2927">
        <v>45</v>
      </c>
      <c r="I2927" t="s">
        <v>862</v>
      </c>
      <c r="J2927" t="s">
        <v>685</v>
      </c>
      <c r="K2927" t="s">
        <v>685</v>
      </c>
      <c r="L2927" t="s">
        <v>743</v>
      </c>
      <c r="M2927" s="8">
        <v>42955</v>
      </c>
      <c r="N2927">
        <v>102</v>
      </c>
      <c r="P2927">
        <v>476.79</v>
      </c>
      <c r="Y2927">
        <v>10.11</v>
      </c>
    </row>
    <row r="2928" spans="1:30" x14ac:dyDescent="0.35">
      <c r="A2928" t="s">
        <v>1633</v>
      </c>
      <c r="B2928" t="s">
        <v>1564</v>
      </c>
      <c r="C2928" t="s">
        <v>1602</v>
      </c>
      <c r="D2928">
        <v>2017</v>
      </c>
      <c r="E2928">
        <v>2</v>
      </c>
      <c r="F2928" s="8">
        <v>42853</v>
      </c>
      <c r="G2928" t="s">
        <v>522</v>
      </c>
      <c r="H2928">
        <v>45</v>
      </c>
      <c r="I2928" t="s">
        <v>862</v>
      </c>
      <c r="J2928" t="s">
        <v>685</v>
      </c>
      <c r="K2928" t="s">
        <v>685</v>
      </c>
      <c r="L2928" t="s">
        <v>743</v>
      </c>
      <c r="M2928" s="8">
        <v>43058</v>
      </c>
      <c r="N2928">
        <v>205</v>
      </c>
      <c r="O2928">
        <v>9</v>
      </c>
      <c r="P2928">
        <v>1207.93</v>
      </c>
      <c r="R2928">
        <v>411.89</v>
      </c>
      <c r="S2928">
        <v>3.5329999999999999</v>
      </c>
      <c r="T2928">
        <v>20.73</v>
      </c>
      <c r="U2928">
        <v>43.29</v>
      </c>
      <c r="Y2928">
        <v>42.86</v>
      </c>
      <c r="AA2928">
        <v>19.510000000000002</v>
      </c>
      <c r="AB2928">
        <v>4.7E-2</v>
      </c>
      <c r="AC2928">
        <v>0.24</v>
      </c>
      <c r="AD2928">
        <v>0.44</v>
      </c>
    </row>
    <row r="2929" spans="1:18" x14ac:dyDescent="0.35">
      <c r="A2929" t="s">
        <v>1634</v>
      </c>
      <c r="B2929" t="s">
        <v>1635</v>
      </c>
      <c r="C2929" t="s">
        <v>1636</v>
      </c>
      <c r="D2929">
        <v>2014</v>
      </c>
      <c r="E2929">
        <v>1</v>
      </c>
      <c r="F2929" s="8">
        <v>41744</v>
      </c>
      <c r="G2929" t="s">
        <v>235</v>
      </c>
      <c r="H2929">
        <v>40</v>
      </c>
      <c r="I2929" t="s">
        <v>685</v>
      </c>
      <c r="J2929" t="s">
        <v>685</v>
      </c>
      <c r="K2929" t="s">
        <v>685</v>
      </c>
      <c r="L2929">
        <v>1</v>
      </c>
      <c r="M2929" s="8">
        <v>41829</v>
      </c>
      <c r="N2929">
        <v>85</v>
      </c>
    </row>
    <row r="2930" spans="1:18" x14ac:dyDescent="0.35">
      <c r="A2930" t="s">
        <v>1634</v>
      </c>
      <c r="B2930" t="s">
        <v>1635</v>
      </c>
      <c r="C2930" t="s">
        <v>1636</v>
      </c>
      <c r="D2930">
        <v>2014</v>
      </c>
      <c r="E2930">
        <v>1</v>
      </c>
      <c r="F2930" s="8">
        <v>41744</v>
      </c>
      <c r="G2930" t="s">
        <v>235</v>
      </c>
      <c r="H2930">
        <v>40</v>
      </c>
      <c r="I2930" t="s">
        <v>685</v>
      </c>
      <c r="J2930" t="s">
        <v>685</v>
      </c>
      <c r="K2930" t="s">
        <v>685</v>
      </c>
      <c r="L2930">
        <v>1</v>
      </c>
      <c r="M2930" s="8">
        <v>41943</v>
      </c>
      <c r="N2930">
        <v>199</v>
      </c>
      <c r="O2930">
        <v>9</v>
      </c>
      <c r="R2930">
        <v>200</v>
      </c>
    </row>
    <row r="2931" spans="1:18" x14ac:dyDescent="0.35">
      <c r="A2931" t="s">
        <v>1637</v>
      </c>
      <c r="B2931" t="s">
        <v>1635</v>
      </c>
      <c r="C2931" t="s">
        <v>1636</v>
      </c>
      <c r="D2931">
        <v>2014</v>
      </c>
      <c r="E2931">
        <v>1</v>
      </c>
      <c r="F2931" s="8">
        <v>41744</v>
      </c>
      <c r="G2931" t="s">
        <v>235</v>
      </c>
      <c r="H2931">
        <v>60</v>
      </c>
      <c r="I2931" t="s">
        <v>685</v>
      </c>
      <c r="J2931" t="s">
        <v>685</v>
      </c>
      <c r="K2931" t="s">
        <v>685</v>
      </c>
      <c r="L2931">
        <v>1</v>
      </c>
      <c r="M2931" s="8">
        <v>41828</v>
      </c>
      <c r="N2931">
        <v>84</v>
      </c>
    </row>
    <row r="2932" spans="1:18" x14ac:dyDescent="0.35">
      <c r="A2932" t="s">
        <v>1637</v>
      </c>
      <c r="B2932" t="s">
        <v>1635</v>
      </c>
      <c r="C2932" t="s">
        <v>1636</v>
      </c>
      <c r="D2932">
        <v>2014</v>
      </c>
      <c r="E2932">
        <v>1</v>
      </c>
      <c r="F2932" s="8">
        <v>41744</v>
      </c>
      <c r="G2932" t="s">
        <v>235</v>
      </c>
      <c r="H2932">
        <v>60</v>
      </c>
      <c r="I2932" t="s">
        <v>685</v>
      </c>
      <c r="J2932" t="s">
        <v>685</v>
      </c>
      <c r="K2932" t="s">
        <v>685</v>
      </c>
      <c r="L2932">
        <v>1</v>
      </c>
      <c r="M2932" s="8">
        <v>41943</v>
      </c>
      <c r="N2932">
        <v>199</v>
      </c>
      <c r="O2932">
        <v>9</v>
      </c>
      <c r="R2932">
        <v>220.66</v>
      </c>
    </row>
    <row r="2933" spans="1:18" x14ac:dyDescent="0.35">
      <c r="A2933" t="s">
        <v>1638</v>
      </c>
      <c r="B2933" t="s">
        <v>1635</v>
      </c>
      <c r="C2933" t="s">
        <v>1636</v>
      </c>
      <c r="D2933">
        <v>2014</v>
      </c>
      <c r="E2933">
        <v>1</v>
      </c>
      <c r="F2933" s="8">
        <v>41744</v>
      </c>
      <c r="G2933" t="s">
        <v>638</v>
      </c>
      <c r="H2933">
        <v>40</v>
      </c>
      <c r="I2933" t="s">
        <v>685</v>
      </c>
      <c r="J2933" t="s">
        <v>685</v>
      </c>
      <c r="K2933" t="s">
        <v>685</v>
      </c>
      <c r="L2933">
        <v>1</v>
      </c>
      <c r="M2933" s="8">
        <v>41851</v>
      </c>
      <c r="N2933">
        <v>107</v>
      </c>
    </row>
    <row r="2934" spans="1:18" x14ac:dyDescent="0.35">
      <c r="A2934" t="s">
        <v>1638</v>
      </c>
      <c r="B2934" t="s">
        <v>1635</v>
      </c>
      <c r="C2934" t="s">
        <v>1636</v>
      </c>
      <c r="D2934">
        <v>2014</v>
      </c>
      <c r="E2934">
        <v>1</v>
      </c>
      <c r="F2934" s="8">
        <v>41744</v>
      </c>
      <c r="G2934" t="s">
        <v>638</v>
      </c>
      <c r="H2934">
        <v>40</v>
      </c>
      <c r="I2934" t="s">
        <v>685</v>
      </c>
      <c r="J2934" t="s">
        <v>685</v>
      </c>
      <c r="K2934" t="s">
        <v>685</v>
      </c>
      <c r="L2934">
        <v>1</v>
      </c>
      <c r="M2934" s="8">
        <v>41943</v>
      </c>
      <c r="N2934">
        <v>199</v>
      </c>
      <c r="O2934">
        <v>9</v>
      </c>
      <c r="R2934">
        <v>153.96</v>
      </c>
    </row>
    <row r="2935" spans="1:18" x14ac:dyDescent="0.35">
      <c r="A2935" t="s">
        <v>1639</v>
      </c>
      <c r="B2935" t="s">
        <v>1635</v>
      </c>
      <c r="C2935" t="s">
        <v>1636</v>
      </c>
      <c r="D2935">
        <v>2014</v>
      </c>
      <c r="E2935">
        <v>1</v>
      </c>
      <c r="F2935" s="8">
        <v>41744</v>
      </c>
      <c r="G2935" t="s">
        <v>638</v>
      </c>
      <c r="H2935">
        <v>60</v>
      </c>
      <c r="I2935" t="s">
        <v>685</v>
      </c>
      <c r="J2935" t="s">
        <v>685</v>
      </c>
      <c r="K2935" t="s">
        <v>685</v>
      </c>
      <c r="L2935">
        <v>1</v>
      </c>
      <c r="M2935" s="8">
        <v>41849</v>
      </c>
      <c r="N2935">
        <v>105</v>
      </c>
    </row>
    <row r="2936" spans="1:18" x14ac:dyDescent="0.35">
      <c r="A2936" t="s">
        <v>1639</v>
      </c>
      <c r="B2936" t="s">
        <v>1635</v>
      </c>
      <c r="C2936" t="s">
        <v>1636</v>
      </c>
      <c r="D2936">
        <v>2014</v>
      </c>
      <c r="E2936">
        <v>1</v>
      </c>
      <c r="F2936" s="8">
        <v>41744</v>
      </c>
      <c r="G2936" t="s">
        <v>638</v>
      </c>
      <c r="H2936">
        <v>60</v>
      </c>
      <c r="I2936" t="s">
        <v>685</v>
      </c>
      <c r="J2936" t="s">
        <v>685</v>
      </c>
      <c r="K2936" t="s">
        <v>685</v>
      </c>
      <c r="L2936">
        <v>1</v>
      </c>
      <c r="M2936" s="8">
        <v>41943</v>
      </c>
      <c r="N2936">
        <v>199</v>
      </c>
      <c r="O2936">
        <v>9</v>
      </c>
      <c r="R2936">
        <v>161.69999999999999</v>
      </c>
    </row>
    <row r="2937" spans="1:18" x14ac:dyDescent="0.35">
      <c r="A2937" t="s">
        <v>1640</v>
      </c>
      <c r="B2937" t="s">
        <v>1635</v>
      </c>
      <c r="C2937" t="s">
        <v>1636</v>
      </c>
      <c r="D2937">
        <v>2014</v>
      </c>
      <c r="E2937">
        <v>2</v>
      </c>
      <c r="F2937" s="8">
        <v>41759</v>
      </c>
      <c r="G2937" t="s">
        <v>235</v>
      </c>
      <c r="H2937">
        <v>40</v>
      </c>
      <c r="I2937" t="s">
        <v>685</v>
      </c>
      <c r="J2937" t="s">
        <v>685</v>
      </c>
      <c r="K2937" t="s">
        <v>685</v>
      </c>
      <c r="L2937">
        <v>1</v>
      </c>
      <c r="M2937" s="8">
        <v>41850</v>
      </c>
      <c r="N2937">
        <v>91</v>
      </c>
    </row>
    <row r="2938" spans="1:18" x14ac:dyDescent="0.35">
      <c r="A2938" t="s">
        <v>1640</v>
      </c>
      <c r="B2938" t="s">
        <v>1635</v>
      </c>
      <c r="C2938" t="s">
        <v>1636</v>
      </c>
      <c r="D2938">
        <v>2014</v>
      </c>
      <c r="E2938">
        <v>2</v>
      </c>
      <c r="F2938" s="8">
        <v>41759</v>
      </c>
      <c r="G2938" t="s">
        <v>235</v>
      </c>
      <c r="H2938">
        <v>40</v>
      </c>
      <c r="I2938" t="s">
        <v>685</v>
      </c>
      <c r="J2938" t="s">
        <v>685</v>
      </c>
      <c r="K2938" t="s">
        <v>685</v>
      </c>
      <c r="L2938">
        <v>1</v>
      </c>
      <c r="M2938" s="8">
        <v>41943</v>
      </c>
      <c r="N2938">
        <v>184</v>
      </c>
      <c r="O2938">
        <v>9</v>
      </c>
      <c r="R2938">
        <v>152.91999999999999</v>
      </c>
    </row>
    <row r="2939" spans="1:18" x14ac:dyDescent="0.35">
      <c r="A2939" t="s">
        <v>1641</v>
      </c>
      <c r="B2939" t="s">
        <v>1635</v>
      </c>
      <c r="C2939" t="s">
        <v>1636</v>
      </c>
      <c r="D2939">
        <v>2014</v>
      </c>
      <c r="E2939">
        <v>2</v>
      </c>
      <c r="F2939" s="8">
        <v>41759</v>
      </c>
      <c r="G2939" t="s">
        <v>235</v>
      </c>
      <c r="H2939">
        <v>60</v>
      </c>
      <c r="I2939" t="s">
        <v>685</v>
      </c>
      <c r="J2939" t="s">
        <v>685</v>
      </c>
      <c r="K2939" t="s">
        <v>685</v>
      </c>
      <c r="L2939">
        <v>1</v>
      </c>
      <c r="M2939" s="8">
        <v>41850</v>
      </c>
      <c r="N2939">
        <v>91</v>
      </c>
    </row>
    <row r="2940" spans="1:18" x14ac:dyDescent="0.35">
      <c r="A2940" t="s">
        <v>1641</v>
      </c>
      <c r="B2940" t="s">
        <v>1635</v>
      </c>
      <c r="C2940" t="s">
        <v>1636</v>
      </c>
      <c r="D2940">
        <v>2014</v>
      </c>
      <c r="E2940">
        <v>2</v>
      </c>
      <c r="F2940" s="8">
        <v>41759</v>
      </c>
      <c r="G2940" t="s">
        <v>235</v>
      </c>
      <c r="H2940">
        <v>60</v>
      </c>
      <c r="I2940" t="s">
        <v>685</v>
      </c>
      <c r="J2940" t="s">
        <v>685</v>
      </c>
      <c r="K2940" t="s">
        <v>685</v>
      </c>
      <c r="L2940">
        <v>1</v>
      </c>
      <c r="M2940" s="8">
        <v>41943</v>
      </c>
      <c r="N2940">
        <v>184</v>
      </c>
      <c r="O2940">
        <v>9</v>
      </c>
      <c r="R2940">
        <v>159.43</v>
      </c>
    </row>
    <row r="2941" spans="1:18" x14ac:dyDescent="0.35">
      <c r="A2941" t="s">
        <v>1642</v>
      </c>
      <c r="B2941" t="s">
        <v>1635</v>
      </c>
      <c r="C2941" t="s">
        <v>1636</v>
      </c>
      <c r="D2941">
        <v>2014</v>
      </c>
      <c r="E2941">
        <v>2</v>
      </c>
      <c r="F2941" s="8">
        <v>41759</v>
      </c>
      <c r="G2941" t="s">
        <v>638</v>
      </c>
      <c r="H2941">
        <v>40</v>
      </c>
      <c r="I2941" t="s">
        <v>685</v>
      </c>
      <c r="J2941" t="s">
        <v>685</v>
      </c>
      <c r="K2941" t="s">
        <v>685</v>
      </c>
      <c r="L2941">
        <v>1</v>
      </c>
      <c r="M2941" s="8">
        <v>41861</v>
      </c>
      <c r="N2941">
        <v>102</v>
      </c>
    </row>
    <row r="2942" spans="1:18" x14ac:dyDescent="0.35">
      <c r="A2942" t="s">
        <v>1642</v>
      </c>
      <c r="B2942" t="s">
        <v>1635</v>
      </c>
      <c r="C2942" t="s">
        <v>1636</v>
      </c>
      <c r="D2942">
        <v>2014</v>
      </c>
      <c r="E2942">
        <v>2</v>
      </c>
      <c r="F2942" s="8">
        <v>41759</v>
      </c>
      <c r="G2942" t="s">
        <v>638</v>
      </c>
      <c r="H2942">
        <v>40</v>
      </c>
      <c r="I2942" t="s">
        <v>685</v>
      </c>
      <c r="J2942" t="s">
        <v>685</v>
      </c>
      <c r="K2942" t="s">
        <v>685</v>
      </c>
      <c r="L2942">
        <v>1</v>
      </c>
      <c r="M2942" s="8">
        <v>41943</v>
      </c>
      <c r="N2942">
        <v>184</v>
      </c>
      <c r="O2942">
        <v>9</v>
      </c>
      <c r="R2942">
        <v>142.55000000000001</v>
      </c>
    </row>
    <row r="2943" spans="1:18" x14ac:dyDescent="0.35">
      <c r="A2943" t="s">
        <v>1643</v>
      </c>
      <c r="B2943" t="s">
        <v>1635</v>
      </c>
      <c r="C2943" t="s">
        <v>1636</v>
      </c>
      <c r="D2943">
        <v>2014</v>
      </c>
      <c r="E2943">
        <v>2</v>
      </c>
      <c r="F2943" s="8">
        <v>41759</v>
      </c>
      <c r="G2943" t="s">
        <v>638</v>
      </c>
      <c r="H2943">
        <v>60</v>
      </c>
      <c r="I2943" t="s">
        <v>685</v>
      </c>
      <c r="J2943" t="s">
        <v>685</v>
      </c>
      <c r="K2943" t="s">
        <v>685</v>
      </c>
      <c r="L2943">
        <v>1</v>
      </c>
      <c r="M2943" s="8">
        <v>41861</v>
      </c>
      <c r="N2943">
        <v>102</v>
      </c>
    </row>
    <row r="2944" spans="1:18" x14ac:dyDescent="0.35">
      <c r="A2944" t="s">
        <v>1643</v>
      </c>
      <c r="B2944" t="s">
        <v>1635</v>
      </c>
      <c r="C2944" t="s">
        <v>1636</v>
      </c>
      <c r="D2944">
        <v>2014</v>
      </c>
      <c r="E2944">
        <v>2</v>
      </c>
      <c r="F2944" s="8">
        <v>41759</v>
      </c>
      <c r="G2944" t="s">
        <v>638</v>
      </c>
      <c r="H2944">
        <v>60</v>
      </c>
      <c r="I2944" t="s">
        <v>685</v>
      </c>
      <c r="J2944" t="s">
        <v>685</v>
      </c>
      <c r="K2944" t="s">
        <v>685</v>
      </c>
      <c r="L2944">
        <v>1</v>
      </c>
      <c r="M2944" s="8">
        <v>41943</v>
      </c>
      <c r="N2944">
        <v>184</v>
      </c>
      <c r="O2944">
        <v>9</v>
      </c>
      <c r="R2944">
        <v>142.16999999999999</v>
      </c>
    </row>
    <row r="2945" spans="1:18" x14ac:dyDescent="0.35">
      <c r="A2945" t="s">
        <v>1644</v>
      </c>
      <c r="B2945" t="s">
        <v>1635</v>
      </c>
      <c r="C2945" t="s">
        <v>1636</v>
      </c>
      <c r="D2945">
        <v>2014</v>
      </c>
      <c r="E2945">
        <v>3</v>
      </c>
      <c r="F2945" s="8">
        <v>41772</v>
      </c>
      <c r="G2945" t="s">
        <v>235</v>
      </c>
      <c r="H2945">
        <v>40</v>
      </c>
      <c r="I2945" t="s">
        <v>685</v>
      </c>
      <c r="J2945" t="s">
        <v>685</v>
      </c>
      <c r="K2945" t="s">
        <v>685</v>
      </c>
      <c r="L2945">
        <v>1</v>
      </c>
      <c r="M2945" s="8">
        <v>41870</v>
      </c>
      <c r="N2945">
        <v>98</v>
      </c>
    </row>
    <row r="2946" spans="1:18" x14ac:dyDescent="0.35">
      <c r="A2946" t="s">
        <v>1644</v>
      </c>
      <c r="B2946" t="s">
        <v>1635</v>
      </c>
      <c r="C2946" t="s">
        <v>1636</v>
      </c>
      <c r="D2946">
        <v>2014</v>
      </c>
      <c r="E2946">
        <v>3</v>
      </c>
      <c r="F2946" s="8">
        <v>41772</v>
      </c>
      <c r="G2946" t="s">
        <v>235</v>
      </c>
      <c r="H2946">
        <v>40</v>
      </c>
      <c r="I2946" t="s">
        <v>685</v>
      </c>
      <c r="J2946" t="s">
        <v>685</v>
      </c>
      <c r="K2946" t="s">
        <v>685</v>
      </c>
      <c r="L2946">
        <v>1</v>
      </c>
      <c r="M2946" s="8">
        <v>41943</v>
      </c>
      <c r="N2946">
        <v>171</v>
      </c>
      <c r="O2946">
        <v>9</v>
      </c>
      <c r="R2946">
        <v>118.68</v>
      </c>
    </row>
    <row r="2947" spans="1:18" x14ac:dyDescent="0.35">
      <c r="A2947" t="s">
        <v>1645</v>
      </c>
      <c r="B2947" t="s">
        <v>1635</v>
      </c>
      <c r="C2947" t="s">
        <v>1636</v>
      </c>
      <c r="D2947">
        <v>2014</v>
      </c>
      <c r="E2947">
        <v>3</v>
      </c>
      <c r="F2947" s="8">
        <v>41772</v>
      </c>
      <c r="G2947" t="s">
        <v>235</v>
      </c>
      <c r="H2947">
        <v>60</v>
      </c>
      <c r="I2947" t="s">
        <v>685</v>
      </c>
      <c r="J2947" t="s">
        <v>685</v>
      </c>
      <c r="K2947" t="s">
        <v>685</v>
      </c>
      <c r="L2947">
        <v>1</v>
      </c>
      <c r="M2947" s="8">
        <v>41870</v>
      </c>
      <c r="N2947">
        <v>98</v>
      </c>
    </row>
    <row r="2948" spans="1:18" x14ac:dyDescent="0.35">
      <c r="A2948" t="s">
        <v>1645</v>
      </c>
      <c r="B2948" t="s">
        <v>1635</v>
      </c>
      <c r="C2948" t="s">
        <v>1636</v>
      </c>
      <c r="D2948">
        <v>2014</v>
      </c>
      <c r="E2948">
        <v>3</v>
      </c>
      <c r="F2948" s="8">
        <v>41772</v>
      </c>
      <c r="G2948" t="s">
        <v>235</v>
      </c>
      <c r="H2948">
        <v>60</v>
      </c>
      <c r="I2948" t="s">
        <v>685</v>
      </c>
      <c r="J2948" t="s">
        <v>685</v>
      </c>
      <c r="K2948" t="s">
        <v>685</v>
      </c>
      <c r="L2948">
        <v>1</v>
      </c>
      <c r="M2948" s="8">
        <v>41943</v>
      </c>
      <c r="N2948">
        <v>171</v>
      </c>
      <c r="O2948">
        <v>9</v>
      </c>
      <c r="R2948">
        <v>127.55</v>
      </c>
    </row>
    <row r="2949" spans="1:18" x14ac:dyDescent="0.35">
      <c r="A2949" t="s">
        <v>1646</v>
      </c>
      <c r="B2949" t="s">
        <v>1635</v>
      </c>
      <c r="C2949" t="s">
        <v>1636</v>
      </c>
      <c r="D2949">
        <v>2014</v>
      </c>
      <c r="E2949">
        <v>3</v>
      </c>
      <c r="F2949" s="8">
        <v>41772</v>
      </c>
      <c r="G2949" t="s">
        <v>638</v>
      </c>
      <c r="H2949">
        <v>40</v>
      </c>
      <c r="I2949" t="s">
        <v>685</v>
      </c>
      <c r="J2949" t="s">
        <v>685</v>
      </c>
      <c r="K2949" t="s">
        <v>685</v>
      </c>
      <c r="L2949">
        <v>1</v>
      </c>
      <c r="M2949" s="8">
        <v>41879</v>
      </c>
      <c r="N2949">
        <v>107</v>
      </c>
    </row>
    <row r="2950" spans="1:18" x14ac:dyDescent="0.35">
      <c r="A2950" t="s">
        <v>1646</v>
      </c>
      <c r="B2950" t="s">
        <v>1635</v>
      </c>
      <c r="C2950" t="s">
        <v>1636</v>
      </c>
      <c r="D2950">
        <v>2014</v>
      </c>
      <c r="E2950">
        <v>3</v>
      </c>
      <c r="F2950" s="8">
        <v>41772</v>
      </c>
      <c r="G2950" t="s">
        <v>638</v>
      </c>
      <c r="H2950">
        <v>40</v>
      </c>
      <c r="I2950" t="s">
        <v>685</v>
      </c>
      <c r="J2950" t="s">
        <v>685</v>
      </c>
      <c r="K2950" t="s">
        <v>685</v>
      </c>
      <c r="L2950">
        <v>1</v>
      </c>
      <c r="M2950" s="8">
        <v>41943</v>
      </c>
      <c r="N2950">
        <v>171</v>
      </c>
      <c r="O2950">
        <v>9</v>
      </c>
      <c r="R2950">
        <v>105.28</v>
      </c>
    </row>
    <row r="2951" spans="1:18" x14ac:dyDescent="0.35">
      <c r="A2951" t="s">
        <v>1647</v>
      </c>
      <c r="B2951" t="s">
        <v>1635</v>
      </c>
      <c r="C2951" t="s">
        <v>1636</v>
      </c>
      <c r="D2951">
        <v>2014</v>
      </c>
      <c r="E2951">
        <v>3</v>
      </c>
      <c r="F2951" s="8">
        <v>41772</v>
      </c>
      <c r="G2951" t="s">
        <v>638</v>
      </c>
      <c r="H2951">
        <v>60</v>
      </c>
      <c r="I2951" t="s">
        <v>685</v>
      </c>
      <c r="J2951" t="s">
        <v>685</v>
      </c>
      <c r="K2951" t="s">
        <v>685</v>
      </c>
      <c r="L2951">
        <v>1</v>
      </c>
      <c r="M2951" s="8">
        <v>41878</v>
      </c>
      <c r="N2951">
        <v>106</v>
      </c>
    </row>
    <row r="2952" spans="1:18" x14ac:dyDescent="0.35">
      <c r="A2952" t="s">
        <v>1647</v>
      </c>
      <c r="B2952" t="s">
        <v>1635</v>
      </c>
      <c r="C2952" t="s">
        <v>1636</v>
      </c>
      <c r="D2952">
        <v>2014</v>
      </c>
      <c r="E2952">
        <v>3</v>
      </c>
      <c r="F2952" s="8">
        <v>41772</v>
      </c>
      <c r="G2952" t="s">
        <v>638</v>
      </c>
      <c r="H2952">
        <v>60</v>
      </c>
      <c r="I2952" t="s">
        <v>685</v>
      </c>
      <c r="J2952" t="s">
        <v>685</v>
      </c>
      <c r="K2952" t="s">
        <v>685</v>
      </c>
      <c r="L2952">
        <v>1</v>
      </c>
      <c r="M2952" s="8">
        <v>41943</v>
      </c>
      <c r="N2952">
        <v>171</v>
      </c>
      <c r="O2952">
        <v>9</v>
      </c>
      <c r="R2952">
        <v>107.83</v>
      </c>
    </row>
    <row r="2953" spans="1:18" x14ac:dyDescent="0.35">
      <c r="A2953" t="s">
        <v>1648</v>
      </c>
      <c r="B2953" t="s">
        <v>1635</v>
      </c>
      <c r="C2953" t="s">
        <v>1636</v>
      </c>
      <c r="D2953">
        <v>2014</v>
      </c>
      <c r="E2953">
        <v>4</v>
      </c>
      <c r="F2953" s="8">
        <v>41788</v>
      </c>
      <c r="G2953" t="s">
        <v>235</v>
      </c>
      <c r="H2953">
        <v>40</v>
      </c>
      <c r="I2953" t="s">
        <v>685</v>
      </c>
      <c r="J2953" t="s">
        <v>685</v>
      </c>
      <c r="K2953" t="s">
        <v>685</v>
      </c>
      <c r="L2953">
        <v>1</v>
      </c>
      <c r="M2953" s="8">
        <v>41888</v>
      </c>
      <c r="N2953">
        <v>100</v>
      </c>
    </row>
    <row r="2954" spans="1:18" x14ac:dyDescent="0.35">
      <c r="A2954" t="s">
        <v>1648</v>
      </c>
      <c r="B2954" t="s">
        <v>1635</v>
      </c>
      <c r="C2954" t="s">
        <v>1636</v>
      </c>
      <c r="D2954">
        <v>2014</v>
      </c>
      <c r="E2954">
        <v>4</v>
      </c>
      <c r="F2954" s="8">
        <v>41788</v>
      </c>
      <c r="G2954" t="s">
        <v>235</v>
      </c>
      <c r="H2954">
        <v>40</v>
      </c>
      <c r="I2954" t="s">
        <v>685</v>
      </c>
      <c r="J2954" t="s">
        <v>685</v>
      </c>
      <c r="K2954" t="s">
        <v>685</v>
      </c>
      <c r="L2954">
        <v>1</v>
      </c>
      <c r="M2954" s="8">
        <v>41956</v>
      </c>
      <c r="N2954">
        <v>168</v>
      </c>
      <c r="O2954">
        <v>9</v>
      </c>
      <c r="R2954">
        <v>31.98</v>
      </c>
    </row>
    <row r="2955" spans="1:18" x14ac:dyDescent="0.35">
      <c r="A2955" t="s">
        <v>1649</v>
      </c>
      <c r="B2955" t="s">
        <v>1635</v>
      </c>
      <c r="C2955" t="s">
        <v>1636</v>
      </c>
      <c r="D2955">
        <v>2014</v>
      </c>
      <c r="E2955">
        <v>4</v>
      </c>
      <c r="F2955" s="8">
        <v>41788</v>
      </c>
      <c r="G2955" t="s">
        <v>235</v>
      </c>
      <c r="H2955">
        <v>60</v>
      </c>
      <c r="I2955" t="s">
        <v>685</v>
      </c>
      <c r="J2955" t="s">
        <v>685</v>
      </c>
      <c r="K2955" t="s">
        <v>685</v>
      </c>
      <c r="L2955">
        <v>1</v>
      </c>
      <c r="M2955" s="8">
        <v>41888</v>
      </c>
      <c r="N2955">
        <v>100</v>
      </c>
    </row>
    <row r="2956" spans="1:18" x14ac:dyDescent="0.35">
      <c r="A2956" t="s">
        <v>1649</v>
      </c>
      <c r="B2956" t="s">
        <v>1635</v>
      </c>
      <c r="C2956" t="s">
        <v>1636</v>
      </c>
      <c r="D2956">
        <v>2014</v>
      </c>
      <c r="E2956">
        <v>4</v>
      </c>
      <c r="F2956" s="8">
        <v>41788</v>
      </c>
      <c r="G2956" t="s">
        <v>235</v>
      </c>
      <c r="H2956">
        <v>60</v>
      </c>
      <c r="I2956" t="s">
        <v>685</v>
      </c>
      <c r="J2956" t="s">
        <v>685</v>
      </c>
      <c r="K2956" t="s">
        <v>685</v>
      </c>
      <c r="L2956">
        <v>1</v>
      </c>
      <c r="M2956" s="8">
        <v>41956</v>
      </c>
      <c r="N2956">
        <v>168</v>
      </c>
      <c r="O2956">
        <v>9</v>
      </c>
      <c r="R2956">
        <v>34.340000000000003</v>
      </c>
    </row>
    <row r="2957" spans="1:18" x14ac:dyDescent="0.35">
      <c r="A2957" t="s">
        <v>1650</v>
      </c>
      <c r="B2957" t="s">
        <v>1635</v>
      </c>
      <c r="C2957" t="s">
        <v>1636</v>
      </c>
      <c r="D2957">
        <v>2014</v>
      </c>
      <c r="E2957">
        <v>4</v>
      </c>
      <c r="F2957" s="8">
        <v>41788</v>
      </c>
      <c r="G2957" t="s">
        <v>638</v>
      </c>
      <c r="H2957">
        <v>40</v>
      </c>
      <c r="I2957" t="s">
        <v>685</v>
      </c>
      <c r="J2957" t="s">
        <v>685</v>
      </c>
      <c r="K2957" t="s">
        <v>685</v>
      </c>
      <c r="L2957">
        <v>1</v>
      </c>
      <c r="M2957" s="8">
        <v>41888</v>
      </c>
      <c r="N2957">
        <v>100</v>
      </c>
    </row>
    <row r="2958" spans="1:18" x14ac:dyDescent="0.35">
      <c r="A2958" t="s">
        <v>1650</v>
      </c>
      <c r="B2958" t="s">
        <v>1635</v>
      </c>
      <c r="C2958" t="s">
        <v>1636</v>
      </c>
      <c r="D2958">
        <v>2014</v>
      </c>
      <c r="E2958">
        <v>4</v>
      </c>
      <c r="F2958" s="8">
        <v>41788</v>
      </c>
      <c r="G2958" t="s">
        <v>638</v>
      </c>
      <c r="H2958">
        <v>40</v>
      </c>
      <c r="I2958" t="s">
        <v>685</v>
      </c>
      <c r="J2958" t="s">
        <v>685</v>
      </c>
      <c r="K2958" t="s">
        <v>685</v>
      </c>
      <c r="L2958">
        <v>1</v>
      </c>
      <c r="M2958" s="8">
        <v>41956</v>
      </c>
      <c r="N2958">
        <v>168</v>
      </c>
      <c r="O2958">
        <v>9</v>
      </c>
      <c r="R2958">
        <v>40.090000000000003</v>
      </c>
    </row>
    <row r="2959" spans="1:18" x14ac:dyDescent="0.35">
      <c r="A2959" t="s">
        <v>1651</v>
      </c>
      <c r="B2959" t="s">
        <v>1635</v>
      </c>
      <c r="C2959" t="s">
        <v>1636</v>
      </c>
      <c r="D2959">
        <v>2014</v>
      </c>
      <c r="E2959">
        <v>4</v>
      </c>
      <c r="F2959" s="8">
        <v>41788</v>
      </c>
      <c r="G2959" t="s">
        <v>638</v>
      </c>
      <c r="H2959">
        <v>60</v>
      </c>
      <c r="I2959" t="s">
        <v>685</v>
      </c>
      <c r="J2959" t="s">
        <v>685</v>
      </c>
      <c r="K2959" t="s">
        <v>685</v>
      </c>
      <c r="L2959">
        <v>1</v>
      </c>
      <c r="M2959" s="8">
        <v>41888</v>
      </c>
      <c r="N2959">
        <v>100</v>
      </c>
    </row>
    <row r="2960" spans="1:18" x14ac:dyDescent="0.35">
      <c r="A2960" t="s">
        <v>1651</v>
      </c>
      <c r="B2960" t="s">
        <v>1635</v>
      </c>
      <c r="C2960" t="s">
        <v>1636</v>
      </c>
      <c r="D2960">
        <v>2014</v>
      </c>
      <c r="E2960">
        <v>4</v>
      </c>
      <c r="F2960" s="8">
        <v>41788</v>
      </c>
      <c r="G2960" t="s">
        <v>638</v>
      </c>
      <c r="H2960">
        <v>60</v>
      </c>
      <c r="I2960" t="s">
        <v>685</v>
      </c>
      <c r="J2960" t="s">
        <v>685</v>
      </c>
      <c r="K2960" t="s">
        <v>685</v>
      </c>
      <c r="L2960">
        <v>1</v>
      </c>
      <c r="M2960" s="8">
        <v>41956</v>
      </c>
      <c r="N2960">
        <v>168</v>
      </c>
      <c r="O2960">
        <v>9</v>
      </c>
      <c r="R2960">
        <v>49.34</v>
      </c>
    </row>
    <row r="2961" spans="1:30" x14ac:dyDescent="0.35">
      <c r="A2961" t="s">
        <v>1652</v>
      </c>
      <c r="B2961" t="s">
        <v>1635</v>
      </c>
      <c r="C2961" t="s">
        <v>1653</v>
      </c>
      <c r="D2961">
        <v>2015</v>
      </c>
      <c r="E2961">
        <v>1</v>
      </c>
      <c r="F2961" s="8">
        <v>42115</v>
      </c>
      <c r="G2961" t="s">
        <v>235</v>
      </c>
      <c r="H2961">
        <v>45</v>
      </c>
      <c r="I2961" t="s">
        <v>1654</v>
      </c>
      <c r="J2961" t="s">
        <v>685</v>
      </c>
      <c r="K2961" t="s">
        <v>685</v>
      </c>
      <c r="L2961">
        <v>3</v>
      </c>
      <c r="M2961" s="8">
        <v>42120</v>
      </c>
      <c r="N2961">
        <v>5</v>
      </c>
    </row>
    <row r="2962" spans="1:30" x14ac:dyDescent="0.35">
      <c r="A2962" t="s">
        <v>1652</v>
      </c>
      <c r="B2962" t="s">
        <v>1635</v>
      </c>
      <c r="C2962" t="s">
        <v>1653</v>
      </c>
      <c r="D2962">
        <v>2015</v>
      </c>
      <c r="E2962">
        <v>1</v>
      </c>
      <c r="F2962" s="8">
        <v>42115</v>
      </c>
      <c r="G2962" t="s">
        <v>235</v>
      </c>
      <c r="H2962">
        <v>45</v>
      </c>
      <c r="I2962" t="s">
        <v>1654</v>
      </c>
      <c r="J2962" t="s">
        <v>685</v>
      </c>
      <c r="K2962" t="s">
        <v>685</v>
      </c>
      <c r="L2962">
        <v>3</v>
      </c>
      <c r="M2962" s="8">
        <v>42216</v>
      </c>
      <c r="N2962">
        <v>101</v>
      </c>
      <c r="P2962">
        <v>119.43</v>
      </c>
      <c r="Y2962">
        <v>5.21</v>
      </c>
    </row>
    <row r="2963" spans="1:30" x14ac:dyDescent="0.35">
      <c r="A2963" t="s">
        <v>1652</v>
      </c>
      <c r="B2963" t="s">
        <v>1635</v>
      </c>
      <c r="C2963" t="s">
        <v>1653</v>
      </c>
      <c r="D2963">
        <v>2015</v>
      </c>
      <c r="E2963">
        <v>1</v>
      </c>
      <c r="F2963" s="8">
        <v>42115</v>
      </c>
      <c r="G2963" t="s">
        <v>235</v>
      </c>
      <c r="H2963">
        <v>45</v>
      </c>
      <c r="I2963" t="s">
        <v>1654</v>
      </c>
      <c r="J2963" t="s">
        <v>685</v>
      </c>
      <c r="K2963" t="s">
        <v>685</v>
      </c>
      <c r="L2963">
        <v>3</v>
      </c>
      <c r="M2963" s="8">
        <v>42289</v>
      </c>
      <c r="N2963">
        <v>174</v>
      </c>
      <c r="O2963">
        <v>9</v>
      </c>
      <c r="P2963">
        <v>629.88</v>
      </c>
      <c r="R2963">
        <v>177</v>
      </c>
      <c r="T2963">
        <v>18.63</v>
      </c>
      <c r="U2963">
        <v>44.28</v>
      </c>
      <c r="Y2963">
        <v>5.26</v>
      </c>
      <c r="AA2963">
        <v>5.82</v>
      </c>
      <c r="AC2963">
        <v>0.41</v>
      </c>
      <c r="AD2963">
        <v>0.49</v>
      </c>
    </row>
    <row r="2964" spans="1:30" x14ac:dyDescent="0.35">
      <c r="A2964" t="s">
        <v>1655</v>
      </c>
      <c r="B2964" t="s">
        <v>1635</v>
      </c>
      <c r="C2964" t="s">
        <v>1653</v>
      </c>
      <c r="D2964">
        <v>2015</v>
      </c>
      <c r="E2964">
        <v>1</v>
      </c>
      <c r="F2964" s="8">
        <v>42115</v>
      </c>
      <c r="G2964" t="s">
        <v>235</v>
      </c>
      <c r="H2964">
        <v>45</v>
      </c>
      <c r="I2964" t="s">
        <v>32</v>
      </c>
      <c r="J2964" t="s">
        <v>685</v>
      </c>
      <c r="K2964" t="s">
        <v>685</v>
      </c>
      <c r="L2964">
        <v>3</v>
      </c>
      <c r="M2964" s="8">
        <v>42120</v>
      </c>
      <c r="N2964">
        <v>5</v>
      </c>
    </row>
    <row r="2965" spans="1:30" x14ac:dyDescent="0.35">
      <c r="A2965" t="s">
        <v>1655</v>
      </c>
      <c r="B2965" t="s">
        <v>1635</v>
      </c>
      <c r="C2965" t="s">
        <v>1653</v>
      </c>
      <c r="D2965">
        <v>2015</v>
      </c>
      <c r="E2965">
        <v>1</v>
      </c>
      <c r="F2965" s="8">
        <v>42115</v>
      </c>
      <c r="G2965" t="s">
        <v>235</v>
      </c>
      <c r="H2965">
        <v>45</v>
      </c>
      <c r="I2965" t="s">
        <v>32</v>
      </c>
      <c r="J2965" t="s">
        <v>685</v>
      </c>
      <c r="K2965" t="s">
        <v>685</v>
      </c>
      <c r="L2965">
        <v>3</v>
      </c>
      <c r="M2965" s="8">
        <v>42215</v>
      </c>
      <c r="N2965">
        <v>100</v>
      </c>
      <c r="P2965">
        <v>72.790000000000006</v>
      </c>
      <c r="Y2965">
        <v>5.07</v>
      </c>
    </row>
    <row r="2966" spans="1:30" x14ac:dyDescent="0.35">
      <c r="A2966" t="s">
        <v>1655</v>
      </c>
      <c r="B2966" t="s">
        <v>1635</v>
      </c>
      <c r="C2966" t="s">
        <v>1653</v>
      </c>
      <c r="D2966">
        <v>2015</v>
      </c>
      <c r="E2966">
        <v>1</v>
      </c>
      <c r="F2966" s="8">
        <v>42115</v>
      </c>
      <c r="G2966" t="s">
        <v>235</v>
      </c>
      <c r="H2966">
        <v>45</v>
      </c>
      <c r="I2966" t="s">
        <v>32</v>
      </c>
      <c r="J2966" t="s">
        <v>685</v>
      </c>
      <c r="K2966" t="s">
        <v>685</v>
      </c>
      <c r="L2966">
        <v>3</v>
      </c>
      <c r="M2966" s="8">
        <v>42289</v>
      </c>
      <c r="N2966">
        <v>174</v>
      </c>
      <c r="O2966">
        <v>9</v>
      </c>
      <c r="P2966">
        <v>550.53</v>
      </c>
      <c r="R2966">
        <v>166.93</v>
      </c>
      <c r="T2966">
        <v>19.5</v>
      </c>
      <c r="U2966">
        <v>43.2</v>
      </c>
      <c r="Y2966">
        <v>20.97</v>
      </c>
      <c r="AA2966">
        <v>10.95</v>
      </c>
      <c r="AC2966">
        <v>0.38</v>
      </c>
      <c r="AD2966">
        <v>0.41</v>
      </c>
    </row>
    <row r="2967" spans="1:30" x14ac:dyDescent="0.35">
      <c r="A2967" t="s">
        <v>1656</v>
      </c>
      <c r="B2967" t="s">
        <v>1635</v>
      </c>
      <c r="C2967" t="s">
        <v>1653</v>
      </c>
      <c r="D2967">
        <v>2015</v>
      </c>
      <c r="E2967">
        <v>1</v>
      </c>
      <c r="F2967" s="8">
        <v>42115</v>
      </c>
      <c r="G2967" t="s">
        <v>235</v>
      </c>
      <c r="H2967">
        <v>45</v>
      </c>
      <c r="I2967" t="s">
        <v>1657</v>
      </c>
      <c r="J2967" t="s">
        <v>685</v>
      </c>
      <c r="K2967" t="s">
        <v>685</v>
      </c>
      <c r="L2967">
        <v>3</v>
      </c>
      <c r="M2967" s="8">
        <v>42120</v>
      </c>
      <c r="N2967">
        <v>5</v>
      </c>
    </row>
    <row r="2968" spans="1:30" x14ac:dyDescent="0.35">
      <c r="A2968" t="s">
        <v>1656</v>
      </c>
      <c r="B2968" t="s">
        <v>1635</v>
      </c>
      <c r="C2968" t="s">
        <v>1653</v>
      </c>
      <c r="D2968">
        <v>2015</v>
      </c>
      <c r="E2968">
        <v>1</v>
      </c>
      <c r="F2968" s="8">
        <v>42115</v>
      </c>
      <c r="G2968" t="s">
        <v>235</v>
      </c>
      <c r="H2968">
        <v>45</v>
      </c>
      <c r="I2968" t="s">
        <v>1657</v>
      </c>
      <c r="J2968" t="s">
        <v>685</v>
      </c>
      <c r="K2968" t="s">
        <v>685</v>
      </c>
      <c r="L2968">
        <v>3</v>
      </c>
      <c r="M2968" s="8">
        <v>42215</v>
      </c>
      <c r="N2968">
        <v>100</v>
      </c>
      <c r="P2968">
        <v>222.19</v>
      </c>
      <c r="Y2968">
        <v>18.18</v>
      </c>
    </row>
    <row r="2969" spans="1:30" x14ac:dyDescent="0.35">
      <c r="A2969" t="s">
        <v>1656</v>
      </c>
      <c r="B2969" t="s">
        <v>1635</v>
      </c>
      <c r="C2969" t="s">
        <v>1653</v>
      </c>
      <c r="D2969">
        <v>2015</v>
      </c>
      <c r="E2969">
        <v>1</v>
      </c>
      <c r="F2969" s="8">
        <v>42115</v>
      </c>
      <c r="G2969" t="s">
        <v>235</v>
      </c>
      <c r="H2969">
        <v>45</v>
      </c>
      <c r="I2969" t="s">
        <v>1657</v>
      </c>
      <c r="J2969" t="s">
        <v>685</v>
      </c>
      <c r="K2969" t="s">
        <v>685</v>
      </c>
      <c r="L2969">
        <v>3</v>
      </c>
      <c r="M2969" s="8">
        <v>42289</v>
      </c>
      <c r="N2969">
        <v>174</v>
      </c>
      <c r="O2969">
        <v>9</v>
      </c>
      <c r="P2969">
        <v>710.56</v>
      </c>
      <c r="R2969">
        <v>224.4</v>
      </c>
      <c r="T2969">
        <v>18.350000000000001</v>
      </c>
      <c r="U2969">
        <v>45.03</v>
      </c>
      <c r="Y2969">
        <v>16.91</v>
      </c>
      <c r="AA2969">
        <v>10.52</v>
      </c>
      <c r="AC2969">
        <v>0.15</v>
      </c>
      <c r="AD2969">
        <v>0.22</v>
      </c>
    </row>
    <row r="2970" spans="1:30" x14ac:dyDescent="0.35">
      <c r="A2970" t="s">
        <v>1658</v>
      </c>
      <c r="B2970" t="s">
        <v>1635</v>
      </c>
      <c r="C2970" t="s">
        <v>1653</v>
      </c>
      <c r="D2970">
        <v>2015</v>
      </c>
      <c r="E2970">
        <v>1</v>
      </c>
      <c r="F2970" s="8">
        <v>42115</v>
      </c>
      <c r="G2970" t="s">
        <v>235</v>
      </c>
      <c r="H2970">
        <v>45</v>
      </c>
      <c r="I2970" t="s">
        <v>1659</v>
      </c>
      <c r="J2970" t="s">
        <v>685</v>
      </c>
      <c r="K2970" t="s">
        <v>685</v>
      </c>
      <c r="L2970">
        <v>3</v>
      </c>
      <c r="M2970" s="8">
        <v>42120</v>
      </c>
      <c r="N2970">
        <v>5</v>
      </c>
    </row>
    <row r="2971" spans="1:30" x14ac:dyDescent="0.35">
      <c r="A2971" t="s">
        <v>1658</v>
      </c>
      <c r="B2971" t="s">
        <v>1635</v>
      </c>
      <c r="C2971" t="s">
        <v>1653</v>
      </c>
      <c r="D2971">
        <v>2015</v>
      </c>
      <c r="E2971">
        <v>1</v>
      </c>
      <c r="F2971" s="8">
        <v>42115</v>
      </c>
      <c r="G2971" t="s">
        <v>235</v>
      </c>
      <c r="H2971">
        <v>45</v>
      </c>
      <c r="I2971" t="s">
        <v>1659</v>
      </c>
      <c r="J2971" t="s">
        <v>685</v>
      </c>
      <c r="K2971" t="s">
        <v>685</v>
      </c>
      <c r="L2971">
        <v>3</v>
      </c>
      <c r="M2971" s="8">
        <v>42215</v>
      </c>
      <c r="N2971">
        <v>100</v>
      </c>
      <c r="P2971">
        <v>236.04</v>
      </c>
      <c r="Y2971">
        <v>9.33</v>
      </c>
    </row>
    <row r="2972" spans="1:30" x14ac:dyDescent="0.35">
      <c r="A2972" t="s">
        <v>1658</v>
      </c>
      <c r="B2972" t="s">
        <v>1635</v>
      </c>
      <c r="C2972" t="s">
        <v>1653</v>
      </c>
      <c r="D2972">
        <v>2015</v>
      </c>
      <c r="E2972">
        <v>1</v>
      </c>
      <c r="F2972" s="8">
        <v>42115</v>
      </c>
      <c r="G2972" t="s">
        <v>235</v>
      </c>
      <c r="H2972">
        <v>45</v>
      </c>
      <c r="I2972" t="s">
        <v>1659</v>
      </c>
      <c r="J2972" t="s">
        <v>685</v>
      </c>
      <c r="K2972" t="s">
        <v>685</v>
      </c>
      <c r="L2972">
        <v>3</v>
      </c>
      <c r="M2972" s="8">
        <v>42289</v>
      </c>
      <c r="N2972">
        <v>174</v>
      </c>
      <c r="O2972">
        <v>9</v>
      </c>
      <c r="P2972">
        <v>681.62</v>
      </c>
      <c r="R2972">
        <v>201.23</v>
      </c>
      <c r="T2972">
        <v>18.329999999999998</v>
      </c>
      <c r="U2972">
        <v>44.75</v>
      </c>
      <c r="Y2972">
        <v>25.38</v>
      </c>
      <c r="AA2972">
        <v>15.79</v>
      </c>
      <c r="AC2972">
        <v>0.35</v>
      </c>
      <c r="AD2972">
        <v>0.37</v>
      </c>
    </row>
    <row r="2973" spans="1:30" x14ac:dyDescent="0.35">
      <c r="A2973" t="s">
        <v>1660</v>
      </c>
      <c r="B2973" t="s">
        <v>1635</v>
      </c>
      <c r="C2973" t="s">
        <v>1653</v>
      </c>
      <c r="D2973">
        <v>2015</v>
      </c>
      <c r="E2973">
        <v>1</v>
      </c>
      <c r="F2973" s="8">
        <v>42115</v>
      </c>
      <c r="G2973" t="s">
        <v>1090</v>
      </c>
      <c r="H2973">
        <v>45</v>
      </c>
      <c r="I2973" t="s">
        <v>1654</v>
      </c>
      <c r="J2973" t="s">
        <v>685</v>
      </c>
      <c r="K2973" t="s">
        <v>685</v>
      </c>
      <c r="L2973">
        <v>3</v>
      </c>
      <c r="M2973" s="8">
        <v>42120</v>
      </c>
      <c r="N2973">
        <v>5</v>
      </c>
    </row>
    <row r="2974" spans="1:30" x14ac:dyDescent="0.35">
      <c r="A2974" t="s">
        <v>1660</v>
      </c>
      <c r="B2974" t="s">
        <v>1635</v>
      </c>
      <c r="C2974" t="s">
        <v>1653</v>
      </c>
      <c r="D2974">
        <v>2015</v>
      </c>
      <c r="E2974">
        <v>1</v>
      </c>
      <c r="F2974" s="8">
        <v>42115</v>
      </c>
      <c r="G2974" t="s">
        <v>1090</v>
      </c>
      <c r="H2974">
        <v>45</v>
      </c>
      <c r="I2974" t="s">
        <v>1654</v>
      </c>
      <c r="J2974" t="s">
        <v>685</v>
      </c>
      <c r="K2974" t="s">
        <v>685</v>
      </c>
      <c r="L2974">
        <v>3</v>
      </c>
      <c r="M2974" s="8">
        <v>42218</v>
      </c>
      <c r="N2974">
        <v>103</v>
      </c>
      <c r="P2974">
        <v>222.9</v>
      </c>
      <c r="Y2974">
        <v>15.05</v>
      </c>
    </row>
    <row r="2975" spans="1:30" x14ac:dyDescent="0.35">
      <c r="A2975" t="s">
        <v>1660</v>
      </c>
      <c r="B2975" t="s">
        <v>1635</v>
      </c>
      <c r="C2975" t="s">
        <v>1653</v>
      </c>
      <c r="D2975">
        <v>2015</v>
      </c>
      <c r="E2975">
        <v>1</v>
      </c>
      <c r="F2975" s="8">
        <v>42115</v>
      </c>
      <c r="G2975" t="s">
        <v>1090</v>
      </c>
      <c r="H2975">
        <v>45</v>
      </c>
      <c r="I2975" t="s">
        <v>1654</v>
      </c>
      <c r="J2975" t="s">
        <v>685</v>
      </c>
      <c r="K2975" t="s">
        <v>685</v>
      </c>
      <c r="L2975">
        <v>3</v>
      </c>
      <c r="M2975" s="8">
        <v>42289</v>
      </c>
      <c r="N2975">
        <v>174</v>
      </c>
      <c r="O2975">
        <v>9</v>
      </c>
      <c r="P2975">
        <v>702.97</v>
      </c>
      <c r="R2975">
        <v>205.89</v>
      </c>
      <c r="T2975">
        <v>18.93</v>
      </c>
      <c r="U2975">
        <v>44.85</v>
      </c>
      <c r="Y2975">
        <v>22.2</v>
      </c>
      <c r="AA2975">
        <v>4.87</v>
      </c>
      <c r="AC2975">
        <v>0.06</v>
      </c>
      <c r="AD2975">
        <v>0.17</v>
      </c>
    </row>
    <row r="2976" spans="1:30" x14ac:dyDescent="0.35">
      <c r="A2976" t="s">
        <v>1661</v>
      </c>
      <c r="B2976" t="s">
        <v>1635</v>
      </c>
      <c r="C2976" t="s">
        <v>1653</v>
      </c>
      <c r="D2976">
        <v>2015</v>
      </c>
      <c r="E2976">
        <v>1</v>
      </c>
      <c r="F2976" s="8">
        <v>42115</v>
      </c>
      <c r="G2976" t="s">
        <v>1090</v>
      </c>
      <c r="H2976">
        <v>45</v>
      </c>
      <c r="I2976" t="s">
        <v>32</v>
      </c>
      <c r="J2976" t="s">
        <v>685</v>
      </c>
      <c r="K2976" t="s">
        <v>685</v>
      </c>
      <c r="L2976">
        <v>3</v>
      </c>
      <c r="M2976" s="8">
        <v>42120</v>
      </c>
      <c r="N2976">
        <v>5</v>
      </c>
    </row>
    <row r="2977" spans="1:30" x14ac:dyDescent="0.35">
      <c r="A2977" t="s">
        <v>1661</v>
      </c>
      <c r="B2977" t="s">
        <v>1635</v>
      </c>
      <c r="C2977" t="s">
        <v>1653</v>
      </c>
      <c r="D2977">
        <v>2015</v>
      </c>
      <c r="E2977">
        <v>1</v>
      </c>
      <c r="F2977" s="8">
        <v>42115</v>
      </c>
      <c r="G2977" t="s">
        <v>1090</v>
      </c>
      <c r="H2977">
        <v>45</v>
      </c>
      <c r="I2977" t="s">
        <v>32</v>
      </c>
      <c r="J2977" t="s">
        <v>685</v>
      </c>
      <c r="K2977" t="s">
        <v>685</v>
      </c>
      <c r="L2977">
        <v>3</v>
      </c>
      <c r="M2977" s="8">
        <v>42219</v>
      </c>
      <c r="N2977">
        <v>104</v>
      </c>
      <c r="P2977">
        <v>116.94</v>
      </c>
      <c r="Y2977">
        <v>5.07</v>
      </c>
    </row>
    <row r="2978" spans="1:30" x14ac:dyDescent="0.35">
      <c r="A2978" t="s">
        <v>1661</v>
      </c>
      <c r="B2978" t="s">
        <v>1635</v>
      </c>
      <c r="C2978" t="s">
        <v>1653</v>
      </c>
      <c r="D2978">
        <v>2015</v>
      </c>
      <c r="E2978">
        <v>1</v>
      </c>
      <c r="F2978" s="8">
        <v>42115</v>
      </c>
      <c r="G2978" t="s">
        <v>1090</v>
      </c>
      <c r="H2978">
        <v>45</v>
      </c>
      <c r="I2978" t="s">
        <v>32</v>
      </c>
      <c r="J2978" t="s">
        <v>685</v>
      </c>
      <c r="K2978" t="s">
        <v>685</v>
      </c>
      <c r="L2978">
        <v>3</v>
      </c>
      <c r="M2978" s="8">
        <v>42289</v>
      </c>
      <c r="N2978">
        <v>174</v>
      </c>
      <c r="O2978">
        <v>9</v>
      </c>
      <c r="P2978">
        <v>604.44000000000005</v>
      </c>
      <c r="R2978">
        <v>174.18</v>
      </c>
      <c r="T2978">
        <v>19.63</v>
      </c>
      <c r="U2978">
        <v>43.68</v>
      </c>
      <c r="Y2978">
        <v>22.12</v>
      </c>
      <c r="AA2978">
        <v>6.67</v>
      </c>
      <c r="AC2978">
        <v>0.46</v>
      </c>
      <c r="AD2978">
        <v>0.43</v>
      </c>
    </row>
    <row r="2979" spans="1:30" x14ac:dyDescent="0.35">
      <c r="A2979" t="s">
        <v>1662</v>
      </c>
      <c r="B2979" t="s">
        <v>1635</v>
      </c>
      <c r="C2979" t="s">
        <v>1653</v>
      </c>
      <c r="D2979">
        <v>2015</v>
      </c>
      <c r="E2979">
        <v>1</v>
      </c>
      <c r="F2979" s="8">
        <v>42115</v>
      </c>
      <c r="G2979" t="s">
        <v>1090</v>
      </c>
      <c r="H2979">
        <v>45</v>
      </c>
      <c r="I2979" t="s">
        <v>1657</v>
      </c>
      <c r="J2979" t="s">
        <v>685</v>
      </c>
      <c r="K2979" t="s">
        <v>685</v>
      </c>
      <c r="L2979">
        <v>3</v>
      </c>
      <c r="M2979" s="8">
        <v>42120</v>
      </c>
      <c r="N2979">
        <v>5</v>
      </c>
    </row>
    <row r="2980" spans="1:30" x14ac:dyDescent="0.35">
      <c r="A2980" t="s">
        <v>1662</v>
      </c>
      <c r="B2980" t="s">
        <v>1635</v>
      </c>
      <c r="C2980" t="s">
        <v>1653</v>
      </c>
      <c r="D2980">
        <v>2015</v>
      </c>
      <c r="E2980">
        <v>1</v>
      </c>
      <c r="F2980" s="8">
        <v>42115</v>
      </c>
      <c r="G2980" t="s">
        <v>1090</v>
      </c>
      <c r="H2980">
        <v>45</v>
      </c>
      <c r="I2980" t="s">
        <v>1657</v>
      </c>
      <c r="J2980" t="s">
        <v>685</v>
      </c>
      <c r="K2980" t="s">
        <v>685</v>
      </c>
      <c r="L2980">
        <v>3</v>
      </c>
      <c r="M2980" s="8">
        <v>42218</v>
      </c>
      <c r="N2980">
        <v>103</v>
      </c>
      <c r="P2980">
        <v>309.8</v>
      </c>
      <c r="Y2980">
        <v>9.64</v>
      </c>
    </row>
    <row r="2981" spans="1:30" x14ac:dyDescent="0.35">
      <c r="A2981" t="s">
        <v>1662</v>
      </c>
      <c r="B2981" t="s">
        <v>1635</v>
      </c>
      <c r="C2981" t="s">
        <v>1653</v>
      </c>
      <c r="D2981">
        <v>2015</v>
      </c>
      <c r="E2981">
        <v>1</v>
      </c>
      <c r="F2981" s="8">
        <v>42115</v>
      </c>
      <c r="G2981" t="s">
        <v>1090</v>
      </c>
      <c r="H2981">
        <v>45</v>
      </c>
      <c r="I2981" t="s">
        <v>1657</v>
      </c>
      <c r="J2981" t="s">
        <v>685</v>
      </c>
      <c r="K2981" t="s">
        <v>685</v>
      </c>
      <c r="L2981">
        <v>3</v>
      </c>
      <c r="M2981" s="8">
        <v>42289</v>
      </c>
      <c r="N2981">
        <v>174</v>
      </c>
      <c r="O2981">
        <v>9</v>
      </c>
      <c r="P2981">
        <v>756.75</v>
      </c>
      <c r="R2981">
        <v>224.11</v>
      </c>
      <c r="T2981">
        <v>18.48</v>
      </c>
      <c r="U2981">
        <v>45.23</v>
      </c>
      <c r="Y2981">
        <v>28.52</v>
      </c>
      <c r="AA2981">
        <v>12.9</v>
      </c>
      <c r="AC2981">
        <v>0.51</v>
      </c>
      <c r="AD2981">
        <v>0.73</v>
      </c>
    </row>
    <row r="2982" spans="1:30" x14ac:dyDescent="0.35">
      <c r="A2982" t="s">
        <v>1663</v>
      </c>
      <c r="B2982" t="s">
        <v>1635</v>
      </c>
      <c r="C2982" t="s">
        <v>1653</v>
      </c>
      <c r="D2982">
        <v>2015</v>
      </c>
      <c r="E2982">
        <v>1</v>
      </c>
      <c r="F2982" s="8">
        <v>42115</v>
      </c>
      <c r="G2982" t="s">
        <v>1090</v>
      </c>
      <c r="H2982">
        <v>45</v>
      </c>
      <c r="I2982" t="s">
        <v>1659</v>
      </c>
      <c r="J2982" t="s">
        <v>685</v>
      </c>
      <c r="K2982" t="s">
        <v>685</v>
      </c>
      <c r="L2982">
        <v>3</v>
      </c>
      <c r="M2982" s="8">
        <v>42120</v>
      </c>
      <c r="N2982">
        <v>5</v>
      </c>
    </row>
    <row r="2983" spans="1:30" x14ac:dyDescent="0.35">
      <c r="A2983" t="s">
        <v>1663</v>
      </c>
      <c r="B2983" t="s">
        <v>1635</v>
      </c>
      <c r="C2983" t="s">
        <v>1653</v>
      </c>
      <c r="D2983">
        <v>2015</v>
      </c>
      <c r="E2983">
        <v>1</v>
      </c>
      <c r="F2983" s="8">
        <v>42115</v>
      </c>
      <c r="G2983" t="s">
        <v>1090</v>
      </c>
      <c r="H2983">
        <v>45</v>
      </c>
      <c r="I2983" t="s">
        <v>1659</v>
      </c>
      <c r="J2983" t="s">
        <v>685</v>
      </c>
      <c r="K2983" t="s">
        <v>685</v>
      </c>
      <c r="L2983">
        <v>3</v>
      </c>
      <c r="M2983" s="8">
        <v>42218</v>
      </c>
      <c r="N2983">
        <v>103</v>
      </c>
      <c r="P2983">
        <v>348.17</v>
      </c>
      <c r="Y2983">
        <v>18.739999999999998</v>
      </c>
    </row>
    <row r="2984" spans="1:30" x14ac:dyDescent="0.35">
      <c r="A2984" t="s">
        <v>1663</v>
      </c>
      <c r="B2984" t="s">
        <v>1635</v>
      </c>
      <c r="C2984" t="s">
        <v>1653</v>
      </c>
      <c r="D2984">
        <v>2015</v>
      </c>
      <c r="E2984">
        <v>1</v>
      </c>
      <c r="F2984" s="8">
        <v>42115</v>
      </c>
      <c r="G2984" t="s">
        <v>1090</v>
      </c>
      <c r="H2984">
        <v>45</v>
      </c>
      <c r="I2984" t="s">
        <v>1659</v>
      </c>
      <c r="J2984" t="s">
        <v>685</v>
      </c>
      <c r="K2984" t="s">
        <v>685</v>
      </c>
      <c r="L2984">
        <v>3</v>
      </c>
      <c r="M2984" s="8">
        <v>42289</v>
      </c>
      <c r="N2984">
        <v>174</v>
      </c>
      <c r="O2984">
        <v>9</v>
      </c>
      <c r="P2984">
        <v>653.52</v>
      </c>
      <c r="R2984">
        <v>186.03</v>
      </c>
      <c r="T2984">
        <v>18.73</v>
      </c>
      <c r="U2984">
        <v>44.58</v>
      </c>
      <c r="Y2984">
        <v>50</v>
      </c>
      <c r="AA2984">
        <v>18.18</v>
      </c>
      <c r="AC2984">
        <v>0.17</v>
      </c>
      <c r="AD2984">
        <v>0.42</v>
      </c>
    </row>
    <row r="2985" spans="1:30" x14ac:dyDescent="0.35">
      <c r="A2985" t="s">
        <v>1664</v>
      </c>
      <c r="B2985" t="s">
        <v>1635</v>
      </c>
      <c r="C2985" t="s">
        <v>1653</v>
      </c>
      <c r="D2985">
        <v>2015</v>
      </c>
      <c r="E2985">
        <v>2</v>
      </c>
      <c r="F2985" s="8">
        <v>42130</v>
      </c>
      <c r="G2985" t="s">
        <v>235</v>
      </c>
      <c r="H2985">
        <v>45</v>
      </c>
      <c r="I2985" t="s">
        <v>1654</v>
      </c>
      <c r="J2985" t="s">
        <v>685</v>
      </c>
      <c r="K2985" t="s">
        <v>685</v>
      </c>
      <c r="L2985">
        <v>3</v>
      </c>
      <c r="M2985" s="8">
        <v>42139</v>
      </c>
      <c r="N2985">
        <v>9</v>
      </c>
    </row>
    <row r="2986" spans="1:30" x14ac:dyDescent="0.35">
      <c r="A2986" t="s">
        <v>1664</v>
      </c>
      <c r="B2986" t="s">
        <v>1635</v>
      </c>
      <c r="C2986" t="s">
        <v>1653</v>
      </c>
      <c r="D2986">
        <v>2015</v>
      </c>
      <c r="E2986">
        <v>2</v>
      </c>
      <c r="F2986" s="8">
        <v>42130</v>
      </c>
      <c r="G2986" t="s">
        <v>235</v>
      </c>
      <c r="H2986">
        <v>45</v>
      </c>
      <c r="I2986" t="s">
        <v>1654</v>
      </c>
      <c r="J2986" t="s">
        <v>685</v>
      </c>
      <c r="K2986" t="s">
        <v>685</v>
      </c>
      <c r="L2986">
        <v>3</v>
      </c>
      <c r="M2986" s="8">
        <v>42230</v>
      </c>
      <c r="N2986">
        <v>100</v>
      </c>
      <c r="P2986">
        <v>162.13</v>
      </c>
      <c r="Y2986">
        <v>29.92</v>
      </c>
    </row>
    <row r="2987" spans="1:30" x14ac:dyDescent="0.35">
      <c r="A2987" t="s">
        <v>1664</v>
      </c>
      <c r="B2987" t="s">
        <v>1635</v>
      </c>
      <c r="C2987" t="s">
        <v>1653</v>
      </c>
      <c r="D2987">
        <v>2015</v>
      </c>
      <c r="E2987">
        <v>2</v>
      </c>
      <c r="F2987" s="8">
        <v>42130</v>
      </c>
      <c r="G2987" t="s">
        <v>235</v>
      </c>
      <c r="H2987">
        <v>45</v>
      </c>
      <c r="I2987" t="s">
        <v>1654</v>
      </c>
      <c r="J2987" t="s">
        <v>685</v>
      </c>
      <c r="K2987" t="s">
        <v>685</v>
      </c>
      <c r="L2987">
        <v>3</v>
      </c>
      <c r="M2987" s="8">
        <v>42297</v>
      </c>
      <c r="N2987">
        <v>167</v>
      </c>
      <c r="O2987">
        <v>9</v>
      </c>
      <c r="P2987">
        <v>506.51</v>
      </c>
      <c r="R2987">
        <v>137.36000000000001</v>
      </c>
      <c r="T2987">
        <v>20.95</v>
      </c>
      <c r="U2987">
        <v>41.48</v>
      </c>
      <c r="Y2987">
        <v>18.649999999999999</v>
      </c>
      <c r="AA2987">
        <v>6.17</v>
      </c>
      <c r="AC2987">
        <v>0.21</v>
      </c>
      <c r="AD2987">
        <v>0.34</v>
      </c>
    </row>
    <row r="2988" spans="1:30" x14ac:dyDescent="0.35">
      <c r="A2988" t="s">
        <v>1665</v>
      </c>
      <c r="B2988" t="s">
        <v>1635</v>
      </c>
      <c r="C2988" t="s">
        <v>1653</v>
      </c>
      <c r="D2988">
        <v>2015</v>
      </c>
      <c r="E2988">
        <v>2</v>
      </c>
      <c r="F2988" s="8">
        <v>42130</v>
      </c>
      <c r="G2988" t="s">
        <v>235</v>
      </c>
      <c r="H2988">
        <v>45</v>
      </c>
      <c r="I2988" t="s">
        <v>32</v>
      </c>
      <c r="J2988" t="s">
        <v>685</v>
      </c>
      <c r="K2988" t="s">
        <v>685</v>
      </c>
      <c r="L2988">
        <v>3</v>
      </c>
      <c r="M2988" s="8">
        <v>42139</v>
      </c>
      <c r="N2988">
        <v>9</v>
      </c>
    </row>
    <row r="2989" spans="1:30" x14ac:dyDescent="0.35">
      <c r="A2989" t="s">
        <v>1665</v>
      </c>
      <c r="B2989" t="s">
        <v>1635</v>
      </c>
      <c r="C2989" t="s">
        <v>1653</v>
      </c>
      <c r="D2989">
        <v>2015</v>
      </c>
      <c r="E2989">
        <v>2</v>
      </c>
      <c r="F2989" s="8">
        <v>42130</v>
      </c>
      <c r="G2989" t="s">
        <v>235</v>
      </c>
      <c r="H2989">
        <v>45</v>
      </c>
      <c r="I2989" t="s">
        <v>32</v>
      </c>
      <c r="J2989" t="s">
        <v>685</v>
      </c>
      <c r="K2989" t="s">
        <v>685</v>
      </c>
      <c r="L2989">
        <v>3</v>
      </c>
      <c r="M2989" s="8">
        <v>42230</v>
      </c>
      <c r="N2989">
        <v>100</v>
      </c>
      <c r="P2989">
        <v>83.62</v>
      </c>
      <c r="Y2989">
        <v>6.4</v>
      </c>
    </row>
    <row r="2990" spans="1:30" x14ac:dyDescent="0.35">
      <c r="A2990" t="s">
        <v>1665</v>
      </c>
      <c r="B2990" t="s">
        <v>1635</v>
      </c>
      <c r="C2990" t="s">
        <v>1653</v>
      </c>
      <c r="D2990">
        <v>2015</v>
      </c>
      <c r="E2990">
        <v>2</v>
      </c>
      <c r="F2990" s="8">
        <v>42130</v>
      </c>
      <c r="G2990" t="s">
        <v>235</v>
      </c>
      <c r="H2990">
        <v>45</v>
      </c>
      <c r="I2990" t="s">
        <v>32</v>
      </c>
      <c r="J2990" t="s">
        <v>685</v>
      </c>
      <c r="K2990" t="s">
        <v>685</v>
      </c>
      <c r="L2990">
        <v>3</v>
      </c>
      <c r="M2990" s="8">
        <v>42297</v>
      </c>
      <c r="N2990">
        <v>167</v>
      </c>
      <c r="O2990">
        <v>9</v>
      </c>
      <c r="P2990">
        <v>503.38</v>
      </c>
      <c r="R2990">
        <v>142.31</v>
      </c>
      <c r="T2990">
        <v>21.48</v>
      </c>
      <c r="U2990">
        <v>40.950000000000003</v>
      </c>
      <c r="Y2990">
        <v>25.94</v>
      </c>
      <c r="AA2990">
        <v>8.4700000000000006</v>
      </c>
      <c r="AC2990">
        <v>0.22</v>
      </c>
      <c r="AD2990">
        <v>0.32</v>
      </c>
    </row>
    <row r="2991" spans="1:30" x14ac:dyDescent="0.35">
      <c r="A2991" t="s">
        <v>1666</v>
      </c>
      <c r="B2991" t="s">
        <v>1635</v>
      </c>
      <c r="C2991" t="s">
        <v>1653</v>
      </c>
      <c r="D2991">
        <v>2015</v>
      </c>
      <c r="E2991">
        <v>2</v>
      </c>
      <c r="F2991" s="8">
        <v>42130</v>
      </c>
      <c r="G2991" t="s">
        <v>235</v>
      </c>
      <c r="H2991">
        <v>45</v>
      </c>
      <c r="I2991" t="s">
        <v>1657</v>
      </c>
      <c r="J2991" t="s">
        <v>685</v>
      </c>
      <c r="K2991" t="s">
        <v>685</v>
      </c>
      <c r="L2991">
        <v>3</v>
      </c>
      <c r="M2991" s="8">
        <v>42139</v>
      </c>
      <c r="N2991">
        <v>9</v>
      </c>
    </row>
    <row r="2992" spans="1:30" x14ac:dyDescent="0.35">
      <c r="A2992" t="s">
        <v>1666</v>
      </c>
      <c r="B2992" t="s">
        <v>1635</v>
      </c>
      <c r="C2992" t="s">
        <v>1653</v>
      </c>
      <c r="D2992">
        <v>2015</v>
      </c>
      <c r="E2992">
        <v>2</v>
      </c>
      <c r="F2992" s="8">
        <v>42130</v>
      </c>
      <c r="G2992" t="s">
        <v>235</v>
      </c>
      <c r="H2992">
        <v>45</v>
      </c>
      <c r="I2992" t="s">
        <v>1657</v>
      </c>
      <c r="J2992" t="s">
        <v>685</v>
      </c>
      <c r="K2992" t="s">
        <v>685</v>
      </c>
      <c r="L2992">
        <v>3</v>
      </c>
      <c r="M2992" s="8">
        <v>42231</v>
      </c>
      <c r="N2992">
        <v>101</v>
      </c>
      <c r="P2992">
        <v>194.16</v>
      </c>
      <c r="Y2992">
        <v>20.77</v>
      </c>
    </row>
    <row r="2993" spans="1:30" x14ac:dyDescent="0.35">
      <c r="A2993" t="s">
        <v>1666</v>
      </c>
      <c r="B2993" t="s">
        <v>1635</v>
      </c>
      <c r="C2993" t="s">
        <v>1653</v>
      </c>
      <c r="D2993">
        <v>2015</v>
      </c>
      <c r="E2993">
        <v>2</v>
      </c>
      <c r="F2993" s="8">
        <v>42130</v>
      </c>
      <c r="G2993" t="s">
        <v>235</v>
      </c>
      <c r="H2993">
        <v>45</v>
      </c>
      <c r="I2993" t="s">
        <v>1657</v>
      </c>
      <c r="J2993" t="s">
        <v>685</v>
      </c>
      <c r="K2993" t="s">
        <v>685</v>
      </c>
      <c r="L2993">
        <v>3</v>
      </c>
      <c r="M2993" s="8">
        <v>42297</v>
      </c>
      <c r="N2993">
        <v>167</v>
      </c>
      <c r="O2993">
        <v>9</v>
      </c>
      <c r="P2993">
        <v>612.04</v>
      </c>
      <c r="R2993">
        <v>160.49</v>
      </c>
      <c r="T2993">
        <v>20.149999999999999</v>
      </c>
      <c r="U2993">
        <v>42.83</v>
      </c>
      <c r="Y2993">
        <v>19.05</v>
      </c>
      <c r="AA2993">
        <v>6.83</v>
      </c>
      <c r="AC2993">
        <v>0.19</v>
      </c>
      <c r="AD2993">
        <v>0.36</v>
      </c>
    </row>
    <row r="2994" spans="1:30" x14ac:dyDescent="0.35">
      <c r="A2994" t="s">
        <v>1667</v>
      </c>
      <c r="B2994" t="s">
        <v>1635</v>
      </c>
      <c r="C2994" t="s">
        <v>1653</v>
      </c>
      <c r="D2994">
        <v>2015</v>
      </c>
      <c r="E2994">
        <v>2</v>
      </c>
      <c r="F2994" s="8">
        <v>42130</v>
      </c>
      <c r="G2994" t="s">
        <v>235</v>
      </c>
      <c r="H2994">
        <v>45</v>
      </c>
      <c r="I2994" t="s">
        <v>1659</v>
      </c>
      <c r="J2994" t="s">
        <v>685</v>
      </c>
      <c r="K2994" t="s">
        <v>685</v>
      </c>
      <c r="L2994">
        <v>3</v>
      </c>
      <c r="M2994" s="8">
        <v>42139</v>
      </c>
      <c r="N2994">
        <v>9</v>
      </c>
    </row>
    <row r="2995" spans="1:30" x14ac:dyDescent="0.35">
      <c r="A2995" t="s">
        <v>1667</v>
      </c>
      <c r="B2995" t="s">
        <v>1635</v>
      </c>
      <c r="C2995" t="s">
        <v>1653</v>
      </c>
      <c r="D2995">
        <v>2015</v>
      </c>
      <c r="E2995">
        <v>2</v>
      </c>
      <c r="F2995" s="8">
        <v>42130</v>
      </c>
      <c r="G2995" t="s">
        <v>235</v>
      </c>
      <c r="H2995">
        <v>45</v>
      </c>
      <c r="I2995" t="s">
        <v>1659</v>
      </c>
      <c r="J2995" t="s">
        <v>685</v>
      </c>
      <c r="K2995" t="s">
        <v>685</v>
      </c>
      <c r="L2995">
        <v>3</v>
      </c>
      <c r="M2995" s="8">
        <v>42231</v>
      </c>
      <c r="N2995">
        <v>101</v>
      </c>
      <c r="P2995">
        <v>193.11</v>
      </c>
      <c r="Y2995">
        <v>25.92</v>
      </c>
    </row>
    <row r="2996" spans="1:30" x14ac:dyDescent="0.35">
      <c r="A2996" t="s">
        <v>1667</v>
      </c>
      <c r="B2996" t="s">
        <v>1635</v>
      </c>
      <c r="C2996" t="s">
        <v>1653</v>
      </c>
      <c r="D2996">
        <v>2015</v>
      </c>
      <c r="E2996">
        <v>2</v>
      </c>
      <c r="F2996" s="8">
        <v>42130</v>
      </c>
      <c r="G2996" t="s">
        <v>235</v>
      </c>
      <c r="H2996">
        <v>45</v>
      </c>
      <c r="I2996" t="s">
        <v>1659</v>
      </c>
      <c r="J2996" t="s">
        <v>685</v>
      </c>
      <c r="K2996" t="s">
        <v>685</v>
      </c>
      <c r="L2996">
        <v>3</v>
      </c>
      <c r="M2996" s="8">
        <v>42297</v>
      </c>
      <c r="N2996">
        <v>167</v>
      </c>
      <c r="O2996">
        <v>9</v>
      </c>
      <c r="P2996">
        <v>611.07000000000005</v>
      </c>
      <c r="R2996">
        <v>164.18</v>
      </c>
      <c r="T2996">
        <v>19.850000000000001</v>
      </c>
      <c r="U2996">
        <v>42.9</v>
      </c>
      <c r="Y2996">
        <v>31.21</v>
      </c>
      <c r="AA2996">
        <v>7.7</v>
      </c>
      <c r="AC2996">
        <v>0.19</v>
      </c>
      <c r="AD2996">
        <v>0.25</v>
      </c>
    </row>
    <row r="2997" spans="1:30" x14ac:dyDescent="0.35">
      <c r="A2997" t="s">
        <v>1668</v>
      </c>
      <c r="B2997" t="s">
        <v>1635</v>
      </c>
      <c r="C2997" t="s">
        <v>1653</v>
      </c>
      <c r="D2997">
        <v>2015</v>
      </c>
      <c r="E2997">
        <v>2</v>
      </c>
      <c r="F2997" s="8">
        <v>42130</v>
      </c>
      <c r="G2997" t="s">
        <v>1090</v>
      </c>
      <c r="H2997">
        <v>45</v>
      </c>
      <c r="I2997" t="s">
        <v>1654</v>
      </c>
      <c r="J2997" t="s">
        <v>685</v>
      </c>
      <c r="K2997" t="s">
        <v>685</v>
      </c>
      <c r="L2997">
        <v>3</v>
      </c>
      <c r="M2997" s="8">
        <v>42139</v>
      </c>
      <c r="N2997">
        <v>9</v>
      </c>
    </row>
    <row r="2998" spans="1:30" x14ac:dyDescent="0.35">
      <c r="A2998" t="s">
        <v>1668</v>
      </c>
      <c r="B2998" t="s">
        <v>1635</v>
      </c>
      <c r="C2998" t="s">
        <v>1653</v>
      </c>
      <c r="D2998">
        <v>2015</v>
      </c>
      <c r="E2998">
        <v>2</v>
      </c>
      <c r="F2998" s="8">
        <v>42130</v>
      </c>
      <c r="G2998" t="s">
        <v>1090</v>
      </c>
      <c r="H2998">
        <v>45</v>
      </c>
      <c r="I2998" t="s">
        <v>1654</v>
      </c>
      <c r="J2998" t="s">
        <v>685</v>
      </c>
      <c r="K2998" t="s">
        <v>685</v>
      </c>
      <c r="L2998">
        <v>3</v>
      </c>
      <c r="M2998" s="8">
        <v>42231</v>
      </c>
      <c r="N2998">
        <v>101</v>
      </c>
      <c r="P2998">
        <v>131.32</v>
      </c>
      <c r="Y2998">
        <v>5.32</v>
      </c>
    </row>
    <row r="2999" spans="1:30" x14ac:dyDescent="0.35">
      <c r="A2999" t="s">
        <v>1668</v>
      </c>
      <c r="B2999" t="s">
        <v>1635</v>
      </c>
      <c r="C2999" t="s">
        <v>1653</v>
      </c>
      <c r="D2999">
        <v>2015</v>
      </c>
      <c r="E2999">
        <v>2</v>
      </c>
      <c r="F2999" s="8">
        <v>42130</v>
      </c>
      <c r="G2999" t="s">
        <v>1090</v>
      </c>
      <c r="H2999">
        <v>45</v>
      </c>
      <c r="I2999" t="s">
        <v>1654</v>
      </c>
      <c r="J2999" t="s">
        <v>685</v>
      </c>
      <c r="K2999" t="s">
        <v>685</v>
      </c>
      <c r="L2999">
        <v>3</v>
      </c>
      <c r="M2999" s="8">
        <v>42297</v>
      </c>
      <c r="N2999">
        <v>167</v>
      </c>
      <c r="O2999">
        <v>9</v>
      </c>
      <c r="P2999">
        <v>593.58000000000004</v>
      </c>
      <c r="R2999">
        <v>158.09</v>
      </c>
      <c r="T2999">
        <v>20.6</v>
      </c>
      <c r="U2999">
        <v>42.5</v>
      </c>
      <c r="Y2999">
        <v>32.97</v>
      </c>
      <c r="AA2999">
        <v>11.52</v>
      </c>
      <c r="AC2999">
        <v>0.16</v>
      </c>
      <c r="AD2999">
        <v>0.19</v>
      </c>
    </row>
    <row r="3000" spans="1:30" x14ac:dyDescent="0.35">
      <c r="A3000" t="s">
        <v>1669</v>
      </c>
      <c r="B3000" t="s">
        <v>1635</v>
      </c>
      <c r="C3000" t="s">
        <v>1653</v>
      </c>
      <c r="D3000">
        <v>2015</v>
      </c>
      <c r="E3000">
        <v>2</v>
      </c>
      <c r="F3000" s="8">
        <v>42130</v>
      </c>
      <c r="G3000" t="s">
        <v>1090</v>
      </c>
      <c r="H3000">
        <v>45</v>
      </c>
      <c r="I3000" t="s">
        <v>32</v>
      </c>
      <c r="J3000" t="s">
        <v>685</v>
      </c>
      <c r="K3000" t="s">
        <v>685</v>
      </c>
      <c r="L3000">
        <v>3</v>
      </c>
      <c r="M3000" s="8">
        <v>42139</v>
      </c>
      <c r="N3000">
        <v>9</v>
      </c>
    </row>
    <row r="3001" spans="1:30" x14ac:dyDescent="0.35">
      <c r="A3001" t="s">
        <v>1669</v>
      </c>
      <c r="B3001" t="s">
        <v>1635</v>
      </c>
      <c r="C3001" t="s">
        <v>1653</v>
      </c>
      <c r="D3001">
        <v>2015</v>
      </c>
      <c r="E3001">
        <v>2</v>
      </c>
      <c r="F3001" s="8">
        <v>42130</v>
      </c>
      <c r="G3001" t="s">
        <v>1090</v>
      </c>
      <c r="H3001">
        <v>45</v>
      </c>
      <c r="I3001" t="s">
        <v>32</v>
      </c>
      <c r="J3001" t="s">
        <v>685</v>
      </c>
      <c r="K3001" t="s">
        <v>685</v>
      </c>
      <c r="L3001">
        <v>3</v>
      </c>
      <c r="M3001" s="8">
        <v>42230</v>
      </c>
      <c r="N3001">
        <v>100</v>
      </c>
      <c r="P3001">
        <v>96.2</v>
      </c>
      <c r="Y3001">
        <v>5.58</v>
      </c>
    </row>
    <row r="3002" spans="1:30" x14ac:dyDescent="0.35">
      <c r="A3002" t="s">
        <v>1669</v>
      </c>
      <c r="B3002" t="s">
        <v>1635</v>
      </c>
      <c r="C3002" t="s">
        <v>1653</v>
      </c>
      <c r="D3002">
        <v>2015</v>
      </c>
      <c r="E3002">
        <v>2</v>
      </c>
      <c r="F3002" s="8">
        <v>42130</v>
      </c>
      <c r="G3002" t="s">
        <v>1090</v>
      </c>
      <c r="H3002">
        <v>45</v>
      </c>
      <c r="I3002" t="s">
        <v>32</v>
      </c>
      <c r="J3002" t="s">
        <v>685</v>
      </c>
      <c r="K3002" t="s">
        <v>685</v>
      </c>
      <c r="L3002">
        <v>3</v>
      </c>
      <c r="M3002" s="8">
        <v>42297</v>
      </c>
      <c r="N3002">
        <v>167</v>
      </c>
      <c r="O3002">
        <v>9</v>
      </c>
      <c r="P3002">
        <v>554.27</v>
      </c>
      <c r="R3002">
        <v>157.28</v>
      </c>
      <c r="T3002">
        <v>20.88</v>
      </c>
      <c r="U3002">
        <v>42.4</v>
      </c>
      <c r="Y3002">
        <v>21.52</v>
      </c>
      <c r="AA3002">
        <v>7.23</v>
      </c>
      <c r="AC3002">
        <v>0.17</v>
      </c>
      <c r="AD3002">
        <v>7.0000000000000007E-2</v>
      </c>
    </row>
    <row r="3003" spans="1:30" x14ac:dyDescent="0.35">
      <c r="A3003" t="s">
        <v>1670</v>
      </c>
      <c r="B3003" t="s">
        <v>1635</v>
      </c>
      <c r="C3003" t="s">
        <v>1653</v>
      </c>
      <c r="D3003">
        <v>2015</v>
      </c>
      <c r="E3003">
        <v>2</v>
      </c>
      <c r="F3003" s="8">
        <v>42130</v>
      </c>
      <c r="G3003" t="s">
        <v>1090</v>
      </c>
      <c r="H3003">
        <v>45</v>
      </c>
      <c r="I3003" t="s">
        <v>1657</v>
      </c>
      <c r="J3003" t="s">
        <v>685</v>
      </c>
      <c r="K3003" t="s">
        <v>685</v>
      </c>
      <c r="L3003">
        <v>3</v>
      </c>
      <c r="M3003" s="8">
        <v>42139</v>
      </c>
      <c r="N3003">
        <v>9</v>
      </c>
    </row>
    <row r="3004" spans="1:30" x14ac:dyDescent="0.35">
      <c r="A3004" t="s">
        <v>1670</v>
      </c>
      <c r="B3004" t="s">
        <v>1635</v>
      </c>
      <c r="C3004" t="s">
        <v>1653</v>
      </c>
      <c r="D3004">
        <v>2015</v>
      </c>
      <c r="E3004">
        <v>2</v>
      </c>
      <c r="F3004" s="8">
        <v>42130</v>
      </c>
      <c r="G3004" t="s">
        <v>1090</v>
      </c>
      <c r="H3004">
        <v>45</v>
      </c>
      <c r="I3004" t="s">
        <v>1657</v>
      </c>
      <c r="J3004" t="s">
        <v>685</v>
      </c>
      <c r="K3004" t="s">
        <v>685</v>
      </c>
      <c r="L3004">
        <v>3</v>
      </c>
      <c r="M3004" s="8">
        <v>42231</v>
      </c>
      <c r="N3004">
        <v>101</v>
      </c>
      <c r="P3004">
        <v>217.87</v>
      </c>
      <c r="Y3004">
        <v>12.17</v>
      </c>
    </row>
    <row r="3005" spans="1:30" x14ac:dyDescent="0.35">
      <c r="A3005" t="s">
        <v>1670</v>
      </c>
      <c r="B3005" t="s">
        <v>1635</v>
      </c>
      <c r="C3005" t="s">
        <v>1653</v>
      </c>
      <c r="D3005">
        <v>2015</v>
      </c>
      <c r="E3005">
        <v>2</v>
      </c>
      <c r="F3005" s="8">
        <v>42130</v>
      </c>
      <c r="G3005" t="s">
        <v>1090</v>
      </c>
      <c r="H3005">
        <v>45</v>
      </c>
      <c r="I3005" t="s">
        <v>1657</v>
      </c>
      <c r="J3005" t="s">
        <v>685</v>
      </c>
      <c r="K3005" t="s">
        <v>685</v>
      </c>
      <c r="L3005">
        <v>3</v>
      </c>
      <c r="M3005" s="8">
        <v>42297</v>
      </c>
      <c r="N3005">
        <v>167</v>
      </c>
      <c r="O3005">
        <v>9</v>
      </c>
      <c r="P3005">
        <v>633.02</v>
      </c>
      <c r="R3005">
        <v>167</v>
      </c>
      <c r="T3005">
        <v>20.48</v>
      </c>
      <c r="U3005">
        <v>42.78</v>
      </c>
      <c r="Y3005">
        <v>18.07</v>
      </c>
      <c r="AA3005">
        <v>4.75</v>
      </c>
      <c r="AC3005">
        <v>0.31</v>
      </c>
      <c r="AD3005">
        <v>0.38</v>
      </c>
    </row>
    <row r="3006" spans="1:30" x14ac:dyDescent="0.35">
      <c r="A3006" t="s">
        <v>1671</v>
      </c>
      <c r="B3006" t="s">
        <v>1635</v>
      </c>
      <c r="C3006" t="s">
        <v>1653</v>
      </c>
      <c r="D3006">
        <v>2015</v>
      </c>
      <c r="E3006">
        <v>2</v>
      </c>
      <c r="F3006" s="8">
        <v>42130</v>
      </c>
      <c r="G3006" t="s">
        <v>1090</v>
      </c>
      <c r="H3006">
        <v>45</v>
      </c>
      <c r="I3006" t="s">
        <v>1659</v>
      </c>
      <c r="J3006" t="s">
        <v>685</v>
      </c>
      <c r="K3006" t="s">
        <v>685</v>
      </c>
      <c r="L3006">
        <v>3</v>
      </c>
      <c r="M3006" s="8">
        <v>42139</v>
      </c>
      <c r="N3006">
        <v>9</v>
      </c>
    </row>
    <row r="3007" spans="1:30" x14ac:dyDescent="0.35">
      <c r="A3007" t="s">
        <v>1671</v>
      </c>
      <c r="B3007" t="s">
        <v>1635</v>
      </c>
      <c r="C3007" t="s">
        <v>1653</v>
      </c>
      <c r="D3007">
        <v>2015</v>
      </c>
      <c r="E3007">
        <v>2</v>
      </c>
      <c r="F3007" s="8">
        <v>42130</v>
      </c>
      <c r="G3007" t="s">
        <v>1090</v>
      </c>
      <c r="H3007">
        <v>45</v>
      </c>
      <c r="I3007" t="s">
        <v>1659</v>
      </c>
      <c r="J3007" t="s">
        <v>685</v>
      </c>
      <c r="K3007" t="s">
        <v>685</v>
      </c>
      <c r="L3007">
        <v>3</v>
      </c>
      <c r="M3007" s="8">
        <v>42231</v>
      </c>
      <c r="N3007">
        <v>101</v>
      </c>
      <c r="P3007">
        <v>222.93</v>
      </c>
      <c r="Y3007">
        <v>34.26</v>
      </c>
    </row>
    <row r="3008" spans="1:30" x14ac:dyDescent="0.35">
      <c r="A3008" t="s">
        <v>1671</v>
      </c>
      <c r="B3008" t="s">
        <v>1635</v>
      </c>
      <c r="C3008" t="s">
        <v>1653</v>
      </c>
      <c r="D3008">
        <v>2015</v>
      </c>
      <c r="E3008">
        <v>2</v>
      </c>
      <c r="F3008" s="8">
        <v>42130</v>
      </c>
      <c r="G3008" t="s">
        <v>1090</v>
      </c>
      <c r="H3008">
        <v>45</v>
      </c>
      <c r="I3008" t="s">
        <v>1659</v>
      </c>
      <c r="J3008" t="s">
        <v>685</v>
      </c>
      <c r="K3008" t="s">
        <v>685</v>
      </c>
      <c r="L3008">
        <v>3</v>
      </c>
      <c r="M3008" s="8">
        <v>42297</v>
      </c>
      <c r="N3008">
        <v>167</v>
      </c>
      <c r="O3008">
        <v>9</v>
      </c>
      <c r="P3008">
        <v>647.37</v>
      </c>
      <c r="R3008">
        <v>166.17</v>
      </c>
      <c r="T3008">
        <v>20.73</v>
      </c>
      <c r="U3008">
        <v>42.63</v>
      </c>
      <c r="Y3008">
        <v>31.87</v>
      </c>
      <c r="AA3008">
        <v>10.34</v>
      </c>
      <c r="AC3008">
        <v>0.3</v>
      </c>
      <c r="AD3008">
        <v>0.34</v>
      </c>
    </row>
    <row r="3009" spans="1:30" x14ac:dyDescent="0.35">
      <c r="A3009" t="s">
        <v>1672</v>
      </c>
      <c r="B3009" t="s">
        <v>1635</v>
      </c>
      <c r="C3009" t="s">
        <v>1673</v>
      </c>
      <c r="D3009">
        <v>2016</v>
      </c>
      <c r="E3009">
        <v>1</v>
      </c>
      <c r="F3009" s="8">
        <v>42482</v>
      </c>
      <c r="G3009" t="s">
        <v>235</v>
      </c>
      <c r="H3009">
        <v>45</v>
      </c>
      <c r="I3009" t="s">
        <v>1674</v>
      </c>
      <c r="J3009" t="s">
        <v>1675</v>
      </c>
      <c r="K3009" t="s">
        <v>685</v>
      </c>
      <c r="L3009">
        <v>3</v>
      </c>
    </row>
    <row r="3010" spans="1:30" x14ac:dyDescent="0.35">
      <c r="A3010" t="s">
        <v>1672</v>
      </c>
      <c r="B3010" t="s">
        <v>1635</v>
      </c>
      <c r="C3010" t="s">
        <v>1673</v>
      </c>
      <c r="D3010">
        <v>2016</v>
      </c>
      <c r="E3010">
        <v>1</v>
      </c>
      <c r="F3010" s="8">
        <v>42482</v>
      </c>
      <c r="G3010" t="s">
        <v>235</v>
      </c>
      <c r="H3010">
        <v>45</v>
      </c>
      <c r="I3010" t="s">
        <v>1674</v>
      </c>
      <c r="J3010" t="s">
        <v>1675</v>
      </c>
      <c r="K3010" t="s">
        <v>685</v>
      </c>
      <c r="L3010">
        <v>3</v>
      </c>
      <c r="M3010" s="8">
        <v>42678</v>
      </c>
      <c r="N3010">
        <v>196</v>
      </c>
      <c r="O3010">
        <v>9</v>
      </c>
      <c r="R3010">
        <v>27.12</v>
      </c>
      <c r="AA3010">
        <v>5.68</v>
      </c>
    </row>
    <row r="3011" spans="1:30" x14ac:dyDescent="0.35">
      <c r="A3011" t="s">
        <v>1676</v>
      </c>
      <c r="B3011" t="s">
        <v>1635</v>
      </c>
      <c r="C3011" t="s">
        <v>1673</v>
      </c>
      <c r="D3011">
        <v>2016</v>
      </c>
      <c r="E3011">
        <v>1</v>
      </c>
      <c r="F3011" s="8">
        <v>42482</v>
      </c>
      <c r="G3011" t="s">
        <v>235</v>
      </c>
      <c r="H3011">
        <v>45</v>
      </c>
      <c r="I3011" t="s">
        <v>1677</v>
      </c>
      <c r="J3011" t="s">
        <v>1675</v>
      </c>
      <c r="K3011" t="s">
        <v>685</v>
      </c>
      <c r="L3011">
        <v>3</v>
      </c>
    </row>
    <row r="3012" spans="1:30" x14ac:dyDescent="0.35">
      <c r="A3012" t="s">
        <v>1676</v>
      </c>
      <c r="B3012" t="s">
        <v>1635</v>
      </c>
      <c r="C3012" t="s">
        <v>1673</v>
      </c>
      <c r="D3012">
        <v>2016</v>
      </c>
      <c r="E3012">
        <v>1</v>
      </c>
      <c r="F3012" s="8">
        <v>42482</v>
      </c>
      <c r="G3012" t="s">
        <v>235</v>
      </c>
      <c r="H3012">
        <v>45</v>
      </c>
      <c r="I3012" t="s">
        <v>1677</v>
      </c>
      <c r="J3012" t="s">
        <v>1675</v>
      </c>
      <c r="K3012" t="s">
        <v>685</v>
      </c>
      <c r="L3012">
        <v>3</v>
      </c>
      <c r="M3012" s="8">
        <v>42678</v>
      </c>
      <c r="N3012">
        <v>196</v>
      </c>
      <c r="O3012">
        <v>9</v>
      </c>
      <c r="R3012">
        <v>73.27</v>
      </c>
      <c r="AA3012">
        <v>9.91</v>
      </c>
    </row>
    <row r="3013" spans="1:30" x14ac:dyDescent="0.35">
      <c r="A3013" t="s">
        <v>1678</v>
      </c>
      <c r="B3013" t="s">
        <v>1635</v>
      </c>
      <c r="C3013" t="s">
        <v>1673</v>
      </c>
      <c r="D3013">
        <v>2016</v>
      </c>
      <c r="E3013">
        <v>1</v>
      </c>
      <c r="F3013" s="8">
        <v>42482</v>
      </c>
      <c r="G3013" t="s">
        <v>235</v>
      </c>
      <c r="H3013">
        <v>45</v>
      </c>
      <c r="I3013" t="s">
        <v>1679</v>
      </c>
      <c r="J3013" t="s">
        <v>1675</v>
      </c>
      <c r="K3013" t="s">
        <v>685</v>
      </c>
      <c r="L3013">
        <v>3</v>
      </c>
    </row>
    <row r="3014" spans="1:30" x14ac:dyDescent="0.35">
      <c r="A3014" t="s">
        <v>1678</v>
      </c>
      <c r="B3014" t="s">
        <v>1635</v>
      </c>
      <c r="C3014" t="s">
        <v>1673</v>
      </c>
      <c r="D3014">
        <v>2016</v>
      </c>
      <c r="E3014">
        <v>1</v>
      </c>
      <c r="F3014" s="8">
        <v>42482</v>
      </c>
      <c r="G3014" t="s">
        <v>235</v>
      </c>
      <c r="H3014">
        <v>45</v>
      </c>
      <c r="I3014" t="s">
        <v>1679</v>
      </c>
      <c r="J3014" t="s">
        <v>1675</v>
      </c>
      <c r="K3014" t="s">
        <v>685</v>
      </c>
      <c r="L3014">
        <v>3</v>
      </c>
      <c r="M3014" s="8">
        <v>42678</v>
      </c>
      <c r="N3014">
        <v>196</v>
      </c>
      <c r="O3014">
        <v>9</v>
      </c>
      <c r="R3014">
        <v>70.13</v>
      </c>
      <c r="AA3014">
        <v>10.71</v>
      </c>
    </row>
    <row r="3015" spans="1:30" x14ac:dyDescent="0.35">
      <c r="A3015" t="s">
        <v>1680</v>
      </c>
      <c r="B3015" t="s">
        <v>1635</v>
      </c>
      <c r="C3015" t="s">
        <v>1673</v>
      </c>
      <c r="D3015">
        <v>2016</v>
      </c>
      <c r="E3015">
        <v>1</v>
      </c>
      <c r="F3015" s="8">
        <v>42482</v>
      </c>
      <c r="G3015" t="s">
        <v>235</v>
      </c>
      <c r="H3015">
        <v>45</v>
      </c>
      <c r="I3015" t="s">
        <v>1681</v>
      </c>
      <c r="J3015" t="s">
        <v>1675</v>
      </c>
      <c r="K3015" t="s">
        <v>685</v>
      </c>
      <c r="L3015">
        <v>3</v>
      </c>
    </row>
    <row r="3016" spans="1:30" x14ac:dyDescent="0.35">
      <c r="A3016" t="s">
        <v>1680</v>
      </c>
      <c r="B3016" t="s">
        <v>1635</v>
      </c>
      <c r="C3016" t="s">
        <v>1673</v>
      </c>
      <c r="D3016">
        <v>2016</v>
      </c>
      <c r="E3016">
        <v>1</v>
      </c>
      <c r="F3016" s="8">
        <v>42482</v>
      </c>
      <c r="G3016" t="s">
        <v>235</v>
      </c>
      <c r="H3016">
        <v>45</v>
      </c>
      <c r="I3016" t="s">
        <v>1681</v>
      </c>
      <c r="J3016" t="s">
        <v>1675</v>
      </c>
      <c r="K3016" t="s">
        <v>685</v>
      </c>
      <c r="L3016">
        <v>3</v>
      </c>
      <c r="M3016" s="8">
        <v>42678</v>
      </c>
      <c r="N3016">
        <v>196</v>
      </c>
      <c r="O3016">
        <v>9</v>
      </c>
      <c r="R3016">
        <v>42.14</v>
      </c>
      <c r="AA3016">
        <v>3.56</v>
      </c>
    </row>
    <row r="3017" spans="1:30" x14ac:dyDescent="0.35">
      <c r="A3017" t="s">
        <v>1682</v>
      </c>
      <c r="B3017" t="s">
        <v>1635</v>
      </c>
      <c r="C3017" t="s">
        <v>1673</v>
      </c>
      <c r="D3017">
        <v>2016</v>
      </c>
      <c r="E3017">
        <v>1</v>
      </c>
      <c r="F3017" s="8">
        <v>42482</v>
      </c>
      <c r="G3017" t="s">
        <v>235</v>
      </c>
      <c r="H3017">
        <v>45</v>
      </c>
      <c r="I3017" t="s">
        <v>1683</v>
      </c>
      <c r="J3017" t="s">
        <v>1675</v>
      </c>
      <c r="K3017" t="s">
        <v>685</v>
      </c>
      <c r="L3017">
        <v>3</v>
      </c>
    </row>
    <row r="3018" spans="1:30" x14ac:dyDescent="0.35">
      <c r="A3018" t="s">
        <v>1682</v>
      </c>
      <c r="B3018" t="s">
        <v>1635</v>
      </c>
      <c r="C3018" t="s">
        <v>1673</v>
      </c>
      <c r="D3018">
        <v>2016</v>
      </c>
      <c r="E3018">
        <v>1</v>
      </c>
      <c r="F3018" s="8">
        <v>42482</v>
      </c>
      <c r="G3018" t="s">
        <v>235</v>
      </c>
      <c r="H3018">
        <v>45</v>
      </c>
      <c r="I3018" t="s">
        <v>1683</v>
      </c>
      <c r="J3018" t="s">
        <v>1675</v>
      </c>
      <c r="K3018" t="s">
        <v>685</v>
      </c>
      <c r="L3018">
        <v>3</v>
      </c>
      <c r="M3018" s="8">
        <v>42678</v>
      </c>
      <c r="N3018">
        <v>196</v>
      </c>
      <c r="O3018">
        <v>9</v>
      </c>
      <c r="R3018">
        <v>86.24</v>
      </c>
      <c r="AA3018">
        <v>9.0299999999999994</v>
      </c>
    </row>
    <row r="3019" spans="1:30" x14ac:dyDescent="0.35">
      <c r="A3019" t="s">
        <v>1684</v>
      </c>
      <c r="B3019" t="s">
        <v>1635</v>
      </c>
      <c r="C3019" t="s">
        <v>1673</v>
      </c>
      <c r="D3019">
        <v>2016</v>
      </c>
      <c r="E3019">
        <v>1</v>
      </c>
      <c r="F3019" s="8">
        <v>42482</v>
      </c>
      <c r="G3019" t="s">
        <v>235</v>
      </c>
      <c r="H3019">
        <v>45</v>
      </c>
      <c r="I3019" t="s">
        <v>1685</v>
      </c>
      <c r="J3019" t="s">
        <v>1675</v>
      </c>
      <c r="K3019" t="s">
        <v>685</v>
      </c>
      <c r="L3019">
        <v>3</v>
      </c>
    </row>
    <row r="3020" spans="1:30" x14ac:dyDescent="0.35">
      <c r="A3020" t="s">
        <v>1684</v>
      </c>
      <c r="B3020" t="s">
        <v>1635</v>
      </c>
      <c r="C3020" t="s">
        <v>1673</v>
      </c>
      <c r="D3020">
        <v>2016</v>
      </c>
      <c r="E3020">
        <v>1</v>
      </c>
      <c r="F3020" s="8">
        <v>42482</v>
      </c>
      <c r="G3020" t="s">
        <v>235</v>
      </c>
      <c r="H3020">
        <v>45</v>
      </c>
      <c r="I3020" t="s">
        <v>1685</v>
      </c>
      <c r="J3020" t="s">
        <v>1675</v>
      </c>
      <c r="K3020" t="s">
        <v>685</v>
      </c>
      <c r="L3020">
        <v>3</v>
      </c>
      <c r="M3020" s="8">
        <v>42678</v>
      </c>
      <c r="N3020">
        <v>196</v>
      </c>
      <c r="O3020">
        <v>9</v>
      </c>
      <c r="R3020">
        <v>55.5</v>
      </c>
      <c r="AA3020">
        <v>10.83</v>
      </c>
    </row>
    <row r="3021" spans="1:30" x14ac:dyDescent="0.35">
      <c r="A3021" t="s">
        <v>1686</v>
      </c>
      <c r="B3021" t="s">
        <v>1635</v>
      </c>
      <c r="C3021" t="s">
        <v>1673</v>
      </c>
      <c r="D3021">
        <v>2016</v>
      </c>
      <c r="E3021">
        <v>1</v>
      </c>
      <c r="F3021" s="8">
        <v>42482</v>
      </c>
      <c r="G3021" t="s">
        <v>235</v>
      </c>
      <c r="H3021">
        <v>45</v>
      </c>
      <c r="I3021" t="s">
        <v>1687</v>
      </c>
      <c r="J3021" t="s">
        <v>1675</v>
      </c>
      <c r="K3021" t="s">
        <v>685</v>
      </c>
      <c r="L3021">
        <v>3</v>
      </c>
    </row>
    <row r="3022" spans="1:30" x14ac:dyDescent="0.35">
      <c r="A3022" t="s">
        <v>1686</v>
      </c>
      <c r="B3022" t="s">
        <v>1635</v>
      </c>
      <c r="C3022" t="s">
        <v>1673</v>
      </c>
      <c r="D3022">
        <v>2016</v>
      </c>
      <c r="E3022">
        <v>1</v>
      </c>
      <c r="F3022" s="8">
        <v>42482</v>
      </c>
      <c r="G3022" t="s">
        <v>235</v>
      </c>
      <c r="H3022">
        <v>45</v>
      </c>
      <c r="I3022" t="s">
        <v>1687</v>
      </c>
      <c r="J3022" t="s">
        <v>1675</v>
      </c>
      <c r="K3022" t="s">
        <v>685</v>
      </c>
      <c r="L3022">
        <v>3</v>
      </c>
      <c r="M3022" s="8">
        <v>42678</v>
      </c>
      <c r="N3022">
        <v>196</v>
      </c>
      <c r="O3022">
        <v>9</v>
      </c>
      <c r="R3022">
        <v>66.900000000000006</v>
      </c>
      <c r="AA3022">
        <v>7.18</v>
      </c>
    </row>
    <row r="3023" spans="1:30" x14ac:dyDescent="0.35">
      <c r="A3023" t="s">
        <v>1688</v>
      </c>
      <c r="B3023" t="s">
        <v>1635</v>
      </c>
      <c r="C3023" t="s">
        <v>1673</v>
      </c>
      <c r="D3023">
        <v>2016</v>
      </c>
      <c r="E3023">
        <v>2</v>
      </c>
      <c r="F3023" s="8">
        <v>42501</v>
      </c>
      <c r="G3023" t="s">
        <v>235</v>
      </c>
      <c r="H3023">
        <v>45</v>
      </c>
      <c r="I3023" t="s">
        <v>1674</v>
      </c>
      <c r="J3023" t="s">
        <v>1689</v>
      </c>
      <c r="K3023" t="s">
        <v>685</v>
      </c>
      <c r="L3023">
        <v>3</v>
      </c>
      <c r="M3023" s="8">
        <v>42607</v>
      </c>
      <c r="N3023">
        <v>106</v>
      </c>
      <c r="O3023">
        <v>6</v>
      </c>
      <c r="P3023">
        <v>167.15</v>
      </c>
      <c r="Y3023">
        <v>10.17</v>
      </c>
    </row>
    <row r="3024" spans="1:30" x14ac:dyDescent="0.35">
      <c r="A3024" t="s">
        <v>1688</v>
      </c>
      <c r="B3024" t="s">
        <v>1635</v>
      </c>
      <c r="C3024" t="s">
        <v>1673</v>
      </c>
      <c r="D3024">
        <v>2016</v>
      </c>
      <c r="E3024">
        <v>2</v>
      </c>
      <c r="F3024" s="8">
        <v>42501</v>
      </c>
      <c r="G3024" t="s">
        <v>235</v>
      </c>
      <c r="H3024">
        <v>45</v>
      </c>
      <c r="I3024" t="s">
        <v>1674</v>
      </c>
      <c r="J3024" t="s">
        <v>1689</v>
      </c>
      <c r="K3024" t="s">
        <v>685</v>
      </c>
      <c r="L3024">
        <v>3</v>
      </c>
      <c r="M3024" s="8">
        <v>42678</v>
      </c>
      <c r="N3024">
        <v>177</v>
      </c>
      <c r="O3024">
        <v>9</v>
      </c>
      <c r="P3024">
        <v>529.45000000000005</v>
      </c>
      <c r="R3024">
        <v>169.36</v>
      </c>
      <c r="U3024">
        <v>41.98</v>
      </c>
      <c r="Y3024">
        <v>21.68</v>
      </c>
      <c r="AA3024">
        <v>9.0299999999999994</v>
      </c>
      <c r="AD3024">
        <v>0.54</v>
      </c>
    </row>
    <row r="3025" spans="1:30" x14ac:dyDescent="0.35">
      <c r="A3025" t="s">
        <v>1690</v>
      </c>
      <c r="B3025" t="s">
        <v>1635</v>
      </c>
      <c r="C3025" t="s">
        <v>1673</v>
      </c>
      <c r="D3025">
        <v>2016</v>
      </c>
      <c r="E3025">
        <v>2</v>
      </c>
      <c r="F3025" s="8">
        <v>42501</v>
      </c>
      <c r="G3025" t="s">
        <v>235</v>
      </c>
      <c r="H3025">
        <v>45</v>
      </c>
      <c r="I3025" t="s">
        <v>1677</v>
      </c>
      <c r="J3025" t="s">
        <v>1689</v>
      </c>
      <c r="K3025" t="s">
        <v>685</v>
      </c>
      <c r="L3025">
        <v>3</v>
      </c>
      <c r="M3025" s="8">
        <v>42607</v>
      </c>
      <c r="N3025">
        <v>106</v>
      </c>
      <c r="O3025">
        <v>6</v>
      </c>
      <c r="P3025">
        <v>135.37</v>
      </c>
      <c r="Y3025">
        <v>10.199999999999999</v>
      </c>
    </row>
    <row r="3026" spans="1:30" x14ac:dyDescent="0.35">
      <c r="A3026" t="s">
        <v>1690</v>
      </c>
      <c r="B3026" t="s">
        <v>1635</v>
      </c>
      <c r="C3026" t="s">
        <v>1673</v>
      </c>
      <c r="D3026">
        <v>2016</v>
      </c>
      <c r="E3026">
        <v>2</v>
      </c>
      <c r="F3026" s="8">
        <v>42501</v>
      </c>
      <c r="G3026" t="s">
        <v>235</v>
      </c>
      <c r="H3026">
        <v>45</v>
      </c>
      <c r="I3026" t="s">
        <v>1677</v>
      </c>
      <c r="J3026" t="s">
        <v>1689</v>
      </c>
      <c r="K3026" t="s">
        <v>685</v>
      </c>
      <c r="L3026">
        <v>3</v>
      </c>
      <c r="M3026" s="8">
        <v>42678</v>
      </c>
      <c r="N3026">
        <v>177</v>
      </c>
      <c r="O3026">
        <v>9</v>
      </c>
      <c r="P3026">
        <v>426.67</v>
      </c>
      <c r="R3026">
        <v>149.5</v>
      </c>
      <c r="U3026">
        <v>41.43</v>
      </c>
      <c r="Y3026">
        <v>24.78</v>
      </c>
      <c r="AA3026">
        <v>7.98</v>
      </c>
      <c r="AD3026">
        <v>0.32</v>
      </c>
    </row>
    <row r="3027" spans="1:30" x14ac:dyDescent="0.35">
      <c r="A3027" t="s">
        <v>1691</v>
      </c>
      <c r="B3027" t="s">
        <v>1635</v>
      </c>
      <c r="C3027" t="s">
        <v>1673</v>
      </c>
      <c r="D3027">
        <v>2016</v>
      </c>
      <c r="E3027">
        <v>2</v>
      </c>
      <c r="F3027" s="8">
        <v>42501</v>
      </c>
      <c r="G3027" t="s">
        <v>235</v>
      </c>
      <c r="H3027">
        <v>45</v>
      </c>
      <c r="I3027" t="s">
        <v>1679</v>
      </c>
      <c r="J3027" t="s">
        <v>1689</v>
      </c>
      <c r="K3027" t="s">
        <v>685</v>
      </c>
      <c r="L3027">
        <v>3</v>
      </c>
      <c r="M3027" s="8">
        <v>42607</v>
      </c>
      <c r="N3027">
        <v>106</v>
      </c>
      <c r="O3027">
        <v>6</v>
      </c>
      <c r="P3027">
        <v>219.56</v>
      </c>
      <c r="Y3027">
        <v>6.42</v>
      </c>
    </row>
    <row r="3028" spans="1:30" x14ac:dyDescent="0.35">
      <c r="A3028" t="s">
        <v>1691</v>
      </c>
      <c r="B3028" t="s">
        <v>1635</v>
      </c>
      <c r="C3028" t="s">
        <v>1673</v>
      </c>
      <c r="D3028">
        <v>2016</v>
      </c>
      <c r="E3028">
        <v>2</v>
      </c>
      <c r="F3028" s="8">
        <v>42501</v>
      </c>
      <c r="G3028" t="s">
        <v>235</v>
      </c>
      <c r="H3028">
        <v>45</v>
      </c>
      <c r="I3028" t="s">
        <v>1679</v>
      </c>
      <c r="J3028" t="s">
        <v>1689</v>
      </c>
      <c r="K3028" t="s">
        <v>685</v>
      </c>
      <c r="L3028">
        <v>3</v>
      </c>
      <c r="M3028" s="8">
        <v>42678</v>
      </c>
      <c r="N3028">
        <v>177</v>
      </c>
      <c r="O3028">
        <v>9</v>
      </c>
      <c r="P3028">
        <v>543.54999999999995</v>
      </c>
      <c r="R3028">
        <v>169.06</v>
      </c>
      <c r="U3028">
        <v>42.7</v>
      </c>
      <c r="Y3028">
        <v>34.369999999999997</v>
      </c>
      <c r="AA3028">
        <v>13.87</v>
      </c>
      <c r="AD3028">
        <v>0.25</v>
      </c>
    </row>
    <row r="3029" spans="1:30" x14ac:dyDescent="0.35">
      <c r="A3029" t="s">
        <v>1692</v>
      </c>
      <c r="B3029" t="s">
        <v>1635</v>
      </c>
      <c r="C3029" t="s">
        <v>1673</v>
      </c>
      <c r="D3029">
        <v>2016</v>
      </c>
      <c r="E3029">
        <v>2</v>
      </c>
      <c r="F3029" s="8">
        <v>42501</v>
      </c>
      <c r="G3029" t="s">
        <v>235</v>
      </c>
      <c r="H3029">
        <v>45</v>
      </c>
      <c r="I3029" t="s">
        <v>1681</v>
      </c>
      <c r="J3029" t="s">
        <v>1689</v>
      </c>
      <c r="K3029" t="s">
        <v>685</v>
      </c>
      <c r="L3029">
        <v>3</v>
      </c>
      <c r="M3029" s="8">
        <v>42607</v>
      </c>
      <c r="N3029">
        <v>106</v>
      </c>
      <c r="O3029">
        <v>6</v>
      </c>
      <c r="P3029">
        <v>116.71</v>
      </c>
      <c r="Y3029">
        <v>8.61</v>
      </c>
    </row>
    <row r="3030" spans="1:30" x14ac:dyDescent="0.35">
      <c r="A3030" t="s">
        <v>1692</v>
      </c>
      <c r="B3030" t="s">
        <v>1635</v>
      </c>
      <c r="C3030" t="s">
        <v>1673</v>
      </c>
      <c r="D3030">
        <v>2016</v>
      </c>
      <c r="E3030">
        <v>2</v>
      </c>
      <c r="F3030" s="8">
        <v>42501</v>
      </c>
      <c r="G3030" t="s">
        <v>235</v>
      </c>
      <c r="H3030">
        <v>45</v>
      </c>
      <c r="I3030" t="s">
        <v>1681</v>
      </c>
      <c r="J3030" t="s">
        <v>1689</v>
      </c>
      <c r="K3030" t="s">
        <v>685</v>
      </c>
      <c r="L3030">
        <v>3</v>
      </c>
      <c r="M3030" s="8">
        <v>42678</v>
      </c>
      <c r="N3030">
        <v>177</v>
      </c>
      <c r="O3030">
        <v>9</v>
      </c>
      <c r="P3030">
        <v>249.8</v>
      </c>
      <c r="R3030">
        <v>76.930000000000007</v>
      </c>
      <c r="U3030">
        <v>44.63</v>
      </c>
      <c r="Y3030">
        <v>12.55</v>
      </c>
      <c r="AA3030">
        <v>5.29</v>
      </c>
      <c r="AD3030">
        <v>0.57999999999999996</v>
      </c>
    </row>
    <row r="3031" spans="1:30" x14ac:dyDescent="0.35">
      <c r="A3031" t="s">
        <v>1693</v>
      </c>
      <c r="B3031" t="s">
        <v>1635</v>
      </c>
      <c r="C3031" t="s">
        <v>1673</v>
      </c>
      <c r="D3031">
        <v>2016</v>
      </c>
      <c r="E3031">
        <v>2</v>
      </c>
      <c r="F3031" s="8">
        <v>42501</v>
      </c>
      <c r="G3031" t="s">
        <v>235</v>
      </c>
      <c r="H3031">
        <v>45</v>
      </c>
      <c r="I3031" t="s">
        <v>1683</v>
      </c>
      <c r="J3031" t="s">
        <v>1689</v>
      </c>
      <c r="K3031" t="s">
        <v>685</v>
      </c>
      <c r="L3031">
        <v>3</v>
      </c>
      <c r="M3031" s="8">
        <v>42607</v>
      </c>
      <c r="N3031">
        <v>106</v>
      </c>
      <c r="O3031">
        <v>6</v>
      </c>
      <c r="P3031">
        <v>230.61</v>
      </c>
      <c r="Y3031">
        <v>14.34</v>
      </c>
    </row>
    <row r="3032" spans="1:30" x14ac:dyDescent="0.35">
      <c r="A3032" t="s">
        <v>1693</v>
      </c>
      <c r="B3032" t="s">
        <v>1635</v>
      </c>
      <c r="C3032" t="s">
        <v>1673</v>
      </c>
      <c r="D3032">
        <v>2016</v>
      </c>
      <c r="E3032">
        <v>2</v>
      </c>
      <c r="F3032" s="8">
        <v>42501</v>
      </c>
      <c r="G3032" t="s">
        <v>235</v>
      </c>
      <c r="H3032">
        <v>45</v>
      </c>
      <c r="I3032" t="s">
        <v>1683</v>
      </c>
      <c r="J3032" t="s">
        <v>1689</v>
      </c>
      <c r="K3032" t="s">
        <v>685</v>
      </c>
      <c r="L3032">
        <v>3</v>
      </c>
      <c r="M3032" s="8">
        <v>42678</v>
      </c>
      <c r="N3032">
        <v>177</v>
      </c>
      <c r="O3032">
        <v>9</v>
      </c>
      <c r="P3032">
        <v>501.34</v>
      </c>
      <c r="R3032">
        <v>164.37</v>
      </c>
      <c r="U3032">
        <v>42.54</v>
      </c>
      <c r="Y3032">
        <v>23.46</v>
      </c>
      <c r="AA3032">
        <v>7.72</v>
      </c>
      <c r="AD3032">
        <v>0.48</v>
      </c>
    </row>
    <row r="3033" spans="1:30" x14ac:dyDescent="0.35">
      <c r="A3033" t="s">
        <v>1694</v>
      </c>
      <c r="B3033" t="s">
        <v>1635</v>
      </c>
      <c r="C3033" t="s">
        <v>1673</v>
      </c>
      <c r="D3033">
        <v>2016</v>
      </c>
      <c r="E3033">
        <v>2</v>
      </c>
      <c r="F3033" s="8">
        <v>42501</v>
      </c>
      <c r="G3033" t="s">
        <v>235</v>
      </c>
      <c r="H3033">
        <v>45</v>
      </c>
      <c r="I3033" t="s">
        <v>1685</v>
      </c>
      <c r="J3033" t="s">
        <v>1689</v>
      </c>
      <c r="K3033" t="s">
        <v>685</v>
      </c>
      <c r="L3033">
        <v>3</v>
      </c>
      <c r="M3033" s="8">
        <v>42607</v>
      </c>
      <c r="N3033">
        <v>106</v>
      </c>
      <c r="O3033">
        <v>6</v>
      </c>
      <c r="P3033">
        <v>210.64</v>
      </c>
      <c r="Y3033">
        <v>19.16</v>
      </c>
    </row>
    <row r="3034" spans="1:30" x14ac:dyDescent="0.35">
      <c r="A3034" t="s">
        <v>1694</v>
      </c>
      <c r="B3034" t="s">
        <v>1635</v>
      </c>
      <c r="C3034" t="s">
        <v>1673</v>
      </c>
      <c r="D3034">
        <v>2016</v>
      </c>
      <c r="E3034">
        <v>2</v>
      </c>
      <c r="F3034" s="8">
        <v>42501</v>
      </c>
      <c r="G3034" t="s">
        <v>235</v>
      </c>
      <c r="H3034">
        <v>45</v>
      </c>
      <c r="I3034" t="s">
        <v>1685</v>
      </c>
      <c r="J3034" t="s">
        <v>1689</v>
      </c>
      <c r="K3034" t="s">
        <v>685</v>
      </c>
      <c r="L3034">
        <v>3</v>
      </c>
      <c r="M3034" s="8">
        <v>42678</v>
      </c>
      <c r="N3034">
        <v>177</v>
      </c>
      <c r="O3034">
        <v>9</v>
      </c>
      <c r="P3034">
        <v>494.59</v>
      </c>
      <c r="R3034">
        <v>165.31</v>
      </c>
      <c r="U3034">
        <v>42.12</v>
      </c>
      <c r="Y3034">
        <v>20.350000000000001</v>
      </c>
      <c r="AA3034">
        <v>5.29</v>
      </c>
      <c r="AD3034">
        <v>0.54</v>
      </c>
    </row>
    <row r="3035" spans="1:30" x14ac:dyDescent="0.35">
      <c r="A3035" t="s">
        <v>1695</v>
      </c>
      <c r="B3035" t="s">
        <v>1635</v>
      </c>
      <c r="C3035" t="s">
        <v>1673</v>
      </c>
      <c r="D3035">
        <v>2016</v>
      </c>
      <c r="E3035">
        <v>2</v>
      </c>
      <c r="F3035" s="8">
        <v>42501</v>
      </c>
      <c r="G3035" t="s">
        <v>235</v>
      </c>
      <c r="H3035">
        <v>45</v>
      </c>
      <c r="I3035" t="s">
        <v>1687</v>
      </c>
      <c r="J3035" t="s">
        <v>1689</v>
      </c>
      <c r="K3035" t="s">
        <v>685</v>
      </c>
      <c r="L3035">
        <v>3</v>
      </c>
      <c r="M3035" s="8">
        <v>42607</v>
      </c>
      <c r="N3035">
        <v>106</v>
      </c>
      <c r="O3035">
        <v>6</v>
      </c>
      <c r="P3035">
        <v>216.11</v>
      </c>
      <c r="Y3035">
        <v>28.67</v>
      </c>
    </row>
    <row r="3036" spans="1:30" x14ac:dyDescent="0.35">
      <c r="A3036" t="s">
        <v>1695</v>
      </c>
      <c r="B3036" t="s">
        <v>1635</v>
      </c>
      <c r="C3036" t="s">
        <v>1673</v>
      </c>
      <c r="D3036">
        <v>2016</v>
      </c>
      <c r="E3036">
        <v>2</v>
      </c>
      <c r="F3036" s="8">
        <v>42501</v>
      </c>
      <c r="G3036" t="s">
        <v>235</v>
      </c>
      <c r="H3036">
        <v>45</v>
      </c>
      <c r="I3036" t="s">
        <v>1687</v>
      </c>
      <c r="J3036" t="s">
        <v>1689</v>
      </c>
      <c r="K3036" t="s">
        <v>685</v>
      </c>
      <c r="L3036">
        <v>3</v>
      </c>
      <c r="M3036" s="8">
        <v>42678</v>
      </c>
      <c r="N3036">
        <v>177</v>
      </c>
      <c r="O3036">
        <v>9</v>
      </c>
      <c r="P3036">
        <v>525.98</v>
      </c>
      <c r="R3036">
        <v>169.39</v>
      </c>
      <c r="U3036">
        <v>41.72</v>
      </c>
      <c r="Y3036">
        <v>27.4</v>
      </c>
      <c r="AA3036">
        <v>8.52</v>
      </c>
      <c r="AD3036">
        <v>0.26</v>
      </c>
    </row>
    <row r="3037" spans="1:30" x14ac:dyDescent="0.35">
      <c r="A3037" t="s">
        <v>1696</v>
      </c>
      <c r="B3037" t="s">
        <v>1635</v>
      </c>
      <c r="C3037" t="s">
        <v>1697</v>
      </c>
      <c r="D3037">
        <v>2017</v>
      </c>
      <c r="E3037">
        <v>1</v>
      </c>
      <c r="F3037" s="8">
        <v>42885</v>
      </c>
      <c r="G3037" t="s">
        <v>235</v>
      </c>
      <c r="H3037">
        <v>45</v>
      </c>
      <c r="I3037" t="s">
        <v>1698</v>
      </c>
      <c r="J3037" t="s">
        <v>685</v>
      </c>
      <c r="K3037" t="s">
        <v>685</v>
      </c>
      <c r="L3037" t="s">
        <v>1699</v>
      </c>
      <c r="M3037" s="8">
        <v>42982</v>
      </c>
      <c r="N3037">
        <v>97</v>
      </c>
    </row>
    <row r="3038" spans="1:30" x14ac:dyDescent="0.35">
      <c r="A3038" t="s">
        <v>1696</v>
      </c>
      <c r="B3038" t="s">
        <v>1635</v>
      </c>
      <c r="C3038" t="s">
        <v>1697</v>
      </c>
      <c r="D3038">
        <v>2017</v>
      </c>
      <c r="E3038">
        <v>1</v>
      </c>
      <c r="F3038" s="8">
        <v>42885</v>
      </c>
      <c r="G3038" t="s">
        <v>235</v>
      </c>
      <c r="H3038">
        <v>45</v>
      </c>
      <c r="I3038" t="s">
        <v>1698</v>
      </c>
      <c r="J3038" t="s">
        <v>685</v>
      </c>
      <c r="K3038" t="s">
        <v>685</v>
      </c>
      <c r="L3038" t="s">
        <v>1699</v>
      </c>
      <c r="M3038" s="8">
        <v>43018</v>
      </c>
      <c r="N3038">
        <v>133</v>
      </c>
    </row>
    <row r="3039" spans="1:30" x14ac:dyDescent="0.35">
      <c r="A3039" t="s">
        <v>1696</v>
      </c>
      <c r="B3039" t="s">
        <v>1635</v>
      </c>
      <c r="C3039" t="s">
        <v>1697</v>
      </c>
      <c r="D3039">
        <v>2017</v>
      </c>
      <c r="E3039">
        <v>1</v>
      </c>
      <c r="F3039" s="8">
        <v>42885</v>
      </c>
      <c r="G3039" t="s">
        <v>235</v>
      </c>
      <c r="H3039">
        <v>45</v>
      </c>
      <c r="I3039" t="s">
        <v>1698</v>
      </c>
      <c r="J3039" t="s">
        <v>685</v>
      </c>
      <c r="K3039" t="s">
        <v>685</v>
      </c>
      <c r="L3039" t="s">
        <v>1699</v>
      </c>
      <c r="M3039" s="8">
        <v>43049</v>
      </c>
      <c r="N3039">
        <v>164</v>
      </c>
      <c r="O3039">
        <v>9</v>
      </c>
      <c r="R3039">
        <v>31.54</v>
      </c>
      <c r="AA3039">
        <v>2.58</v>
      </c>
    </row>
    <row r="3040" spans="1:30" x14ac:dyDescent="0.35">
      <c r="A3040" t="s">
        <v>1700</v>
      </c>
      <c r="B3040" t="s">
        <v>1635</v>
      </c>
      <c r="C3040" t="s">
        <v>1697</v>
      </c>
      <c r="D3040">
        <v>2017</v>
      </c>
      <c r="E3040">
        <v>1</v>
      </c>
      <c r="F3040" s="8">
        <v>42885</v>
      </c>
      <c r="G3040" t="s">
        <v>235</v>
      </c>
      <c r="H3040">
        <v>45</v>
      </c>
      <c r="I3040" t="s">
        <v>1701</v>
      </c>
      <c r="J3040" t="s">
        <v>685</v>
      </c>
      <c r="K3040" t="s">
        <v>685</v>
      </c>
      <c r="L3040" t="s">
        <v>1699</v>
      </c>
      <c r="M3040" s="8">
        <v>42982</v>
      </c>
      <c r="N3040">
        <v>97</v>
      </c>
    </row>
    <row r="3041" spans="1:27" x14ac:dyDescent="0.35">
      <c r="A3041" t="s">
        <v>1700</v>
      </c>
      <c r="B3041" t="s">
        <v>1635</v>
      </c>
      <c r="C3041" t="s">
        <v>1697</v>
      </c>
      <c r="D3041">
        <v>2017</v>
      </c>
      <c r="E3041">
        <v>1</v>
      </c>
      <c r="F3041" s="8">
        <v>42885</v>
      </c>
      <c r="G3041" t="s">
        <v>235</v>
      </c>
      <c r="H3041">
        <v>45</v>
      </c>
      <c r="I3041" t="s">
        <v>1701</v>
      </c>
      <c r="J3041" t="s">
        <v>685</v>
      </c>
      <c r="K3041" t="s">
        <v>685</v>
      </c>
      <c r="L3041" t="s">
        <v>1699</v>
      </c>
      <c r="M3041" s="8">
        <v>43018</v>
      </c>
      <c r="N3041">
        <v>133</v>
      </c>
    </row>
    <row r="3042" spans="1:27" x14ac:dyDescent="0.35">
      <c r="A3042" t="s">
        <v>1700</v>
      </c>
      <c r="B3042" t="s">
        <v>1635</v>
      </c>
      <c r="C3042" t="s">
        <v>1697</v>
      </c>
      <c r="D3042">
        <v>2017</v>
      </c>
      <c r="E3042">
        <v>1</v>
      </c>
      <c r="F3042" s="8">
        <v>42885</v>
      </c>
      <c r="G3042" t="s">
        <v>235</v>
      </c>
      <c r="H3042">
        <v>45</v>
      </c>
      <c r="I3042" t="s">
        <v>1701</v>
      </c>
      <c r="J3042" t="s">
        <v>685</v>
      </c>
      <c r="K3042" t="s">
        <v>685</v>
      </c>
      <c r="L3042" t="s">
        <v>1699</v>
      </c>
      <c r="M3042" s="8">
        <v>43049</v>
      </c>
      <c r="N3042">
        <v>164</v>
      </c>
      <c r="O3042">
        <v>9</v>
      </c>
      <c r="R3042">
        <v>38.26</v>
      </c>
      <c r="AA3042">
        <v>2.81</v>
      </c>
    </row>
    <row r="3043" spans="1:27" x14ac:dyDescent="0.35">
      <c r="A3043" t="s">
        <v>1702</v>
      </c>
      <c r="B3043" t="s">
        <v>1635</v>
      </c>
      <c r="C3043" t="s">
        <v>1697</v>
      </c>
      <c r="D3043">
        <v>2017</v>
      </c>
      <c r="E3043">
        <v>1</v>
      </c>
      <c r="F3043" s="8">
        <v>42885</v>
      </c>
      <c r="G3043" t="s">
        <v>235</v>
      </c>
      <c r="H3043">
        <v>45</v>
      </c>
      <c r="I3043" t="s">
        <v>1703</v>
      </c>
      <c r="J3043" t="s">
        <v>685</v>
      </c>
      <c r="K3043" t="s">
        <v>685</v>
      </c>
      <c r="L3043" t="s">
        <v>1699</v>
      </c>
      <c r="M3043" s="8">
        <v>42982</v>
      </c>
      <c r="N3043">
        <v>97</v>
      </c>
    </row>
    <row r="3044" spans="1:27" x14ac:dyDescent="0.35">
      <c r="A3044" t="s">
        <v>1702</v>
      </c>
      <c r="B3044" t="s">
        <v>1635</v>
      </c>
      <c r="C3044" t="s">
        <v>1697</v>
      </c>
      <c r="D3044">
        <v>2017</v>
      </c>
      <c r="E3044">
        <v>1</v>
      </c>
      <c r="F3044" s="8">
        <v>42885</v>
      </c>
      <c r="G3044" t="s">
        <v>235</v>
      </c>
      <c r="H3044">
        <v>45</v>
      </c>
      <c r="I3044" t="s">
        <v>1703</v>
      </c>
      <c r="J3044" t="s">
        <v>685</v>
      </c>
      <c r="K3044" t="s">
        <v>685</v>
      </c>
      <c r="L3044" t="s">
        <v>1699</v>
      </c>
      <c r="M3044" s="8">
        <v>43018</v>
      </c>
      <c r="N3044">
        <v>133</v>
      </c>
    </row>
    <row r="3045" spans="1:27" x14ac:dyDescent="0.35">
      <c r="A3045" t="s">
        <v>1702</v>
      </c>
      <c r="B3045" t="s">
        <v>1635</v>
      </c>
      <c r="C3045" t="s">
        <v>1697</v>
      </c>
      <c r="D3045">
        <v>2017</v>
      </c>
      <c r="E3045">
        <v>1</v>
      </c>
      <c r="F3045" s="8">
        <v>42885</v>
      </c>
      <c r="G3045" t="s">
        <v>235</v>
      </c>
      <c r="H3045">
        <v>45</v>
      </c>
      <c r="I3045" t="s">
        <v>1703</v>
      </c>
      <c r="J3045" t="s">
        <v>685</v>
      </c>
      <c r="K3045" t="s">
        <v>685</v>
      </c>
      <c r="L3045" t="s">
        <v>1699</v>
      </c>
      <c r="M3045" s="8">
        <v>43049</v>
      </c>
      <c r="N3045">
        <v>164</v>
      </c>
      <c r="O3045">
        <v>9</v>
      </c>
      <c r="R3045">
        <v>32.14</v>
      </c>
      <c r="AA3045">
        <v>3.22</v>
      </c>
    </row>
    <row r="3046" spans="1:27" x14ac:dyDescent="0.35">
      <c r="A3046" t="s">
        <v>1704</v>
      </c>
      <c r="B3046" t="s">
        <v>1705</v>
      </c>
      <c r="C3046" t="s">
        <v>1706</v>
      </c>
      <c r="D3046">
        <v>2016</v>
      </c>
      <c r="E3046">
        <v>1</v>
      </c>
      <c r="F3046" s="8">
        <v>42482</v>
      </c>
      <c r="G3046" t="s">
        <v>235</v>
      </c>
      <c r="H3046">
        <v>45</v>
      </c>
      <c r="I3046" t="s">
        <v>1707</v>
      </c>
      <c r="J3046" t="s">
        <v>685</v>
      </c>
      <c r="K3046" t="s">
        <v>685</v>
      </c>
      <c r="L3046">
        <v>0</v>
      </c>
      <c r="M3046" s="8">
        <v>42550</v>
      </c>
      <c r="N3046">
        <v>68</v>
      </c>
      <c r="P3046">
        <v>175.69</v>
      </c>
      <c r="Y3046">
        <v>5.82</v>
      </c>
    </row>
    <row r="3047" spans="1:27" x14ac:dyDescent="0.35">
      <c r="A3047" t="s">
        <v>1708</v>
      </c>
      <c r="B3047" t="s">
        <v>1705</v>
      </c>
      <c r="C3047" t="s">
        <v>1706</v>
      </c>
      <c r="D3047">
        <v>2016</v>
      </c>
      <c r="E3047">
        <v>1</v>
      </c>
      <c r="F3047" s="8">
        <v>42482</v>
      </c>
      <c r="G3047" t="s">
        <v>235</v>
      </c>
      <c r="H3047">
        <v>45</v>
      </c>
      <c r="I3047" t="s">
        <v>1709</v>
      </c>
      <c r="J3047" t="s">
        <v>685</v>
      </c>
      <c r="K3047" t="s">
        <v>685</v>
      </c>
      <c r="L3047">
        <v>0</v>
      </c>
      <c r="M3047" s="8">
        <v>42547</v>
      </c>
      <c r="N3047">
        <v>65</v>
      </c>
      <c r="P3047">
        <v>225.44</v>
      </c>
      <c r="Y3047">
        <v>13.22</v>
      </c>
    </row>
    <row r="3048" spans="1:27" x14ac:dyDescent="0.35">
      <c r="A3048" t="s">
        <v>1710</v>
      </c>
      <c r="B3048" t="s">
        <v>1705</v>
      </c>
      <c r="C3048" t="s">
        <v>1706</v>
      </c>
      <c r="D3048">
        <v>2016</v>
      </c>
      <c r="E3048">
        <v>1</v>
      </c>
      <c r="F3048" s="8">
        <v>42482</v>
      </c>
      <c r="G3048" t="s">
        <v>235</v>
      </c>
      <c r="H3048">
        <v>45</v>
      </c>
      <c r="I3048" t="s">
        <v>1711</v>
      </c>
      <c r="J3048" t="s">
        <v>685</v>
      </c>
      <c r="K3048" t="s">
        <v>685</v>
      </c>
      <c r="L3048">
        <v>0</v>
      </c>
      <c r="M3048" s="8">
        <v>42548</v>
      </c>
      <c r="N3048">
        <v>66</v>
      </c>
      <c r="P3048">
        <v>234.59</v>
      </c>
      <c r="Y3048">
        <v>12.37</v>
      </c>
    </row>
    <row r="3049" spans="1:27" x14ac:dyDescent="0.35">
      <c r="A3049" t="s">
        <v>1712</v>
      </c>
      <c r="B3049" t="s">
        <v>1705</v>
      </c>
      <c r="C3049" t="s">
        <v>1706</v>
      </c>
      <c r="D3049">
        <v>2016</v>
      </c>
      <c r="E3049">
        <v>1</v>
      </c>
      <c r="F3049" s="8">
        <v>42482</v>
      </c>
      <c r="G3049" t="s">
        <v>235</v>
      </c>
      <c r="H3049">
        <v>45</v>
      </c>
      <c r="I3049" t="s">
        <v>1681</v>
      </c>
      <c r="J3049" t="s">
        <v>685</v>
      </c>
      <c r="K3049" t="s">
        <v>685</v>
      </c>
      <c r="L3049">
        <v>0</v>
      </c>
      <c r="M3049" s="8">
        <v>42549</v>
      </c>
      <c r="N3049">
        <v>67</v>
      </c>
      <c r="P3049">
        <v>169.39</v>
      </c>
      <c r="Y3049">
        <v>11.25</v>
      </c>
    </row>
    <row r="3050" spans="1:27" x14ac:dyDescent="0.35">
      <c r="A3050" t="s">
        <v>1713</v>
      </c>
      <c r="B3050" t="s">
        <v>1705</v>
      </c>
      <c r="C3050" t="s">
        <v>1706</v>
      </c>
      <c r="D3050">
        <v>2016</v>
      </c>
      <c r="E3050">
        <v>1</v>
      </c>
      <c r="F3050" s="8">
        <v>42482</v>
      </c>
      <c r="G3050" t="s">
        <v>235</v>
      </c>
      <c r="H3050">
        <v>45</v>
      </c>
      <c r="I3050" t="s">
        <v>1714</v>
      </c>
      <c r="J3050" t="s">
        <v>685</v>
      </c>
      <c r="K3050" t="s">
        <v>685</v>
      </c>
      <c r="L3050">
        <v>0</v>
      </c>
      <c r="M3050" s="8">
        <v>42549</v>
      </c>
      <c r="N3050">
        <v>67</v>
      </c>
      <c r="P3050">
        <v>191.98</v>
      </c>
      <c r="Y3050">
        <v>8.86</v>
      </c>
    </row>
    <row r="3051" spans="1:27" x14ac:dyDescent="0.35">
      <c r="A3051" t="s">
        <v>1715</v>
      </c>
      <c r="B3051" t="s">
        <v>1705</v>
      </c>
      <c r="C3051" t="s">
        <v>1706</v>
      </c>
      <c r="D3051">
        <v>2016</v>
      </c>
      <c r="E3051">
        <v>1</v>
      </c>
      <c r="F3051" s="8">
        <v>42482</v>
      </c>
      <c r="G3051" t="s">
        <v>235</v>
      </c>
      <c r="H3051">
        <v>45</v>
      </c>
      <c r="I3051" t="s">
        <v>1716</v>
      </c>
      <c r="J3051" t="s">
        <v>685</v>
      </c>
      <c r="K3051" t="s">
        <v>685</v>
      </c>
      <c r="L3051">
        <v>0</v>
      </c>
      <c r="M3051" s="8">
        <v>42548</v>
      </c>
      <c r="N3051">
        <v>66</v>
      </c>
      <c r="P3051">
        <v>269.04000000000002</v>
      </c>
      <c r="Y3051">
        <v>24.33</v>
      </c>
    </row>
    <row r="3052" spans="1:27" x14ac:dyDescent="0.35">
      <c r="A3052" t="s">
        <v>1717</v>
      </c>
      <c r="B3052" t="s">
        <v>1705</v>
      </c>
      <c r="C3052" t="s">
        <v>1706</v>
      </c>
      <c r="D3052">
        <v>2016</v>
      </c>
      <c r="E3052">
        <v>1</v>
      </c>
      <c r="F3052" s="8">
        <v>42482</v>
      </c>
      <c r="G3052" t="s">
        <v>235</v>
      </c>
      <c r="H3052">
        <v>45</v>
      </c>
      <c r="I3052" t="s">
        <v>1718</v>
      </c>
      <c r="J3052" t="s">
        <v>685</v>
      </c>
      <c r="K3052" t="s">
        <v>685</v>
      </c>
      <c r="L3052">
        <v>0</v>
      </c>
      <c r="M3052" s="8">
        <v>42548</v>
      </c>
      <c r="N3052">
        <v>66</v>
      </c>
      <c r="P3052">
        <v>242.72</v>
      </c>
      <c r="Y3052">
        <v>9.2799999999999994</v>
      </c>
    </row>
    <row r="3053" spans="1:27" x14ac:dyDescent="0.35">
      <c r="A3053" t="s">
        <v>1719</v>
      </c>
      <c r="B3053" t="s">
        <v>1705</v>
      </c>
      <c r="C3053" t="s">
        <v>1706</v>
      </c>
      <c r="D3053">
        <v>2016</v>
      </c>
      <c r="E3053">
        <v>2</v>
      </c>
      <c r="F3053" s="8">
        <v>42503</v>
      </c>
      <c r="G3053" t="s">
        <v>235</v>
      </c>
      <c r="H3053">
        <v>45</v>
      </c>
      <c r="I3053" t="s">
        <v>1707</v>
      </c>
      <c r="J3053" t="s">
        <v>685</v>
      </c>
      <c r="K3053" t="s">
        <v>685</v>
      </c>
      <c r="L3053">
        <v>0</v>
      </c>
      <c r="M3053" s="8">
        <v>42565</v>
      </c>
      <c r="N3053">
        <v>62</v>
      </c>
      <c r="P3053">
        <v>160.69</v>
      </c>
      <c r="Y3053">
        <v>6.14</v>
      </c>
    </row>
    <row r="3054" spans="1:27" x14ac:dyDescent="0.35">
      <c r="A3054" t="s">
        <v>1720</v>
      </c>
      <c r="B3054" t="s">
        <v>1705</v>
      </c>
      <c r="C3054" t="s">
        <v>1706</v>
      </c>
      <c r="D3054">
        <v>2016</v>
      </c>
      <c r="E3054">
        <v>2</v>
      </c>
      <c r="F3054" s="8">
        <v>42503</v>
      </c>
      <c r="G3054" t="s">
        <v>235</v>
      </c>
      <c r="H3054">
        <v>45</v>
      </c>
      <c r="I3054" t="s">
        <v>1709</v>
      </c>
      <c r="J3054" t="s">
        <v>685</v>
      </c>
      <c r="K3054" t="s">
        <v>685</v>
      </c>
      <c r="L3054">
        <v>0</v>
      </c>
      <c r="M3054" s="8">
        <v>42565</v>
      </c>
      <c r="N3054">
        <v>62</v>
      </c>
      <c r="P3054">
        <v>201.64</v>
      </c>
      <c r="Y3054">
        <v>5.26</v>
      </c>
    </row>
    <row r="3055" spans="1:27" x14ac:dyDescent="0.35">
      <c r="A3055" t="s">
        <v>1721</v>
      </c>
      <c r="B3055" t="s">
        <v>1705</v>
      </c>
      <c r="C3055" t="s">
        <v>1706</v>
      </c>
      <c r="D3055">
        <v>2016</v>
      </c>
      <c r="E3055">
        <v>2</v>
      </c>
      <c r="F3055" s="8">
        <v>42503</v>
      </c>
      <c r="G3055" t="s">
        <v>235</v>
      </c>
      <c r="H3055">
        <v>45</v>
      </c>
      <c r="I3055" t="s">
        <v>1711</v>
      </c>
      <c r="J3055" t="s">
        <v>685</v>
      </c>
      <c r="K3055" t="s">
        <v>685</v>
      </c>
      <c r="L3055">
        <v>0</v>
      </c>
      <c r="M3055" s="8">
        <v>42565</v>
      </c>
      <c r="N3055">
        <v>62</v>
      </c>
      <c r="P3055">
        <v>206.21</v>
      </c>
      <c r="Y3055">
        <v>7.36</v>
      </c>
    </row>
    <row r="3056" spans="1:27" x14ac:dyDescent="0.35">
      <c r="A3056" t="s">
        <v>1722</v>
      </c>
      <c r="B3056" t="s">
        <v>1705</v>
      </c>
      <c r="C3056" t="s">
        <v>1706</v>
      </c>
      <c r="D3056">
        <v>2016</v>
      </c>
      <c r="E3056">
        <v>2</v>
      </c>
      <c r="F3056" s="8">
        <v>42503</v>
      </c>
      <c r="G3056" t="s">
        <v>235</v>
      </c>
      <c r="H3056">
        <v>45</v>
      </c>
      <c r="I3056" t="s">
        <v>1681</v>
      </c>
      <c r="J3056" t="s">
        <v>685</v>
      </c>
      <c r="K3056" t="s">
        <v>685</v>
      </c>
      <c r="L3056">
        <v>0</v>
      </c>
      <c r="M3056" s="8">
        <v>42565</v>
      </c>
      <c r="N3056">
        <v>62</v>
      </c>
      <c r="P3056">
        <v>147.53</v>
      </c>
      <c r="Y3056">
        <v>8.65</v>
      </c>
    </row>
    <row r="3057" spans="1:27" x14ac:dyDescent="0.35">
      <c r="A3057" t="s">
        <v>1723</v>
      </c>
      <c r="B3057" t="s">
        <v>1705</v>
      </c>
      <c r="C3057" t="s">
        <v>1706</v>
      </c>
      <c r="D3057">
        <v>2016</v>
      </c>
      <c r="E3057">
        <v>2</v>
      </c>
      <c r="F3057" s="8">
        <v>42503</v>
      </c>
      <c r="G3057" t="s">
        <v>235</v>
      </c>
      <c r="H3057">
        <v>45</v>
      </c>
      <c r="I3057" t="s">
        <v>1714</v>
      </c>
      <c r="J3057" t="s">
        <v>685</v>
      </c>
      <c r="K3057" t="s">
        <v>685</v>
      </c>
      <c r="L3057">
        <v>0</v>
      </c>
      <c r="M3057" s="8">
        <v>42565</v>
      </c>
      <c r="N3057">
        <v>62</v>
      </c>
      <c r="P3057">
        <v>193.62</v>
      </c>
      <c r="Y3057">
        <v>7.33</v>
      </c>
    </row>
    <row r="3058" spans="1:27" x14ac:dyDescent="0.35">
      <c r="A3058" t="s">
        <v>1724</v>
      </c>
      <c r="B3058" t="s">
        <v>1705</v>
      </c>
      <c r="C3058" t="s">
        <v>1706</v>
      </c>
      <c r="D3058">
        <v>2016</v>
      </c>
      <c r="E3058">
        <v>2</v>
      </c>
      <c r="F3058" s="8">
        <v>42503</v>
      </c>
      <c r="G3058" t="s">
        <v>235</v>
      </c>
      <c r="H3058">
        <v>45</v>
      </c>
      <c r="I3058" t="s">
        <v>1716</v>
      </c>
      <c r="J3058" t="s">
        <v>685</v>
      </c>
      <c r="K3058" t="s">
        <v>685</v>
      </c>
      <c r="L3058">
        <v>0</v>
      </c>
      <c r="M3058" s="8">
        <v>42565</v>
      </c>
      <c r="N3058">
        <v>62</v>
      </c>
      <c r="P3058">
        <v>213.91</v>
      </c>
      <c r="Y3058">
        <v>5.5</v>
      </c>
    </row>
    <row r="3059" spans="1:27" x14ac:dyDescent="0.35">
      <c r="A3059" t="s">
        <v>1725</v>
      </c>
      <c r="B3059" t="s">
        <v>1705</v>
      </c>
      <c r="C3059" t="s">
        <v>1706</v>
      </c>
      <c r="D3059">
        <v>2016</v>
      </c>
      <c r="E3059">
        <v>2</v>
      </c>
      <c r="F3059" s="8">
        <v>42503</v>
      </c>
      <c r="G3059" t="s">
        <v>235</v>
      </c>
      <c r="H3059">
        <v>45</v>
      </c>
      <c r="I3059" t="s">
        <v>1718</v>
      </c>
      <c r="J3059" t="s">
        <v>685</v>
      </c>
      <c r="K3059" t="s">
        <v>685</v>
      </c>
      <c r="L3059">
        <v>0</v>
      </c>
      <c r="M3059" s="8">
        <v>42565</v>
      </c>
      <c r="N3059">
        <v>62</v>
      </c>
      <c r="P3059">
        <v>188.02</v>
      </c>
      <c r="Y3059">
        <v>6.59</v>
      </c>
    </row>
    <row r="3060" spans="1:27" x14ac:dyDescent="0.35">
      <c r="A3060" t="s">
        <v>1726</v>
      </c>
      <c r="B3060" t="s">
        <v>1727</v>
      </c>
      <c r="C3060" t="s">
        <v>1728</v>
      </c>
      <c r="D3060">
        <v>2016</v>
      </c>
      <c r="E3060">
        <v>2</v>
      </c>
      <c r="F3060" s="8">
        <v>42489</v>
      </c>
      <c r="G3060" t="s">
        <v>18</v>
      </c>
      <c r="H3060">
        <v>45</v>
      </c>
      <c r="I3060" t="s">
        <v>685</v>
      </c>
      <c r="J3060" t="s">
        <v>685</v>
      </c>
      <c r="K3060" t="s">
        <v>685</v>
      </c>
      <c r="L3060" t="s">
        <v>1729</v>
      </c>
      <c r="M3060" s="8">
        <v>42579</v>
      </c>
      <c r="N3060">
        <v>90</v>
      </c>
      <c r="P3060">
        <v>429.5</v>
      </c>
      <c r="Y3060">
        <v>30.31</v>
      </c>
    </row>
    <row r="3061" spans="1:27" x14ac:dyDescent="0.35">
      <c r="A3061" t="s">
        <v>1726</v>
      </c>
      <c r="B3061" t="s">
        <v>1727</v>
      </c>
      <c r="C3061" t="s">
        <v>1728</v>
      </c>
      <c r="D3061">
        <v>2016</v>
      </c>
      <c r="E3061">
        <v>2</v>
      </c>
      <c r="F3061" s="8">
        <v>42489</v>
      </c>
      <c r="G3061" t="s">
        <v>18</v>
      </c>
      <c r="H3061">
        <v>45</v>
      </c>
      <c r="I3061" t="s">
        <v>685</v>
      </c>
      <c r="J3061" t="s">
        <v>685</v>
      </c>
      <c r="K3061" t="s">
        <v>685</v>
      </c>
      <c r="L3061" t="s">
        <v>1729</v>
      </c>
      <c r="M3061" s="8">
        <v>42656</v>
      </c>
      <c r="N3061">
        <v>167</v>
      </c>
      <c r="O3061">
        <v>9</v>
      </c>
      <c r="P3061">
        <v>1527.26</v>
      </c>
      <c r="R3061">
        <v>363.01</v>
      </c>
      <c r="Y3061">
        <v>362.89</v>
      </c>
      <c r="AA3061">
        <v>43.5</v>
      </c>
    </row>
    <row r="3062" spans="1:27" x14ac:dyDescent="0.35">
      <c r="A3062" t="s">
        <v>1730</v>
      </c>
      <c r="B3062" t="s">
        <v>1727</v>
      </c>
      <c r="C3062" t="s">
        <v>1728</v>
      </c>
      <c r="D3062">
        <v>2016</v>
      </c>
      <c r="E3062">
        <v>2</v>
      </c>
      <c r="F3062" s="8">
        <v>42489</v>
      </c>
      <c r="G3062" t="s">
        <v>79</v>
      </c>
      <c r="H3062">
        <v>45</v>
      </c>
      <c r="I3062" t="s">
        <v>685</v>
      </c>
      <c r="J3062" t="s">
        <v>685</v>
      </c>
      <c r="K3062" t="s">
        <v>685</v>
      </c>
      <c r="L3062" t="s">
        <v>1729</v>
      </c>
      <c r="M3062" s="8">
        <v>42579</v>
      </c>
      <c r="N3062">
        <v>90</v>
      </c>
      <c r="P3062">
        <v>427.6</v>
      </c>
      <c r="Y3062">
        <v>52.96</v>
      </c>
    </row>
    <row r="3063" spans="1:27" x14ac:dyDescent="0.35">
      <c r="A3063" t="s">
        <v>1730</v>
      </c>
      <c r="B3063" t="s">
        <v>1727</v>
      </c>
      <c r="C3063" t="s">
        <v>1728</v>
      </c>
      <c r="D3063">
        <v>2016</v>
      </c>
      <c r="E3063">
        <v>2</v>
      </c>
      <c r="F3063" s="8">
        <v>42489</v>
      </c>
      <c r="G3063" t="s">
        <v>79</v>
      </c>
      <c r="H3063">
        <v>45</v>
      </c>
      <c r="I3063" t="s">
        <v>685</v>
      </c>
      <c r="J3063" t="s">
        <v>685</v>
      </c>
      <c r="K3063" t="s">
        <v>685</v>
      </c>
      <c r="L3063" t="s">
        <v>1729</v>
      </c>
      <c r="M3063" s="8">
        <v>42656</v>
      </c>
      <c r="N3063">
        <v>167</v>
      </c>
      <c r="O3063">
        <v>9</v>
      </c>
      <c r="P3063">
        <v>1720.49</v>
      </c>
      <c r="R3063">
        <v>408.43</v>
      </c>
      <c r="Y3063">
        <v>358.75</v>
      </c>
      <c r="AA3063">
        <v>36.700000000000003</v>
      </c>
    </row>
    <row r="3064" spans="1:27" x14ac:dyDescent="0.35">
      <c r="A3064" t="s">
        <v>1730</v>
      </c>
      <c r="B3064" t="s">
        <v>1727</v>
      </c>
      <c r="C3064" t="s">
        <v>1728</v>
      </c>
      <c r="D3064">
        <v>2016</v>
      </c>
      <c r="E3064">
        <v>2</v>
      </c>
      <c r="F3064" s="8">
        <v>42489</v>
      </c>
      <c r="G3064" t="s">
        <v>79</v>
      </c>
      <c r="H3064">
        <v>45</v>
      </c>
      <c r="I3064" t="s">
        <v>685</v>
      </c>
      <c r="J3064" t="s">
        <v>685</v>
      </c>
      <c r="K3064" t="s">
        <v>685</v>
      </c>
      <c r="L3064" t="s">
        <v>1729</v>
      </c>
    </row>
    <row r="3065" spans="1:27" x14ac:dyDescent="0.35">
      <c r="A3065" t="s">
        <v>1731</v>
      </c>
      <c r="B3065" t="s">
        <v>1727</v>
      </c>
      <c r="C3065" t="s">
        <v>1728</v>
      </c>
      <c r="D3065">
        <v>2016</v>
      </c>
      <c r="E3065">
        <v>2</v>
      </c>
      <c r="F3065" s="8">
        <v>42489</v>
      </c>
      <c r="G3065" t="s">
        <v>116</v>
      </c>
      <c r="H3065">
        <v>45</v>
      </c>
      <c r="I3065" t="s">
        <v>685</v>
      </c>
      <c r="J3065" t="s">
        <v>685</v>
      </c>
      <c r="K3065" t="s">
        <v>685</v>
      </c>
      <c r="L3065" t="s">
        <v>1729</v>
      </c>
      <c r="M3065" s="8">
        <v>42579</v>
      </c>
      <c r="N3065">
        <v>90</v>
      </c>
      <c r="P3065">
        <v>416.25</v>
      </c>
      <c r="Y3065">
        <v>38.76</v>
      </c>
    </row>
    <row r="3066" spans="1:27" x14ac:dyDescent="0.35">
      <c r="A3066" t="s">
        <v>1731</v>
      </c>
      <c r="B3066" t="s">
        <v>1727</v>
      </c>
      <c r="C3066" t="s">
        <v>1728</v>
      </c>
      <c r="D3066">
        <v>2016</v>
      </c>
      <c r="E3066">
        <v>2</v>
      </c>
      <c r="F3066" s="8">
        <v>42489</v>
      </c>
      <c r="G3066" t="s">
        <v>116</v>
      </c>
      <c r="H3066">
        <v>45</v>
      </c>
      <c r="I3066" t="s">
        <v>685</v>
      </c>
      <c r="J3066" t="s">
        <v>685</v>
      </c>
      <c r="K3066" t="s">
        <v>685</v>
      </c>
      <c r="L3066" t="s">
        <v>1729</v>
      </c>
      <c r="M3066" s="8">
        <v>42656</v>
      </c>
      <c r="N3066">
        <v>167</v>
      </c>
      <c r="O3066">
        <v>9</v>
      </c>
      <c r="P3066">
        <v>1263.3699999999999</v>
      </c>
      <c r="R3066">
        <v>332.04</v>
      </c>
      <c r="Y3066">
        <v>97.03</v>
      </c>
      <c r="AA3066">
        <v>15.92</v>
      </c>
    </row>
    <row r="3067" spans="1:27" x14ac:dyDescent="0.35">
      <c r="A3067" t="s">
        <v>1732</v>
      </c>
      <c r="B3067" t="s">
        <v>1727</v>
      </c>
      <c r="C3067" t="s">
        <v>1728</v>
      </c>
      <c r="D3067">
        <v>2016</v>
      </c>
      <c r="E3067">
        <v>2</v>
      </c>
      <c r="F3067" s="8">
        <v>42489</v>
      </c>
      <c r="G3067" t="s">
        <v>123</v>
      </c>
      <c r="H3067">
        <v>45</v>
      </c>
      <c r="I3067" t="s">
        <v>685</v>
      </c>
      <c r="J3067" t="s">
        <v>685</v>
      </c>
      <c r="K3067" t="s">
        <v>685</v>
      </c>
      <c r="L3067" t="s">
        <v>1729</v>
      </c>
      <c r="M3067" s="8">
        <v>42579</v>
      </c>
      <c r="N3067">
        <v>90</v>
      </c>
      <c r="P3067">
        <v>376</v>
      </c>
      <c r="Y3067">
        <v>33.44</v>
      </c>
    </row>
    <row r="3068" spans="1:27" x14ac:dyDescent="0.35">
      <c r="A3068" t="s">
        <v>1732</v>
      </c>
      <c r="B3068" t="s">
        <v>1727</v>
      </c>
      <c r="C3068" t="s">
        <v>1728</v>
      </c>
      <c r="D3068">
        <v>2016</v>
      </c>
      <c r="E3068">
        <v>2</v>
      </c>
      <c r="F3068" s="8">
        <v>42489</v>
      </c>
      <c r="G3068" t="s">
        <v>123</v>
      </c>
      <c r="H3068">
        <v>45</v>
      </c>
      <c r="I3068" t="s">
        <v>685</v>
      </c>
      <c r="J3068" t="s">
        <v>685</v>
      </c>
      <c r="K3068" t="s">
        <v>685</v>
      </c>
      <c r="L3068" t="s">
        <v>1729</v>
      </c>
      <c r="M3068" s="8">
        <v>42656</v>
      </c>
      <c r="N3068">
        <v>167</v>
      </c>
      <c r="O3068">
        <v>9</v>
      </c>
      <c r="P3068">
        <v>2080.21</v>
      </c>
      <c r="R3068">
        <v>425.56</v>
      </c>
      <c r="Y3068">
        <v>453.76</v>
      </c>
      <c r="AA3068">
        <v>13.32</v>
      </c>
    </row>
    <row r="3069" spans="1:27" x14ac:dyDescent="0.35">
      <c r="A3069" t="s">
        <v>1733</v>
      </c>
      <c r="B3069" t="s">
        <v>1727</v>
      </c>
      <c r="C3069" t="s">
        <v>1728</v>
      </c>
      <c r="D3069">
        <v>2016</v>
      </c>
      <c r="E3069">
        <v>2</v>
      </c>
      <c r="F3069" s="8">
        <v>42489</v>
      </c>
      <c r="G3069" t="s">
        <v>173</v>
      </c>
      <c r="H3069">
        <v>45</v>
      </c>
      <c r="I3069" t="s">
        <v>685</v>
      </c>
      <c r="J3069" t="s">
        <v>685</v>
      </c>
      <c r="K3069" t="s">
        <v>685</v>
      </c>
      <c r="L3069" t="s">
        <v>1729</v>
      </c>
      <c r="M3069" s="8">
        <v>42579</v>
      </c>
      <c r="N3069">
        <v>90</v>
      </c>
      <c r="P3069">
        <v>361</v>
      </c>
      <c r="Y3069">
        <v>12.2</v>
      </c>
    </row>
    <row r="3070" spans="1:27" x14ac:dyDescent="0.35">
      <c r="A3070" t="s">
        <v>1733</v>
      </c>
      <c r="B3070" t="s">
        <v>1727</v>
      </c>
      <c r="C3070" t="s">
        <v>1728</v>
      </c>
      <c r="D3070">
        <v>2016</v>
      </c>
      <c r="E3070">
        <v>2</v>
      </c>
      <c r="F3070" s="8">
        <v>42489</v>
      </c>
      <c r="G3070" t="s">
        <v>173</v>
      </c>
      <c r="H3070">
        <v>45</v>
      </c>
      <c r="I3070" t="s">
        <v>685</v>
      </c>
      <c r="J3070" t="s">
        <v>685</v>
      </c>
      <c r="K3070" t="s">
        <v>685</v>
      </c>
      <c r="L3070" t="s">
        <v>1729</v>
      </c>
      <c r="M3070" s="8">
        <v>42656</v>
      </c>
      <c r="N3070">
        <v>167</v>
      </c>
      <c r="O3070">
        <v>9</v>
      </c>
      <c r="P3070">
        <v>1490.28</v>
      </c>
      <c r="R3070">
        <v>282.91000000000003</v>
      </c>
      <c r="Y3070">
        <v>395.69</v>
      </c>
      <c r="AA3070">
        <v>27.26</v>
      </c>
    </row>
    <row r="3071" spans="1:27" x14ac:dyDescent="0.35">
      <c r="A3071" t="s">
        <v>1734</v>
      </c>
      <c r="B3071" t="s">
        <v>1727</v>
      </c>
      <c r="C3071" t="s">
        <v>1728</v>
      </c>
      <c r="D3071">
        <v>2016</v>
      </c>
      <c r="E3071">
        <v>2</v>
      </c>
      <c r="F3071" s="8">
        <v>42489</v>
      </c>
      <c r="G3071" t="s">
        <v>639</v>
      </c>
      <c r="H3071">
        <v>45</v>
      </c>
      <c r="I3071" t="s">
        <v>685</v>
      </c>
      <c r="J3071" t="s">
        <v>685</v>
      </c>
      <c r="K3071" t="s">
        <v>685</v>
      </c>
      <c r="L3071" t="s">
        <v>1729</v>
      </c>
      <c r="M3071" s="8">
        <v>42579</v>
      </c>
      <c r="N3071">
        <v>90</v>
      </c>
      <c r="P3071">
        <v>366.75</v>
      </c>
      <c r="Y3071">
        <v>41.75</v>
      </c>
    </row>
    <row r="3072" spans="1:27" x14ac:dyDescent="0.35">
      <c r="A3072" t="s">
        <v>1734</v>
      </c>
      <c r="B3072" t="s">
        <v>1727</v>
      </c>
      <c r="C3072" t="s">
        <v>1728</v>
      </c>
      <c r="D3072">
        <v>2016</v>
      </c>
      <c r="E3072">
        <v>2</v>
      </c>
      <c r="F3072" s="8">
        <v>42489</v>
      </c>
      <c r="G3072" t="s">
        <v>639</v>
      </c>
      <c r="H3072">
        <v>45</v>
      </c>
      <c r="I3072" t="s">
        <v>685</v>
      </c>
      <c r="J3072" t="s">
        <v>685</v>
      </c>
      <c r="K3072" t="s">
        <v>685</v>
      </c>
      <c r="L3072" t="s">
        <v>1729</v>
      </c>
      <c r="M3072" s="8">
        <v>42656</v>
      </c>
      <c r="N3072">
        <v>167</v>
      </c>
      <c r="O3072">
        <v>9</v>
      </c>
      <c r="P3072">
        <v>1977.08</v>
      </c>
      <c r="R3072">
        <v>353.54</v>
      </c>
      <c r="Y3072">
        <v>454.49</v>
      </c>
      <c r="AA3072">
        <v>19.920000000000002</v>
      </c>
    </row>
    <row r="3073" spans="1:30" x14ac:dyDescent="0.35">
      <c r="A3073" t="s">
        <v>1735</v>
      </c>
      <c r="B3073" t="s">
        <v>1727</v>
      </c>
      <c r="C3073" t="s">
        <v>1728</v>
      </c>
      <c r="D3073">
        <v>2016</v>
      </c>
      <c r="E3073">
        <v>3</v>
      </c>
      <c r="F3073" s="8">
        <v>42503</v>
      </c>
      <c r="G3073" t="s">
        <v>18</v>
      </c>
      <c r="H3073">
        <v>45</v>
      </c>
      <c r="I3073" t="s">
        <v>685</v>
      </c>
      <c r="J3073" t="s">
        <v>685</v>
      </c>
      <c r="K3073" t="s">
        <v>685</v>
      </c>
      <c r="L3073" t="s">
        <v>1729</v>
      </c>
      <c r="M3073" s="8">
        <v>42620</v>
      </c>
      <c r="N3073">
        <v>117</v>
      </c>
      <c r="P3073">
        <v>527.5</v>
      </c>
      <c r="Y3073">
        <v>55.5</v>
      </c>
    </row>
    <row r="3074" spans="1:30" x14ac:dyDescent="0.35">
      <c r="A3074" t="s">
        <v>1735</v>
      </c>
      <c r="B3074" t="s">
        <v>1727</v>
      </c>
      <c r="C3074" t="s">
        <v>1728</v>
      </c>
      <c r="D3074">
        <v>2016</v>
      </c>
      <c r="E3074">
        <v>3</v>
      </c>
      <c r="F3074" s="8">
        <v>42503</v>
      </c>
      <c r="G3074" t="s">
        <v>18</v>
      </c>
      <c r="H3074">
        <v>45</v>
      </c>
      <c r="I3074" t="s">
        <v>685</v>
      </c>
      <c r="J3074" t="s">
        <v>685</v>
      </c>
      <c r="K3074" t="s">
        <v>685</v>
      </c>
      <c r="L3074" t="s">
        <v>1729</v>
      </c>
      <c r="M3074" s="8">
        <v>42670</v>
      </c>
      <c r="N3074">
        <v>167</v>
      </c>
      <c r="O3074">
        <v>9</v>
      </c>
      <c r="P3074">
        <v>871.88</v>
      </c>
      <c r="R3074">
        <v>288.25</v>
      </c>
      <c r="Y3074">
        <v>108.56</v>
      </c>
      <c r="AA3074">
        <v>33.5</v>
      </c>
    </row>
    <row r="3075" spans="1:30" x14ac:dyDescent="0.35">
      <c r="A3075" t="s">
        <v>1736</v>
      </c>
      <c r="B3075" t="s">
        <v>1727</v>
      </c>
      <c r="C3075" t="s">
        <v>1728</v>
      </c>
      <c r="D3075">
        <v>2016</v>
      </c>
      <c r="E3075">
        <v>3</v>
      </c>
      <c r="F3075" s="8">
        <v>42503</v>
      </c>
      <c r="G3075" t="s">
        <v>79</v>
      </c>
      <c r="H3075">
        <v>45</v>
      </c>
      <c r="I3075" t="s">
        <v>685</v>
      </c>
      <c r="J3075" t="s">
        <v>685</v>
      </c>
      <c r="K3075" t="s">
        <v>685</v>
      </c>
      <c r="L3075" t="s">
        <v>1729</v>
      </c>
      <c r="M3075" s="8">
        <v>42620</v>
      </c>
      <c r="N3075">
        <v>117</v>
      </c>
      <c r="P3075">
        <v>634.5</v>
      </c>
      <c r="Y3075">
        <v>33.81</v>
      </c>
    </row>
    <row r="3076" spans="1:30" x14ac:dyDescent="0.35">
      <c r="A3076" t="s">
        <v>1736</v>
      </c>
      <c r="B3076" t="s">
        <v>1727</v>
      </c>
      <c r="C3076" t="s">
        <v>1728</v>
      </c>
      <c r="D3076">
        <v>2016</v>
      </c>
      <c r="E3076">
        <v>3</v>
      </c>
      <c r="F3076" s="8">
        <v>42503</v>
      </c>
      <c r="G3076" t="s">
        <v>79</v>
      </c>
      <c r="H3076">
        <v>45</v>
      </c>
      <c r="I3076" t="s">
        <v>685</v>
      </c>
      <c r="J3076" t="s">
        <v>685</v>
      </c>
      <c r="K3076" t="s">
        <v>685</v>
      </c>
      <c r="L3076" t="s">
        <v>1729</v>
      </c>
      <c r="M3076" s="8">
        <v>42656</v>
      </c>
      <c r="N3076">
        <v>153</v>
      </c>
      <c r="O3076">
        <v>9</v>
      </c>
      <c r="P3076">
        <v>1357.29</v>
      </c>
      <c r="R3076">
        <v>330.43</v>
      </c>
      <c r="Y3076">
        <v>366.65</v>
      </c>
      <c r="AA3076">
        <v>17.649999999999999</v>
      </c>
    </row>
    <row r="3077" spans="1:30" x14ac:dyDescent="0.35">
      <c r="A3077" t="s">
        <v>1737</v>
      </c>
      <c r="B3077" t="s">
        <v>1727</v>
      </c>
      <c r="C3077" t="s">
        <v>1728</v>
      </c>
      <c r="D3077">
        <v>2016</v>
      </c>
      <c r="E3077">
        <v>3</v>
      </c>
      <c r="F3077" s="8">
        <v>42503</v>
      </c>
      <c r="G3077" t="s">
        <v>116</v>
      </c>
      <c r="H3077">
        <v>45</v>
      </c>
      <c r="I3077" t="s">
        <v>685</v>
      </c>
      <c r="J3077" t="s">
        <v>685</v>
      </c>
      <c r="K3077" t="s">
        <v>685</v>
      </c>
      <c r="L3077" t="s">
        <v>1729</v>
      </c>
      <c r="M3077" s="8">
        <v>42620</v>
      </c>
      <c r="N3077">
        <v>117</v>
      </c>
      <c r="P3077">
        <v>710.5</v>
      </c>
      <c r="Y3077">
        <v>154.91</v>
      </c>
    </row>
    <row r="3078" spans="1:30" x14ac:dyDescent="0.35">
      <c r="A3078" t="s">
        <v>1737</v>
      </c>
      <c r="B3078" t="s">
        <v>1727</v>
      </c>
      <c r="C3078" t="s">
        <v>1728</v>
      </c>
      <c r="D3078">
        <v>2016</v>
      </c>
      <c r="E3078">
        <v>3</v>
      </c>
      <c r="F3078" s="8">
        <v>42503</v>
      </c>
      <c r="G3078" t="s">
        <v>116</v>
      </c>
      <c r="H3078">
        <v>45</v>
      </c>
      <c r="I3078" t="s">
        <v>685</v>
      </c>
      <c r="J3078" t="s">
        <v>685</v>
      </c>
      <c r="K3078" t="s">
        <v>685</v>
      </c>
      <c r="L3078" t="s">
        <v>1729</v>
      </c>
      <c r="M3078" s="8">
        <v>42670</v>
      </c>
      <c r="N3078">
        <v>167</v>
      </c>
      <c r="O3078">
        <v>9</v>
      </c>
      <c r="P3078">
        <v>1092.3599999999999</v>
      </c>
      <c r="R3078">
        <v>312.20999999999998</v>
      </c>
      <c r="Y3078">
        <v>48.29</v>
      </c>
      <c r="AA3078">
        <v>25.17</v>
      </c>
    </row>
    <row r="3079" spans="1:30" x14ac:dyDescent="0.35">
      <c r="A3079" t="s">
        <v>1738</v>
      </c>
      <c r="B3079" t="s">
        <v>1727</v>
      </c>
      <c r="C3079" t="s">
        <v>1728</v>
      </c>
      <c r="D3079">
        <v>2016</v>
      </c>
      <c r="E3079">
        <v>3</v>
      </c>
      <c r="F3079" s="8">
        <v>42503</v>
      </c>
      <c r="G3079" t="s">
        <v>123</v>
      </c>
      <c r="H3079">
        <v>45</v>
      </c>
      <c r="I3079" t="s">
        <v>685</v>
      </c>
      <c r="J3079" t="s">
        <v>685</v>
      </c>
      <c r="K3079" t="s">
        <v>685</v>
      </c>
      <c r="L3079" t="s">
        <v>1729</v>
      </c>
      <c r="M3079" s="8">
        <v>42620</v>
      </c>
      <c r="N3079">
        <v>117</v>
      </c>
      <c r="P3079">
        <v>784</v>
      </c>
      <c r="Y3079">
        <v>32.75</v>
      </c>
    </row>
    <row r="3080" spans="1:30" x14ac:dyDescent="0.35">
      <c r="A3080" t="s">
        <v>1738</v>
      </c>
      <c r="B3080" t="s">
        <v>1727</v>
      </c>
      <c r="C3080" t="s">
        <v>1728</v>
      </c>
      <c r="D3080">
        <v>2016</v>
      </c>
      <c r="E3080">
        <v>3</v>
      </c>
      <c r="F3080" s="8">
        <v>42503</v>
      </c>
      <c r="G3080" t="s">
        <v>123</v>
      </c>
      <c r="H3080">
        <v>45</v>
      </c>
      <c r="I3080" t="s">
        <v>685</v>
      </c>
      <c r="J3080" t="s">
        <v>685</v>
      </c>
      <c r="K3080" t="s">
        <v>685</v>
      </c>
      <c r="L3080" t="s">
        <v>1729</v>
      </c>
      <c r="M3080" s="8">
        <v>42670</v>
      </c>
      <c r="N3080">
        <v>167</v>
      </c>
      <c r="O3080">
        <v>9</v>
      </c>
      <c r="P3080">
        <v>1135.19</v>
      </c>
      <c r="R3080">
        <v>349.61</v>
      </c>
      <c r="Y3080">
        <v>30.23</v>
      </c>
      <c r="AA3080">
        <v>18.170000000000002</v>
      </c>
    </row>
    <row r="3081" spans="1:30" x14ac:dyDescent="0.35">
      <c r="A3081" t="s">
        <v>1739</v>
      </c>
      <c r="B3081" t="s">
        <v>1727</v>
      </c>
      <c r="C3081" t="s">
        <v>1728</v>
      </c>
      <c r="D3081">
        <v>2016</v>
      </c>
      <c r="E3081">
        <v>3</v>
      </c>
      <c r="F3081" s="8">
        <v>42503</v>
      </c>
      <c r="G3081" t="s">
        <v>173</v>
      </c>
      <c r="H3081">
        <v>45</v>
      </c>
      <c r="I3081" t="s">
        <v>685</v>
      </c>
      <c r="J3081" t="s">
        <v>685</v>
      </c>
      <c r="K3081" t="s">
        <v>685</v>
      </c>
      <c r="L3081" t="s">
        <v>1729</v>
      </c>
      <c r="M3081" s="8">
        <v>42620</v>
      </c>
      <c r="N3081">
        <v>117</v>
      </c>
      <c r="P3081">
        <v>746.5</v>
      </c>
      <c r="Y3081">
        <v>82.6</v>
      </c>
    </row>
    <row r="3082" spans="1:30" x14ac:dyDescent="0.35">
      <c r="A3082" t="s">
        <v>1739</v>
      </c>
      <c r="B3082" t="s">
        <v>1727</v>
      </c>
      <c r="C3082" t="s">
        <v>1728</v>
      </c>
      <c r="D3082">
        <v>2016</v>
      </c>
      <c r="E3082">
        <v>3</v>
      </c>
      <c r="F3082" s="8">
        <v>42503</v>
      </c>
      <c r="G3082" t="s">
        <v>173</v>
      </c>
      <c r="H3082">
        <v>45</v>
      </c>
      <c r="I3082" t="s">
        <v>685</v>
      </c>
      <c r="J3082" t="s">
        <v>685</v>
      </c>
      <c r="K3082" t="s">
        <v>685</v>
      </c>
      <c r="L3082" t="s">
        <v>1729</v>
      </c>
      <c r="M3082" s="8">
        <v>42670</v>
      </c>
      <c r="N3082">
        <v>167</v>
      </c>
      <c r="O3082">
        <v>9</v>
      </c>
      <c r="P3082">
        <v>1846.88</v>
      </c>
      <c r="R3082">
        <v>353.91</v>
      </c>
      <c r="Y3082">
        <v>392.65</v>
      </c>
      <c r="AA3082">
        <v>23.19</v>
      </c>
    </row>
    <row r="3083" spans="1:30" x14ac:dyDescent="0.35">
      <c r="A3083" t="s">
        <v>1740</v>
      </c>
      <c r="B3083" t="s">
        <v>1727</v>
      </c>
      <c r="C3083" t="s">
        <v>1728</v>
      </c>
      <c r="D3083">
        <v>2016</v>
      </c>
      <c r="E3083">
        <v>3</v>
      </c>
      <c r="F3083" s="8">
        <v>42503</v>
      </c>
      <c r="G3083" t="s">
        <v>639</v>
      </c>
      <c r="H3083">
        <v>45</v>
      </c>
      <c r="I3083" t="s">
        <v>685</v>
      </c>
      <c r="J3083" t="s">
        <v>685</v>
      </c>
      <c r="K3083" t="s">
        <v>685</v>
      </c>
      <c r="L3083" t="s">
        <v>1729</v>
      </c>
      <c r="M3083" s="8">
        <v>42620</v>
      </c>
      <c r="N3083">
        <v>117</v>
      </c>
      <c r="P3083">
        <v>700</v>
      </c>
      <c r="Y3083">
        <v>54.34</v>
      </c>
    </row>
    <row r="3084" spans="1:30" x14ac:dyDescent="0.35">
      <c r="A3084" t="s">
        <v>1740</v>
      </c>
      <c r="B3084" t="s">
        <v>1727</v>
      </c>
      <c r="C3084" t="s">
        <v>1728</v>
      </c>
      <c r="D3084">
        <v>2016</v>
      </c>
      <c r="E3084">
        <v>3</v>
      </c>
      <c r="F3084" s="8">
        <v>42503</v>
      </c>
      <c r="G3084" t="s">
        <v>639</v>
      </c>
      <c r="H3084">
        <v>45</v>
      </c>
      <c r="I3084" t="s">
        <v>685</v>
      </c>
      <c r="J3084" t="s">
        <v>685</v>
      </c>
      <c r="K3084" t="s">
        <v>685</v>
      </c>
      <c r="L3084" t="s">
        <v>1729</v>
      </c>
      <c r="M3084" s="8">
        <v>42656</v>
      </c>
      <c r="N3084">
        <v>153</v>
      </c>
      <c r="O3084">
        <v>9</v>
      </c>
      <c r="P3084">
        <v>1297.4000000000001</v>
      </c>
      <c r="R3084">
        <v>268.12</v>
      </c>
      <c r="Y3084">
        <v>329.73</v>
      </c>
      <c r="AA3084">
        <v>23.45</v>
      </c>
    </row>
    <row r="3085" spans="1:30" x14ac:dyDescent="0.35">
      <c r="A3085" t="s">
        <v>1741</v>
      </c>
      <c r="B3085" t="s">
        <v>1742</v>
      </c>
      <c r="C3085" t="s">
        <v>1743</v>
      </c>
      <c r="D3085">
        <v>2015</v>
      </c>
      <c r="E3085">
        <v>1</v>
      </c>
      <c r="F3085" s="8">
        <v>42107</v>
      </c>
      <c r="G3085" t="s">
        <v>123</v>
      </c>
      <c r="H3085">
        <v>15</v>
      </c>
      <c r="I3085" t="s">
        <v>1199</v>
      </c>
      <c r="J3085" t="s">
        <v>685</v>
      </c>
      <c r="K3085" t="s">
        <v>685</v>
      </c>
      <c r="L3085" t="s">
        <v>686</v>
      </c>
      <c r="M3085" s="8">
        <v>42208</v>
      </c>
      <c r="N3085">
        <v>101</v>
      </c>
      <c r="P3085">
        <v>342.27</v>
      </c>
      <c r="Y3085">
        <v>23.07</v>
      </c>
    </row>
    <row r="3086" spans="1:30" x14ac:dyDescent="0.35">
      <c r="A3086" t="s">
        <v>1741</v>
      </c>
      <c r="B3086" t="s">
        <v>1742</v>
      </c>
      <c r="C3086" t="s">
        <v>1743</v>
      </c>
      <c r="D3086">
        <v>2015</v>
      </c>
      <c r="E3086">
        <v>1</v>
      </c>
      <c r="F3086" s="8">
        <v>42107</v>
      </c>
      <c r="G3086" t="s">
        <v>123</v>
      </c>
      <c r="H3086">
        <v>15</v>
      </c>
      <c r="I3086" t="s">
        <v>1199</v>
      </c>
      <c r="J3086" t="s">
        <v>685</v>
      </c>
      <c r="K3086" t="s">
        <v>685</v>
      </c>
      <c r="L3086" t="s">
        <v>686</v>
      </c>
      <c r="M3086" s="8">
        <v>42297</v>
      </c>
      <c r="N3086">
        <v>190</v>
      </c>
      <c r="O3086">
        <v>9</v>
      </c>
      <c r="P3086">
        <v>1006.67</v>
      </c>
      <c r="R3086">
        <v>320</v>
      </c>
      <c r="S3086">
        <v>3.32</v>
      </c>
      <c r="T3086">
        <v>16.899999999999999</v>
      </c>
      <c r="U3086">
        <v>46.07</v>
      </c>
      <c r="Y3086">
        <v>63.33</v>
      </c>
      <c r="AA3086">
        <v>17.670000000000002</v>
      </c>
      <c r="AB3086">
        <v>6.0999999999999999E-2</v>
      </c>
      <c r="AC3086">
        <v>0.52</v>
      </c>
      <c r="AD3086">
        <v>0.22</v>
      </c>
    </row>
    <row r="3087" spans="1:30" x14ac:dyDescent="0.35">
      <c r="A3087" t="s">
        <v>1744</v>
      </c>
      <c r="B3087" t="s">
        <v>1742</v>
      </c>
      <c r="C3087" t="s">
        <v>1743</v>
      </c>
      <c r="D3087">
        <v>2015</v>
      </c>
      <c r="E3087">
        <v>1</v>
      </c>
      <c r="F3087" s="8">
        <v>42107</v>
      </c>
      <c r="G3087" t="s">
        <v>123</v>
      </c>
      <c r="H3087">
        <v>15</v>
      </c>
      <c r="I3087" t="s">
        <v>1745</v>
      </c>
      <c r="J3087" t="s">
        <v>685</v>
      </c>
      <c r="K3087" t="s">
        <v>685</v>
      </c>
      <c r="L3087" t="s">
        <v>686</v>
      </c>
      <c r="M3087" s="8">
        <v>42208</v>
      </c>
      <c r="N3087">
        <v>101</v>
      </c>
      <c r="P3087">
        <v>405.1</v>
      </c>
      <c r="Y3087">
        <v>23.67</v>
      </c>
    </row>
    <row r="3088" spans="1:30" x14ac:dyDescent="0.35">
      <c r="A3088" t="s">
        <v>1744</v>
      </c>
      <c r="B3088" t="s">
        <v>1742</v>
      </c>
      <c r="C3088" t="s">
        <v>1743</v>
      </c>
      <c r="D3088">
        <v>2015</v>
      </c>
      <c r="E3088">
        <v>1</v>
      </c>
      <c r="F3088" s="8">
        <v>42107</v>
      </c>
      <c r="G3088" t="s">
        <v>123</v>
      </c>
      <c r="H3088">
        <v>15</v>
      </c>
      <c r="I3088" t="s">
        <v>1745</v>
      </c>
      <c r="J3088" t="s">
        <v>685</v>
      </c>
      <c r="K3088" t="s">
        <v>685</v>
      </c>
      <c r="L3088" t="s">
        <v>686</v>
      </c>
      <c r="M3088" s="8">
        <v>42297</v>
      </c>
      <c r="N3088">
        <v>190</v>
      </c>
      <c r="O3088">
        <v>9</v>
      </c>
      <c r="P3088">
        <v>1250</v>
      </c>
      <c r="R3088">
        <v>378</v>
      </c>
      <c r="S3088">
        <v>3.2269999999999999</v>
      </c>
      <c r="T3088">
        <v>17.07</v>
      </c>
      <c r="U3088">
        <v>46.07</v>
      </c>
      <c r="Y3088">
        <v>156.94999999999999</v>
      </c>
      <c r="AA3088">
        <v>50.46</v>
      </c>
      <c r="AB3088">
        <v>7.0999999999999994E-2</v>
      </c>
      <c r="AC3088">
        <v>0.39</v>
      </c>
      <c r="AD3088">
        <v>0.23</v>
      </c>
    </row>
    <row r="3089" spans="1:30" x14ac:dyDescent="0.35">
      <c r="A3089" t="s">
        <v>1746</v>
      </c>
      <c r="B3089" t="s">
        <v>1742</v>
      </c>
      <c r="C3089" t="s">
        <v>1743</v>
      </c>
      <c r="D3089">
        <v>2015</v>
      </c>
      <c r="E3089">
        <v>1</v>
      </c>
      <c r="F3089" s="8">
        <v>42107</v>
      </c>
      <c r="G3089" t="s">
        <v>123</v>
      </c>
      <c r="H3089">
        <v>45</v>
      </c>
      <c r="I3089" t="s">
        <v>1199</v>
      </c>
      <c r="J3089" t="s">
        <v>685</v>
      </c>
      <c r="K3089" t="s">
        <v>685</v>
      </c>
      <c r="L3089" t="s">
        <v>686</v>
      </c>
      <c r="M3089" s="8">
        <v>42207</v>
      </c>
      <c r="N3089">
        <v>100</v>
      </c>
      <c r="P3089">
        <v>373.73</v>
      </c>
      <c r="Y3089">
        <v>59.11</v>
      </c>
    </row>
    <row r="3090" spans="1:30" x14ac:dyDescent="0.35">
      <c r="A3090" t="s">
        <v>1746</v>
      </c>
      <c r="B3090" t="s">
        <v>1742</v>
      </c>
      <c r="C3090" t="s">
        <v>1743</v>
      </c>
      <c r="D3090">
        <v>2015</v>
      </c>
      <c r="E3090">
        <v>1</v>
      </c>
      <c r="F3090" s="8">
        <v>42107</v>
      </c>
      <c r="G3090" t="s">
        <v>123</v>
      </c>
      <c r="H3090">
        <v>45</v>
      </c>
      <c r="I3090" t="s">
        <v>1199</v>
      </c>
      <c r="J3090" t="s">
        <v>685</v>
      </c>
      <c r="K3090" t="s">
        <v>685</v>
      </c>
      <c r="L3090" t="s">
        <v>686</v>
      </c>
      <c r="M3090" s="8">
        <v>42297</v>
      </c>
      <c r="N3090">
        <v>190</v>
      </c>
      <c r="O3090">
        <v>9</v>
      </c>
      <c r="P3090">
        <v>900</v>
      </c>
      <c r="R3090">
        <v>274.83</v>
      </c>
      <c r="S3090">
        <v>3.12</v>
      </c>
      <c r="T3090">
        <v>16.53</v>
      </c>
      <c r="U3090">
        <v>46.3</v>
      </c>
      <c r="Y3090">
        <v>127.41</v>
      </c>
      <c r="AA3090">
        <v>34.94</v>
      </c>
      <c r="AB3090">
        <v>0.106</v>
      </c>
      <c r="AC3090">
        <v>0.67</v>
      </c>
      <c r="AD3090">
        <v>0.26</v>
      </c>
    </row>
    <row r="3091" spans="1:30" x14ac:dyDescent="0.35">
      <c r="A3091" t="s">
        <v>1747</v>
      </c>
      <c r="B3091" t="s">
        <v>1742</v>
      </c>
      <c r="C3091" t="s">
        <v>1743</v>
      </c>
      <c r="D3091">
        <v>2015</v>
      </c>
      <c r="E3091">
        <v>1</v>
      </c>
      <c r="F3091" s="8">
        <v>42107</v>
      </c>
      <c r="G3091" t="s">
        <v>123</v>
      </c>
      <c r="H3091">
        <v>45</v>
      </c>
      <c r="I3091" t="s">
        <v>1745</v>
      </c>
      <c r="J3091" t="s">
        <v>685</v>
      </c>
      <c r="K3091" t="s">
        <v>685</v>
      </c>
      <c r="L3091" t="s">
        <v>686</v>
      </c>
      <c r="M3091" s="8">
        <v>42207</v>
      </c>
      <c r="N3091">
        <v>100</v>
      </c>
      <c r="P3091">
        <v>472.43</v>
      </c>
      <c r="Y3091">
        <v>48.12</v>
      </c>
    </row>
    <row r="3092" spans="1:30" x14ac:dyDescent="0.35">
      <c r="A3092" t="s">
        <v>1747</v>
      </c>
      <c r="B3092" t="s">
        <v>1742</v>
      </c>
      <c r="C3092" t="s">
        <v>1743</v>
      </c>
      <c r="D3092">
        <v>2015</v>
      </c>
      <c r="E3092">
        <v>1</v>
      </c>
      <c r="F3092" s="8">
        <v>42107</v>
      </c>
      <c r="G3092" t="s">
        <v>123</v>
      </c>
      <c r="H3092">
        <v>45</v>
      </c>
      <c r="I3092" t="s">
        <v>1745</v>
      </c>
      <c r="J3092" t="s">
        <v>685</v>
      </c>
      <c r="K3092" t="s">
        <v>685</v>
      </c>
      <c r="L3092" t="s">
        <v>686</v>
      </c>
      <c r="M3092" s="8">
        <v>42297</v>
      </c>
      <c r="N3092">
        <v>190</v>
      </c>
      <c r="O3092">
        <v>9</v>
      </c>
      <c r="P3092">
        <v>1120</v>
      </c>
      <c r="R3092">
        <v>316.5</v>
      </c>
      <c r="S3092">
        <v>3.2</v>
      </c>
      <c r="T3092">
        <v>17.100000000000001</v>
      </c>
      <c r="U3092">
        <v>45.6</v>
      </c>
      <c r="Y3092">
        <v>97.51</v>
      </c>
      <c r="AA3092">
        <v>20.79</v>
      </c>
      <c r="AB3092">
        <v>0.10100000000000001</v>
      </c>
      <c r="AC3092">
        <v>0.67</v>
      </c>
      <c r="AD3092">
        <v>0.5</v>
      </c>
    </row>
    <row r="3093" spans="1:30" x14ac:dyDescent="0.35">
      <c r="A3093" t="s">
        <v>1748</v>
      </c>
      <c r="B3093" t="s">
        <v>1742</v>
      </c>
      <c r="C3093" t="s">
        <v>1743</v>
      </c>
      <c r="D3093">
        <v>2015</v>
      </c>
      <c r="E3093">
        <v>1</v>
      </c>
      <c r="F3093" s="8">
        <v>42107</v>
      </c>
      <c r="G3093" t="s">
        <v>639</v>
      </c>
      <c r="H3093">
        <v>15</v>
      </c>
      <c r="I3093" t="s">
        <v>1199</v>
      </c>
      <c r="J3093" t="s">
        <v>685</v>
      </c>
      <c r="K3093" t="s">
        <v>685</v>
      </c>
      <c r="L3093" t="s">
        <v>686</v>
      </c>
      <c r="M3093" s="8">
        <v>42201</v>
      </c>
      <c r="N3093">
        <v>94</v>
      </c>
      <c r="P3093">
        <v>332.03</v>
      </c>
      <c r="Y3093">
        <v>35.200000000000003</v>
      </c>
    </row>
    <row r="3094" spans="1:30" x14ac:dyDescent="0.35">
      <c r="A3094" t="s">
        <v>1748</v>
      </c>
      <c r="B3094" t="s">
        <v>1742</v>
      </c>
      <c r="C3094" t="s">
        <v>1743</v>
      </c>
      <c r="D3094">
        <v>2015</v>
      </c>
      <c r="E3094">
        <v>1</v>
      </c>
      <c r="F3094" s="8">
        <v>42107</v>
      </c>
      <c r="G3094" t="s">
        <v>639</v>
      </c>
      <c r="H3094">
        <v>15</v>
      </c>
      <c r="I3094" t="s">
        <v>1199</v>
      </c>
      <c r="J3094" t="s">
        <v>685</v>
      </c>
      <c r="K3094" t="s">
        <v>685</v>
      </c>
      <c r="L3094" t="s">
        <v>686</v>
      </c>
      <c r="M3094" s="8">
        <v>42297</v>
      </c>
      <c r="N3094">
        <v>190</v>
      </c>
      <c r="O3094">
        <v>9</v>
      </c>
      <c r="P3094">
        <v>1363.33</v>
      </c>
      <c r="R3094">
        <v>372</v>
      </c>
      <c r="S3094">
        <v>3.2530000000000001</v>
      </c>
      <c r="T3094">
        <v>15.67</v>
      </c>
      <c r="U3094">
        <v>47</v>
      </c>
      <c r="Y3094">
        <v>56.08</v>
      </c>
      <c r="AA3094">
        <v>29.6</v>
      </c>
      <c r="AB3094">
        <v>9.6000000000000002E-2</v>
      </c>
      <c r="AC3094">
        <v>0.32</v>
      </c>
      <c r="AD3094">
        <v>0.21</v>
      </c>
    </row>
    <row r="3095" spans="1:30" x14ac:dyDescent="0.35">
      <c r="A3095" t="s">
        <v>1749</v>
      </c>
      <c r="B3095" t="s">
        <v>1742</v>
      </c>
      <c r="C3095" t="s">
        <v>1743</v>
      </c>
      <c r="D3095">
        <v>2015</v>
      </c>
      <c r="E3095">
        <v>1</v>
      </c>
      <c r="F3095" s="8">
        <v>42107</v>
      </c>
      <c r="G3095" t="s">
        <v>639</v>
      </c>
      <c r="H3095">
        <v>15</v>
      </c>
      <c r="I3095" t="s">
        <v>1745</v>
      </c>
      <c r="J3095" t="s">
        <v>685</v>
      </c>
      <c r="K3095" t="s">
        <v>685</v>
      </c>
      <c r="L3095" t="s">
        <v>686</v>
      </c>
      <c r="M3095" s="8">
        <v>42196</v>
      </c>
      <c r="N3095">
        <v>89</v>
      </c>
      <c r="P3095">
        <v>411.73</v>
      </c>
      <c r="Y3095">
        <v>3.87</v>
      </c>
    </row>
    <row r="3096" spans="1:30" x14ac:dyDescent="0.35">
      <c r="A3096" t="s">
        <v>1749</v>
      </c>
      <c r="B3096" t="s">
        <v>1742</v>
      </c>
      <c r="C3096" t="s">
        <v>1743</v>
      </c>
      <c r="D3096">
        <v>2015</v>
      </c>
      <c r="E3096">
        <v>1</v>
      </c>
      <c r="F3096" s="8">
        <v>42107</v>
      </c>
      <c r="G3096" t="s">
        <v>639</v>
      </c>
      <c r="H3096">
        <v>15</v>
      </c>
      <c r="I3096" t="s">
        <v>1745</v>
      </c>
      <c r="J3096" t="s">
        <v>685</v>
      </c>
      <c r="K3096" t="s">
        <v>685</v>
      </c>
      <c r="L3096" t="s">
        <v>686</v>
      </c>
      <c r="M3096" s="8">
        <v>42297</v>
      </c>
      <c r="N3096">
        <v>190</v>
      </c>
      <c r="O3096">
        <v>9</v>
      </c>
      <c r="P3096">
        <v>1473.33</v>
      </c>
      <c r="R3096">
        <v>413.33</v>
      </c>
      <c r="S3096">
        <v>3.3330000000000002</v>
      </c>
      <c r="T3096">
        <v>16.53</v>
      </c>
      <c r="U3096">
        <v>46.63</v>
      </c>
      <c r="Y3096">
        <v>216.67</v>
      </c>
      <c r="AA3096">
        <v>78.400000000000006</v>
      </c>
      <c r="AB3096">
        <v>9.6000000000000002E-2</v>
      </c>
      <c r="AC3096">
        <v>0.94</v>
      </c>
      <c r="AD3096">
        <v>0.33</v>
      </c>
    </row>
    <row r="3097" spans="1:30" x14ac:dyDescent="0.35">
      <c r="A3097" t="s">
        <v>1750</v>
      </c>
      <c r="B3097" t="s">
        <v>1742</v>
      </c>
      <c r="C3097" t="s">
        <v>1743</v>
      </c>
      <c r="D3097">
        <v>2015</v>
      </c>
      <c r="E3097">
        <v>1</v>
      </c>
      <c r="F3097" s="8">
        <v>42107</v>
      </c>
      <c r="G3097" t="s">
        <v>639</v>
      </c>
      <c r="H3097">
        <v>45</v>
      </c>
      <c r="I3097" t="s">
        <v>1199</v>
      </c>
      <c r="J3097" t="s">
        <v>685</v>
      </c>
      <c r="K3097" t="s">
        <v>685</v>
      </c>
      <c r="L3097" t="s">
        <v>686</v>
      </c>
      <c r="M3097" s="8">
        <v>42195</v>
      </c>
      <c r="N3097">
        <v>88</v>
      </c>
      <c r="P3097">
        <v>360.13</v>
      </c>
      <c r="Y3097">
        <v>37.450000000000003</v>
      </c>
    </row>
    <row r="3098" spans="1:30" x14ac:dyDescent="0.35">
      <c r="A3098" t="s">
        <v>1750</v>
      </c>
      <c r="B3098" t="s">
        <v>1742</v>
      </c>
      <c r="C3098" t="s">
        <v>1743</v>
      </c>
      <c r="D3098">
        <v>2015</v>
      </c>
      <c r="E3098">
        <v>1</v>
      </c>
      <c r="F3098" s="8">
        <v>42107</v>
      </c>
      <c r="G3098" t="s">
        <v>639</v>
      </c>
      <c r="H3098">
        <v>45</v>
      </c>
      <c r="I3098" t="s">
        <v>1199</v>
      </c>
      <c r="J3098" t="s">
        <v>685</v>
      </c>
      <c r="K3098" t="s">
        <v>685</v>
      </c>
      <c r="L3098" t="s">
        <v>686</v>
      </c>
      <c r="M3098" s="8">
        <v>42297</v>
      </c>
      <c r="N3098">
        <v>190</v>
      </c>
      <c r="O3098">
        <v>9</v>
      </c>
      <c r="P3098">
        <v>1123.33</v>
      </c>
      <c r="R3098">
        <v>294.67</v>
      </c>
      <c r="S3098">
        <v>3.4129999999999998</v>
      </c>
      <c r="T3098">
        <v>16.37</v>
      </c>
      <c r="U3098">
        <v>47.23</v>
      </c>
      <c r="Y3098">
        <v>109.14</v>
      </c>
      <c r="AA3098">
        <v>30.8</v>
      </c>
      <c r="AB3098">
        <v>7.0999999999999994E-2</v>
      </c>
      <c r="AC3098">
        <v>0.37</v>
      </c>
      <c r="AD3098">
        <v>0.37</v>
      </c>
    </row>
    <row r="3099" spans="1:30" x14ac:dyDescent="0.35">
      <c r="A3099" t="s">
        <v>1751</v>
      </c>
      <c r="B3099" t="s">
        <v>1742</v>
      </c>
      <c r="C3099" t="s">
        <v>1743</v>
      </c>
      <c r="D3099">
        <v>2015</v>
      </c>
      <c r="E3099">
        <v>1</v>
      </c>
      <c r="F3099" s="8">
        <v>42107</v>
      </c>
      <c r="G3099" t="s">
        <v>639</v>
      </c>
      <c r="H3099">
        <v>45</v>
      </c>
      <c r="I3099" t="s">
        <v>1745</v>
      </c>
      <c r="J3099" t="s">
        <v>685</v>
      </c>
      <c r="K3099" t="s">
        <v>685</v>
      </c>
      <c r="L3099" t="s">
        <v>686</v>
      </c>
      <c r="M3099" s="8">
        <v>42195</v>
      </c>
      <c r="N3099">
        <v>88</v>
      </c>
      <c r="P3099">
        <v>405.9</v>
      </c>
      <c r="Y3099">
        <v>19.190000000000001</v>
      </c>
    </row>
    <row r="3100" spans="1:30" x14ac:dyDescent="0.35">
      <c r="A3100" t="s">
        <v>1751</v>
      </c>
      <c r="B3100" t="s">
        <v>1742</v>
      </c>
      <c r="C3100" t="s">
        <v>1743</v>
      </c>
      <c r="D3100">
        <v>2015</v>
      </c>
      <c r="E3100">
        <v>1</v>
      </c>
      <c r="F3100" s="8">
        <v>42107</v>
      </c>
      <c r="G3100" t="s">
        <v>639</v>
      </c>
      <c r="H3100">
        <v>45</v>
      </c>
      <c r="I3100" t="s">
        <v>1745</v>
      </c>
      <c r="J3100" t="s">
        <v>685</v>
      </c>
      <c r="K3100" t="s">
        <v>685</v>
      </c>
      <c r="L3100" t="s">
        <v>686</v>
      </c>
      <c r="M3100" s="8">
        <v>42297</v>
      </c>
      <c r="N3100">
        <v>190</v>
      </c>
      <c r="O3100">
        <v>9</v>
      </c>
      <c r="P3100">
        <v>1358.33</v>
      </c>
      <c r="R3100">
        <v>352.17</v>
      </c>
      <c r="S3100">
        <v>3.2530000000000001</v>
      </c>
      <c r="T3100">
        <v>17.43</v>
      </c>
      <c r="U3100">
        <v>46.27</v>
      </c>
      <c r="Y3100">
        <v>65.09</v>
      </c>
      <c r="AA3100">
        <v>20.09</v>
      </c>
      <c r="AB3100">
        <v>0.127</v>
      </c>
      <c r="AC3100">
        <v>0.7</v>
      </c>
      <c r="AD3100">
        <v>0.54</v>
      </c>
    </row>
    <row r="3101" spans="1:30" x14ac:dyDescent="0.35">
      <c r="A3101" t="s">
        <v>1752</v>
      </c>
      <c r="B3101" t="s">
        <v>1742</v>
      </c>
      <c r="C3101" t="s">
        <v>1743</v>
      </c>
      <c r="D3101">
        <v>2015</v>
      </c>
      <c r="E3101">
        <v>2</v>
      </c>
      <c r="F3101" s="8">
        <v>42138</v>
      </c>
      <c r="G3101" t="s">
        <v>123</v>
      </c>
      <c r="H3101">
        <v>15</v>
      </c>
      <c r="I3101" t="s">
        <v>1199</v>
      </c>
      <c r="J3101" t="s">
        <v>685</v>
      </c>
      <c r="K3101" t="s">
        <v>685</v>
      </c>
      <c r="L3101" t="s">
        <v>686</v>
      </c>
      <c r="M3101" s="8">
        <v>42242</v>
      </c>
      <c r="N3101">
        <v>104</v>
      </c>
      <c r="P3101">
        <v>183.37</v>
      </c>
      <c r="Y3101">
        <v>38.54</v>
      </c>
    </row>
    <row r="3102" spans="1:30" x14ac:dyDescent="0.35">
      <c r="A3102" t="s">
        <v>1752</v>
      </c>
      <c r="B3102" t="s">
        <v>1742</v>
      </c>
      <c r="C3102" t="s">
        <v>1743</v>
      </c>
      <c r="D3102">
        <v>2015</v>
      </c>
      <c r="E3102">
        <v>2</v>
      </c>
      <c r="F3102" s="8">
        <v>42138</v>
      </c>
      <c r="G3102" t="s">
        <v>123</v>
      </c>
      <c r="H3102">
        <v>15</v>
      </c>
      <c r="I3102" t="s">
        <v>1199</v>
      </c>
      <c r="J3102" t="s">
        <v>685</v>
      </c>
      <c r="K3102" t="s">
        <v>685</v>
      </c>
      <c r="L3102" t="s">
        <v>686</v>
      </c>
      <c r="M3102" s="8">
        <v>42297</v>
      </c>
      <c r="N3102">
        <v>159</v>
      </c>
      <c r="O3102">
        <v>9</v>
      </c>
      <c r="P3102">
        <v>1446.67</v>
      </c>
      <c r="R3102">
        <v>313.33</v>
      </c>
      <c r="S3102">
        <v>2.867</v>
      </c>
      <c r="T3102">
        <v>19.5</v>
      </c>
      <c r="U3102">
        <v>44.2</v>
      </c>
      <c r="Y3102">
        <v>353.52</v>
      </c>
      <c r="AA3102">
        <v>48.42</v>
      </c>
      <c r="AB3102">
        <v>3.5000000000000003E-2</v>
      </c>
      <c r="AC3102">
        <v>0.2</v>
      </c>
      <c r="AD3102">
        <v>0.32</v>
      </c>
    </row>
    <row r="3103" spans="1:30" x14ac:dyDescent="0.35">
      <c r="A3103" t="s">
        <v>1753</v>
      </c>
      <c r="B3103" t="s">
        <v>1742</v>
      </c>
      <c r="C3103" t="s">
        <v>1743</v>
      </c>
      <c r="D3103">
        <v>2015</v>
      </c>
      <c r="E3103">
        <v>2</v>
      </c>
      <c r="F3103" s="8">
        <v>42138</v>
      </c>
      <c r="G3103" t="s">
        <v>123</v>
      </c>
      <c r="H3103">
        <v>15</v>
      </c>
      <c r="I3103" t="s">
        <v>1745</v>
      </c>
      <c r="J3103" t="s">
        <v>685</v>
      </c>
      <c r="K3103" t="s">
        <v>685</v>
      </c>
      <c r="L3103" t="s">
        <v>686</v>
      </c>
      <c r="M3103" s="8">
        <v>42241</v>
      </c>
      <c r="N3103">
        <v>103</v>
      </c>
      <c r="P3103">
        <v>176.95</v>
      </c>
      <c r="Y3103">
        <v>54.5</v>
      </c>
    </row>
    <row r="3104" spans="1:30" x14ac:dyDescent="0.35">
      <c r="A3104" t="s">
        <v>1753</v>
      </c>
      <c r="B3104" t="s">
        <v>1742</v>
      </c>
      <c r="C3104" t="s">
        <v>1743</v>
      </c>
      <c r="D3104">
        <v>2015</v>
      </c>
      <c r="E3104">
        <v>2</v>
      </c>
      <c r="F3104" s="8">
        <v>42138</v>
      </c>
      <c r="G3104" t="s">
        <v>123</v>
      </c>
      <c r="H3104">
        <v>15</v>
      </c>
      <c r="I3104" t="s">
        <v>1745</v>
      </c>
      <c r="J3104" t="s">
        <v>685</v>
      </c>
      <c r="K3104" t="s">
        <v>685</v>
      </c>
      <c r="L3104" t="s">
        <v>686</v>
      </c>
      <c r="M3104" s="8">
        <v>42297</v>
      </c>
      <c r="N3104">
        <v>159</v>
      </c>
      <c r="O3104">
        <v>9</v>
      </c>
      <c r="P3104">
        <v>1585</v>
      </c>
      <c r="R3104">
        <v>350</v>
      </c>
      <c r="S3104">
        <v>2.92</v>
      </c>
      <c r="T3104">
        <v>18.87</v>
      </c>
      <c r="U3104">
        <v>44.43</v>
      </c>
      <c r="Y3104">
        <v>208.21</v>
      </c>
      <c r="AA3104">
        <v>40.82</v>
      </c>
      <c r="AB3104">
        <v>6.9000000000000006E-2</v>
      </c>
      <c r="AC3104">
        <v>0.22</v>
      </c>
      <c r="AD3104">
        <v>0.24</v>
      </c>
    </row>
    <row r="3105" spans="1:31" x14ac:dyDescent="0.35">
      <c r="A3105" t="s">
        <v>1754</v>
      </c>
      <c r="B3105" t="s">
        <v>1742</v>
      </c>
      <c r="C3105" t="s">
        <v>1743</v>
      </c>
      <c r="D3105">
        <v>2015</v>
      </c>
      <c r="E3105">
        <v>2</v>
      </c>
      <c r="F3105" s="8">
        <v>42138</v>
      </c>
      <c r="G3105" t="s">
        <v>123</v>
      </c>
      <c r="H3105">
        <v>45</v>
      </c>
      <c r="I3105" t="s">
        <v>1199</v>
      </c>
      <c r="J3105" t="s">
        <v>685</v>
      </c>
      <c r="K3105" t="s">
        <v>685</v>
      </c>
      <c r="L3105" t="s">
        <v>686</v>
      </c>
      <c r="M3105" s="8">
        <v>42242</v>
      </c>
      <c r="N3105">
        <v>104</v>
      </c>
      <c r="P3105">
        <v>324.93</v>
      </c>
      <c r="Y3105">
        <v>38.409999999999997</v>
      </c>
    </row>
    <row r="3106" spans="1:31" x14ac:dyDescent="0.35">
      <c r="A3106" t="s">
        <v>1754</v>
      </c>
      <c r="B3106" t="s">
        <v>1742</v>
      </c>
      <c r="C3106" t="s">
        <v>1743</v>
      </c>
      <c r="D3106">
        <v>2015</v>
      </c>
      <c r="E3106">
        <v>2</v>
      </c>
      <c r="F3106" s="8">
        <v>42138</v>
      </c>
      <c r="G3106" t="s">
        <v>123</v>
      </c>
      <c r="H3106">
        <v>45</v>
      </c>
      <c r="I3106" t="s">
        <v>1199</v>
      </c>
      <c r="J3106" t="s">
        <v>685</v>
      </c>
      <c r="K3106" t="s">
        <v>685</v>
      </c>
      <c r="L3106" t="s">
        <v>686</v>
      </c>
      <c r="M3106" s="8">
        <v>42297</v>
      </c>
      <c r="N3106">
        <v>159</v>
      </c>
      <c r="O3106">
        <v>9</v>
      </c>
      <c r="P3106">
        <v>1375</v>
      </c>
      <c r="R3106">
        <v>336.17</v>
      </c>
      <c r="S3106">
        <v>2.8</v>
      </c>
      <c r="T3106">
        <v>19.23</v>
      </c>
      <c r="U3106">
        <v>44.33</v>
      </c>
      <c r="Y3106">
        <v>176.16</v>
      </c>
      <c r="AA3106">
        <v>18.809999999999999</v>
      </c>
      <c r="AB3106">
        <v>0.10100000000000001</v>
      </c>
      <c r="AC3106">
        <v>0.2</v>
      </c>
      <c r="AD3106">
        <v>0.33</v>
      </c>
    </row>
    <row r="3107" spans="1:31" x14ac:dyDescent="0.35">
      <c r="A3107" t="s">
        <v>1755</v>
      </c>
      <c r="B3107" t="s">
        <v>1742</v>
      </c>
      <c r="C3107" t="s">
        <v>1743</v>
      </c>
      <c r="D3107">
        <v>2015</v>
      </c>
      <c r="E3107">
        <v>2</v>
      </c>
      <c r="F3107" s="8">
        <v>42138</v>
      </c>
      <c r="G3107" t="s">
        <v>123</v>
      </c>
      <c r="H3107">
        <v>45</v>
      </c>
      <c r="I3107" t="s">
        <v>1745</v>
      </c>
      <c r="J3107" t="s">
        <v>685</v>
      </c>
      <c r="K3107" t="s">
        <v>685</v>
      </c>
      <c r="L3107" t="s">
        <v>686</v>
      </c>
      <c r="M3107" s="8">
        <v>42240</v>
      </c>
      <c r="N3107">
        <v>102</v>
      </c>
      <c r="P3107">
        <v>307.13</v>
      </c>
      <c r="Y3107">
        <v>17.55</v>
      </c>
    </row>
    <row r="3108" spans="1:31" x14ac:dyDescent="0.35">
      <c r="A3108" t="s">
        <v>1755</v>
      </c>
      <c r="B3108" t="s">
        <v>1742</v>
      </c>
      <c r="C3108" t="s">
        <v>1743</v>
      </c>
      <c r="D3108">
        <v>2015</v>
      </c>
      <c r="E3108">
        <v>2</v>
      </c>
      <c r="F3108" s="8">
        <v>42138</v>
      </c>
      <c r="G3108" t="s">
        <v>123</v>
      </c>
      <c r="H3108">
        <v>45</v>
      </c>
      <c r="I3108" t="s">
        <v>1745</v>
      </c>
      <c r="J3108" t="s">
        <v>685</v>
      </c>
      <c r="K3108" t="s">
        <v>685</v>
      </c>
      <c r="L3108" t="s">
        <v>686</v>
      </c>
      <c r="M3108" s="8">
        <v>42297</v>
      </c>
      <c r="N3108">
        <v>159</v>
      </c>
      <c r="O3108">
        <v>9</v>
      </c>
      <c r="P3108">
        <v>1160</v>
      </c>
      <c r="R3108">
        <v>292.5</v>
      </c>
      <c r="S3108">
        <v>2.68</v>
      </c>
      <c r="T3108">
        <v>18.77</v>
      </c>
      <c r="U3108">
        <v>45.03</v>
      </c>
      <c r="Y3108">
        <v>30.55</v>
      </c>
      <c r="AA3108">
        <v>20.97</v>
      </c>
      <c r="AB3108">
        <v>6.0999999999999999E-2</v>
      </c>
      <c r="AC3108">
        <v>0.66</v>
      </c>
      <c r="AD3108">
        <v>0.15</v>
      </c>
    </row>
    <row r="3109" spans="1:31" x14ac:dyDescent="0.35">
      <c r="A3109" t="s">
        <v>1756</v>
      </c>
      <c r="B3109" t="s">
        <v>1742</v>
      </c>
      <c r="C3109" t="s">
        <v>1743</v>
      </c>
      <c r="D3109">
        <v>2015</v>
      </c>
      <c r="E3109">
        <v>2</v>
      </c>
      <c r="F3109" s="8">
        <v>42138</v>
      </c>
      <c r="G3109" t="s">
        <v>639</v>
      </c>
      <c r="H3109">
        <v>15</v>
      </c>
      <c r="I3109" t="s">
        <v>1199</v>
      </c>
      <c r="J3109" t="s">
        <v>685</v>
      </c>
      <c r="K3109" t="s">
        <v>685</v>
      </c>
      <c r="L3109" t="s">
        <v>686</v>
      </c>
      <c r="M3109" s="8">
        <v>42240</v>
      </c>
      <c r="N3109">
        <v>102</v>
      </c>
      <c r="P3109">
        <v>256.89999999999998</v>
      </c>
      <c r="Y3109">
        <v>28.16</v>
      </c>
    </row>
    <row r="3110" spans="1:31" x14ac:dyDescent="0.35">
      <c r="A3110" t="s">
        <v>1756</v>
      </c>
      <c r="B3110" t="s">
        <v>1742</v>
      </c>
      <c r="C3110" t="s">
        <v>1743</v>
      </c>
      <c r="D3110">
        <v>2015</v>
      </c>
      <c r="E3110">
        <v>2</v>
      </c>
      <c r="F3110" s="8">
        <v>42138</v>
      </c>
      <c r="G3110" t="s">
        <v>639</v>
      </c>
      <c r="H3110">
        <v>15</v>
      </c>
      <c r="I3110" t="s">
        <v>1199</v>
      </c>
      <c r="J3110" t="s">
        <v>685</v>
      </c>
      <c r="K3110" t="s">
        <v>685</v>
      </c>
      <c r="L3110" t="s">
        <v>686</v>
      </c>
      <c r="M3110" s="8">
        <v>42297</v>
      </c>
      <c r="N3110">
        <v>159</v>
      </c>
      <c r="O3110">
        <v>9</v>
      </c>
      <c r="P3110">
        <v>1306.67</v>
      </c>
      <c r="R3110">
        <v>292.33</v>
      </c>
      <c r="S3110">
        <v>2.6269999999999998</v>
      </c>
      <c r="T3110">
        <v>18.77</v>
      </c>
      <c r="U3110">
        <v>45.3</v>
      </c>
      <c r="Y3110">
        <v>384.98</v>
      </c>
      <c r="AA3110">
        <v>66.37</v>
      </c>
      <c r="AB3110">
        <v>9.2999999999999999E-2</v>
      </c>
      <c r="AC3110">
        <v>0.2</v>
      </c>
      <c r="AD3110">
        <v>0.28999999999999998</v>
      </c>
    </row>
    <row r="3111" spans="1:31" x14ac:dyDescent="0.35">
      <c r="A3111" t="s">
        <v>1757</v>
      </c>
      <c r="B3111" t="s">
        <v>1742</v>
      </c>
      <c r="C3111" t="s">
        <v>1743</v>
      </c>
      <c r="D3111">
        <v>2015</v>
      </c>
      <c r="E3111">
        <v>2</v>
      </c>
      <c r="F3111" s="8">
        <v>42138</v>
      </c>
      <c r="G3111" t="s">
        <v>639</v>
      </c>
      <c r="H3111">
        <v>15</v>
      </c>
      <c r="I3111" t="s">
        <v>1745</v>
      </c>
      <c r="J3111" t="s">
        <v>685</v>
      </c>
      <c r="K3111" t="s">
        <v>685</v>
      </c>
      <c r="L3111" t="s">
        <v>686</v>
      </c>
      <c r="M3111" s="8">
        <v>42241</v>
      </c>
      <c r="N3111">
        <v>103</v>
      </c>
      <c r="P3111">
        <v>230.43</v>
      </c>
      <c r="Y3111">
        <v>24.69</v>
      </c>
    </row>
    <row r="3112" spans="1:31" x14ac:dyDescent="0.35">
      <c r="A3112" t="s">
        <v>1757</v>
      </c>
      <c r="B3112" t="s">
        <v>1742</v>
      </c>
      <c r="C3112" t="s">
        <v>1743</v>
      </c>
      <c r="D3112">
        <v>2015</v>
      </c>
      <c r="E3112">
        <v>2</v>
      </c>
      <c r="F3112" s="8">
        <v>42138</v>
      </c>
      <c r="G3112" t="s">
        <v>639</v>
      </c>
      <c r="H3112">
        <v>15</v>
      </c>
      <c r="I3112" t="s">
        <v>1745</v>
      </c>
      <c r="J3112" t="s">
        <v>685</v>
      </c>
      <c r="K3112" t="s">
        <v>685</v>
      </c>
      <c r="L3112" t="s">
        <v>686</v>
      </c>
      <c r="M3112" s="8">
        <v>42297</v>
      </c>
      <c r="N3112">
        <v>159</v>
      </c>
      <c r="O3112">
        <v>9</v>
      </c>
      <c r="P3112">
        <v>2290</v>
      </c>
      <c r="R3112">
        <v>500</v>
      </c>
      <c r="S3112">
        <v>2.8530000000000002</v>
      </c>
      <c r="T3112">
        <v>18.63</v>
      </c>
      <c r="U3112">
        <v>45.77</v>
      </c>
      <c r="Y3112">
        <v>332.32</v>
      </c>
      <c r="AA3112">
        <v>75.72</v>
      </c>
      <c r="AB3112">
        <v>4.8000000000000001E-2</v>
      </c>
      <c r="AC3112">
        <v>0.19</v>
      </c>
      <c r="AD3112">
        <v>0.09</v>
      </c>
    </row>
    <row r="3113" spans="1:31" x14ac:dyDescent="0.35">
      <c r="A3113" t="s">
        <v>1758</v>
      </c>
      <c r="B3113" t="s">
        <v>1742</v>
      </c>
      <c r="C3113" t="s">
        <v>1743</v>
      </c>
      <c r="D3113">
        <v>2015</v>
      </c>
      <c r="E3113">
        <v>2</v>
      </c>
      <c r="F3113" s="8">
        <v>42138</v>
      </c>
      <c r="G3113" t="s">
        <v>639</v>
      </c>
      <c r="H3113">
        <v>45</v>
      </c>
      <c r="I3113" t="s">
        <v>1199</v>
      </c>
      <c r="J3113" t="s">
        <v>685</v>
      </c>
      <c r="K3113" t="s">
        <v>685</v>
      </c>
      <c r="L3113" t="s">
        <v>686</v>
      </c>
      <c r="M3113" s="8">
        <v>42240</v>
      </c>
      <c r="N3113">
        <v>102</v>
      </c>
      <c r="P3113">
        <v>322.07</v>
      </c>
      <c r="Y3113">
        <v>27.63</v>
      </c>
    </row>
    <row r="3114" spans="1:31" x14ac:dyDescent="0.35">
      <c r="A3114" t="s">
        <v>1758</v>
      </c>
      <c r="B3114" t="s">
        <v>1742</v>
      </c>
      <c r="C3114" t="s">
        <v>1743</v>
      </c>
      <c r="D3114">
        <v>2015</v>
      </c>
      <c r="E3114">
        <v>2</v>
      </c>
      <c r="F3114" s="8">
        <v>42138</v>
      </c>
      <c r="G3114" t="s">
        <v>639</v>
      </c>
      <c r="H3114">
        <v>45</v>
      </c>
      <c r="I3114" t="s">
        <v>1199</v>
      </c>
      <c r="J3114" t="s">
        <v>685</v>
      </c>
      <c r="K3114" t="s">
        <v>685</v>
      </c>
      <c r="L3114" t="s">
        <v>686</v>
      </c>
      <c r="M3114" s="8">
        <v>42297</v>
      </c>
      <c r="N3114">
        <v>159</v>
      </c>
      <c r="O3114">
        <v>9</v>
      </c>
      <c r="P3114">
        <v>1548.33</v>
      </c>
      <c r="R3114">
        <v>341.67</v>
      </c>
      <c r="S3114">
        <v>2.7869999999999999</v>
      </c>
      <c r="T3114">
        <v>17.97</v>
      </c>
      <c r="U3114">
        <v>46</v>
      </c>
      <c r="Y3114">
        <v>278.17</v>
      </c>
      <c r="AA3114">
        <v>42.06</v>
      </c>
      <c r="AB3114">
        <v>7.3999999999999996E-2</v>
      </c>
      <c r="AC3114">
        <v>0.17</v>
      </c>
      <c r="AD3114">
        <v>0.06</v>
      </c>
    </row>
    <row r="3115" spans="1:31" x14ac:dyDescent="0.35">
      <c r="A3115" t="s">
        <v>1759</v>
      </c>
      <c r="B3115" t="s">
        <v>1742</v>
      </c>
      <c r="C3115" t="s">
        <v>1743</v>
      </c>
      <c r="D3115">
        <v>2015</v>
      </c>
      <c r="E3115">
        <v>2</v>
      </c>
      <c r="F3115" s="8">
        <v>42138</v>
      </c>
      <c r="G3115" t="s">
        <v>639</v>
      </c>
      <c r="H3115">
        <v>45</v>
      </c>
      <c r="I3115" t="s">
        <v>1745</v>
      </c>
      <c r="J3115" t="s">
        <v>685</v>
      </c>
      <c r="K3115" t="s">
        <v>685</v>
      </c>
      <c r="L3115" t="s">
        <v>686</v>
      </c>
      <c r="M3115" s="8">
        <v>42240</v>
      </c>
      <c r="N3115">
        <v>102</v>
      </c>
      <c r="P3115">
        <v>247.37</v>
      </c>
      <c r="Y3115">
        <v>60.14</v>
      </c>
    </row>
    <row r="3116" spans="1:31" x14ac:dyDescent="0.35">
      <c r="A3116" t="s">
        <v>1759</v>
      </c>
      <c r="B3116" t="s">
        <v>1742</v>
      </c>
      <c r="C3116" t="s">
        <v>1743</v>
      </c>
      <c r="D3116">
        <v>2015</v>
      </c>
      <c r="E3116">
        <v>2</v>
      </c>
      <c r="F3116" s="8">
        <v>42138</v>
      </c>
      <c r="G3116" t="s">
        <v>639</v>
      </c>
      <c r="H3116">
        <v>45</v>
      </c>
      <c r="I3116" t="s">
        <v>1745</v>
      </c>
      <c r="J3116" t="s">
        <v>685</v>
      </c>
      <c r="K3116" t="s">
        <v>685</v>
      </c>
      <c r="L3116" t="s">
        <v>686</v>
      </c>
      <c r="M3116" s="8">
        <v>42297</v>
      </c>
      <c r="N3116">
        <v>159</v>
      </c>
      <c r="O3116">
        <v>9</v>
      </c>
      <c r="P3116">
        <v>1810</v>
      </c>
      <c r="R3116">
        <v>370</v>
      </c>
      <c r="S3116">
        <v>2.7730000000000001</v>
      </c>
      <c r="T3116">
        <v>18.43</v>
      </c>
      <c r="U3116">
        <v>46.1</v>
      </c>
      <c r="Y3116">
        <v>301.54000000000002</v>
      </c>
      <c r="AA3116">
        <v>36.17</v>
      </c>
      <c r="AB3116">
        <v>5.8000000000000003E-2</v>
      </c>
      <c r="AC3116">
        <v>0.35</v>
      </c>
      <c r="AD3116">
        <v>0.23</v>
      </c>
    </row>
    <row r="3117" spans="1:31" x14ac:dyDescent="0.35">
      <c r="A3117" t="s">
        <v>1760</v>
      </c>
      <c r="B3117" t="s">
        <v>1742</v>
      </c>
      <c r="C3117" t="s">
        <v>1761</v>
      </c>
      <c r="D3117">
        <v>2017</v>
      </c>
      <c r="E3117">
        <v>1</v>
      </c>
      <c r="F3117" s="8">
        <v>42837</v>
      </c>
      <c r="G3117" t="s">
        <v>97</v>
      </c>
      <c r="H3117">
        <v>45</v>
      </c>
      <c r="I3117" t="s">
        <v>996</v>
      </c>
      <c r="J3117" t="s">
        <v>685</v>
      </c>
      <c r="K3117" t="s">
        <v>685</v>
      </c>
      <c r="L3117" t="s">
        <v>743</v>
      </c>
      <c r="M3117" s="8">
        <v>42858</v>
      </c>
      <c r="N3117">
        <v>21</v>
      </c>
    </row>
    <row r="3118" spans="1:31" x14ac:dyDescent="0.35">
      <c r="A3118" t="s">
        <v>1760</v>
      </c>
      <c r="B3118" t="s">
        <v>1742</v>
      </c>
      <c r="C3118" t="s">
        <v>1761</v>
      </c>
      <c r="D3118">
        <v>2017</v>
      </c>
      <c r="E3118">
        <v>1</v>
      </c>
      <c r="F3118" s="8">
        <v>42837</v>
      </c>
      <c r="G3118" t="s">
        <v>97</v>
      </c>
      <c r="H3118">
        <v>45</v>
      </c>
      <c r="I3118" t="s">
        <v>996</v>
      </c>
      <c r="J3118" t="s">
        <v>685</v>
      </c>
      <c r="K3118" t="s">
        <v>685</v>
      </c>
      <c r="L3118" t="s">
        <v>743</v>
      </c>
      <c r="M3118" s="8">
        <v>42927</v>
      </c>
      <c r="N3118">
        <v>90</v>
      </c>
      <c r="P3118">
        <v>459.75</v>
      </c>
      <c r="Y3118">
        <v>18.12</v>
      </c>
    </row>
    <row r="3119" spans="1:31" x14ac:dyDescent="0.35">
      <c r="A3119" t="s">
        <v>1760</v>
      </c>
      <c r="B3119" t="s">
        <v>1742</v>
      </c>
      <c r="C3119" t="s">
        <v>1761</v>
      </c>
      <c r="D3119">
        <v>2017</v>
      </c>
      <c r="E3119">
        <v>1</v>
      </c>
      <c r="F3119" s="8">
        <v>42837</v>
      </c>
      <c r="G3119" t="s">
        <v>97</v>
      </c>
      <c r="H3119">
        <v>45</v>
      </c>
      <c r="I3119" t="s">
        <v>996</v>
      </c>
      <c r="J3119" t="s">
        <v>685</v>
      </c>
      <c r="K3119" t="s">
        <v>685</v>
      </c>
      <c r="L3119" t="s">
        <v>743</v>
      </c>
      <c r="M3119" s="8">
        <v>42989</v>
      </c>
      <c r="N3119">
        <v>152</v>
      </c>
    </row>
    <row r="3120" spans="1:31" x14ac:dyDescent="0.35">
      <c r="A3120" t="s">
        <v>1760</v>
      </c>
      <c r="B3120" t="s">
        <v>1742</v>
      </c>
      <c r="C3120" t="s">
        <v>1761</v>
      </c>
      <c r="D3120">
        <v>2017</v>
      </c>
      <c r="E3120">
        <v>1</v>
      </c>
      <c r="F3120" s="8">
        <v>42837</v>
      </c>
      <c r="G3120" t="s">
        <v>97</v>
      </c>
      <c r="H3120">
        <v>45</v>
      </c>
      <c r="I3120" t="s">
        <v>996</v>
      </c>
      <c r="J3120" t="s">
        <v>685</v>
      </c>
      <c r="K3120" t="s">
        <v>685</v>
      </c>
      <c r="L3120" t="s">
        <v>743</v>
      </c>
      <c r="M3120" s="8">
        <v>43025</v>
      </c>
      <c r="N3120">
        <v>188</v>
      </c>
      <c r="O3120">
        <v>9</v>
      </c>
      <c r="P3120">
        <v>1267.3900000000001</v>
      </c>
      <c r="R3120">
        <v>238.85</v>
      </c>
      <c r="S3120">
        <v>3.2890000000000001</v>
      </c>
      <c r="T3120">
        <v>19.68</v>
      </c>
      <c r="U3120">
        <v>42.81</v>
      </c>
      <c r="V3120">
        <v>72600</v>
      </c>
      <c r="Y3120">
        <v>56.87</v>
      </c>
      <c r="AA3120">
        <v>17.36</v>
      </c>
      <c r="AB3120">
        <v>5.5E-2</v>
      </c>
      <c r="AC3120">
        <v>0.74</v>
      </c>
      <c r="AD3120">
        <v>0.79</v>
      </c>
      <c r="AE3120">
        <v>5097</v>
      </c>
    </row>
    <row r="3121" spans="1:31" x14ac:dyDescent="0.35">
      <c r="A3121" t="s">
        <v>1762</v>
      </c>
      <c r="B3121" t="s">
        <v>1742</v>
      </c>
      <c r="C3121" t="s">
        <v>1761</v>
      </c>
      <c r="D3121">
        <v>2017</v>
      </c>
      <c r="E3121">
        <v>1</v>
      </c>
      <c r="F3121" s="8">
        <v>42837</v>
      </c>
      <c r="G3121" t="s">
        <v>97</v>
      </c>
      <c r="H3121">
        <v>45</v>
      </c>
      <c r="I3121" t="s">
        <v>862</v>
      </c>
      <c r="J3121" t="s">
        <v>685</v>
      </c>
      <c r="K3121" t="s">
        <v>685</v>
      </c>
      <c r="L3121" t="s">
        <v>743</v>
      </c>
      <c r="M3121" s="8">
        <v>42858</v>
      </c>
      <c r="N3121">
        <v>21</v>
      </c>
    </row>
    <row r="3122" spans="1:31" x14ac:dyDescent="0.35">
      <c r="A3122" t="s">
        <v>1762</v>
      </c>
      <c r="B3122" t="s">
        <v>1742</v>
      </c>
      <c r="C3122" t="s">
        <v>1761</v>
      </c>
      <c r="D3122">
        <v>2017</v>
      </c>
      <c r="E3122">
        <v>1</v>
      </c>
      <c r="F3122" s="8">
        <v>42837</v>
      </c>
      <c r="G3122" t="s">
        <v>97</v>
      </c>
      <c r="H3122">
        <v>45</v>
      </c>
      <c r="I3122" t="s">
        <v>862</v>
      </c>
      <c r="J3122" t="s">
        <v>685</v>
      </c>
      <c r="K3122" t="s">
        <v>685</v>
      </c>
      <c r="L3122" t="s">
        <v>743</v>
      </c>
      <c r="M3122" s="8">
        <v>42932</v>
      </c>
      <c r="N3122">
        <v>95</v>
      </c>
      <c r="P3122">
        <v>547.33000000000004</v>
      </c>
      <c r="Y3122">
        <v>37.94</v>
      </c>
    </row>
    <row r="3123" spans="1:31" x14ac:dyDescent="0.35">
      <c r="A3123" t="s">
        <v>1762</v>
      </c>
      <c r="B3123" t="s">
        <v>1742</v>
      </c>
      <c r="C3123" t="s">
        <v>1761</v>
      </c>
      <c r="D3123">
        <v>2017</v>
      </c>
      <c r="E3123">
        <v>1</v>
      </c>
      <c r="F3123" s="8">
        <v>42837</v>
      </c>
      <c r="G3123" t="s">
        <v>97</v>
      </c>
      <c r="H3123">
        <v>45</v>
      </c>
      <c r="I3123" t="s">
        <v>862</v>
      </c>
      <c r="J3123" t="s">
        <v>685</v>
      </c>
      <c r="K3123" t="s">
        <v>685</v>
      </c>
      <c r="L3123" t="s">
        <v>743</v>
      </c>
      <c r="M3123" s="8">
        <v>42989</v>
      </c>
      <c r="N3123">
        <v>152</v>
      </c>
    </row>
    <row r="3124" spans="1:31" x14ac:dyDescent="0.35">
      <c r="A3124" t="s">
        <v>1762</v>
      </c>
      <c r="B3124" t="s">
        <v>1742</v>
      </c>
      <c r="C3124" t="s">
        <v>1761</v>
      </c>
      <c r="D3124">
        <v>2017</v>
      </c>
      <c r="E3124">
        <v>1</v>
      </c>
      <c r="F3124" s="8">
        <v>42837</v>
      </c>
      <c r="G3124" t="s">
        <v>97</v>
      </c>
      <c r="H3124">
        <v>45</v>
      </c>
      <c r="I3124" t="s">
        <v>862</v>
      </c>
      <c r="J3124" t="s">
        <v>685</v>
      </c>
      <c r="K3124" t="s">
        <v>685</v>
      </c>
      <c r="L3124" t="s">
        <v>743</v>
      </c>
      <c r="M3124" s="8">
        <v>43025</v>
      </c>
      <c r="N3124">
        <v>188</v>
      </c>
      <c r="O3124">
        <v>9</v>
      </c>
      <c r="P3124">
        <v>1491.88</v>
      </c>
      <c r="R3124">
        <v>312.04000000000002</v>
      </c>
      <c r="S3124">
        <v>2.956</v>
      </c>
      <c r="T3124">
        <v>21.31</v>
      </c>
      <c r="U3124">
        <v>40.700000000000003</v>
      </c>
      <c r="V3124">
        <v>105996</v>
      </c>
      <c r="Y3124">
        <v>35.520000000000003</v>
      </c>
      <c r="AA3124">
        <v>12.53</v>
      </c>
      <c r="AB3124">
        <v>7.3999999999999996E-2</v>
      </c>
      <c r="AC3124">
        <v>0.19</v>
      </c>
      <c r="AD3124">
        <v>0.65</v>
      </c>
      <c r="AE3124">
        <v>6472</v>
      </c>
    </row>
    <row r="3125" spans="1:31" x14ac:dyDescent="0.35">
      <c r="A3125" t="s">
        <v>1763</v>
      </c>
      <c r="B3125" t="s">
        <v>1742</v>
      </c>
      <c r="C3125" t="s">
        <v>1761</v>
      </c>
      <c r="D3125">
        <v>2017</v>
      </c>
      <c r="E3125">
        <v>1</v>
      </c>
      <c r="F3125" s="8">
        <v>42837</v>
      </c>
      <c r="G3125" t="s">
        <v>1232</v>
      </c>
      <c r="H3125">
        <v>45</v>
      </c>
      <c r="I3125" t="s">
        <v>996</v>
      </c>
      <c r="J3125" t="s">
        <v>685</v>
      </c>
      <c r="K3125" t="s">
        <v>685</v>
      </c>
      <c r="L3125" t="s">
        <v>743</v>
      </c>
      <c r="M3125" s="8">
        <v>42858</v>
      </c>
      <c r="N3125">
        <v>21</v>
      </c>
    </row>
    <row r="3126" spans="1:31" x14ac:dyDescent="0.35">
      <c r="A3126" t="s">
        <v>1763</v>
      </c>
      <c r="B3126" t="s">
        <v>1742</v>
      </c>
      <c r="C3126" t="s">
        <v>1761</v>
      </c>
      <c r="D3126">
        <v>2017</v>
      </c>
      <c r="E3126">
        <v>1</v>
      </c>
      <c r="F3126" s="8">
        <v>42837</v>
      </c>
      <c r="G3126" t="s">
        <v>1232</v>
      </c>
      <c r="H3126">
        <v>45</v>
      </c>
      <c r="I3126" t="s">
        <v>996</v>
      </c>
      <c r="J3126" t="s">
        <v>685</v>
      </c>
      <c r="K3126" t="s">
        <v>685</v>
      </c>
      <c r="L3126" t="s">
        <v>743</v>
      </c>
      <c r="M3126" s="8">
        <v>42948</v>
      </c>
      <c r="N3126">
        <v>111</v>
      </c>
      <c r="P3126">
        <v>648.70000000000005</v>
      </c>
      <c r="Y3126">
        <v>81.93</v>
      </c>
    </row>
    <row r="3127" spans="1:31" x14ac:dyDescent="0.35">
      <c r="A3127" t="s">
        <v>1763</v>
      </c>
      <c r="B3127" t="s">
        <v>1742</v>
      </c>
      <c r="C3127" t="s">
        <v>1761</v>
      </c>
      <c r="D3127">
        <v>2017</v>
      </c>
      <c r="E3127">
        <v>1</v>
      </c>
      <c r="F3127" s="8">
        <v>42837</v>
      </c>
      <c r="G3127" t="s">
        <v>1232</v>
      </c>
      <c r="H3127">
        <v>45</v>
      </c>
      <c r="I3127" t="s">
        <v>996</v>
      </c>
      <c r="J3127" t="s">
        <v>685</v>
      </c>
      <c r="K3127" t="s">
        <v>685</v>
      </c>
      <c r="L3127" t="s">
        <v>743</v>
      </c>
      <c r="M3127" s="8">
        <v>43000</v>
      </c>
      <c r="N3127">
        <v>163</v>
      </c>
    </row>
    <row r="3128" spans="1:31" x14ac:dyDescent="0.35">
      <c r="A3128" t="s">
        <v>1763</v>
      </c>
      <c r="B3128" t="s">
        <v>1742</v>
      </c>
      <c r="C3128" t="s">
        <v>1761</v>
      </c>
      <c r="D3128">
        <v>2017</v>
      </c>
      <c r="E3128">
        <v>1</v>
      </c>
      <c r="F3128" s="8">
        <v>42837</v>
      </c>
      <c r="G3128" t="s">
        <v>1232</v>
      </c>
      <c r="H3128">
        <v>45</v>
      </c>
      <c r="I3128" t="s">
        <v>996</v>
      </c>
      <c r="J3128" t="s">
        <v>685</v>
      </c>
      <c r="K3128" t="s">
        <v>685</v>
      </c>
      <c r="L3128" t="s">
        <v>743</v>
      </c>
      <c r="M3128" s="8">
        <v>43025</v>
      </c>
      <c r="N3128">
        <v>188</v>
      </c>
      <c r="O3128">
        <v>9</v>
      </c>
      <c r="P3128">
        <v>1438.16</v>
      </c>
      <c r="R3128">
        <v>349.39</v>
      </c>
      <c r="S3128">
        <v>3.2109999999999999</v>
      </c>
      <c r="T3128">
        <v>19.34</v>
      </c>
      <c r="U3128">
        <v>45.93</v>
      </c>
      <c r="V3128">
        <v>108964</v>
      </c>
      <c r="Y3128">
        <v>98.84</v>
      </c>
      <c r="AA3128">
        <v>14.59</v>
      </c>
      <c r="AB3128">
        <v>0.12</v>
      </c>
      <c r="AC3128">
        <v>0.35</v>
      </c>
      <c r="AD3128">
        <v>0.44</v>
      </c>
      <c r="AE3128">
        <v>3826</v>
      </c>
    </row>
    <row r="3129" spans="1:31" x14ac:dyDescent="0.35">
      <c r="A3129" t="s">
        <v>1764</v>
      </c>
      <c r="B3129" t="s">
        <v>1742</v>
      </c>
      <c r="C3129" t="s">
        <v>1761</v>
      </c>
      <c r="D3129">
        <v>2017</v>
      </c>
      <c r="E3129">
        <v>1</v>
      </c>
      <c r="F3129" s="8">
        <v>42837</v>
      </c>
      <c r="G3129" t="s">
        <v>1232</v>
      </c>
      <c r="H3129">
        <v>45</v>
      </c>
      <c r="I3129" t="s">
        <v>862</v>
      </c>
      <c r="J3129" t="s">
        <v>685</v>
      </c>
      <c r="K3129" t="s">
        <v>685</v>
      </c>
      <c r="L3129" t="s">
        <v>743</v>
      </c>
      <c r="M3129" s="8">
        <v>42858</v>
      </c>
      <c r="N3129">
        <v>21</v>
      </c>
    </row>
    <row r="3130" spans="1:31" x14ac:dyDescent="0.35">
      <c r="A3130" t="s">
        <v>1764</v>
      </c>
      <c r="B3130" t="s">
        <v>1742</v>
      </c>
      <c r="C3130" t="s">
        <v>1761</v>
      </c>
      <c r="D3130">
        <v>2017</v>
      </c>
      <c r="E3130">
        <v>1</v>
      </c>
      <c r="F3130" s="8">
        <v>42837</v>
      </c>
      <c r="G3130" t="s">
        <v>1232</v>
      </c>
      <c r="H3130">
        <v>45</v>
      </c>
      <c r="I3130" t="s">
        <v>862</v>
      </c>
      <c r="J3130" t="s">
        <v>685</v>
      </c>
      <c r="K3130" t="s">
        <v>685</v>
      </c>
      <c r="L3130" t="s">
        <v>743</v>
      </c>
      <c r="M3130" s="8">
        <v>42947</v>
      </c>
      <c r="N3130">
        <v>110</v>
      </c>
      <c r="P3130">
        <v>851.93</v>
      </c>
      <c r="Y3130">
        <v>37.83</v>
      </c>
    </row>
    <row r="3131" spans="1:31" x14ac:dyDescent="0.35">
      <c r="A3131" t="s">
        <v>1764</v>
      </c>
      <c r="B3131" t="s">
        <v>1742</v>
      </c>
      <c r="C3131" t="s">
        <v>1761</v>
      </c>
      <c r="D3131">
        <v>2017</v>
      </c>
      <c r="E3131">
        <v>1</v>
      </c>
      <c r="F3131" s="8">
        <v>42837</v>
      </c>
      <c r="G3131" t="s">
        <v>1232</v>
      </c>
      <c r="H3131">
        <v>45</v>
      </c>
      <c r="I3131" t="s">
        <v>862</v>
      </c>
      <c r="J3131" t="s">
        <v>685</v>
      </c>
      <c r="K3131" t="s">
        <v>685</v>
      </c>
      <c r="L3131" t="s">
        <v>743</v>
      </c>
      <c r="M3131" s="8">
        <v>43000</v>
      </c>
      <c r="N3131">
        <v>163</v>
      </c>
    </row>
    <row r="3132" spans="1:31" x14ac:dyDescent="0.35">
      <c r="A3132" t="s">
        <v>1764</v>
      </c>
      <c r="B3132" t="s">
        <v>1742</v>
      </c>
      <c r="C3132" t="s">
        <v>1761</v>
      </c>
      <c r="D3132">
        <v>2017</v>
      </c>
      <c r="E3132">
        <v>1</v>
      </c>
      <c r="F3132" s="8">
        <v>42837</v>
      </c>
      <c r="G3132" t="s">
        <v>1232</v>
      </c>
      <c r="H3132">
        <v>45</v>
      </c>
      <c r="I3132" t="s">
        <v>862</v>
      </c>
      <c r="J3132" t="s">
        <v>685</v>
      </c>
      <c r="K3132" t="s">
        <v>685</v>
      </c>
      <c r="L3132" t="s">
        <v>743</v>
      </c>
      <c r="M3132" s="8">
        <v>43025</v>
      </c>
      <c r="N3132">
        <v>188</v>
      </c>
      <c r="O3132">
        <v>9</v>
      </c>
      <c r="P3132">
        <v>1644.5</v>
      </c>
      <c r="R3132">
        <v>388.36</v>
      </c>
      <c r="S3132">
        <v>3.2970000000000002</v>
      </c>
      <c r="T3132">
        <v>23.45</v>
      </c>
      <c r="U3132">
        <v>42.21</v>
      </c>
      <c r="V3132">
        <v>117365</v>
      </c>
      <c r="Y3132">
        <v>162.33000000000001</v>
      </c>
      <c r="AA3132">
        <v>42.72</v>
      </c>
      <c r="AB3132">
        <v>5.2999999999999999E-2</v>
      </c>
      <c r="AC3132">
        <v>0.15</v>
      </c>
      <c r="AD3132">
        <v>0.17</v>
      </c>
      <c r="AE3132">
        <v>11458</v>
      </c>
    </row>
    <row r="3133" spans="1:31" x14ac:dyDescent="0.35">
      <c r="A3133" t="s">
        <v>1765</v>
      </c>
      <c r="B3133" t="s">
        <v>1742</v>
      </c>
      <c r="C3133" t="s">
        <v>1761</v>
      </c>
      <c r="D3133">
        <v>2017</v>
      </c>
      <c r="E3133">
        <v>1</v>
      </c>
      <c r="F3133" s="8">
        <v>42837</v>
      </c>
      <c r="G3133" t="s">
        <v>173</v>
      </c>
      <c r="H3133">
        <v>45</v>
      </c>
      <c r="I3133" t="s">
        <v>996</v>
      </c>
      <c r="J3133" t="s">
        <v>685</v>
      </c>
      <c r="K3133" t="s">
        <v>685</v>
      </c>
      <c r="L3133" t="s">
        <v>743</v>
      </c>
      <c r="M3133" s="8">
        <v>42858</v>
      </c>
      <c r="N3133">
        <v>21</v>
      </c>
    </row>
    <row r="3134" spans="1:31" x14ac:dyDescent="0.35">
      <c r="A3134" t="s">
        <v>1765</v>
      </c>
      <c r="B3134" t="s">
        <v>1742</v>
      </c>
      <c r="C3134" t="s">
        <v>1761</v>
      </c>
      <c r="D3134">
        <v>2017</v>
      </c>
      <c r="E3134">
        <v>1</v>
      </c>
      <c r="F3134" s="8">
        <v>42837</v>
      </c>
      <c r="G3134" t="s">
        <v>173</v>
      </c>
      <c r="H3134">
        <v>45</v>
      </c>
      <c r="I3134" t="s">
        <v>996</v>
      </c>
      <c r="J3134" t="s">
        <v>685</v>
      </c>
      <c r="K3134" t="s">
        <v>685</v>
      </c>
      <c r="L3134" t="s">
        <v>743</v>
      </c>
      <c r="M3134" s="8">
        <v>42953</v>
      </c>
      <c r="N3134">
        <v>116</v>
      </c>
      <c r="P3134">
        <v>619.98</v>
      </c>
      <c r="Y3134">
        <v>114.98</v>
      </c>
    </row>
    <row r="3135" spans="1:31" x14ac:dyDescent="0.35">
      <c r="A3135" t="s">
        <v>1765</v>
      </c>
      <c r="B3135" t="s">
        <v>1742</v>
      </c>
      <c r="C3135" t="s">
        <v>1761</v>
      </c>
      <c r="D3135">
        <v>2017</v>
      </c>
      <c r="E3135">
        <v>1</v>
      </c>
      <c r="F3135" s="8">
        <v>42837</v>
      </c>
      <c r="G3135" t="s">
        <v>173</v>
      </c>
      <c r="H3135">
        <v>45</v>
      </c>
      <c r="I3135" t="s">
        <v>996</v>
      </c>
      <c r="J3135" t="s">
        <v>685</v>
      </c>
      <c r="K3135" t="s">
        <v>685</v>
      </c>
      <c r="L3135" t="s">
        <v>743</v>
      </c>
      <c r="M3135" s="8">
        <v>43005</v>
      </c>
      <c r="N3135">
        <v>168</v>
      </c>
    </row>
    <row r="3136" spans="1:31" x14ac:dyDescent="0.35">
      <c r="A3136" t="s">
        <v>1765</v>
      </c>
      <c r="B3136" t="s">
        <v>1742</v>
      </c>
      <c r="C3136" t="s">
        <v>1761</v>
      </c>
      <c r="D3136">
        <v>2017</v>
      </c>
      <c r="E3136">
        <v>1</v>
      </c>
      <c r="F3136" s="8">
        <v>42837</v>
      </c>
      <c r="G3136" t="s">
        <v>173</v>
      </c>
      <c r="H3136">
        <v>45</v>
      </c>
      <c r="I3136" t="s">
        <v>996</v>
      </c>
      <c r="J3136" t="s">
        <v>685</v>
      </c>
      <c r="K3136" t="s">
        <v>685</v>
      </c>
      <c r="L3136" t="s">
        <v>743</v>
      </c>
      <c r="M3136" s="8">
        <v>43034</v>
      </c>
      <c r="N3136">
        <v>197</v>
      </c>
      <c r="O3136">
        <v>9</v>
      </c>
      <c r="P3136">
        <v>1416.13</v>
      </c>
      <c r="R3136">
        <v>288.93</v>
      </c>
      <c r="S3136">
        <v>2.754</v>
      </c>
      <c r="T3136">
        <v>20.41</v>
      </c>
      <c r="U3136">
        <v>42.25</v>
      </c>
      <c r="V3136">
        <v>105093</v>
      </c>
      <c r="Y3136">
        <v>77.91</v>
      </c>
      <c r="AA3136">
        <v>24.35</v>
      </c>
      <c r="AB3136">
        <v>7.5999999999999998E-2</v>
      </c>
      <c r="AC3136">
        <v>0.28999999999999998</v>
      </c>
      <c r="AD3136">
        <v>0.8</v>
      </c>
      <c r="AE3136">
        <v>8717</v>
      </c>
    </row>
    <row r="3137" spans="1:31" x14ac:dyDescent="0.35">
      <c r="A3137" t="s">
        <v>1766</v>
      </c>
      <c r="B3137" t="s">
        <v>1742</v>
      </c>
      <c r="C3137" t="s">
        <v>1761</v>
      </c>
      <c r="D3137">
        <v>2017</v>
      </c>
      <c r="E3137">
        <v>1</v>
      </c>
      <c r="F3137" s="8">
        <v>42837</v>
      </c>
      <c r="G3137" t="s">
        <v>173</v>
      </c>
      <c r="H3137">
        <v>45</v>
      </c>
      <c r="I3137" t="s">
        <v>862</v>
      </c>
      <c r="J3137" t="s">
        <v>685</v>
      </c>
      <c r="K3137" t="s">
        <v>685</v>
      </c>
      <c r="L3137" t="s">
        <v>743</v>
      </c>
      <c r="M3137" s="8">
        <v>42858</v>
      </c>
      <c r="N3137">
        <v>21</v>
      </c>
    </row>
    <row r="3138" spans="1:31" x14ac:dyDescent="0.35">
      <c r="A3138" t="s">
        <v>1766</v>
      </c>
      <c r="B3138" t="s">
        <v>1742</v>
      </c>
      <c r="C3138" t="s">
        <v>1761</v>
      </c>
      <c r="D3138">
        <v>2017</v>
      </c>
      <c r="E3138">
        <v>1</v>
      </c>
      <c r="F3138" s="8">
        <v>42837</v>
      </c>
      <c r="G3138" t="s">
        <v>173</v>
      </c>
      <c r="H3138">
        <v>45</v>
      </c>
      <c r="I3138" t="s">
        <v>862</v>
      </c>
      <c r="J3138" t="s">
        <v>685</v>
      </c>
      <c r="K3138" t="s">
        <v>685</v>
      </c>
      <c r="L3138" t="s">
        <v>743</v>
      </c>
      <c r="M3138" s="8">
        <v>42953</v>
      </c>
      <c r="N3138">
        <v>116</v>
      </c>
      <c r="P3138">
        <v>892.55</v>
      </c>
      <c r="Y3138">
        <v>101.12</v>
      </c>
    </row>
    <row r="3139" spans="1:31" x14ac:dyDescent="0.35">
      <c r="A3139" t="s">
        <v>1766</v>
      </c>
      <c r="B3139" t="s">
        <v>1742</v>
      </c>
      <c r="C3139" t="s">
        <v>1761</v>
      </c>
      <c r="D3139">
        <v>2017</v>
      </c>
      <c r="E3139">
        <v>1</v>
      </c>
      <c r="F3139" s="8">
        <v>42837</v>
      </c>
      <c r="G3139" t="s">
        <v>173</v>
      </c>
      <c r="H3139">
        <v>45</v>
      </c>
      <c r="I3139" t="s">
        <v>862</v>
      </c>
      <c r="J3139" t="s">
        <v>685</v>
      </c>
      <c r="K3139" t="s">
        <v>685</v>
      </c>
      <c r="L3139" t="s">
        <v>743</v>
      </c>
      <c r="M3139" s="8">
        <v>43005</v>
      </c>
      <c r="N3139">
        <v>168</v>
      </c>
    </row>
    <row r="3140" spans="1:31" x14ac:dyDescent="0.35">
      <c r="A3140" t="s">
        <v>1766</v>
      </c>
      <c r="B3140" t="s">
        <v>1742</v>
      </c>
      <c r="C3140" t="s">
        <v>1761</v>
      </c>
      <c r="D3140">
        <v>2017</v>
      </c>
      <c r="E3140">
        <v>1</v>
      </c>
      <c r="F3140" s="8">
        <v>42837</v>
      </c>
      <c r="G3140" t="s">
        <v>173</v>
      </c>
      <c r="H3140">
        <v>45</v>
      </c>
      <c r="I3140" t="s">
        <v>862</v>
      </c>
      <c r="J3140" t="s">
        <v>685</v>
      </c>
      <c r="K3140" t="s">
        <v>685</v>
      </c>
      <c r="L3140" t="s">
        <v>743</v>
      </c>
      <c r="M3140" s="8">
        <v>43033</v>
      </c>
      <c r="N3140">
        <v>196</v>
      </c>
      <c r="O3140">
        <v>9</v>
      </c>
      <c r="P3140">
        <v>1659.63</v>
      </c>
      <c r="R3140">
        <v>337.35</v>
      </c>
      <c r="S3140">
        <v>2.6269999999999998</v>
      </c>
      <c r="T3140">
        <v>21.28</v>
      </c>
      <c r="U3140">
        <v>40.11</v>
      </c>
      <c r="V3140">
        <v>128094</v>
      </c>
      <c r="Y3140">
        <v>104.07</v>
      </c>
      <c r="AA3140">
        <v>29.58</v>
      </c>
      <c r="AB3140">
        <v>4.5999999999999999E-2</v>
      </c>
      <c r="AC3140">
        <v>0.28999999999999998</v>
      </c>
      <c r="AD3140">
        <v>0.09</v>
      </c>
      <c r="AE3140">
        <v>9673</v>
      </c>
    </row>
    <row r="3141" spans="1:31" x14ac:dyDescent="0.35">
      <c r="A3141" t="s">
        <v>1767</v>
      </c>
      <c r="B3141" t="s">
        <v>1742</v>
      </c>
      <c r="C3141" t="s">
        <v>1761</v>
      </c>
      <c r="D3141">
        <v>2017</v>
      </c>
      <c r="E3141">
        <v>1</v>
      </c>
      <c r="F3141" s="8">
        <v>42837</v>
      </c>
      <c r="G3141" t="s">
        <v>199</v>
      </c>
      <c r="H3141">
        <v>45</v>
      </c>
      <c r="I3141" t="s">
        <v>996</v>
      </c>
      <c r="J3141" t="s">
        <v>685</v>
      </c>
      <c r="K3141" t="s">
        <v>685</v>
      </c>
      <c r="L3141" t="s">
        <v>743</v>
      </c>
      <c r="M3141" s="8">
        <v>42858</v>
      </c>
      <c r="N3141">
        <v>21</v>
      </c>
    </row>
    <row r="3142" spans="1:31" x14ac:dyDescent="0.35">
      <c r="A3142" t="s">
        <v>1767</v>
      </c>
      <c r="B3142" t="s">
        <v>1742</v>
      </c>
      <c r="C3142" t="s">
        <v>1761</v>
      </c>
      <c r="D3142">
        <v>2017</v>
      </c>
      <c r="E3142">
        <v>1</v>
      </c>
      <c r="F3142" s="8">
        <v>42837</v>
      </c>
      <c r="G3142" t="s">
        <v>199</v>
      </c>
      <c r="H3142">
        <v>45</v>
      </c>
      <c r="I3142" t="s">
        <v>996</v>
      </c>
      <c r="J3142" t="s">
        <v>685</v>
      </c>
      <c r="K3142" t="s">
        <v>685</v>
      </c>
      <c r="L3142" t="s">
        <v>743</v>
      </c>
      <c r="M3142" s="8">
        <v>42936</v>
      </c>
      <c r="N3142">
        <v>99</v>
      </c>
      <c r="P3142">
        <v>465.18</v>
      </c>
      <c r="Y3142">
        <v>39.94</v>
      </c>
    </row>
    <row r="3143" spans="1:31" x14ac:dyDescent="0.35">
      <c r="A3143" t="s">
        <v>1767</v>
      </c>
      <c r="B3143" t="s">
        <v>1742</v>
      </c>
      <c r="C3143" t="s">
        <v>1761</v>
      </c>
      <c r="D3143">
        <v>2017</v>
      </c>
      <c r="E3143">
        <v>1</v>
      </c>
      <c r="F3143" s="8">
        <v>42837</v>
      </c>
      <c r="G3143" t="s">
        <v>199</v>
      </c>
      <c r="H3143">
        <v>45</v>
      </c>
      <c r="I3143" t="s">
        <v>996</v>
      </c>
      <c r="J3143" t="s">
        <v>685</v>
      </c>
      <c r="K3143" t="s">
        <v>685</v>
      </c>
      <c r="L3143" t="s">
        <v>743</v>
      </c>
      <c r="M3143" s="8">
        <v>43003</v>
      </c>
      <c r="N3143">
        <v>166</v>
      </c>
    </row>
    <row r="3144" spans="1:31" x14ac:dyDescent="0.35">
      <c r="A3144" t="s">
        <v>1767</v>
      </c>
      <c r="B3144" t="s">
        <v>1742</v>
      </c>
      <c r="C3144" t="s">
        <v>1761</v>
      </c>
      <c r="D3144">
        <v>2017</v>
      </c>
      <c r="E3144">
        <v>1</v>
      </c>
      <c r="F3144" s="8">
        <v>42837</v>
      </c>
      <c r="G3144" t="s">
        <v>199</v>
      </c>
      <c r="H3144">
        <v>45</v>
      </c>
      <c r="I3144" t="s">
        <v>996</v>
      </c>
      <c r="J3144" t="s">
        <v>685</v>
      </c>
      <c r="K3144" t="s">
        <v>685</v>
      </c>
      <c r="L3144" t="s">
        <v>743</v>
      </c>
      <c r="M3144" s="8">
        <v>43031</v>
      </c>
      <c r="N3144">
        <v>194</v>
      </c>
      <c r="O3144">
        <v>9</v>
      </c>
      <c r="P3144">
        <v>1231.5</v>
      </c>
      <c r="R3144">
        <v>226.06</v>
      </c>
      <c r="S3144">
        <v>3.488</v>
      </c>
      <c r="T3144">
        <v>22.21</v>
      </c>
      <c r="U3144">
        <v>42.51</v>
      </c>
      <c r="V3144">
        <v>65201</v>
      </c>
      <c r="Y3144">
        <v>82.43</v>
      </c>
      <c r="AA3144">
        <v>22.55</v>
      </c>
      <c r="AB3144">
        <v>0.14399999999999999</v>
      </c>
      <c r="AC3144">
        <v>0.42</v>
      </c>
      <c r="AD3144">
        <v>0.54</v>
      </c>
      <c r="AE3144">
        <v>7611</v>
      </c>
    </row>
    <row r="3145" spans="1:31" x14ac:dyDescent="0.35">
      <c r="A3145" t="s">
        <v>1768</v>
      </c>
      <c r="B3145" t="s">
        <v>1742</v>
      </c>
      <c r="C3145" t="s">
        <v>1761</v>
      </c>
      <c r="D3145">
        <v>2017</v>
      </c>
      <c r="E3145">
        <v>1</v>
      </c>
      <c r="F3145" s="8">
        <v>42837</v>
      </c>
      <c r="G3145" t="s">
        <v>199</v>
      </c>
      <c r="H3145">
        <v>45</v>
      </c>
      <c r="I3145" t="s">
        <v>862</v>
      </c>
      <c r="J3145" t="s">
        <v>685</v>
      </c>
      <c r="K3145" t="s">
        <v>685</v>
      </c>
      <c r="L3145" t="s">
        <v>743</v>
      </c>
      <c r="M3145" s="8">
        <v>42858</v>
      </c>
      <c r="N3145">
        <v>21</v>
      </c>
    </row>
    <row r="3146" spans="1:31" x14ac:dyDescent="0.35">
      <c r="A3146" t="s">
        <v>1768</v>
      </c>
      <c r="B3146" t="s">
        <v>1742</v>
      </c>
      <c r="C3146" t="s">
        <v>1761</v>
      </c>
      <c r="D3146">
        <v>2017</v>
      </c>
      <c r="E3146">
        <v>1</v>
      </c>
      <c r="F3146" s="8">
        <v>42837</v>
      </c>
      <c r="G3146" t="s">
        <v>199</v>
      </c>
      <c r="H3146">
        <v>45</v>
      </c>
      <c r="I3146" t="s">
        <v>862</v>
      </c>
      <c r="J3146" t="s">
        <v>685</v>
      </c>
      <c r="K3146" t="s">
        <v>685</v>
      </c>
      <c r="L3146" t="s">
        <v>743</v>
      </c>
      <c r="M3146" s="8">
        <v>42936</v>
      </c>
      <c r="N3146">
        <v>99</v>
      </c>
      <c r="P3146">
        <v>467.35</v>
      </c>
      <c r="Y3146">
        <v>35.19</v>
      </c>
    </row>
    <row r="3147" spans="1:31" x14ac:dyDescent="0.35">
      <c r="A3147" t="s">
        <v>1768</v>
      </c>
      <c r="B3147" t="s">
        <v>1742</v>
      </c>
      <c r="C3147" t="s">
        <v>1761</v>
      </c>
      <c r="D3147">
        <v>2017</v>
      </c>
      <c r="E3147">
        <v>1</v>
      </c>
      <c r="F3147" s="8">
        <v>42837</v>
      </c>
      <c r="G3147" t="s">
        <v>199</v>
      </c>
      <c r="H3147">
        <v>45</v>
      </c>
      <c r="I3147" t="s">
        <v>862</v>
      </c>
      <c r="J3147" t="s">
        <v>685</v>
      </c>
      <c r="K3147" t="s">
        <v>685</v>
      </c>
      <c r="L3147" t="s">
        <v>743</v>
      </c>
      <c r="M3147" s="8">
        <v>43003</v>
      </c>
      <c r="N3147">
        <v>166</v>
      </c>
    </row>
    <row r="3148" spans="1:31" x14ac:dyDescent="0.35">
      <c r="A3148" t="s">
        <v>1768</v>
      </c>
      <c r="B3148" t="s">
        <v>1742</v>
      </c>
      <c r="C3148" t="s">
        <v>1761</v>
      </c>
      <c r="D3148">
        <v>2017</v>
      </c>
      <c r="E3148">
        <v>1</v>
      </c>
      <c r="F3148" s="8">
        <v>42837</v>
      </c>
      <c r="G3148" t="s">
        <v>199</v>
      </c>
      <c r="H3148">
        <v>45</v>
      </c>
      <c r="I3148" t="s">
        <v>862</v>
      </c>
      <c r="J3148" t="s">
        <v>685</v>
      </c>
      <c r="K3148" t="s">
        <v>685</v>
      </c>
      <c r="L3148" t="s">
        <v>743</v>
      </c>
      <c r="M3148" s="8">
        <v>43031</v>
      </c>
      <c r="N3148">
        <v>194</v>
      </c>
      <c r="O3148">
        <v>9</v>
      </c>
      <c r="P3148">
        <v>1380.63</v>
      </c>
      <c r="R3148">
        <v>275.37</v>
      </c>
      <c r="S3148">
        <v>3.5129999999999999</v>
      </c>
      <c r="T3148">
        <v>24.16</v>
      </c>
      <c r="U3148">
        <v>41.94</v>
      </c>
      <c r="V3148">
        <v>78814</v>
      </c>
      <c r="Y3148">
        <v>58.49</v>
      </c>
      <c r="AA3148">
        <v>16.8</v>
      </c>
      <c r="AB3148">
        <v>9.4E-2</v>
      </c>
      <c r="AC3148">
        <v>0.17</v>
      </c>
      <c r="AD3148">
        <v>0.24</v>
      </c>
      <c r="AE3148">
        <v>6370</v>
      </c>
    </row>
    <row r="3149" spans="1:31" x14ac:dyDescent="0.35">
      <c r="A3149" t="s">
        <v>1769</v>
      </c>
      <c r="B3149" t="s">
        <v>1742</v>
      </c>
      <c r="C3149" t="s">
        <v>1761</v>
      </c>
      <c r="D3149">
        <v>2017</v>
      </c>
      <c r="E3149">
        <v>1</v>
      </c>
      <c r="F3149" s="8">
        <v>42837</v>
      </c>
      <c r="G3149" t="s">
        <v>235</v>
      </c>
      <c r="H3149">
        <v>45</v>
      </c>
      <c r="I3149" t="s">
        <v>996</v>
      </c>
      <c r="J3149" t="s">
        <v>685</v>
      </c>
      <c r="K3149" t="s">
        <v>685</v>
      </c>
      <c r="L3149" t="s">
        <v>743</v>
      </c>
      <c r="M3149" s="8">
        <v>42858</v>
      </c>
      <c r="N3149">
        <v>21</v>
      </c>
    </row>
    <row r="3150" spans="1:31" x14ac:dyDescent="0.35">
      <c r="A3150" t="s">
        <v>1769</v>
      </c>
      <c r="B3150" t="s">
        <v>1742</v>
      </c>
      <c r="C3150" t="s">
        <v>1761</v>
      </c>
      <c r="D3150">
        <v>2017</v>
      </c>
      <c r="E3150">
        <v>1</v>
      </c>
      <c r="F3150" s="8">
        <v>42837</v>
      </c>
      <c r="G3150" t="s">
        <v>235</v>
      </c>
      <c r="H3150">
        <v>45</v>
      </c>
      <c r="I3150" t="s">
        <v>996</v>
      </c>
      <c r="J3150" t="s">
        <v>685</v>
      </c>
      <c r="K3150" t="s">
        <v>685</v>
      </c>
      <c r="L3150" t="s">
        <v>743</v>
      </c>
      <c r="M3150" s="8">
        <v>42914</v>
      </c>
      <c r="N3150">
        <v>77</v>
      </c>
      <c r="P3150">
        <v>263.7</v>
      </c>
      <c r="Y3150">
        <v>11.88</v>
      </c>
    </row>
    <row r="3151" spans="1:31" x14ac:dyDescent="0.35">
      <c r="A3151" t="s">
        <v>1769</v>
      </c>
      <c r="B3151" t="s">
        <v>1742</v>
      </c>
      <c r="C3151" t="s">
        <v>1761</v>
      </c>
      <c r="D3151">
        <v>2017</v>
      </c>
      <c r="E3151">
        <v>1</v>
      </c>
      <c r="F3151" s="8">
        <v>42837</v>
      </c>
      <c r="G3151" t="s">
        <v>235</v>
      </c>
      <c r="H3151">
        <v>45</v>
      </c>
      <c r="I3151" t="s">
        <v>996</v>
      </c>
      <c r="J3151" t="s">
        <v>685</v>
      </c>
      <c r="K3151" t="s">
        <v>685</v>
      </c>
      <c r="L3151" t="s">
        <v>743</v>
      </c>
      <c r="M3151" s="8">
        <v>42986</v>
      </c>
      <c r="N3151">
        <v>149</v>
      </c>
    </row>
    <row r="3152" spans="1:31" x14ac:dyDescent="0.35">
      <c r="A3152" t="s">
        <v>1769</v>
      </c>
      <c r="B3152" t="s">
        <v>1742</v>
      </c>
      <c r="C3152" t="s">
        <v>1761</v>
      </c>
      <c r="D3152">
        <v>2017</v>
      </c>
      <c r="E3152">
        <v>1</v>
      </c>
      <c r="F3152" s="8">
        <v>42837</v>
      </c>
      <c r="G3152" t="s">
        <v>235</v>
      </c>
      <c r="H3152">
        <v>45</v>
      </c>
      <c r="I3152" t="s">
        <v>996</v>
      </c>
      <c r="J3152" t="s">
        <v>685</v>
      </c>
      <c r="K3152" t="s">
        <v>685</v>
      </c>
      <c r="L3152" t="s">
        <v>743</v>
      </c>
      <c r="M3152" s="8">
        <v>43025</v>
      </c>
      <c r="N3152">
        <v>188</v>
      </c>
      <c r="O3152">
        <v>9</v>
      </c>
      <c r="P3152">
        <v>1264.6099999999999</v>
      </c>
      <c r="R3152">
        <v>102.63</v>
      </c>
      <c r="S3152">
        <v>2.9009999999999998</v>
      </c>
      <c r="T3152">
        <v>23.41</v>
      </c>
      <c r="U3152">
        <v>39.44</v>
      </c>
      <c r="V3152">
        <v>35326</v>
      </c>
      <c r="Y3152">
        <v>60.37</v>
      </c>
      <c r="AA3152">
        <v>9.31</v>
      </c>
      <c r="AB3152">
        <v>2.5000000000000001E-2</v>
      </c>
      <c r="AC3152">
        <v>0.23</v>
      </c>
      <c r="AD3152">
        <v>0.09</v>
      </c>
      <c r="AE3152">
        <v>2958</v>
      </c>
    </row>
    <row r="3153" spans="1:31" x14ac:dyDescent="0.35">
      <c r="A3153" t="s">
        <v>1770</v>
      </c>
      <c r="B3153" t="s">
        <v>1742</v>
      </c>
      <c r="C3153" t="s">
        <v>1761</v>
      </c>
      <c r="D3153">
        <v>2017</v>
      </c>
      <c r="E3153">
        <v>1</v>
      </c>
      <c r="F3153" s="8">
        <v>42837</v>
      </c>
      <c r="G3153" t="s">
        <v>235</v>
      </c>
      <c r="H3153">
        <v>45</v>
      </c>
      <c r="I3153" t="s">
        <v>862</v>
      </c>
      <c r="J3153" t="s">
        <v>685</v>
      </c>
      <c r="K3153" t="s">
        <v>685</v>
      </c>
      <c r="L3153" t="s">
        <v>743</v>
      </c>
      <c r="M3153" s="8">
        <v>42858</v>
      </c>
      <c r="N3153">
        <v>21</v>
      </c>
    </row>
    <row r="3154" spans="1:31" x14ac:dyDescent="0.35">
      <c r="A3154" t="s">
        <v>1770</v>
      </c>
      <c r="B3154" t="s">
        <v>1742</v>
      </c>
      <c r="C3154" t="s">
        <v>1761</v>
      </c>
      <c r="D3154">
        <v>2017</v>
      </c>
      <c r="E3154">
        <v>1</v>
      </c>
      <c r="F3154" s="8">
        <v>42837</v>
      </c>
      <c r="G3154" t="s">
        <v>235</v>
      </c>
      <c r="H3154">
        <v>45</v>
      </c>
      <c r="I3154" t="s">
        <v>862</v>
      </c>
      <c r="J3154" t="s">
        <v>685</v>
      </c>
      <c r="K3154" t="s">
        <v>685</v>
      </c>
      <c r="L3154" t="s">
        <v>743</v>
      </c>
      <c r="M3154" s="8">
        <v>42920</v>
      </c>
      <c r="N3154">
        <v>83</v>
      </c>
      <c r="P3154">
        <v>258.83</v>
      </c>
      <c r="Y3154">
        <v>28.72</v>
      </c>
    </row>
    <row r="3155" spans="1:31" x14ac:dyDescent="0.35">
      <c r="A3155" t="s">
        <v>1770</v>
      </c>
      <c r="B3155" t="s">
        <v>1742</v>
      </c>
      <c r="C3155" t="s">
        <v>1761</v>
      </c>
      <c r="D3155">
        <v>2017</v>
      </c>
      <c r="E3155">
        <v>1</v>
      </c>
      <c r="F3155" s="8">
        <v>42837</v>
      </c>
      <c r="G3155" t="s">
        <v>235</v>
      </c>
      <c r="H3155">
        <v>45</v>
      </c>
      <c r="I3155" t="s">
        <v>862</v>
      </c>
      <c r="J3155" t="s">
        <v>685</v>
      </c>
      <c r="K3155" t="s">
        <v>685</v>
      </c>
      <c r="L3155" t="s">
        <v>743</v>
      </c>
      <c r="M3155" s="8">
        <v>42987</v>
      </c>
      <c r="N3155">
        <v>150</v>
      </c>
    </row>
    <row r="3156" spans="1:31" x14ac:dyDescent="0.35">
      <c r="A3156" t="s">
        <v>1770</v>
      </c>
      <c r="B3156" t="s">
        <v>1742</v>
      </c>
      <c r="C3156" t="s">
        <v>1761</v>
      </c>
      <c r="D3156">
        <v>2017</v>
      </c>
      <c r="E3156">
        <v>1</v>
      </c>
      <c r="F3156" s="8">
        <v>42837</v>
      </c>
      <c r="G3156" t="s">
        <v>235</v>
      </c>
      <c r="H3156">
        <v>45</v>
      </c>
      <c r="I3156" t="s">
        <v>862</v>
      </c>
      <c r="J3156" t="s">
        <v>685</v>
      </c>
      <c r="K3156" t="s">
        <v>685</v>
      </c>
      <c r="L3156" t="s">
        <v>743</v>
      </c>
      <c r="M3156" s="8">
        <v>43025</v>
      </c>
      <c r="N3156">
        <v>188</v>
      </c>
      <c r="O3156">
        <v>9</v>
      </c>
      <c r="P3156">
        <v>1300</v>
      </c>
      <c r="R3156">
        <v>167.54</v>
      </c>
      <c r="S3156">
        <v>2.8029999999999999</v>
      </c>
      <c r="T3156">
        <v>23.51</v>
      </c>
      <c r="U3156">
        <v>39.4</v>
      </c>
      <c r="V3156">
        <v>59388</v>
      </c>
      <c r="Y3156">
        <v>76.569999999999993</v>
      </c>
      <c r="AA3156">
        <v>22.38</v>
      </c>
      <c r="AB3156">
        <v>0.10100000000000001</v>
      </c>
      <c r="AC3156">
        <v>0.21</v>
      </c>
      <c r="AD3156">
        <v>0.71</v>
      </c>
      <c r="AE3156">
        <v>6646</v>
      </c>
    </row>
    <row r="3157" spans="1:31" x14ac:dyDescent="0.35">
      <c r="A3157" t="s">
        <v>1771</v>
      </c>
      <c r="B3157" t="s">
        <v>1742</v>
      </c>
      <c r="C3157" t="s">
        <v>1761</v>
      </c>
      <c r="D3157">
        <v>2017</v>
      </c>
      <c r="E3157">
        <v>1</v>
      </c>
      <c r="F3157" s="8">
        <v>42837</v>
      </c>
      <c r="G3157" t="s">
        <v>264</v>
      </c>
      <c r="H3157">
        <v>45</v>
      </c>
      <c r="I3157" t="s">
        <v>996</v>
      </c>
      <c r="J3157" t="s">
        <v>685</v>
      </c>
      <c r="K3157" t="s">
        <v>685</v>
      </c>
      <c r="L3157" t="s">
        <v>743</v>
      </c>
      <c r="M3157" s="8">
        <v>42858</v>
      </c>
      <c r="N3157">
        <v>21</v>
      </c>
    </row>
    <row r="3158" spans="1:31" x14ac:dyDescent="0.35">
      <c r="A3158" t="s">
        <v>1771</v>
      </c>
      <c r="B3158" t="s">
        <v>1742</v>
      </c>
      <c r="C3158" t="s">
        <v>1761</v>
      </c>
      <c r="D3158">
        <v>2017</v>
      </c>
      <c r="E3158">
        <v>1</v>
      </c>
      <c r="F3158" s="8">
        <v>42837</v>
      </c>
      <c r="G3158" t="s">
        <v>264</v>
      </c>
      <c r="H3158">
        <v>45</v>
      </c>
      <c r="I3158" t="s">
        <v>996</v>
      </c>
      <c r="J3158" t="s">
        <v>685</v>
      </c>
      <c r="K3158" t="s">
        <v>685</v>
      </c>
      <c r="L3158" t="s">
        <v>743</v>
      </c>
      <c r="M3158" s="8">
        <v>42951</v>
      </c>
      <c r="N3158">
        <v>114</v>
      </c>
      <c r="P3158">
        <v>622.42999999999995</v>
      </c>
      <c r="Y3158">
        <v>29.02</v>
      </c>
    </row>
    <row r="3159" spans="1:31" x14ac:dyDescent="0.35">
      <c r="A3159" t="s">
        <v>1771</v>
      </c>
      <c r="B3159" t="s">
        <v>1742</v>
      </c>
      <c r="C3159" t="s">
        <v>1761</v>
      </c>
      <c r="D3159">
        <v>2017</v>
      </c>
      <c r="E3159">
        <v>1</v>
      </c>
      <c r="F3159" s="8">
        <v>42837</v>
      </c>
      <c r="G3159" t="s">
        <v>264</v>
      </c>
      <c r="H3159">
        <v>45</v>
      </c>
      <c r="I3159" t="s">
        <v>996</v>
      </c>
      <c r="J3159" t="s">
        <v>685</v>
      </c>
      <c r="K3159" t="s">
        <v>685</v>
      </c>
      <c r="L3159" t="s">
        <v>743</v>
      </c>
      <c r="M3159" s="8">
        <v>43003</v>
      </c>
      <c r="N3159">
        <v>166</v>
      </c>
    </row>
    <row r="3160" spans="1:31" x14ac:dyDescent="0.35">
      <c r="A3160" t="s">
        <v>1771</v>
      </c>
      <c r="B3160" t="s">
        <v>1742</v>
      </c>
      <c r="C3160" t="s">
        <v>1761</v>
      </c>
      <c r="D3160">
        <v>2017</v>
      </c>
      <c r="E3160">
        <v>1</v>
      </c>
      <c r="F3160" s="8">
        <v>42837</v>
      </c>
      <c r="G3160" t="s">
        <v>264</v>
      </c>
      <c r="H3160">
        <v>45</v>
      </c>
      <c r="I3160" t="s">
        <v>996</v>
      </c>
      <c r="J3160" t="s">
        <v>685</v>
      </c>
      <c r="K3160" t="s">
        <v>685</v>
      </c>
      <c r="L3160" t="s">
        <v>743</v>
      </c>
      <c r="M3160" s="8">
        <v>43032</v>
      </c>
      <c r="N3160">
        <v>195</v>
      </c>
      <c r="O3160">
        <v>9</v>
      </c>
      <c r="P3160">
        <v>1175.6300000000001</v>
      </c>
      <c r="R3160">
        <v>206.82</v>
      </c>
      <c r="S3160">
        <v>3.1269999999999998</v>
      </c>
      <c r="T3160">
        <v>21.85</v>
      </c>
      <c r="U3160">
        <v>41.56</v>
      </c>
      <c r="V3160">
        <v>66421</v>
      </c>
      <c r="Y3160">
        <v>41.51</v>
      </c>
      <c r="AA3160">
        <v>25.08</v>
      </c>
      <c r="AB3160">
        <v>4.8000000000000001E-2</v>
      </c>
      <c r="AC3160">
        <v>0.46</v>
      </c>
      <c r="AD3160">
        <v>0.47</v>
      </c>
      <c r="AE3160">
        <v>8747</v>
      </c>
    </row>
    <row r="3161" spans="1:31" x14ac:dyDescent="0.35">
      <c r="A3161" t="s">
        <v>1772</v>
      </c>
      <c r="B3161" t="s">
        <v>1742</v>
      </c>
      <c r="C3161" t="s">
        <v>1761</v>
      </c>
      <c r="D3161">
        <v>2017</v>
      </c>
      <c r="E3161">
        <v>1</v>
      </c>
      <c r="F3161" s="8">
        <v>42837</v>
      </c>
      <c r="G3161" t="s">
        <v>264</v>
      </c>
      <c r="H3161">
        <v>45</v>
      </c>
      <c r="I3161" t="s">
        <v>862</v>
      </c>
      <c r="J3161" t="s">
        <v>685</v>
      </c>
      <c r="K3161" t="s">
        <v>685</v>
      </c>
      <c r="L3161" t="s">
        <v>743</v>
      </c>
      <c r="M3161" s="8">
        <v>42858</v>
      </c>
      <c r="N3161">
        <v>21</v>
      </c>
    </row>
    <row r="3162" spans="1:31" x14ac:dyDescent="0.35">
      <c r="A3162" t="s">
        <v>1772</v>
      </c>
      <c r="B3162" t="s">
        <v>1742</v>
      </c>
      <c r="C3162" t="s">
        <v>1761</v>
      </c>
      <c r="D3162">
        <v>2017</v>
      </c>
      <c r="E3162">
        <v>1</v>
      </c>
      <c r="F3162" s="8">
        <v>42837</v>
      </c>
      <c r="G3162" t="s">
        <v>264</v>
      </c>
      <c r="H3162">
        <v>45</v>
      </c>
      <c r="I3162" t="s">
        <v>862</v>
      </c>
      <c r="J3162" t="s">
        <v>685</v>
      </c>
      <c r="K3162" t="s">
        <v>685</v>
      </c>
      <c r="L3162" t="s">
        <v>743</v>
      </c>
      <c r="M3162" s="8">
        <v>42950</v>
      </c>
      <c r="N3162">
        <v>113</v>
      </c>
      <c r="P3162">
        <v>706.75</v>
      </c>
      <c r="Y3162">
        <v>51.09</v>
      </c>
    </row>
    <row r="3163" spans="1:31" x14ac:dyDescent="0.35">
      <c r="A3163" t="s">
        <v>1772</v>
      </c>
      <c r="B3163" t="s">
        <v>1742</v>
      </c>
      <c r="C3163" t="s">
        <v>1761</v>
      </c>
      <c r="D3163">
        <v>2017</v>
      </c>
      <c r="E3163">
        <v>1</v>
      </c>
      <c r="F3163" s="8">
        <v>42837</v>
      </c>
      <c r="G3163" t="s">
        <v>264</v>
      </c>
      <c r="H3163">
        <v>45</v>
      </c>
      <c r="I3163" t="s">
        <v>862</v>
      </c>
      <c r="J3163" t="s">
        <v>685</v>
      </c>
      <c r="K3163" t="s">
        <v>685</v>
      </c>
      <c r="L3163" t="s">
        <v>743</v>
      </c>
      <c r="M3163" s="8">
        <v>43003</v>
      </c>
      <c r="N3163">
        <v>166</v>
      </c>
    </row>
    <row r="3164" spans="1:31" x14ac:dyDescent="0.35">
      <c r="A3164" t="s">
        <v>1772</v>
      </c>
      <c r="B3164" t="s">
        <v>1742</v>
      </c>
      <c r="C3164" t="s">
        <v>1761</v>
      </c>
      <c r="D3164">
        <v>2017</v>
      </c>
      <c r="E3164">
        <v>1</v>
      </c>
      <c r="F3164" s="8">
        <v>42837</v>
      </c>
      <c r="G3164" t="s">
        <v>264</v>
      </c>
      <c r="H3164">
        <v>45</v>
      </c>
      <c r="I3164" t="s">
        <v>862</v>
      </c>
      <c r="J3164" t="s">
        <v>685</v>
      </c>
      <c r="K3164" t="s">
        <v>685</v>
      </c>
      <c r="L3164" t="s">
        <v>743</v>
      </c>
      <c r="M3164" s="8">
        <v>43032</v>
      </c>
      <c r="N3164">
        <v>195</v>
      </c>
      <c r="O3164">
        <v>9</v>
      </c>
      <c r="P3164">
        <v>1215.5</v>
      </c>
      <c r="R3164">
        <v>254.38</v>
      </c>
      <c r="S3164">
        <v>3.1059999999999999</v>
      </c>
      <c r="T3164">
        <v>24.35</v>
      </c>
      <c r="U3164">
        <v>40.659999999999997</v>
      </c>
      <c r="V3164">
        <v>81767</v>
      </c>
      <c r="Y3164">
        <v>76.650000000000006</v>
      </c>
      <c r="AA3164">
        <v>18.91</v>
      </c>
      <c r="AB3164">
        <v>0.03</v>
      </c>
      <c r="AC3164">
        <v>0.18</v>
      </c>
      <c r="AD3164">
        <v>0.32</v>
      </c>
      <c r="AE3164">
        <v>5529</v>
      </c>
    </row>
    <row r="3165" spans="1:31" x14ac:dyDescent="0.35">
      <c r="A3165" t="s">
        <v>1773</v>
      </c>
      <c r="B3165" t="s">
        <v>1742</v>
      </c>
      <c r="C3165" t="s">
        <v>1761</v>
      </c>
      <c r="D3165">
        <v>2017</v>
      </c>
      <c r="E3165">
        <v>1</v>
      </c>
      <c r="F3165" s="8">
        <v>42837</v>
      </c>
      <c r="G3165" t="s">
        <v>640</v>
      </c>
      <c r="H3165">
        <v>45</v>
      </c>
      <c r="I3165" t="s">
        <v>996</v>
      </c>
      <c r="J3165" t="s">
        <v>685</v>
      </c>
      <c r="K3165" t="s">
        <v>685</v>
      </c>
      <c r="L3165" t="s">
        <v>743</v>
      </c>
      <c r="M3165" s="8">
        <v>42858</v>
      </c>
      <c r="N3165">
        <v>21</v>
      </c>
    </row>
    <row r="3166" spans="1:31" x14ac:dyDescent="0.35">
      <c r="A3166" t="s">
        <v>1773</v>
      </c>
      <c r="B3166" t="s">
        <v>1742</v>
      </c>
      <c r="C3166" t="s">
        <v>1761</v>
      </c>
      <c r="D3166">
        <v>2017</v>
      </c>
      <c r="E3166">
        <v>1</v>
      </c>
      <c r="F3166" s="8">
        <v>42837</v>
      </c>
      <c r="G3166" t="s">
        <v>640</v>
      </c>
      <c r="H3166">
        <v>45</v>
      </c>
      <c r="I3166" t="s">
        <v>996</v>
      </c>
      <c r="J3166" t="s">
        <v>685</v>
      </c>
      <c r="K3166" t="s">
        <v>685</v>
      </c>
      <c r="L3166" t="s">
        <v>743</v>
      </c>
      <c r="M3166" s="8">
        <v>42935</v>
      </c>
      <c r="N3166">
        <v>98</v>
      </c>
      <c r="P3166">
        <v>617.48</v>
      </c>
      <c r="Y3166">
        <v>26.33</v>
      </c>
    </row>
    <row r="3167" spans="1:31" x14ac:dyDescent="0.35">
      <c r="A3167" t="s">
        <v>1773</v>
      </c>
      <c r="B3167" t="s">
        <v>1742</v>
      </c>
      <c r="C3167" t="s">
        <v>1761</v>
      </c>
      <c r="D3167">
        <v>2017</v>
      </c>
      <c r="E3167">
        <v>1</v>
      </c>
      <c r="F3167" s="8">
        <v>42837</v>
      </c>
      <c r="G3167" t="s">
        <v>640</v>
      </c>
      <c r="H3167">
        <v>45</v>
      </c>
      <c r="I3167" t="s">
        <v>996</v>
      </c>
      <c r="J3167" t="s">
        <v>685</v>
      </c>
      <c r="K3167" t="s">
        <v>685</v>
      </c>
      <c r="L3167" t="s">
        <v>743</v>
      </c>
      <c r="M3167" s="8">
        <v>43000</v>
      </c>
      <c r="N3167">
        <v>163</v>
      </c>
    </row>
    <row r="3168" spans="1:31" x14ac:dyDescent="0.35">
      <c r="A3168" t="s">
        <v>1773</v>
      </c>
      <c r="B3168" t="s">
        <v>1742</v>
      </c>
      <c r="C3168" t="s">
        <v>1761</v>
      </c>
      <c r="D3168">
        <v>2017</v>
      </c>
      <c r="E3168">
        <v>1</v>
      </c>
      <c r="F3168" s="8">
        <v>42837</v>
      </c>
      <c r="G3168" t="s">
        <v>640</v>
      </c>
      <c r="H3168">
        <v>45</v>
      </c>
      <c r="I3168" t="s">
        <v>996</v>
      </c>
      <c r="J3168" t="s">
        <v>685</v>
      </c>
      <c r="K3168" t="s">
        <v>685</v>
      </c>
      <c r="L3168" t="s">
        <v>743</v>
      </c>
      <c r="M3168" s="8">
        <v>43027</v>
      </c>
      <c r="N3168">
        <v>190</v>
      </c>
      <c r="O3168">
        <v>9</v>
      </c>
      <c r="P3168">
        <v>1543.25</v>
      </c>
      <c r="R3168">
        <v>299.06</v>
      </c>
      <c r="S3168">
        <v>3.419</v>
      </c>
      <c r="T3168">
        <v>19.78</v>
      </c>
      <c r="U3168">
        <v>45.46</v>
      </c>
      <c r="V3168">
        <v>87533</v>
      </c>
      <c r="Y3168">
        <v>115.3</v>
      </c>
      <c r="AA3168">
        <v>32.18</v>
      </c>
      <c r="AB3168">
        <v>0.03</v>
      </c>
      <c r="AC3168">
        <v>0.83</v>
      </c>
      <c r="AD3168">
        <v>0.44</v>
      </c>
      <c r="AE3168">
        <v>9512</v>
      </c>
    </row>
    <row r="3169" spans="1:31" x14ac:dyDescent="0.35">
      <c r="A3169" t="s">
        <v>1774</v>
      </c>
      <c r="B3169" t="s">
        <v>1742</v>
      </c>
      <c r="C3169" t="s">
        <v>1761</v>
      </c>
      <c r="D3169">
        <v>2017</v>
      </c>
      <c r="E3169">
        <v>1</v>
      </c>
      <c r="F3169" s="8">
        <v>42837</v>
      </c>
      <c r="G3169" t="s">
        <v>640</v>
      </c>
      <c r="H3169">
        <v>45</v>
      </c>
      <c r="I3169" t="s">
        <v>862</v>
      </c>
      <c r="J3169" t="s">
        <v>685</v>
      </c>
      <c r="K3169" t="s">
        <v>685</v>
      </c>
      <c r="L3169" t="s">
        <v>743</v>
      </c>
      <c r="M3169" s="8">
        <v>42858</v>
      </c>
      <c r="N3169">
        <v>21</v>
      </c>
    </row>
    <row r="3170" spans="1:31" x14ac:dyDescent="0.35">
      <c r="A3170" t="s">
        <v>1774</v>
      </c>
      <c r="B3170" t="s">
        <v>1742</v>
      </c>
      <c r="C3170" t="s">
        <v>1761</v>
      </c>
      <c r="D3170">
        <v>2017</v>
      </c>
      <c r="E3170">
        <v>1</v>
      </c>
      <c r="F3170" s="8">
        <v>42837</v>
      </c>
      <c r="G3170" t="s">
        <v>640</v>
      </c>
      <c r="H3170">
        <v>45</v>
      </c>
      <c r="I3170" t="s">
        <v>862</v>
      </c>
      <c r="J3170" t="s">
        <v>685</v>
      </c>
      <c r="K3170" t="s">
        <v>685</v>
      </c>
      <c r="L3170" t="s">
        <v>743</v>
      </c>
      <c r="M3170" s="8">
        <v>42936</v>
      </c>
      <c r="N3170">
        <v>99</v>
      </c>
      <c r="P3170">
        <v>685.8</v>
      </c>
      <c r="Y3170">
        <v>18.12</v>
      </c>
    </row>
    <row r="3171" spans="1:31" x14ac:dyDescent="0.35">
      <c r="A3171" t="s">
        <v>1774</v>
      </c>
      <c r="B3171" t="s">
        <v>1742</v>
      </c>
      <c r="C3171" t="s">
        <v>1761</v>
      </c>
      <c r="D3171">
        <v>2017</v>
      </c>
      <c r="E3171">
        <v>1</v>
      </c>
      <c r="F3171" s="8">
        <v>42837</v>
      </c>
      <c r="G3171" t="s">
        <v>640</v>
      </c>
      <c r="H3171">
        <v>45</v>
      </c>
      <c r="I3171" t="s">
        <v>862</v>
      </c>
      <c r="J3171" t="s">
        <v>685</v>
      </c>
      <c r="K3171" t="s">
        <v>685</v>
      </c>
      <c r="L3171" t="s">
        <v>743</v>
      </c>
      <c r="M3171" s="8">
        <v>43000</v>
      </c>
      <c r="N3171">
        <v>163</v>
      </c>
    </row>
    <row r="3172" spans="1:31" x14ac:dyDescent="0.35">
      <c r="A3172" t="s">
        <v>1774</v>
      </c>
      <c r="B3172" t="s">
        <v>1742</v>
      </c>
      <c r="C3172" t="s">
        <v>1761</v>
      </c>
      <c r="D3172">
        <v>2017</v>
      </c>
      <c r="E3172">
        <v>1</v>
      </c>
      <c r="F3172" s="8">
        <v>42837</v>
      </c>
      <c r="G3172" t="s">
        <v>640</v>
      </c>
      <c r="H3172">
        <v>45</v>
      </c>
      <c r="I3172" t="s">
        <v>862</v>
      </c>
      <c r="J3172" t="s">
        <v>685</v>
      </c>
      <c r="K3172" t="s">
        <v>685</v>
      </c>
      <c r="L3172" t="s">
        <v>743</v>
      </c>
      <c r="M3172" s="8">
        <v>43028</v>
      </c>
      <c r="N3172">
        <v>191</v>
      </c>
      <c r="O3172">
        <v>9</v>
      </c>
      <c r="P3172">
        <v>1610.58</v>
      </c>
      <c r="R3172">
        <v>327.87</v>
      </c>
      <c r="S3172">
        <v>3.2589999999999999</v>
      </c>
      <c r="T3172">
        <v>23.04</v>
      </c>
      <c r="U3172">
        <v>43.85</v>
      </c>
      <c r="V3172">
        <v>100760</v>
      </c>
      <c r="Y3172">
        <v>62.82</v>
      </c>
      <c r="AA3172">
        <v>20.83</v>
      </c>
      <c r="AB3172">
        <v>6.5000000000000002E-2</v>
      </c>
      <c r="AC3172">
        <v>0.52</v>
      </c>
      <c r="AD3172">
        <v>0.26</v>
      </c>
      <c r="AE3172">
        <v>6891</v>
      </c>
    </row>
    <row r="3173" spans="1:31" x14ac:dyDescent="0.35">
      <c r="A3173" t="s">
        <v>1775</v>
      </c>
      <c r="B3173" t="s">
        <v>1742</v>
      </c>
      <c r="C3173" t="s">
        <v>1761</v>
      </c>
      <c r="D3173">
        <v>2017</v>
      </c>
      <c r="E3173">
        <v>1</v>
      </c>
      <c r="F3173" s="8">
        <v>42837</v>
      </c>
      <c r="G3173" t="s">
        <v>522</v>
      </c>
      <c r="H3173">
        <v>45</v>
      </c>
      <c r="I3173" t="s">
        <v>996</v>
      </c>
      <c r="J3173" t="s">
        <v>685</v>
      </c>
      <c r="K3173" t="s">
        <v>685</v>
      </c>
      <c r="L3173" t="s">
        <v>743</v>
      </c>
      <c r="M3173" s="8">
        <v>42858</v>
      </c>
      <c r="N3173">
        <v>21</v>
      </c>
    </row>
    <row r="3174" spans="1:31" x14ac:dyDescent="0.35">
      <c r="A3174" t="s">
        <v>1775</v>
      </c>
      <c r="B3174" t="s">
        <v>1742</v>
      </c>
      <c r="C3174" t="s">
        <v>1761</v>
      </c>
      <c r="D3174">
        <v>2017</v>
      </c>
      <c r="E3174">
        <v>1</v>
      </c>
      <c r="F3174" s="8">
        <v>42837</v>
      </c>
      <c r="G3174" t="s">
        <v>522</v>
      </c>
      <c r="H3174">
        <v>45</v>
      </c>
      <c r="I3174" t="s">
        <v>996</v>
      </c>
      <c r="J3174" t="s">
        <v>685</v>
      </c>
      <c r="K3174" t="s">
        <v>685</v>
      </c>
      <c r="L3174" t="s">
        <v>743</v>
      </c>
      <c r="M3174" s="8">
        <v>42914</v>
      </c>
      <c r="N3174">
        <v>77</v>
      </c>
      <c r="P3174">
        <v>399.43</v>
      </c>
      <c r="Y3174">
        <v>20.93</v>
      </c>
    </row>
    <row r="3175" spans="1:31" x14ac:dyDescent="0.35">
      <c r="A3175" t="s">
        <v>1775</v>
      </c>
      <c r="B3175" t="s">
        <v>1742</v>
      </c>
      <c r="C3175" t="s">
        <v>1761</v>
      </c>
      <c r="D3175">
        <v>2017</v>
      </c>
      <c r="E3175">
        <v>1</v>
      </c>
      <c r="F3175" s="8">
        <v>42837</v>
      </c>
      <c r="G3175" t="s">
        <v>522</v>
      </c>
      <c r="H3175">
        <v>45</v>
      </c>
      <c r="I3175" t="s">
        <v>996</v>
      </c>
      <c r="J3175" t="s">
        <v>685</v>
      </c>
      <c r="K3175" t="s">
        <v>685</v>
      </c>
      <c r="L3175" t="s">
        <v>743</v>
      </c>
      <c r="M3175" s="8">
        <v>42982</v>
      </c>
      <c r="N3175">
        <v>145</v>
      </c>
    </row>
    <row r="3176" spans="1:31" x14ac:dyDescent="0.35">
      <c r="A3176" t="s">
        <v>1775</v>
      </c>
      <c r="B3176" t="s">
        <v>1742</v>
      </c>
      <c r="C3176" t="s">
        <v>1761</v>
      </c>
      <c r="D3176">
        <v>2017</v>
      </c>
      <c r="E3176">
        <v>1</v>
      </c>
      <c r="F3176" s="8">
        <v>42837</v>
      </c>
      <c r="G3176" t="s">
        <v>522</v>
      </c>
      <c r="H3176">
        <v>45</v>
      </c>
      <c r="I3176" t="s">
        <v>996</v>
      </c>
      <c r="J3176" t="s">
        <v>685</v>
      </c>
      <c r="K3176" t="s">
        <v>685</v>
      </c>
      <c r="L3176" t="s">
        <v>743</v>
      </c>
      <c r="M3176" s="8">
        <v>43025</v>
      </c>
      <c r="N3176">
        <v>188</v>
      </c>
      <c r="O3176">
        <v>9</v>
      </c>
      <c r="P3176">
        <v>1432.68</v>
      </c>
      <c r="R3176">
        <v>90.68</v>
      </c>
      <c r="S3176">
        <v>2.605</v>
      </c>
      <c r="T3176">
        <v>22.58</v>
      </c>
      <c r="U3176">
        <v>34.68</v>
      </c>
      <c r="V3176">
        <v>34563</v>
      </c>
      <c r="Y3176">
        <v>11.05</v>
      </c>
      <c r="AA3176">
        <v>12.19</v>
      </c>
      <c r="AB3176">
        <v>0.115</v>
      </c>
      <c r="AC3176">
        <v>0.52</v>
      </c>
      <c r="AD3176">
        <v>0.43</v>
      </c>
      <c r="AE3176">
        <v>3526</v>
      </c>
    </row>
    <row r="3177" spans="1:31" x14ac:dyDescent="0.35">
      <c r="A3177" t="s">
        <v>1776</v>
      </c>
      <c r="B3177" t="s">
        <v>1742</v>
      </c>
      <c r="C3177" t="s">
        <v>1761</v>
      </c>
      <c r="D3177">
        <v>2017</v>
      </c>
      <c r="E3177">
        <v>1</v>
      </c>
      <c r="F3177" s="8">
        <v>42837</v>
      </c>
      <c r="G3177" t="s">
        <v>522</v>
      </c>
      <c r="H3177">
        <v>45</v>
      </c>
      <c r="I3177" t="s">
        <v>862</v>
      </c>
      <c r="J3177" t="s">
        <v>685</v>
      </c>
      <c r="K3177" t="s">
        <v>685</v>
      </c>
      <c r="L3177" t="s">
        <v>743</v>
      </c>
      <c r="M3177" s="8">
        <v>42858</v>
      </c>
      <c r="N3177">
        <v>21</v>
      </c>
    </row>
    <row r="3178" spans="1:31" x14ac:dyDescent="0.35">
      <c r="A3178" t="s">
        <v>1776</v>
      </c>
      <c r="B3178" t="s">
        <v>1742</v>
      </c>
      <c r="C3178" t="s">
        <v>1761</v>
      </c>
      <c r="D3178">
        <v>2017</v>
      </c>
      <c r="E3178">
        <v>1</v>
      </c>
      <c r="F3178" s="8">
        <v>42837</v>
      </c>
      <c r="G3178" t="s">
        <v>522</v>
      </c>
      <c r="H3178">
        <v>45</v>
      </c>
      <c r="I3178" t="s">
        <v>862</v>
      </c>
      <c r="J3178" t="s">
        <v>685</v>
      </c>
      <c r="K3178" t="s">
        <v>685</v>
      </c>
      <c r="L3178" t="s">
        <v>743</v>
      </c>
      <c r="M3178" s="8">
        <v>42914</v>
      </c>
      <c r="N3178">
        <v>77</v>
      </c>
      <c r="P3178">
        <v>401.53</v>
      </c>
      <c r="Y3178">
        <v>26.52</v>
      </c>
    </row>
    <row r="3179" spans="1:31" x14ac:dyDescent="0.35">
      <c r="A3179" t="s">
        <v>1776</v>
      </c>
      <c r="B3179" t="s">
        <v>1742</v>
      </c>
      <c r="C3179" t="s">
        <v>1761</v>
      </c>
      <c r="D3179">
        <v>2017</v>
      </c>
      <c r="E3179">
        <v>1</v>
      </c>
      <c r="F3179" s="8">
        <v>42837</v>
      </c>
      <c r="G3179" t="s">
        <v>522</v>
      </c>
      <c r="H3179">
        <v>45</v>
      </c>
      <c r="I3179" t="s">
        <v>862</v>
      </c>
      <c r="J3179" t="s">
        <v>685</v>
      </c>
      <c r="K3179" t="s">
        <v>685</v>
      </c>
      <c r="L3179" t="s">
        <v>743</v>
      </c>
      <c r="M3179" s="8">
        <v>42982</v>
      </c>
      <c r="N3179">
        <v>145</v>
      </c>
    </row>
    <row r="3180" spans="1:31" x14ac:dyDescent="0.35">
      <c r="A3180" t="s">
        <v>1776</v>
      </c>
      <c r="B3180" t="s">
        <v>1742</v>
      </c>
      <c r="C3180" t="s">
        <v>1761</v>
      </c>
      <c r="D3180">
        <v>2017</v>
      </c>
      <c r="E3180">
        <v>1</v>
      </c>
      <c r="F3180" s="8">
        <v>42837</v>
      </c>
      <c r="G3180" t="s">
        <v>522</v>
      </c>
      <c r="H3180">
        <v>45</v>
      </c>
      <c r="I3180" t="s">
        <v>862</v>
      </c>
      <c r="J3180" t="s">
        <v>685</v>
      </c>
      <c r="K3180" t="s">
        <v>685</v>
      </c>
      <c r="L3180" t="s">
        <v>743</v>
      </c>
      <c r="M3180" s="8">
        <v>43025</v>
      </c>
      <c r="N3180">
        <v>188</v>
      </c>
      <c r="O3180">
        <v>9</v>
      </c>
      <c r="P3180">
        <v>1525.18</v>
      </c>
      <c r="R3180">
        <v>163.1</v>
      </c>
      <c r="S3180">
        <v>2.83</v>
      </c>
      <c r="T3180">
        <v>24.25</v>
      </c>
      <c r="U3180">
        <v>36.69</v>
      </c>
      <c r="V3180">
        <v>57730</v>
      </c>
      <c r="Y3180">
        <v>90.15</v>
      </c>
      <c r="AA3180">
        <v>3.92</v>
      </c>
      <c r="AB3180">
        <v>8.3000000000000004E-2</v>
      </c>
      <c r="AC3180">
        <v>0.22</v>
      </c>
      <c r="AD3180">
        <v>0.66</v>
      </c>
      <c r="AE3180">
        <v>1687</v>
      </c>
    </row>
    <row r="3181" spans="1:31" x14ac:dyDescent="0.35">
      <c r="A3181" t="s">
        <v>1777</v>
      </c>
      <c r="B3181" t="s">
        <v>1742</v>
      </c>
      <c r="C3181" t="s">
        <v>1761</v>
      </c>
      <c r="D3181">
        <v>2017</v>
      </c>
      <c r="E3181">
        <v>2</v>
      </c>
      <c r="F3181" s="8">
        <v>42860</v>
      </c>
      <c r="G3181" t="s">
        <v>97</v>
      </c>
      <c r="H3181">
        <v>45</v>
      </c>
      <c r="I3181" t="s">
        <v>996</v>
      </c>
      <c r="J3181" t="s">
        <v>685</v>
      </c>
      <c r="K3181" t="s">
        <v>685</v>
      </c>
      <c r="L3181" t="s">
        <v>743</v>
      </c>
      <c r="M3181" s="8">
        <v>42881</v>
      </c>
      <c r="N3181">
        <v>21</v>
      </c>
    </row>
    <row r="3182" spans="1:31" x14ac:dyDescent="0.35">
      <c r="A3182" t="s">
        <v>1777</v>
      </c>
      <c r="B3182" t="s">
        <v>1742</v>
      </c>
      <c r="C3182" t="s">
        <v>1761</v>
      </c>
      <c r="D3182">
        <v>2017</v>
      </c>
      <c r="E3182">
        <v>2</v>
      </c>
      <c r="F3182" s="8">
        <v>42860</v>
      </c>
      <c r="G3182" t="s">
        <v>97</v>
      </c>
      <c r="H3182">
        <v>45</v>
      </c>
      <c r="I3182" t="s">
        <v>996</v>
      </c>
      <c r="J3182" t="s">
        <v>685</v>
      </c>
      <c r="K3182" t="s">
        <v>685</v>
      </c>
      <c r="L3182" t="s">
        <v>743</v>
      </c>
      <c r="M3182" s="8">
        <v>42958</v>
      </c>
      <c r="N3182">
        <v>98</v>
      </c>
      <c r="P3182">
        <v>506.35</v>
      </c>
      <c r="Y3182">
        <v>27.68</v>
      </c>
    </row>
    <row r="3183" spans="1:31" x14ac:dyDescent="0.35">
      <c r="A3183" t="s">
        <v>1777</v>
      </c>
      <c r="B3183" t="s">
        <v>1742</v>
      </c>
      <c r="C3183" t="s">
        <v>1761</v>
      </c>
      <c r="D3183">
        <v>2017</v>
      </c>
      <c r="E3183">
        <v>2</v>
      </c>
      <c r="F3183" s="8">
        <v>42860</v>
      </c>
      <c r="G3183" t="s">
        <v>97</v>
      </c>
      <c r="H3183">
        <v>45</v>
      </c>
      <c r="I3183" t="s">
        <v>996</v>
      </c>
      <c r="J3183" t="s">
        <v>685</v>
      </c>
      <c r="K3183" t="s">
        <v>685</v>
      </c>
      <c r="L3183" t="s">
        <v>743</v>
      </c>
      <c r="M3183" s="8">
        <v>43003</v>
      </c>
      <c r="N3183">
        <v>143</v>
      </c>
    </row>
    <row r="3184" spans="1:31" x14ac:dyDescent="0.35">
      <c r="A3184" t="s">
        <v>1777</v>
      </c>
      <c r="B3184" t="s">
        <v>1742</v>
      </c>
      <c r="C3184" t="s">
        <v>1761</v>
      </c>
      <c r="D3184">
        <v>2017</v>
      </c>
      <c r="E3184">
        <v>2</v>
      </c>
      <c r="F3184" s="8">
        <v>42860</v>
      </c>
      <c r="G3184" t="s">
        <v>97</v>
      </c>
      <c r="H3184">
        <v>45</v>
      </c>
      <c r="I3184" t="s">
        <v>996</v>
      </c>
      <c r="J3184" t="s">
        <v>685</v>
      </c>
      <c r="K3184" t="s">
        <v>685</v>
      </c>
      <c r="L3184" t="s">
        <v>743</v>
      </c>
      <c r="M3184" s="8">
        <v>43033</v>
      </c>
      <c r="N3184">
        <v>173</v>
      </c>
      <c r="O3184">
        <v>9</v>
      </c>
      <c r="P3184">
        <v>1167.75</v>
      </c>
      <c r="R3184">
        <v>256.58999999999997</v>
      </c>
      <c r="S3184">
        <v>2.8490000000000002</v>
      </c>
      <c r="T3184">
        <v>20.350000000000001</v>
      </c>
      <c r="U3184">
        <v>43.4</v>
      </c>
      <c r="V3184">
        <v>90075</v>
      </c>
      <c r="Y3184">
        <v>30.85</v>
      </c>
      <c r="AA3184">
        <v>19.13</v>
      </c>
      <c r="AB3184">
        <v>1.4999999999999999E-2</v>
      </c>
      <c r="AC3184">
        <v>0.14000000000000001</v>
      </c>
      <c r="AD3184">
        <v>0.33</v>
      </c>
      <c r="AE3184">
        <v>6790</v>
      </c>
    </row>
    <row r="3185" spans="1:31" x14ac:dyDescent="0.35">
      <c r="A3185" t="s">
        <v>1778</v>
      </c>
      <c r="B3185" t="s">
        <v>1742</v>
      </c>
      <c r="C3185" t="s">
        <v>1761</v>
      </c>
      <c r="D3185">
        <v>2017</v>
      </c>
      <c r="E3185">
        <v>2</v>
      </c>
      <c r="F3185" s="8">
        <v>42860</v>
      </c>
      <c r="G3185" t="s">
        <v>97</v>
      </c>
      <c r="H3185">
        <v>45</v>
      </c>
      <c r="I3185" t="s">
        <v>862</v>
      </c>
      <c r="J3185" t="s">
        <v>685</v>
      </c>
      <c r="K3185" t="s">
        <v>685</v>
      </c>
      <c r="L3185" t="s">
        <v>743</v>
      </c>
      <c r="M3185" s="8">
        <v>42881</v>
      </c>
      <c r="N3185">
        <v>21</v>
      </c>
    </row>
    <row r="3186" spans="1:31" x14ac:dyDescent="0.35">
      <c r="A3186" t="s">
        <v>1778</v>
      </c>
      <c r="B3186" t="s">
        <v>1742</v>
      </c>
      <c r="C3186" t="s">
        <v>1761</v>
      </c>
      <c r="D3186">
        <v>2017</v>
      </c>
      <c r="E3186">
        <v>2</v>
      </c>
      <c r="F3186" s="8">
        <v>42860</v>
      </c>
      <c r="G3186" t="s">
        <v>97</v>
      </c>
      <c r="H3186">
        <v>45</v>
      </c>
      <c r="I3186" t="s">
        <v>862</v>
      </c>
      <c r="J3186" t="s">
        <v>685</v>
      </c>
      <c r="K3186" t="s">
        <v>685</v>
      </c>
      <c r="L3186" t="s">
        <v>743</v>
      </c>
      <c r="M3186" s="8">
        <v>42959</v>
      </c>
      <c r="N3186">
        <v>99</v>
      </c>
      <c r="P3186">
        <v>516.83000000000004</v>
      </c>
      <c r="Y3186">
        <v>47.09</v>
      </c>
    </row>
    <row r="3187" spans="1:31" x14ac:dyDescent="0.35">
      <c r="A3187" t="s">
        <v>1778</v>
      </c>
      <c r="B3187" t="s">
        <v>1742</v>
      </c>
      <c r="C3187" t="s">
        <v>1761</v>
      </c>
      <c r="D3187">
        <v>2017</v>
      </c>
      <c r="E3187">
        <v>2</v>
      </c>
      <c r="F3187" s="8">
        <v>42860</v>
      </c>
      <c r="G3187" t="s">
        <v>97</v>
      </c>
      <c r="H3187">
        <v>45</v>
      </c>
      <c r="I3187" t="s">
        <v>862</v>
      </c>
      <c r="J3187" t="s">
        <v>685</v>
      </c>
      <c r="K3187" t="s">
        <v>685</v>
      </c>
      <c r="L3187" t="s">
        <v>743</v>
      </c>
      <c r="M3187" s="8">
        <v>43003</v>
      </c>
      <c r="N3187">
        <v>143</v>
      </c>
    </row>
    <row r="3188" spans="1:31" x14ac:dyDescent="0.35">
      <c r="A3188" t="s">
        <v>1778</v>
      </c>
      <c r="B3188" t="s">
        <v>1742</v>
      </c>
      <c r="C3188" t="s">
        <v>1761</v>
      </c>
      <c r="D3188">
        <v>2017</v>
      </c>
      <c r="E3188">
        <v>2</v>
      </c>
      <c r="F3188" s="8">
        <v>42860</v>
      </c>
      <c r="G3188" t="s">
        <v>97</v>
      </c>
      <c r="H3188">
        <v>45</v>
      </c>
      <c r="I3188" t="s">
        <v>862</v>
      </c>
      <c r="J3188" t="s">
        <v>685</v>
      </c>
      <c r="K3188" t="s">
        <v>685</v>
      </c>
      <c r="L3188" t="s">
        <v>743</v>
      </c>
      <c r="M3188" s="8">
        <v>43033</v>
      </c>
      <c r="N3188">
        <v>173</v>
      </c>
      <c r="O3188">
        <v>9</v>
      </c>
      <c r="P3188">
        <v>1350</v>
      </c>
      <c r="R3188">
        <v>316.10000000000002</v>
      </c>
      <c r="S3188">
        <v>2.6709999999999998</v>
      </c>
      <c r="T3188">
        <v>21.26</v>
      </c>
      <c r="U3188">
        <v>41.35</v>
      </c>
      <c r="V3188">
        <v>118259</v>
      </c>
      <c r="Y3188">
        <v>47.92</v>
      </c>
      <c r="AA3188">
        <v>12.95</v>
      </c>
      <c r="AB3188">
        <v>2.1000000000000001E-2</v>
      </c>
      <c r="AC3188">
        <v>0.12</v>
      </c>
      <c r="AD3188">
        <v>0.23</v>
      </c>
      <c r="AE3188">
        <v>4053</v>
      </c>
    </row>
    <row r="3189" spans="1:31" x14ac:dyDescent="0.35">
      <c r="A3189" t="s">
        <v>1779</v>
      </c>
      <c r="B3189" t="s">
        <v>1742</v>
      </c>
      <c r="C3189" t="s">
        <v>1761</v>
      </c>
      <c r="D3189">
        <v>2017</v>
      </c>
      <c r="E3189">
        <v>2</v>
      </c>
      <c r="F3189" s="8">
        <v>42860</v>
      </c>
      <c r="G3189" t="s">
        <v>1232</v>
      </c>
      <c r="H3189">
        <v>45</v>
      </c>
      <c r="I3189" t="s">
        <v>996</v>
      </c>
      <c r="J3189" t="s">
        <v>685</v>
      </c>
      <c r="K3189" t="s">
        <v>685</v>
      </c>
      <c r="L3189" t="s">
        <v>743</v>
      </c>
      <c r="M3189" s="8">
        <v>42881</v>
      </c>
      <c r="N3189">
        <v>21</v>
      </c>
    </row>
    <row r="3190" spans="1:31" x14ac:dyDescent="0.35">
      <c r="A3190" t="s">
        <v>1779</v>
      </c>
      <c r="B3190" t="s">
        <v>1742</v>
      </c>
      <c r="C3190" t="s">
        <v>1761</v>
      </c>
      <c r="D3190">
        <v>2017</v>
      </c>
      <c r="E3190">
        <v>2</v>
      </c>
      <c r="F3190" s="8">
        <v>42860</v>
      </c>
      <c r="G3190" t="s">
        <v>1232</v>
      </c>
      <c r="H3190">
        <v>45</v>
      </c>
      <c r="I3190" t="s">
        <v>996</v>
      </c>
      <c r="J3190" t="s">
        <v>685</v>
      </c>
      <c r="K3190" t="s">
        <v>685</v>
      </c>
      <c r="L3190" t="s">
        <v>743</v>
      </c>
      <c r="M3190" s="8">
        <v>42964</v>
      </c>
      <c r="N3190">
        <v>104</v>
      </c>
      <c r="P3190">
        <v>472.6</v>
      </c>
      <c r="Y3190">
        <v>30.01</v>
      </c>
    </row>
    <row r="3191" spans="1:31" x14ac:dyDescent="0.35">
      <c r="A3191" t="s">
        <v>1779</v>
      </c>
      <c r="B3191" t="s">
        <v>1742</v>
      </c>
      <c r="C3191" t="s">
        <v>1761</v>
      </c>
      <c r="D3191">
        <v>2017</v>
      </c>
      <c r="E3191">
        <v>2</v>
      </c>
      <c r="F3191" s="8">
        <v>42860</v>
      </c>
      <c r="G3191" t="s">
        <v>1232</v>
      </c>
      <c r="H3191">
        <v>45</v>
      </c>
      <c r="I3191" t="s">
        <v>996</v>
      </c>
      <c r="J3191" t="s">
        <v>685</v>
      </c>
      <c r="K3191" t="s">
        <v>685</v>
      </c>
      <c r="L3191" t="s">
        <v>743</v>
      </c>
      <c r="M3191" s="8">
        <v>43003</v>
      </c>
      <c r="N3191">
        <v>143</v>
      </c>
    </row>
    <row r="3192" spans="1:31" x14ac:dyDescent="0.35">
      <c r="A3192" t="s">
        <v>1779</v>
      </c>
      <c r="B3192" t="s">
        <v>1742</v>
      </c>
      <c r="C3192" t="s">
        <v>1761</v>
      </c>
      <c r="D3192">
        <v>2017</v>
      </c>
      <c r="E3192">
        <v>2</v>
      </c>
      <c r="F3192" s="8">
        <v>42860</v>
      </c>
      <c r="G3192" t="s">
        <v>1232</v>
      </c>
      <c r="H3192">
        <v>45</v>
      </c>
      <c r="I3192" t="s">
        <v>996</v>
      </c>
      <c r="J3192" t="s">
        <v>685</v>
      </c>
      <c r="K3192" t="s">
        <v>685</v>
      </c>
      <c r="L3192" t="s">
        <v>743</v>
      </c>
      <c r="M3192" s="8">
        <v>43035</v>
      </c>
      <c r="N3192">
        <v>175</v>
      </c>
      <c r="O3192">
        <v>9</v>
      </c>
      <c r="P3192">
        <v>1271.25</v>
      </c>
      <c r="R3192">
        <v>349.27</v>
      </c>
      <c r="S3192">
        <v>3.1749999999999998</v>
      </c>
      <c r="T3192">
        <v>19.18</v>
      </c>
      <c r="U3192">
        <v>45.81</v>
      </c>
      <c r="V3192">
        <v>110059</v>
      </c>
      <c r="Y3192">
        <v>28.13</v>
      </c>
      <c r="AA3192">
        <v>8.2899999999999991</v>
      </c>
      <c r="AB3192">
        <v>0.04</v>
      </c>
      <c r="AC3192">
        <v>0.53</v>
      </c>
      <c r="AD3192">
        <v>0.42</v>
      </c>
      <c r="AE3192">
        <v>2745</v>
      </c>
    </row>
    <row r="3193" spans="1:31" x14ac:dyDescent="0.35">
      <c r="A3193" t="s">
        <v>1780</v>
      </c>
      <c r="B3193" t="s">
        <v>1742</v>
      </c>
      <c r="C3193" t="s">
        <v>1761</v>
      </c>
      <c r="D3193">
        <v>2017</v>
      </c>
      <c r="E3193">
        <v>2</v>
      </c>
      <c r="F3193" s="8">
        <v>42860</v>
      </c>
      <c r="G3193" t="s">
        <v>1232</v>
      </c>
      <c r="H3193">
        <v>45</v>
      </c>
      <c r="I3193" t="s">
        <v>862</v>
      </c>
      <c r="J3193" t="s">
        <v>685</v>
      </c>
      <c r="K3193" t="s">
        <v>685</v>
      </c>
      <c r="L3193" t="s">
        <v>743</v>
      </c>
      <c r="M3193" s="8">
        <v>42881</v>
      </c>
      <c r="N3193">
        <v>21</v>
      </c>
    </row>
    <row r="3194" spans="1:31" x14ac:dyDescent="0.35">
      <c r="A3194" t="s">
        <v>1780</v>
      </c>
      <c r="B3194" t="s">
        <v>1742</v>
      </c>
      <c r="C3194" t="s">
        <v>1761</v>
      </c>
      <c r="D3194">
        <v>2017</v>
      </c>
      <c r="E3194">
        <v>2</v>
      </c>
      <c r="F3194" s="8">
        <v>42860</v>
      </c>
      <c r="G3194" t="s">
        <v>1232</v>
      </c>
      <c r="H3194">
        <v>45</v>
      </c>
      <c r="I3194" t="s">
        <v>862</v>
      </c>
      <c r="J3194" t="s">
        <v>685</v>
      </c>
      <c r="K3194" t="s">
        <v>685</v>
      </c>
      <c r="L3194" t="s">
        <v>743</v>
      </c>
      <c r="M3194" s="8">
        <v>42963</v>
      </c>
      <c r="N3194">
        <v>103</v>
      </c>
      <c r="P3194">
        <v>505.05</v>
      </c>
      <c r="Y3194">
        <v>20.07</v>
      </c>
    </row>
    <row r="3195" spans="1:31" x14ac:dyDescent="0.35">
      <c r="A3195" t="s">
        <v>1780</v>
      </c>
      <c r="B3195" t="s">
        <v>1742</v>
      </c>
      <c r="C3195" t="s">
        <v>1761</v>
      </c>
      <c r="D3195">
        <v>2017</v>
      </c>
      <c r="E3195">
        <v>2</v>
      </c>
      <c r="F3195" s="8">
        <v>42860</v>
      </c>
      <c r="G3195" t="s">
        <v>1232</v>
      </c>
      <c r="H3195">
        <v>45</v>
      </c>
      <c r="I3195" t="s">
        <v>862</v>
      </c>
      <c r="J3195" t="s">
        <v>685</v>
      </c>
      <c r="K3195" t="s">
        <v>685</v>
      </c>
      <c r="L3195" t="s">
        <v>743</v>
      </c>
      <c r="M3195" s="8">
        <v>43003</v>
      </c>
      <c r="N3195">
        <v>143</v>
      </c>
    </row>
    <row r="3196" spans="1:31" x14ac:dyDescent="0.35">
      <c r="A3196" t="s">
        <v>1780</v>
      </c>
      <c r="B3196" t="s">
        <v>1742</v>
      </c>
      <c r="C3196" t="s">
        <v>1761</v>
      </c>
      <c r="D3196">
        <v>2017</v>
      </c>
      <c r="E3196">
        <v>2</v>
      </c>
      <c r="F3196" s="8">
        <v>42860</v>
      </c>
      <c r="G3196" t="s">
        <v>1232</v>
      </c>
      <c r="H3196">
        <v>45</v>
      </c>
      <c r="I3196" t="s">
        <v>862</v>
      </c>
      <c r="J3196" t="s">
        <v>685</v>
      </c>
      <c r="K3196" t="s">
        <v>685</v>
      </c>
      <c r="L3196" t="s">
        <v>743</v>
      </c>
      <c r="M3196" s="8">
        <v>43035</v>
      </c>
      <c r="N3196">
        <v>175</v>
      </c>
      <c r="O3196">
        <v>9</v>
      </c>
      <c r="P3196">
        <v>1413.61</v>
      </c>
      <c r="R3196">
        <v>354.6</v>
      </c>
      <c r="S3196">
        <v>3.0790000000000002</v>
      </c>
      <c r="T3196">
        <v>22.24</v>
      </c>
      <c r="U3196">
        <v>44.19</v>
      </c>
      <c r="V3196">
        <v>115116</v>
      </c>
      <c r="Y3196">
        <v>105.01</v>
      </c>
      <c r="AA3196">
        <v>26.9</v>
      </c>
      <c r="AB3196">
        <v>8.0000000000000002E-3</v>
      </c>
      <c r="AC3196">
        <v>0.3</v>
      </c>
      <c r="AD3196">
        <v>0.21</v>
      </c>
      <c r="AE3196">
        <v>8502</v>
      </c>
    </row>
    <row r="3197" spans="1:31" x14ac:dyDescent="0.35">
      <c r="A3197" t="s">
        <v>1781</v>
      </c>
      <c r="B3197" t="s">
        <v>1742</v>
      </c>
      <c r="C3197" t="s">
        <v>1761</v>
      </c>
      <c r="D3197">
        <v>2017</v>
      </c>
      <c r="E3197">
        <v>2</v>
      </c>
      <c r="F3197" s="8">
        <v>42860</v>
      </c>
      <c r="G3197" t="s">
        <v>173</v>
      </c>
      <c r="H3197">
        <v>45</v>
      </c>
      <c r="I3197" t="s">
        <v>996</v>
      </c>
      <c r="J3197" t="s">
        <v>685</v>
      </c>
      <c r="K3197" t="s">
        <v>685</v>
      </c>
      <c r="L3197" t="s">
        <v>743</v>
      </c>
      <c r="M3197" s="8">
        <v>42881</v>
      </c>
      <c r="N3197">
        <v>21</v>
      </c>
    </row>
    <row r="3198" spans="1:31" x14ac:dyDescent="0.35">
      <c r="A3198" t="s">
        <v>1781</v>
      </c>
      <c r="B3198" t="s">
        <v>1742</v>
      </c>
      <c r="C3198" t="s">
        <v>1761</v>
      </c>
      <c r="D3198">
        <v>2017</v>
      </c>
      <c r="E3198">
        <v>2</v>
      </c>
      <c r="F3198" s="8">
        <v>42860</v>
      </c>
      <c r="G3198" t="s">
        <v>173</v>
      </c>
      <c r="H3198">
        <v>45</v>
      </c>
      <c r="I3198" t="s">
        <v>996</v>
      </c>
      <c r="J3198" t="s">
        <v>685</v>
      </c>
      <c r="K3198" t="s">
        <v>685</v>
      </c>
      <c r="L3198" t="s">
        <v>743</v>
      </c>
      <c r="M3198" s="8">
        <v>42968</v>
      </c>
      <c r="N3198">
        <v>108</v>
      </c>
      <c r="P3198">
        <v>579.5</v>
      </c>
      <c r="Y3198">
        <v>13.46</v>
      </c>
    </row>
    <row r="3199" spans="1:31" x14ac:dyDescent="0.35">
      <c r="A3199" t="s">
        <v>1781</v>
      </c>
      <c r="B3199" t="s">
        <v>1742</v>
      </c>
      <c r="C3199" t="s">
        <v>1761</v>
      </c>
      <c r="D3199">
        <v>2017</v>
      </c>
      <c r="E3199">
        <v>2</v>
      </c>
      <c r="F3199" s="8">
        <v>42860</v>
      </c>
      <c r="G3199" t="s">
        <v>173</v>
      </c>
      <c r="H3199">
        <v>45</v>
      </c>
      <c r="I3199" t="s">
        <v>996</v>
      </c>
      <c r="J3199" t="s">
        <v>685</v>
      </c>
      <c r="K3199" t="s">
        <v>685</v>
      </c>
      <c r="L3199" t="s">
        <v>743</v>
      </c>
      <c r="M3199" s="8">
        <v>43007</v>
      </c>
      <c r="N3199">
        <v>147</v>
      </c>
    </row>
    <row r="3200" spans="1:31" x14ac:dyDescent="0.35">
      <c r="A3200" t="s">
        <v>1781</v>
      </c>
      <c r="B3200" t="s">
        <v>1742</v>
      </c>
      <c r="C3200" t="s">
        <v>1761</v>
      </c>
      <c r="D3200">
        <v>2017</v>
      </c>
      <c r="E3200">
        <v>2</v>
      </c>
      <c r="F3200" s="8">
        <v>42860</v>
      </c>
      <c r="G3200" t="s">
        <v>173</v>
      </c>
      <c r="H3200">
        <v>45</v>
      </c>
      <c r="I3200" t="s">
        <v>996</v>
      </c>
      <c r="J3200" t="s">
        <v>685</v>
      </c>
      <c r="K3200" t="s">
        <v>685</v>
      </c>
      <c r="L3200" t="s">
        <v>743</v>
      </c>
      <c r="M3200" s="8">
        <v>43040</v>
      </c>
      <c r="N3200">
        <v>180</v>
      </c>
      <c r="O3200">
        <v>9</v>
      </c>
      <c r="P3200">
        <v>1104.6300000000001</v>
      </c>
      <c r="R3200">
        <v>268.11</v>
      </c>
      <c r="S3200">
        <v>2.84</v>
      </c>
      <c r="T3200">
        <v>20.350000000000001</v>
      </c>
      <c r="U3200">
        <v>43.19</v>
      </c>
      <c r="V3200">
        <v>94478</v>
      </c>
      <c r="Y3200">
        <v>26.15</v>
      </c>
      <c r="AA3200">
        <v>13.92</v>
      </c>
      <c r="AB3200">
        <v>1.4E-2</v>
      </c>
      <c r="AC3200">
        <v>0.31</v>
      </c>
      <c r="AD3200">
        <v>0.55000000000000004</v>
      </c>
      <c r="AE3200">
        <v>5252</v>
      </c>
    </row>
    <row r="3201" spans="1:31" x14ac:dyDescent="0.35">
      <c r="A3201" t="s">
        <v>1782</v>
      </c>
      <c r="B3201" t="s">
        <v>1742</v>
      </c>
      <c r="C3201" t="s">
        <v>1761</v>
      </c>
      <c r="D3201">
        <v>2017</v>
      </c>
      <c r="E3201">
        <v>2</v>
      </c>
      <c r="F3201" s="8">
        <v>42860</v>
      </c>
      <c r="G3201" t="s">
        <v>173</v>
      </c>
      <c r="H3201">
        <v>45</v>
      </c>
      <c r="I3201" t="s">
        <v>862</v>
      </c>
      <c r="J3201" t="s">
        <v>685</v>
      </c>
      <c r="K3201" t="s">
        <v>685</v>
      </c>
      <c r="L3201" t="s">
        <v>743</v>
      </c>
      <c r="M3201" s="8">
        <v>42881</v>
      </c>
      <c r="N3201">
        <v>21</v>
      </c>
    </row>
    <row r="3202" spans="1:31" x14ac:dyDescent="0.35">
      <c r="A3202" t="s">
        <v>1782</v>
      </c>
      <c r="B3202" t="s">
        <v>1742</v>
      </c>
      <c r="C3202" t="s">
        <v>1761</v>
      </c>
      <c r="D3202">
        <v>2017</v>
      </c>
      <c r="E3202">
        <v>2</v>
      </c>
      <c r="F3202" s="8">
        <v>42860</v>
      </c>
      <c r="G3202" t="s">
        <v>173</v>
      </c>
      <c r="H3202">
        <v>45</v>
      </c>
      <c r="I3202" t="s">
        <v>862</v>
      </c>
      <c r="J3202" t="s">
        <v>685</v>
      </c>
      <c r="K3202" t="s">
        <v>685</v>
      </c>
      <c r="L3202" t="s">
        <v>743</v>
      </c>
      <c r="M3202" s="8">
        <v>42969</v>
      </c>
      <c r="N3202">
        <v>109</v>
      </c>
      <c r="P3202">
        <v>612.42999999999995</v>
      </c>
      <c r="Y3202">
        <v>27.09</v>
      </c>
    </row>
    <row r="3203" spans="1:31" x14ac:dyDescent="0.35">
      <c r="A3203" t="s">
        <v>1782</v>
      </c>
      <c r="B3203" t="s">
        <v>1742</v>
      </c>
      <c r="C3203" t="s">
        <v>1761</v>
      </c>
      <c r="D3203">
        <v>2017</v>
      </c>
      <c r="E3203">
        <v>2</v>
      </c>
      <c r="F3203" s="8">
        <v>42860</v>
      </c>
      <c r="G3203" t="s">
        <v>173</v>
      </c>
      <c r="H3203">
        <v>45</v>
      </c>
      <c r="I3203" t="s">
        <v>862</v>
      </c>
      <c r="J3203" t="s">
        <v>685</v>
      </c>
      <c r="K3203" t="s">
        <v>685</v>
      </c>
      <c r="L3203" t="s">
        <v>743</v>
      </c>
      <c r="M3203" s="8">
        <v>43007</v>
      </c>
      <c r="N3203">
        <v>147</v>
      </c>
    </row>
    <row r="3204" spans="1:31" x14ac:dyDescent="0.35">
      <c r="A3204" t="s">
        <v>1782</v>
      </c>
      <c r="B3204" t="s">
        <v>1742</v>
      </c>
      <c r="C3204" t="s">
        <v>1761</v>
      </c>
      <c r="D3204">
        <v>2017</v>
      </c>
      <c r="E3204">
        <v>2</v>
      </c>
      <c r="F3204" s="8">
        <v>42860</v>
      </c>
      <c r="G3204" t="s">
        <v>173</v>
      </c>
      <c r="H3204">
        <v>45</v>
      </c>
      <c r="I3204" t="s">
        <v>862</v>
      </c>
      <c r="J3204" t="s">
        <v>685</v>
      </c>
      <c r="K3204" t="s">
        <v>685</v>
      </c>
      <c r="L3204" t="s">
        <v>743</v>
      </c>
      <c r="M3204" s="8">
        <v>43040</v>
      </c>
      <c r="N3204">
        <v>180</v>
      </c>
      <c r="O3204">
        <v>9</v>
      </c>
      <c r="P3204">
        <v>1256.1300000000001</v>
      </c>
      <c r="R3204">
        <v>300.76</v>
      </c>
      <c r="S3204">
        <v>2.7570000000000001</v>
      </c>
      <c r="T3204">
        <v>21.43</v>
      </c>
      <c r="U3204">
        <v>41.08</v>
      </c>
      <c r="V3204">
        <v>109173</v>
      </c>
      <c r="Y3204">
        <v>17.02</v>
      </c>
      <c r="AA3204">
        <v>12.53</v>
      </c>
      <c r="AB3204">
        <v>2.9000000000000001E-2</v>
      </c>
      <c r="AC3204">
        <v>0.24</v>
      </c>
      <c r="AD3204">
        <v>0.38</v>
      </c>
      <c r="AE3204">
        <v>5095</v>
      </c>
    </row>
    <row r="3205" spans="1:31" x14ac:dyDescent="0.35">
      <c r="A3205" t="s">
        <v>1783</v>
      </c>
      <c r="B3205" t="s">
        <v>1742</v>
      </c>
      <c r="C3205" t="s">
        <v>1761</v>
      </c>
      <c r="D3205">
        <v>2017</v>
      </c>
      <c r="E3205">
        <v>2</v>
      </c>
      <c r="F3205" s="8">
        <v>42860</v>
      </c>
      <c r="G3205" t="s">
        <v>199</v>
      </c>
      <c r="H3205">
        <v>45</v>
      </c>
      <c r="I3205" t="s">
        <v>996</v>
      </c>
      <c r="J3205" t="s">
        <v>685</v>
      </c>
      <c r="K3205" t="s">
        <v>685</v>
      </c>
      <c r="L3205" t="s">
        <v>743</v>
      </c>
      <c r="M3205" s="8">
        <v>42881</v>
      </c>
      <c r="N3205">
        <v>21</v>
      </c>
    </row>
    <row r="3206" spans="1:31" x14ac:dyDescent="0.35">
      <c r="A3206" t="s">
        <v>1783</v>
      </c>
      <c r="B3206" t="s">
        <v>1742</v>
      </c>
      <c r="C3206" t="s">
        <v>1761</v>
      </c>
      <c r="D3206">
        <v>2017</v>
      </c>
      <c r="E3206">
        <v>2</v>
      </c>
      <c r="F3206" s="8">
        <v>42860</v>
      </c>
      <c r="G3206" t="s">
        <v>199</v>
      </c>
      <c r="H3206">
        <v>45</v>
      </c>
      <c r="I3206" t="s">
        <v>996</v>
      </c>
      <c r="J3206" t="s">
        <v>685</v>
      </c>
      <c r="K3206" t="s">
        <v>685</v>
      </c>
      <c r="L3206" t="s">
        <v>743</v>
      </c>
      <c r="M3206" s="8">
        <v>42962</v>
      </c>
      <c r="N3206">
        <v>102</v>
      </c>
      <c r="P3206">
        <v>367.8</v>
      </c>
      <c r="Y3206">
        <v>22.5</v>
      </c>
    </row>
    <row r="3207" spans="1:31" x14ac:dyDescent="0.35">
      <c r="A3207" t="s">
        <v>1783</v>
      </c>
      <c r="B3207" t="s">
        <v>1742</v>
      </c>
      <c r="C3207" t="s">
        <v>1761</v>
      </c>
      <c r="D3207">
        <v>2017</v>
      </c>
      <c r="E3207">
        <v>2</v>
      </c>
      <c r="F3207" s="8">
        <v>42860</v>
      </c>
      <c r="G3207" t="s">
        <v>199</v>
      </c>
      <c r="H3207">
        <v>45</v>
      </c>
      <c r="I3207" t="s">
        <v>996</v>
      </c>
      <c r="J3207" t="s">
        <v>685</v>
      </c>
      <c r="K3207" t="s">
        <v>685</v>
      </c>
      <c r="L3207" t="s">
        <v>743</v>
      </c>
      <c r="M3207" s="8">
        <v>43005</v>
      </c>
      <c r="N3207">
        <v>145</v>
      </c>
    </row>
    <row r="3208" spans="1:31" x14ac:dyDescent="0.35">
      <c r="A3208" t="s">
        <v>1783</v>
      </c>
      <c r="B3208" t="s">
        <v>1742</v>
      </c>
      <c r="C3208" t="s">
        <v>1761</v>
      </c>
      <c r="D3208">
        <v>2017</v>
      </c>
      <c r="E3208">
        <v>2</v>
      </c>
      <c r="F3208" s="8">
        <v>42860</v>
      </c>
      <c r="G3208" t="s">
        <v>199</v>
      </c>
      <c r="H3208">
        <v>45</v>
      </c>
      <c r="I3208" t="s">
        <v>996</v>
      </c>
      <c r="J3208" t="s">
        <v>685</v>
      </c>
      <c r="K3208" t="s">
        <v>685</v>
      </c>
      <c r="L3208" t="s">
        <v>743</v>
      </c>
      <c r="M3208" s="8">
        <v>43039</v>
      </c>
      <c r="N3208">
        <v>179</v>
      </c>
      <c r="O3208">
        <v>9</v>
      </c>
      <c r="P3208">
        <v>946.38</v>
      </c>
      <c r="R3208">
        <v>232.51</v>
      </c>
      <c r="S3208">
        <v>2.923</v>
      </c>
      <c r="T3208">
        <v>19.79</v>
      </c>
      <c r="U3208">
        <v>44.98</v>
      </c>
      <c r="V3208">
        <v>79612</v>
      </c>
      <c r="Y3208">
        <v>11.01</v>
      </c>
      <c r="AA3208">
        <v>4.32</v>
      </c>
      <c r="AB3208">
        <v>5.7000000000000002E-2</v>
      </c>
      <c r="AC3208">
        <v>0.23</v>
      </c>
      <c r="AD3208">
        <v>0.34</v>
      </c>
      <c r="AE3208">
        <v>1924</v>
      </c>
    </row>
    <row r="3209" spans="1:31" x14ac:dyDescent="0.35">
      <c r="A3209" t="s">
        <v>1784</v>
      </c>
      <c r="B3209" t="s">
        <v>1742</v>
      </c>
      <c r="C3209" t="s">
        <v>1761</v>
      </c>
      <c r="D3209">
        <v>2017</v>
      </c>
      <c r="E3209">
        <v>2</v>
      </c>
      <c r="F3209" s="8">
        <v>42860</v>
      </c>
      <c r="G3209" t="s">
        <v>199</v>
      </c>
      <c r="H3209">
        <v>45</v>
      </c>
      <c r="I3209" t="s">
        <v>862</v>
      </c>
      <c r="J3209" t="s">
        <v>685</v>
      </c>
      <c r="K3209" t="s">
        <v>685</v>
      </c>
      <c r="L3209" t="s">
        <v>743</v>
      </c>
      <c r="M3209" s="8">
        <v>42881</v>
      </c>
      <c r="N3209">
        <v>21</v>
      </c>
    </row>
    <row r="3210" spans="1:31" x14ac:dyDescent="0.35">
      <c r="A3210" t="s">
        <v>1784</v>
      </c>
      <c r="B3210" t="s">
        <v>1742</v>
      </c>
      <c r="C3210" t="s">
        <v>1761</v>
      </c>
      <c r="D3210">
        <v>2017</v>
      </c>
      <c r="E3210">
        <v>2</v>
      </c>
      <c r="F3210" s="8">
        <v>42860</v>
      </c>
      <c r="G3210" t="s">
        <v>199</v>
      </c>
      <c r="H3210">
        <v>45</v>
      </c>
      <c r="I3210" t="s">
        <v>862</v>
      </c>
      <c r="J3210" t="s">
        <v>685</v>
      </c>
      <c r="K3210" t="s">
        <v>685</v>
      </c>
      <c r="L3210" t="s">
        <v>743</v>
      </c>
      <c r="M3210" s="8">
        <v>42962</v>
      </c>
      <c r="N3210">
        <v>102</v>
      </c>
      <c r="P3210">
        <v>397.85</v>
      </c>
      <c r="Y3210">
        <v>37.090000000000003</v>
      </c>
    </row>
    <row r="3211" spans="1:31" x14ac:dyDescent="0.35">
      <c r="A3211" t="s">
        <v>1784</v>
      </c>
      <c r="B3211" t="s">
        <v>1742</v>
      </c>
      <c r="C3211" t="s">
        <v>1761</v>
      </c>
      <c r="D3211">
        <v>2017</v>
      </c>
      <c r="E3211">
        <v>2</v>
      </c>
      <c r="F3211" s="8">
        <v>42860</v>
      </c>
      <c r="G3211" t="s">
        <v>199</v>
      </c>
      <c r="H3211">
        <v>45</v>
      </c>
      <c r="I3211" t="s">
        <v>862</v>
      </c>
      <c r="J3211" t="s">
        <v>685</v>
      </c>
      <c r="K3211" t="s">
        <v>685</v>
      </c>
      <c r="L3211" t="s">
        <v>743</v>
      </c>
      <c r="M3211" s="8">
        <v>43005</v>
      </c>
      <c r="N3211">
        <v>145</v>
      </c>
    </row>
    <row r="3212" spans="1:31" x14ac:dyDescent="0.35">
      <c r="A3212" t="s">
        <v>1784</v>
      </c>
      <c r="B3212" t="s">
        <v>1742</v>
      </c>
      <c r="C3212" t="s">
        <v>1761</v>
      </c>
      <c r="D3212">
        <v>2017</v>
      </c>
      <c r="E3212">
        <v>2</v>
      </c>
      <c r="F3212" s="8">
        <v>42860</v>
      </c>
      <c r="G3212" t="s">
        <v>199</v>
      </c>
      <c r="H3212">
        <v>45</v>
      </c>
      <c r="I3212" t="s">
        <v>862</v>
      </c>
      <c r="J3212" t="s">
        <v>685</v>
      </c>
      <c r="K3212" t="s">
        <v>685</v>
      </c>
      <c r="L3212" t="s">
        <v>743</v>
      </c>
      <c r="M3212" s="8">
        <v>43039</v>
      </c>
      <c r="N3212">
        <v>179</v>
      </c>
      <c r="O3212">
        <v>9</v>
      </c>
      <c r="P3212">
        <v>1137.75</v>
      </c>
      <c r="R3212">
        <v>287.47000000000003</v>
      </c>
      <c r="S3212">
        <v>2.8220000000000001</v>
      </c>
      <c r="T3212">
        <v>22.63</v>
      </c>
      <c r="U3212">
        <v>43.31</v>
      </c>
      <c r="V3212">
        <v>102217</v>
      </c>
      <c r="Y3212">
        <v>23.31</v>
      </c>
      <c r="AA3212">
        <v>7.48</v>
      </c>
      <c r="AB3212">
        <v>6.9000000000000006E-2</v>
      </c>
      <c r="AC3212">
        <v>0.26</v>
      </c>
      <c r="AD3212">
        <v>7.0000000000000007E-2</v>
      </c>
      <c r="AE3212">
        <v>4940</v>
      </c>
    </row>
    <row r="3213" spans="1:31" x14ac:dyDescent="0.35">
      <c r="A3213" t="s">
        <v>1785</v>
      </c>
      <c r="B3213" t="s">
        <v>1742</v>
      </c>
      <c r="C3213" t="s">
        <v>1761</v>
      </c>
      <c r="D3213">
        <v>2017</v>
      </c>
      <c r="E3213">
        <v>2</v>
      </c>
      <c r="F3213" s="8">
        <v>42860</v>
      </c>
      <c r="G3213" t="s">
        <v>235</v>
      </c>
      <c r="H3213">
        <v>45</v>
      </c>
      <c r="I3213" t="s">
        <v>996</v>
      </c>
      <c r="J3213" t="s">
        <v>685</v>
      </c>
      <c r="K3213" t="s">
        <v>685</v>
      </c>
      <c r="L3213" t="s">
        <v>743</v>
      </c>
      <c r="M3213" s="8">
        <v>42881</v>
      </c>
      <c r="N3213">
        <v>21</v>
      </c>
    </row>
    <row r="3214" spans="1:31" x14ac:dyDescent="0.35">
      <c r="A3214" t="s">
        <v>1785</v>
      </c>
      <c r="B3214" t="s">
        <v>1742</v>
      </c>
      <c r="C3214" t="s">
        <v>1761</v>
      </c>
      <c r="D3214">
        <v>2017</v>
      </c>
      <c r="E3214">
        <v>2</v>
      </c>
      <c r="F3214" s="8">
        <v>42860</v>
      </c>
      <c r="G3214" t="s">
        <v>235</v>
      </c>
      <c r="H3214">
        <v>45</v>
      </c>
      <c r="I3214" t="s">
        <v>996</v>
      </c>
      <c r="J3214" t="s">
        <v>685</v>
      </c>
      <c r="K3214" t="s">
        <v>685</v>
      </c>
      <c r="L3214" t="s">
        <v>743</v>
      </c>
      <c r="M3214" s="8">
        <v>42953</v>
      </c>
      <c r="N3214">
        <v>93</v>
      </c>
      <c r="P3214">
        <v>291.13</v>
      </c>
      <c r="Y3214">
        <v>33.130000000000003</v>
      </c>
    </row>
    <row r="3215" spans="1:31" x14ac:dyDescent="0.35">
      <c r="A3215" t="s">
        <v>1785</v>
      </c>
      <c r="B3215" t="s">
        <v>1742</v>
      </c>
      <c r="C3215" t="s">
        <v>1761</v>
      </c>
      <c r="D3215">
        <v>2017</v>
      </c>
      <c r="E3215">
        <v>2</v>
      </c>
      <c r="F3215" s="8">
        <v>42860</v>
      </c>
      <c r="G3215" t="s">
        <v>235</v>
      </c>
      <c r="H3215">
        <v>45</v>
      </c>
      <c r="I3215" t="s">
        <v>996</v>
      </c>
      <c r="J3215" t="s">
        <v>685</v>
      </c>
      <c r="K3215" t="s">
        <v>685</v>
      </c>
      <c r="L3215" t="s">
        <v>743</v>
      </c>
      <c r="M3215" s="8">
        <v>43003</v>
      </c>
      <c r="N3215">
        <v>143</v>
      </c>
    </row>
    <row r="3216" spans="1:31" x14ac:dyDescent="0.35">
      <c r="A3216" t="s">
        <v>1785</v>
      </c>
      <c r="B3216" t="s">
        <v>1742</v>
      </c>
      <c r="C3216" t="s">
        <v>1761</v>
      </c>
      <c r="D3216">
        <v>2017</v>
      </c>
      <c r="E3216">
        <v>2</v>
      </c>
      <c r="F3216" s="8">
        <v>42860</v>
      </c>
      <c r="G3216" t="s">
        <v>235</v>
      </c>
      <c r="H3216">
        <v>45</v>
      </c>
      <c r="I3216" t="s">
        <v>996</v>
      </c>
      <c r="J3216" t="s">
        <v>685</v>
      </c>
      <c r="K3216" t="s">
        <v>685</v>
      </c>
      <c r="L3216" t="s">
        <v>743</v>
      </c>
      <c r="M3216" s="8">
        <v>43032</v>
      </c>
      <c r="N3216">
        <v>172</v>
      </c>
      <c r="O3216">
        <v>9</v>
      </c>
      <c r="P3216">
        <v>957.46</v>
      </c>
      <c r="R3216">
        <v>223.88</v>
      </c>
      <c r="S3216">
        <v>2.508</v>
      </c>
      <c r="T3216">
        <v>21.26</v>
      </c>
      <c r="U3216">
        <v>43.55</v>
      </c>
      <c r="V3216">
        <v>89216</v>
      </c>
      <c r="Y3216">
        <v>40.01</v>
      </c>
      <c r="AA3216">
        <v>9.85</v>
      </c>
      <c r="AB3216">
        <v>0.03</v>
      </c>
      <c r="AC3216">
        <v>0.31</v>
      </c>
      <c r="AD3216">
        <v>0.32</v>
      </c>
      <c r="AE3216">
        <v>3388</v>
      </c>
    </row>
    <row r="3217" spans="1:31" x14ac:dyDescent="0.35">
      <c r="A3217" t="s">
        <v>1786</v>
      </c>
      <c r="B3217" t="s">
        <v>1742</v>
      </c>
      <c r="C3217" t="s">
        <v>1761</v>
      </c>
      <c r="D3217">
        <v>2017</v>
      </c>
      <c r="E3217">
        <v>2</v>
      </c>
      <c r="F3217" s="8">
        <v>42860</v>
      </c>
      <c r="G3217" t="s">
        <v>235</v>
      </c>
      <c r="H3217">
        <v>45</v>
      </c>
      <c r="I3217" t="s">
        <v>862</v>
      </c>
      <c r="J3217" t="s">
        <v>685</v>
      </c>
      <c r="K3217" t="s">
        <v>685</v>
      </c>
      <c r="L3217" t="s">
        <v>743</v>
      </c>
      <c r="M3217" s="8">
        <v>42881</v>
      </c>
      <c r="N3217">
        <v>21</v>
      </c>
    </row>
    <row r="3218" spans="1:31" x14ac:dyDescent="0.35">
      <c r="A3218" t="s">
        <v>1786</v>
      </c>
      <c r="B3218" t="s">
        <v>1742</v>
      </c>
      <c r="C3218" t="s">
        <v>1761</v>
      </c>
      <c r="D3218">
        <v>2017</v>
      </c>
      <c r="E3218">
        <v>2</v>
      </c>
      <c r="F3218" s="8">
        <v>42860</v>
      </c>
      <c r="G3218" t="s">
        <v>235</v>
      </c>
      <c r="H3218">
        <v>45</v>
      </c>
      <c r="I3218" t="s">
        <v>862</v>
      </c>
      <c r="J3218" t="s">
        <v>685</v>
      </c>
      <c r="K3218" t="s">
        <v>685</v>
      </c>
      <c r="L3218" t="s">
        <v>743</v>
      </c>
      <c r="M3218" s="8">
        <v>42954</v>
      </c>
      <c r="N3218">
        <v>94</v>
      </c>
      <c r="P3218">
        <v>240.53</v>
      </c>
      <c r="Y3218">
        <v>8.9700000000000006</v>
      </c>
    </row>
    <row r="3219" spans="1:31" x14ac:dyDescent="0.35">
      <c r="A3219" t="s">
        <v>1786</v>
      </c>
      <c r="B3219" t="s">
        <v>1742</v>
      </c>
      <c r="C3219" t="s">
        <v>1761</v>
      </c>
      <c r="D3219">
        <v>2017</v>
      </c>
      <c r="E3219">
        <v>2</v>
      </c>
      <c r="F3219" s="8">
        <v>42860</v>
      </c>
      <c r="G3219" t="s">
        <v>235</v>
      </c>
      <c r="H3219">
        <v>45</v>
      </c>
      <c r="I3219" t="s">
        <v>862</v>
      </c>
      <c r="J3219" t="s">
        <v>685</v>
      </c>
      <c r="K3219" t="s">
        <v>685</v>
      </c>
      <c r="L3219" t="s">
        <v>743</v>
      </c>
      <c r="M3219" s="8">
        <v>43003</v>
      </c>
      <c r="N3219">
        <v>143</v>
      </c>
    </row>
    <row r="3220" spans="1:31" x14ac:dyDescent="0.35">
      <c r="A3220" t="s">
        <v>1786</v>
      </c>
      <c r="B3220" t="s">
        <v>1742</v>
      </c>
      <c r="C3220" t="s">
        <v>1761</v>
      </c>
      <c r="D3220">
        <v>2017</v>
      </c>
      <c r="E3220">
        <v>2</v>
      </c>
      <c r="F3220" s="8">
        <v>42860</v>
      </c>
      <c r="G3220" t="s">
        <v>235</v>
      </c>
      <c r="H3220">
        <v>45</v>
      </c>
      <c r="I3220" t="s">
        <v>862</v>
      </c>
      <c r="J3220" t="s">
        <v>685</v>
      </c>
      <c r="K3220" t="s">
        <v>685</v>
      </c>
      <c r="L3220" t="s">
        <v>743</v>
      </c>
      <c r="M3220" s="8">
        <v>43032</v>
      </c>
      <c r="N3220">
        <v>172</v>
      </c>
      <c r="O3220">
        <v>9</v>
      </c>
      <c r="P3220">
        <v>1012.3</v>
      </c>
      <c r="R3220">
        <v>243.02</v>
      </c>
      <c r="S3220">
        <v>2.5499999999999998</v>
      </c>
      <c r="T3220">
        <v>21.69</v>
      </c>
      <c r="U3220">
        <v>42.91</v>
      </c>
      <c r="V3220">
        <v>95354</v>
      </c>
      <c r="Y3220">
        <v>43.1</v>
      </c>
      <c r="AA3220">
        <v>10.55</v>
      </c>
      <c r="AB3220">
        <v>5.3999999999999999E-2</v>
      </c>
      <c r="AC3220">
        <v>0.35</v>
      </c>
      <c r="AD3220">
        <v>0.1</v>
      </c>
      <c r="AE3220">
        <v>3892</v>
      </c>
    </row>
    <row r="3221" spans="1:31" x14ac:dyDescent="0.35">
      <c r="A3221" t="s">
        <v>1787</v>
      </c>
      <c r="B3221" t="s">
        <v>1742</v>
      </c>
      <c r="C3221" t="s">
        <v>1761</v>
      </c>
      <c r="D3221">
        <v>2017</v>
      </c>
      <c r="E3221">
        <v>2</v>
      </c>
      <c r="F3221" s="8">
        <v>42860</v>
      </c>
      <c r="G3221" t="s">
        <v>264</v>
      </c>
      <c r="H3221">
        <v>45</v>
      </c>
      <c r="I3221" t="s">
        <v>996</v>
      </c>
      <c r="J3221" t="s">
        <v>685</v>
      </c>
      <c r="K3221" t="s">
        <v>685</v>
      </c>
      <c r="L3221" t="s">
        <v>743</v>
      </c>
      <c r="M3221" s="8">
        <v>42881</v>
      </c>
      <c r="N3221">
        <v>21</v>
      </c>
    </row>
    <row r="3222" spans="1:31" x14ac:dyDescent="0.35">
      <c r="A3222" t="s">
        <v>1787</v>
      </c>
      <c r="B3222" t="s">
        <v>1742</v>
      </c>
      <c r="C3222" t="s">
        <v>1761</v>
      </c>
      <c r="D3222">
        <v>2017</v>
      </c>
      <c r="E3222">
        <v>2</v>
      </c>
      <c r="F3222" s="8">
        <v>42860</v>
      </c>
      <c r="G3222" t="s">
        <v>264</v>
      </c>
      <c r="H3222">
        <v>45</v>
      </c>
      <c r="I3222" t="s">
        <v>996</v>
      </c>
      <c r="J3222" t="s">
        <v>685</v>
      </c>
      <c r="K3222" t="s">
        <v>685</v>
      </c>
      <c r="L3222" t="s">
        <v>743</v>
      </c>
      <c r="M3222" s="8">
        <v>42967</v>
      </c>
      <c r="N3222">
        <v>107</v>
      </c>
      <c r="P3222">
        <v>423.65</v>
      </c>
      <c r="Y3222">
        <v>24.74</v>
      </c>
    </row>
    <row r="3223" spans="1:31" x14ac:dyDescent="0.35">
      <c r="A3223" t="s">
        <v>1787</v>
      </c>
      <c r="B3223" t="s">
        <v>1742</v>
      </c>
      <c r="C3223" t="s">
        <v>1761</v>
      </c>
      <c r="D3223">
        <v>2017</v>
      </c>
      <c r="E3223">
        <v>2</v>
      </c>
      <c r="F3223" s="8">
        <v>42860</v>
      </c>
      <c r="G3223" t="s">
        <v>264</v>
      </c>
      <c r="H3223">
        <v>45</v>
      </c>
      <c r="I3223" t="s">
        <v>996</v>
      </c>
      <c r="J3223" t="s">
        <v>685</v>
      </c>
      <c r="K3223" t="s">
        <v>685</v>
      </c>
      <c r="L3223" t="s">
        <v>743</v>
      </c>
      <c r="M3223" s="8">
        <v>43007</v>
      </c>
      <c r="N3223">
        <v>147</v>
      </c>
    </row>
    <row r="3224" spans="1:31" x14ac:dyDescent="0.35">
      <c r="A3224" t="s">
        <v>1787</v>
      </c>
      <c r="B3224" t="s">
        <v>1742</v>
      </c>
      <c r="C3224" t="s">
        <v>1761</v>
      </c>
      <c r="D3224">
        <v>2017</v>
      </c>
      <c r="E3224">
        <v>2</v>
      </c>
      <c r="F3224" s="8">
        <v>42860</v>
      </c>
      <c r="G3224" t="s">
        <v>264</v>
      </c>
      <c r="H3224">
        <v>45</v>
      </c>
      <c r="I3224" t="s">
        <v>996</v>
      </c>
      <c r="J3224" t="s">
        <v>685</v>
      </c>
      <c r="K3224" t="s">
        <v>685</v>
      </c>
      <c r="L3224" t="s">
        <v>743</v>
      </c>
      <c r="M3224" s="8">
        <v>43040</v>
      </c>
      <c r="N3224">
        <v>180</v>
      </c>
      <c r="O3224">
        <v>9</v>
      </c>
      <c r="P3224">
        <v>938.38</v>
      </c>
      <c r="R3224">
        <v>236.63</v>
      </c>
      <c r="S3224">
        <v>3.1909999999999998</v>
      </c>
      <c r="T3224">
        <v>20.39</v>
      </c>
      <c r="U3224">
        <v>43.83</v>
      </c>
      <c r="V3224">
        <v>74725</v>
      </c>
      <c r="Y3224">
        <v>45.9</v>
      </c>
      <c r="AA3224">
        <v>18.7</v>
      </c>
      <c r="AB3224">
        <v>9.0999999999999998E-2</v>
      </c>
      <c r="AC3224">
        <v>0.39</v>
      </c>
      <c r="AD3224">
        <v>0.43</v>
      </c>
      <c r="AE3224">
        <v>7457</v>
      </c>
    </row>
    <row r="3225" spans="1:31" x14ac:dyDescent="0.35">
      <c r="A3225" t="s">
        <v>1788</v>
      </c>
      <c r="B3225" t="s">
        <v>1742</v>
      </c>
      <c r="C3225" t="s">
        <v>1761</v>
      </c>
      <c r="D3225">
        <v>2017</v>
      </c>
      <c r="E3225">
        <v>2</v>
      </c>
      <c r="F3225" s="8">
        <v>42860</v>
      </c>
      <c r="G3225" t="s">
        <v>264</v>
      </c>
      <c r="H3225">
        <v>45</v>
      </c>
      <c r="I3225" t="s">
        <v>862</v>
      </c>
      <c r="J3225" t="s">
        <v>685</v>
      </c>
      <c r="K3225" t="s">
        <v>685</v>
      </c>
      <c r="L3225" t="s">
        <v>743</v>
      </c>
      <c r="M3225" s="8">
        <v>42881</v>
      </c>
      <c r="N3225">
        <v>21</v>
      </c>
    </row>
    <row r="3226" spans="1:31" x14ac:dyDescent="0.35">
      <c r="A3226" t="s">
        <v>1788</v>
      </c>
      <c r="B3226" t="s">
        <v>1742</v>
      </c>
      <c r="C3226" t="s">
        <v>1761</v>
      </c>
      <c r="D3226">
        <v>2017</v>
      </c>
      <c r="E3226">
        <v>2</v>
      </c>
      <c r="F3226" s="8">
        <v>42860</v>
      </c>
      <c r="G3226" t="s">
        <v>264</v>
      </c>
      <c r="H3226">
        <v>45</v>
      </c>
      <c r="I3226" t="s">
        <v>862</v>
      </c>
      <c r="J3226" t="s">
        <v>685</v>
      </c>
      <c r="K3226" t="s">
        <v>685</v>
      </c>
      <c r="L3226" t="s">
        <v>743</v>
      </c>
      <c r="M3226" s="8">
        <v>42967</v>
      </c>
      <c r="N3226">
        <v>107</v>
      </c>
      <c r="P3226">
        <v>479.78</v>
      </c>
      <c r="Y3226">
        <v>35.01</v>
      </c>
    </row>
    <row r="3227" spans="1:31" x14ac:dyDescent="0.35">
      <c r="A3227" t="s">
        <v>1788</v>
      </c>
      <c r="B3227" t="s">
        <v>1742</v>
      </c>
      <c r="C3227" t="s">
        <v>1761</v>
      </c>
      <c r="D3227">
        <v>2017</v>
      </c>
      <c r="E3227">
        <v>2</v>
      </c>
      <c r="F3227" s="8">
        <v>42860</v>
      </c>
      <c r="G3227" t="s">
        <v>264</v>
      </c>
      <c r="H3227">
        <v>45</v>
      </c>
      <c r="I3227" t="s">
        <v>862</v>
      </c>
      <c r="J3227" t="s">
        <v>685</v>
      </c>
      <c r="K3227" t="s">
        <v>685</v>
      </c>
      <c r="L3227" t="s">
        <v>743</v>
      </c>
      <c r="M3227" s="8">
        <v>43007</v>
      </c>
      <c r="N3227">
        <v>147</v>
      </c>
    </row>
    <row r="3228" spans="1:31" x14ac:dyDescent="0.35">
      <c r="A3228" t="s">
        <v>1788</v>
      </c>
      <c r="B3228" t="s">
        <v>1742</v>
      </c>
      <c r="C3228" t="s">
        <v>1761</v>
      </c>
      <c r="D3228">
        <v>2017</v>
      </c>
      <c r="E3228">
        <v>2</v>
      </c>
      <c r="F3228" s="8">
        <v>42860</v>
      </c>
      <c r="G3228" t="s">
        <v>264</v>
      </c>
      <c r="H3228">
        <v>45</v>
      </c>
      <c r="I3228" t="s">
        <v>862</v>
      </c>
      <c r="J3228" t="s">
        <v>685</v>
      </c>
      <c r="K3228" t="s">
        <v>685</v>
      </c>
      <c r="L3228" t="s">
        <v>743</v>
      </c>
      <c r="M3228" s="8">
        <v>43040</v>
      </c>
      <c r="N3228">
        <v>180</v>
      </c>
      <c r="O3228">
        <v>9</v>
      </c>
      <c r="P3228">
        <v>1061.25</v>
      </c>
      <c r="R3228">
        <v>259.13</v>
      </c>
      <c r="S3228">
        <v>2.972</v>
      </c>
      <c r="T3228">
        <v>22.84</v>
      </c>
      <c r="U3228">
        <v>41.7</v>
      </c>
      <c r="V3228">
        <v>87236</v>
      </c>
      <c r="Y3228">
        <v>22.37</v>
      </c>
      <c r="AA3228">
        <v>5.57</v>
      </c>
      <c r="AB3228">
        <v>2.1999999999999999E-2</v>
      </c>
      <c r="AC3228">
        <v>0.34</v>
      </c>
      <c r="AD3228">
        <v>0.45</v>
      </c>
      <c r="AE3228">
        <v>2299</v>
      </c>
    </row>
    <row r="3229" spans="1:31" x14ac:dyDescent="0.35">
      <c r="A3229" t="s">
        <v>1789</v>
      </c>
      <c r="B3229" t="s">
        <v>1742</v>
      </c>
      <c r="C3229" t="s">
        <v>1761</v>
      </c>
      <c r="D3229">
        <v>2017</v>
      </c>
      <c r="E3229">
        <v>2</v>
      </c>
      <c r="F3229" s="8">
        <v>42860</v>
      </c>
      <c r="G3229" t="s">
        <v>640</v>
      </c>
      <c r="H3229">
        <v>45</v>
      </c>
      <c r="I3229" t="s">
        <v>996</v>
      </c>
      <c r="J3229" t="s">
        <v>685</v>
      </c>
      <c r="K3229" t="s">
        <v>685</v>
      </c>
      <c r="L3229" t="s">
        <v>743</v>
      </c>
      <c r="M3229" s="8">
        <v>42881</v>
      </c>
      <c r="N3229">
        <v>21</v>
      </c>
    </row>
    <row r="3230" spans="1:31" x14ac:dyDescent="0.35">
      <c r="A3230" t="s">
        <v>1789</v>
      </c>
      <c r="B3230" t="s">
        <v>1742</v>
      </c>
      <c r="C3230" t="s">
        <v>1761</v>
      </c>
      <c r="D3230">
        <v>2017</v>
      </c>
      <c r="E3230">
        <v>2</v>
      </c>
      <c r="F3230" s="8">
        <v>42860</v>
      </c>
      <c r="G3230" t="s">
        <v>640</v>
      </c>
      <c r="H3230">
        <v>45</v>
      </c>
      <c r="I3230" t="s">
        <v>996</v>
      </c>
      <c r="J3230" t="s">
        <v>685</v>
      </c>
      <c r="K3230" t="s">
        <v>685</v>
      </c>
      <c r="L3230" t="s">
        <v>743</v>
      </c>
      <c r="M3230" s="8">
        <v>42959</v>
      </c>
      <c r="N3230">
        <v>99</v>
      </c>
      <c r="P3230">
        <v>499.85</v>
      </c>
      <c r="Y3230">
        <v>37.49</v>
      </c>
    </row>
    <row r="3231" spans="1:31" x14ac:dyDescent="0.35">
      <c r="A3231" t="s">
        <v>1789</v>
      </c>
      <c r="B3231" t="s">
        <v>1742</v>
      </c>
      <c r="C3231" t="s">
        <v>1761</v>
      </c>
      <c r="D3231">
        <v>2017</v>
      </c>
      <c r="E3231">
        <v>2</v>
      </c>
      <c r="F3231" s="8">
        <v>42860</v>
      </c>
      <c r="G3231" t="s">
        <v>640</v>
      </c>
      <c r="H3231">
        <v>45</v>
      </c>
      <c r="I3231" t="s">
        <v>996</v>
      </c>
      <c r="J3231" t="s">
        <v>685</v>
      </c>
      <c r="K3231" t="s">
        <v>685</v>
      </c>
      <c r="L3231" t="s">
        <v>743</v>
      </c>
      <c r="M3231" s="8">
        <v>43003</v>
      </c>
      <c r="N3231">
        <v>143</v>
      </c>
    </row>
    <row r="3232" spans="1:31" x14ac:dyDescent="0.35">
      <c r="A3232" t="s">
        <v>1789</v>
      </c>
      <c r="B3232" t="s">
        <v>1742</v>
      </c>
      <c r="C3232" t="s">
        <v>1761</v>
      </c>
      <c r="D3232">
        <v>2017</v>
      </c>
      <c r="E3232">
        <v>2</v>
      </c>
      <c r="F3232" s="8">
        <v>42860</v>
      </c>
      <c r="G3232" t="s">
        <v>640</v>
      </c>
      <c r="H3232">
        <v>45</v>
      </c>
      <c r="I3232" t="s">
        <v>996</v>
      </c>
      <c r="J3232" t="s">
        <v>685</v>
      </c>
      <c r="K3232" t="s">
        <v>685</v>
      </c>
      <c r="L3232" t="s">
        <v>743</v>
      </c>
      <c r="M3232" s="8">
        <v>43039</v>
      </c>
      <c r="N3232">
        <v>179</v>
      </c>
      <c r="O3232">
        <v>9</v>
      </c>
      <c r="P3232">
        <v>1217.75</v>
      </c>
      <c r="R3232">
        <v>309.87</v>
      </c>
      <c r="S3232">
        <v>3.0569999999999999</v>
      </c>
      <c r="T3232">
        <v>18.84</v>
      </c>
      <c r="U3232">
        <v>47.15</v>
      </c>
      <c r="V3232">
        <v>101348</v>
      </c>
      <c r="Y3232">
        <v>70.400000000000006</v>
      </c>
      <c r="AA3232">
        <v>20.22</v>
      </c>
      <c r="AB3232">
        <v>1.4999999999999999E-2</v>
      </c>
      <c r="AC3232">
        <v>0.37</v>
      </c>
      <c r="AD3232">
        <v>0.3</v>
      </c>
      <c r="AE3232">
        <v>6409</v>
      </c>
    </row>
    <row r="3233" spans="1:31" x14ac:dyDescent="0.35">
      <c r="A3233" t="s">
        <v>1790</v>
      </c>
      <c r="B3233" t="s">
        <v>1742</v>
      </c>
      <c r="C3233" t="s">
        <v>1761</v>
      </c>
      <c r="D3233">
        <v>2017</v>
      </c>
      <c r="E3233">
        <v>2</v>
      </c>
      <c r="F3233" s="8">
        <v>42860</v>
      </c>
      <c r="G3233" t="s">
        <v>640</v>
      </c>
      <c r="H3233">
        <v>45</v>
      </c>
      <c r="I3233" t="s">
        <v>862</v>
      </c>
      <c r="J3233" t="s">
        <v>685</v>
      </c>
      <c r="K3233" t="s">
        <v>685</v>
      </c>
      <c r="L3233" t="s">
        <v>743</v>
      </c>
      <c r="M3233" s="8">
        <v>42881</v>
      </c>
      <c r="N3233">
        <v>21</v>
      </c>
    </row>
    <row r="3234" spans="1:31" x14ac:dyDescent="0.35">
      <c r="A3234" t="s">
        <v>1790</v>
      </c>
      <c r="B3234" t="s">
        <v>1742</v>
      </c>
      <c r="C3234" t="s">
        <v>1761</v>
      </c>
      <c r="D3234">
        <v>2017</v>
      </c>
      <c r="E3234">
        <v>2</v>
      </c>
      <c r="F3234" s="8">
        <v>42860</v>
      </c>
      <c r="G3234" t="s">
        <v>640</v>
      </c>
      <c r="H3234">
        <v>45</v>
      </c>
      <c r="I3234" t="s">
        <v>862</v>
      </c>
      <c r="J3234" t="s">
        <v>685</v>
      </c>
      <c r="K3234" t="s">
        <v>685</v>
      </c>
      <c r="L3234" t="s">
        <v>743</v>
      </c>
      <c r="M3234" s="8">
        <v>42961</v>
      </c>
      <c r="N3234">
        <v>101</v>
      </c>
      <c r="P3234">
        <v>552.48</v>
      </c>
      <c r="Y3234">
        <v>20.04</v>
      </c>
    </row>
    <row r="3235" spans="1:31" x14ac:dyDescent="0.35">
      <c r="A3235" t="s">
        <v>1790</v>
      </c>
      <c r="B3235" t="s">
        <v>1742</v>
      </c>
      <c r="C3235" t="s">
        <v>1761</v>
      </c>
      <c r="D3235">
        <v>2017</v>
      </c>
      <c r="E3235">
        <v>2</v>
      </c>
      <c r="F3235" s="8">
        <v>42860</v>
      </c>
      <c r="G3235" t="s">
        <v>640</v>
      </c>
      <c r="H3235">
        <v>45</v>
      </c>
      <c r="I3235" t="s">
        <v>862</v>
      </c>
      <c r="J3235" t="s">
        <v>685</v>
      </c>
      <c r="K3235" t="s">
        <v>685</v>
      </c>
      <c r="L3235" t="s">
        <v>743</v>
      </c>
      <c r="M3235" s="8">
        <v>43003</v>
      </c>
      <c r="N3235">
        <v>143</v>
      </c>
    </row>
    <row r="3236" spans="1:31" x14ac:dyDescent="0.35">
      <c r="A3236" t="s">
        <v>1790</v>
      </c>
      <c r="B3236" t="s">
        <v>1742</v>
      </c>
      <c r="C3236" t="s">
        <v>1761</v>
      </c>
      <c r="D3236">
        <v>2017</v>
      </c>
      <c r="E3236">
        <v>2</v>
      </c>
      <c r="F3236" s="8">
        <v>42860</v>
      </c>
      <c r="G3236" t="s">
        <v>640</v>
      </c>
      <c r="H3236">
        <v>45</v>
      </c>
      <c r="I3236" t="s">
        <v>862</v>
      </c>
      <c r="J3236" t="s">
        <v>685</v>
      </c>
      <c r="K3236" t="s">
        <v>685</v>
      </c>
      <c r="L3236" t="s">
        <v>743</v>
      </c>
      <c r="M3236" s="8">
        <v>43039</v>
      </c>
      <c r="N3236">
        <v>179</v>
      </c>
      <c r="O3236">
        <v>9</v>
      </c>
      <c r="P3236">
        <v>1392</v>
      </c>
      <c r="R3236">
        <v>349.12</v>
      </c>
      <c r="S3236">
        <v>3.113</v>
      </c>
      <c r="T3236">
        <v>22.85</v>
      </c>
      <c r="U3236">
        <v>44.56</v>
      </c>
      <c r="V3236">
        <v>112209</v>
      </c>
      <c r="Y3236">
        <v>69.05</v>
      </c>
      <c r="AA3236">
        <v>25.68</v>
      </c>
      <c r="AB3236">
        <v>4.9000000000000002E-2</v>
      </c>
      <c r="AC3236">
        <v>0.3</v>
      </c>
      <c r="AD3236">
        <v>0.21</v>
      </c>
      <c r="AE3236">
        <v>8358</v>
      </c>
    </row>
    <row r="3237" spans="1:31" x14ac:dyDescent="0.35">
      <c r="A3237" t="s">
        <v>1791</v>
      </c>
      <c r="B3237" t="s">
        <v>1742</v>
      </c>
      <c r="C3237" t="s">
        <v>1761</v>
      </c>
      <c r="D3237">
        <v>2017</v>
      </c>
      <c r="E3237">
        <v>2</v>
      </c>
      <c r="F3237" s="8">
        <v>42860</v>
      </c>
      <c r="G3237" t="s">
        <v>522</v>
      </c>
      <c r="H3237">
        <v>45</v>
      </c>
      <c r="I3237" t="s">
        <v>996</v>
      </c>
      <c r="J3237" t="s">
        <v>685</v>
      </c>
      <c r="K3237" t="s">
        <v>685</v>
      </c>
      <c r="L3237" t="s">
        <v>743</v>
      </c>
      <c r="M3237" s="8">
        <v>42881</v>
      </c>
      <c r="N3237">
        <v>21</v>
      </c>
    </row>
    <row r="3238" spans="1:31" x14ac:dyDescent="0.35">
      <c r="A3238" t="s">
        <v>1791</v>
      </c>
      <c r="B3238" t="s">
        <v>1742</v>
      </c>
      <c r="C3238" t="s">
        <v>1761</v>
      </c>
      <c r="D3238">
        <v>2017</v>
      </c>
      <c r="E3238">
        <v>2</v>
      </c>
      <c r="F3238" s="8">
        <v>42860</v>
      </c>
      <c r="G3238" t="s">
        <v>522</v>
      </c>
      <c r="H3238">
        <v>45</v>
      </c>
      <c r="I3238" t="s">
        <v>996</v>
      </c>
      <c r="J3238" t="s">
        <v>685</v>
      </c>
      <c r="K3238" t="s">
        <v>685</v>
      </c>
      <c r="L3238" t="s">
        <v>743</v>
      </c>
      <c r="M3238" s="8">
        <v>42953</v>
      </c>
      <c r="N3238">
        <v>93</v>
      </c>
      <c r="P3238">
        <v>428.68</v>
      </c>
      <c r="Y3238">
        <v>13.05</v>
      </c>
    </row>
    <row r="3239" spans="1:31" x14ac:dyDescent="0.35">
      <c r="A3239" t="s">
        <v>1791</v>
      </c>
      <c r="B3239" t="s">
        <v>1742</v>
      </c>
      <c r="C3239" t="s">
        <v>1761</v>
      </c>
      <c r="D3239">
        <v>2017</v>
      </c>
      <c r="E3239">
        <v>2</v>
      </c>
      <c r="F3239" s="8">
        <v>42860</v>
      </c>
      <c r="G3239" t="s">
        <v>522</v>
      </c>
      <c r="H3239">
        <v>45</v>
      </c>
      <c r="I3239" t="s">
        <v>996</v>
      </c>
      <c r="J3239" t="s">
        <v>685</v>
      </c>
      <c r="K3239" t="s">
        <v>685</v>
      </c>
      <c r="L3239" t="s">
        <v>743</v>
      </c>
      <c r="M3239" s="8">
        <v>43003</v>
      </c>
      <c r="N3239">
        <v>143</v>
      </c>
    </row>
    <row r="3240" spans="1:31" x14ac:dyDescent="0.35">
      <c r="A3240" t="s">
        <v>1791</v>
      </c>
      <c r="B3240" t="s">
        <v>1742</v>
      </c>
      <c r="C3240" t="s">
        <v>1761</v>
      </c>
      <c r="D3240">
        <v>2017</v>
      </c>
      <c r="E3240">
        <v>2</v>
      </c>
      <c r="F3240" s="8">
        <v>42860</v>
      </c>
      <c r="G3240" t="s">
        <v>522</v>
      </c>
      <c r="H3240">
        <v>45</v>
      </c>
      <c r="I3240" t="s">
        <v>996</v>
      </c>
      <c r="J3240" t="s">
        <v>685</v>
      </c>
      <c r="K3240" t="s">
        <v>685</v>
      </c>
      <c r="L3240" t="s">
        <v>743</v>
      </c>
      <c r="M3240" s="8">
        <v>43032</v>
      </c>
      <c r="N3240">
        <v>172</v>
      </c>
      <c r="O3240">
        <v>9</v>
      </c>
      <c r="P3240">
        <v>1235.3800000000001</v>
      </c>
      <c r="R3240">
        <v>283.64999999999998</v>
      </c>
      <c r="S3240">
        <v>2.91</v>
      </c>
      <c r="T3240">
        <v>19.63</v>
      </c>
      <c r="U3240">
        <v>43.33</v>
      </c>
      <c r="V3240">
        <v>97450</v>
      </c>
      <c r="Y3240">
        <v>26.23</v>
      </c>
      <c r="AA3240">
        <v>11.76</v>
      </c>
      <c r="AB3240">
        <v>6.3E-2</v>
      </c>
      <c r="AC3240">
        <v>0.28999999999999998</v>
      </c>
      <c r="AD3240">
        <v>0.31</v>
      </c>
      <c r="AE3240">
        <v>3320</v>
      </c>
    </row>
    <row r="3241" spans="1:31" x14ac:dyDescent="0.35">
      <c r="A3241" t="s">
        <v>1792</v>
      </c>
      <c r="B3241" t="s">
        <v>1742</v>
      </c>
      <c r="C3241" t="s">
        <v>1761</v>
      </c>
      <c r="D3241">
        <v>2017</v>
      </c>
      <c r="E3241">
        <v>2</v>
      </c>
      <c r="F3241" s="8">
        <v>42860</v>
      </c>
      <c r="G3241" t="s">
        <v>522</v>
      </c>
      <c r="H3241">
        <v>45</v>
      </c>
      <c r="I3241" t="s">
        <v>862</v>
      </c>
      <c r="J3241" t="s">
        <v>685</v>
      </c>
      <c r="K3241" t="s">
        <v>685</v>
      </c>
      <c r="L3241" t="s">
        <v>743</v>
      </c>
      <c r="M3241" s="8">
        <v>42881</v>
      </c>
      <c r="N3241">
        <v>21</v>
      </c>
    </row>
    <row r="3242" spans="1:31" x14ac:dyDescent="0.35">
      <c r="A3242" t="s">
        <v>1792</v>
      </c>
      <c r="B3242" t="s">
        <v>1742</v>
      </c>
      <c r="C3242" t="s">
        <v>1761</v>
      </c>
      <c r="D3242">
        <v>2017</v>
      </c>
      <c r="E3242">
        <v>2</v>
      </c>
      <c r="F3242" s="8">
        <v>42860</v>
      </c>
      <c r="G3242" t="s">
        <v>522</v>
      </c>
      <c r="H3242">
        <v>45</v>
      </c>
      <c r="I3242" t="s">
        <v>862</v>
      </c>
      <c r="J3242" t="s">
        <v>685</v>
      </c>
      <c r="K3242" t="s">
        <v>685</v>
      </c>
      <c r="L3242" t="s">
        <v>743</v>
      </c>
      <c r="M3242" s="8">
        <v>42951</v>
      </c>
      <c r="N3242">
        <v>91</v>
      </c>
      <c r="P3242">
        <v>427.68</v>
      </c>
      <c r="Y3242">
        <v>30.88</v>
      </c>
    </row>
    <row r="3243" spans="1:31" x14ac:dyDescent="0.35">
      <c r="A3243" t="s">
        <v>1792</v>
      </c>
      <c r="B3243" t="s">
        <v>1742</v>
      </c>
      <c r="C3243" t="s">
        <v>1761</v>
      </c>
      <c r="D3243">
        <v>2017</v>
      </c>
      <c r="E3243">
        <v>2</v>
      </c>
      <c r="F3243" s="8">
        <v>42860</v>
      </c>
      <c r="G3243" t="s">
        <v>522</v>
      </c>
      <c r="H3243">
        <v>45</v>
      </c>
      <c r="I3243" t="s">
        <v>862</v>
      </c>
      <c r="J3243" t="s">
        <v>685</v>
      </c>
      <c r="K3243" t="s">
        <v>685</v>
      </c>
      <c r="L3243" t="s">
        <v>743</v>
      </c>
      <c r="M3243" s="8">
        <v>43003</v>
      </c>
      <c r="N3243">
        <v>143</v>
      </c>
    </row>
    <row r="3244" spans="1:31" x14ac:dyDescent="0.35">
      <c r="A3244" t="s">
        <v>1792</v>
      </c>
      <c r="B3244" t="s">
        <v>1742</v>
      </c>
      <c r="C3244" t="s">
        <v>1761</v>
      </c>
      <c r="D3244">
        <v>2017</v>
      </c>
      <c r="E3244">
        <v>2</v>
      </c>
      <c r="F3244" s="8">
        <v>42860</v>
      </c>
      <c r="G3244" t="s">
        <v>522</v>
      </c>
      <c r="H3244">
        <v>45</v>
      </c>
      <c r="I3244" t="s">
        <v>862</v>
      </c>
      <c r="J3244" t="s">
        <v>685</v>
      </c>
      <c r="K3244" t="s">
        <v>685</v>
      </c>
      <c r="L3244" t="s">
        <v>743</v>
      </c>
      <c r="M3244" s="8">
        <v>43032</v>
      </c>
      <c r="N3244">
        <v>172</v>
      </c>
      <c r="O3244">
        <v>9</v>
      </c>
      <c r="P3244">
        <v>1340.25</v>
      </c>
      <c r="R3244">
        <v>311.23</v>
      </c>
      <c r="S3244">
        <v>2.7919999999999998</v>
      </c>
      <c r="T3244">
        <v>21.99</v>
      </c>
      <c r="U3244">
        <v>40.5</v>
      </c>
      <c r="V3244">
        <v>111421</v>
      </c>
      <c r="Y3244">
        <v>16.16</v>
      </c>
      <c r="AA3244">
        <v>14.26</v>
      </c>
      <c r="AB3244">
        <v>5.5E-2</v>
      </c>
      <c r="AC3244">
        <v>0.15</v>
      </c>
      <c r="AD3244">
        <v>0.21</v>
      </c>
      <c r="AE3244">
        <v>4306</v>
      </c>
    </row>
    <row r="3245" spans="1:31" x14ac:dyDescent="0.35">
      <c r="A3245" t="s">
        <v>1793</v>
      </c>
      <c r="B3245" t="s">
        <v>1742</v>
      </c>
      <c r="C3245" t="s">
        <v>1794</v>
      </c>
      <c r="D3245">
        <v>2018</v>
      </c>
      <c r="E3245">
        <v>1</v>
      </c>
      <c r="F3245" s="8">
        <v>43203</v>
      </c>
      <c r="G3245" t="s">
        <v>1795</v>
      </c>
      <c r="H3245">
        <v>45</v>
      </c>
      <c r="I3245" t="s">
        <v>860</v>
      </c>
      <c r="J3245" t="s">
        <v>685</v>
      </c>
      <c r="K3245" t="s">
        <v>685</v>
      </c>
      <c r="L3245" t="s">
        <v>743</v>
      </c>
      <c r="M3245" s="8">
        <v>43314</v>
      </c>
      <c r="N3245">
        <v>111</v>
      </c>
      <c r="P3245">
        <v>352.18</v>
      </c>
      <c r="Y3245">
        <v>30.03</v>
      </c>
    </row>
    <row r="3246" spans="1:31" x14ac:dyDescent="0.35">
      <c r="A3246" t="s">
        <v>1793</v>
      </c>
      <c r="B3246" t="s">
        <v>1742</v>
      </c>
      <c r="C3246" t="s">
        <v>1794</v>
      </c>
      <c r="D3246">
        <v>2018</v>
      </c>
      <c r="E3246">
        <v>1</v>
      </c>
      <c r="F3246" s="8">
        <v>43203</v>
      </c>
      <c r="G3246" t="s">
        <v>1795</v>
      </c>
      <c r="H3246">
        <v>45</v>
      </c>
      <c r="I3246" t="s">
        <v>860</v>
      </c>
      <c r="J3246" t="s">
        <v>685</v>
      </c>
      <c r="K3246" t="s">
        <v>685</v>
      </c>
      <c r="L3246" t="s">
        <v>743</v>
      </c>
      <c r="M3246" s="8">
        <v>43363</v>
      </c>
      <c r="N3246">
        <v>160</v>
      </c>
    </row>
    <row r="3247" spans="1:31" x14ac:dyDescent="0.35">
      <c r="A3247" t="s">
        <v>1793</v>
      </c>
      <c r="B3247" t="s">
        <v>1742</v>
      </c>
      <c r="C3247" t="s">
        <v>1794</v>
      </c>
      <c r="D3247">
        <v>2018</v>
      </c>
      <c r="E3247">
        <v>1</v>
      </c>
      <c r="F3247" s="8">
        <v>43203</v>
      </c>
      <c r="G3247" t="s">
        <v>1795</v>
      </c>
      <c r="H3247">
        <v>45</v>
      </c>
      <c r="I3247" t="s">
        <v>860</v>
      </c>
      <c r="J3247" t="s">
        <v>685</v>
      </c>
      <c r="K3247" t="s">
        <v>685</v>
      </c>
      <c r="L3247" t="s">
        <v>743</v>
      </c>
      <c r="M3247" s="8">
        <v>43398</v>
      </c>
      <c r="N3247">
        <v>195</v>
      </c>
      <c r="O3247">
        <v>9</v>
      </c>
      <c r="P3247">
        <v>1031.7</v>
      </c>
      <c r="R3247">
        <v>316.97000000000003</v>
      </c>
      <c r="S3247">
        <v>3.55</v>
      </c>
      <c r="T3247">
        <v>18.579999999999998</v>
      </c>
      <c r="U3247">
        <v>45.4</v>
      </c>
      <c r="V3247">
        <v>94680</v>
      </c>
      <c r="Y3247">
        <v>77.099999999999994</v>
      </c>
      <c r="AA3247">
        <v>26.42</v>
      </c>
      <c r="AB3247">
        <v>7.0999999999999994E-2</v>
      </c>
      <c r="AC3247">
        <v>0.16</v>
      </c>
      <c r="AD3247">
        <v>0.11</v>
      </c>
      <c r="AE3247">
        <v>9273</v>
      </c>
    </row>
    <row r="3248" spans="1:31" x14ac:dyDescent="0.35">
      <c r="A3248" t="s">
        <v>1796</v>
      </c>
      <c r="B3248" t="s">
        <v>1742</v>
      </c>
      <c r="C3248" t="s">
        <v>1794</v>
      </c>
      <c r="D3248">
        <v>2018</v>
      </c>
      <c r="E3248">
        <v>1</v>
      </c>
      <c r="F3248" s="8">
        <v>43203</v>
      </c>
      <c r="G3248" t="s">
        <v>1795</v>
      </c>
      <c r="H3248">
        <v>45</v>
      </c>
      <c r="I3248" t="s">
        <v>862</v>
      </c>
      <c r="J3248" t="s">
        <v>685</v>
      </c>
      <c r="K3248" t="s">
        <v>685</v>
      </c>
      <c r="L3248" t="s">
        <v>743</v>
      </c>
      <c r="M3248" s="8">
        <v>43322</v>
      </c>
      <c r="N3248">
        <v>119</v>
      </c>
      <c r="P3248">
        <v>402.65</v>
      </c>
      <c r="Y3248">
        <v>17.82</v>
      </c>
    </row>
    <row r="3249" spans="1:31" x14ac:dyDescent="0.35">
      <c r="A3249" t="s">
        <v>1796</v>
      </c>
      <c r="B3249" t="s">
        <v>1742</v>
      </c>
      <c r="C3249" t="s">
        <v>1794</v>
      </c>
      <c r="D3249">
        <v>2018</v>
      </c>
      <c r="E3249">
        <v>1</v>
      </c>
      <c r="F3249" s="8">
        <v>43203</v>
      </c>
      <c r="G3249" t="s">
        <v>1795</v>
      </c>
      <c r="H3249">
        <v>45</v>
      </c>
      <c r="I3249" t="s">
        <v>862</v>
      </c>
      <c r="J3249" t="s">
        <v>685</v>
      </c>
      <c r="K3249" t="s">
        <v>685</v>
      </c>
      <c r="L3249" t="s">
        <v>743</v>
      </c>
      <c r="M3249" s="8">
        <v>43362</v>
      </c>
      <c r="N3249">
        <v>159</v>
      </c>
    </row>
    <row r="3250" spans="1:31" x14ac:dyDescent="0.35">
      <c r="A3250" t="s">
        <v>1796</v>
      </c>
      <c r="B3250" t="s">
        <v>1742</v>
      </c>
      <c r="C3250" t="s">
        <v>1794</v>
      </c>
      <c r="D3250">
        <v>2018</v>
      </c>
      <c r="E3250">
        <v>1</v>
      </c>
      <c r="F3250" s="8">
        <v>43203</v>
      </c>
      <c r="G3250" t="s">
        <v>1795</v>
      </c>
      <c r="H3250">
        <v>45</v>
      </c>
      <c r="I3250" t="s">
        <v>862</v>
      </c>
      <c r="J3250" t="s">
        <v>685</v>
      </c>
      <c r="K3250" t="s">
        <v>685</v>
      </c>
      <c r="L3250" t="s">
        <v>743</v>
      </c>
      <c r="M3250" s="8">
        <v>43398</v>
      </c>
      <c r="N3250">
        <v>195</v>
      </c>
      <c r="O3250">
        <v>9</v>
      </c>
      <c r="P3250">
        <v>978.41</v>
      </c>
      <c r="R3250">
        <v>335.73</v>
      </c>
      <c r="S3250">
        <v>3.5329999999999999</v>
      </c>
      <c r="T3250">
        <v>20.53</v>
      </c>
      <c r="U3250">
        <v>42.44</v>
      </c>
      <c r="V3250">
        <v>101179</v>
      </c>
      <c r="Y3250">
        <v>69.430000000000007</v>
      </c>
      <c r="AA3250">
        <v>22.13</v>
      </c>
      <c r="AB3250">
        <v>9.6000000000000002E-2</v>
      </c>
      <c r="AC3250">
        <v>0.63</v>
      </c>
      <c r="AD3250">
        <v>0.6</v>
      </c>
      <c r="AE3250">
        <v>8990</v>
      </c>
    </row>
    <row r="3251" spans="1:31" x14ac:dyDescent="0.35">
      <c r="A3251" t="s">
        <v>1797</v>
      </c>
      <c r="B3251" t="s">
        <v>1742</v>
      </c>
      <c r="C3251" t="s">
        <v>1794</v>
      </c>
      <c r="D3251">
        <v>2018</v>
      </c>
      <c r="E3251">
        <v>1</v>
      </c>
      <c r="F3251" s="8">
        <v>43203</v>
      </c>
      <c r="G3251" t="s">
        <v>97</v>
      </c>
      <c r="H3251">
        <v>45</v>
      </c>
      <c r="I3251" t="s">
        <v>860</v>
      </c>
      <c r="J3251" t="s">
        <v>685</v>
      </c>
      <c r="K3251" t="s">
        <v>685</v>
      </c>
      <c r="L3251" t="s">
        <v>743</v>
      </c>
      <c r="M3251" s="8">
        <v>43319</v>
      </c>
      <c r="N3251">
        <v>116</v>
      </c>
      <c r="P3251">
        <v>344.1</v>
      </c>
      <c r="Y3251">
        <v>74.89</v>
      </c>
    </row>
    <row r="3252" spans="1:31" x14ac:dyDescent="0.35">
      <c r="A3252" t="s">
        <v>1797</v>
      </c>
      <c r="B3252" t="s">
        <v>1742</v>
      </c>
      <c r="C3252" t="s">
        <v>1794</v>
      </c>
      <c r="D3252">
        <v>2018</v>
      </c>
      <c r="E3252">
        <v>1</v>
      </c>
      <c r="F3252" s="8">
        <v>43203</v>
      </c>
      <c r="G3252" t="s">
        <v>97</v>
      </c>
      <c r="H3252">
        <v>45</v>
      </c>
      <c r="I3252" t="s">
        <v>860</v>
      </c>
      <c r="J3252" t="s">
        <v>685</v>
      </c>
      <c r="K3252" t="s">
        <v>685</v>
      </c>
      <c r="L3252" t="s">
        <v>743</v>
      </c>
      <c r="M3252" s="8">
        <v>43364</v>
      </c>
      <c r="N3252">
        <v>161</v>
      </c>
    </row>
    <row r="3253" spans="1:31" x14ac:dyDescent="0.35">
      <c r="A3253" t="s">
        <v>1797</v>
      </c>
      <c r="B3253" t="s">
        <v>1742</v>
      </c>
      <c r="C3253" t="s">
        <v>1794</v>
      </c>
      <c r="D3253">
        <v>2018</v>
      </c>
      <c r="E3253">
        <v>1</v>
      </c>
      <c r="F3253" s="8">
        <v>43203</v>
      </c>
      <c r="G3253" t="s">
        <v>97</v>
      </c>
      <c r="H3253">
        <v>45</v>
      </c>
      <c r="I3253" t="s">
        <v>860</v>
      </c>
      <c r="J3253" t="s">
        <v>685</v>
      </c>
      <c r="K3253" t="s">
        <v>685</v>
      </c>
      <c r="L3253" t="s">
        <v>743</v>
      </c>
      <c r="M3253" s="8">
        <v>43399</v>
      </c>
      <c r="N3253">
        <v>196</v>
      </c>
      <c r="O3253">
        <v>9</v>
      </c>
      <c r="P3253">
        <v>999.68</v>
      </c>
      <c r="R3253">
        <v>307.98</v>
      </c>
      <c r="S3253">
        <v>3.375</v>
      </c>
      <c r="T3253">
        <v>18.5</v>
      </c>
      <c r="U3253">
        <v>45.65</v>
      </c>
      <c r="V3253">
        <v>96907</v>
      </c>
      <c r="Y3253">
        <v>49.76</v>
      </c>
      <c r="AA3253">
        <v>18.190000000000001</v>
      </c>
      <c r="AB3253">
        <v>0.114</v>
      </c>
      <c r="AC3253">
        <v>0.5</v>
      </c>
      <c r="AD3253">
        <v>0.74</v>
      </c>
      <c r="AE3253">
        <v>7821</v>
      </c>
    </row>
    <row r="3254" spans="1:31" x14ac:dyDescent="0.35">
      <c r="A3254" t="s">
        <v>1798</v>
      </c>
      <c r="B3254" t="s">
        <v>1742</v>
      </c>
      <c r="C3254" t="s">
        <v>1794</v>
      </c>
      <c r="D3254">
        <v>2018</v>
      </c>
      <c r="E3254">
        <v>1</v>
      </c>
      <c r="F3254" s="8">
        <v>43203</v>
      </c>
      <c r="G3254" t="s">
        <v>97</v>
      </c>
      <c r="H3254">
        <v>45</v>
      </c>
      <c r="I3254" t="s">
        <v>862</v>
      </c>
      <c r="J3254" t="s">
        <v>685</v>
      </c>
      <c r="K3254" t="s">
        <v>685</v>
      </c>
      <c r="L3254" t="s">
        <v>743</v>
      </c>
      <c r="M3254" s="8">
        <v>43318</v>
      </c>
      <c r="N3254">
        <v>115</v>
      </c>
      <c r="P3254">
        <v>301.64999999999998</v>
      </c>
      <c r="Y3254">
        <v>35.92</v>
      </c>
    </row>
    <row r="3255" spans="1:31" x14ac:dyDescent="0.35">
      <c r="A3255" t="s">
        <v>1798</v>
      </c>
      <c r="B3255" t="s">
        <v>1742</v>
      </c>
      <c r="C3255" t="s">
        <v>1794</v>
      </c>
      <c r="D3255">
        <v>2018</v>
      </c>
      <c r="E3255">
        <v>1</v>
      </c>
      <c r="F3255" s="8">
        <v>43203</v>
      </c>
      <c r="G3255" t="s">
        <v>97</v>
      </c>
      <c r="H3255">
        <v>45</v>
      </c>
      <c r="I3255" t="s">
        <v>862</v>
      </c>
      <c r="J3255" t="s">
        <v>685</v>
      </c>
      <c r="K3255" t="s">
        <v>685</v>
      </c>
      <c r="L3255" t="s">
        <v>743</v>
      </c>
      <c r="M3255" s="8">
        <v>43365</v>
      </c>
      <c r="N3255">
        <v>162</v>
      </c>
    </row>
    <row r="3256" spans="1:31" x14ac:dyDescent="0.35">
      <c r="A3256" t="s">
        <v>1798</v>
      </c>
      <c r="B3256" t="s">
        <v>1742</v>
      </c>
      <c r="C3256" t="s">
        <v>1794</v>
      </c>
      <c r="D3256">
        <v>2018</v>
      </c>
      <c r="E3256">
        <v>1</v>
      </c>
      <c r="F3256" s="8">
        <v>43203</v>
      </c>
      <c r="G3256" t="s">
        <v>97</v>
      </c>
      <c r="H3256">
        <v>45</v>
      </c>
      <c r="I3256" t="s">
        <v>862</v>
      </c>
      <c r="J3256" t="s">
        <v>685</v>
      </c>
      <c r="K3256" t="s">
        <v>685</v>
      </c>
      <c r="L3256" t="s">
        <v>743</v>
      </c>
      <c r="M3256" s="8">
        <v>43399</v>
      </c>
      <c r="N3256">
        <v>196</v>
      </c>
      <c r="O3256">
        <v>9</v>
      </c>
      <c r="P3256">
        <v>1048.19</v>
      </c>
      <c r="R3256">
        <v>349.28</v>
      </c>
      <c r="S3256">
        <v>3.2410000000000001</v>
      </c>
      <c r="T3256">
        <v>20.48</v>
      </c>
      <c r="U3256">
        <v>42.83</v>
      </c>
      <c r="V3256">
        <v>114161</v>
      </c>
      <c r="Y3256">
        <v>113.04</v>
      </c>
      <c r="AA3256">
        <v>38.479999999999997</v>
      </c>
      <c r="AB3256">
        <v>9.6000000000000002E-2</v>
      </c>
      <c r="AC3256">
        <v>0.21</v>
      </c>
      <c r="AD3256">
        <v>0.46</v>
      </c>
      <c r="AE3256">
        <v>14161</v>
      </c>
    </row>
    <row r="3257" spans="1:31" x14ac:dyDescent="0.35">
      <c r="A3257" t="s">
        <v>1799</v>
      </c>
      <c r="B3257" t="s">
        <v>1742</v>
      </c>
      <c r="C3257" t="s">
        <v>1794</v>
      </c>
      <c r="D3257">
        <v>2018</v>
      </c>
      <c r="E3257">
        <v>1</v>
      </c>
      <c r="F3257" s="8">
        <v>43203</v>
      </c>
      <c r="G3257" t="s">
        <v>140</v>
      </c>
      <c r="H3257">
        <v>45</v>
      </c>
      <c r="I3257" t="s">
        <v>860</v>
      </c>
      <c r="J3257" t="s">
        <v>685</v>
      </c>
      <c r="K3257" t="s">
        <v>685</v>
      </c>
      <c r="L3257" t="s">
        <v>743</v>
      </c>
      <c r="M3257" s="8">
        <v>43334</v>
      </c>
      <c r="N3257">
        <v>131</v>
      </c>
      <c r="P3257">
        <v>484.53</v>
      </c>
      <c r="Y3257">
        <v>29.12</v>
      </c>
    </row>
    <row r="3258" spans="1:31" x14ac:dyDescent="0.35">
      <c r="A3258" t="s">
        <v>1799</v>
      </c>
      <c r="B3258" t="s">
        <v>1742</v>
      </c>
      <c r="C3258" t="s">
        <v>1794</v>
      </c>
      <c r="D3258">
        <v>2018</v>
      </c>
      <c r="E3258">
        <v>1</v>
      </c>
      <c r="F3258" s="8">
        <v>43203</v>
      </c>
      <c r="G3258" t="s">
        <v>140</v>
      </c>
      <c r="H3258">
        <v>45</v>
      </c>
      <c r="I3258" t="s">
        <v>860</v>
      </c>
      <c r="J3258" t="s">
        <v>685</v>
      </c>
      <c r="K3258" t="s">
        <v>685</v>
      </c>
      <c r="L3258" t="s">
        <v>743</v>
      </c>
      <c r="M3258" s="8">
        <v>43370</v>
      </c>
      <c r="N3258">
        <v>167</v>
      </c>
    </row>
    <row r="3259" spans="1:31" x14ac:dyDescent="0.35">
      <c r="A3259" t="s">
        <v>1799</v>
      </c>
      <c r="B3259" t="s">
        <v>1742</v>
      </c>
      <c r="C3259" t="s">
        <v>1794</v>
      </c>
      <c r="D3259">
        <v>2018</v>
      </c>
      <c r="E3259">
        <v>1</v>
      </c>
      <c r="F3259" s="8">
        <v>43203</v>
      </c>
      <c r="G3259" t="s">
        <v>140</v>
      </c>
      <c r="H3259">
        <v>45</v>
      </c>
      <c r="I3259" t="s">
        <v>860</v>
      </c>
      <c r="J3259" t="s">
        <v>685</v>
      </c>
      <c r="K3259" t="s">
        <v>685</v>
      </c>
      <c r="L3259" t="s">
        <v>743</v>
      </c>
      <c r="M3259" s="8">
        <v>43403</v>
      </c>
      <c r="N3259">
        <v>200</v>
      </c>
      <c r="O3259">
        <v>9</v>
      </c>
      <c r="P3259">
        <v>808.14</v>
      </c>
      <c r="R3259">
        <v>231.37</v>
      </c>
      <c r="S3259">
        <v>3.32</v>
      </c>
      <c r="T3259">
        <v>19.16</v>
      </c>
      <c r="U3259">
        <v>44.8</v>
      </c>
      <c r="V3259">
        <v>74089</v>
      </c>
      <c r="Y3259">
        <v>84.44</v>
      </c>
      <c r="AA3259">
        <v>23.11</v>
      </c>
      <c r="AB3259">
        <v>6.0999999999999999E-2</v>
      </c>
      <c r="AC3259">
        <v>0.61</v>
      </c>
      <c r="AD3259">
        <v>0.69</v>
      </c>
      <c r="AE3259">
        <v>7881</v>
      </c>
    </row>
    <row r="3260" spans="1:31" x14ac:dyDescent="0.35">
      <c r="A3260" t="s">
        <v>1800</v>
      </c>
      <c r="B3260" t="s">
        <v>1742</v>
      </c>
      <c r="C3260" t="s">
        <v>1794</v>
      </c>
      <c r="D3260">
        <v>2018</v>
      </c>
      <c r="E3260">
        <v>1</v>
      </c>
      <c r="F3260" s="8">
        <v>43203</v>
      </c>
      <c r="G3260" t="s">
        <v>140</v>
      </c>
      <c r="H3260">
        <v>45</v>
      </c>
      <c r="I3260" t="s">
        <v>862</v>
      </c>
      <c r="J3260" t="s">
        <v>685</v>
      </c>
      <c r="K3260" t="s">
        <v>685</v>
      </c>
      <c r="L3260" t="s">
        <v>743</v>
      </c>
      <c r="M3260" s="8">
        <v>43327</v>
      </c>
      <c r="N3260">
        <v>124</v>
      </c>
      <c r="P3260">
        <v>461.68</v>
      </c>
      <c r="Y3260">
        <v>45.34</v>
      </c>
    </row>
    <row r="3261" spans="1:31" x14ac:dyDescent="0.35">
      <c r="A3261" t="s">
        <v>1800</v>
      </c>
      <c r="B3261" t="s">
        <v>1742</v>
      </c>
      <c r="C3261" t="s">
        <v>1794</v>
      </c>
      <c r="D3261">
        <v>2018</v>
      </c>
      <c r="E3261">
        <v>1</v>
      </c>
      <c r="F3261" s="8">
        <v>43203</v>
      </c>
      <c r="G3261" t="s">
        <v>140</v>
      </c>
      <c r="H3261">
        <v>45</v>
      </c>
      <c r="I3261" t="s">
        <v>862</v>
      </c>
      <c r="J3261" t="s">
        <v>685</v>
      </c>
      <c r="K3261" t="s">
        <v>685</v>
      </c>
      <c r="L3261" t="s">
        <v>743</v>
      </c>
      <c r="M3261" s="8">
        <v>43368</v>
      </c>
      <c r="N3261">
        <v>165</v>
      </c>
    </row>
    <row r="3262" spans="1:31" x14ac:dyDescent="0.35">
      <c r="A3262" t="s">
        <v>1800</v>
      </c>
      <c r="B3262" t="s">
        <v>1742</v>
      </c>
      <c r="C3262" t="s">
        <v>1794</v>
      </c>
      <c r="D3262">
        <v>2018</v>
      </c>
      <c r="E3262">
        <v>1</v>
      </c>
      <c r="F3262" s="8">
        <v>43203</v>
      </c>
      <c r="G3262" t="s">
        <v>140</v>
      </c>
      <c r="H3262">
        <v>45</v>
      </c>
      <c r="I3262" t="s">
        <v>862</v>
      </c>
      <c r="J3262" t="s">
        <v>685</v>
      </c>
      <c r="K3262" t="s">
        <v>685</v>
      </c>
      <c r="L3262" t="s">
        <v>743</v>
      </c>
      <c r="M3262" s="8">
        <v>43403</v>
      </c>
      <c r="N3262">
        <v>200</v>
      </c>
      <c r="O3262">
        <v>9</v>
      </c>
      <c r="P3262">
        <v>997.41</v>
      </c>
      <c r="R3262">
        <v>314.62</v>
      </c>
      <c r="S3262">
        <v>3.3090000000000002</v>
      </c>
      <c r="T3262">
        <v>21.34</v>
      </c>
      <c r="U3262">
        <v>42.14</v>
      </c>
      <c r="V3262">
        <v>102573</v>
      </c>
      <c r="Y3262">
        <v>41.68</v>
      </c>
      <c r="AA3262">
        <v>14.73</v>
      </c>
      <c r="AB3262">
        <v>0.191</v>
      </c>
      <c r="AC3262">
        <v>0.2</v>
      </c>
      <c r="AD3262">
        <v>0.1</v>
      </c>
      <c r="AE3262">
        <v>8933</v>
      </c>
    </row>
    <row r="3263" spans="1:31" x14ac:dyDescent="0.35">
      <c r="A3263" t="s">
        <v>1801</v>
      </c>
      <c r="B3263" t="s">
        <v>1742</v>
      </c>
      <c r="C3263" t="s">
        <v>1794</v>
      </c>
      <c r="D3263">
        <v>2018</v>
      </c>
      <c r="E3263">
        <v>1</v>
      </c>
      <c r="F3263" s="8">
        <v>43203</v>
      </c>
      <c r="G3263" t="s">
        <v>173</v>
      </c>
      <c r="H3263">
        <v>45</v>
      </c>
      <c r="I3263" t="s">
        <v>860</v>
      </c>
      <c r="J3263" t="s">
        <v>685</v>
      </c>
      <c r="K3263" t="s">
        <v>685</v>
      </c>
      <c r="L3263" t="s">
        <v>743</v>
      </c>
      <c r="M3263" s="8">
        <v>43332</v>
      </c>
      <c r="N3263">
        <v>129</v>
      </c>
      <c r="P3263">
        <v>442.43</v>
      </c>
      <c r="Y3263">
        <v>35.22</v>
      </c>
    </row>
    <row r="3264" spans="1:31" x14ac:dyDescent="0.35">
      <c r="A3264" t="s">
        <v>1801</v>
      </c>
      <c r="B3264" t="s">
        <v>1742</v>
      </c>
      <c r="C3264" t="s">
        <v>1794</v>
      </c>
      <c r="D3264">
        <v>2018</v>
      </c>
      <c r="E3264">
        <v>1</v>
      </c>
      <c r="F3264" s="8">
        <v>43203</v>
      </c>
      <c r="G3264" t="s">
        <v>173</v>
      </c>
      <c r="H3264">
        <v>45</v>
      </c>
      <c r="I3264" t="s">
        <v>860</v>
      </c>
      <c r="J3264" t="s">
        <v>685</v>
      </c>
      <c r="K3264" t="s">
        <v>685</v>
      </c>
      <c r="L3264" t="s">
        <v>743</v>
      </c>
      <c r="M3264" s="8">
        <v>43374</v>
      </c>
      <c r="N3264">
        <v>171</v>
      </c>
    </row>
    <row r="3265" spans="1:31" x14ac:dyDescent="0.35">
      <c r="A3265" t="s">
        <v>1801</v>
      </c>
      <c r="B3265" t="s">
        <v>1742</v>
      </c>
      <c r="C3265" t="s">
        <v>1794</v>
      </c>
      <c r="D3265">
        <v>2018</v>
      </c>
      <c r="E3265">
        <v>1</v>
      </c>
      <c r="F3265" s="8">
        <v>43203</v>
      </c>
      <c r="G3265" t="s">
        <v>173</v>
      </c>
      <c r="H3265">
        <v>45</v>
      </c>
      <c r="I3265" t="s">
        <v>860</v>
      </c>
      <c r="J3265" t="s">
        <v>685</v>
      </c>
      <c r="K3265" t="s">
        <v>685</v>
      </c>
      <c r="L3265" t="s">
        <v>743</v>
      </c>
      <c r="M3265" s="8">
        <v>43403</v>
      </c>
      <c r="N3265">
        <v>200</v>
      </c>
      <c r="O3265">
        <v>9</v>
      </c>
      <c r="P3265">
        <v>960.66</v>
      </c>
      <c r="R3265">
        <v>290.13</v>
      </c>
      <c r="S3265">
        <v>3.3980000000000001</v>
      </c>
      <c r="T3265">
        <v>19.11</v>
      </c>
      <c r="U3265">
        <v>44.64</v>
      </c>
      <c r="V3265">
        <v>90410</v>
      </c>
      <c r="Y3265">
        <v>54.23</v>
      </c>
      <c r="AA3265">
        <v>20.18</v>
      </c>
      <c r="AB3265">
        <v>0.06</v>
      </c>
      <c r="AC3265">
        <v>0.21</v>
      </c>
      <c r="AD3265">
        <v>0.49</v>
      </c>
      <c r="AE3265">
        <v>7280</v>
      </c>
    </row>
    <row r="3266" spans="1:31" x14ac:dyDescent="0.35">
      <c r="A3266" t="s">
        <v>1802</v>
      </c>
      <c r="B3266" t="s">
        <v>1742</v>
      </c>
      <c r="C3266" t="s">
        <v>1794</v>
      </c>
      <c r="D3266">
        <v>2018</v>
      </c>
      <c r="E3266">
        <v>1</v>
      </c>
      <c r="F3266" s="8">
        <v>43203</v>
      </c>
      <c r="G3266" t="s">
        <v>173</v>
      </c>
      <c r="H3266">
        <v>45</v>
      </c>
      <c r="I3266" t="s">
        <v>862</v>
      </c>
      <c r="J3266" t="s">
        <v>685</v>
      </c>
      <c r="K3266" t="s">
        <v>685</v>
      </c>
      <c r="L3266" t="s">
        <v>743</v>
      </c>
      <c r="M3266" s="8">
        <v>43333</v>
      </c>
      <c r="N3266">
        <v>130</v>
      </c>
      <c r="P3266">
        <v>512.70000000000005</v>
      </c>
      <c r="Y3266">
        <v>44.12</v>
      </c>
    </row>
    <row r="3267" spans="1:31" x14ac:dyDescent="0.35">
      <c r="A3267" t="s">
        <v>1802</v>
      </c>
      <c r="B3267" t="s">
        <v>1742</v>
      </c>
      <c r="C3267" t="s">
        <v>1794</v>
      </c>
      <c r="D3267">
        <v>2018</v>
      </c>
      <c r="E3267">
        <v>1</v>
      </c>
      <c r="F3267" s="8">
        <v>43203</v>
      </c>
      <c r="G3267" t="s">
        <v>173</v>
      </c>
      <c r="H3267">
        <v>45</v>
      </c>
      <c r="I3267" t="s">
        <v>862</v>
      </c>
      <c r="J3267" t="s">
        <v>685</v>
      </c>
      <c r="K3267" t="s">
        <v>685</v>
      </c>
      <c r="L3267" t="s">
        <v>743</v>
      </c>
      <c r="M3267" s="8">
        <v>43371</v>
      </c>
      <c r="N3267">
        <v>168</v>
      </c>
    </row>
    <row r="3268" spans="1:31" x14ac:dyDescent="0.35">
      <c r="A3268" t="s">
        <v>1802</v>
      </c>
      <c r="B3268" t="s">
        <v>1742</v>
      </c>
      <c r="C3268" t="s">
        <v>1794</v>
      </c>
      <c r="D3268">
        <v>2018</v>
      </c>
      <c r="E3268">
        <v>1</v>
      </c>
      <c r="F3268" s="8">
        <v>43203</v>
      </c>
      <c r="G3268" t="s">
        <v>173</v>
      </c>
      <c r="H3268">
        <v>45</v>
      </c>
      <c r="I3268" t="s">
        <v>862</v>
      </c>
      <c r="J3268" t="s">
        <v>685</v>
      </c>
      <c r="K3268" t="s">
        <v>685</v>
      </c>
      <c r="L3268" t="s">
        <v>743</v>
      </c>
      <c r="M3268" s="8">
        <v>43403</v>
      </c>
      <c r="N3268">
        <v>200</v>
      </c>
      <c r="O3268">
        <v>9</v>
      </c>
      <c r="P3268">
        <v>1094.7</v>
      </c>
      <c r="R3268">
        <v>349.95</v>
      </c>
      <c r="S3268">
        <v>3.4550000000000001</v>
      </c>
      <c r="T3268">
        <v>21.43</v>
      </c>
      <c r="U3268">
        <v>41.33</v>
      </c>
      <c r="V3268">
        <v>108896</v>
      </c>
      <c r="Y3268">
        <v>76.64</v>
      </c>
      <c r="AA3268">
        <v>31.51</v>
      </c>
      <c r="AB3268">
        <v>0.14199999999999999</v>
      </c>
      <c r="AC3268">
        <v>0.57999999999999996</v>
      </c>
      <c r="AD3268">
        <v>0.37</v>
      </c>
      <c r="AE3268">
        <v>14078</v>
      </c>
    </row>
    <row r="3269" spans="1:31" x14ac:dyDescent="0.35">
      <c r="A3269" t="s">
        <v>1803</v>
      </c>
      <c r="B3269" t="s">
        <v>1742</v>
      </c>
      <c r="C3269" t="s">
        <v>1794</v>
      </c>
      <c r="D3269">
        <v>2018</v>
      </c>
      <c r="E3269">
        <v>1</v>
      </c>
      <c r="F3269" s="8">
        <v>43203</v>
      </c>
      <c r="G3269" t="s">
        <v>199</v>
      </c>
      <c r="H3269">
        <v>45</v>
      </c>
      <c r="I3269" t="s">
        <v>860</v>
      </c>
      <c r="J3269" t="s">
        <v>685</v>
      </c>
      <c r="K3269" t="s">
        <v>685</v>
      </c>
      <c r="L3269" t="s">
        <v>743</v>
      </c>
      <c r="M3269" s="8">
        <v>43309</v>
      </c>
      <c r="N3269">
        <v>106</v>
      </c>
      <c r="P3269">
        <v>260.48</v>
      </c>
      <c r="Y3269">
        <v>15.12</v>
      </c>
    </row>
    <row r="3270" spans="1:31" x14ac:dyDescent="0.35">
      <c r="A3270" t="s">
        <v>1803</v>
      </c>
      <c r="B3270" t="s">
        <v>1742</v>
      </c>
      <c r="C3270" t="s">
        <v>1794</v>
      </c>
      <c r="D3270">
        <v>2018</v>
      </c>
      <c r="E3270">
        <v>1</v>
      </c>
      <c r="F3270" s="8">
        <v>43203</v>
      </c>
      <c r="G3270" t="s">
        <v>199</v>
      </c>
      <c r="H3270">
        <v>45</v>
      </c>
      <c r="I3270" t="s">
        <v>860</v>
      </c>
      <c r="J3270" t="s">
        <v>685</v>
      </c>
      <c r="K3270" t="s">
        <v>685</v>
      </c>
      <c r="L3270" t="s">
        <v>743</v>
      </c>
      <c r="M3270" s="8">
        <v>43361</v>
      </c>
      <c r="N3270">
        <v>158</v>
      </c>
    </row>
    <row r="3271" spans="1:31" x14ac:dyDescent="0.35">
      <c r="A3271" t="s">
        <v>1803</v>
      </c>
      <c r="B3271" t="s">
        <v>1742</v>
      </c>
      <c r="C3271" t="s">
        <v>1794</v>
      </c>
      <c r="D3271">
        <v>2018</v>
      </c>
      <c r="E3271">
        <v>1</v>
      </c>
      <c r="F3271" s="8">
        <v>43203</v>
      </c>
      <c r="G3271" t="s">
        <v>199</v>
      </c>
      <c r="H3271">
        <v>45</v>
      </c>
      <c r="I3271" t="s">
        <v>860</v>
      </c>
      <c r="J3271" t="s">
        <v>685</v>
      </c>
      <c r="K3271" t="s">
        <v>685</v>
      </c>
      <c r="L3271" t="s">
        <v>743</v>
      </c>
      <c r="M3271" s="8">
        <v>43402</v>
      </c>
      <c r="N3271">
        <v>199</v>
      </c>
      <c r="O3271">
        <v>9</v>
      </c>
      <c r="P3271">
        <v>726.04</v>
      </c>
      <c r="R3271">
        <v>209.06</v>
      </c>
      <c r="S3271">
        <v>3.839</v>
      </c>
      <c r="T3271">
        <v>17.68</v>
      </c>
      <c r="U3271">
        <v>46.23</v>
      </c>
      <c r="V3271">
        <v>57556</v>
      </c>
      <c r="Y3271">
        <v>56.93</v>
      </c>
      <c r="AA3271">
        <v>18.190000000000001</v>
      </c>
      <c r="AB3271">
        <v>8.1000000000000003E-2</v>
      </c>
      <c r="AC3271">
        <v>0.81</v>
      </c>
      <c r="AD3271">
        <v>0.96</v>
      </c>
      <c r="AE3271">
        <v>4411</v>
      </c>
    </row>
    <row r="3272" spans="1:31" x14ac:dyDescent="0.35">
      <c r="A3272" t="s">
        <v>1804</v>
      </c>
      <c r="B3272" t="s">
        <v>1742</v>
      </c>
      <c r="C3272" t="s">
        <v>1794</v>
      </c>
      <c r="D3272">
        <v>2018</v>
      </c>
      <c r="E3272">
        <v>1</v>
      </c>
      <c r="F3272" s="8">
        <v>43203</v>
      </c>
      <c r="G3272" t="s">
        <v>199</v>
      </c>
      <c r="H3272">
        <v>45</v>
      </c>
      <c r="I3272" t="s">
        <v>862</v>
      </c>
      <c r="J3272" t="s">
        <v>685</v>
      </c>
      <c r="K3272" t="s">
        <v>685</v>
      </c>
      <c r="L3272" t="s">
        <v>743</v>
      </c>
      <c r="M3272" s="8">
        <v>43308</v>
      </c>
      <c r="N3272">
        <v>105</v>
      </c>
      <c r="P3272">
        <v>336.55</v>
      </c>
      <c r="Y3272">
        <v>24.16</v>
      </c>
    </row>
    <row r="3273" spans="1:31" x14ac:dyDescent="0.35">
      <c r="A3273" t="s">
        <v>1804</v>
      </c>
      <c r="B3273" t="s">
        <v>1742</v>
      </c>
      <c r="C3273" t="s">
        <v>1794</v>
      </c>
      <c r="D3273">
        <v>2018</v>
      </c>
      <c r="E3273">
        <v>1</v>
      </c>
      <c r="F3273" s="8">
        <v>43203</v>
      </c>
      <c r="G3273" t="s">
        <v>199</v>
      </c>
      <c r="H3273">
        <v>45</v>
      </c>
      <c r="I3273" t="s">
        <v>862</v>
      </c>
      <c r="J3273" t="s">
        <v>685</v>
      </c>
      <c r="K3273" t="s">
        <v>685</v>
      </c>
      <c r="L3273" t="s">
        <v>743</v>
      </c>
      <c r="M3273" s="8">
        <v>43361</v>
      </c>
      <c r="N3273">
        <v>158</v>
      </c>
    </row>
    <row r="3274" spans="1:31" x14ac:dyDescent="0.35">
      <c r="A3274" t="s">
        <v>1804</v>
      </c>
      <c r="B3274" t="s">
        <v>1742</v>
      </c>
      <c r="C3274" t="s">
        <v>1794</v>
      </c>
      <c r="D3274">
        <v>2018</v>
      </c>
      <c r="E3274">
        <v>1</v>
      </c>
      <c r="F3274" s="8">
        <v>43203</v>
      </c>
      <c r="G3274" t="s">
        <v>199</v>
      </c>
      <c r="H3274">
        <v>45</v>
      </c>
      <c r="I3274" t="s">
        <v>862</v>
      </c>
      <c r="J3274" t="s">
        <v>685</v>
      </c>
      <c r="K3274" t="s">
        <v>685</v>
      </c>
      <c r="L3274" t="s">
        <v>743</v>
      </c>
      <c r="M3274" s="8">
        <v>43402</v>
      </c>
      <c r="N3274">
        <v>199</v>
      </c>
      <c r="O3274">
        <v>9</v>
      </c>
      <c r="P3274">
        <v>880</v>
      </c>
      <c r="R3274">
        <v>305.47000000000003</v>
      </c>
      <c r="S3274">
        <v>3.48</v>
      </c>
      <c r="T3274">
        <v>20.85</v>
      </c>
      <c r="U3274">
        <v>44.05</v>
      </c>
      <c r="V3274">
        <v>92738</v>
      </c>
      <c r="Y3274">
        <v>39.46</v>
      </c>
      <c r="AA3274">
        <v>6.37</v>
      </c>
      <c r="AB3274">
        <v>0.156</v>
      </c>
      <c r="AC3274">
        <v>0.49</v>
      </c>
      <c r="AD3274">
        <v>0.5</v>
      </c>
      <c r="AE3274">
        <v>4094</v>
      </c>
    </row>
    <row r="3275" spans="1:31" x14ac:dyDescent="0.35">
      <c r="A3275" t="s">
        <v>1805</v>
      </c>
      <c r="B3275" t="s">
        <v>1742</v>
      </c>
      <c r="C3275" t="s">
        <v>1794</v>
      </c>
      <c r="D3275">
        <v>2018</v>
      </c>
      <c r="E3275">
        <v>1</v>
      </c>
      <c r="F3275" s="8">
        <v>43203</v>
      </c>
      <c r="G3275" t="s">
        <v>235</v>
      </c>
      <c r="H3275">
        <v>45</v>
      </c>
      <c r="I3275" t="s">
        <v>860</v>
      </c>
      <c r="J3275" t="s">
        <v>685</v>
      </c>
      <c r="K3275" t="s">
        <v>685</v>
      </c>
      <c r="L3275" t="s">
        <v>743</v>
      </c>
      <c r="M3275" s="8">
        <v>43291</v>
      </c>
      <c r="N3275">
        <v>88</v>
      </c>
      <c r="P3275">
        <v>153.80000000000001</v>
      </c>
      <c r="Y3275">
        <v>12.81</v>
      </c>
    </row>
    <row r="3276" spans="1:31" x14ac:dyDescent="0.35">
      <c r="A3276" t="s">
        <v>1805</v>
      </c>
      <c r="B3276" t="s">
        <v>1742</v>
      </c>
      <c r="C3276" t="s">
        <v>1794</v>
      </c>
      <c r="D3276">
        <v>2018</v>
      </c>
      <c r="E3276">
        <v>1</v>
      </c>
      <c r="F3276" s="8">
        <v>43203</v>
      </c>
      <c r="G3276" t="s">
        <v>235</v>
      </c>
      <c r="H3276">
        <v>45</v>
      </c>
      <c r="I3276" t="s">
        <v>860</v>
      </c>
      <c r="J3276" t="s">
        <v>685</v>
      </c>
      <c r="K3276" t="s">
        <v>685</v>
      </c>
      <c r="L3276" t="s">
        <v>743</v>
      </c>
      <c r="M3276" s="8">
        <v>43363</v>
      </c>
      <c r="N3276">
        <v>160</v>
      </c>
    </row>
    <row r="3277" spans="1:31" x14ac:dyDescent="0.35">
      <c r="A3277" t="s">
        <v>1805</v>
      </c>
      <c r="B3277" t="s">
        <v>1742</v>
      </c>
      <c r="C3277" t="s">
        <v>1794</v>
      </c>
      <c r="D3277">
        <v>2018</v>
      </c>
      <c r="E3277">
        <v>1</v>
      </c>
      <c r="F3277" s="8">
        <v>43203</v>
      </c>
      <c r="G3277" t="s">
        <v>235</v>
      </c>
      <c r="H3277">
        <v>45</v>
      </c>
      <c r="I3277" t="s">
        <v>860</v>
      </c>
      <c r="J3277" t="s">
        <v>685</v>
      </c>
      <c r="K3277" t="s">
        <v>685</v>
      </c>
      <c r="L3277" t="s">
        <v>743</v>
      </c>
      <c r="M3277" s="8">
        <v>43397</v>
      </c>
      <c r="N3277">
        <v>194</v>
      </c>
      <c r="O3277">
        <v>9</v>
      </c>
      <c r="P3277">
        <v>882.15</v>
      </c>
      <c r="R3277">
        <v>243.76</v>
      </c>
      <c r="S3277">
        <v>3.11</v>
      </c>
      <c r="T3277">
        <v>17.04</v>
      </c>
      <c r="U3277">
        <v>46.13</v>
      </c>
      <c r="V3277">
        <v>82771</v>
      </c>
      <c r="Y3277">
        <v>37.46</v>
      </c>
      <c r="AA3277">
        <v>11.81</v>
      </c>
      <c r="AB3277">
        <v>1.4999999999999999E-2</v>
      </c>
      <c r="AC3277">
        <v>0.36</v>
      </c>
      <c r="AD3277">
        <v>0.31</v>
      </c>
      <c r="AE3277">
        <v>4359</v>
      </c>
    </row>
    <row r="3278" spans="1:31" x14ac:dyDescent="0.35">
      <c r="A3278" t="s">
        <v>1806</v>
      </c>
      <c r="B3278" t="s">
        <v>1742</v>
      </c>
      <c r="C3278" t="s">
        <v>1794</v>
      </c>
      <c r="D3278">
        <v>2018</v>
      </c>
      <c r="E3278">
        <v>1</v>
      </c>
      <c r="F3278" s="8">
        <v>43203</v>
      </c>
      <c r="G3278" t="s">
        <v>235</v>
      </c>
      <c r="H3278">
        <v>45</v>
      </c>
      <c r="I3278" t="s">
        <v>862</v>
      </c>
      <c r="J3278" t="s">
        <v>685</v>
      </c>
      <c r="K3278" t="s">
        <v>685</v>
      </c>
      <c r="L3278" t="s">
        <v>743</v>
      </c>
      <c r="M3278" s="8">
        <v>43290</v>
      </c>
      <c r="N3278">
        <v>87</v>
      </c>
      <c r="P3278">
        <v>153.33000000000001</v>
      </c>
      <c r="Y3278">
        <v>12.14</v>
      </c>
    </row>
    <row r="3279" spans="1:31" x14ac:dyDescent="0.35">
      <c r="A3279" t="s">
        <v>1806</v>
      </c>
      <c r="B3279" t="s">
        <v>1742</v>
      </c>
      <c r="C3279" t="s">
        <v>1794</v>
      </c>
      <c r="D3279">
        <v>2018</v>
      </c>
      <c r="E3279">
        <v>1</v>
      </c>
      <c r="F3279" s="8">
        <v>43203</v>
      </c>
      <c r="G3279" t="s">
        <v>235</v>
      </c>
      <c r="H3279">
        <v>45</v>
      </c>
      <c r="I3279" t="s">
        <v>862</v>
      </c>
      <c r="J3279" t="s">
        <v>685</v>
      </c>
      <c r="K3279" t="s">
        <v>685</v>
      </c>
      <c r="L3279" t="s">
        <v>743</v>
      </c>
      <c r="M3279" s="8">
        <v>43362</v>
      </c>
      <c r="N3279">
        <v>159</v>
      </c>
    </row>
    <row r="3280" spans="1:31" x14ac:dyDescent="0.35">
      <c r="A3280" t="s">
        <v>1806</v>
      </c>
      <c r="B3280" t="s">
        <v>1742</v>
      </c>
      <c r="C3280" t="s">
        <v>1794</v>
      </c>
      <c r="D3280">
        <v>2018</v>
      </c>
      <c r="E3280">
        <v>1</v>
      </c>
      <c r="F3280" s="8">
        <v>43203</v>
      </c>
      <c r="G3280" t="s">
        <v>235</v>
      </c>
      <c r="H3280">
        <v>45</v>
      </c>
      <c r="I3280" t="s">
        <v>862</v>
      </c>
      <c r="J3280" t="s">
        <v>685</v>
      </c>
      <c r="K3280" t="s">
        <v>685</v>
      </c>
      <c r="L3280" t="s">
        <v>743</v>
      </c>
      <c r="M3280" s="8">
        <v>43397</v>
      </c>
      <c r="N3280">
        <v>194</v>
      </c>
      <c r="O3280">
        <v>9</v>
      </c>
      <c r="P3280">
        <v>960.19</v>
      </c>
      <c r="R3280">
        <v>297.67</v>
      </c>
      <c r="S3280">
        <v>3.0449999999999999</v>
      </c>
      <c r="T3280">
        <v>19.899999999999999</v>
      </c>
      <c r="U3280">
        <v>43.65</v>
      </c>
      <c r="V3280">
        <v>103614</v>
      </c>
      <c r="Y3280">
        <v>52.31</v>
      </c>
      <c r="AA3280">
        <v>16.350000000000001</v>
      </c>
      <c r="AB3280">
        <v>4.7E-2</v>
      </c>
      <c r="AC3280">
        <v>0.25</v>
      </c>
      <c r="AD3280">
        <v>0.1</v>
      </c>
      <c r="AE3280">
        <v>6222</v>
      </c>
    </row>
    <row r="3281" spans="1:31" x14ac:dyDescent="0.35">
      <c r="A3281" t="s">
        <v>1807</v>
      </c>
      <c r="B3281" t="s">
        <v>1742</v>
      </c>
      <c r="C3281" t="s">
        <v>1794</v>
      </c>
      <c r="D3281">
        <v>2018</v>
      </c>
      <c r="E3281">
        <v>1</v>
      </c>
      <c r="F3281" s="8">
        <v>43203</v>
      </c>
      <c r="G3281" t="s">
        <v>264</v>
      </c>
      <c r="H3281">
        <v>45</v>
      </c>
      <c r="I3281" t="s">
        <v>860</v>
      </c>
      <c r="J3281" t="s">
        <v>685</v>
      </c>
      <c r="K3281" t="s">
        <v>685</v>
      </c>
      <c r="L3281" t="s">
        <v>743</v>
      </c>
      <c r="M3281" s="8">
        <v>43327</v>
      </c>
      <c r="N3281">
        <v>124</v>
      </c>
      <c r="P3281">
        <v>334.55</v>
      </c>
      <c r="Y3281">
        <v>23.41</v>
      </c>
    </row>
    <row r="3282" spans="1:31" x14ac:dyDescent="0.35">
      <c r="A3282" t="s">
        <v>1807</v>
      </c>
      <c r="B3282" t="s">
        <v>1742</v>
      </c>
      <c r="C3282" t="s">
        <v>1794</v>
      </c>
      <c r="D3282">
        <v>2018</v>
      </c>
      <c r="E3282">
        <v>1</v>
      </c>
      <c r="F3282" s="8">
        <v>43203</v>
      </c>
      <c r="G3282" t="s">
        <v>264</v>
      </c>
      <c r="H3282">
        <v>45</v>
      </c>
      <c r="I3282" t="s">
        <v>860</v>
      </c>
      <c r="J3282" t="s">
        <v>685</v>
      </c>
      <c r="K3282" t="s">
        <v>685</v>
      </c>
      <c r="L3282" t="s">
        <v>743</v>
      </c>
      <c r="M3282" s="8">
        <v>43368</v>
      </c>
      <c r="N3282">
        <v>165</v>
      </c>
    </row>
    <row r="3283" spans="1:31" x14ac:dyDescent="0.35">
      <c r="A3283" t="s">
        <v>1807</v>
      </c>
      <c r="B3283" t="s">
        <v>1742</v>
      </c>
      <c r="C3283" t="s">
        <v>1794</v>
      </c>
      <c r="D3283">
        <v>2018</v>
      </c>
      <c r="E3283">
        <v>1</v>
      </c>
      <c r="F3283" s="8">
        <v>43203</v>
      </c>
      <c r="G3283" t="s">
        <v>264</v>
      </c>
      <c r="H3283">
        <v>45</v>
      </c>
      <c r="I3283" t="s">
        <v>860</v>
      </c>
      <c r="J3283" t="s">
        <v>685</v>
      </c>
      <c r="K3283" t="s">
        <v>685</v>
      </c>
      <c r="L3283" t="s">
        <v>743</v>
      </c>
      <c r="M3283" s="8">
        <v>43404</v>
      </c>
      <c r="N3283">
        <v>201</v>
      </c>
      <c r="O3283">
        <v>9</v>
      </c>
      <c r="P3283">
        <v>723.22</v>
      </c>
      <c r="R3283">
        <v>233.54</v>
      </c>
      <c r="S3283">
        <v>3.6840000000000002</v>
      </c>
      <c r="T3283">
        <v>18.510000000000002</v>
      </c>
      <c r="U3283">
        <v>45.65</v>
      </c>
      <c r="V3283">
        <v>66886</v>
      </c>
      <c r="Y3283">
        <v>40.72</v>
      </c>
      <c r="AA3283">
        <v>18.829999999999998</v>
      </c>
      <c r="AB3283">
        <v>8.3000000000000004E-2</v>
      </c>
      <c r="AC3283">
        <v>0.73</v>
      </c>
      <c r="AD3283">
        <v>0.71</v>
      </c>
      <c r="AE3283">
        <v>6225</v>
      </c>
    </row>
    <row r="3284" spans="1:31" x14ac:dyDescent="0.35">
      <c r="A3284" t="s">
        <v>1808</v>
      </c>
      <c r="B3284" t="s">
        <v>1742</v>
      </c>
      <c r="C3284" t="s">
        <v>1794</v>
      </c>
      <c r="D3284">
        <v>2018</v>
      </c>
      <c r="E3284">
        <v>1</v>
      </c>
      <c r="F3284" s="8">
        <v>43203</v>
      </c>
      <c r="G3284" t="s">
        <v>264</v>
      </c>
      <c r="H3284">
        <v>45</v>
      </c>
      <c r="I3284" t="s">
        <v>862</v>
      </c>
      <c r="J3284" t="s">
        <v>685</v>
      </c>
      <c r="K3284" t="s">
        <v>685</v>
      </c>
      <c r="L3284" t="s">
        <v>743</v>
      </c>
      <c r="M3284" s="8">
        <v>43324</v>
      </c>
      <c r="N3284">
        <v>121</v>
      </c>
      <c r="P3284">
        <v>341.9</v>
      </c>
      <c r="Y3284">
        <v>26.99</v>
      </c>
    </row>
    <row r="3285" spans="1:31" x14ac:dyDescent="0.35">
      <c r="A3285" t="s">
        <v>1808</v>
      </c>
      <c r="B3285" t="s">
        <v>1742</v>
      </c>
      <c r="C3285" t="s">
        <v>1794</v>
      </c>
      <c r="D3285">
        <v>2018</v>
      </c>
      <c r="E3285">
        <v>1</v>
      </c>
      <c r="F3285" s="8">
        <v>43203</v>
      </c>
      <c r="G3285" t="s">
        <v>264</v>
      </c>
      <c r="H3285">
        <v>45</v>
      </c>
      <c r="I3285" t="s">
        <v>862</v>
      </c>
      <c r="J3285" t="s">
        <v>685</v>
      </c>
      <c r="K3285" t="s">
        <v>685</v>
      </c>
      <c r="L3285" t="s">
        <v>743</v>
      </c>
      <c r="M3285" s="8">
        <v>43368</v>
      </c>
      <c r="N3285">
        <v>165</v>
      </c>
    </row>
    <row r="3286" spans="1:31" x14ac:dyDescent="0.35">
      <c r="A3286" t="s">
        <v>1808</v>
      </c>
      <c r="B3286" t="s">
        <v>1742</v>
      </c>
      <c r="C3286" t="s">
        <v>1794</v>
      </c>
      <c r="D3286">
        <v>2018</v>
      </c>
      <c r="E3286">
        <v>1</v>
      </c>
      <c r="F3286" s="8">
        <v>43203</v>
      </c>
      <c r="G3286" t="s">
        <v>264</v>
      </c>
      <c r="H3286">
        <v>45</v>
      </c>
      <c r="I3286" t="s">
        <v>862</v>
      </c>
      <c r="J3286" t="s">
        <v>685</v>
      </c>
      <c r="K3286" t="s">
        <v>685</v>
      </c>
      <c r="L3286" t="s">
        <v>743</v>
      </c>
      <c r="M3286" s="8">
        <v>43404</v>
      </c>
      <c r="N3286">
        <v>201</v>
      </c>
      <c r="O3286">
        <v>9</v>
      </c>
      <c r="P3286">
        <v>879.18</v>
      </c>
      <c r="R3286">
        <v>304.55</v>
      </c>
      <c r="S3286">
        <v>3.2559999999999998</v>
      </c>
      <c r="T3286">
        <v>21.48</v>
      </c>
      <c r="U3286">
        <v>42.73</v>
      </c>
      <c r="V3286">
        <v>99760</v>
      </c>
      <c r="Y3286">
        <v>59.36</v>
      </c>
      <c r="AA3286">
        <v>18.32</v>
      </c>
      <c r="AB3286">
        <v>0.128</v>
      </c>
      <c r="AC3286">
        <v>0.45</v>
      </c>
      <c r="AD3286">
        <v>0.38</v>
      </c>
      <c r="AE3286">
        <v>9074</v>
      </c>
    </row>
    <row r="3287" spans="1:31" x14ac:dyDescent="0.35">
      <c r="A3287" t="s">
        <v>1809</v>
      </c>
      <c r="B3287" t="s">
        <v>1742</v>
      </c>
      <c r="C3287" t="s">
        <v>1794</v>
      </c>
      <c r="D3287">
        <v>2018</v>
      </c>
      <c r="E3287">
        <v>1</v>
      </c>
      <c r="F3287" s="8">
        <v>43203</v>
      </c>
      <c r="G3287" t="s">
        <v>522</v>
      </c>
      <c r="H3287">
        <v>45</v>
      </c>
      <c r="I3287" t="s">
        <v>860</v>
      </c>
      <c r="J3287" t="s">
        <v>685</v>
      </c>
      <c r="K3287" t="s">
        <v>685</v>
      </c>
      <c r="L3287" t="s">
        <v>743</v>
      </c>
      <c r="M3287" s="8">
        <v>43296</v>
      </c>
      <c r="N3287">
        <v>93</v>
      </c>
      <c r="P3287">
        <v>298.25</v>
      </c>
      <c r="Y3287">
        <v>20.23</v>
      </c>
    </row>
    <row r="3288" spans="1:31" x14ac:dyDescent="0.35">
      <c r="A3288" t="s">
        <v>1809</v>
      </c>
      <c r="B3288" t="s">
        <v>1742</v>
      </c>
      <c r="C3288" t="s">
        <v>1794</v>
      </c>
      <c r="D3288">
        <v>2018</v>
      </c>
      <c r="E3288">
        <v>1</v>
      </c>
      <c r="F3288" s="8">
        <v>43203</v>
      </c>
      <c r="G3288" t="s">
        <v>522</v>
      </c>
      <c r="H3288">
        <v>45</v>
      </c>
      <c r="I3288" t="s">
        <v>860</v>
      </c>
      <c r="J3288" t="s">
        <v>685</v>
      </c>
      <c r="K3288" t="s">
        <v>685</v>
      </c>
      <c r="L3288" t="s">
        <v>743</v>
      </c>
      <c r="M3288" s="8">
        <v>43364</v>
      </c>
      <c r="N3288">
        <v>161</v>
      </c>
    </row>
    <row r="3289" spans="1:31" x14ac:dyDescent="0.35">
      <c r="A3289" t="s">
        <v>1809</v>
      </c>
      <c r="B3289" t="s">
        <v>1742</v>
      </c>
      <c r="C3289" t="s">
        <v>1794</v>
      </c>
      <c r="D3289">
        <v>2018</v>
      </c>
      <c r="E3289">
        <v>1</v>
      </c>
      <c r="F3289" s="8">
        <v>43203</v>
      </c>
      <c r="G3289" t="s">
        <v>522</v>
      </c>
      <c r="H3289">
        <v>45</v>
      </c>
      <c r="I3289" t="s">
        <v>860</v>
      </c>
      <c r="J3289" t="s">
        <v>685</v>
      </c>
      <c r="K3289" t="s">
        <v>685</v>
      </c>
      <c r="L3289" t="s">
        <v>743</v>
      </c>
      <c r="M3289" s="8">
        <v>43395</v>
      </c>
      <c r="N3289">
        <v>192</v>
      </c>
      <c r="O3289">
        <v>9</v>
      </c>
      <c r="P3289">
        <v>985.47</v>
      </c>
      <c r="R3289">
        <v>283.22000000000003</v>
      </c>
      <c r="S3289">
        <v>3.5249999999999999</v>
      </c>
      <c r="T3289">
        <v>17.23</v>
      </c>
      <c r="U3289">
        <v>45.24</v>
      </c>
      <c r="V3289">
        <v>85304</v>
      </c>
      <c r="Y3289">
        <v>52.06</v>
      </c>
      <c r="AA3289">
        <v>12.66</v>
      </c>
      <c r="AB3289">
        <v>2.7E-2</v>
      </c>
      <c r="AC3289">
        <v>0.32</v>
      </c>
      <c r="AD3289">
        <v>0.32</v>
      </c>
      <c r="AE3289">
        <v>3858</v>
      </c>
    </row>
    <row r="3290" spans="1:31" x14ac:dyDescent="0.35">
      <c r="A3290" t="s">
        <v>1810</v>
      </c>
      <c r="B3290" t="s">
        <v>1742</v>
      </c>
      <c r="C3290" t="s">
        <v>1794</v>
      </c>
      <c r="D3290">
        <v>2018</v>
      </c>
      <c r="E3290">
        <v>1</v>
      </c>
      <c r="F3290" s="8">
        <v>43203</v>
      </c>
      <c r="G3290" t="s">
        <v>522</v>
      </c>
      <c r="H3290">
        <v>45</v>
      </c>
      <c r="I3290" t="s">
        <v>862</v>
      </c>
      <c r="J3290" t="s">
        <v>685</v>
      </c>
      <c r="K3290" t="s">
        <v>685</v>
      </c>
      <c r="L3290" t="s">
        <v>743</v>
      </c>
      <c r="M3290" s="8">
        <v>43294</v>
      </c>
      <c r="N3290">
        <v>91</v>
      </c>
      <c r="P3290">
        <v>307.93</v>
      </c>
      <c r="Y3290">
        <v>33.590000000000003</v>
      </c>
    </row>
    <row r="3291" spans="1:31" x14ac:dyDescent="0.35">
      <c r="A3291" t="s">
        <v>1810</v>
      </c>
      <c r="B3291" t="s">
        <v>1742</v>
      </c>
      <c r="C3291" t="s">
        <v>1794</v>
      </c>
      <c r="D3291">
        <v>2018</v>
      </c>
      <c r="E3291">
        <v>1</v>
      </c>
      <c r="F3291" s="8">
        <v>43203</v>
      </c>
      <c r="G3291" t="s">
        <v>522</v>
      </c>
      <c r="H3291">
        <v>45</v>
      </c>
      <c r="I3291" t="s">
        <v>862</v>
      </c>
      <c r="J3291" t="s">
        <v>685</v>
      </c>
      <c r="K3291" t="s">
        <v>685</v>
      </c>
      <c r="L3291" t="s">
        <v>743</v>
      </c>
      <c r="M3291" s="8">
        <v>43365</v>
      </c>
      <c r="N3291">
        <v>162</v>
      </c>
    </row>
    <row r="3292" spans="1:31" x14ac:dyDescent="0.35">
      <c r="A3292" t="s">
        <v>1810</v>
      </c>
      <c r="B3292" t="s">
        <v>1742</v>
      </c>
      <c r="C3292" t="s">
        <v>1794</v>
      </c>
      <c r="D3292">
        <v>2018</v>
      </c>
      <c r="E3292">
        <v>1</v>
      </c>
      <c r="F3292" s="8">
        <v>43203</v>
      </c>
      <c r="G3292" t="s">
        <v>522</v>
      </c>
      <c r="H3292">
        <v>45</v>
      </c>
      <c r="I3292" t="s">
        <v>862</v>
      </c>
      <c r="J3292" t="s">
        <v>685</v>
      </c>
      <c r="K3292" t="s">
        <v>685</v>
      </c>
      <c r="L3292" t="s">
        <v>743</v>
      </c>
      <c r="M3292" s="8">
        <v>43395</v>
      </c>
      <c r="N3292">
        <v>192</v>
      </c>
      <c r="O3292">
        <v>9</v>
      </c>
      <c r="P3292">
        <v>1213.3</v>
      </c>
      <c r="R3292">
        <v>383.38</v>
      </c>
      <c r="S3292">
        <v>3.3460000000000001</v>
      </c>
      <c r="T3292">
        <v>19.68</v>
      </c>
      <c r="U3292">
        <v>43.04</v>
      </c>
      <c r="V3292">
        <v>121452</v>
      </c>
      <c r="Y3292">
        <v>72.92</v>
      </c>
      <c r="AA3292">
        <v>19.84</v>
      </c>
      <c r="AB3292">
        <v>0.02</v>
      </c>
      <c r="AC3292">
        <v>0.53</v>
      </c>
      <c r="AD3292">
        <v>0.53</v>
      </c>
      <c r="AE3292">
        <v>6171</v>
      </c>
    </row>
    <row r="3293" spans="1:31" x14ac:dyDescent="0.35">
      <c r="A3293" t="s">
        <v>1811</v>
      </c>
      <c r="B3293" t="s">
        <v>1742</v>
      </c>
      <c r="C3293" t="s">
        <v>1794</v>
      </c>
      <c r="D3293">
        <v>2018</v>
      </c>
      <c r="E3293">
        <v>2</v>
      </c>
      <c r="F3293" s="8">
        <v>43227</v>
      </c>
      <c r="G3293" t="s">
        <v>1795</v>
      </c>
      <c r="H3293">
        <v>45</v>
      </c>
      <c r="I3293" t="s">
        <v>860</v>
      </c>
      <c r="J3293" t="s">
        <v>685</v>
      </c>
      <c r="K3293" t="s">
        <v>685</v>
      </c>
      <c r="L3293" t="s">
        <v>743</v>
      </c>
      <c r="M3293" s="8">
        <v>43328</v>
      </c>
      <c r="N3293">
        <v>101</v>
      </c>
      <c r="P3293">
        <v>381.2</v>
      </c>
      <c r="Y3293">
        <v>18.420000000000002</v>
      </c>
    </row>
    <row r="3294" spans="1:31" x14ac:dyDescent="0.35">
      <c r="A3294" t="s">
        <v>1811</v>
      </c>
      <c r="B3294" t="s">
        <v>1742</v>
      </c>
      <c r="C3294" t="s">
        <v>1794</v>
      </c>
      <c r="D3294">
        <v>2018</v>
      </c>
      <c r="E3294">
        <v>2</v>
      </c>
      <c r="F3294" s="8">
        <v>43227</v>
      </c>
      <c r="G3294" t="s">
        <v>1795</v>
      </c>
      <c r="H3294">
        <v>45</v>
      </c>
      <c r="I3294" t="s">
        <v>860</v>
      </c>
      <c r="J3294" t="s">
        <v>685</v>
      </c>
      <c r="K3294" t="s">
        <v>685</v>
      </c>
      <c r="L3294" t="s">
        <v>743</v>
      </c>
      <c r="M3294" s="8">
        <v>43368</v>
      </c>
      <c r="N3294">
        <v>141</v>
      </c>
    </row>
    <row r="3295" spans="1:31" x14ac:dyDescent="0.35">
      <c r="A3295" t="s">
        <v>1811</v>
      </c>
      <c r="B3295" t="s">
        <v>1742</v>
      </c>
      <c r="C3295" t="s">
        <v>1794</v>
      </c>
      <c r="D3295">
        <v>2018</v>
      </c>
      <c r="E3295">
        <v>2</v>
      </c>
      <c r="F3295" s="8">
        <v>43227</v>
      </c>
      <c r="G3295" t="s">
        <v>1795</v>
      </c>
      <c r="H3295">
        <v>45</v>
      </c>
      <c r="I3295" t="s">
        <v>860</v>
      </c>
      <c r="J3295" t="s">
        <v>685</v>
      </c>
      <c r="K3295" t="s">
        <v>685</v>
      </c>
      <c r="L3295" t="s">
        <v>743</v>
      </c>
      <c r="M3295" s="8">
        <v>43404</v>
      </c>
      <c r="N3295">
        <v>177</v>
      </c>
      <c r="O3295">
        <v>9</v>
      </c>
      <c r="P3295">
        <v>964.73</v>
      </c>
      <c r="R3295">
        <v>315.82</v>
      </c>
      <c r="S3295">
        <v>3.3330000000000002</v>
      </c>
      <c r="T3295">
        <v>18.29</v>
      </c>
      <c r="U3295">
        <v>46.03</v>
      </c>
      <c r="V3295">
        <v>99644</v>
      </c>
      <c r="Y3295">
        <v>61.84</v>
      </c>
      <c r="AA3295">
        <v>20.59</v>
      </c>
      <c r="AB3295">
        <v>0.06</v>
      </c>
      <c r="AC3295">
        <v>0.19</v>
      </c>
      <c r="AD3295">
        <v>0.42</v>
      </c>
      <c r="AE3295">
        <v>6007</v>
      </c>
    </row>
    <row r="3296" spans="1:31" x14ac:dyDescent="0.35">
      <c r="A3296" t="s">
        <v>1812</v>
      </c>
      <c r="B3296" t="s">
        <v>1742</v>
      </c>
      <c r="C3296" t="s">
        <v>1794</v>
      </c>
      <c r="D3296">
        <v>2018</v>
      </c>
      <c r="E3296">
        <v>2</v>
      </c>
      <c r="F3296" s="8">
        <v>43227</v>
      </c>
      <c r="G3296" t="s">
        <v>1795</v>
      </c>
      <c r="H3296">
        <v>45</v>
      </c>
      <c r="I3296" t="s">
        <v>862</v>
      </c>
      <c r="J3296" t="s">
        <v>685</v>
      </c>
      <c r="K3296" t="s">
        <v>685</v>
      </c>
      <c r="L3296" t="s">
        <v>743</v>
      </c>
      <c r="M3296" s="8">
        <v>43326</v>
      </c>
      <c r="N3296">
        <v>99</v>
      </c>
      <c r="P3296">
        <v>318.68</v>
      </c>
      <c r="Y3296">
        <v>31.36</v>
      </c>
    </row>
    <row r="3297" spans="1:31" x14ac:dyDescent="0.35">
      <c r="A3297" t="s">
        <v>1812</v>
      </c>
      <c r="B3297" t="s">
        <v>1742</v>
      </c>
      <c r="C3297" t="s">
        <v>1794</v>
      </c>
      <c r="D3297">
        <v>2018</v>
      </c>
      <c r="E3297">
        <v>2</v>
      </c>
      <c r="F3297" s="8">
        <v>43227</v>
      </c>
      <c r="G3297" t="s">
        <v>1795</v>
      </c>
      <c r="H3297">
        <v>45</v>
      </c>
      <c r="I3297" t="s">
        <v>862</v>
      </c>
      <c r="J3297" t="s">
        <v>685</v>
      </c>
      <c r="K3297" t="s">
        <v>685</v>
      </c>
      <c r="L3297" t="s">
        <v>743</v>
      </c>
      <c r="M3297" s="8">
        <v>43367</v>
      </c>
      <c r="N3297">
        <v>140</v>
      </c>
    </row>
    <row r="3298" spans="1:31" x14ac:dyDescent="0.35">
      <c r="A3298" t="s">
        <v>1812</v>
      </c>
      <c r="B3298" t="s">
        <v>1742</v>
      </c>
      <c r="C3298" t="s">
        <v>1794</v>
      </c>
      <c r="D3298">
        <v>2018</v>
      </c>
      <c r="E3298">
        <v>2</v>
      </c>
      <c r="F3298" s="8">
        <v>43227</v>
      </c>
      <c r="G3298" t="s">
        <v>1795</v>
      </c>
      <c r="H3298">
        <v>45</v>
      </c>
      <c r="I3298" t="s">
        <v>862</v>
      </c>
      <c r="J3298" t="s">
        <v>685</v>
      </c>
      <c r="K3298" t="s">
        <v>685</v>
      </c>
      <c r="L3298" t="s">
        <v>743</v>
      </c>
      <c r="M3298" s="8">
        <v>43404</v>
      </c>
      <c r="N3298">
        <v>177</v>
      </c>
      <c r="O3298">
        <v>9</v>
      </c>
      <c r="P3298">
        <v>1006.41</v>
      </c>
      <c r="R3298">
        <v>348.92</v>
      </c>
      <c r="S3298">
        <v>3.2749999999999999</v>
      </c>
      <c r="T3298">
        <v>20.69</v>
      </c>
      <c r="U3298">
        <v>42.44</v>
      </c>
      <c r="V3298">
        <v>112486</v>
      </c>
      <c r="Y3298">
        <v>66.959999999999994</v>
      </c>
      <c r="AA3298">
        <v>19.329999999999998</v>
      </c>
      <c r="AB3298">
        <v>6.5000000000000002E-2</v>
      </c>
      <c r="AC3298">
        <v>0.36</v>
      </c>
      <c r="AD3298">
        <v>0.63</v>
      </c>
      <c r="AE3298">
        <v>7730</v>
      </c>
    </row>
    <row r="3299" spans="1:31" x14ac:dyDescent="0.35">
      <c r="A3299" t="s">
        <v>1813</v>
      </c>
      <c r="B3299" t="s">
        <v>1742</v>
      </c>
      <c r="C3299" t="s">
        <v>1794</v>
      </c>
      <c r="D3299">
        <v>2018</v>
      </c>
      <c r="E3299">
        <v>2</v>
      </c>
      <c r="F3299" s="8">
        <v>43227</v>
      </c>
      <c r="G3299" t="s">
        <v>97</v>
      </c>
      <c r="H3299">
        <v>45</v>
      </c>
      <c r="I3299" t="s">
        <v>860</v>
      </c>
      <c r="J3299" t="s">
        <v>685</v>
      </c>
      <c r="K3299" t="s">
        <v>685</v>
      </c>
      <c r="L3299" t="s">
        <v>743</v>
      </c>
      <c r="M3299" s="8">
        <v>43330</v>
      </c>
      <c r="N3299">
        <v>103</v>
      </c>
      <c r="P3299">
        <v>365.43</v>
      </c>
      <c r="Y3299">
        <v>20.16</v>
      </c>
    </row>
    <row r="3300" spans="1:31" x14ac:dyDescent="0.35">
      <c r="A3300" t="s">
        <v>1813</v>
      </c>
      <c r="B3300" t="s">
        <v>1742</v>
      </c>
      <c r="C3300" t="s">
        <v>1794</v>
      </c>
      <c r="D3300">
        <v>2018</v>
      </c>
      <c r="E3300">
        <v>2</v>
      </c>
      <c r="F3300" s="8">
        <v>43227</v>
      </c>
      <c r="G3300" t="s">
        <v>97</v>
      </c>
      <c r="H3300">
        <v>45</v>
      </c>
      <c r="I3300" t="s">
        <v>860</v>
      </c>
      <c r="J3300" t="s">
        <v>685</v>
      </c>
      <c r="K3300" t="s">
        <v>685</v>
      </c>
      <c r="L3300" t="s">
        <v>743</v>
      </c>
      <c r="M3300" s="8">
        <v>43368</v>
      </c>
      <c r="N3300">
        <v>141</v>
      </c>
    </row>
    <row r="3301" spans="1:31" x14ac:dyDescent="0.35">
      <c r="A3301" t="s">
        <v>1813</v>
      </c>
      <c r="B3301" t="s">
        <v>1742</v>
      </c>
      <c r="C3301" t="s">
        <v>1794</v>
      </c>
      <c r="D3301">
        <v>2018</v>
      </c>
      <c r="E3301">
        <v>2</v>
      </c>
      <c r="F3301" s="8">
        <v>43227</v>
      </c>
      <c r="G3301" t="s">
        <v>97</v>
      </c>
      <c r="H3301">
        <v>45</v>
      </c>
      <c r="I3301" t="s">
        <v>860</v>
      </c>
      <c r="J3301" t="s">
        <v>685</v>
      </c>
      <c r="K3301" t="s">
        <v>685</v>
      </c>
      <c r="L3301" t="s">
        <v>743</v>
      </c>
      <c r="M3301" s="8">
        <v>43405</v>
      </c>
      <c r="N3301">
        <v>178</v>
      </c>
      <c r="O3301">
        <v>9</v>
      </c>
      <c r="P3301">
        <v>1060.1300000000001</v>
      </c>
      <c r="R3301">
        <v>345</v>
      </c>
      <c r="S3301">
        <v>3.153</v>
      </c>
      <c r="T3301">
        <v>18.05</v>
      </c>
      <c r="U3301">
        <v>46.65</v>
      </c>
      <c r="V3301">
        <v>114972</v>
      </c>
      <c r="Y3301">
        <v>67.319999999999993</v>
      </c>
      <c r="AA3301">
        <v>21.02</v>
      </c>
      <c r="AB3301">
        <v>9.7000000000000003E-2</v>
      </c>
      <c r="AC3301">
        <v>0.25</v>
      </c>
      <c r="AD3301">
        <v>0.46</v>
      </c>
      <c r="AE3301">
        <v>6222</v>
      </c>
    </row>
    <row r="3302" spans="1:31" x14ac:dyDescent="0.35">
      <c r="A3302" t="s">
        <v>1814</v>
      </c>
      <c r="B3302" t="s">
        <v>1742</v>
      </c>
      <c r="C3302" t="s">
        <v>1794</v>
      </c>
      <c r="D3302">
        <v>2018</v>
      </c>
      <c r="E3302">
        <v>2</v>
      </c>
      <c r="F3302" s="8">
        <v>43227</v>
      </c>
      <c r="G3302" t="s">
        <v>97</v>
      </c>
      <c r="H3302">
        <v>45</v>
      </c>
      <c r="I3302" t="s">
        <v>862</v>
      </c>
      <c r="J3302" t="s">
        <v>685</v>
      </c>
      <c r="K3302" t="s">
        <v>685</v>
      </c>
      <c r="L3302" t="s">
        <v>743</v>
      </c>
      <c r="M3302" s="8">
        <v>43328</v>
      </c>
      <c r="N3302">
        <v>101</v>
      </c>
      <c r="P3302">
        <v>348.73</v>
      </c>
      <c r="Y3302">
        <v>20.440000000000001</v>
      </c>
    </row>
    <row r="3303" spans="1:31" x14ac:dyDescent="0.35">
      <c r="A3303" t="s">
        <v>1814</v>
      </c>
      <c r="B3303" t="s">
        <v>1742</v>
      </c>
      <c r="C3303" t="s">
        <v>1794</v>
      </c>
      <c r="D3303">
        <v>2018</v>
      </c>
      <c r="E3303">
        <v>2</v>
      </c>
      <c r="F3303" s="8">
        <v>43227</v>
      </c>
      <c r="G3303" t="s">
        <v>97</v>
      </c>
      <c r="H3303">
        <v>45</v>
      </c>
      <c r="I3303" t="s">
        <v>862</v>
      </c>
      <c r="J3303" t="s">
        <v>685</v>
      </c>
      <c r="K3303" t="s">
        <v>685</v>
      </c>
      <c r="L3303" t="s">
        <v>743</v>
      </c>
      <c r="M3303" s="8">
        <v>43366</v>
      </c>
      <c r="N3303">
        <v>139</v>
      </c>
    </row>
    <row r="3304" spans="1:31" x14ac:dyDescent="0.35">
      <c r="A3304" t="s">
        <v>1814</v>
      </c>
      <c r="B3304" t="s">
        <v>1742</v>
      </c>
      <c r="C3304" t="s">
        <v>1794</v>
      </c>
      <c r="D3304">
        <v>2018</v>
      </c>
      <c r="E3304">
        <v>2</v>
      </c>
      <c r="F3304" s="8">
        <v>43227</v>
      </c>
      <c r="G3304" t="s">
        <v>97</v>
      </c>
      <c r="H3304">
        <v>45</v>
      </c>
      <c r="I3304" t="s">
        <v>862</v>
      </c>
      <c r="J3304" t="s">
        <v>685</v>
      </c>
      <c r="K3304" t="s">
        <v>685</v>
      </c>
      <c r="L3304" t="s">
        <v>743</v>
      </c>
      <c r="M3304" s="8">
        <v>43405</v>
      </c>
      <c r="N3304">
        <v>178</v>
      </c>
      <c r="O3304">
        <v>9</v>
      </c>
      <c r="P3304">
        <v>1098.46</v>
      </c>
      <c r="R3304">
        <v>373.82</v>
      </c>
      <c r="S3304">
        <v>3.0859999999999999</v>
      </c>
      <c r="T3304">
        <v>20.03</v>
      </c>
      <c r="U3304">
        <v>42.83</v>
      </c>
      <c r="V3304">
        <v>128242</v>
      </c>
      <c r="Y3304">
        <v>59.8</v>
      </c>
      <c r="AA3304">
        <v>19.670000000000002</v>
      </c>
      <c r="AB3304">
        <v>0.08</v>
      </c>
      <c r="AC3304">
        <v>0.11</v>
      </c>
      <c r="AD3304">
        <v>0.22</v>
      </c>
      <c r="AE3304">
        <v>9457</v>
      </c>
    </row>
    <row r="3305" spans="1:31" x14ac:dyDescent="0.35">
      <c r="A3305" t="s">
        <v>1815</v>
      </c>
      <c r="B3305" t="s">
        <v>1742</v>
      </c>
      <c r="C3305" t="s">
        <v>1794</v>
      </c>
      <c r="D3305">
        <v>2018</v>
      </c>
      <c r="E3305">
        <v>2</v>
      </c>
      <c r="F3305" s="8">
        <v>43227</v>
      </c>
      <c r="G3305" t="s">
        <v>140</v>
      </c>
      <c r="H3305">
        <v>45</v>
      </c>
      <c r="I3305" t="s">
        <v>860</v>
      </c>
      <c r="J3305" t="s">
        <v>685</v>
      </c>
      <c r="K3305" t="s">
        <v>685</v>
      </c>
      <c r="L3305" t="s">
        <v>743</v>
      </c>
      <c r="M3305" s="8">
        <v>43339</v>
      </c>
      <c r="N3305">
        <v>112</v>
      </c>
      <c r="P3305">
        <v>440.6</v>
      </c>
      <c r="Y3305">
        <v>28.73</v>
      </c>
    </row>
    <row r="3306" spans="1:31" x14ac:dyDescent="0.35">
      <c r="A3306" t="s">
        <v>1815</v>
      </c>
      <c r="B3306" t="s">
        <v>1742</v>
      </c>
      <c r="C3306" t="s">
        <v>1794</v>
      </c>
      <c r="D3306">
        <v>2018</v>
      </c>
      <c r="E3306">
        <v>2</v>
      </c>
      <c r="F3306" s="8">
        <v>43227</v>
      </c>
      <c r="G3306" t="s">
        <v>140</v>
      </c>
      <c r="H3306">
        <v>45</v>
      </c>
      <c r="I3306" t="s">
        <v>860</v>
      </c>
      <c r="J3306" t="s">
        <v>685</v>
      </c>
      <c r="K3306" t="s">
        <v>685</v>
      </c>
      <c r="L3306" t="s">
        <v>743</v>
      </c>
      <c r="M3306" s="8">
        <v>43374</v>
      </c>
      <c r="N3306">
        <v>147</v>
      </c>
    </row>
    <row r="3307" spans="1:31" x14ac:dyDescent="0.35">
      <c r="A3307" t="s">
        <v>1815</v>
      </c>
      <c r="B3307" t="s">
        <v>1742</v>
      </c>
      <c r="C3307" t="s">
        <v>1794</v>
      </c>
      <c r="D3307">
        <v>2018</v>
      </c>
      <c r="E3307">
        <v>2</v>
      </c>
      <c r="F3307" s="8">
        <v>43227</v>
      </c>
      <c r="G3307" t="s">
        <v>140</v>
      </c>
      <c r="H3307">
        <v>45</v>
      </c>
      <c r="I3307" t="s">
        <v>860</v>
      </c>
      <c r="J3307" t="s">
        <v>685</v>
      </c>
      <c r="K3307" t="s">
        <v>685</v>
      </c>
      <c r="L3307" t="s">
        <v>743</v>
      </c>
      <c r="M3307" s="8">
        <v>43406</v>
      </c>
      <c r="N3307">
        <v>179</v>
      </c>
      <c r="O3307">
        <v>9</v>
      </c>
      <c r="P3307">
        <v>982.55</v>
      </c>
      <c r="R3307">
        <v>283.81</v>
      </c>
      <c r="S3307">
        <v>3.1579999999999999</v>
      </c>
      <c r="T3307">
        <v>17.260000000000002</v>
      </c>
      <c r="U3307">
        <v>45.83</v>
      </c>
      <c r="V3307">
        <v>95062</v>
      </c>
      <c r="Y3307">
        <v>86.43</v>
      </c>
      <c r="AA3307">
        <v>33.1</v>
      </c>
      <c r="AB3307">
        <v>2.5999999999999999E-2</v>
      </c>
      <c r="AC3307">
        <v>0.53</v>
      </c>
      <c r="AD3307">
        <v>0.42</v>
      </c>
      <c r="AE3307">
        <v>11697</v>
      </c>
    </row>
    <row r="3308" spans="1:31" x14ac:dyDescent="0.35">
      <c r="A3308" t="s">
        <v>1816</v>
      </c>
      <c r="B3308" t="s">
        <v>1742</v>
      </c>
      <c r="C3308" t="s">
        <v>1794</v>
      </c>
      <c r="D3308">
        <v>2018</v>
      </c>
      <c r="E3308">
        <v>2</v>
      </c>
      <c r="F3308" s="8">
        <v>43227</v>
      </c>
      <c r="G3308" t="s">
        <v>140</v>
      </c>
      <c r="H3308">
        <v>45</v>
      </c>
      <c r="I3308" t="s">
        <v>862</v>
      </c>
      <c r="J3308" t="s">
        <v>685</v>
      </c>
      <c r="K3308" t="s">
        <v>685</v>
      </c>
      <c r="L3308" t="s">
        <v>743</v>
      </c>
      <c r="M3308" s="8">
        <v>43343</v>
      </c>
      <c r="N3308">
        <v>116</v>
      </c>
      <c r="P3308">
        <v>442.48</v>
      </c>
      <c r="Y3308">
        <v>19.39</v>
      </c>
    </row>
    <row r="3309" spans="1:31" x14ac:dyDescent="0.35">
      <c r="A3309" t="s">
        <v>1816</v>
      </c>
      <c r="B3309" t="s">
        <v>1742</v>
      </c>
      <c r="C3309" t="s">
        <v>1794</v>
      </c>
      <c r="D3309">
        <v>2018</v>
      </c>
      <c r="E3309">
        <v>2</v>
      </c>
      <c r="F3309" s="8">
        <v>43227</v>
      </c>
      <c r="G3309" t="s">
        <v>140</v>
      </c>
      <c r="H3309">
        <v>45</v>
      </c>
      <c r="I3309" t="s">
        <v>862</v>
      </c>
      <c r="J3309" t="s">
        <v>685</v>
      </c>
      <c r="K3309" t="s">
        <v>685</v>
      </c>
      <c r="L3309" t="s">
        <v>743</v>
      </c>
      <c r="M3309" s="8">
        <v>43372</v>
      </c>
      <c r="N3309">
        <v>145</v>
      </c>
    </row>
    <row r="3310" spans="1:31" x14ac:dyDescent="0.35">
      <c r="A3310" t="s">
        <v>1816</v>
      </c>
      <c r="B3310" t="s">
        <v>1742</v>
      </c>
      <c r="C3310" t="s">
        <v>1794</v>
      </c>
      <c r="D3310">
        <v>2018</v>
      </c>
      <c r="E3310">
        <v>2</v>
      </c>
      <c r="F3310" s="8">
        <v>43227</v>
      </c>
      <c r="G3310" t="s">
        <v>140</v>
      </c>
      <c r="H3310">
        <v>45</v>
      </c>
      <c r="I3310" t="s">
        <v>862</v>
      </c>
      <c r="J3310" t="s">
        <v>685</v>
      </c>
      <c r="K3310" t="s">
        <v>685</v>
      </c>
      <c r="L3310" t="s">
        <v>743</v>
      </c>
      <c r="M3310" s="8">
        <v>43406</v>
      </c>
      <c r="N3310">
        <v>179</v>
      </c>
      <c r="O3310">
        <v>9</v>
      </c>
      <c r="P3310">
        <v>1125.01</v>
      </c>
      <c r="R3310">
        <v>362.23</v>
      </c>
      <c r="S3310">
        <v>3.0910000000000002</v>
      </c>
      <c r="T3310">
        <v>20.78</v>
      </c>
      <c r="U3310">
        <v>42.46</v>
      </c>
      <c r="V3310">
        <v>123933</v>
      </c>
      <c r="Y3310">
        <v>100.85</v>
      </c>
      <c r="AA3310">
        <v>32.11</v>
      </c>
      <c r="AB3310">
        <v>3.6999999999999998E-2</v>
      </c>
      <c r="AC3310">
        <v>0.55000000000000004</v>
      </c>
      <c r="AD3310">
        <v>0.41</v>
      </c>
      <c r="AE3310">
        <v>11549</v>
      </c>
    </row>
    <row r="3311" spans="1:31" x14ac:dyDescent="0.35">
      <c r="A3311" t="s">
        <v>1817</v>
      </c>
      <c r="B3311" t="s">
        <v>1742</v>
      </c>
      <c r="C3311" t="s">
        <v>1794</v>
      </c>
      <c r="D3311">
        <v>2018</v>
      </c>
      <c r="E3311">
        <v>2</v>
      </c>
      <c r="F3311" s="8">
        <v>43227</v>
      </c>
      <c r="G3311" t="s">
        <v>173</v>
      </c>
      <c r="H3311">
        <v>45</v>
      </c>
      <c r="I3311" t="s">
        <v>860</v>
      </c>
      <c r="J3311" t="s">
        <v>685</v>
      </c>
      <c r="K3311" t="s">
        <v>685</v>
      </c>
      <c r="L3311" t="s">
        <v>743</v>
      </c>
      <c r="M3311" s="8">
        <v>43341</v>
      </c>
      <c r="N3311">
        <v>114</v>
      </c>
      <c r="P3311">
        <v>431.18</v>
      </c>
      <c r="Y3311">
        <v>48.85</v>
      </c>
    </row>
    <row r="3312" spans="1:31" x14ac:dyDescent="0.35">
      <c r="A3312" t="s">
        <v>1817</v>
      </c>
      <c r="B3312" t="s">
        <v>1742</v>
      </c>
      <c r="C3312" t="s">
        <v>1794</v>
      </c>
      <c r="D3312">
        <v>2018</v>
      </c>
      <c r="E3312">
        <v>2</v>
      </c>
      <c r="F3312" s="8">
        <v>43227</v>
      </c>
      <c r="G3312" t="s">
        <v>173</v>
      </c>
      <c r="H3312">
        <v>45</v>
      </c>
      <c r="I3312" t="s">
        <v>860</v>
      </c>
      <c r="J3312" t="s">
        <v>685</v>
      </c>
      <c r="K3312" t="s">
        <v>685</v>
      </c>
      <c r="L3312" t="s">
        <v>743</v>
      </c>
      <c r="M3312" s="8">
        <v>43376</v>
      </c>
      <c r="N3312">
        <v>149</v>
      </c>
    </row>
    <row r="3313" spans="1:31" x14ac:dyDescent="0.35">
      <c r="A3313" t="s">
        <v>1817</v>
      </c>
      <c r="B3313" t="s">
        <v>1742</v>
      </c>
      <c r="C3313" t="s">
        <v>1794</v>
      </c>
      <c r="D3313">
        <v>2018</v>
      </c>
      <c r="E3313">
        <v>2</v>
      </c>
      <c r="F3313" s="8">
        <v>43227</v>
      </c>
      <c r="G3313" t="s">
        <v>173</v>
      </c>
      <c r="H3313">
        <v>45</v>
      </c>
      <c r="I3313" t="s">
        <v>860</v>
      </c>
      <c r="J3313" t="s">
        <v>685</v>
      </c>
      <c r="K3313" t="s">
        <v>685</v>
      </c>
      <c r="L3313" t="s">
        <v>743</v>
      </c>
      <c r="M3313" s="8">
        <v>43405</v>
      </c>
      <c r="N3313">
        <v>178</v>
      </c>
      <c r="O3313">
        <v>9</v>
      </c>
      <c r="P3313">
        <v>1015.71</v>
      </c>
      <c r="R3313">
        <v>281.89</v>
      </c>
      <c r="S3313">
        <v>3.4950000000000001</v>
      </c>
      <c r="T3313">
        <v>18.95</v>
      </c>
      <c r="U3313">
        <v>44.14</v>
      </c>
      <c r="V3313">
        <v>86178</v>
      </c>
      <c r="Y3313">
        <v>57.6</v>
      </c>
      <c r="AA3313">
        <v>30.96</v>
      </c>
      <c r="AB3313">
        <v>8.6999999999999994E-2</v>
      </c>
      <c r="AC3313">
        <v>0.42</v>
      </c>
      <c r="AD3313">
        <v>0.62</v>
      </c>
      <c r="AE3313">
        <v>10281</v>
      </c>
    </row>
    <row r="3314" spans="1:31" x14ac:dyDescent="0.35">
      <c r="A3314" t="s">
        <v>1818</v>
      </c>
      <c r="B3314" t="s">
        <v>1742</v>
      </c>
      <c r="C3314" t="s">
        <v>1794</v>
      </c>
      <c r="D3314">
        <v>2018</v>
      </c>
      <c r="E3314">
        <v>2</v>
      </c>
      <c r="F3314" s="8">
        <v>43227</v>
      </c>
      <c r="G3314" t="s">
        <v>173</v>
      </c>
      <c r="H3314">
        <v>45</v>
      </c>
      <c r="I3314" t="s">
        <v>862</v>
      </c>
      <c r="J3314" t="s">
        <v>685</v>
      </c>
      <c r="K3314" t="s">
        <v>685</v>
      </c>
      <c r="L3314" t="s">
        <v>743</v>
      </c>
      <c r="M3314" s="8">
        <v>43339</v>
      </c>
      <c r="N3314">
        <v>112</v>
      </c>
      <c r="P3314">
        <v>456.73</v>
      </c>
      <c r="Y3314">
        <v>20.64</v>
      </c>
    </row>
    <row r="3315" spans="1:31" x14ac:dyDescent="0.35">
      <c r="A3315" t="s">
        <v>1818</v>
      </c>
      <c r="B3315" t="s">
        <v>1742</v>
      </c>
      <c r="C3315" t="s">
        <v>1794</v>
      </c>
      <c r="D3315">
        <v>2018</v>
      </c>
      <c r="E3315">
        <v>2</v>
      </c>
      <c r="F3315" s="8">
        <v>43227</v>
      </c>
      <c r="G3315" t="s">
        <v>173</v>
      </c>
      <c r="H3315">
        <v>45</v>
      </c>
      <c r="I3315" t="s">
        <v>862</v>
      </c>
      <c r="J3315" t="s">
        <v>685</v>
      </c>
      <c r="K3315" t="s">
        <v>685</v>
      </c>
      <c r="L3315" t="s">
        <v>743</v>
      </c>
      <c r="M3315" s="8">
        <v>43376</v>
      </c>
      <c r="N3315">
        <v>149</v>
      </c>
    </row>
    <row r="3316" spans="1:31" x14ac:dyDescent="0.35">
      <c r="A3316" t="s">
        <v>1818</v>
      </c>
      <c r="B3316" t="s">
        <v>1742</v>
      </c>
      <c r="C3316" t="s">
        <v>1794</v>
      </c>
      <c r="D3316">
        <v>2018</v>
      </c>
      <c r="E3316">
        <v>2</v>
      </c>
      <c r="F3316" s="8">
        <v>43227</v>
      </c>
      <c r="G3316" t="s">
        <v>173</v>
      </c>
      <c r="H3316">
        <v>45</v>
      </c>
      <c r="I3316" t="s">
        <v>862</v>
      </c>
      <c r="J3316" t="s">
        <v>685</v>
      </c>
      <c r="K3316" t="s">
        <v>685</v>
      </c>
      <c r="L3316" t="s">
        <v>743</v>
      </c>
      <c r="M3316" s="8">
        <v>43405</v>
      </c>
      <c r="N3316">
        <v>178</v>
      </c>
      <c r="O3316">
        <v>9</v>
      </c>
      <c r="P3316">
        <v>1144.99</v>
      </c>
      <c r="R3316">
        <v>368.92</v>
      </c>
      <c r="S3316">
        <v>3.468</v>
      </c>
      <c r="T3316">
        <v>21.61</v>
      </c>
      <c r="U3316">
        <v>41.08</v>
      </c>
      <c r="V3316">
        <v>112215</v>
      </c>
      <c r="Y3316">
        <v>51.7</v>
      </c>
      <c r="AA3316">
        <v>19.420000000000002</v>
      </c>
      <c r="AB3316">
        <v>0.13200000000000001</v>
      </c>
      <c r="AC3316">
        <v>0.09</v>
      </c>
      <c r="AD3316">
        <v>0.12</v>
      </c>
      <c r="AE3316">
        <v>3411</v>
      </c>
    </row>
    <row r="3317" spans="1:31" x14ac:dyDescent="0.35">
      <c r="A3317" t="s">
        <v>1819</v>
      </c>
      <c r="B3317" t="s">
        <v>1742</v>
      </c>
      <c r="C3317" t="s">
        <v>1794</v>
      </c>
      <c r="D3317">
        <v>2018</v>
      </c>
      <c r="E3317">
        <v>2</v>
      </c>
      <c r="F3317" s="8">
        <v>43227</v>
      </c>
      <c r="G3317" t="s">
        <v>199</v>
      </c>
      <c r="H3317">
        <v>45</v>
      </c>
      <c r="I3317" t="s">
        <v>860</v>
      </c>
      <c r="J3317" t="s">
        <v>685</v>
      </c>
      <c r="K3317" t="s">
        <v>685</v>
      </c>
      <c r="L3317" t="s">
        <v>743</v>
      </c>
      <c r="M3317" s="8">
        <v>43332</v>
      </c>
      <c r="N3317">
        <v>105</v>
      </c>
      <c r="P3317">
        <v>286.73</v>
      </c>
      <c r="Y3317">
        <v>21.47</v>
      </c>
    </row>
    <row r="3318" spans="1:31" x14ac:dyDescent="0.35">
      <c r="A3318" t="s">
        <v>1819</v>
      </c>
      <c r="B3318" t="s">
        <v>1742</v>
      </c>
      <c r="C3318" t="s">
        <v>1794</v>
      </c>
      <c r="D3318">
        <v>2018</v>
      </c>
      <c r="E3318">
        <v>2</v>
      </c>
      <c r="F3318" s="8">
        <v>43227</v>
      </c>
      <c r="G3318" t="s">
        <v>199</v>
      </c>
      <c r="H3318">
        <v>45</v>
      </c>
      <c r="I3318" t="s">
        <v>860</v>
      </c>
      <c r="J3318" t="s">
        <v>685</v>
      </c>
      <c r="K3318" t="s">
        <v>685</v>
      </c>
      <c r="L3318" t="s">
        <v>743</v>
      </c>
      <c r="M3318" s="8">
        <v>43368</v>
      </c>
      <c r="N3318">
        <v>141</v>
      </c>
    </row>
    <row r="3319" spans="1:31" x14ac:dyDescent="0.35">
      <c r="A3319" t="s">
        <v>1819</v>
      </c>
      <c r="B3319" t="s">
        <v>1742</v>
      </c>
      <c r="C3319" t="s">
        <v>1794</v>
      </c>
      <c r="D3319">
        <v>2018</v>
      </c>
      <c r="E3319">
        <v>2</v>
      </c>
      <c r="F3319" s="8">
        <v>43227</v>
      </c>
      <c r="G3319" t="s">
        <v>199</v>
      </c>
      <c r="H3319">
        <v>45</v>
      </c>
      <c r="I3319" t="s">
        <v>860</v>
      </c>
      <c r="J3319" t="s">
        <v>685</v>
      </c>
      <c r="K3319" t="s">
        <v>685</v>
      </c>
      <c r="L3319" t="s">
        <v>743</v>
      </c>
      <c r="M3319" s="8">
        <v>43405</v>
      </c>
      <c r="N3319">
        <v>178</v>
      </c>
      <c r="O3319">
        <v>9</v>
      </c>
      <c r="P3319">
        <v>937.26</v>
      </c>
      <c r="R3319">
        <v>317.49</v>
      </c>
      <c r="S3319">
        <v>3.133</v>
      </c>
      <c r="T3319">
        <v>16.5</v>
      </c>
      <c r="U3319">
        <v>46.75</v>
      </c>
      <c r="V3319">
        <v>106325</v>
      </c>
      <c r="Y3319">
        <v>61.64</v>
      </c>
      <c r="AA3319">
        <v>25.24</v>
      </c>
      <c r="AB3319">
        <v>7.3999999999999996E-2</v>
      </c>
      <c r="AC3319">
        <v>0.34</v>
      </c>
      <c r="AD3319">
        <v>0.24</v>
      </c>
      <c r="AE3319">
        <v>8765</v>
      </c>
    </row>
    <row r="3320" spans="1:31" x14ac:dyDescent="0.35">
      <c r="A3320" t="s">
        <v>1820</v>
      </c>
      <c r="B3320" t="s">
        <v>1742</v>
      </c>
      <c r="C3320" t="s">
        <v>1794</v>
      </c>
      <c r="D3320">
        <v>2018</v>
      </c>
      <c r="E3320">
        <v>2</v>
      </c>
      <c r="F3320" s="8">
        <v>43227</v>
      </c>
      <c r="G3320" t="s">
        <v>199</v>
      </c>
      <c r="H3320">
        <v>45</v>
      </c>
      <c r="I3320" t="s">
        <v>862</v>
      </c>
      <c r="J3320" t="s">
        <v>685</v>
      </c>
      <c r="K3320" t="s">
        <v>685</v>
      </c>
      <c r="L3320" t="s">
        <v>743</v>
      </c>
      <c r="M3320" s="8">
        <v>43332</v>
      </c>
      <c r="N3320">
        <v>105</v>
      </c>
      <c r="P3320">
        <v>305.68</v>
      </c>
      <c r="Y3320">
        <v>22.1</v>
      </c>
    </row>
    <row r="3321" spans="1:31" x14ac:dyDescent="0.35">
      <c r="A3321" t="s">
        <v>1820</v>
      </c>
      <c r="B3321" t="s">
        <v>1742</v>
      </c>
      <c r="C3321" t="s">
        <v>1794</v>
      </c>
      <c r="D3321">
        <v>2018</v>
      </c>
      <c r="E3321">
        <v>2</v>
      </c>
      <c r="F3321" s="8">
        <v>43227</v>
      </c>
      <c r="G3321" t="s">
        <v>199</v>
      </c>
      <c r="H3321">
        <v>45</v>
      </c>
      <c r="I3321" t="s">
        <v>862</v>
      </c>
      <c r="J3321" t="s">
        <v>685</v>
      </c>
      <c r="K3321" t="s">
        <v>685</v>
      </c>
      <c r="L3321" t="s">
        <v>743</v>
      </c>
      <c r="M3321" s="8">
        <v>43368</v>
      </c>
      <c r="N3321">
        <v>141</v>
      </c>
    </row>
    <row r="3322" spans="1:31" x14ac:dyDescent="0.35">
      <c r="A3322" t="s">
        <v>1820</v>
      </c>
      <c r="B3322" t="s">
        <v>1742</v>
      </c>
      <c r="C3322" t="s">
        <v>1794</v>
      </c>
      <c r="D3322">
        <v>2018</v>
      </c>
      <c r="E3322">
        <v>2</v>
      </c>
      <c r="F3322" s="8">
        <v>43227</v>
      </c>
      <c r="G3322" t="s">
        <v>199</v>
      </c>
      <c r="H3322">
        <v>45</v>
      </c>
      <c r="I3322" t="s">
        <v>862</v>
      </c>
      <c r="J3322" t="s">
        <v>685</v>
      </c>
      <c r="K3322" t="s">
        <v>685</v>
      </c>
      <c r="L3322" t="s">
        <v>743</v>
      </c>
      <c r="M3322" s="8">
        <v>43405</v>
      </c>
      <c r="N3322">
        <v>178</v>
      </c>
      <c r="O3322">
        <v>9</v>
      </c>
      <c r="P3322">
        <v>990.29</v>
      </c>
      <c r="R3322">
        <v>334.81</v>
      </c>
      <c r="S3322">
        <v>2.859</v>
      </c>
      <c r="T3322">
        <v>19.95</v>
      </c>
      <c r="U3322">
        <v>44.03</v>
      </c>
      <c r="V3322">
        <v>123161</v>
      </c>
      <c r="Y3322">
        <v>27.05</v>
      </c>
      <c r="AA3322">
        <v>7.27</v>
      </c>
      <c r="AB3322">
        <v>3.9E-2</v>
      </c>
      <c r="AC3322">
        <v>0.46</v>
      </c>
      <c r="AD3322">
        <v>0.28999999999999998</v>
      </c>
      <c r="AE3322">
        <v>1480</v>
      </c>
    </row>
    <row r="3323" spans="1:31" x14ac:dyDescent="0.35">
      <c r="A3323" t="s">
        <v>1821</v>
      </c>
      <c r="B3323" t="s">
        <v>1742</v>
      </c>
      <c r="C3323" t="s">
        <v>1794</v>
      </c>
      <c r="D3323">
        <v>2018</v>
      </c>
      <c r="E3323">
        <v>2</v>
      </c>
      <c r="F3323" s="8">
        <v>43227</v>
      </c>
      <c r="G3323" t="s">
        <v>235</v>
      </c>
      <c r="H3323">
        <v>45</v>
      </c>
      <c r="I3323" t="s">
        <v>860</v>
      </c>
      <c r="J3323" t="s">
        <v>685</v>
      </c>
      <c r="K3323" t="s">
        <v>685</v>
      </c>
      <c r="L3323" t="s">
        <v>743</v>
      </c>
      <c r="M3323" s="8">
        <v>43321</v>
      </c>
      <c r="N3323">
        <v>94</v>
      </c>
      <c r="P3323">
        <v>196.48</v>
      </c>
      <c r="Y3323">
        <v>12.53</v>
      </c>
    </row>
    <row r="3324" spans="1:31" x14ac:dyDescent="0.35">
      <c r="A3324" t="s">
        <v>1821</v>
      </c>
      <c r="B3324" t="s">
        <v>1742</v>
      </c>
      <c r="C3324" t="s">
        <v>1794</v>
      </c>
      <c r="D3324">
        <v>2018</v>
      </c>
      <c r="E3324">
        <v>2</v>
      </c>
      <c r="F3324" s="8">
        <v>43227</v>
      </c>
      <c r="G3324" t="s">
        <v>235</v>
      </c>
      <c r="H3324">
        <v>45</v>
      </c>
      <c r="I3324" t="s">
        <v>860</v>
      </c>
      <c r="J3324" t="s">
        <v>685</v>
      </c>
      <c r="K3324" t="s">
        <v>685</v>
      </c>
      <c r="L3324" t="s">
        <v>743</v>
      </c>
      <c r="M3324" s="8">
        <v>43367</v>
      </c>
      <c r="N3324">
        <v>140</v>
      </c>
    </row>
    <row r="3325" spans="1:31" x14ac:dyDescent="0.35">
      <c r="A3325" t="s">
        <v>1821</v>
      </c>
      <c r="B3325" t="s">
        <v>1742</v>
      </c>
      <c r="C3325" t="s">
        <v>1794</v>
      </c>
      <c r="D3325">
        <v>2018</v>
      </c>
      <c r="E3325">
        <v>2</v>
      </c>
      <c r="F3325" s="8">
        <v>43227</v>
      </c>
      <c r="G3325" t="s">
        <v>235</v>
      </c>
      <c r="H3325">
        <v>45</v>
      </c>
      <c r="I3325" t="s">
        <v>860</v>
      </c>
      <c r="J3325" t="s">
        <v>685</v>
      </c>
      <c r="K3325" t="s">
        <v>685</v>
      </c>
      <c r="L3325" t="s">
        <v>743</v>
      </c>
      <c r="M3325" s="8">
        <v>43404</v>
      </c>
      <c r="N3325">
        <v>177</v>
      </c>
      <c r="O3325">
        <v>9</v>
      </c>
      <c r="P3325">
        <v>781.48</v>
      </c>
      <c r="R3325">
        <v>273.63</v>
      </c>
      <c r="S3325">
        <v>2.61</v>
      </c>
      <c r="T3325">
        <v>16.489999999999998</v>
      </c>
      <c r="U3325">
        <v>47.14</v>
      </c>
      <c r="V3325">
        <v>109533</v>
      </c>
      <c r="Y3325">
        <v>46.65</v>
      </c>
      <c r="AA3325">
        <v>16.850000000000001</v>
      </c>
      <c r="AB3325">
        <v>5.5E-2</v>
      </c>
      <c r="AC3325">
        <v>0.64</v>
      </c>
      <c r="AD3325">
        <v>0.69</v>
      </c>
      <c r="AE3325">
        <v>7829</v>
      </c>
    </row>
    <row r="3326" spans="1:31" x14ac:dyDescent="0.35">
      <c r="A3326" t="s">
        <v>1822</v>
      </c>
      <c r="B3326" t="s">
        <v>1742</v>
      </c>
      <c r="C3326" t="s">
        <v>1794</v>
      </c>
      <c r="D3326">
        <v>2018</v>
      </c>
      <c r="E3326">
        <v>2</v>
      </c>
      <c r="F3326" s="8">
        <v>43227</v>
      </c>
      <c r="G3326" t="s">
        <v>235</v>
      </c>
      <c r="H3326">
        <v>45</v>
      </c>
      <c r="I3326" t="s">
        <v>862</v>
      </c>
      <c r="J3326" t="s">
        <v>685</v>
      </c>
      <c r="K3326" t="s">
        <v>685</v>
      </c>
      <c r="L3326" t="s">
        <v>743</v>
      </c>
      <c r="M3326" s="8">
        <v>43323</v>
      </c>
      <c r="N3326">
        <v>96</v>
      </c>
      <c r="P3326">
        <v>207.03</v>
      </c>
      <c r="Y3326">
        <v>31.18</v>
      </c>
    </row>
    <row r="3327" spans="1:31" x14ac:dyDescent="0.35">
      <c r="A3327" t="s">
        <v>1822</v>
      </c>
      <c r="B3327" t="s">
        <v>1742</v>
      </c>
      <c r="C3327" t="s">
        <v>1794</v>
      </c>
      <c r="D3327">
        <v>2018</v>
      </c>
      <c r="E3327">
        <v>2</v>
      </c>
      <c r="F3327" s="8">
        <v>43227</v>
      </c>
      <c r="G3327" t="s">
        <v>235</v>
      </c>
      <c r="H3327">
        <v>45</v>
      </c>
      <c r="I3327" t="s">
        <v>862</v>
      </c>
      <c r="J3327" t="s">
        <v>685</v>
      </c>
      <c r="K3327" t="s">
        <v>685</v>
      </c>
      <c r="L3327" t="s">
        <v>743</v>
      </c>
      <c r="M3327" s="8">
        <v>43369</v>
      </c>
      <c r="N3327">
        <v>142</v>
      </c>
    </row>
    <row r="3328" spans="1:31" x14ac:dyDescent="0.35">
      <c r="A3328" t="s">
        <v>1822</v>
      </c>
      <c r="B3328" t="s">
        <v>1742</v>
      </c>
      <c r="C3328" t="s">
        <v>1794</v>
      </c>
      <c r="D3328">
        <v>2018</v>
      </c>
      <c r="E3328">
        <v>2</v>
      </c>
      <c r="F3328" s="8">
        <v>43227</v>
      </c>
      <c r="G3328" t="s">
        <v>235</v>
      </c>
      <c r="H3328">
        <v>45</v>
      </c>
      <c r="I3328" t="s">
        <v>862</v>
      </c>
      <c r="J3328" t="s">
        <v>685</v>
      </c>
      <c r="K3328" t="s">
        <v>685</v>
      </c>
      <c r="L3328" t="s">
        <v>743</v>
      </c>
      <c r="M3328" s="8">
        <v>43404</v>
      </c>
      <c r="N3328">
        <v>177</v>
      </c>
      <c r="O3328">
        <v>9</v>
      </c>
      <c r="P3328">
        <v>907.47</v>
      </c>
      <c r="R3328">
        <v>321.17</v>
      </c>
      <c r="S3328">
        <v>2.8050000000000002</v>
      </c>
      <c r="T3328">
        <v>20.3</v>
      </c>
      <c r="U3328">
        <v>43.35</v>
      </c>
      <c r="V3328">
        <v>120529</v>
      </c>
      <c r="Y3328">
        <v>40.67</v>
      </c>
      <c r="AA3328">
        <v>12.05</v>
      </c>
      <c r="AB3328">
        <v>0.127</v>
      </c>
      <c r="AC3328">
        <v>0.5</v>
      </c>
      <c r="AD3328">
        <v>0.4</v>
      </c>
      <c r="AE3328">
        <v>4329</v>
      </c>
    </row>
    <row r="3329" spans="1:31" x14ac:dyDescent="0.35">
      <c r="A3329" t="s">
        <v>1823</v>
      </c>
      <c r="B3329" t="s">
        <v>1742</v>
      </c>
      <c r="C3329" t="s">
        <v>1794</v>
      </c>
      <c r="D3329">
        <v>2018</v>
      </c>
      <c r="E3329">
        <v>2</v>
      </c>
      <c r="F3329" s="8">
        <v>43227</v>
      </c>
      <c r="G3329" t="s">
        <v>264</v>
      </c>
      <c r="H3329">
        <v>45</v>
      </c>
      <c r="I3329" t="s">
        <v>860</v>
      </c>
      <c r="J3329" t="s">
        <v>685</v>
      </c>
      <c r="K3329" t="s">
        <v>685</v>
      </c>
      <c r="L3329" t="s">
        <v>743</v>
      </c>
      <c r="M3329" s="8">
        <v>43334</v>
      </c>
      <c r="N3329">
        <v>107</v>
      </c>
      <c r="P3329">
        <v>309.85000000000002</v>
      </c>
      <c r="Y3329">
        <v>24.63</v>
      </c>
    </row>
    <row r="3330" spans="1:31" x14ac:dyDescent="0.35">
      <c r="A3330" t="s">
        <v>1823</v>
      </c>
      <c r="B3330" t="s">
        <v>1742</v>
      </c>
      <c r="C3330" t="s">
        <v>1794</v>
      </c>
      <c r="D3330">
        <v>2018</v>
      </c>
      <c r="E3330">
        <v>2</v>
      </c>
      <c r="F3330" s="8">
        <v>43227</v>
      </c>
      <c r="G3330" t="s">
        <v>264</v>
      </c>
      <c r="H3330">
        <v>45</v>
      </c>
      <c r="I3330" t="s">
        <v>860</v>
      </c>
      <c r="J3330" t="s">
        <v>685</v>
      </c>
      <c r="K3330" t="s">
        <v>685</v>
      </c>
      <c r="L3330" t="s">
        <v>743</v>
      </c>
      <c r="M3330" s="8">
        <v>43374</v>
      </c>
      <c r="N3330">
        <v>147</v>
      </c>
    </row>
    <row r="3331" spans="1:31" x14ac:dyDescent="0.35">
      <c r="A3331" t="s">
        <v>1823</v>
      </c>
      <c r="B3331" t="s">
        <v>1742</v>
      </c>
      <c r="C3331" t="s">
        <v>1794</v>
      </c>
      <c r="D3331">
        <v>2018</v>
      </c>
      <c r="E3331">
        <v>2</v>
      </c>
      <c r="F3331" s="8">
        <v>43227</v>
      </c>
      <c r="G3331" t="s">
        <v>264</v>
      </c>
      <c r="H3331">
        <v>45</v>
      </c>
      <c r="I3331" t="s">
        <v>860</v>
      </c>
      <c r="J3331" t="s">
        <v>685</v>
      </c>
      <c r="K3331" t="s">
        <v>685</v>
      </c>
      <c r="L3331" t="s">
        <v>743</v>
      </c>
      <c r="M3331" s="8">
        <v>43409</v>
      </c>
      <c r="N3331">
        <v>182</v>
      </c>
      <c r="O3331">
        <v>9</v>
      </c>
      <c r="P3331">
        <v>841.41</v>
      </c>
      <c r="R3331">
        <v>263.05</v>
      </c>
      <c r="S3331">
        <v>3.581</v>
      </c>
      <c r="T3331">
        <v>17.079999999999998</v>
      </c>
      <c r="U3331">
        <v>46.31</v>
      </c>
      <c r="V3331">
        <v>77707</v>
      </c>
      <c r="Y3331">
        <v>44.27</v>
      </c>
      <c r="AA3331">
        <v>12.43</v>
      </c>
      <c r="AB3331">
        <v>6.6000000000000003E-2</v>
      </c>
      <c r="AC3331">
        <v>0.4</v>
      </c>
      <c r="AD3331">
        <v>0.47</v>
      </c>
      <c r="AE3331">
        <v>4560</v>
      </c>
    </row>
    <row r="3332" spans="1:31" x14ac:dyDescent="0.35">
      <c r="A3332" t="s">
        <v>1824</v>
      </c>
      <c r="B3332" t="s">
        <v>1742</v>
      </c>
      <c r="C3332" t="s">
        <v>1794</v>
      </c>
      <c r="D3332">
        <v>2018</v>
      </c>
      <c r="E3332">
        <v>2</v>
      </c>
      <c r="F3332" s="8">
        <v>43227</v>
      </c>
      <c r="G3332" t="s">
        <v>264</v>
      </c>
      <c r="H3332">
        <v>45</v>
      </c>
      <c r="I3332" t="s">
        <v>862</v>
      </c>
      <c r="J3332" t="s">
        <v>685</v>
      </c>
      <c r="K3332" t="s">
        <v>685</v>
      </c>
      <c r="L3332" t="s">
        <v>743</v>
      </c>
      <c r="M3332" s="8">
        <v>43336</v>
      </c>
      <c r="N3332">
        <v>109</v>
      </c>
      <c r="P3332">
        <v>390.55</v>
      </c>
      <c r="Y3332">
        <v>32.880000000000003</v>
      </c>
    </row>
    <row r="3333" spans="1:31" x14ac:dyDescent="0.35">
      <c r="A3333" t="s">
        <v>1824</v>
      </c>
      <c r="B3333" t="s">
        <v>1742</v>
      </c>
      <c r="C3333" t="s">
        <v>1794</v>
      </c>
      <c r="D3333">
        <v>2018</v>
      </c>
      <c r="E3333">
        <v>2</v>
      </c>
      <c r="F3333" s="8">
        <v>43227</v>
      </c>
      <c r="G3333" t="s">
        <v>264</v>
      </c>
      <c r="H3333">
        <v>45</v>
      </c>
      <c r="I3333" t="s">
        <v>862</v>
      </c>
      <c r="J3333" t="s">
        <v>685</v>
      </c>
      <c r="K3333" t="s">
        <v>685</v>
      </c>
      <c r="L3333" t="s">
        <v>743</v>
      </c>
      <c r="M3333" s="8">
        <v>43374</v>
      </c>
      <c r="N3333">
        <v>147</v>
      </c>
    </row>
    <row r="3334" spans="1:31" x14ac:dyDescent="0.35">
      <c r="A3334" t="s">
        <v>1824</v>
      </c>
      <c r="B3334" t="s">
        <v>1742</v>
      </c>
      <c r="C3334" t="s">
        <v>1794</v>
      </c>
      <c r="D3334">
        <v>2018</v>
      </c>
      <c r="E3334">
        <v>2</v>
      </c>
      <c r="F3334" s="8">
        <v>43227</v>
      </c>
      <c r="G3334" t="s">
        <v>264</v>
      </c>
      <c r="H3334">
        <v>45</v>
      </c>
      <c r="I3334" t="s">
        <v>862</v>
      </c>
      <c r="J3334" t="s">
        <v>685</v>
      </c>
      <c r="K3334" t="s">
        <v>685</v>
      </c>
      <c r="L3334" t="s">
        <v>743</v>
      </c>
      <c r="M3334" s="8">
        <v>43409</v>
      </c>
      <c r="N3334">
        <v>182</v>
      </c>
      <c r="O3334">
        <v>9</v>
      </c>
      <c r="P3334">
        <v>983.78</v>
      </c>
      <c r="R3334">
        <v>311.99</v>
      </c>
      <c r="S3334">
        <v>3.1960000000000002</v>
      </c>
      <c r="T3334">
        <v>20.83</v>
      </c>
      <c r="U3334">
        <v>42.96</v>
      </c>
      <c r="V3334">
        <v>103334</v>
      </c>
      <c r="Y3334">
        <v>24.97</v>
      </c>
      <c r="AA3334">
        <v>6.66</v>
      </c>
      <c r="AB3334">
        <v>9.8000000000000004E-2</v>
      </c>
      <c r="AC3334">
        <v>0.3</v>
      </c>
      <c r="AD3334">
        <v>7.0000000000000007E-2</v>
      </c>
      <c r="AE3334">
        <v>2331</v>
      </c>
    </row>
    <row r="3335" spans="1:31" x14ac:dyDescent="0.35">
      <c r="A3335" t="s">
        <v>1825</v>
      </c>
      <c r="B3335" t="s">
        <v>1742</v>
      </c>
      <c r="C3335" t="s">
        <v>1794</v>
      </c>
      <c r="D3335">
        <v>2018</v>
      </c>
      <c r="E3335">
        <v>2</v>
      </c>
      <c r="F3335" s="8">
        <v>43227</v>
      </c>
      <c r="G3335" t="s">
        <v>522</v>
      </c>
      <c r="H3335">
        <v>45</v>
      </c>
      <c r="I3335" t="s">
        <v>860</v>
      </c>
      <c r="J3335" t="s">
        <v>685</v>
      </c>
      <c r="K3335" t="s">
        <v>685</v>
      </c>
      <c r="L3335" t="s">
        <v>743</v>
      </c>
      <c r="M3335" s="8">
        <v>43320</v>
      </c>
      <c r="N3335">
        <v>93</v>
      </c>
      <c r="P3335">
        <v>261.48</v>
      </c>
      <c r="Y3335">
        <v>19.920000000000002</v>
      </c>
    </row>
    <row r="3336" spans="1:31" x14ac:dyDescent="0.35">
      <c r="A3336" t="s">
        <v>1825</v>
      </c>
      <c r="B3336" t="s">
        <v>1742</v>
      </c>
      <c r="C3336" t="s">
        <v>1794</v>
      </c>
      <c r="D3336">
        <v>2018</v>
      </c>
      <c r="E3336">
        <v>2</v>
      </c>
      <c r="F3336" s="8">
        <v>43227</v>
      </c>
      <c r="G3336" t="s">
        <v>522</v>
      </c>
      <c r="H3336">
        <v>45</v>
      </c>
      <c r="I3336" t="s">
        <v>860</v>
      </c>
      <c r="J3336" t="s">
        <v>685</v>
      </c>
      <c r="K3336" t="s">
        <v>685</v>
      </c>
      <c r="L3336" t="s">
        <v>743</v>
      </c>
      <c r="M3336" s="8">
        <v>43366</v>
      </c>
      <c r="N3336">
        <v>139</v>
      </c>
    </row>
    <row r="3337" spans="1:31" x14ac:dyDescent="0.35">
      <c r="A3337" t="s">
        <v>1825</v>
      </c>
      <c r="B3337" t="s">
        <v>1742</v>
      </c>
      <c r="C3337" t="s">
        <v>1794</v>
      </c>
      <c r="D3337">
        <v>2018</v>
      </c>
      <c r="E3337">
        <v>2</v>
      </c>
      <c r="F3337" s="8">
        <v>43227</v>
      </c>
      <c r="G3337" t="s">
        <v>522</v>
      </c>
      <c r="H3337">
        <v>45</v>
      </c>
      <c r="I3337" t="s">
        <v>860</v>
      </c>
      <c r="J3337" t="s">
        <v>685</v>
      </c>
      <c r="K3337" t="s">
        <v>685</v>
      </c>
      <c r="L3337" t="s">
        <v>743</v>
      </c>
      <c r="M3337" s="8">
        <v>43403</v>
      </c>
      <c r="N3337">
        <v>176</v>
      </c>
      <c r="O3337">
        <v>9</v>
      </c>
      <c r="P3337">
        <v>1166.78</v>
      </c>
      <c r="R3337">
        <v>403.1</v>
      </c>
      <c r="S3337">
        <v>3.1110000000000002</v>
      </c>
      <c r="T3337">
        <v>17.03</v>
      </c>
      <c r="U3337">
        <v>45.73</v>
      </c>
      <c r="V3337">
        <v>137590</v>
      </c>
      <c r="Y3337">
        <v>114.87</v>
      </c>
      <c r="AA3337">
        <v>40.25</v>
      </c>
      <c r="AB3337">
        <v>0.06</v>
      </c>
      <c r="AC3337">
        <v>0.65</v>
      </c>
      <c r="AD3337">
        <v>0.64</v>
      </c>
      <c r="AE3337">
        <v>15576</v>
      </c>
    </row>
    <row r="3338" spans="1:31" x14ac:dyDescent="0.35">
      <c r="A3338" t="s">
        <v>1826</v>
      </c>
      <c r="B3338" t="s">
        <v>1742</v>
      </c>
      <c r="C3338" t="s">
        <v>1794</v>
      </c>
      <c r="D3338">
        <v>2018</v>
      </c>
      <c r="E3338">
        <v>2</v>
      </c>
      <c r="F3338" s="8">
        <v>43227</v>
      </c>
      <c r="G3338" t="s">
        <v>522</v>
      </c>
      <c r="H3338">
        <v>45</v>
      </c>
      <c r="I3338" t="s">
        <v>862</v>
      </c>
      <c r="J3338" t="s">
        <v>685</v>
      </c>
      <c r="K3338" t="s">
        <v>685</v>
      </c>
      <c r="L3338" t="s">
        <v>743</v>
      </c>
      <c r="M3338" s="8">
        <v>43321</v>
      </c>
      <c r="N3338">
        <v>94</v>
      </c>
      <c r="P3338">
        <v>269.02999999999997</v>
      </c>
      <c r="Y3338">
        <v>26.79</v>
      </c>
    </row>
    <row r="3339" spans="1:31" x14ac:dyDescent="0.35">
      <c r="A3339" t="s">
        <v>1826</v>
      </c>
      <c r="B3339" t="s">
        <v>1742</v>
      </c>
      <c r="C3339" t="s">
        <v>1794</v>
      </c>
      <c r="D3339">
        <v>2018</v>
      </c>
      <c r="E3339">
        <v>2</v>
      </c>
      <c r="F3339" s="8">
        <v>43227</v>
      </c>
      <c r="G3339" t="s">
        <v>522</v>
      </c>
      <c r="H3339">
        <v>45</v>
      </c>
      <c r="I3339" t="s">
        <v>862</v>
      </c>
      <c r="J3339" t="s">
        <v>685</v>
      </c>
      <c r="K3339" t="s">
        <v>685</v>
      </c>
      <c r="L3339" t="s">
        <v>743</v>
      </c>
      <c r="M3339" s="8">
        <v>43366</v>
      </c>
      <c r="N3339">
        <v>139</v>
      </c>
    </row>
    <row r="3340" spans="1:31" x14ac:dyDescent="0.35">
      <c r="A3340" t="s">
        <v>1826</v>
      </c>
      <c r="B3340" t="s">
        <v>1742</v>
      </c>
      <c r="C3340" t="s">
        <v>1794</v>
      </c>
      <c r="D3340">
        <v>2018</v>
      </c>
      <c r="E3340">
        <v>2</v>
      </c>
      <c r="F3340" s="8">
        <v>43227</v>
      </c>
      <c r="G3340" t="s">
        <v>522</v>
      </c>
      <c r="H3340">
        <v>45</v>
      </c>
      <c r="I3340" t="s">
        <v>862</v>
      </c>
      <c r="J3340" t="s">
        <v>685</v>
      </c>
      <c r="K3340" t="s">
        <v>685</v>
      </c>
      <c r="L3340" t="s">
        <v>743</v>
      </c>
      <c r="M3340" s="8">
        <v>43403</v>
      </c>
      <c r="N3340">
        <v>176</v>
      </c>
      <c r="O3340">
        <v>9</v>
      </c>
      <c r="P3340">
        <v>1293.9000000000001</v>
      </c>
      <c r="R3340">
        <v>468.79</v>
      </c>
      <c r="S3340">
        <v>2.9350000000000001</v>
      </c>
      <c r="T3340">
        <v>20.11</v>
      </c>
      <c r="U3340">
        <v>42.26</v>
      </c>
      <c r="V3340">
        <v>168882</v>
      </c>
      <c r="Y3340">
        <v>62.93</v>
      </c>
      <c r="AA3340">
        <v>23.94</v>
      </c>
      <c r="AB3340">
        <v>3.4000000000000002E-2</v>
      </c>
      <c r="AC3340">
        <v>0.16</v>
      </c>
      <c r="AD3340">
        <v>0.27</v>
      </c>
      <c r="AE3340">
        <v>7454</v>
      </c>
    </row>
    <row r="3341" spans="1:31" x14ac:dyDescent="0.35">
      <c r="A3341" t="s">
        <v>1827</v>
      </c>
      <c r="B3341" t="s">
        <v>1828</v>
      </c>
      <c r="C3341" t="s">
        <v>1829</v>
      </c>
      <c r="D3341">
        <v>2014</v>
      </c>
      <c r="E3341">
        <v>1</v>
      </c>
      <c r="F3341" s="8">
        <v>41730</v>
      </c>
      <c r="G3341" t="s">
        <v>18</v>
      </c>
      <c r="H3341">
        <v>15</v>
      </c>
      <c r="I3341" t="s">
        <v>685</v>
      </c>
      <c r="J3341" t="s">
        <v>685</v>
      </c>
      <c r="K3341" t="s">
        <v>685</v>
      </c>
      <c r="L3341">
        <v>1</v>
      </c>
      <c r="M3341" s="8">
        <v>41743</v>
      </c>
      <c r="N3341">
        <v>13</v>
      </c>
    </row>
    <row r="3342" spans="1:31" x14ac:dyDescent="0.35">
      <c r="A3342" t="s">
        <v>1827</v>
      </c>
      <c r="B3342" t="s">
        <v>1828</v>
      </c>
      <c r="C3342" t="s">
        <v>1829</v>
      </c>
      <c r="D3342">
        <v>2014</v>
      </c>
      <c r="E3342">
        <v>1</v>
      </c>
      <c r="F3342" s="8">
        <v>41730</v>
      </c>
      <c r="G3342" t="s">
        <v>18</v>
      </c>
      <c r="H3342">
        <v>15</v>
      </c>
      <c r="I3342" t="s">
        <v>685</v>
      </c>
      <c r="J3342" t="s">
        <v>685</v>
      </c>
      <c r="K3342" t="s">
        <v>685</v>
      </c>
      <c r="L3342">
        <v>1</v>
      </c>
      <c r="M3342" s="8">
        <v>41789</v>
      </c>
      <c r="N3342">
        <v>59</v>
      </c>
    </row>
    <row r="3343" spans="1:31" x14ac:dyDescent="0.35">
      <c r="A3343" t="s">
        <v>1827</v>
      </c>
      <c r="B3343" t="s">
        <v>1828</v>
      </c>
      <c r="C3343" t="s">
        <v>1829</v>
      </c>
      <c r="D3343">
        <v>2014</v>
      </c>
      <c r="E3343">
        <v>1</v>
      </c>
      <c r="F3343" s="8">
        <v>41730</v>
      </c>
      <c r="G3343" t="s">
        <v>18</v>
      </c>
      <c r="H3343">
        <v>15</v>
      </c>
      <c r="I3343" t="s">
        <v>685</v>
      </c>
      <c r="J3343" t="s">
        <v>685</v>
      </c>
      <c r="K3343" t="s">
        <v>685</v>
      </c>
      <c r="L3343">
        <v>1</v>
      </c>
      <c r="M3343" s="8">
        <v>41808</v>
      </c>
      <c r="N3343">
        <v>78</v>
      </c>
      <c r="P3343">
        <v>263.95999999999998</v>
      </c>
      <c r="Y3343">
        <v>55.89</v>
      </c>
    </row>
    <row r="3344" spans="1:31" x14ac:dyDescent="0.35">
      <c r="A3344" t="s">
        <v>1827</v>
      </c>
      <c r="B3344" t="s">
        <v>1828</v>
      </c>
      <c r="C3344" t="s">
        <v>1829</v>
      </c>
      <c r="D3344">
        <v>2014</v>
      </c>
      <c r="E3344">
        <v>1</v>
      </c>
      <c r="F3344" s="8">
        <v>41730</v>
      </c>
      <c r="G3344" t="s">
        <v>18</v>
      </c>
      <c r="H3344">
        <v>15</v>
      </c>
      <c r="I3344" t="s">
        <v>685</v>
      </c>
      <c r="J3344" t="s">
        <v>685</v>
      </c>
      <c r="K3344" t="s">
        <v>685</v>
      </c>
      <c r="L3344">
        <v>1</v>
      </c>
      <c r="M3344" s="8">
        <v>41819</v>
      </c>
      <c r="N3344">
        <v>89</v>
      </c>
    </row>
    <row r="3345" spans="1:30" x14ac:dyDescent="0.35">
      <c r="A3345" t="s">
        <v>1827</v>
      </c>
      <c r="B3345" t="s">
        <v>1828</v>
      </c>
      <c r="C3345" t="s">
        <v>1829</v>
      </c>
      <c r="D3345">
        <v>2014</v>
      </c>
      <c r="E3345">
        <v>1</v>
      </c>
      <c r="F3345" s="8">
        <v>41730</v>
      </c>
      <c r="G3345" t="s">
        <v>18</v>
      </c>
      <c r="H3345">
        <v>15</v>
      </c>
      <c r="I3345" t="s">
        <v>685</v>
      </c>
      <c r="J3345" t="s">
        <v>685</v>
      </c>
      <c r="K3345" t="s">
        <v>685</v>
      </c>
      <c r="L3345">
        <v>1</v>
      </c>
      <c r="M3345" s="8">
        <v>41882</v>
      </c>
      <c r="N3345">
        <v>152</v>
      </c>
    </row>
    <row r="3346" spans="1:30" x14ac:dyDescent="0.35">
      <c r="A3346" t="s">
        <v>1827</v>
      </c>
      <c r="B3346" t="s">
        <v>1828</v>
      </c>
      <c r="C3346" t="s">
        <v>1829</v>
      </c>
      <c r="D3346">
        <v>2014</v>
      </c>
      <c r="E3346">
        <v>1</v>
      </c>
      <c r="F3346" s="8">
        <v>41730</v>
      </c>
      <c r="G3346" t="s">
        <v>18</v>
      </c>
      <c r="H3346">
        <v>15</v>
      </c>
      <c r="I3346" t="s">
        <v>685</v>
      </c>
      <c r="J3346" t="s">
        <v>685</v>
      </c>
      <c r="K3346" t="s">
        <v>685</v>
      </c>
      <c r="L3346">
        <v>1</v>
      </c>
      <c r="M3346" s="8">
        <v>41908</v>
      </c>
      <c r="N3346">
        <v>178</v>
      </c>
      <c r="O3346">
        <v>9</v>
      </c>
      <c r="P3346">
        <v>641.78</v>
      </c>
      <c r="R3346">
        <v>168.48</v>
      </c>
      <c r="U3346">
        <v>37.93</v>
      </c>
      <c r="Y3346">
        <v>71.150000000000006</v>
      </c>
      <c r="AA3346">
        <v>31.35</v>
      </c>
      <c r="AD3346">
        <v>0.99</v>
      </c>
    </row>
    <row r="3347" spans="1:30" x14ac:dyDescent="0.35">
      <c r="A3347" t="s">
        <v>1830</v>
      </c>
      <c r="B3347" t="s">
        <v>1828</v>
      </c>
      <c r="C3347" t="s">
        <v>1829</v>
      </c>
      <c r="D3347">
        <v>2014</v>
      </c>
      <c r="E3347">
        <v>1</v>
      </c>
      <c r="F3347" s="8">
        <v>41730</v>
      </c>
      <c r="G3347" t="s">
        <v>18</v>
      </c>
      <c r="H3347">
        <v>45</v>
      </c>
      <c r="I3347" t="s">
        <v>685</v>
      </c>
      <c r="J3347" t="s">
        <v>685</v>
      </c>
      <c r="K3347" t="s">
        <v>685</v>
      </c>
      <c r="L3347">
        <v>1</v>
      </c>
      <c r="M3347" s="8">
        <v>41743</v>
      </c>
      <c r="N3347">
        <v>13</v>
      </c>
    </row>
    <row r="3348" spans="1:30" x14ac:dyDescent="0.35">
      <c r="A3348" t="s">
        <v>1830</v>
      </c>
      <c r="B3348" t="s">
        <v>1828</v>
      </c>
      <c r="C3348" t="s">
        <v>1829</v>
      </c>
      <c r="D3348">
        <v>2014</v>
      </c>
      <c r="E3348">
        <v>1</v>
      </c>
      <c r="F3348" s="8">
        <v>41730</v>
      </c>
      <c r="G3348" t="s">
        <v>18</v>
      </c>
      <c r="H3348">
        <v>45</v>
      </c>
      <c r="I3348" t="s">
        <v>685</v>
      </c>
      <c r="J3348" t="s">
        <v>685</v>
      </c>
      <c r="K3348" t="s">
        <v>685</v>
      </c>
      <c r="L3348">
        <v>1</v>
      </c>
      <c r="M3348" s="8">
        <v>41785</v>
      </c>
      <c r="N3348">
        <v>55</v>
      </c>
    </row>
    <row r="3349" spans="1:30" x14ac:dyDescent="0.35">
      <c r="A3349" t="s">
        <v>1830</v>
      </c>
      <c r="B3349" t="s">
        <v>1828</v>
      </c>
      <c r="C3349" t="s">
        <v>1829</v>
      </c>
      <c r="D3349">
        <v>2014</v>
      </c>
      <c r="E3349">
        <v>1</v>
      </c>
      <c r="F3349" s="8">
        <v>41730</v>
      </c>
      <c r="G3349" t="s">
        <v>18</v>
      </c>
      <c r="H3349">
        <v>45</v>
      </c>
      <c r="I3349" t="s">
        <v>685</v>
      </c>
      <c r="J3349" t="s">
        <v>685</v>
      </c>
      <c r="K3349" t="s">
        <v>685</v>
      </c>
      <c r="L3349">
        <v>1</v>
      </c>
      <c r="M3349" s="8">
        <v>41804</v>
      </c>
      <c r="N3349">
        <v>74</v>
      </c>
      <c r="P3349">
        <v>294.42</v>
      </c>
      <c r="Y3349">
        <v>33.729999999999997</v>
      </c>
    </row>
    <row r="3350" spans="1:30" x14ac:dyDescent="0.35">
      <c r="A3350" t="s">
        <v>1830</v>
      </c>
      <c r="B3350" t="s">
        <v>1828</v>
      </c>
      <c r="C3350" t="s">
        <v>1829</v>
      </c>
      <c r="D3350">
        <v>2014</v>
      </c>
      <c r="E3350">
        <v>1</v>
      </c>
      <c r="F3350" s="8">
        <v>41730</v>
      </c>
      <c r="G3350" t="s">
        <v>18</v>
      </c>
      <c r="H3350">
        <v>45</v>
      </c>
      <c r="I3350" t="s">
        <v>685</v>
      </c>
      <c r="J3350" t="s">
        <v>685</v>
      </c>
      <c r="K3350" t="s">
        <v>685</v>
      </c>
      <c r="L3350">
        <v>1</v>
      </c>
      <c r="M3350" s="8">
        <v>41821</v>
      </c>
      <c r="N3350">
        <v>91</v>
      </c>
    </row>
    <row r="3351" spans="1:30" x14ac:dyDescent="0.35">
      <c r="A3351" t="s">
        <v>1830</v>
      </c>
      <c r="B3351" t="s">
        <v>1828</v>
      </c>
      <c r="C3351" t="s">
        <v>1829</v>
      </c>
      <c r="D3351">
        <v>2014</v>
      </c>
      <c r="E3351">
        <v>1</v>
      </c>
      <c r="F3351" s="8">
        <v>41730</v>
      </c>
      <c r="G3351" t="s">
        <v>18</v>
      </c>
      <c r="H3351">
        <v>45</v>
      </c>
      <c r="I3351" t="s">
        <v>685</v>
      </c>
      <c r="J3351" t="s">
        <v>685</v>
      </c>
      <c r="K3351" t="s">
        <v>685</v>
      </c>
      <c r="L3351">
        <v>1</v>
      </c>
      <c r="M3351" s="8">
        <v>41885</v>
      </c>
      <c r="N3351">
        <v>155</v>
      </c>
    </row>
    <row r="3352" spans="1:30" x14ac:dyDescent="0.35">
      <c r="A3352" t="s">
        <v>1830</v>
      </c>
      <c r="B3352" t="s">
        <v>1828</v>
      </c>
      <c r="C3352" t="s">
        <v>1829</v>
      </c>
      <c r="D3352">
        <v>2014</v>
      </c>
      <c r="E3352">
        <v>1</v>
      </c>
      <c r="F3352" s="8">
        <v>41730</v>
      </c>
      <c r="G3352" t="s">
        <v>18</v>
      </c>
      <c r="H3352">
        <v>45</v>
      </c>
      <c r="I3352" t="s">
        <v>685</v>
      </c>
      <c r="J3352" t="s">
        <v>685</v>
      </c>
      <c r="K3352" t="s">
        <v>685</v>
      </c>
      <c r="L3352">
        <v>1</v>
      </c>
      <c r="M3352" s="8">
        <v>41908</v>
      </c>
      <c r="N3352">
        <v>178</v>
      </c>
      <c r="O3352">
        <v>9</v>
      </c>
      <c r="P3352">
        <v>647.42999999999995</v>
      </c>
      <c r="R3352">
        <v>165.43</v>
      </c>
      <c r="U3352">
        <v>37.68</v>
      </c>
      <c r="Y3352">
        <v>74.73</v>
      </c>
      <c r="AA3352">
        <v>31.31</v>
      </c>
      <c r="AD3352">
        <v>1.19</v>
      </c>
    </row>
    <row r="3353" spans="1:30" x14ac:dyDescent="0.35">
      <c r="A3353" t="s">
        <v>1831</v>
      </c>
      <c r="B3353" t="s">
        <v>1828</v>
      </c>
      <c r="C3353" t="s">
        <v>1829</v>
      </c>
      <c r="D3353">
        <v>2014</v>
      </c>
      <c r="E3353">
        <v>1</v>
      </c>
      <c r="F3353" s="8">
        <v>41730</v>
      </c>
      <c r="G3353" t="s">
        <v>62</v>
      </c>
      <c r="H3353">
        <v>15</v>
      </c>
      <c r="I3353" t="s">
        <v>685</v>
      </c>
      <c r="J3353" t="s">
        <v>685</v>
      </c>
      <c r="K3353" t="s">
        <v>685</v>
      </c>
      <c r="L3353">
        <v>1</v>
      </c>
      <c r="M3353" s="8">
        <v>41743</v>
      </c>
      <c r="N3353">
        <v>13</v>
      </c>
    </row>
    <row r="3354" spans="1:30" x14ac:dyDescent="0.35">
      <c r="A3354" t="s">
        <v>1831</v>
      </c>
      <c r="B3354" t="s">
        <v>1828</v>
      </c>
      <c r="C3354" t="s">
        <v>1829</v>
      </c>
      <c r="D3354">
        <v>2014</v>
      </c>
      <c r="E3354">
        <v>1</v>
      </c>
      <c r="F3354" s="8">
        <v>41730</v>
      </c>
      <c r="G3354" t="s">
        <v>62</v>
      </c>
      <c r="H3354">
        <v>15</v>
      </c>
      <c r="I3354" t="s">
        <v>685</v>
      </c>
      <c r="J3354" t="s">
        <v>685</v>
      </c>
      <c r="K3354" t="s">
        <v>685</v>
      </c>
      <c r="L3354">
        <v>1</v>
      </c>
      <c r="M3354" s="8">
        <v>41794</v>
      </c>
      <c r="N3354">
        <v>64</v>
      </c>
    </row>
    <row r="3355" spans="1:30" x14ac:dyDescent="0.35">
      <c r="A3355" t="s">
        <v>1831</v>
      </c>
      <c r="B3355" t="s">
        <v>1828</v>
      </c>
      <c r="C3355" t="s">
        <v>1829</v>
      </c>
      <c r="D3355">
        <v>2014</v>
      </c>
      <c r="E3355">
        <v>1</v>
      </c>
      <c r="F3355" s="8">
        <v>41730</v>
      </c>
      <c r="G3355" t="s">
        <v>62</v>
      </c>
      <c r="H3355">
        <v>15</v>
      </c>
      <c r="I3355" t="s">
        <v>685</v>
      </c>
      <c r="J3355" t="s">
        <v>685</v>
      </c>
      <c r="K3355" t="s">
        <v>685</v>
      </c>
      <c r="L3355">
        <v>1</v>
      </c>
      <c r="M3355" s="8">
        <v>41828</v>
      </c>
      <c r="N3355">
        <v>98</v>
      </c>
      <c r="P3355">
        <v>437.58</v>
      </c>
      <c r="Y3355">
        <v>41.64</v>
      </c>
    </row>
    <row r="3356" spans="1:30" x14ac:dyDescent="0.35">
      <c r="A3356" t="s">
        <v>1831</v>
      </c>
      <c r="B3356" t="s">
        <v>1828</v>
      </c>
      <c r="C3356" t="s">
        <v>1829</v>
      </c>
      <c r="D3356">
        <v>2014</v>
      </c>
      <c r="E3356">
        <v>1</v>
      </c>
      <c r="F3356" s="8">
        <v>41730</v>
      </c>
      <c r="G3356" t="s">
        <v>62</v>
      </c>
      <c r="H3356">
        <v>15</v>
      </c>
      <c r="I3356" t="s">
        <v>685</v>
      </c>
      <c r="J3356" t="s">
        <v>685</v>
      </c>
      <c r="K3356" t="s">
        <v>685</v>
      </c>
      <c r="L3356">
        <v>1</v>
      </c>
      <c r="M3356" s="8">
        <v>41839</v>
      </c>
      <c r="N3356">
        <v>109</v>
      </c>
    </row>
    <row r="3357" spans="1:30" x14ac:dyDescent="0.35">
      <c r="A3357" t="s">
        <v>1831</v>
      </c>
      <c r="B3357" t="s">
        <v>1828</v>
      </c>
      <c r="C3357" t="s">
        <v>1829</v>
      </c>
      <c r="D3357">
        <v>2014</v>
      </c>
      <c r="E3357">
        <v>1</v>
      </c>
      <c r="F3357" s="8">
        <v>41730</v>
      </c>
      <c r="G3357" t="s">
        <v>62</v>
      </c>
      <c r="H3357">
        <v>15</v>
      </c>
      <c r="I3357" t="s">
        <v>685</v>
      </c>
      <c r="J3357" t="s">
        <v>685</v>
      </c>
      <c r="K3357" t="s">
        <v>685</v>
      </c>
      <c r="L3357">
        <v>1</v>
      </c>
      <c r="M3357" s="8">
        <v>41891</v>
      </c>
      <c r="N3357">
        <v>161</v>
      </c>
    </row>
    <row r="3358" spans="1:30" x14ac:dyDescent="0.35">
      <c r="A3358" t="s">
        <v>1831</v>
      </c>
      <c r="B3358" t="s">
        <v>1828</v>
      </c>
      <c r="C3358" t="s">
        <v>1829</v>
      </c>
      <c r="D3358">
        <v>2014</v>
      </c>
      <c r="E3358">
        <v>1</v>
      </c>
      <c r="F3358" s="8">
        <v>41730</v>
      </c>
      <c r="G3358" t="s">
        <v>62</v>
      </c>
      <c r="H3358">
        <v>15</v>
      </c>
      <c r="I3358" t="s">
        <v>685</v>
      </c>
      <c r="J3358" t="s">
        <v>685</v>
      </c>
      <c r="K3358" t="s">
        <v>685</v>
      </c>
      <c r="L3358">
        <v>1</v>
      </c>
      <c r="M3358" s="8">
        <v>41908</v>
      </c>
      <c r="N3358">
        <v>178</v>
      </c>
      <c r="O3358">
        <v>9</v>
      </c>
      <c r="P3358">
        <v>882.15</v>
      </c>
      <c r="R3358">
        <v>203.83</v>
      </c>
      <c r="U3358">
        <v>39.33</v>
      </c>
      <c r="Y3358">
        <v>53.2</v>
      </c>
      <c r="AA3358">
        <v>6.81</v>
      </c>
      <c r="AD3358">
        <v>0.91</v>
      </c>
    </row>
    <row r="3359" spans="1:30" x14ac:dyDescent="0.35">
      <c r="A3359" t="s">
        <v>1832</v>
      </c>
      <c r="B3359" t="s">
        <v>1828</v>
      </c>
      <c r="C3359" t="s">
        <v>1829</v>
      </c>
      <c r="D3359">
        <v>2014</v>
      </c>
      <c r="E3359">
        <v>1</v>
      </c>
      <c r="F3359" s="8">
        <v>41730</v>
      </c>
      <c r="G3359" t="s">
        <v>62</v>
      </c>
      <c r="H3359">
        <v>45</v>
      </c>
      <c r="I3359" t="s">
        <v>685</v>
      </c>
      <c r="J3359" t="s">
        <v>685</v>
      </c>
      <c r="K3359" t="s">
        <v>685</v>
      </c>
      <c r="L3359">
        <v>1</v>
      </c>
      <c r="M3359" s="8">
        <v>41743</v>
      </c>
      <c r="N3359">
        <v>13</v>
      </c>
    </row>
    <row r="3360" spans="1:30" x14ac:dyDescent="0.35">
      <c r="A3360" t="s">
        <v>1832</v>
      </c>
      <c r="B3360" t="s">
        <v>1828</v>
      </c>
      <c r="C3360" t="s">
        <v>1829</v>
      </c>
      <c r="D3360">
        <v>2014</v>
      </c>
      <c r="E3360">
        <v>1</v>
      </c>
      <c r="F3360" s="8">
        <v>41730</v>
      </c>
      <c r="G3360" t="s">
        <v>62</v>
      </c>
      <c r="H3360">
        <v>45</v>
      </c>
      <c r="I3360" t="s">
        <v>685</v>
      </c>
      <c r="J3360" t="s">
        <v>685</v>
      </c>
      <c r="K3360" t="s">
        <v>685</v>
      </c>
      <c r="L3360">
        <v>1</v>
      </c>
      <c r="M3360" s="8">
        <v>41808</v>
      </c>
      <c r="N3360">
        <v>78</v>
      </c>
    </row>
    <row r="3361" spans="1:30" x14ac:dyDescent="0.35">
      <c r="A3361" t="s">
        <v>1832</v>
      </c>
      <c r="B3361" t="s">
        <v>1828</v>
      </c>
      <c r="C3361" t="s">
        <v>1829</v>
      </c>
      <c r="D3361">
        <v>2014</v>
      </c>
      <c r="E3361">
        <v>1</v>
      </c>
      <c r="F3361" s="8">
        <v>41730</v>
      </c>
      <c r="G3361" t="s">
        <v>62</v>
      </c>
      <c r="H3361">
        <v>45</v>
      </c>
      <c r="I3361" t="s">
        <v>685</v>
      </c>
      <c r="J3361" t="s">
        <v>685</v>
      </c>
      <c r="K3361" t="s">
        <v>685</v>
      </c>
      <c r="L3361">
        <v>1</v>
      </c>
      <c r="M3361" s="8">
        <v>41841</v>
      </c>
      <c r="N3361">
        <v>111</v>
      </c>
      <c r="P3361">
        <v>402.65</v>
      </c>
      <c r="Y3361">
        <v>33.700000000000003</v>
      </c>
    </row>
    <row r="3362" spans="1:30" x14ac:dyDescent="0.35">
      <c r="A3362" t="s">
        <v>1832</v>
      </c>
      <c r="B3362" t="s">
        <v>1828</v>
      </c>
      <c r="C3362" t="s">
        <v>1829</v>
      </c>
      <c r="D3362">
        <v>2014</v>
      </c>
      <c r="E3362">
        <v>1</v>
      </c>
      <c r="F3362" s="8">
        <v>41730</v>
      </c>
      <c r="G3362" t="s">
        <v>62</v>
      </c>
      <c r="H3362">
        <v>45</v>
      </c>
      <c r="I3362" t="s">
        <v>685</v>
      </c>
      <c r="J3362" t="s">
        <v>685</v>
      </c>
      <c r="K3362" t="s">
        <v>685</v>
      </c>
      <c r="L3362">
        <v>1</v>
      </c>
      <c r="M3362" s="8">
        <v>41852</v>
      </c>
      <c r="N3362">
        <v>122</v>
      </c>
    </row>
    <row r="3363" spans="1:30" x14ac:dyDescent="0.35">
      <c r="A3363" t="s">
        <v>1832</v>
      </c>
      <c r="B3363" t="s">
        <v>1828</v>
      </c>
      <c r="C3363" t="s">
        <v>1829</v>
      </c>
      <c r="D3363">
        <v>2014</v>
      </c>
      <c r="E3363">
        <v>1</v>
      </c>
      <c r="F3363" s="8">
        <v>41730</v>
      </c>
      <c r="G3363" t="s">
        <v>62</v>
      </c>
      <c r="H3363">
        <v>45</v>
      </c>
      <c r="I3363" t="s">
        <v>685</v>
      </c>
      <c r="J3363" t="s">
        <v>685</v>
      </c>
      <c r="K3363" t="s">
        <v>685</v>
      </c>
      <c r="L3363">
        <v>1</v>
      </c>
      <c r="M3363" s="8">
        <v>41893</v>
      </c>
      <c r="N3363">
        <v>163</v>
      </c>
    </row>
    <row r="3364" spans="1:30" x14ac:dyDescent="0.35">
      <c r="A3364" t="s">
        <v>1832</v>
      </c>
      <c r="B3364" t="s">
        <v>1828</v>
      </c>
      <c r="C3364" t="s">
        <v>1829</v>
      </c>
      <c r="D3364">
        <v>2014</v>
      </c>
      <c r="E3364">
        <v>1</v>
      </c>
      <c r="F3364" s="8">
        <v>41730</v>
      </c>
      <c r="G3364" t="s">
        <v>62</v>
      </c>
      <c r="H3364">
        <v>45</v>
      </c>
      <c r="I3364" t="s">
        <v>685</v>
      </c>
      <c r="J3364" t="s">
        <v>685</v>
      </c>
      <c r="K3364" t="s">
        <v>685</v>
      </c>
      <c r="L3364">
        <v>1</v>
      </c>
      <c r="M3364" s="8">
        <v>41908</v>
      </c>
      <c r="N3364">
        <v>178</v>
      </c>
      <c r="O3364">
        <v>9</v>
      </c>
      <c r="P3364">
        <v>562.03</v>
      </c>
      <c r="R3364">
        <v>109.63</v>
      </c>
      <c r="U3364">
        <v>37.700000000000003</v>
      </c>
      <c r="Y3364">
        <v>43</v>
      </c>
      <c r="AA3364">
        <v>8.9700000000000006</v>
      </c>
      <c r="AD3364">
        <v>0.91</v>
      </c>
    </row>
    <row r="3365" spans="1:30" x14ac:dyDescent="0.35">
      <c r="A3365" t="s">
        <v>1833</v>
      </c>
      <c r="B3365" t="s">
        <v>1828</v>
      </c>
      <c r="C3365" t="s">
        <v>1829</v>
      </c>
      <c r="D3365">
        <v>2014</v>
      </c>
      <c r="E3365">
        <v>1</v>
      </c>
      <c r="F3365" s="8">
        <v>41730</v>
      </c>
      <c r="G3365" t="s">
        <v>639</v>
      </c>
      <c r="H3365">
        <v>15</v>
      </c>
      <c r="I3365" t="s">
        <v>685</v>
      </c>
      <c r="J3365" t="s">
        <v>685</v>
      </c>
      <c r="K3365" t="s">
        <v>685</v>
      </c>
      <c r="L3365">
        <v>1</v>
      </c>
      <c r="M3365" s="8">
        <v>41743</v>
      </c>
      <c r="N3365">
        <v>13</v>
      </c>
    </row>
    <row r="3366" spans="1:30" x14ac:dyDescent="0.35">
      <c r="A3366" t="s">
        <v>1833</v>
      </c>
      <c r="B3366" t="s">
        <v>1828</v>
      </c>
      <c r="C3366" t="s">
        <v>1829</v>
      </c>
      <c r="D3366">
        <v>2014</v>
      </c>
      <c r="E3366">
        <v>1</v>
      </c>
      <c r="F3366" s="8">
        <v>41730</v>
      </c>
      <c r="G3366" t="s">
        <v>639</v>
      </c>
      <c r="H3366">
        <v>15</v>
      </c>
      <c r="I3366" t="s">
        <v>685</v>
      </c>
      <c r="J3366" t="s">
        <v>685</v>
      </c>
      <c r="K3366" t="s">
        <v>685</v>
      </c>
      <c r="L3366">
        <v>1</v>
      </c>
      <c r="M3366" s="8">
        <v>41785</v>
      </c>
      <c r="N3366">
        <v>55</v>
      </c>
    </row>
    <row r="3367" spans="1:30" x14ac:dyDescent="0.35">
      <c r="A3367" t="s">
        <v>1833</v>
      </c>
      <c r="B3367" t="s">
        <v>1828</v>
      </c>
      <c r="C3367" t="s">
        <v>1829</v>
      </c>
      <c r="D3367">
        <v>2014</v>
      </c>
      <c r="E3367">
        <v>1</v>
      </c>
      <c r="F3367" s="8">
        <v>41730</v>
      </c>
      <c r="G3367" t="s">
        <v>639</v>
      </c>
      <c r="H3367">
        <v>15</v>
      </c>
      <c r="I3367" t="s">
        <v>685</v>
      </c>
      <c r="J3367" t="s">
        <v>685</v>
      </c>
      <c r="K3367" t="s">
        <v>685</v>
      </c>
      <c r="L3367">
        <v>1</v>
      </c>
      <c r="M3367" s="8">
        <v>41790</v>
      </c>
      <c r="N3367">
        <v>60</v>
      </c>
      <c r="P3367">
        <v>188.56</v>
      </c>
      <c r="Y3367">
        <v>29.34</v>
      </c>
    </row>
    <row r="3368" spans="1:30" x14ac:dyDescent="0.35">
      <c r="A3368" t="s">
        <v>1833</v>
      </c>
      <c r="B3368" t="s">
        <v>1828</v>
      </c>
      <c r="C3368" t="s">
        <v>1829</v>
      </c>
      <c r="D3368">
        <v>2014</v>
      </c>
      <c r="E3368">
        <v>1</v>
      </c>
      <c r="F3368" s="8">
        <v>41730</v>
      </c>
      <c r="G3368" t="s">
        <v>639</v>
      </c>
      <c r="H3368">
        <v>15</v>
      </c>
      <c r="I3368" t="s">
        <v>685</v>
      </c>
      <c r="J3368" t="s">
        <v>685</v>
      </c>
      <c r="K3368" t="s">
        <v>685</v>
      </c>
      <c r="L3368">
        <v>1</v>
      </c>
      <c r="M3368" s="8">
        <v>41799</v>
      </c>
      <c r="N3368">
        <v>69</v>
      </c>
    </row>
    <row r="3369" spans="1:30" x14ac:dyDescent="0.35">
      <c r="A3369" t="s">
        <v>1833</v>
      </c>
      <c r="B3369" t="s">
        <v>1828</v>
      </c>
      <c r="C3369" t="s">
        <v>1829</v>
      </c>
      <c r="D3369">
        <v>2014</v>
      </c>
      <c r="E3369">
        <v>1</v>
      </c>
      <c r="F3369" s="8">
        <v>41730</v>
      </c>
      <c r="G3369" t="s">
        <v>639</v>
      </c>
      <c r="H3369">
        <v>15</v>
      </c>
      <c r="I3369" t="s">
        <v>685</v>
      </c>
      <c r="J3369" t="s">
        <v>685</v>
      </c>
      <c r="K3369" t="s">
        <v>685</v>
      </c>
      <c r="L3369">
        <v>1</v>
      </c>
      <c r="M3369" s="8">
        <v>41881</v>
      </c>
      <c r="N3369">
        <v>151</v>
      </c>
    </row>
    <row r="3370" spans="1:30" x14ac:dyDescent="0.35">
      <c r="A3370" t="s">
        <v>1833</v>
      </c>
      <c r="B3370" t="s">
        <v>1828</v>
      </c>
      <c r="C3370" t="s">
        <v>1829</v>
      </c>
      <c r="D3370">
        <v>2014</v>
      </c>
      <c r="E3370">
        <v>1</v>
      </c>
      <c r="F3370" s="8">
        <v>41730</v>
      </c>
      <c r="G3370" t="s">
        <v>639</v>
      </c>
      <c r="H3370">
        <v>15</v>
      </c>
      <c r="I3370" t="s">
        <v>685</v>
      </c>
      <c r="J3370" t="s">
        <v>685</v>
      </c>
      <c r="K3370" t="s">
        <v>685</v>
      </c>
      <c r="L3370">
        <v>1</v>
      </c>
      <c r="M3370" s="8">
        <v>41908</v>
      </c>
      <c r="N3370">
        <v>178</v>
      </c>
      <c r="O3370">
        <v>9</v>
      </c>
      <c r="P3370">
        <v>718.35</v>
      </c>
      <c r="R3370">
        <v>190.58</v>
      </c>
      <c r="U3370">
        <v>39.35</v>
      </c>
      <c r="Y3370">
        <v>40.119999999999997</v>
      </c>
      <c r="AA3370">
        <v>13.04</v>
      </c>
      <c r="AD3370">
        <v>1.53</v>
      </c>
    </row>
    <row r="3371" spans="1:30" x14ac:dyDescent="0.35">
      <c r="A3371" t="s">
        <v>1834</v>
      </c>
      <c r="B3371" t="s">
        <v>1828</v>
      </c>
      <c r="C3371" t="s">
        <v>1829</v>
      </c>
      <c r="D3371">
        <v>2014</v>
      </c>
      <c r="E3371">
        <v>1</v>
      </c>
      <c r="F3371" s="8">
        <v>41730</v>
      </c>
      <c r="G3371" t="s">
        <v>639</v>
      </c>
      <c r="H3371">
        <v>45</v>
      </c>
      <c r="I3371" t="s">
        <v>685</v>
      </c>
      <c r="J3371" t="s">
        <v>685</v>
      </c>
      <c r="K3371" t="s">
        <v>685</v>
      </c>
      <c r="L3371">
        <v>1</v>
      </c>
      <c r="M3371" s="8">
        <v>41743</v>
      </c>
      <c r="N3371">
        <v>13</v>
      </c>
    </row>
    <row r="3372" spans="1:30" x14ac:dyDescent="0.35">
      <c r="A3372" t="s">
        <v>1834</v>
      </c>
      <c r="B3372" t="s">
        <v>1828</v>
      </c>
      <c r="C3372" t="s">
        <v>1829</v>
      </c>
      <c r="D3372">
        <v>2014</v>
      </c>
      <c r="E3372">
        <v>1</v>
      </c>
      <c r="F3372" s="8">
        <v>41730</v>
      </c>
      <c r="G3372" t="s">
        <v>639</v>
      </c>
      <c r="H3372">
        <v>45</v>
      </c>
      <c r="I3372" t="s">
        <v>685</v>
      </c>
      <c r="J3372" t="s">
        <v>685</v>
      </c>
      <c r="K3372" t="s">
        <v>685</v>
      </c>
      <c r="L3372">
        <v>1</v>
      </c>
      <c r="M3372" s="8">
        <v>41785</v>
      </c>
      <c r="N3372">
        <v>55</v>
      </c>
    </row>
    <row r="3373" spans="1:30" x14ac:dyDescent="0.35">
      <c r="A3373" t="s">
        <v>1834</v>
      </c>
      <c r="B3373" t="s">
        <v>1828</v>
      </c>
      <c r="C3373" t="s">
        <v>1829</v>
      </c>
      <c r="D3373">
        <v>2014</v>
      </c>
      <c r="E3373">
        <v>1</v>
      </c>
      <c r="F3373" s="8">
        <v>41730</v>
      </c>
      <c r="G3373" t="s">
        <v>639</v>
      </c>
      <c r="H3373">
        <v>45</v>
      </c>
      <c r="I3373" t="s">
        <v>685</v>
      </c>
      <c r="J3373" t="s">
        <v>685</v>
      </c>
      <c r="K3373" t="s">
        <v>685</v>
      </c>
      <c r="L3373">
        <v>1</v>
      </c>
      <c r="M3373" s="8">
        <v>41800</v>
      </c>
      <c r="N3373">
        <v>70</v>
      </c>
      <c r="P3373">
        <v>254.39</v>
      </c>
      <c r="Y3373">
        <v>41.24</v>
      </c>
    </row>
    <row r="3374" spans="1:30" x14ac:dyDescent="0.35">
      <c r="A3374" t="s">
        <v>1834</v>
      </c>
      <c r="B3374" t="s">
        <v>1828</v>
      </c>
      <c r="C3374" t="s">
        <v>1829</v>
      </c>
      <c r="D3374">
        <v>2014</v>
      </c>
      <c r="E3374">
        <v>1</v>
      </c>
      <c r="F3374" s="8">
        <v>41730</v>
      </c>
      <c r="G3374" t="s">
        <v>639</v>
      </c>
      <c r="H3374">
        <v>45</v>
      </c>
      <c r="I3374" t="s">
        <v>685</v>
      </c>
      <c r="J3374" t="s">
        <v>685</v>
      </c>
      <c r="K3374" t="s">
        <v>685</v>
      </c>
      <c r="L3374">
        <v>1</v>
      </c>
      <c r="M3374" s="8">
        <v>41809</v>
      </c>
      <c r="N3374">
        <v>79</v>
      </c>
    </row>
    <row r="3375" spans="1:30" x14ac:dyDescent="0.35">
      <c r="A3375" t="s">
        <v>1834</v>
      </c>
      <c r="B3375" t="s">
        <v>1828</v>
      </c>
      <c r="C3375" t="s">
        <v>1829</v>
      </c>
      <c r="D3375">
        <v>2014</v>
      </c>
      <c r="E3375">
        <v>1</v>
      </c>
      <c r="F3375" s="8">
        <v>41730</v>
      </c>
      <c r="G3375" t="s">
        <v>639</v>
      </c>
      <c r="H3375">
        <v>45</v>
      </c>
      <c r="I3375" t="s">
        <v>685</v>
      </c>
      <c r="J3375" t="s">
        <v>685</v>
      </c>
      <c r="K3375" t="s">
        <v>685</v>
      </c>
      <c r="L3375">
        <v>1</v>
      </c>
      <c r="M3375" s="8">
        <v>41883</v>
      </c>
      <c r="N3375">
        <v>153</v>
      </c>
    </row>
    <row r="3376" spans="1:30" x14ac:dyDescent="0.35">
      <c r="A3376" t="s">
        <v>1834</v>
      </c>
      <c r="B3376" t="s">
        <v>1828</v>
      </c>
      <c r="C3376" t="s">
        <v>1829</v>
      </c>
      <c r="D3376">
        <v>2014</v>
      </c>
      <c r="E3376">
        <v>1</v>
      </c>
      <c r="F3376" s="8">
        <v>41730</v>
      </c>
      <c r="G3376" t="s">
        <v>639</v>
      </c>
      <c r="H3376">
        <v>45</v>
      </c>
      <c r="I3376" t="s">
        <v>685</v>
      </c>
      <c r="J3376" t="s">
        <v>685</v>
      </c>
      <c r="K3376" t="s">
        <v>685</v>
      </c>
      <c r="L3376">
        <v>1</v>
      </c>
      <c r="M3376" s="8">
        <v>41908</v>
      </c>
      <c r="N3376">
        <v>178</v>
      </c>
      <c r="O3376">
        <v>9</v>
      </c>
      <c r="P3376">
        <v>666.95</v>
      </c>
      <c r="R3376">
        <v>170.85</v>
      </c>
      <c r="U3376">
        <v>38.08</v>
      </c>
      <c r="Y3376">
        <v>44.96</v>
      </c>
      <c r="AA3376">
        <v>17.600000000000001</v>
      </c>
      <c r="AD3376">
        <v>1.36</v>
      </c>
    </row>
    <row r="3377" spans="1:30" x14ac:dyDescent="0.35">
      <c r="A3377" t="s">
        <v>1835</v>
      </c>
      <c r="B3377" t="s">
        <v>1828</v>
      </c>
      <c r="C3377" t="s">
        <v>1829</v>
      </c>
      <c r="D3377">
        <v>2014</v>
      </c>
      <c r="E3377">
        <v>2</v>
      </c>
      <c r="F3377" s="8">
        <v>41745</v>
      </c>
      <c r="G3377" t="s">
        <v>18</v>
      </c>
      <c r="H3377">
        <v>15</v>
      </c>
      <c r="I3377" t="s">
        <v>685</v>
      </c>
      <c r="J3377" t="s">
        <v>685</v>
      </c>
      <c r="K3377" t="s">
        <v>685</v>
      </c>
      <c r="L3377">
        <v>1</v>
      </c>
      <c r="M3377" s="8">
        <v>41760</v>
      </c>
      <c r="N3377">
        <v>15</v>
      </c>
    </row>
    <row r="3378" spans="1:30" x14ac:dyDescent="0.35">
      <c r="A3378" t="s">
        <v>1835</v>
      </c>
      <c r="B3378" t="s">
        <v>1828</v>
      </c>
      <c r="C3378" t="s">
        <v>1829</v>
      </c>
      <c r="D3378">
        <v>2014</v>
      </c>
      <c r="E3378">
        <v>2</v>
      </c>
      <c r="F3378" s="8">
        <v>41745</v>
      </c>
      <c r="G3378" t="s">
        <v>18</v>
      </c>
      <c r="H3378">
        <v>15</v>
      </c>
      <c r="I3378" t="s">
        <v>685</v>
      </c>
      <c r="J3378" t="s">
        <v>685</v>
      </c>
      <c r="K3378" t="s">
        <v>685</v>
      </c>
      <c r="L3378">
        <v>1</v>
      </c>
      <c r="M3378" s="8">
        <v>41807</v>
      </c>
      <c r="N3378">
        <v>62</v>
      </c>
    </row>
    <row r="3379" spans="1:30" x14ac:dyDescent="0.35">
      <c r="A3379" t="s">
        <v>1835</v>
      </c>
      <c r="B3379" t="s">
        <v>1828</v>
      </c>
      <c r="C3379" t="s">
        <v>1829</v>
      </c>
      <c r="D3379">
        <v>2014</v>
      </c>
      <c r="E3379">
        <v>2</v>
      </c>
      <c r="F3379" s="8">
        <v>41745</v>
      </c>
      <c r="G3379" t="s">
        <v>18</v>
      </c>
      <c r="H3379">
        <v>15</v>
      </c>
      <c r="I3379" t="s">
        <v>685</v>
      </c>
      <c r="J3379" t="s">
        <v>685</v>
      </c>
      <c r="K3379" t="s">
        <v>685</v>
      </c>
      <c r="L3379">
        <v>1</v>
      </c>
      <c r="M3379" s="8">
        <v>41842</v>
      </c>
      <c r="N3379">
        <v>97</v>
      </c>
      <c r="P3379">
        <v>377.53</v>
      </c>
      <c r="Y3379">
        <v>59.65</v>
      </c>
    </row>
    <row r="3380" spans="1:30" x14ac:dyDescent="0.35">
      <c r="A3380" t="s">
        <v>1835</v>
      </c>
      <c r="B3380" t="s">
        <v>1828</v>
      </c>
      <c r="C3380" t="s">
        <v>1829</v>
      </c>
      <c r="D3380">
        <v>2014</v>
      </c>
      <c r="E3380">
        <v>2</v>
      </c>
      <c r="F3380" s="8">
        <v>41745</v>
      </c>
      <c r="G3380" t="s">
        <v>18</v>
      </c>
      <c r="H3380">
        <v>15</v>
      </c>
      <c r="I3380" t="s">
        <v>685</v>
      </c>
      <c r="J3380" t="s">
        <v>685</v>
      </c>
      <c r="K3380" t="s">
        <v>685</v>
      </c>
      <c r="L3380">
        <v>1</v>
      </c>
      <c r="M3380" s="8">
        <v>41852</v>
      </c>
      <c r="N3380">
        <v>107</v>
      </c>
    </row>
    <row r="3381" spans="1:30" x14ac:dyDescent="0.35">
      <c r="A3381" t="s">
        <v>1835</v>
      </c>
      <c r="B3381" t="s">
        <v>1828</v>
      </c>
      <c r="C3381" t="s">
        <v>1829</v>
      </c>
      <c r="D3381">
        <v>2014</v>
      </c>
      <c r="E3381">
        <v>2</v>
      </c>
      <c r="F3381" s="8">
        <v>41745</v>
      </c>
      <c r="G3381" t="s">
        <v>18</v>
      </c>
      <c r="H3381">
        <v>15</v>
      </c>
      <c r="I3381" t="s">
        <v>685</v>
      </c>
      <c r="J3381" t="s">
        <v>685</v>
      </c>
      <c r="K3381" t="s">
        <v>685</v>
      </c>
      <c r="L3381">
        <v>1</v>
      </c>
      <c r="M3381" s="8">
        <v>41896</v>
      </c>
      <c r="N3381">
        <v>151</v>
      </c>
    </row>
    <row r="3382" spans="1:30" x14ac:dyDescent="0.35">
      <c r="A3382" t="s">
        <v>1835</v>
      </c>
      <c r="B3382" t="s">
        <v>1828</v>
      </c>
      <c r="C3382" t="s">
        <v>1829</v>
      </c>
      <c r="D3382">
        <v>2014</v>
      </c>
      <c r="E3382">
        <v>2</v>
      </c>
      <c r="F3382" s="8">
        <v>41745</v>
      </c>
      <c r="G3382" t="s">
        <v>18</v>
      </c>
      <c r="H3382">
        <v>15</v>
      </c>
      <c r="I3382" t="s">
        <v>685</v>
      </c>
      <c r="J3382" t="s">
        <v>685</v>
      </c>
      <c r="K3382" t="s">
        <v>685</v>
      </c>
      <c r="L3382">
        <v>1</v>
      </c>
      <c r="M3382" s="8">
        <v>41921</v>
      </c>
      <c r="N3382">
        <v>176</v>
      </c>
      <c r="O3382">
        <v>9</v>
      </c>
      <c r="P3382">
        <v>890.28</v>
      </c>
      <c r="R3382">
        <v>222.4</v>
      </c>
      <c r="U3382">
        <v>38.75</v>
      </c>
      <c r="Y3382">
        <v>59.38</v>
      </c>
      <c r="AA3382">
        <v>28.86</v>
      </c>
      <c r="AD3382">
        <v>1.47</v>
      </c>
    </row>
    <row r="3383" spans="1:30" x14ac:dyDescent="0.35">
      <c r="A3383" t="s">
        <v>1836</v>
      </c>
      <c r="B3383" t="s">
        <v>1828</v>
      </c>
      <c r="C3383" t="s">
        <v>1829</v>
      </c>
      <c r="D3383">
        <v>2014</v>
      </c>
      <c r="E3383">
        <v>2</v>
      </c>
      <c r="F3383" s="8">
        <v>41745</v>
      </c>
      <c r="G3383" t="s">
        <v>18</v>
      </c>
      <c r="H3383">
        <v>45</v>
      </c>
      <c r="I3383" t="s">
        <v>685</v>
      </c>
      <c r="J3383" t="s">
        <v>685</v>
      </c>
      <c r="K3383" t="s">
        <v>685</v>
      </c>
      <c r="L3383">
        <v>1</v>
      </c>
      <c r="M3383" s="8">
        <v>41760</v>
      </c>
      <c r="N3383">
        <v>15</v>
      </c>
    </row>
    <row r="3384" spans="1:30" x14ac:dyDescent="0.35">
      <c r="A3384" t="s">
        <v>1836</v>
      </c>
      <c r="B3384" t="s">
        <v>1828</v>
      </c>
      <c r="C3384" t="s">
        <v>1829</v>
      </c>
      <c r="D3384">
        <v>2014</v>
      </c>
      <c r="E3384">
        <v>2</v>
      </c>
      <c r="F3384" s="8">
        <v>41745</v>
      </c>
      <c r="G3384" t="s">
        <v>18</v>
      </c>
      <c r="H3384">
        <v>45</v>
      </c>
      <c r="I3384" t="s">
        <v>685</v>
      </c>
      <c r="J3384" t="s">
        <v>685</v>
      </c>
      <c r="K3384" t="s">
        <v>685</v>
      </c>
      <c r="L3384">
        <v>1</v>
      </c>
      <c r="M3384" s="8">
        <v>41808</v>
      </c>
      <c r="N3384">
        <v>63</v>
      </c>
    </row>
    <row r="3385" spans="1:30" x14ac:dyDescent="0.35">
      <c r="A3385" t="s">
        <v>1836</v>
      </c>
      <c r="B3385" t="s">
        <v>1828</v>
      </c>
      <c r="C3385" t="s">
        <v>1829</v>
      </c>
      <c r="D3385">
        <v>2014</v>
      </c>
      <c r="E3385">
        <v>2</v>
      </c>
      <c r="F3385" s="8">
        <v>41745</v>
      </c>
      <c r="G3385" t="s">
        <v>18</v>
      </c>
      <c r="H3385">
        <v>45</v>
      </c>
      <c r="I3385" t="s">
        <v>685</v>
      </c>
      <c r="J3385" t="s">
        <v>685</v>
      </c>
      <c r="K3385" t="s">
        <v>685</v>
      </c>
      <c r="L3385">
        <v>1</v>
      </c>
      <c r="M3385" s="8">
        <v>41840</v>
      </c>
      <c r="N3385">
        <v>95</v>
      </c>
      <c r="P3385">
        <v>423.76</v>
      </c>
      <c r="Y3385">
        <v>65.2</v>
      </c>
    </row>
    <row r="3386" spans="1:30" x14ac:dyDescent="0.35">
      <c r="A3386" t="s">
        <v>1836</v>
      </c>
      <c r="B3386" t="s">
        <v>1828</v>
      </c>
      <c r="C3386" t="s">
        <v>1829</v>
      </c>
      <c r="D3386">
        <v>2014</v>
      </c>
      <c r="E3386">
        <v>2</v>
      </c>
      <c r="F3386" s="8">
        <v>41745</v>
      </c>
      <c r="G3386" t="s">
        <v>18</v>
      </c>
      <c r="H3386">
        <v>45</v>
      </c>
      <c r="I3386" t="s">
        <v>685</v>
      </c>
      <c r="J3386" t="s">
        <v>685</v>
      </c>
      <c r="K3386" t="s">
        <v>685</v>
      </c>
      <c r="L3386">
        <v>1</v>
      </c>
      <c r="M3386" s="8">
        <v>41850</v>
      </c>
      <c r="N3386">
        <v>105</v>
      </c>
    </row>
    <row r="3387" spans="1:30" x14ac:dyDescent="0.35">
      <c r="A3387" t="s">
        <v>1836</v>
      </c>
      <c r="B3387" t="s">
        <v>1828</v>
      </c>
      <c r="C3387" t="s">
        <v>1829</v>
      </c>
      <c r="D3387">
        <v>2014</v>
      </c>
      <c r="E3387">
        <v>2</v>
      </c>
      <c r="F3387" s="8">
        <v>41745</v>
      </c>
      <c r="G3387" t="s">
        <v>18</v>
      </c>
      <c r="H3387">
        <v>45</v>
      </c>
      <c r="I3387" t="s">
        <v>685</v>
      </c>
      <c r="J3387" t="s">
        <v>685</v>
      </c>
      <c r="K3387" t="s">
        <v>685</v>
      </c>
      <c r="L3387">
        <v>1</v>
      </c>
      <c r="M3387" s="8">
        <v>41891</v>
      </c>
      <c r="N3387">
        <v>146</v>
      </c>
    </row>
    <row r="3388" spans="1:30" x14ac:dyDescent="0.35">
      <c r="A3388" t="s">
        <v>1836</v>
      </c>
      <c r="B3388" t="s">
        <v>1828</v>
      </c>
      <c r="C3388" t="s">
        <v>1829</v>
      </c>
      <c r="D3388">
        <v>2014</v>
      </c>
      <c r="E3388">
        <v>2</v>
      </c>
      <c r="F3388" s="8">
        <v>41745</v>
      </c>
      <c r="G3388" t="s">
        <v>18</v>
      </c>
      <c r="H3388">
        <v>45</v>
      </c>
      <c r="I3388" t="s">
        <v>685</v>
      </c>
      <c r="J3388" t="s">
        <v>685</v>
      </c>
      <c r="K3388" t="s">
        <v>685</v>
      </c>
      <c r="L3388">
        <v>1</v>
      </c>
      <c r="M3388" s="8">
        <v>41921</v>
      </c>
      <c r="N3388">
        <v>176</v>
      </c>
      <c r="O3388">
        <v>9</v>
      </c>
      <c r="P3388">
        <v>771.23</v>
      </c>
      <c r="R3388">
        <v>188.33</v>
      </c>
      <c r="U3388">
        <v>38.479999999999997</v>
      </c>
      <c r="Y3388">
        <v>75.19</v>
      </c>
      <c r="AA3388">
        <v>26.89</v>
      </c>
      <c r="AD3388">
        <v>1.18</v>
      </c>
    </row>
    <row r="3389" spans="1:30" x14ac:dyDescent="0.35">
      <c r="A3389" t="s">
        <v>1837</v>
      </c>
      <c r="B3389" t="s">
        <v>1828</v>
      </c>
      <c r="C3389" t="s">
        <v>1829</v>
      </c>
      <c r="D3389">
        <v>2014</v>
      </c>
      <c r="E3389">
        <v>2</v>
      </c>
      <c r="F3389" s="8">
        <v>41745</v>
      </c>
      <c r="G3389" t="s">
        <v>62</v>
      </c>
      <c r="H3389">
        <v>15</v>
      </c>
      <c r="I3389" t="s">
        <v>685</v>
      </c>
      <c r="J3389" t="s">
        <v>685</v>
      </c>
      <c r="K3389" t="s">
        <v>685</v>
      </c>
      <c r="L3389">
        <v>1</v>
      </c>
      <c r="M3389" s="8">
        <v>41760</v>
      </c>
      <c r="N3389">
        <v>15</v>
      </c>
    </row>
    <row r="3390" spans="1:30" x14ac:dyDescent="0.35">
      <c r="A3390" t="s">
        <v>1837</v>
      </c>
      <c r="B3390" t="s">
        <v>1828</v>
      </c>
      <c r="C3390" t="s">
        <v>1829</v>
      </c>
      <c r="D3390">
        <v>2014</v>
      </c>
      <c r="E3390">
        <v>2</v>
      </c>
      <c r="F3390" s="8">
        <v>41745</v>
      </c>
      <c r="G3390" t="s">
        <v>62</v>
      </c>
      <c r="H3390">
        <v>15</v>
      </c>
      <c r="I3390" t="s">
        <v>685</v>
      </c>
      <c r="J3390" t="s">
        <v>685</v>
      </c>
      <c r="K3390" t="s">
        <v>685</v>
      </c>
      <c r="L3390">
        <v>1</v>
      </c>
      <c r="M3390" s="8">
        <v>41817</v>
      </c>
      <c r="N3390">
        <v>72</v>
      </c>
    </row>
    <row r="3391" spans="1:30" x14ac:dyDescent="0.35">
      <c r="A3391" t="s">
        <v>1837</v>
      </c>
      <c r="B3391" t="s">
        <v>1828</v>
      </c>
      <c r="C3391" t="s">
        <v>1829</v>
      </c>
      <c r="D3391">
        <v>2014</v>
      </c>
      <c r="E3391">
        <v>2</v>
      </c>
      <c r="F3391" s="8">
        <v>41745</v>
      </c>
      <c r="G3391" t="s">
        <v>62</v>
      </c>
      <c r="H3391">
        <v>15</v>
      </c>
      <c r="I3391" t="s">
        <v>685</v>
      </c>
      <c r="J3391" t="s">
        <v>685</v>
      </c>
      <c r="K3391" t="s">
        <v>685</v>
      </c>
      <c r="L3391">
        <v>1</v>
      </c>
      <c r="M3391" s="8">
        <v>41850</v>
      </c>
      <c r="N3391">
        <v>105</v>
      </c>
      <c r="P3391">
        <v>443.46</v>
      </c>
      <c r="Y3391">
        <v>97.69</v>
      </c>
    </row>
    <row r="3392" spans="1:30" x14ac:dyDescent="0.35">
      <c r="A3392" t="s">
        <v>1837</v>
      </c>
      <c r="B3392" t="s">
        <v>1828</v>
      </c>
      <c r="C3392" t="s">
        <v>1829</v>
      </c>
      <c r="D3392">
        <v>2014</v>
      </c>
      <c r="E3392">
        <v>2</v>
      </c>
      <c r="F3392" s="8">
        <v>41745</v>
      </c>
      <c r="G3392" t="s">
        <v>62</v>
      </c>
      <c r="H3392">
        <v>15</v>
      </c>
      <c r="I3392" t="s">
        <v>685</v>
      </c>
      <c r="J3392" t="s">
        <v>685</v>
      </c>
      <c r="K3392" t="s">
        <v>685</v>
      </c>
      <c r="L3392">
        <v>1</v>
      </c>
      <c r="M3392" s="8">
        <v>41861</v>
      </c>
      <c r="N3392">
        <v>116</v>
      </c>
    </row>
    <row r="3393" spans="1:30" x14ac:dyDescent="0.35">
      <c r="A3393" t="s">
        <v>1837</v>
      </c>
      <c r="B3393" t="s">
        <v>1828</v>
      </c>
      <c r="C3393" t="s">
        <v>1829</v>
      </c>
      <c r="D3393">
        <v>2014</v>
      </c>
      <c r="E3393">
        <v>2</v>
      </c>
      <c r="F3393" s="8">
        <v>41745</v>
      </c>
      <c r="G3393" t="s">
        <v>62</v>
      </c>
      <c r="H3393">
        <v>15</v>
      </c>
      <c r="I3393" t="s">
        <v>685</v>
      </c>
      <c r="J3393" t="s">
        <v>685</v>
      </c>
      <c r="K3393" t="s">
        <v>685</v>
      </c>
      <c r="L3393">
        <v>1</v>
      </c>
      <c r="M3393" s="8">
        <v>41898</v>
      </c>
      <c r="N3393">
        <v>153</v>
      </c>
    </row>
    <row r="3394" spans="1:30" x14ac:dyDescent="0.35">
      <c r="A3394" t="s">
        <v>1837</v>
      </c>
      <c r="B3394" t="s">
        <v>1828</v>
      </c>
      <c r="C3394" t="s">
        <v>1829</v>
      </c>
      <c r="D3394">
        <v>2014</v>
      </c>
      <c r="E3394">
        <v>2</v>
      </c>
      <c r="F3394" s="8">
        <v>41745</v>
      </c>
      <c r="G3394" t="s">
        <v>62</v>
      </c>
      <c r="H3394">
        <v>15</v>
      </c>
      <c r="I3394" t="s">
        <v>685</v>
      </c>
      <c r="J3394" t="s">
        <v>685</v>
      </c>
      <c r="K3394" t="s">
        <v>685</v>
      </c>
      <c r="L3394">
        <v>1</v>
      </c>
      <c r="M3394" s="8">
        <v>41921</v>
      </c>
      <c r="N3394">
        <v>176</v>
      </c>
      <c r="O3394">
        <v>9</v>
      </c>
      <c r="P3394">
        <v>703.1</v>
      </c>
      <c r="R3394">
        <v>157.33000000000001</v>
      </c>
      <c r="U3394">
        <v>38.979999999999997</v>
      </c>
      <c r="Y3394">
        <v>84.94</v>
      </c>
      <c r="AA3394">
        <v>14.93</v>
      </c>
      <c r="AD3394">
        <v>1.41</v>
      </c>
    </row>
    <row r="3395" spans="1:30" x14ac:dyDescent="0.35">
      <c r="A3395" t="s">
        <v>1838</v>
      </c>
      <c r="B3395" t="s">
        <v>1828</v>
      </c>
      <c r="C3395" t="s">
        <v>1829</v>
      </c>
      <c r="D3395">
        <v>2014</v>
      </c>
      <c r="E3395">
        <v>2</v>
      </c>
      <c r="F3395" s="8">
        <v>41745</v>
      </c>
      <c r="G3395" t="s">
        <v>62</v>
      </c>
      <c r="H3395">
        <v>45</v>
      </c>
      <c r="I3395" t="s">
        <v>685</v>
      </c>
      <c r="J3395" t="s">
        <v>685</v>
      </c>
      <c r="K3395" t="s">
        <v>685</v>
      </c>
      <c r="L3395">
        <v>1</v>
      </c>
      <c r="M3395" s="8">
        <v>41760</v>
      </c>
      <c r="N3395">
        <v>15</v>
      </c>
    </row>
    <row r="3396" spans="1:30" x14ac:dyDescent="0.35">
      <c r="A3396" t="s">
        <v>1838</v>
      </c>
      <c r="B3396" t="s">
        <v>1828</v>
      </c>
      <c r="C3396" t="s">
        <v>1829</v>
      </c>
      <c r="D3396">
        <v>2014</v>
      </c>
      <c r="E3396">
        <v>2</v>
      </c>
      <c r="F3396" s="8">
        <v>41745</v>
      </c>
      <c r="G3396" t="s">
        <v>62</v>
      </c>
      <c r="H3396">
        <v>45</v>
      </c>
      <c r="I3396" t="s">
        <v>685</v>
      </c>
      <c r="J3396" t="s">
        <v>685</v>
      </c>
      <c r="K3396" t="s">
        <v>685</v>
      </c>
      <c r="L3396">
        <v>1</v>
      </c>
      <c r="M3396" s="8">
        <v>41825</v>
      </c>
      <c r="N3396">
        <v>80</v>
      </c>
    </row>
    <row r="3397" spans="1:30" x14ac:dyDescent="0.35">
      <c r="A3397" t="s">
        <v>1838</v>
      </c>
      <c r="B3397" t="s">
        <v>1828</v>
      </c>
      <c r="C3397" t="s">
        <v>1829</v>
      </c>
      <c r="D3397">
        <v>2014</v>
      </c>
      <c r="E3397">
        <v>2</v>
      </c>
      <c r="F3397" s="8">
        <v>41745</v>
      </c>
      <c r="G3397" t="s">
        <v>62</v>
      </c>
      <c r="H3397">
        <v>45</v>
      </c>
      <c r="I3397" t="s">
        <v>685</v>
      </c>
      <c r="J3397" t="s">
        <v>685</v>
      </c>
      <c r="K3397" t="s">
        <v>685</v>
      </c>
      <c r="L3397">
        <v>1</v>
      </c>
      <c r="M3397" s="8">
        <v>41856</v>
      </c>
      <c r="N3397">
        <v>111</v>
      </c>
      <c r="P3397">
        <v>471.01</v>
      </c>
      <c r="Y3397">
        <v>24.49</v>
      </c>
    </row>
    <row r="3398" spans="1:30" x14ac:dyDescent="0.35">
      <c r="A3398" t="s">
        <v>1838</v>
      </c>
      <c r="B3398" t="s">
        <v>1828</v>
      </c>
      <c r="C3398" t="s">
        <v>1829</v>
      </c>
      <c r="D3398">
        <v>2014</v>
      </c>
      <c r="E3398">
        <v>2</v>
      </c>
      <c r="F3398" s="8">
        <v>41745</v>
      </c>
      <c r="G3398" t="s">
        <v>62</v>
      </c>
      <c r="H3398">
        <v>45</v>
      </c>
      <c r="I3398" t="s">
        <v>685</v>
      </c>
      <c r="J3398" t="s">
        <v>685</v>
      </c>
      <c r="K3398" t="s">
        <v>685</v>
      </c>
      <c r="L3398">
        <v>1</v>
      </c>
      <c r="M3398" s="8">
        <v>41871</v>
      </c>
      <c r="N3398">
        <v>126</v>
      </c>
    </row>
    <row r="3399" spans="1:30" x14ac:dyDescent="0.35">
      <c r="A3399" t="s">
        <v>1838</v>
      </c>
      <c r="B3399" t="s">
        <v>1828</v>
      </c>
      <c r="C3399" t="s">
        <v>1829</v>
      </c>
      <c r="D3399">
        <v>2014</v>
      </c>
      <c r="E3399">
        <v>2</v>
      </c>
      <c r="F3399" s="8">
        <v>41745</v>
      </c>
      <c r="G3399" t="s">
        <v>62</v>
      </c>
      <c r="H3399">
        <v>45</v>
      </c>
      <c r="I3399" t="s">
        <v>685</v>
      </c>
      <c r="J3399" t="s">
        <v>685</v>
      </c>
      <c r="K3399" t="s">
        <v>685</v>
      </c>
      <c r="L3399">
        <v>1</v>
      </c>
      <c r="M3399" s="8">
        <v>41898</v>
      </c>
      <c r="N3399">
        <v>153</v>
      </c>
    </row>
    <row r="3400" spans="1:30" x14ac:dyDescent="0.35">
      <c r="A3400" t="s">
        <v>1838</v>
      </c>
      <c r="B3400" t="s">
        <v>1828</v>
      </c>
      <c r="C3400" t="s">
        <v>1829</v>
      </c>
      <c r="D3400">
        <v>2014</v>
      </c>
      <c r="E3400">
        <v>2</v>
      </c>
      <c r="F3400" s="8">
        <v>41745</v>
      </c>
      <c r="G3400" t="s">
        <v>62</v>
      </c>
      <c r="H3400">
        <v>45</v>
      </c>
      <c r="I3400" t="s">
        <v>685</v>
      </c>
      <c r="J3400" t="s">
        <v>685</v>
      </c>
      <c r="K3400" t="s">
        <v>685</v>
      </c>
      <c r="L3400">
        <v>1</v>
      </c>
      <c r="M3400" s="8">
        <v>41921</v>
      </c>
      <c r="N3400">
        <v>176</v>
      </c>
      <c r="O3400">
        <v>9</v>
      </c>
      <c r="P3400">
        <v>583.9</v>
      </c>
      <c r="R3400">
        <v>113.93</v>
      </c>
      <c r="U3400">
        <v>37.53</v>
      </c>
      <c r="Y3400">
        <v>60.49</v>
      </c>
      <c r="AA3400">
        <v>18.72</v>
      </c>
      <c r="AD3400">
        <v>0.47</v>
      </c>
    </row>
    <row r="3401" spans="1:30" x14ac:dyDescent="0.35">
      <c r="A3401" t="s">
        <v>1839</v>
      </c>
      <c r="B3401" t="s">
        <v>1828</v>
      </c>
      <c r="C3401" t="s">
        <v>1829</v>
      </c>
      <c r="D3401">
        <v>2014</v>
      </c>
      <c r="E3401">
        <v>2</v>
      </c>
      <c r="F3401" s="8">
        <v>41745</v>
      </c>
      <c r="G3401" t="s">
        <v>639</v>
      </c>
      <c r="H3401">
        <v>15</v>
      </c>
      <c r="I3401" t="s">
        <v>685</v>
      </c>
      <c r="J3401" t="s">
        <v>685</v>
      </c>
      <c r="K3401" t="s">
        <v>685</v>
      </c>
      <c r="L3401">
        <v>1</v>
      </c>
      <c r="M3401" s="8">
        <v>41760</v>
      </c>
      <c r="N3401">
        <v>15</v>
      </c>
    </row>
    <row r="3402" spans="1:30" x14ac:dyDescent="0.35">
      <c r="A3402" t="s">
        <v>1839</v>
      </c>
      <c r="B3402" t="s">
        <v>1828</v>
      </c>
      <c r="C3402" t="s">
        <v>1829</v>
      </c>
      <c r="D3402">
        <v>2014</v>
      </c>
      <c r="E3402">
        <v>2</v>
      </c>
      <c r="F3402" s="8">
        <v>41745</v>
      </c>
      <c r="G3402" t="s">
        <v>639</v>
      </c>
      <c r="H3402">
        <v>15</v>
      </c>
      <c r="I3402" t="s">
        <v>685</v>
      </c>
      <c r="J3402" t="s">
        <v>685</v>
      </c>
      <c r="K3402" t="s">
        <v>685</v>
      </c>
      <c r="L3402">
        <v>1</v>
      </c>
      <c r="M3402" s="8">
        <v>41804</v>
      </c>
      <c r="N3402">
        <v>59</v>
      </c>
    </row>
    <row r="3403" spans="1:30" x14ac:dyDescent="0.35">
      <c r="A3403" t="s">
        <v>1839</v>
      </c>
      <c r="B3403" t="s">
        <v>1828</v>
      </c>
      <c r="C3403" t="s">
        <v>1829</v>
      </c>
      <c r="D3403">
        <v>2014</v>
      </c>
      <c r="E3403">
        <v>2</v>
      </c>
      <c r="F3403" s="8">
        <v>41745</v>
      </c>
      <c r="G3403" t="s">
        <v>639</v>
      </c>
      <c r="H3403">
        <v>15</v>
      </c>
      <c r="I3403" t="s">
        <v>685</v>
      </c>
      <c r="J3403" t="s">
        <v>685</v>
      </c>
      <c r="K3403" t="s">
        <v>685</v>
      </c>
      <c r="L3403">
        <v>1</v>
      </c>
      <c r="M3403" s="8">
        <v>41833</v>
      </c>
      <c r="N3403">
        <v>88</v>
      </c>
      <c r="P3403">
        <v>322.45</v>
      </c>
      <c r="Y3403">
        <v>12.13</v>
      </c>
    </row>
    <row r="3404" spans="1:30" x14ac:dyDescent="0.35">
      <c r="A3404" t="s">
        <v>1839</v>
      </c>
      <c r="B3404" t="s">
        <v>1828</v>
      </c>
      <c r="C3404" t="s">
        <v>1829</v>
      </c>
      <c r="D3404">
        <v>2014</v>
      </c>
      <c r="E3404">
        <v>2</v>
      </c>
      <c r="F3404" s="8">
        <v>41745</v>
      </c>
      <c r="G3404" t="s">
        <v>639</v>
      </c>
      <c r="H3404">
        <v>15</v>
      </c>
      <c r="I3404" t="s">
        <v>685</v>
      </c>
      <c r="J3404" t="s">
        <v>685</v>
      </c>
      <c r="K3404" t="s">
        <v>685</v>
      </c>
      <c r="L3404">
        <v>1</v>
      </c>
      <c r="M3404" s="8">
        <v>41847</v>
      </c>
      <c r="N3404">
        <v>102</v>
      </c>
    </row>
    <row r="3405" spans="1:30" x14ac:dyDescent="0.35">
      <c r="A3405" t="s">
        <v>1839</v>
      </c>
      <c r="B3405" t="s">
        <v>1828</v>
      </c>
      <c r="C3405" t="s">
        <v>1829</v>
      </c>
      <c r="D3405">
        <v>2014</v>
      </c>
      <c r="E3405">
        <v>2</v>
      </c>
      <c r="F3405" s="8">
        <v>41745</v>
      </c>
      <c r="G3405" t="s">
        <v>639</v>
      </c>
      <c r="H3405">
        <v>15</v>
      </c>
      <c r="I3405" t="s">
        <v>685</v>
      </c>
      <c r="J3405" t="s">
        <v>685</v>
      </c>
      <c r="K3405" t="s">
        <v>685</v>
      </c>
      <c r="L3405">
        <v>1</v>
      </c>
      <c r="M3405" s="8">
        <v>41897</v>
      </c>
      <c r="N3405">
        <v>152</v>
      </c>
    </row>
    <row r="3406" spans="1:30" x14ac:dyDescent="0.35">
      <c r="A3406" t="s">
        <v>1839</v>
      </c>
      <c r="B3406" t="s">
        <v>1828</v>
      </c>
      <c r="C3406" t="s">
        <v>1829</v>
      </c>
      <c r="D3406">
        <v>2014</v>
      </c>
      <c r="E3406">
        <v>2</v>
      </c>
      <c r="F3406" s="8">
        <v>41745</v>
      </c>
      <c r="G3406" t="s">
        <v>639</v>
      </c>
      <c r="H3406">
        <v>15</v>
      </c>
      <c r="I3406" t="s">
        <v>685</v>
      </c>
      <c r="J3406" t="s">
        <v>685</v>
      </c>
      <c r="K3406" t="s">
        <v>685</v>
      </c>
      <c r="L3406">
        <v>1</v>
      </c>
      <c r="M3406" s="8">
        <v>41921</v>
      </c>
      <c r="N3406">
        <v>176</v>
      </c>
      <c r="O3406">
        <v>9</v>
      </c>
      <c r="P3406">
        <v>859.75</v>
      </c>
      <c r="R3406">
        <v>193.58</v>
      </c>
      <c r="U3406">
        <v>39.130000000000003</v>
      </c>
      <c r="Y3406">
        <v>73.09</v>
      </c>
      <c r="AA3406">
        <v>16.22</v>
      </c>
      <c r="AD3406">
        <v>0.88</v>
      </c>
    </row>
    <row r="3407" spans="1:30" x14ac:dyDescent="0.35">
      <c r="A3407" t="s">
        <v>1840</v>
      </c>
      <c r="B3407" t="s">
        <v>1828</v>
      </c>
      <c r="C3407" t="s">
        <v>1829</v>
      </c>
      <c r="D3407">
        <v>2014</v>
      </c>
      <c r="E3407">
        <v>2</v>
      </c>
      <c r="F3407" s="8">
        <v>41745</v>
      </c>
      <c r="G3407" t="s">
        <v>639</v>
      </c>
      <c r="H3407">
        <v>45</v>
      </c>
      <c r="I3407" t="s">
        <v>685</v>
      </c>
      <c r="J3407" t="s">
        <v>685</v>
      </c>
      <c r="K3407" t="s">
        <v>685</v>
      </c>
      <c r="L3407">
        <v>1</v>
      </c>
      <c r="M3407" s="8">
        <v>41760</v>
      </c>
      <c r="N3407">
        <v>15</v>
      </c>
    </row>
    <row r="3408" spans="1:30" x14ac:dyDescent="0.35">
      <c r="A3408" t="s">
        <v>1840</v>
      </c>
      <c r="B3408" t="s">
        <v>1828</v>
      </c>
      <c r="C3408" t="s">
        <v>1829</v>
      </c>
      <c r="D3408">
        <v>2014</v>
      </c>
      <c r="E3408">
        <v>2</v>
      </c>
      <c r="F3408" s="8">
        <v>41745</v>
      </c>
      <c r="G3408" t="s">
        <v>639</v>
      </c>
      <c r="H3408">
        <v>45</v>
      </c>
      <c r="I3408" t="s">
        <v>685</v>
      </c>
      <c r="J3408" t="s">
        <v>685</v>
      </c>
      <c r="K3408" t="s">
        <v>685</v>
      </c>
      <c r="L3408">
        <v>1</v>
      </c>
      <c r="M3408" s="8">
        <v>41806</v>
      </c>
      <c r="N3408">
        <v>61</v>
      </c>
    </row>
    <row r="3409" spans="1:30" x14ac:dyDescent="0.35">
      <c r="A3409" t="s">
        <v>1840</v>
      </c>
      <c r="B3409" t="s">
        <v>1828</v>
      </c>
      <c r="C3409" t="s">
        <v>1829</v>
      </c>
      <c r="D3409">
        <v>2014</v>
      </c>
      <c r="E3409">
        <v>2</v>
      </c>
      <c r="F3409" s="8">
        <v>41745</v>
      </c>
      <c r="G3409" t="s">
        <v>639</v>
      </c>
      <c r="H3409">
        <v>45</v>
      </c>
      <c r="I3409" t="s">
        <v>685</v>
      </c>
      <c r="J3409" t="s">
        <v>685</v>
      </c>
      <c r="K3409" t="s">
        <v>685</v>
      </c>
      <c r="L3409">
        <v>1</v>
      </c>
      <c r="M3409" s="8">
        <v>41837</v>
      </c>
      <c r="N3409">
        <v>92</v>
      </c>
      <c r="P3409">
        <v>427.37</v>
      </c>
      <c r="Y3409">
        <v>43.07</v>
      </c>
    </row>
    <row r="3410" spans="1:30" x14ac:dyDescent="0.35">
      <c r="A3410" t="s">
        <v>1840</v>
      </c>
      <c r="B3410" t="s">
        <v>1828</v>
      </c>
      <c r="C3410" t="s">
        <v>1829</v>
      </c>
      <c r="D3410">
        <v>2014</v>
      </c>
      <c r="E3410">
        <v>2</v>
      </c>
      <c r="F3410" s="8">
        <v>41745</v>
      </c>
      <c r="G3410" t="s">
        <v>639</v>
      </c>
      <c r="H3410">
        <v>45</v>
      </c>
      <c r="I3410" t="s">
        <v>685</v>
      </c>
      <c r="J3410" t="s">
        <v>685</v>
      </c>
      <c r="K3410" t="s">
        <v>685</v>
      </c>
      <c r="L3410">
        <v>1</v>
      </c>
      <c r="M3410" s="8">
        <v>41850</v>
      </c>
      <c r="N3410">
        <v>105</v>
      </c>
    </row>
    <row r="3411" spans="1:30" x14ac:dyDescent="0.35">
      <c r="A3411" t="s">
        <v>1840</v>
      </c>
      <c r="B3411" t="s">
        <v>1828</v>
      </c>
      <c r="C3411" t="s">
        <v>1829</v>
      </c>
      <c r="D3411">
        <v>2014</v>
      </c>
      <c r="E3411">
        <v>2</v>
      </c>
      <c r="F3411" s="8">
        <v>41745</v>
      </c>
      <c r="G3411" t="s">
        <v>639</v>
      </c>
      <c r="H3411">
        <v>45</v>
      </c>
      <c r="I3411" t="s">
        <v>685</v>
      </c>
      <c r="J3411" t="s">
        <v>685</v>
      </c>
      <c r="K3411" t="s">
        <v>685</v>
      </c>
      <c r="L3411">
        <v>1</v>
      </c>
      <c r="M3411" s="8">
        <v>41890</v>
      </c>
      <c r="N3411">
        <v>145</v>
      </c>
    </row>
    <row r="3412" spans="1:30" x14ac:dyDescent="0.35">
      <c r="A3412" t="s">
        <v>1840</v>
      </c>
      <c r="B3412" t="s">
        <v>1828</v>
      </c>
      <c r="C3412" t="s">
        <v>1829</v>
      </c>
      <c r="D3412">
        <v>2014</v>
      </c>
      <c r="E3412">
        <v>2</v>
      </c>
      <c r="F3412" s="8">
        <v>41745</v>
      </c>
      <c r="G3412" t="s">
        <v>639</v>
      </c>
      <c r="H3412">
        <v>45</v>
      </c>
      <c r="I3412" t="s">
        <v>685</v>
      </c>
      <c r="J3412" t="s">
        <v>685</v>
      </c>
      <c r="K3412" t="s">
        <v>685</v>
      </c>
      <c r="L3412">
        <v>1</v>
      </c>
      <c r="M3412" s="8">
        <v>41921</v>
      </c>
      <c r="N3412">
        <v>176</v>
      </c>
      <c r="O3412">
        <v>9</v>
      </c>
      <c r="P3412">
        <v>779.18</v>
      </c>
      <c r="R3412">
        <v>182.83</v>
      </c>
      <c r="U3412">
        <v>37.68</v>
      </c>
      <c r="Y3412">
        <v>64.849999999999994</v>
      </c>
      <c r="AA3412">
        <v>23.36</v>
      </c>
      <c r="AD3412">
        <v>1.29</v>
      </c>
    </row>
    <row r="3413" spans="1:30" x14ac:dyDescent="0.35">
      <c r="A3413" t="s">
        <v>1841</v>
      </c>
      <c r="B3413" t="s">
        <v>1828</v>
      </c>
      <c r="C3413" t="s">
        <v>1829</v>
      </c>
      <c r="D3413">
        <v>2014</v>
      </c>
      <c r="E3413">
        <v>3</v>
      </c>
      <c r="F3413" s="8">
        <v>41760</v>
      </c>
      <c r="G3413" t="s">
        <v>18</v>
      </c>
      <c r="H3413">
        <v>15</v>
      </c>
      <c r="I3413" t="s">
        <v>685</v>
      </c>
      <c r="J3413" t="s">
        <v>685</v>
      </c>
      <c r="K3413" t="s">
        <v>685</v>
      </c>
      <c r="L3413">
        <v>1</v>
      </c>
      <c r="M3413" s="8">
        <v>41777</v>
      </c>
      <c r="N3413">
        <v>17</v>
      </c>
    </row>
    <row r="3414" spans="1:30" x14ac:dyDescent="0.35">
      <c r="A3414" t="s">
        <v>1841</v>
      </c>
      <c r="B3414" t="s">
        <v>1828</v>
      </c>
      <c r="C3414" t="s">
        <v>1829</v>
      </c>
      <c r="D3414">
        <v>2014</v>
      </c>
      <c r="E3414">
        <v>3</v>
      </c>
      <c r="F3414" s="8">
        <v>41760</v>
      </c>
      <c r="G3414" t="s">
        <v>18</v>
      </c>
      <c r="H3414">
        <v>15</v>
      </c>
      <c r="I3414" t="s">
        <v>685</v>
      </c>
      <c r="J3414" t="s">
        <v>685</v>
      </c>
      <c r="K3414" t="s">
        <v>685</v>
      </c>
      <c r="L3414">
        <v>1</v>
      </c>
      <c r="M3414" s="8">
        <v>41832</v>
      </c>
      <c r="N3414">
        <v>72</v>
      </c>
    </row>
    <row r="3415" spans="1:30" x14ac:dyDescent="0.35">
      <c r="A3415" t="s">
        <v>1841</v>
      </c>
      <c r="B3415" t="s">
        <v>1828</v>
      </c>
      <c r="C3415" t="s">
        <v>1829</v>
      </c>
      <c r="D3415">
        <v>2014</v>
      </c>
      <c r="E3415">
        <v>3</v>
      </c>
      <c r="F3415" s="8">
        <v>41760</v>
      </c>
      <c r="G3415" t="s">
        <v>18</v>
      </c>
      <c r="H3415">
        <v>15</v>
      </c>
      <c r="I3415" t="s">
        <v>685</v>
      </c>
      <c r="J3415" t="s">
        <v>685</v>
      </c>
      <c r="K3415" t="s">
        <v>685</v>
      </c>
      <c r="L3415">
        <v>1</v>
      </c>
      <c r="M3415" s="8">
        <v>41862</v>
      </c>
      <c r="N3415">
        <v>102</v>
      </c>
      <c r="P3415">
        <v>387.55</v>
      </c>
      <c r="Y3415">
        <v>32.43</v>
      </c>
    </row>
    <row r="3416" spans="1:30" x14ac:dyDescent="0.35">
      <c r="A3416" t="s">
        <v>1841</v>
      </c>
      <c r="B3416" t="s">
        <v>1828</v>
      </c>
      <c r="C3416" t="s">
        <v>1829</v>
      </c>
      <c r="D3416">
        <v>2014</v>
      </c>
      <c r="E3416">
        <v>3</v>
      </c>
      <c r="F3416" s="8">
        <v>41760</v>
      </c>
      <c r="G3416" t="s">
        <v>18</v>
      </c>
      <c r="H3416">
        <v>15</v>
      </c>
      <c r="I3416" t="s">
        <v>685</v>
      </c>
      <c r="J3416" t="s">
        <v>685</v>
      </c>
      <c r="K3416" t="s">
        <v>685</v>
      </c>
      <c r="L3416">
        <v>1</v>
      </c>
      <c r="M3416" s="8">
        <v>41875</v>
      </c>
      <c r="N3416">
        <v>115</v>
      </c>
    </row>
    <row r="3417" spans="1:30" x14ac:dyDescent="0.35">
      <c r="A3417" t="s">
        <v>1841</v>
      </c>
      <c r="B3417" t="s">
        <v>1828</v>
      </c>
      <c r="C3417" t="s">
        <v>1829</v>
      </c>
      <c r="D3417">
        <v>2014</v>
      </c>
      <c r="E3417">
        <v>3</v>
      </c>
      <c r="F3417" s="8">
        <v>41760</v>
      </c>
      <c r="G3417" t="s">
        <v>18</v>
      </c>
      <c r="H3417">
        <v>15</v>
      </c>
      <c r="I3417" t="s">
        <v>685</v>
      </c>
      <c r="J3417" t="s">
        <v>685</v>
      </c>
      <c r="K3417" t="s">
        <v>685</v>
      </c>
      <c r="L3417">
        <v>1</v>
      </c>
      <c r="M3417" s="8">
        <v>41906</v>
      </c>
      <c r="N3417">
        <v>146</v>
      </c>
    </row>
    <row r="3418" spans="1:30" x14ac:dyDescent="0.35">
      <c r="A3418" t="s">
        <v>1841</v>
      </c>
      <c r="B3418" t="s">
        <v>1828</v>
      </c>
      <c r="C3418" t="s">
        <v>1829</v>
      </c>
      <c r="D3418">
        <v>2014</v>
      </c>
      <c r="E3418">
        <v>3</v>
      </c>
      <c r="F3418" s="8">
        <v>41760</v>
      </c>
      <c r="G3418" t="s">
        <v>18</v>
      </c>
      <c r="H3418">
        <v>15</v>
      </c>
      <c r="I3418" t="s">
        <v>685</v>
      </c>
      <c r="J3418" t="s">
        <v>685</v>
      </c>
      <c r="K3418" t="s">
        <v>685</v>
      </c>
      <c r="L3418">
        <v>1</v>
      </c>
      <c r="M3418" s="8">
        <v>41933</v>
      </c>
      <c r="N3418">
        <v>173</v>
      </c>
      <c r="O3418">
        <v>9</v>
      </c>
      <c r="P3418">
        <v>419.13</v>
      </c>
      <c r="R3418">
        <v>69.45</v>
      </c>
      <c r="U3418">
        <v>39.28</v>
      </c>
      <c r="Y3418">
        <v>57.91</v>
      </c>
      <c r="AA3418">
        <v>15.43</v>
      </c>
      <c r="AD3418">
        <v>0.79</v>
      </c>
    </row>
    <row r="3419" spans="1:30" x14ac:dyDescent="0.35">
      <c r="A3419" t="s">
        <v>1842</v>
      </c>
      <c r="B3419" t="s">
        <v>1828</v>
      </c>
      <c r="C3419" t="s">
        <v>1829</v>
      </c>
      <c r="D3419">
        <v>2014</v>
      </c>
      <c r="E3419">
        <v>3</v>
      </c>
      <c r="F3419" s="8">
        <v>41760</v>
      </c>
      <c r="G3419" t="s">
        <v>18</v>
      </c>
      <c r="H3419">
        <v>45</v>
      </c>
      <c r="I3419" t="s">
        <v>685</v>
      </c>
      <c r="J3419" t="s">
        <v>685</v>
      </c>
      <c r="K3419" t="s">
        <v>685</v>
      </c>
      <c r="L3419">
        <v>1</v>
      </c>
      <c r="M3419" s="8">
        <v>41777</v>
      </c>
      <c r="N3419">
        <v>17</v>
      </c>
    </row>
    <row r="3420" spans="1:30" x14ac:dyDescent="0.35">
      <c r="A3420" t="s">
        <v>1842</v>
      </c>
      <c r="B3420" t="s">
        <v>1828</v>
      </c>
      <c r="C3420" t="s">
        <v>1829</v>
      </c>
      <c r="D3420">
        <v>2014</v>
      </c>
      <c r="E3420">
        <v>3</v>
      </c>
      <c r="F3420" s="8">
        <v>41760</v>
      </c>
      <c r="G3420" t="s">
        <v>18</v>
      </c>
      <c r="H3420">
        <v>45</v>
      </c>
      <c r="I3420" t="s">
        <v>685</v>
      </c>
      <c r="J3420" t="s">
        <v>685</v>
      </c>
      <c r="K3420" t="s">
        <v>685</v>
      </c>
      <c r="L3420">
        <v>1</v>
      </c>
      <c r="M3420" s="8">
        <v>41828</v>
      </c>
      <c r="N3420">
        <v>68</v>
      </c>
    </row>
    <row r="3421" spans="1:30" x14ac:dyDescent="0.35">
      <c r="A3421" t="s">
        <v>1842</v>
      </c>
      <c r="B3421" t="s">
        <v>1828</v>
      </c>
      <c r="C3421" t="s">
        <v>1829</v>
      </c>
      <c r="D3421">
        <v>2014</v>
      </c>
      <c r="E3421">
        <v>3</v>
      </c>
      <c r="F3421" s="8">
        <v>41760</v>
      </c>
      <c r="G3421" t="s">
        <v>18</v>
      </c>
      <c r="H3421">
        <v>45</v>
      </c>
      <c r="I3421" t="s">
        <v>685</v>
      </c>
      <c r="J3421" t="s">
        <v>685</v>
      </c>
      <c r="K3421" t="s">
        <v>685</v>
      </c>
      <c r="L3421">
        <v>1</v>
      </c>
      <c r="M3421" s="8">
        <v>41857</v>
      </c>
      <c r="N3421">
        <v>97</v>
      </c>
      <c r="P3421">
        <v>429.39</v>
      </c>
      <c r="Y3421">
        <v>34.299999999999997</v>
      </c>
    </row>
    <row r="3422" spans="1:30" x14ac:dyDescent="0.35">
      <c r="A3422" t="s">
        <v>1842</v>
      </c>
      <c r="B3422" t="s">
        <v>1828</v>
      </c>
      <c r="C3422" t="s">
        <v>1829</v>
      </c>
      <c r="D3422">
        <v>2014</v>
      </c>
      <c r="E3422">
        <v>3</v>
      </c>
      <c r="F3422" s="8">
        <v>41760</v>
      </c>
      <c r="G3422" t="s">
        <v>18</v>
      </c>
      <c r="H3422">
        <v>45</v>
      </c>
      <c r="I3422" t="s">
        <v>685</v>
      </c>
      <c r="J3422" t="s">
        <v>685</v>
      </c>
      <c r="K3422" t="s">
        <v>685</v>
      </c>
      <c r="L3422">
        <v>1</v>
      </c>
      <c r="M3422" s="8">
        <v>41870</v>
      </c>
      <c r="N3422">
        <v>110</v>
      </c>
    </row>
    <row r="3423" spans="1:30" x14ac:dyDescent="0.35">
      <c r="A3423" t="s">
        <v>1842</v>
      </c>
      <c r="B3423" t="s">
        <v>1828</v>
      </c>
      <c r="C3423" t="s">
        <v>1829</v>
      </c>
      <c r="D3423">
        <v>2014</v>
      </c>
      <c r="E3423">
        <v>3</v>
      </c>
      <c r="F3423" s="8">
        <v>41760</v>
      </c>
      <c r="G3423" t="s">
        <v>18</v>
      </c>
      <c r="H3423">
        <v>45</v>
      </c>
      <c r="I3423" t="s">
        <v>685</v>
      </c>
      <c r="J3423" t="s">
        <v>685</v>
      </c>
      <c r="K3423" t="s">
        <v>685</v>
      </c>
      <c r="L3423">
        <v>1</v>
      </c>
      <c r="M3423" s="8">
        <v>41898</v>
      </c>
      <c r="N3423">
        <v>138</v>
      </c>
    </row>
    <row r="3424" spans="1:30" x14ac:dyDescent="0.35">
      <c r="A3424" t="s">
        <v>1842</v>
      </c>
      <c r="B3424" t="s">
        <v>1828</v>
      </c>
      <c r="C3424" t="s">
        <v>1829</v>
      </c>
      <c r="D3424">
        <v>2014</v>
      </c>
      <c r="E3424">
        <v>3</v>
      </c>
      <c r="F3424" s="8">
        <v>41760</v>
      </c>
      <c r="G3424" t="s">
        <v>18</v>
      </c>
      <c r="H3424">
        <v>45</v>
      </c>
      <c r="I3424" t="s">
        <v>685</v>
      </c>
      <c r="J3424" t="s">
        <v>685</v>
      </c>
      <c r="K3424" t="s">
        <v>685</v>
      </c>
      <c r="L3424">
        <v>1</v>
      </c>
      <c r="M3424" s="8">
        <v>41933</v>
      </c>
      <c r="N3424">
        <v>173</v>
      </c>
      <c r="O3424">
        <v>9</v>
      </c>
      <c r="P3424">
        <v>623.38</v>
      </c>
      <c r="R3424">
        <v>121.43</v>
      </c>
      <c r="U3424">
        <v>37.83</v>
      </c>
      <c r="Y3424">
        <v>34.51</v>
      </c>
      <c r="AA3424">
        <v>13.9</v>
      </c>
      <c r="AD3424">
        <v>0.06</v>
      </c>
    </row>
    <row r="3425" spans="1:30" x14ac:dyDescent="0.35">
      <c r="A3425" t="s">
        <v>1843</v>
      </c>
      <c r="B3425" t="s">
        <v>1828</v>
      </c>
      <c r="C3425" t="s">
        <v>1829</v>
      </c>
      <c r="D3425">
        <v>2014</v>
      </c>
      <c r="E3425">
        <v>3</v>
      </c>
      <c r="F3425" s="8">
        <v>41760</v>
      </c>
      <c r="G3425" t="s">
        <v>62</v>
      </c>
      <c r="H3425">
        <v>15</v>
      </c>
      <c r="I3425" t="s">
        <v>685</v>
      </c>
      <c r="J3425" t="s">
        <v>685</v>
      </c>
      <c r="K3425" t="s">
        <v>685</v>
      </c>
      <c r="L3425">
        <v>1</v>
      </c>
      <c r="M3425" s="8">
        <v>41777</v>
      </c>
      <c r="N3425">
        <v>17</v>
      </c>
    </row>
    <row r="3426" spans="1:30" x14ac:dyDescent="0.35">
      <c r="A3426" t="s">
        <v>1843</v>
      </c>
      <c r="B3426" t="s">
        <v>1828</v>
      </c>
      <c r="C3426" t="s">
        <v>1829</v>
      </c>
      <c r="D3426">
        <v>2014</v>
      </c>
      <c r="E3426">
        <v>3</v>
      </c>
      <c r="F3426" s="8">
        <v>41760</v>
      </c>
      <c r="G3426" t="s">
        <v>62</v>
      </c>
      <c r="H3426">
        <v>15</v>
      </c>
      <c r="I3426" t="s">
        <v>685</v>
      </c>
      <c r="J3426" t="s">
        <v>685</v>
      </c>
      <c r="K3426" t="s">
        <v>685</v>
      </c>
      <c r="L3426">
        <v>1</v>
      </c>
      <c r="M3426" s="8">
        <v>41841</v>
      </c>
      <c r="N3426">
        <v>81</v>
      </c>
    </row>
    <row r="3427" spans="1:30" x14ac:dyDescent="0.35">
      <c r="A3427" t="s">
        <v>1843</v>
      </c>
      <c r="B3427" t="s">
        <v>1828</v>
      </c>
      <c r="C3427" t="s">
        <v>1829</v>
      </c>
      <c r="D3427">
        <v>2014</v>
      </c>
      <c r="E3427">
        <v>3</v>
      </c>
      <c r="F3427" s="8">
        <v>41760</v>
      </c>
      <c r="G3427" t="s">
        <v>62</v>
      </c>
      <c r="H3427">
        <v>15</v>
      </c>
      <c r="I3427" t="s">
        <v>685</v>
      </c>
      <c r="J3427" t="s">
        <v>685</v>
      </c>
      <c r="K3427" t="s">
        <v>685</v>
      </c>
      <c r="L3427">
        <v>1</v>
      </c>
      <c r="M3427" s="8">
        <v>41865</v>
      </c>
      <c r="N3427">
        <v>105</v>
      </c>
      <c r="P3427">
        <v>540.03</v>
      </c>
      <c r="Y3427">
        <v>72.260000000000005</v>
      </c>
    </row>
    <row r="3428" spans="1:30" x14ac:dyDescent="0.35">
      <c r="A3428" t="s">
        <v>1843</v>
      </c>
      <c r="B3428" t="s">
        <v>1828</v>
      </c>
      <c r="C3428" t="s">
        <v>1829</v>
      </c>
      <c r="D3428">
        <v>2014</v>
      </c>
      <c r="E3428">
        <v>3</v>
      </c>
      <c r="F3428" s="8">
        <v>41760</v>
      </c>
      <c r="G3428" t="s">
        <v>62</v>
      </c>
      <c r="H3428">
        <v>15</v>
      </c>
      <c r="I3428" t="s">
        <v>685</v>
      </c>
      <c r="J3428" t="s">
        <v>685</v>
      </c>
      <c r="K3428" t="s">
        <v>685</v>
      </c>
      <c r="L3428">
        <v>1</v>
      </c>
      <c r="M3428" s="8">
        <v>41873</v>
      </c>
      <c r="N3428">
        <v>113</v>
      </c>
    </row>
    <row r="3429" spans="1:30" x14ac:dyDescent="0.35">
      <c r="A3429" t="s">
        <v>1843</v>
      </c>
      <c r="B3429" t="s">
        <v>1828</v>
      </c>
      <c r="C3429" t="s">
        <v>1829</v>
      </c>
      <c r="D3429">
        <v>2014</v>
      </c>
      <c r="E3429">
        <v>3</v>
      </c>
      <c r="F3429" s="8">
        <v>41760</v>
      </c>
      <c r="G3429" t="s">
        <v>62</v>
      </c>
      <c r="H3429">
        <v>15</v>
      </c>
      <c r="I3429" t="s">
        <v>685</v>
      </c>
      <c r="J3429" t="s">
        <v>685</v>
      </c>
      <c r="K3429" t="s">
        <v>685</v>
      </c>
      <c r="L3429">
        <v>1</v>
      </c>
      <c r="M3429" s="8">
        <v>41905</v>
      </c>
      <c r="N3429">
        <v>145</v>
      </c>
    </row>
    <row r="3430" spans="1:30" x14ac:dyDescent="0.35">
      <c r="A3430" t="s">
        <v>1843</v>
      </c>
      <c r="B3430" t="s">
        <v>1828</v>
      </c>
      <c r="C3430" t="s">
        <v>1829</v>
      </c>
      <c r="D3430">
        <v>2014</v>
      </c>
      <c r="E3430">
        <v>3</v>
      </c>
      <c r="F3430" s="8">
        <v>41760</v>
      </c>
      <c r="G3430" t="s">
        <v>62</v>
      </c>
      <c r="H3430">
        <v>15</v>
      </c>
      <c r="I3430" t="s">
        <v>685</v>
      </c>
      <c r="J3430" t="s">
        <v>685</v>
      </c>
      <c r="K3430" t="s">
        <v>685</v>
      </c>
      <c r="L3430">
        <v>1</v>
      </c>
      <c r="M3430" s="8">
        <v>41933</v>
      </c>
      <c r="N3430">
        <v>173</v>
      </c>
      <c r="O3430">
        <v>9</v>
      </c>
      <c r="P3430">
        <v>510.1</v>
      </c>
      <c r="R3430">
        <v>94.98</v>
      </c>
      <c r="U3430">
        <v>38.35</v>
      </c>
      <c r="Y3430">
        <v>64.39</v>
      </c>
      <c r="AA3430">
        <v>24.02</v>
      </c>
      <c r="AD3430">
        <v>0.62</v>
      </c>
    </row>
    <row r="3431" spans="1:30" x14ac:dyDescent="0.35">
      <c r="A3431" t="s">
        <v>1844</v>
      </c>
      <c r="B3431" t="s">
        <v>1828</v>
      </c>
      <c r="C3431" t="s">
        <v>1829</v>
      </c>
      <c r="D3431">
        <v>2014</v>
      </c>
      <c r="E3431">
        <v>3</v>
      </c>
      <c r="F3431" s="8">
        <v>41760</v>
      </c>
      <c r="G3431" t="s">
        <v>62</v>
      </c>
      <c r="H3431">
        <v>45</v>
      </c>
      <c r="I3431" t="s">
        <v>685</v>
      </c>
      <c r="J3431" t="s">
        <v>685</v>
      </c>
      <c r="K3431" t="s">
        <v>685</v>
      </c>
      <c r="L3431">
        <v>1</v>
      </c>
      <c r="M3431" s="8">
        <v>41777</v>
      </c>
      <c r="N3431">
        <v>17</v>
      </c>
    </row>
    <row r="3432" spans="1:30" x14ac:dyDescent="0.35">
      <c r="A3432" t="s">
        <v>1844</v>
      </c>
      <c r="B3432" t="s">
        <v>1828</v>
      </c>
      <c r="C3432" t="s">
        <v>1829</v>
      </c>
      <c r="D3432">
        <v>2014</v>
      </c>
      <c r="E3432">
        <v>3</v>
      </c>
      <c r="F3432" s="8">
        <v>41760</v>
      </c>
      <c r="G3432" t="s">
        <v>62</v>
      </c>
      <c r="H3432">
        <v>45</v>
      </c>
      <c r="I3432" t="s">
        <v>685</v>
      </c>
      <c r="J3432" t="s">
        <v>685</v>
      </c>
      <c r="K3432" t="s">
        <v>685</v>
      </c>
      <c r="L3432">
        <v>1</v>
      </c>
      <c r="M3432" s="8">
        <v>41840</v>
      </c>
      <c r="N3432">
        <v>80</v>
      </c>
    </row>
    <row r="3433" spans="1:30" x14ac:dyDescent="0.35">
      <c r="A3433" t="s">
        <v>1844</v>
      </c>
      <c r="B3433" t="s">
        <v>1828</v>
      </c>
      <c r="C3433" t="s">
        <v>1829</v>
      </c>
      <c r="D3433">
        <v>2014</v>
      </c>
      <c r="E3433">
        <v>3</v>
      </c>
      <c r="F3433" s="8">
        <v>41760</v>
      </c>
      <c r="G3433" t="s">
        <v>62</v>
      </c>
      <c r="H3433">
        <v>45</v>
      </c>
      <c r="I3433" t="s">
        <v>685</v>
      </c>
      <c r="J3433" t="s">
        <v>685</v>
      </c>
      <c r="K3433" t="s">
        <v>685</v>
      </c>
      <c r="L3433">
        <v>1</v>
      </c>
      <c r="M3433" s="8">
        <v>41867</v>
      </c>
      <c r="N3433">
        <v>107</v>
      </c>
      <c r="P3433">
        <v>561.54</v>
      </c>
      <c r="Y3433">
        <v>87.76</v>
      </c>
    </row>
    <row r="3434" spans="1:30" x14ac:dyDescent="0.35">
      <c r="A3434" t="s">
        <v>1844</v>
      </c>
      <c r="B3434" t="s">
        <v>1828</v>
      </c>
      <c r="C3434" t="s">
        <v>1829</v>
      </c>
      <c r="D3434">
        <v>2014</v>
      </c>
      <c r="E3434">
        <v>3</v>
      </c>
      <c r="F3434" s="8">
        <v>41760</v>
      </c>
      <c r="G3434" t="s">
        <v>62</v>
      </c>
      <c r="H3434">
        <v>45</v>
      </c>
      <c r="I3434" t="s">
        <v>685</v>
      </c>
      <c r="J3434" t="s">
        <v>685</v>
      </c>
      <c r="K3434" t="s">
        <v>685</v>
      </c>
      <c r="L3434">
        <v>1</v>
      </c>
      <c r="M3434" s="8">
        <v>41877</v>
      </c>
      <c r="N3434">
        <v>117</v>
      </c>
    </row>
    <row r="3435" spans="1:30" x14ac:dyDescent="0.35">
      <c r="A3435" t="s">
        <v>1844</v>
      </c>
      <c r="B3435" t="s">
        <v>1828</v>
      </c>
      <c r="C3435" t="s">
        <v>1829</v>
      </c>
      <c r="D3435">
        <v>2014</v>
      </c>
      <c r="E3435">
        <v>3</v>
      </c>
      <c r="F3435" s="8">
        <v>41760</v>
      </c>
      <c r="G3435" t="s">
        <v>62</v>
      </c>
      <c r="H3435">
        <v>45</v>
      </c>
      <c r="I3435" t="s">
        <v>685</v>
      </c>
      <c r="J3435" t="s">
        <v>685</v>
      </c>
      <c r="K3435" t="s">
        <v>685</v>
      </c>
      <c r="L3435">
        <v>1</v>
      </c>
      <c r="M3435" s="8">
        <v>41902</v>
      </c>
      <c r="N3435">
        <v>142</v>
      </c>
    </row>
    <row r="3436" spans="1:30" x14ac:dyDescent="0.35">
      <c r="A3436" t="s">
        <v>1844</v>
      </c>
      <c r="B3436" t="s">
        <v>1828</v>
      </c>
      <c r="C3436" t="s">
        <v>1829</v>
      </c>
      <c r="D3436">
        <v>2014</v>
      </c>
      <c r="E3436">
        <v>3</v>
      </c>
      <c r="F3436" s="8">
        <v>41760</v>
      </c>
      <c r="G3436" t="s">
        <v>62</v>
      </c>
      <c r="H3436">
        <v>45</v>
      </c>
      <c r="I3436" t="s">
        <v>685</v>
      </c>
      <c r="J3436" t="s">
        <v>685</v>
      </c>
      <c r="K3436" t="s">
        <v>685</v>
      </c>
      <c r="L3436">
        <v>1</v>
      </c>
      <c r="M3436" s="8">
        <v>41933</v>
      </c>
      <c r="N3436">
        <v>173</v>
      </c>
      <c r="O3436">
        <v>9</v>
      </c>
      <c r="P3436">
        <v>460.53</v>
      </c>
      <c r="R3436">
        <v>64.48</v>
      </c>
      <c r="U3436">
        <v>37.9</v>
      </c>
      <c r="Y3436">
        <v>43.73</v>
      </c>
      <c r="AA3436">
        <v>9.81</v>
      </c>
      <c r="AD3436">
        <v>1.2</v>
      </c>
    </row>
    <row r="3437" spans="1:30" x14ac:dyDescent="0.35">
      <c r="A3437" t="s">
        <v>1845</v>
      </c>
      <c r="B3437" t="s">
        <v>1828</v>
      </c>
      <c r="C3437" t="s">
        <v>1829</v>
      </c>
      <c r="D3437">
        <v>2014</v>
      </c>
      <c r="E3437">
        <v>3</v>
      </c>
      <c r="F3437" s="8">
        <v>41760</v>
      </c>
      <c r="G3437" t="s">
        <v>639</v>
      </c>
      <c r="H3437">
        <v>15</v>
      </c>
      <c r="I3437" t="s">
        <v>685</v>
      </c>
      <c r="J3437" t="s">
        <v>685</v>
      </c>
      <c r="K3437" t="s">
        <v>685</v>
      </c>
      <c r="L3437">
        <v>1</v>
      </c>
      <c r="M3437" s="8">
        <v>41777</v>
      </c>
      <c r="N3437">
        <v>17</v>
      </c>
    </row>
    <row r="3438" spans="1:30" x14ac:dyDescent="0.35">
      <c r="A3438" t="s">
        <v>1845</v>
      </c>
      <c r="B3438" t="s">
        <v>1828</v>
      </c>
      <c r="C3438" t="s">
        <v>1829</v>
      </c>
      <c r="D3438">
        <v>2014</v>
      </c>
      <c r="E3438">
        <v>3</v>
      </c>
      <c r="F3438" s="8">
        <v>41760</v>
      </c>
      <c r="G3438" t="s">
        <v>639</v>
      </c>
      <c r="H3438">
        <v>15</v>
      </c>
      <c r="I3438" t="s">
        <v>685</v>
      </c>
      <c r="J3438" t="s">
        <v>685</v>
      </c>
      <c r="K3438" t="s">
        <v>685</v>
      </c>
      <c r="L3438">
        <v>1</v>
      </c>
      <c r="M3438" s="8">
        <v>41813</v>
      </c>
      <c r="N3438">
        <v>53</v>
      </c>
    </row>
    <row r="3439" spans="1:30" x14ac:dyDescent="0.35">
      <c r="A3439" t="s">
        <v>1845</v>
      </c>
      <c r="B3439" t="s">
        <v>1828</v>
      </c>
      <c r="C3439" t="s">
        <v>1829</v>
      </c>
      <c r="D3439">
        <v>2014</v>
      </c>
      <c r="E3439">
        <v>3</v>
      </c>
      <c r="F3439" s="8">
        <v>41760</v>
      </c>
      <c r="G3439" t="s">
        <v>639</v>
      </c>
      <c r="H3439">
        <v>15</v>
      </c>
      <c r="I3439" t="s">
        <v>685</v>
      </c>
      <c r="J3439" t="s">
        <v>685</v>
      </c>
      <c r="K3439" t="s">
        <v>685</v>
      </c>
      <c r="L3439">
        <v>1</v>
      </c>
      <c r="M3439" s="8">
        <v>41849</v>
      </c>
      <c r="N3439">
        <v>89</v>
      </c>
      <c r="P3439">
        <v>343.41</v>
      </c>
      <c r="Y3439">
        <v>50.21</v>
      </c>
    </row>
    <row r="3440" spans="1:30" x14ac:dyDescent="0.35">
      <c r="A3440" t="s">
        <v>1845</v>
      </c>
      <c r="B3440" t="s">
        <v>1828</v>
      </c>
      <c r="C3440" t="s">
        <v>1829</v>
      </c>
      <c r="D3440">
        <v>2014</v>
      </c>
      <c r="E3440">
        <v>3</v>
      </c>
      <c r="F3440" s="8">
        <v>41760</v>
      </c>
      <c r="G3440" t="s">
        <v>639</v>
      </c>
      <c r="H3440">
        <v>15</v>
      </c>
      <c r="I3440" t="s">
        <v>685</v>
      </c>
      <c r="J3440" t="s">
        <v>685</v>
      </c>
      <c r="K3440" t="s">
        <v>685</v>
      </c>
      <c r="L3440">
        <v>1</v>
      </c>
      <c r="M3440" s="8">
        <v>41863</v>
      </c>
      <c r="N3440">
        <v>103</v>
      </c>
    </row>
    <row r="3441" spans="1:30" x14ac:dyDescent="0.35">
      <c r="A3441" t="s">
        <v>1845</v>
      </c>
      <c r="B3441" t="s">
        <v>1828</v>
      </c>
      <c r="C3441" t="s">
        <v>1829</v>
      </c>
      <c r="D3441">
        <v>2014</v>
      </c>
      <c r="E3441">
        <v>3</v>
      </c>
      <c r="F3441" s="8">
        <v>41760</v>
      </c>
      <c r="G3441" t="s">
        <v>639</v>
      </c>
      <c r="H3441">
        <v>15</v>
      </c>
      <c r="I3441" t="s">
        <v>685</v>
      </c>
      <c r="J3441" t="s">
        <v>685</v>
      </c>
      <c r="K3441" t="s">
        <v>685</v>
      </c>
      <c r="L3441">
        <v>1</v>
      </c>
      <c r="M3441" s="8">
        <v>41904</v>
      </c>
      <c r="N3441">
        <v>144</v>
      </c>
    </row>
    <row r="3442" spans="1:30" x14ac:dyDescent="0.35">
      <c r="A3442" t="s">
        <v>1845</v>
      </c>
      <c r="B3442" t="s">
        <v>1828</v>
      </c>
      <c r="C3442" t="s">
        <v>1829</v>
      </c>
      <c r="D3442">
        <v>2014</v>
      </c>
      <c r="E3442">
        <v>3</v>
      </c>
      <c r="F3442" s="8">
        <v>41760</v>
      </c>
      <c r="G3442" t="s">
        <v>639</v>
      </c>
      <c r="H3442">
        <v>15</v>
      </c>
      <c r="I3442" t="s">
        <v>685</v>
      </c>
      <c r="J3442" t="s">
        <v>685</v>
      </c>
      <c r="K3442" t="s">
        <v>685</v>
      </c>
      <c r="L3442">
        <v>1</v>
      </c>
      <c r="M3442" s="8">
        <v>41933</v>
      </c>
      <c r="N3442">
        <v>173</v>
      </c>
      <c r="O3442">
        <v>9</v>
      </c>
      <c r="P3442">
        <v>615.4</v>
      </c>
      <c r="R3442">
        <v>111.93</v>
      </c>
      <c r="U3442">
        <v>37.35</v>
      </c>
      <c r="Y3442">
        <v>47.99</v>
      </c>
      <c r="AA3442">
        <v>20.52</v>
      </c>
      <c r="AD3442">
        <v>0.71</v>
      </c>
    </row>
    <row r="3443" spans="1:30" x14ac:dyDescent="0.35">
      <c r="A3443" t="s">
        <v>1846</v>
      </c>
      <c r="B3443" t="s">
        <v>1828</v>
      </c>
      <c r="C3443" t="s">
        <v>1829</v>
      </c>
      <c r="D3443">
        <v>2014</v>
      </c>
      <c r="E3443">
        <v>3</v>
      </c>
      <c r="F3443" s="8">
        <v>41760</v>
      </c>
      <c r="G3443" t="s">
        <v>639</v>
      </c>
      <c r="H3443">
        <v>45</v>
      </c>
      <c r="I3443" t="s">
        <v>685</v>
      </c>
      <c r="J3443" t="s">
        <v>685</v>
      </c>
      <c r="K3443" t="s">
        <v>685</v>
      </c>
      <c r="L3443">
        <v>1</v>
      </c>
      <c r="M3443" s="8">
        <v>41777</v>
      </c>
      <c r="N3443">
        <v>17</v>
      </c>
    </row>
    <row r="3444" spans="1:30" x14ac:dyDescent="0.35">
      <c r="A3444" t="s">
        <v>1846</v>
      </c>
      <c r="B3444" t="s">
        <v>1828</v>
      </c>
      <c r="C3444" t="s">
        <v>1829</v>
      </c>
      <c r="D3444">
        <v>2014</v>
      </c>
      <c r="E3444">
        <v>3</v>
      </c>
      <c r="F3444" s="8">
        <v>41760</v>
      </c>
      <c r="G3444" t="s">
        <v>639</v>
      </c>
      <c r="H3444">
        <v>45</v>
      </c>
      <c r="I3444" t="s">
        <v>685</v>
      </c>
      <c r="J3444" t="s">
        <v>685</v>
      </c>
      <c r="K3444" t="s">
        <v>685</v>
      </c>
      <c r="L3444">
        <v>1</v>
      </c>
      <c r="M3444" s="8">
        <v>41815</v>
      </c>
      <c r="N3444">
        <v>55</v>
      </c>
    </row>
    <row r="3445" spans="1:30" x14ac:dyDescent="0.35">
      <c r="A3445" t="s">
        <v>1846</v>
      </c>
      <c r="B3445" t="s">
        <v>1828</v>
      </c>
      <c r="C3445" t="s">
        <v>1829</v>
      </c>
      <c r="D3445">
        <v>2014</v>
      </c>
      <c r="E3445">
        <v>3</v>
      </c>
      <c r="F3445" s="8">
        <v>41760</v>
      </c>
      <c r="G3445" t="s">
        <v>639</v>
      </c>
      <c r="H3445">
        <v>45</v>
      </c>
      <c r="I3445" t="s">
        <v>685</v>
      </c>
      <c r="J3445" t="s">
        <v>685</v>
      </c>
      <c r="K3445" t="s">
        <v>685</v>
      </c>
      <c r="L3445">
        <v>1</v>
      </c>
      <c r="M3445" s="8">
        <v>41858</v>
      </c>
      <c r="N3445">
        <v>98</v>
      </c>
      <c r="P3445">
        <v>469.87</v>
      </c>
      <c r="Y3445">
        <v>39.11</v>
      </c>
    </row>
    <row r="3446" spans="1:30" x14ac:dyDescent="0.35">
      <c r="A3446" t="s">
        <v>1846</v>
      </c>
      <c r="B3446" t="s">
        <v>1828</v>
      </c>
      <c r="C3446" t="s">
        <v>1829</v>
      </c>
      <c r="D3446">
        <v>2014</v>
      </c>
      <c r="E3446">
        <v>3</v>
      </c>
      <c r="F3446" s="8">
        <v>41760</v>
      </c>
      <c r="G3446" t="s">
        <v>639</v>
      </c>
      <c r="H3446">
        <v>45</v>
      </c>
      <c r="I3446" t="s">
        <v>685</v>
      </c>
      <c r="J3446" t="s">
        <v>685</v>
      </c>
      <c r="K3446" t="s">
        <v>685</v>
      </c>
      <c r="L3446">
        <v>1</v>
      </c>
      <c r="M3446" s="8">
        <v>41864</v>
      </c>
      <c r="N3446">
        <v>104</v>
      </c>
    </row>
    <row r="3447" spans="1:30" x14ac:dyDescent="0.35">
      <c r="A3447" t="s">
        <v>1846</v>
      </c>
      <c r="B3447" t="s">
        <v>1828</v>
      </c>
      <c r="C3447" t="s">
        <v>1829</v>
      </c>
      <c r="D3447">
        <v>2014</v>
      </c>
      <c r="E3447">
        <v>3</v>
      </c>
      <c r="F3447" s="8">
        <v>41760</v>
      </c>
      <c r="G3447" t="s">
        <v>639</v>
      </c>
      <c r="H3447">
        <v>45</v>
      </c>
      <c r="I3447" t="s">
        <v>685</v>
      </c>
      <c r="J3447" t="s">
        <v>685</v>
      </c>
      <c r="K3447" t="s">
        <v>685</v>
      </c>
      <c r="L3447">
        <v>1</v>
      </c>
      <c r="M3447" s="8">
        <v>41900</v>
      </c>
      <c r="N3447">
        <v>140</v>
      </c>
    </row>
    <row r="3448" spans="1:30" x14ac:dyDescent="0.35">
      <c r="A3448" t="s">
        <v>1846</v>
      </c>
      <c r="B3448" t="s">
        <v>1828</v>
      </c>
      <c r="C3448" t="s">
        <v>1829</v>
      </c>
      <c r="D3448">
        <v>2014</v>
      </c>
      <c r="E3448">
        <v>3</v>
      </c>
      <c r="F3448" s="8">
        <v>41760</v>
      </c>
      <c r="G3448" t="s">
        <v>639</v>
      </c>
      <c r="H3448">
        <v>45</v>
      </c>
      <c r="I3448" t="s">
        <v>685</v>
      </c>
      <c r="J3448" t="s">
        <v>685</v>
      </c>
      <c r="K3448" t="s">
        <v>685</v>
      </c>
      <c r="L3448">
        <v>1</v>
      </c>
      <c r="M3448" s="8">
        <v>41933</v>
      </c>
      <c r="N3448">
        <v>173</v>
      </c>
      <c r="O3448">
        <v>9</v>
      </c>
      <c r="P3448">
        <v>674.53</v>
      </c>
      <c r="R3448">
        <v>135.5</v>
      </c>
      <c r="U3448">
        <v>38.6</v>
      </c>
      <c r="Y3448">
        <v>36.85</v>
      </c>
      <c r="AA3448">
        <v>8.1999999999999993</v>
      </c>
      <c r="AD3448">
        <v>0.54</v>
      </c>
    </row>
    <row r="3449" spans="1:30" x14ac:dyDescent="0.35">
      <c r="A3449" t="s">
        <v>1847</v>
      </c>
      <c r="B3449" t="s">
        <v>1828</v>
      </c>
      <c r="C3449" t="s">
        <v>1829</v>
      </c>
      <c r="D3449">
        <v>2014</v>
      </c>
      <c r="E3449">
        <v>4</v>
      </c>
      <c r="F3449" s="8">
        <v>41775</v>
      </c>
      <c r="G3449" t="s">
        <v>18</v>
      </c>
      <c r="H3449">
        <v>15</v>
      </c>
      <c r="I3449" t="s">
        <v>685</v>
      </c>
      <c r="J3449" t="s">
        <v>685</v>
      </c>
      <c r="K3449" t="s">
        <v>685</v>
      </c>
      <c r="L3449">
        <v>1</v>
      </c>
      <c r="M3449" s="8">
        <v>41793</v>
      </c>
      <c r="N3449">
        <v>18</v>
      </c>
    </row>
    <row r="3450" spans="1:30" x14ac:dyDescent="0.35">
      <c r="A3450" t="s">
        <v>1847</v>
      </c>
      <c r="B3450" t="s">
        <v>1828</v>
      </c>
      <c r="C3450" t="s">
        <v>1829</v>
      </c>
      <c r="D3450">
        <v>2014</v>
      </c>
      <c r="E3450">
        <v>4</v>
      </c>
      <c r="F3450" s="8">
        <v>41775</v>
      </c>
      <c r="G3450" t="s">
        <v>18</v>
      </c>
      <c r="H3450">
        <v>15</v>
      </c>
      <c r="I3450" t="s">
        <v>685</v>
      </c>
      <c r="J3450" t="s">
        <v>685</v>
      </c>
      <c r="K3450" t="s">
        <v>685</v>
      </c>
      <c r="L3450">
        <v>1</v>
      </c>
      <c r="M3450" s="8">
        <v>41852</v>
      </c>
      <c r="N3450">
        <v>77</v>
      </c>
    </row>
    <row r="3451" spans="1:30" x14ac:dyDescent="0.35">
      <c r="A3451" t="s">
        <v>1847</v>
      </c>
      <c r="B3451" t="s">
        <v>1828</v>
      </c>
      <c r="C3451" t="s">
        <v>1829</v>
      </c>
      <c r="D3451">
        <v>2014</v>
      </c>
      <c r="E3451">
        <v>4</v>
      </c>
      <c r="F3451" s="8">
        <v>41775</v>
      </c>
      <c r="G3451" t="s">
        <v>18</v>
      </c>
      <c r="H3451">
        <v>15</v>
      </c>
      <c r="I3451" t="s">
        <v>685</v>
      </c>
      <c r="J3451" t="s">
        <v>685</v>
      </c>
      <c r="K3451" t="s">
        <v>685</v>
      </c>
      <c r="L3451">
        <v>1</v>
      </c>
      <c r="M3451" s="8">
        <v>41877</v>
      </c>
      <c r="N3451">
        <v>102</v>
      </c>
    </row>
    <row r="3452" spans="1:30" x14ac:dyDescent="0.35">
      <c r="A3452" t="s">
        <v>1847</v>
      </c>
      <c r="B3452" t="s">
        <v>1828</v>
      </c>
      <c r="C3452" t="s">
        <v>1829</v>
      </c>
      <c r="D3452">
        <v>2014</v>
      </c>
      <c r="E3452">
        <v>4</v>
      </c>
      <c r="F3452" s="8">
        <v>41775</v>
      </c>
      <c r="G3452" t="s">
        <v>18</v>
      </c>
      <c r="H3452">
        <v>15</v>
      </c>
      <c r="I3452" t="s">
        <v>685</v>
      </c>
      <c r="J3452" t="s">
        <v>685</v>
      </c>
      <c r="K3452" t="s">
        <v>685</v>
      </c>
      <c r="L3452">
        <v>1</v>
      </c>
      <c r="M3452" s="8">
        <v>41885</v>
      </c>
      <c r="N3452">
        <v>110</v>
      </c>
    </row>
    <row r="3453" spans="1:30" x14ac:dyDescent="0.35">
      <c r="A3453" t="s">
        <v>1847</v>
      </c>
      <c r="B3453" t="s">
        <v>1828</v>
      </c>
      <c r="C3453" t="s">
        <v>1829</v>
      </c>
      <c r="D3453">
        <v>2014</v>
      </c>
      <c r="E3453">
        <v>4</v>
      </c>
      <c r="F3453" s="8">
        <v>41775</v>
      </c>
      <c r="G3453" t="s">
        <v>18</v>
      </c>
      <c r="H3453">
        <v>15</v>
      </c>
      <c r="I3453" t="s">
        <v>685</v>
      </c>
      <c r="J3453" t="s">
        <v>685</v>
      </c>
      <c r="K3453" t="s">
        <v>685</v>
      </c>
      <c r="L3453">
        <v>1</v>
      </c>
      <c r="M3453" s="8">
        <v>41909</v>
      </c>
      <c r="N3453">
        <v>134</v>
      </c>
    </row>
    <row r="3454" spans="1:30" x14ac:dyDescent="0.35">
      <c r="A3454" t="s">
        <v>1847</v>
      </c>
      <c r="B3454" t="s">
        <v>1828</v>
      </c>
      <c r="C3454" t="s">
        <v>1829</v>
      </c>
      <c r="D3454">
        <v>2014</v>
      </c>
      <c r="E3454">
        <v>4</v>
      </c>
      <c r="F3454" s="8">
        <v>41775</v>
      </c>
      <c r="G3454" t="s">
        <v>18</v>
      </c>
      <c r="H3454">
        <v>15</v>
      </c>
      <c r="I3454" t="s">
        <v>685</v>
      </c>
      <c r="J3454" t="s">
        <v>685</v>
      </c>
      <c r="K3454" t="s">
        <v>685</v>
      </c>
      <c r="L3454">
        <v>1</v>
      </c>
      <c r="M3454" s="8">
        <v>41948</v>
      </c>
      <c r="N3454">
        <v>173</v>
      </c>
      <c r="O3454">
        <v>9</v>
      </c>
      <c r="P3454">
        <v>236.8</v>
      </c>
      <c r="R3454">
        <v>45.03</v>
      </c>
      <c r="U3454">
        <v>38.35</v>
      </c>
      <c r="Y3454">
        <v>91.46</v>
      </c>
      <c r="AA3454">
        <v>20.91</v>
      </c>
      <c r="AD3454">
        <v>0.81</v>
      </c>
    </row>
    <row r="3455" spans="1:30" x14ac:dyDescent="0.35">
      <c r="A3455" t="s">
        <v>1848</v>
      </c>
      <c r="B3455" t="s">
        <v>1828</v>
      </c>
      <c r="C3455" t="s">
        <v>1829</v>
      </c>
      <c r="D3455">
        <v>2014</v>
      </c>
      <c r="E3455">
        <v>4</v>
      </c>
      <c r="F3455" s="8">
        <v>41775</v>
      </c>
      <c r="G3455" t="s">
        <v>18</v>
      </c>
      <c r="H3455">
        <v>45</v>
      </c>
      <c r="I3455" t="s">
        <v>685</v>
      </c>
      <c r="J3455" t="s">
        <v>685</v>
      </c>
      <c r="K3455" t="s">
        <v>685</v>
      </c>
      <c r="L3455">
        <v>1</v>
      </c>
      <c r="M3455" s="8">
        <v>41793</v>
      </c>
      <c r="N3455">
        <v>18</v>
      </c>
    </row>
    <row r="3456" spans="1:30" x14ac:dyDescent="0.35">
      <c r="A3456" t="s">
        <v>1848</v>
      </c>
      <c r="B3456" t="s">
        <v>1828</v>
      </c>
      <c r="C3456" t="s">
        <v>1829</v>
      </c>
      <c r="D3456">
        <v>2014</v>
      </c>
      <c r="E3456">
        <v>4</v>
      </c>
      <c r="F3456" s="8">
        <v>41775</v>
      </c>
      <c r="G3456" t="s">
        <v>18</v>
      </c>
      <c r="H3456">
        <v>45</v>
      </c>
      <c r="I3456" t="s">
        <v>685</v>
      </c>
      <c r="J3456" t="s">
        <v>685</v>
      </c>
      <c r="K3456" t="s">
        <v>685</v>
      </c>
      <c r="L3456">
        <v>1</v>
      </c>
      <c r="M3456" s="8">
        <v>41854</v>
      </c>
      <c r="N3456">
        <v>79</v>
      </c>
    </row>
    <row r="3457" spans="1:30" x14ac:dyDescent="0.35">
      <c r="A3457" t="s">
        <v>1848</v>
      </c>
      <c r="B3457" t="s">
        <v>1828</v>
      </c>
      <c r="C3457" t="s">
        <v>1829</v>
      </c>
      <c r="D3457">
        <v>2014</v>
      </c>
      <c r="E3457">
        <v>4</v>
      </c>
      <c r="F3457" s="8">
        <v>41775</v>
      </c>
      <c r="G3457" t="s">
        <v>18</v>
      </c>
      <c r="H3457">
        <v>45</v>
      </c>
      <c r="I3457" t="s">
        <v>685</v>
      </c>
      <c r="J3457" t="s">
        <v>685</v>
      </c>
      <c r="K3457" t="s">
        <v>685</v>
      </c>
      <c r="L3457">
        <v>1</v>
      </c>
      <c r="M3457" s="8">
        <v>41877</v>
      </c>
      <c r="N3457">
        <v>102</v>
      </c>
      <c r="P3457">
        <v>268.06</v>
      </c>
      <c r="Y3457">
        <v>18.61</v>
      </c>
    </row>
    <row r="3458" spans="1:30" x14ac:dyDescent="0.35">
      <c r="A3458" t="s">
        <v>1848</v>
      </c>
      <c r="B3458" t="s">
        <v>1828</v>
      </c>
      <c r="C3458" t="s">
        <v>1829</v>
      </c>
      <c r="D3458">
        <v>2014</v>
      </c>
      <c r="E3458">
        <v>4</v>
      </c>
      <c r="F3458" s="8">
        <v>41775</v>
      </c>
      <c r="G3458" t="s">
        <v>18</v>
      </c>
      <c r="H3458">
        <v>45</v>
      </c>
      <c r="I3458" t="s">
        <v>685</v>
      </c>
      <c r="J3458" t="s">
        <v>685</v>
      </c>
      <c r="K3458" t="s">
        <v>685</v>
      </c>
      <c r="L3458">
        <v>1</v>
      </c>
      <c r="M3458" s="8">
        <v>41884</v>
      </c>
      <c r="N3458">
        <v>109</v>
      </c>
    </row>
    <row r="3459" spans="1:30" x14ac:dyDescent="0.35">
      <c r="A3459" t="s">
        <v>1848</v>
      </c>
      <c r="B3459" t="s">
        <v>1828</v>
      </c>
      <c r="C3459" t="s">
        <v>1829</v>
      </c>
      <c r="D3459">
        <v>2014</v>
      </c>
      <c r="E3459">
        <v>4</v>
      </c>
      <c r="F3459" s="8">
        <v>41775</v>
      </c>
      <c r="G3459" t="s">
        <v>18</v>
      </c>
      <c r="H3459">
        <v>45</v>
      </c>
      <c r="I3459" t="s">
        <v>685</v>
      </c>
      <c r="J3459" t="s">
        <v>685</v>
      </c>
      <c r="K3459" t="s">
        <v>685</v>
      </c>
      <c r="L3459">
        <v>1</v>
      </c>
      <c r="M3459" s="8">
        <v>41909</v>
      </c>
      <c r="N3459">
        <v>134</v>
      </c>
    </row>
    <row r="3460" spans="1:30" x14ac:dyDescent="0.35">
      <c r="A3460" t="s">
        <v>1848</v>
      </c>
      <c r="B3460" t="s">
        <v>1828</v>
      </c>
      <c r="C3460" t="s">
        <v>1829</v>
      </c>
      <c r="D3460">
        <v>2014</v>
      </c>
      <c r="E3460">
        <v>4</v>
      </c>
      <c r="F3460" s="8">
        <v>41775</v>
      </c>
      <c r="G3460" t="s">
        <v>18</v>
      </c>
      <c r="H3460">
        <v>45</v>
      </c>
      <c r="I3460" t="s">
        <v>685</v>
      </c>
      <c r="J3460" t="s">
        <v>685</v>
      </c>
      <c r="K3460" t="s">
        <v>685</v>
      </c>
      <c r="L3460">
        <v>1</v>
      </c>
      <c r="M3460" s="8">
        <v>41948</v>
      </c>
      <c r="N3460">
        <v>173</v>
      </c>
      <c r="O3460">
        <v>9</v>
      </c>
      <c r="P3460">
        <v>206.03</v>
      </c>
      <c r="R3460">
        <v>32.43</v>
      </c>
      <c r="U3460">
        <v>41.23</v>
      </c>
      <c r="Y3460">
        <v>14.15</v>
      </c>
      <c r="AA3460">
        <v>10.33</v>
      </c>
      <c r="AD3460">
        <v>0.35</v>
      </c>
    </row>
    <row r="3461" spans="1:30" x14ac:dyDescent="0.35">
      <c r="A3461" t="s">
        <v>1849</v>
      </c>
      <c r="B3461" t="s">
        <v>1828</v>
      </c>
      <c r="C3461" t="s">
        <v>1829</v>
      </c>
      <c r="D3461">
        <v>2014</v>
      </c>
      <c r="E3461">
        <v>4</v>
      </c>
      <c r="F3461" s="8">
        <v>41775</v>
      </c>
      <c r="G3461" t="s">
        <v>62</v>
      </c>
      <c r="H3461">
        <v>15</v>
      </c>
      <c r="I3461" t="s">
        <v>685</v>
      </c>
      <c r="J3461" t="s">
        <v>685</v>
      </c>
      <c r="K3461" t="s">
        <v>685</v>
      </c>
      <c r="L3461">
        <v>1</v>
      </c>
      <c r="M3461" s="8">
        <v>41793</v>
      </c>
      <c r="N3461">
        <v>18</v>
      </c>
    </row>
    <row r="3462" spans="1:30" x14ac:dyDescent="0.35">
      <c r="A3462" t="s">
        <v>1849</v>
      </c>
      <c r="B3462" t="s">
        <v>1828</v>
      </c>
      <c r="C3462" t="s">
        <v>1829</v>
      </c>
      <c r="D3462">
        <v>2014</v>
      </c>
      <c r="E3462">
        <v>4</v>
      </c>
      <c r="F3462" s="8">
        <v>41775</v>
      </c>
      <c r="G3462" t="s">
        <v>62</v>
      </c>
      <c r="H3462">
        <v>15</v>
      </c>
      <c r="I3462" t="s">
        <v>685</v>
      </c>
      <c r="J3462" t="s">
        <v>685</v>
      </c>
      <c r="K3462" t="s">
        <v>685</v>
      </c>
      <c r="L3462">
        <v>1</v>
      </c>
      <c r="M3462" s="8">
        <v>41858</v>
      </c>
      <c r="N3462">
        <v>83</v>
      </c>
    </row>
    <row r="3463" spans="1:30" x14ac:dyDescent="0.35">
      <c r="A3463" t="s">
        <v>1849</v>
      </c>
      <c r="B3463" t="s">
        <v>1828</v>
      </c>
      <c r="C3463" t="s">
        <v>1829</v>
      </c>
      <c r="D3463">
        <v>2014</v>
      </c>
      <c r="E3463">
        <v>4</v>
      </c>
      <c r="F3463" s="8">
        <v>41775</v>
      </c>
      <c r="G3463" t="s">
        <v>62</v>
      </c>
      <c r="H3463">
        <v>15</v>
      </c>
      <c r="I3463" t="s">
        <v>685</v>
      </c>
      <c r="J3463" t="s">
        <v>685</v>
      </c>
      <c r="K3463" t="s">
        <v>685</v>
      </c>
      <c r="L3463">
        <v>1</v>
      </c>
      <c r="M3463" s="8">
        <v>41880</v>
      </c>
      <c r="N3463">
        <v>105</v>
      </c>
    </row>
    <row r="3464" spans="1:30" x14ac:dyDescent="0.35">
      <c r="A3464" t="s">
        <v>1849</v>
      </c>
      <c r="B3464" t="s">
        <v>1828</v>
      </c>
      <c r="C3464" t="s">
        <v>1829</v>
      </c>
      <c r="D3464">
        <v>2014</v>
      </c>
      <c r="E3464">
        <v>4</v>
      </c>
      <c r="F3464" s="8">
        <v>41775</v>
      </c>
      <c r="G3464" t="s">
        <v>62</v>
      </c>
      <c r="H3464">
        <v>15</v>
      </c>
      <c r="I3464" t="s">
        <v>685</v>
      </c>
      <c r="J3464" t="s">
        <v>685</v>
      </c>
      <c r="K3464" t="s">
        <v>685</v>
      </c>
      <c r="L3464">
        <v>1</v>
      </c>
      <c r="M3464" s="8">
        <v>41890</v>
      </c>
      <c r="N3464">
        <v>115</v>
      </c>
    </row>
    <row r="3465" spans="1:30" x14ac:dyDescent="0.35">
      <c r="A3465" t="s">
        <v>1849</v>
      </c>
      <c r="B3465" t="s">
        <v>1828</v>
      </c>
      <c r="C3465" t="s">
        <v>1829</v>
      </c>
      <c r="D3465">
        <v>2014</v>
      </c>
      <c r="E3465">
        <v>4</v>
      </c>
      <c r="F3465" s="8">
        <v>41775</v>
      </c>
      <c r="G3465" t="s">
        <v>62</v>
      </c>
      <c r="H3465">
        <v>15</v>
      </c>
      <c r="I3465" t="s">
        <v>685</v>
      </c>
      <c r="J3465" t="s">
        <v>685</v>
      </c>
      <c r="K3465" t="s">
        <v>685</v>
      </c>
      <c r="L3465">
        <v>1</v>
      </c>
      <c r="M3465" s="8">
        <v>41911</v>
      </c>
      <c r="N3465">
        <v>136</v>
      </c>
    </row>
    <row r="3466" spans="1:30" x14ac:dyDescent="0.35">
      <c r="A3466" t="s">
        <v>1849</v>
      </c>
      <c r="B3466" t="s">
        <v>1828</v>
      </c>
      <c r="C3466" t="s">
        <v>1829</v>
      </c>
      <c r="D3466">
        <v>2014</v>
      </c>
      <c r="E3466">
        <v>4</v>
      </c>
      <c r="F3466" s="8">
        <v>41775</v>
      </c>
      <c r="G3466" t="s">
        <v>62</v>
      </c>
      <c r="H3466">
        <v>15</v>
      </c>
      <c r="I3466" t="s">
        <v>685</v>
      </c>
      <c r="J3466" t="s">
        <v>685</v>
      </c>
      <c r="K3466" t="s">
        <v>685</v>
      </c>
      <c r="L3466">
        <v>1</v>
      </c>
      <c r="M3466" s="8">
        <v>41948</v>
      </c>
      <c r="N3466">
        <v>173</v>
      </c>
      <c r="O3466">
        <v>9</v>
      </c>
      <c r="P3466">
        <v>218.25</v>
      </c>
      <c r="R3466">
        <v>29.73</v>
      </c>
      <c r="U3466">
        <v>38.200000000000003</v>
      </c>
      <c r="Y3466">
        <v>23.18</v>
      </c>
      <c r="AA3466">
        <v>3.12</v>
      </c>
      <c r="AD3466">
        <v>0.83</v>
      </c>
    </row>
    <row r="3467" spans="1:30" x14ac:dyDescent="0.35">
      <c r="A3467" t="s">
        <v>1850</v>
      </c>
      <c r="B3467" t="s">
        <v>1828</v>
      </c>
      <c r="C3467" t="s">
        <v>1829</v>
      </c>
      <c r="D3467">
        <v>2014</v>
      </c>
      <c r="E3467">
        <v>4</v>
      </c>
      <c r="F3467" s="8">
        <v>41775</v>
      </c>
      <c r="G3467" t="s">
        <v>62</v>
      </c>
      <c r="H3467">
        <v>45</v>
      </c>
      <c r="I3467" t="s">
        <v>685</v>
      </c>
      <c r="J3467" t="s">
        <v>685</v>
      </c>
      <c r="K3467" t="s">
        <v>685</v>
      </c>
      <c r="L3467">
        <v>1</v>
      </c>
      <c r="M3467" s="8">
        <v>41793</v>
      </c>
      <c r="N3467">
        <v>18</v>
      </c>
    </row>
    <row r="3468" spans="1:30" x14ac:dyDescent="0.35">
      <c r="A3468" t="s">
        <v>1850</v>
      </c>
      <c r="B3468" t="s">
        <v>1828</v>
      </c>
      <c r="C3468" t="s">
        <v>1829</v>
      </c>
      <c r="D3468">
        <v>2014</v>
      </c>
      <c r="E3468">
        <v>4</v>
      </c>
      <c r="F3468" s="8">
        <v>41775</v>
      </c>
      <c r="G3468" t="s">
        <v>62</v>
      </c>
      <c r="H3468">
        <v>45</v>
      </c>
      <c r="I3468" t="s">
        <v>685</v>
      </c>
      <c r="J3468" t="s">
        <v>685</v>
      </c>
      <c r="K3468" t="s">
        <v>685</v>
      </c>
      <c r="L3468">
        <v>1</v>
      </c>
      <c r="M3468" s="8">
        <v>41856</v>
      </c>
      <c r="N3468">
        <v>81</v>
      </c>
    </row>
    <row r="3469" spans="1:30" x14ac:dyDescent="0.35">
      <c r="A3469" t="s">
        <v>1850</v>
      </c>
      <c r="B3469" t="s">
        <v>1828</v>
      </c>
      <c r="C3469" t="s">
        <v>1829</v>
      </c>
      <c r="D3469">
        <v>2014</v>
      </c>
      <c r="E3469">
        <v>4</v>
      </c>
      <c r="F3469" s="8">
        <v>41775</v>
      </c>
      <c r="G3469" t="s">
        <v>62</v>
      </c>
      <c r="H3469">
        <v>45</v>
      </c>
      <c r="I3469" t="s">
        <v>685</v>
      </c>
      <c r="J3469" t="s">
        <v>685</v>
      </c>
      <c r="K3469" t="s">
        <v>685</v>
      </c>
      <c r="L3469">
        <v>1</v>
      </c>
      <c r="M3469" s="8">
        <v>41880</v>
      </c>
      <c r="N3469">
        <v>105</v>
      </c>
      <c r="P3469">
        <v>588.26</v>
      </c>
      <c r="Y3469">
        <v>113.17</v>
      </c>
    </row>
    <row r="3470" spans="1:30" x14ac:dyDescent="0.35">
      <c r="A3470" t="s">
        <v>1850</v>
      </c>
      <c r="B3470" t="s">
        <v>1828</v>
      </c>
      <c r="C3470" t="s">
        <v>1829</v>
      </c>
      <c r="D3470">
        <v>2014</v>
      </c>
      <c r="E3470">
        <v>4</v>
      </c>
      <c r="F3470" s="8">
        <v>41775</v>
      </c>
      <c r="G3470" t="s">
        <v>62</v>
      </c>
      <c r="H3470">
        <v>45</v>
      </c>
      <c r="I3470" t="s">
        <v>685</v>
      </c>
      <c r="J3470" t="s">
        <v>685</v>
      </c>
      <c r="K3470" t="s">
        <v>685</v>
      </c>
      <c r="L3470">
        <v>1</v>
      </c>
      <c r="M3470" s="8">
        <v>41888</v>
      </c>
      <c r="N3470">
        <v>113</v>
      </c>
    </row>
    <row r="3471" spans="1:30" x14ac:dyDescent="0.35">
      <c r="A3471" t="s">
        <v>1850</v>
      </c>
      <c r="B3471" t="s">
        <v>1828</v>
      </c>
      <c r="C3471" t="s">
        <v>1829</v>
      </c>
      <c r="D3471">
        <v>2014</v>
      </c>
      <c r="E3471">
        <v>4</v>
      </c>
      <c r="F3471" s="8">
        <v>41775</v>
      </c>
      <c r="G3471" t="s">
        <v>62</v>
      </c>
      <c r="H3471">
        <v>45</v>
      </c>
      <c r="I3471" t="s">
        <v>685</v>
      </c>
      <c r="J3471" t="s">
        <v>685</v>
      </c>
      <c r="K3471" t="s">
        <v>685</v>
      </c>
      <c r="L3471">
        <v>1</v>
      </c>
      <c r="M3471" s="8">
        <v>41909</v>
      </c>
      <c r="N3471">
        <v>134</v>
      </c>
    </row>
    <row r="3472" spans="1:30" x14ac:dyDescent="0.35">
      <c r="A3472" t="s">
        <v>1850</v>
      </c>
      <c r="B3472" t="s">
        <v>1828</v>
      </c>
      <c r="C3472" t="s">
        <v>1829</v>
      </c>
      <c r="D3472">
        <v>2014</v>
      </c>
      <c r="E3472">
        <v>4</v>
      </c>
      <c r="F3472" s="8">
        <v>41775</v>
      </c>
      <c r="G3472" t="s">
        <v>62</v>
      </c>
      <c r="H3472">
        <v>45</v>
      </c>
      <c r="I3472" t="s">
        <v>685</v>
      </c>
      <c r="J3472" t="s">
        <v>685</v>
      </c>
      <c r="K3472" t="s">
        <v>685</v>
      </c>
      <c r="L3472">
        <v>1</v>
      </c>
      <c r="M3472" s="8">
        <v>41948</v>
      </c>
      <c r="N3472">
        <v>173</v>
      </c>
      <c r="O3472">
        <v>9</v>
      </c>
      <c r="P3472">
        <v>302.63</v>
      </c>
      <c r="R3472">
        <v>30.9</v>
      </c>
      <c r="U3472">
        <v>38.549999999999997</v>
      </c>
      <c r="Y3472">
        <v>28.79</v>
      </c>
      <c r="AA3472">
        <v>7.49</v>
      </c>
      <c r="AD3472">
        <v>1.4</v>
      </c>
    </row>
    <row r="3473" spans="1:30" x14ac:dyDescent="0.35">
      <c r="A3473" t="s">
        <v>1851</v>
      </c>
      <c r="B3473" t="s">
        <v>1828</v>
      </c>
      <c r="C3473" t="s">
        <v>1829</v>
      </c>
      <c r="D3473">
        <v>2014</v>
      </c>
      <c r="E3473">
        <v>4</v>
      </c>
      <c r="F3473" s="8">
        <v>41775</v>
      </c>
      <c r="G3473" t="s">
        <v>639</v>
      </c>
      <c r="H3473">
        <v>15</v>
      </c>
      <c r="I3473" t="s">
        <v>685</v>
      </c>
      <c r="J3473" t="s">
        <v>685</v>
      </c>
      <c r="K3473" t="s">
        <v>685</v>
      </c>
      <c r="L3473">
        <v>1</v>
      </c>
      <c r="M3473" s="8">
        <v>41793</v>
      </c>
      <c r="N3473">
        <v>18</v>
      </c>
    </row>
    <row r="3474" spans="1:30" x14ac:dyDescent="0.35">
      <c r="A3474" t="s">
        <v>1851</v>
      </c>
      <c r="B3474" t="s">
        <v>1828</v>
      </c>
      <c r="C3474" t="s">
        <v>1829</v>
      </c>
      <c r="D3474">
        <v>2014</v>
      </c>
      <c r="E3474">
        <v>4</v>
      </c>
      <c r="F3474" s="8">
        <v>41775</v>
      </c>
      <c r="G3474" t="s">
        <v>639</v>
      </c>
      <c r="H3474">
        <v>15</v>
      </c>
      <c r="I3474" t="s">
        <v>685</v>
      </c>
      <c r="J3474" t="s">
        <v>685</v>
      </c>
      <c r="K3474" t="s">
        <v>685</v>
      </c>
      <c r="L3474">
        <v>1</v>
      </c>
      <c r="M3474" s="8">
        <v>41854</v>
      </c>
      <c r="N3474">
        <v>79</v>
      </c>
    </row>
    <row r="3475" spans="1:30" x14ac:dyDescent="0.35">
      <c r="A3475" t="s">
        <v>1851</v>
      </c>
      <c r="B3475" t="s">
        <v>1828</v>
      </c>
      <c r="C3475" t="s">
        <v>1829</v>
      </c>
      <c r="D3475">
        <v>2014</v>
      </c>
      <c r="E3475">
        <v>4</v>
      </c>
      <c r="F3475" s="8">
        <v>41775</v>
      </c>
      <c r="G3475" t="s">
        <v>639</v>
      </c>
      <c r="H3475">
        <v>15</v>
      </c>
      <c r="I3475" t="s">
        <v>685</v>
      </c>
      <c r="J3475" t="s">
        <v>685</v>
      </c>
      <c r="K3475" t="s">
        <v>685</v>
      </c>
      <c r="L3475">
        <v>1</v>
      </c>
      <c r="M3475" s="8">
        <v>41878</v>
      </c>
      <c r="N3475">
        <v>103</v>
      </c>
    </row>
    <row r="3476" spans="1:30" x14ac:dyDescent="0.35">
      <c r="A3476" t="s">
        <v>1851</v>
      </c>
      <c r="B3476" t="s">
        <v>1828</v>
      </c>
      <c r="C3476" t="s">
        <v>1829</v>
      </c>
      <c r="D3476">
        <v>2014</v>
      </c>
      <c r="E3476">
        <v>4</v>
      </c>
      <c r="F3476" s="8">
        <v>41775</v>
      </c>
      <c r="G3476" t="s">
        <v>639</v>
      </c>
      <c r="H3476">
        <v>15</v>
      </c>
      <c r="I3476" t="s">
        <v>685</v>
      </c>
      <c r="J3476" t="s">
        <v>685</v>
      </c>
      <c r="K3476" t="s">
        <v>685</v>
      </c>
      <c r="L3476">
        <v>1</v>
      </c>
      <c r="M3476" s="8">
        <v>41889</v>
      </c>
      <c r="N3476">
        <v>114</v>
      </c>
    </row>
    <row r="3477" spans="1:30" x14ac:dyDescent="0.35">
      <c r="A3477" t="s">
        <v>1851</v>
      </c>
      <c r="B3477" t="s">
        <v>1828</v>
      </c>
      <c r="C3477" t="s">
        <v>1829</v>
      </c>
      <c r="D3477">
        <v>2014</v>
      </c>
      <c r="E3477">
        <v>4</v>
      </c>
      <c r="F3477" s="8">
        <v>41775</v>
      </c>
      <c r="G3477" t="s">
        <v>639</v>
      </c>
      <c r="H3477">
        <v>15</v>
      </c>
      <c r="I3477" t="s">
        <v>685</v>
      </c>
      <c r="J3477" t="s">
        <v>685</v>
      </c>
      <c r="K3477" t="s">
        <v>685</v>
      </c>
      <c r="L3477">
        <v>1</v>
      </c>
      <c r="M3477" s="8">
        <v>41912</v>
      </c>
      <c r="N3477">
        <v>137</v>
      </c>
    </row>
    <row r="3478" spans="1:30" x14ac:dyDescent="0.35">
      <c r="A3478" t="s">
        <v>1851</v>
      </c>
      <c r="B3478" t="s">
        <v>1828</v>
      </c>
      <c r="C3478" t="s">
        <v>1829</v>
      </c>
      <c r="D3478">
        <v>2014</v>
      </c>
      <c r="E3478">
        <v>4</v>
      </c>
      <c r="F3478" s="8">
        <v>41775</v>
      </c>
      <c r="G3478" t="s">
        <v>639</v>
      </c>
      <c r="H3478">
        <v>15</v>
      </c>
      <c r="I3478" t="s">
        <v>685</v>
      </c>
      <c r="J3478" t="s">
        <v>685</v>
      </c>
      <c r="K3478" t="s">
        <v>685</v>
      </c>
      <c r="L3478">
        <v>1</v>
      </c>
      <c r="M3478" s="8">
        <v>41948</v>
      </c>
      <c r="N3478">
        <v>173</v>
      </c>
      <c r="O3478">
        <v>9</v>
      </c>
      <c r="P3478">
        <v>231.53</v>
      </c>
      <c r="R3478">
        <v>32.229999999999997</v>
      </c>
      <c r="U3478">
        <v>37.78</v>
      </c>
      <c r="Y3478">
        <v>41.61</v>
      </c>
      <c r="AA3478">
        <v>6.58</v>
      </c>
      <c r="AD3478">
        <v>1.1100000000000001</v>
      </c>
    </row>
    <row r="3479" spans="1:30" x14ac:dyDescent="0.35">
      <c r="A3479" t="s">
        <v>1852</v>
      </c>
      <c r="B3479" t="s">
        <v>1828</v>
      </c>
      <c r="C3479" t="s">
        <v>1829</v>
      </c>
      <c r="D3479">
        <v>2014</v>
      </c>
      <c r="E3479">
        <v>4</v>
      </c>
      <c r="F3479" s="8">
        <v>41775</v>
      </c>
      <c r="G3479" t="s">
        <v>639</v>
      </c>
      <c r="H3479">
        <v>45</v>
      </c>
      <c r="I3479" t="s">
        <v>685</v>
      </c>
      <c r="J3479" t="s">
        <v>685</v>
      </c>
      <c r="K3479" t="s">
        <v>685</v>
      </c>
      <c r="L3479">
        <v>1</v>
      </c>
      <c r="M3479" s="8">
        <v>41793</v>
      </c>
      <c r="N3479">
        <v>18</v>
      </c>
    </row>
    <row r="3480" spans="1:30" x14ac:dyDescent="0.35">
      <c r="A3480" t="s">
        <v>1852</v>
      </c>
      <c r="B3480" t="s">
        <v>1828</v>
      </c>
      <c r="C3480" t="s">
        <v>1829</v>
      </c>
      <c r="D3480">
        <v>2014</v>
      </c>
      <c r="E3480">
        <v>4</v>
      </c>
      <c r="F3480" s="8">
        <v>41775</v>
      </c>
      <c r="G3480" t="s">
        <v>639</v>
      </c>
      <c r="H3480">
        <v>45</v>
      </c>
      <c r="I3480" t="s">
        <v>685</v>
      </c>
      <c r="J3480" t="s">
        <v>685</v>
      </c>
      <c r="K3480" t="s">
        <v>685</v>
      </c>
      <c r="L3480">
        <v>1</v>
      </c>
      <c r="M3480" s="8">
        <v>41852</v>
      </c>
      <c r="N3480">
        <v>77</v>
      </c>
    </row>
    <row r="3481" spans="1:30" x14ac:dyDescent="0.35">
      <c r="A3481" t="s">
        <v>1852</v>
      </c>
      <c r="B3481" t="s">
        <v>1828</v>
      </c>
      <c r="C3481" t="s">
        <v>1829</v>
      </c>
      <c r="D3481">
        <v>2014</v>
      </c>
      <c r="E3481">
        <v>4</v>
      </c>
      <c r="F3481" s="8">
        <v>41775</v>
      </c>
      <c r="G3481" t="s">
        <v>639</v>
      </c>
      <c r="H3481">
        <v>45</v>
      </c>
      <c r="I3481" t="s">
        <v>685</v>
      </c>
      <c r="J3481" t="s">
        <v>685</v>
      </c>
      <c r="K3481" t="s">
        <v>685</v>
      </c>
      <c r="L3481">
        <v>1</v>
      </c>
      <c r="M3481" s="8">
        <v>41877</v>
      </c>
      <c r="N3481">
        <v>102</v>
      </c>
      <c r="P3481">
        <v>284.64999999999998</v>
      </c>
      <c r="Y3481">
        <v>39.01</v>
      </c>
    </row>
    <row r="3482" spans="1:30" x14ac:dyDescent="0.35">
      <c r="A3482" t="s">
        <v>1852</v>
      </c>
      <c r="B3482" t="s">
        <v>1828</v>
      </c>
      <c r="C3482" t="s">
        <v>1829</v>
      </c>
      <c r="D3482">
        <v>2014</v>
      </c>
      <c r="E3482">
        <v>4</v>
      </c>
      <c r="F3482" s="8">
        <v>41775</v>
      </c>
      <c r="G3482" t="s">
        <v>639</v>
      </c>
      <c r="H3482">
        <v>45</v>
      </c>
      <c r="I3482" t="s">
        <v>685</v>
      </c>
      <c r="J3482" t="s">
        <v>685</v>
      </c>
      <c r="K3482" t="s">
        <v>685</v>
      </c>
      <c r="L3482">
        <v>1</v>
      </c>
      <c r="M3482" s="8">
        <v>41887</v>
      </c>
      <c r="N3482">
        <v>112</v>
      </c>
    </row>
    <row r="3483" spans="1:30" x14ac:dyDescent="0.35">
      <c r="A3483" t="s">
        <v>1852</v>
      </c>
      <c r="B3483" t="s">
        <v>1828</v>
      </c>
      <c r="C3483" t="s">
        <v>1829</v>
      </c>
      <c r="D3483">
        <v>2014</v>
      </c>
      <c r="E3483">
        <v>4</v>
      </c>
      <c r="F3483" s="8">
        <v>41775</v>
      </c>
      <c r="G3483" t="s">
        <v>639</v>
      </c>
      <c r="H3483">
        <v>45</v>
      </c>
      <c r="I3483" t="s">
        <v>685</v>
      </c>
      <c r="J3483" t="s">
        <v>685</v>
      </c>
      <c r="K3483" t="s">
        <v>685</v>
      </c>
      <c r="L3483">
        <v>1</v>
      </c>
      <c r="M3483" s="8">
        <v>41911</v>
      </c>
      <c r="N3483">
        <v>136</v>
      </c>
    </row>
    <row r="3484" spans="1:30" x14ac:dyDescent="0.35">
      <c r="A3484" t="s">
        <v>1852</v>
      </c>
      <c r="B3484" t="s">
        <v>1828</v>
      </c>
      <c r="C3484" t="s">
        <v>1829</v>
      </c>
      <c r="D3484">
        <v>2014</v>
      </c>
      <c r="E3484">
        <v>4</v>
      </c>
      <c r="F3484" s="8">
        <v>41775</v>
      </c>
      <c r="G3484" t="s">
        <v>639</v>
      </c>
      <c r="H3484">
        <v>45</v>
      </c>
      <c r="I3484" t="s">
        <v>685</v>
      </c>
      <c r="J3484" t="s">
        <v>685</v>
      </c>
      <c r="K3484" t="s">
        <v>685</v>
      </c>
      <c r="L3484">
        <v>1</v>
      </c>
      <c r="M3484" s="8">
        <v>41948</v>
      </c>
      <c r="N3484">
        <v>173</v>
      </c>
      <c r="O3484">
        <v>9</v>
      </c>
      <c r="P3484">
        <v>245.15</v>
      </c>
      <c r="R3484">
        <v>31.55</v>
      </c>
      <c r="U3484">
        <v>37.68</v>
      </c>
      <c r="Y3484">
        <v>35.799999999999997</v>
      </c>
      <c r="AA3484">
        <v>8.44</v>
      </c>
      <c r="AD3484">
        <v>0.54</v>
      </c>
    </row>
    <row r="3485" spans="1:30" x14ac:dyDescent="0.35">
      <c r="A3485" t="s">
        <v>1853</v>
      </c>
      <c r="B3485" t="s">
        <v>1828</v>
      </c>
      <c r="C3485" t="s">
        <v>1854</v>
      </c>
      <c r="D3485">
        <v>2015</v>
      </c>
      <c r="E3485">
        <v>1</v>
      </c>
      <c r="F3485" s="8">
        <v>42095</v>
      </c>
      <c r="G3485" t="s">
        <v>18</v>
      </c>
      <c r="H3485">
        <v>45</v>
      </c>
      <c r="I3485" t="s">
        <v>685</v>
      </c>
      <c r="J3485" t="s">
        <v>685</v>
      </c>
      <c r="K3485" t="s">
        <v>685</v>
      </c>
      <c r="L3485" t="s">
        <v>743</v>
      </c>
      <c r="M3485" s="8">
        <v>42189</v>
      </c>
      <c r="N3485">
        <v>94</v>
      </c>
      <c r="P3485">
        <v>458.02</v>
      </c>
      <c r="Y3485">
        <v>12.27</v>
      </c>
    </row>
    <row r="3486" spans="1:30" x14ac:dyDescent="0.35">
      <c r="A3486" t="s">
        <v>1853</v>
      </c>
      <c r="B3486" t="s">
        <v>1828</v>
      </c>
      <c r="C3486" t="s">
        <v>1854</v>
      </c>
      <c r="D3486">
        <v>2015</v>
      </c>
      <c r="E3486">
        <v>1</v>
      </c>
      <c r="F3486" s="8">
        <v>42095</v>
      </c>
      <c r="G3486" t="s">
        <v>18</v>
      </c>
      <c r="H3486">
        <v>45</v>
      </c>
      <c r="I3486" t="s">
        <v>685</v>
      </c>
      <c r="J3486" t="s">
        <v>685</v>
      </c>
      <c r="K3486" t="s">
        <v>685</v>
      </c>
      <c r="L3486" t="s">
        <v>743</v>
      </c>
      <c r="M3486" s="8">
        <v>42261</v>
      </c>
      <c r="N3486">
        <v>166</v>
      </c>
    </row>
    <row r="3487" spans="1:30" x14ac:dyDescent="0.35">
      <c r="A3487" t="s">
        <v>1853</v>
      </c>
      <c r="B3487" t="s">
        <v>1828</v>
      </c>
      <c r="C3487" t="s">
        <v>1854</v>
      </c>
      <c r="D3487">
        <v>2015</v>
      </c>
      <c r="E3487">
        <v>1</v>
      </c>
      <c r="F3487" s="8">
        <v>42095</v>
      </c>
      <c r="G3487" t="s">
        <v>18</v>
      </c>
      <c r="H3487">
        <v>45</v>
      </c>
      <c r="I3487" t="s">
        <v>685</v>
      </c>
      <c r="J3487" t="s">
        <v>685</v>
      </c>
      <c r="K3487" t="s">
        <v>685</v>
      </c>
      <c r="L3487" t="s">
        <v>743</v>
      </c>
      <c r="M3487" s="8">
        <v>42287</v>
      </c>
      <c r="N3487">
        <v>192</v>
      </c>
      <c r="O3487">
        <v>9</v>
      </c>
      <c r="P3487">
        <v>1005.51</v>
      </c>
      <c r="R3487">
        <v>344.41</v>
      </c>
      <c r="S3487">
        <v>3.9529999999999998</v>
      </c>
      <c r="U3487">
        <v>44.4</v>
      </c>
      <c r="Y3487">
        <v>16.579999999999998</v>
      </c>
      <c r="AA3487">
        <v>4.59</v>
      </c>
      <c r="AB3487">
        <v>7.0000000000000007E-2</v>
      </c>
      <c r="AD3487">
        <v>0.97</v>
      </c>
    </row>
    <row r="3488" spans="1:30" x14ac:dyDescent="0.35">
      <c r="A3488" t="s">
        <v>1855</v>
      </c>
      <c r="B3488" t="s">
        <v>1828</v>
      </c>
      <c r="C3488" t="s">
        <v>1854</v>
      </c>
      <c r="D3488">
        <v>2015</v>
      </c>
      <c r="E3488">
        <v>1</v>
      </c>
      <c r="F3488" s="8">
        <v>42095</v>
      </c>
      <c r="G3488" t="s">
        <v>79</v>
      </c>
      <c r="H3488">
        <v>45</v>
      </c>
      <c r="I3488" t="s">
        <v>685</v>
      </c>
      <c r="J3488" t="s">
        <v>685</v>
      </c>
      <c r="K3488" t="s">
        <v>685</v>
      </c>
      <c r="L3488" t="s">
        <v>743</v>
      </c>
      <c r="M3488" s="8">
        <v>42185</v>
      </c>
      <c r="N3488">
        <v>90</v>
      </c>
      <c r="P3488">
        <v>485.8</v>
      </c>
      <c r="Y3488">
        <v>5.71</v>
      </c>
    </row>
    <row r="3489" spans="1:30" x14ac:dyDescent="0.35">
      <c r="A3489" t="s">
        <v>1855</v>
      </c>
      <c r="B3489" t="s">
        <v>1828</v>
      </c>
      <c r="C3489" t="s">
        <v>1854</v>
      </c>
      <c r="D3489">
        <v>2015</v>
      </c>
      <c r="E3489">
        <v>1</v>
      </c>
      <c r="F3489" s="8">
        <v>42095</v>
      </c>
      <c r="G3489" t="s">
        <v>79</v>
      </c>
      <c r="H3489">
        <v>45</v>
      </c>
      <c r="I3489" t="s">
        <v>685</v>
      </c>
      <c r="J3489" t="s">
        <v>685</v>
      </c>
      <c r="K3489" t="s">
        <v>685</v>
      </c>
      <c r="L3489" t="s">
        <v>743</v>
      </c>
      <c r="M3489" s="8">
        <v>42259</v>
      </c>
      <c r="N3489">
        <v>164</v>
      </c>
    </row>
    <row r="3490" spans="1:30" x14ac:dyDescent="0.35">
      <c r="A3490" t="s">
        <v>1855</v>
      </c>
      <c r="B3490" t="s">
        <v>1828</v>
      </c>
      <c r="C3490" t="s">
        <v>1854</v>
      </c>
      <c r="D3490">
        <v>2015</v>
      </c>
      <c r="E3490">
        <v>1</v>
      </c>
      <c r="F3490" s="8">
        <v>42095</v>
      </c>
      <c r="G3490" t="s">
        <v>79</v>
      </c>
      <c r="H3490">
        <v>45</v>
      </c>
      <c r="I3490" t="s">
        <v>685</v>
      </c>
      <c r="J3490" t="s">
        <v>685</v>
      </c>
      <c r="K3490" t="s">
        <v>685</v>
      </c>
      <c r="L3490" t="s">
        <v>743</v>
      </c>
      <c r="M3490" s="8">
        <v>42287</v>
      </c>
      <c r="N3490">
        <v>192</v>
      </c>
      <c r="O3490">
        <v>9</v>
      </c>
      <c r="P3490">
        <v>1077.1500000000001</v>
      </c>
      <c r="R3490">
        <v>363.94</v>
      </c>
      <c r="S3490">
        <v>3.36</v>
      </c>
      <c r="U3490">
        <v>43.98</v>
      </c>
      <c r="Y3490">
        <v>30.65</v>
      </c>
      <c r="AA3490">
        <v>18.600000000000001</v>
      </c>
      <c r="AB3490">
        <v>4.1000000000000002E-2</v>
      </c>
      <c r="AD3490">
        <v>0.17</v>
      </c>
    </row>
    <row r="3491" spans="1:30" x14ac:dyDescent="0.35">
      <c r="A3491" t="s">
        <v>1856</v>
      </c>
      <c r="B3491" t="s">
        <v>1828</v>
      </c>
      <c r="C3491" t="s">
        <v>1854</v>
      </c>
      <c r="D3491">
        <v>2015</v>
      </c>
      <c r="E3491">
        <v>1</v>
      </c>
      <c r="F3491" s="8">
        <v>42095</v>
      </c>
      <c r="G3491" t="s">
        <v>116</v>
      </c>
      <c r="H3491">
        <v>45</v>
      </c>
      <c r="I3491" t="s">
        <v>685</v>
      </c>
      <c r="J3491" t="s">
        <v>685</v>
      </c>
      <c r="K3491" t="s">
        <v>685</v>
      </c>
      <c r="L3491" t="s">
        <v>743</v>
      </c>
      <c r="M3491" s="8">
        <v>42206</v>
      </c>
      <c r="N3491">
        <v>111</v>
      </c>
      <c r="P3491">
        <v>609.82000000000005</v>
      </c>
      <c r="Y3491">
        <v>47.21</v>
      </c>
    </row>
    <row r="3492" spans="1:30" x14ac:dyDescent="0.35">
      <c r="A3492" t="s">
        <v>1856</v>
      </c>
      <c r="B3492" t="s">
        <v>1828</v>
      </c>
      <c r="C3492" t="s">
        <v>1854</v>
      </c>
      <c r="D3492">
        <v>2015</v>
      </c>
      <c r="E3492">
        <v>1</v>
      </c>
      <c r="F3492" s="8">
        <v>42095</v>
      </c>
      <c r="G3492" t="s">
        <v>116</v>
      </c>
      <c r="H3492">
        <v>45</v>
      </c>
      <c r="I3492" t="s">
        <v>685</v>
      </c>
      <c r="J3492" t="s">
        <v>685</v>
      </c>
      <c r="K3492" t="s">
        <v>685</v>
      </c>
      <c r="L3492" t="s">
        <v>743</v>
      </c>
      <c r="M3492" s="8">
        <v>42261</v>
      </c>
      <c r="N3492">
        <v>166</v>
      </c>
    </row>
    <row r="3493" spans="1:30" x14ac:dyDescent="0.35">
      <c r="A3493" t="s">
        <v>1856</v>
      </c>
      <c r="B3493" t="s">
        <v>1828</v>
      </c>
      <c r="C3493" t="s">
        <v>1854</v>
      </c>
      <c r="D3493">
        <v>2015</v>
      </c>
      <c r="E3493">
        <v>1</v>
      </c>
      <c r="F3493" s="8">
        <v>42095</v>
      </c>
      <c r="G3493" t="s">
        <v>116</v>
      </c>
      <c r="H3493">
        <v>45</v>
      </c>
      <c r="I3493" t="s">
        <v>685</v>
      </c>
      <c r="J3493" t="s">
        <v>685</v>
      </c>
      <c r="K3493" t="s">
        <v>685</v>
      </c>
      <c r="L3493" t="s">
        <v>743</v>
      </c>
      <c r="M3493" s="8">
        <v>42287</v>
      </c>
      <c r="N3493">
        <v>192</v>
      </c>
      <c r="O3493">
        <v>9</v>
      </c>
      <c r="P3493">
        <v>1100.93</v>
      </c>
      <c r="R3493">
        <v>322.56</v>
      </c>
      <c r="S3493">
        <v>3.5</v>
      </c>
      <c r="U3493">
        <v>42.3</v>
      </c>
      <c r="Y3493">
        <v>58.03</v>
      </c>
      <c r="AA3493">
        <v>22.72</v>
      </c>
      <c r="AB3493">
        <v>0.05</v>
      </c>
      <c r="AD3493">
        <v>0.6</v>
      </c>
    </row>
    <row r="3494" spans="1:30" x14ac:dyDescent="0.35">
      <c r="A3494" t="s">
        <v>1857</v>
      </c>
      <c r="B3494" t="s">
        <v>1828</v>
      </c>
      <c r="C3494" t="s">
        <v>1854</v>
      </c>
      <c r="D3494">
        <v>2015</v>
      </c>
      <c r="E3494">
        <v>1</v>
      </c>
      <c r="F3494" s="8">
        <v>42095</v>
      </c>
      <c r="G3494" t="s">
        <v>123</v>
      </c>
      <c r="H3494">
        <v>45</v>
      </c>
      <c r="I3494" t="s">
        <v>685</v>
      </c>
      <c r="J3494" t="s">
        <v>685</v>
      </c>
      <c r="K3494" t="s">
        <v>685</v>
      </c>
      <c r="L3494" t="s">
        <v>743</v>
      </c>
      <c r="M3494" s="8">
        <v>42205</v>
      </c>
      <c r="N3494">
        <v>110</v>
      </c>
      <c r="P3494">
        <v>562.21</v>
      </c>
      <c r="Y3494">
        <v>50.23</v>
      </c>
    </row>
    <row r="3495" spans="1:30" x14ac:dyDescent="0.35">
      <c r="A3495" t="s">
        <v>1857</v>
      </c>
      <c r="B3495" t="s">
        <v>1828</v>
      </c>
      <c r="C3495" t="s">
        <v>1854</v>
      </c>
      <c r="D3495">
        <v>2015</v>
      </c>
      <c r="E3495">
        <v>1</v>
      </c>
      <c r="F3495" s="8">
        <v>42095</v>
      </c>
      <c r="G3495" t="s">
        <v>123</v>
      </c>
      <c r="H3495">
        <v>45</v>
      </c>
      <c r="I3495" t="s">
        <v>685</v>
      </c>
      <c r="J3495" t="s">
        <v>685</v>
      </c>
      <c r="K3495" t="s">
        <v>685</v>
      </c>
      <c r="L3495" t="s">
        <v>743</v>
      </c>
      <c r="M3495" s="8">
        <v>42259</v>
      </c>
      <c r="N3495">
        <v>164</v>
      </c>
    </row>
    <row r="3496" spans="1:30" x14ac:dyDescent="0.35">
      <c r="A3496" t="s">
        <v>1857</v>
      </c>
      <c r="B3496" t="s">
        <v>1828</v>
      </c>
      <c r="C3496" t="s">
        <v>1854</v>
      </c>
      <c r="D3496">
        <v>2015</v>
      </c>
      <c r="E3496">
        <v>1</v>
      </c>
      <c r="F3496" s="8">
        <v>42095</v>
      </c>
      <c r="G3496" t="s">
        <v>123</v>
      </c>
      <c r="H3496">
        <v>45</v>
      </c>
      <c r="I3496" t="s">
        <v>685</v>
      </c>
      <c r="J3496" t="s">
        <v>685</v>
      </c>
      <c r="K3496" t="s">
        <v>685</v>
      </c>
      <c r="L3496" t="s">
        <v>743</v>
      </c>
      <c r="M3496" s="8">
        <v>42287</v>
      </c>
      <c r="N3496">
        <v>192</v>
      </c>
      <c r="O3496">
        <v>9</v>
      </c>
      <c r="P3496">
        <v>960.3</v>
      </c>
      <c r="R3496">
        <v>333.3</v>
      </c>
      <c r="S3496">
        <v>3.298</v>
      </c>
      <c r="U3496">
        <v>40.65</v>
      </c>
      <c r="Y3496">
        <v>147.87</v>
      </c>
      <c r="AA3496">
        <v>8.3699999999999992</v>
      </c>
      <c r="AB3496">
        <v>4.1000000000000002E-2</v>
      </c>
      <c r="AD3496">
        <v>0.89</v>
      </c>
    </row>
    <row r="3497" spans="1:30" x14ac:dyDescent="0.35">
      <c r="A3497" t="s">
        <v>1858</v>
      </c>
      <c r="B3497" t="s">
        <v>1828</v>
      </c>
      <c r="C3497" t="s">
        <v>1854</v>
      </c>
      <c r="D3497">
        <v>2015</v>
      </c>
      <c r="E3497">
        <v>1</v>
      </c>
      <c r="F3497" s="8">
        <v>42095</v>
      </c>
      <c r="G3497" t="s">
        <v>639</v>
      </c>
      <c r="H3497">
        <v>45</v>
      </c>
      <c r="I3497" t="s">
        <v>685</v>
      </c>
      <c r="J3497" t="s">
        <v>685</v>
      </c>
      <c r="K3497" t="s">
        <v>685</v>
      </c>
      <c r="L3497" t="s">
        <v>743</v>
      </c>
      <c r="M3497" s="8">
        <v>42173</v>
      </c>
      <c r="N3497">
        <v>78</v>
      </c>
      <c r="P3497">
        <v>493.86</v>
      </c>
      <c r="Y3497">
        <v>32.270000000000003</v>
      </c>
    </row>
    <row r="3498" spans="1:30" x14ac:dyDescent="0.35">
      <c r="A3498" t="s">
        <v>1858</v>
      </c>
      <c r="B3498" t="s">
        <v>1828</v>
      </c>
      <c r="C3498" t="s">
        <v>1854</v>
      </c>
      <c r="D3498">
        <v>2015</v>
      </c>
      <c r="E3498">
        <v>1</v>
      </c>
      <c r="F3498" s="8">
        <v>42095</v>
      </c>
      <c r="G3498" t="s">
        <v>639</v>
      </c>
      <c r="H3498">
        <v>45</v>
      </c>
      <c r="I3498" t="s">
        <v>685</v>
      </c>
      <c r="J3498" t="s">
        <v>685</v>
      </c>
      <c r="K3498" t="s">
        <v>685</v>
      </c>
      <c r="L3498" t="s">
        <v>743</v>
      </c>
      <c r="M3498" s="8">
        <v>42257</v>
      </c>
      <c r="N3498">
        <v>162</v>
      </c>
    </row>
    <row r="3499" spans="1:30" x14ac:dyDescent="0.35">
      <c r="A3499" t="s">
        <v>1858</v>
      </c>
      <c r="B3499" t="s">
        <v>1828</v>
      </c>
      <c r="C3499" t="s">
        <v>1854</v>
      </c>
      <c r="D3499">
        <v>2015</v>
      </c>
      <c r="E3499">
        <v>1</v>
      </c>
      <c r="F3499" s="8">
        <v>42095</v>
      </c>
      <c r="G3499" t="s">
        <v>639</v>
      </c>
      <c r="H3499">
        <v>45</v>
      </c>
      <c r="I3499" t="s">
        <v>685</v>
      </c>
      <c r="J3499" t="s">
        <v>685</v>
      </c>
      <c r="K3499" t="s">
        <v>685</v>
      </c>
      <c r="L3499" t="s">
        <v>743</v>
      </c>
      <c r="M3499" s="8">
        <v>42287</v>
      </c>
      <c r="N3499">
        <v>192</v>
      </c>
      <c r="O3499">
        <v>9</v>
      </c>
      <c r="P3499">
        <v>1052.06</v>
      </c>
      <c r="R3499">
        <v>342.11</v>
      </c>
      <c r="S3499">
        <v>3.5630000000000002</v>
      </c>
      <c r="U3499">
        <v>44.55</v>
      </c>
      <c r="Y3499">
        <v>9.6300000000000008</v>
      </c>
      <c r="AA3499">
        <v>8.51</v>
      </c>
      <c r="AB3499">
        <v>0.11</v>
      </c>
      <c r="AD3499">
        <v>0.33</v>
      </c>
    </row>
    <row r="3500" spans="1:30" x14ac:dyDescent="0.35">
      <c r="A3500" t="s">
        <v>1859</v>
      </c>
      <c r="B3500" t="s">
        <v>1828</v>
      </c>
      <c r="C3500" t="s">
        <v>1854</v>
      </c>
      <c r="D3500">
        <v>2015</v>
      </c>
      <c r="E3500">
        <v>1</v>
      </c>
      <c r="F3500" s="8">
        <v>42095</v>
      </c>
      <c r="G3500" t="s">
        <v>749</v>
      </c>
      <c r="H3500">
        <v>45</v>
      </c>
      <c r="I3500" t="s">
        <v>685</v>
      </c>
      <c r="J3500" t="s">
        <v>685</v>
      </c>
      <c r="K3500" t="s">
        <v>685</v>
      </c>
      <c r="L3500" t="s">
        <v>743</v>
      </c>
      <c r="M3500" s="8">
        <v>42207</v>
      </c>
      <c r="N3500">
        <v>112</v>
      </c>
      <c r="P3500">
        <v>566.54</v>
      </c>
      <c r="Y3500">
        <v>23.27</v>
      </c>
    </row>
    <row r="3501" spans="1:30" x14ac:dyDescent="0.35">
      <c r="A3501" t="s">
        <v>1859</v>
      </c>
      <c r="B3501" t="s">
        <v>1828</v>
      </c>
      <c r="C3501" t="s">
        <v>1854</v>
      </c>
      <c r="D3501">
        <v>2015</v>
      </c>
      <c r="E3501">
        <v>1</v>
      </c>
      <c r="F3501" s="8">
        <v>42095</v>
      </c>
      <c r="G3501" t="s">
        <v>749</v>
      </c>
      <c r="H3501">
        <v>45</v>
      </c>
      <c r="I3501" t="s">
        <v>685</v>
      </c>
      <c r="J3501" t="s">
        <v>685</v>
      </c>
      <c r="K3501" t="s">
        <v>685</v>
      </c>
      <c r="L3501" t="s">
        <v>743</v>
      </c>
      <c r="M3501" s="8">
        <v>42261</v>
      </c>
      <c r="N3501">
        <v>166</v>
      </c>
    </row>
    <row r="3502" spans="1:30" x14ac:dyDescent="0.35">
      <c r="A3502" t="s">
        <v>1859</v>
      </c>
      <c r="B3502" t="s">
        <v>1828</v>
      </c>
      <c r="C3502" t="s">
        <v>1854</v>
      </c>
      <c r="D3502">
        <v>2015</v>
      </c>
      <c r="E3502">
        <v>1</v>
      </c>
      <c r="F3502" s="8">
        <v>42095</v>
      </c>
      <c r="G3502" t="s">
        <v>749</v>
      </c>
      <c r="H3502">
        <v>45</v>
      </c>
      <c r="I3502" t="s">
        <v>685</v>
      </c>
      <c r="J3502" t="s">
        <v>685</v>
      </c>
      <c r="K3502" t="s">
        <v>685</v>
      </c>
      <c r="L3502" t="s">
        <v>743</v>
      </c>
      <c r="M3502" s="8">
        <v>42287</v>
      </c>
      <c r="N3502">
        <v>192</v>
      </c>
      <c r="O3502">
        <v>9</v>
      </c>
      <c r="P3502">
        <v>1055.0899999999999</v>
      </c>
      <c r="R3502">
        <v>301.83999999999997</v>
      </c>
      <c r="S3502">
        <v>3.4950000000000001</v>
      </c>
      <c r="U3502">
        <v>43.13</v>
      </c>
      <c r="Y3502">
        <v>23.52</v>
      </c>
      <c r="AA3502">
        <v>8.1300000000000008</v>
      </c>
      <c r="AB3502">
        <v>1.7000000000000001E-2</v>
      </c>
      <c r="AD3502">
        <v>0.37</v>
      </c>
    </row>
    <row r="3503" spans="1:30" x14ac:dyDescent="0.35">
      <c r="A3503" t="s">
        <v>1860</v>
      </c>
      <c r="B3503" t="s">
        <v>1828</v>
      </c>
      <c r="C3503" t="s">
        <v>1854</v>
      </c>
      <c r="D3503">
        <v>2015</v>
      </c>
      <c r="E3503">
        <v>2</v>
      </c>
      <c r="F3503" s="8">
        <v>42109</v>
      </c>
      <c r="G3503" t="s">
        <v>18</v>
      </c>
      <c r="H3503">
        <v>45</v>
      </c>
      <c r="I3503" t="s">
        <v>685</v>
      </c>
      <c r="J3503" t="s">
        <v>685</v>
      </c>
      <c r="K3503" t="s">
        <v>685</v>
      </c>
      <c r="L3503" t="s">
        <v>743</v>
      </c>
      <c r="M3503" s="8">
        <v>42213</v>
      </c>
      <c r="N3503">
        <v>104</v>
      </c>
      <c r="P3503">
        <v>539.05999999999995</v>
      </c>
      <c r="Y3503">
        <v>26.63</v>
      </c>
    </row>
    <row r="3504" spans="1:30" x14ac:dyDescent="0.35">
      <c r="A3504" t="s">
        <v>1860</v>
      </c>
      <c r="B3504" t="s">
        <v>1828</v>
      </c>
      <c r="C3504" t="s">
        <v>1854</v>
      </c>
      <c r="D3504">
        <v>2015</v>
      </c>
      <c r="E3504">
        <v>2</v>
      </c>
      <c r="F3504" s="8">
        <v>42109</v>
      </c>
      <c r="G3504" t="s">
        <v>18</v>
      </c>
      <c r="H3504">
        <v>45</v>
      </c>
      <c r="I3504" t="s">
        <v>685</v>
      </c>
      <c r="J3504" t="s">
        <v>685</v>
      </c>
      <c r="K3504" t="s">
        <v>685</v>
      </c>
      <c r="L3504" t="s">
        <v>743</v>
      </c>
      <c r="M3504" s="8">
        <v>42262</v>
      </c>
      <c r="N3504">
        <v>153</v>
      </c>
    </row>
    <row r="3505" spans="1:30" x14ac:dyDescent="0.35">
      <c r="A3505" t="s">
        <v>1860</v>
      </c>
      <c r="B3505" t="s">
        <v>1828</v>
      </c>
      <c r="C3505" t="s">
        <v>1854</v>
      </c>
      <c r="D3505">
        <v>2015</v>
      </c>
      <c r="E3505">
        <v>2</v>
      </c>
      <c r="F3505" s="8">
        <v>42109</v>
      </c>
      <c r="G3505" t="s">
        <v>18</v>
      </c>
      <c r="H3505">
        <v>45</v>
      </c>
      <c r="I3505" t="s">
        <v>685</v>
      </c>
      <c r="J3505" t="s">
        <v>685</v>
      </c>
      <c r="K3505" t="s">
        <v>685</v>
      </c>
      <c r="L3505" t="s">
        <v>743</v>
      </c>
      <c r="M3505" s="8">
        <v>42287</v>
      </c>
      <c r="N3505">
        <v>178</v>
      </c>
      <c r="O3505">
        <v>9</v>
      </c>
      <c r="P3505">
        <v>1068.1300000000001</v>
      </c>
      <c r="R3505">
        <v>350.93</v>
      </c>
      <c r="S3505">
        <v>3.6179999999999999</v>
      </c>
      <c r="U3505">
        <v>43.28</v>
      </c>
      <c r="Y3505">
        <v>35.64</v>
      </c>
      <c r="AA3505">
        <v>15.05</v>
      </c>
      <c r="AB3505">
        <v>5.1999999999999998E-2</v>
      </c>
      <c r="AD3505">
        <v>0.39</v>
      </c>
    </row>
    <row r="3506" spans="1:30" x14ac:dyDescent="0.35">
      <c r="A3506" t="s">
        <v>1861</v>
      </c>
      <c r="B3506" t="s">
        <v>1828</v>
      </c>
      <c r="C3506" t="s">
        <v>1854</v>
      </c>
      <c r="D3506">
        <v>2015</v>
      </c>
      <c r="E3506">
        <v>2</v>
      </c>
      <c r="F3506" s="8">
        <v>42109</v>
      </c>
      <c r="G3506" t="s">
        <v>79</v>
      </c>
      <c r="H3506">
        <v>45</v>
      </c>
      <c r="I3506" t="s">
        <v>685</v>
      </c>
      <c r="J3506" t="s">
        <v>685</v>
      </c>
      <c r="K3506" t="s">
        <v>685</v>
      </c>
      <c r="L3506" t="s">
        <v>743</v>
      </c>
      <c r="M3506" s="8">
        <v>42211</v>
      </c>
      <c r="N3506">
        <v>102</v>
      </c>
      <c r="P3506">
        <v>566.66999999999996</v>
      </c>
      <c r="Y3506">
        <v>45.75</v>
      </c>
    </row>
    <row r="3507" spans="1:30" x14ac:dyDescent="0.35">
      <c r="A3507" t="s">
        <v>1861</v>
      </c>
      <c r="B3507" t="s">
        <v>1828</v>
      </c>
      <c r="C3507" t="s">
        <v>1854</v>
      </c>
      <c r="D3507">
        <v>2015</v>
      </c>
      <c r="E3507">
        <v>2</v>
      </c>
      <c r="F3507" s="8">
        <v>42109</v>
      </c>
      <c r="G3507" t="s">
        <v>79</v>
      </c>
      <c r="H3507">
        <v>45</v>
      </c>
      <c r="I3507" t="s">
        <v>685</v>
      </c>
      <c r="J3507" t="s">
        <v>685</v>
      </c>
      <c r="K3507" t="s">
        <v>685</v>
      </c>
      <c r="L3507" t="s">
        <v>743</v>
      </c>
      <c r="M3507" s="8">
        <v>42261</v>
      </c>
      <c r="N3507">
        <v>152</v>
      </c>
    </row>
    <row r="3508" spans="1:30" x14ac:dyDescent="0.35">
      <c r="A3508" t="s">
        <v>1861</v>
      </c>
      <c r="B3508" t="s">
        <v>1828</v>
      </c>
      <c r="C3508" t="s">
        <v>1854</v>
      </c>
      <c r="D3508">
        <v>2015</v>
      </c>
      <c r="E3508">
        <v>2</v>
      </c>
      <c r="F3508" s="8">
        <v>42109</v>
      </c>
      <c r="G3508" t="s">
        <v>79</v>
      </c>
      <c r="H3508">
        <v>45</v>
      </c>
      <c r="I3508" t="s">
        <v>685</v>
      </c>
      <c r="J3508" t="s">
        <v>685</v>
      </c>
      <c r="K3508" t="s">
        <v>685</v>
      </c>
      <c r="L3508" t="s">
        <v>743</v>
      </c>
      <c r="M3508" s="8">
        <v>42287</v>
      </c>
      <c r="N3508">
        <v>178</v>
      </c>
      <c r="O3508">
        <v>9</v>
      </c>
      <c r="P3508">
        <v>1077.82</v>
      </c>
      <c r="R3508">
        <v>355.2</v>
      </c>
      <c r="S3508">
        <v>3.13</v>
      </c>
      <c r="U3508">
        <v>43.08</v>
      </c>
      <c r="Y3508">
        <v>49.41</v>
      </c>
      <c r="AA3508">
        <v>15.63</v>
      </c>
      <c r="AB3508">
        <v>7.2999999999999995E-2</v>
      </c>
      <c r="AD3508">
        <v>0.42</v>
      </c>
    </row>
    <row r="3509" spans="1:30" x14ac:dyDescent="0.35">
      <c r="A3509" t="s">
        <v>1862</v>
      </c>
      <c r="B3509" t="s">
        <v>1828</v>
      </c>
      <c r="C3509" t="s">
        <v>1854</v>
      </c>
      <c r="D3509">
        <v>2015</v>
      </c>
      <c r="E3509">
        <v>2</v>
      </c>
      <c r="F3509" s="8">
        <v>42109</v>
      </c>
      <c r="G3509" t="s">
        <v>116</v>
      </c>
      <c r="H3509">
        <v>45</v>
      </c>
      <c r="I3509" t="s">
        <v>685</v>
      </c>
      <c r="J3509" t="s">
        <v>685</v>
      </c>
      <c r="K3509" t="s">
        <v>685</v>
      </c>
      <c r="L3509" t="s">
        <v>743</v>
      </c>
      <c r="M3509" s="8">
        <v>42223</v>
      </c>
      <c r="N3509">
        <v>114</v>
      </c>
      <c r="P3509">
        <v>741.85</v>
      </c>
      <c r="Y3509">
        <v>44.7</v>
      </c>
    </row>
    <row r="3510" spans="1:30" x14ac:dyDescent="0.35">
      <c r="A3510" t="s">
        <v>1862</v>
      </c>
      <c r="B3510" t="s">
        <v>1828</v>
      </c>
      <c r="C3510" t="s">
        <v>1854</v>
      </c>
      <c r="D3510">
        <v>2015</v>
      </c>
      <c r="E3510">
        <v>2</v>
      </c>
      <c r="F3510" s="8">
        <v>42109</v>
      </c>
      <c r="G3510" t="s">
        <v>116</v>
      </c>
      <c r="H3510">
        <v>45</v>
      </c>
      <c r="I3510" t="s">
        <v>685</v>
      </c>
      <c r="J3510" t="s">
        <v>685</v>
      </c>
      <c r="K3510" t="s">
        <v>685</v>
      </c>
      <c r="L3510" t="s">
        <v>743</v>
      </c>
      <c r="M3510" s="8">
        <v>42267</v>
      </c>
      <c r="N3510">
        <v>158</v>
      </c>
    </row>
    <row r="3511" spans="1:30" x14ac:dyDescent="0.35">
      <c r="A3511" t="s">
        <v>1862</v>
      </c>
      <c r="B3511" t="s">
        <v>1828</v>
      </c>
      <c r="C3511" t="s">
        <v>1854</v>
      </c>
      <c r="D3511">
        <v>2015</v>
      </c>
      <c r="E3511">
        <v>2</v>
      </c>
      <c r="F3511" s="8">
        <v>42109</v>
      </c>
      <c r="G3511" t="s">
        <v>116</v>
      </c>
      <c r="H3511">
        <v>45</v>
      </c>
      <c r="I3511" t="s">
        <v>685</v>
      </c>
      <c r="J3511" t="s">
        <v>685</v>
      </c>
      <c r="K3511" t="s">
        <v>685</v>
      </c>
      <c r="L3511" t="s">
        <v>743</v>
      </c>
      <c r="M3511" s="8">
        <v>42287</v>
      </c>
      <c r="N3511">
        <v>178</v>
      </c>
      <c r="O3511">
        <v>9</v>
      </c>
      <c r="P3511">
        <v>1162.78</v>
      </c>
      <c r="R3511">
        <v>355.75</v>
      </c>
      <c r="S3511">
        <v>3.2730000000000001</v>
      </c>
      <c r="U3511">
        <v>35.200000000000003</v>
      </c>
      <c r="Y3511">
        <v>64.599999999999994</v>
      </c>
      <c r="AA3511">
        <v>20.7</v>
      </c>
      <c r="AB3511">
        <v>5.8999999999999997E-2</v>
      </c>
      <c r="AD3511">
        <v>6.77</v>
      </c>
    </row>
    <row r="3512" spans="1:30" x14ac:dyDescent="0.35">
      <c r="A3512" t="s">
        <v>1863</v>
      </c>
      <c r="B3512" t="s">
        <v>1828</v>
      </c>
      <c r="C3512" t="s">
        <v>1854</v>
      </c>
      <c r="D3512">
        <v>2015</v>
      </c>
      <c r="E3512">
        <v>2</v>
      </c>
      <c r="F3512" s="8">
        <v>42109</v>
      </c>
      <c r="G3512" t="s">
        <v>123</v>
      </c>
      <c r="H3512">
        <v>45</v>
      </c>
      <c r="I3512" t="s">
        <v>685</v>
      </c>
      <c r="J3512" t="s">
        <v>685</v>
      </c>
      <c r="K3512" t="s">
        <v>685</v>
      </c>
      <c r="L3512" t="s">
        <v>743</v>
      </c>
      <c r="M3512" s="8">
        <v>42226</v>
      </c>
      <c r="N3512">
        <v>117</v>
      </c>
      <c r="P3512">
        <v>692.03</v>
      </c>
      <c r="Y3512">
        <v>70.72</v>
      </c>
    </row>
    <row r="3513" spans="1:30" x14ac:dyDescent="0.35">
      <c r="A3513" t="s">
        <v>1863</v>
      </c>
      <c r="B3513" t="s">
        <v>1828</v>
      </c>
      <c r="C3513" t="s">
        <v>1854</v>
      </c>
      <c r="D3513">
        <v>2015</v>
      </c>
      <c r="E3513">
        <v>2</v>
      </c>
      <c r="F3513" s="8">
        <v>42109</v>
      </c>
      <c r="G3513" t="s">
        <v>123</v>
      </c>
      <c r="H3513">
        <v>45</v>
      </c>
      <c r="I3513" t="s">
        <v>685</v>
      </c>
      <c r="J3513" t="s">
        <v>685</v>
      </c>
      <c r="K3513" t="s">
        <v>685</v>
      </c>
      <c r="L3513" t="s">
        <v>743</v>
      </c>
      <c r="M3513" s="8">
        <v>42265</v>
      </c>
      <c r="N3513">
        <v>156</v>
      </c>
    </row>
    <row r="3514" spans="1:30" x14ac:dyDescent="0.35">
      <c r="A3514" t="s">
        <v>1863</v>
      </c>
      <c r="B3514" t="s">
        <v>1828</v>
      </c>
      <c r="C3514" t="s">
        <v>1854</v>
      </c>
      <c r="D3514">
        <v>2015</v>
      </c>
      <c r="E3514">
        <v>2</v>
      </c>
      <c r="F3514" s="8">
        <v>42109</v>
      </c>
      <c r="G3514" t="s">
        <v>123</v>
      </c>
      <c r="H3514">
        <v>45</v>
      </c>
      <c r="I3514" t="s">
        <v>685</v>
      </c>
      <c r="J3514" t="s">
        <v>685</v>
      </c>
      <c r="K3514" t="s">
        <v>685</v>
      </c>
      <c r="L3514" t="s">
        <v>743</v>
      </c>
      <c r="M3514" s="8">
        <v>42287</v>
      </c>
      <c r="N3514">
        <v>178</v>
      </c>
      <c r="O3514">
        <v>9</v>
      </c>
      <c r="P3514">
        <v>1175.3699999999999</v>
      </c>
      <c r="R3514">
        <v>351.68</v>
      </c>
      <c r="S3514">
        <v>2.9849999999999999</v>
      </c>
      <c r="U3514">
        <v>40.5</v>
      </c>
      <c r="Y3514">
        <v>41.54</v>
      </c>
      <c r="AA3514">
        <v>13.26</v>
      </c>
      <c r="AB3514">
        <v>3.7999999999999999E-2</v>
      </c>
      <c r="AD3514">
        <v>0.26</v>
      </c>
    </row>
    <row r="3515" spans="1:30" x14ac:dyDescent="0.35">
      <c r="A3515" t="s">
        <v>1864</v>
      </c>
      <c r="B3515" t="s">
        <v>1828</v>
      </c>
      <c r="C3515" t="s">
        <v>1854</v>
      </c>
      <c r="D3515">
        <v>2015</v>
      </c>
      <c r="E3515">
        <v>2</v>
      </c>
      <c r="F3515" s="8">
        <v>42109</v>
      </c>
      <c r="G3515" t="s">
        <v>639</v>
      </c>
      <c r="H3515">
        <v>45</v>
      </c>
      <c r="I3515" t="s">
        <v>685</v>
      </c>
      <c r="J3515" t="s">
        <v>685</v>
      </c>
      <c r="K3515" t="s">
        <v>685</v>
      </c>
      <c r="L3515" t="s">
        <v>743</v>
      </c>
      <c r="M3515" s="8">
        <v>42220</v>
      </c>
      <c r="N3515">
        <v>111</v>
      </c>
      <c r="P3515">
        <v>486.74</v>
      </c>
      <c r="Y3515">
        <v>34.36</v>
      </c>
    </row>
    <row r="3516" spans="1:30" x14ac:dyDescent="0.35">
      <c r="A3516" t="s">
        <v>1864</v>
      </c>
      <c r="B3516" t="s">
        <v>1828</v>
      </c>
      <c r="C3516" t="s">
        <v>1854</v>
      </c>
      <c r="D3516">
        <v>2015</v>
      </c>
      <c r="E3516">
        <v>2</v>
      </c>
      <c r="F3516" s="8">
        <v>42109</v>
      </c>
      <c r="G3516" t="s">
        <v>639</v>
      </c>
      <c r="H3516">
        <v>45</v>
      </c>
      <c r="I3516" t="s">
        <v>685</v>
      </c>
      <c r="J3516" t="s">
        <v>685</v>
      </c>
      <c r="K3516" t="s">
        <v>685</v>
      </c>
      <c r="L3516" t="s">
        <v>743</v>
      </c>
      <c r="M3516" s="8">
        <v>42261</v>
      </c>
      <c r="N3516">
        <v>152</v>
      </c>
    </row>
    <row r="3517" spans="1:30" x14ac:dyDescent="0.35">
      <c r="A3517" t="s">
        <v>1864</v>
      </c>
      <c r="B3517" t="s">
        <v>1828</v>
      </c>
      <c r="C3517" t="s">
        <v>1854</v>
      </c>
      <c r="D3517">
        <v>2015</v>
      </c>
      <c r="E3517">
        <v>2</v>
      </c>
      <c r="F3517" s="8">
        <v>42109</v>
      </c>
      <c r="G3517" t="s">
        <v>639</v>
      </c>
      <c r="H3517">
        <v>45</v>
      </c>
      <c r="I3517" t="s">
        <v>685</v>
      </c>
      <c r="J3517" t="s">
        <v>685</v>
      </c>
      <c r="K3517" t="s">
        <v>685</v>
      </c>
      <c r="L3517" t="s">
        <v>743</v>
      </c>
      <c r="M3517" s="8">
        <v>42287</v>
      </c>
      <c r="N3517">
        <v>178</v>
      </c>
      <c r="O3517">
        <v>9</v>
      </c>
      <c r="P3517">
        <v>1101.26</v>
      </c>
      <c r="R3517">
        <v>335.64</v>
      </c>
      <c r="S3517">
        <v>3.5329999999999999</v>
      </c>
      <c r="U3517">
        <v>43.08</v>
      </c>
      <c r="Y3517">
        <v>31.28</v>
      </c>
      <c r="AA3517">
        <v>10.36</v>
      </c>
      <c r="AB3517">
        <v>0.30399999999999999</v>
      </c>
      <c r="AD3517">
        <v>0.59</v>
      </c>
    </row>
    <row r="3518" spans="1:30" x14ac:dyDescent="0.35">
      <c r="A3518" t="s">
        <v>1865</v>
      </c>
      <c r="B3518" t="s">
        <v>1828</v>
      </c>
      <c r="C3518" t="s">
        <v>1854</v>
      </c>
      <c r="D3518">
        <v>2015</v>
      </c>
      <c r="E3518">
        <v>2</v>
      </c>
      <c r="F3518" s="8">
        <v>42109</v>
      </c>
      <c r="G3518" t="s">
        <v>749</v>
      </c>
      <c r="H3518">
        <v>45</v>
      </c>
      <c r="I3518" t="s">
        <v>685</v>
      </c>
      <c r="J3518" t="s">
        <v>685</v>
      </c>
      <c r="K3518" t="s">
        <v>685</v>
      </c>
      <c r="L3518" t="s">
        <v>743</v>
      </c>
      <c r="M3518" s="8">
        <v>42224</v>
      </c>
      <c r="N3518">
        <v>115</v>
      </c>
      <c r="P3518">
        <v>652.08000000000004</v>
      </c>
      <c r="Y3518">
        <v>20.51</v>
      </c>
    </row>
    <row r="3519" spans="1:30" x14ac:dyDescent="0.35">
      <c r="A3519" t="s">
        <v>1865</v>
      </c>
      <c r="B3519" t="s">
        <v>1828</v>
      </c>
      <c r="C3519" t="s">
        <v>1854</v>
      </c>
      <c r="D3519">
        <v>2015</v>
      </c>
      <c r="E3519">
        <v>2</v>
      </c>
      <c r="F3519" s="8">
        <v>42109</v>
      </c>
      <c r="G3519" t="s">
        <v>749</v>
      </c>
      <c r="H3519">
        <v>45</v>
      </c>
      <c r="I3519" t="s">
        <v>685</v>
      </c>
      <c r="J3519" t="s">
        <v>685</v>
      </c>
      <c r="K3519" t="s">
        <v>685</v>
      </c>
      <c r="L3519" t="s">
        <v>743</v>
      </c>
      <c r="M3519" s="8">
        <v>42268</v>
      </c>
      <c r="N3519">
        <v>159</v>
      </c>
    </row>
    <row r="3520" spans="1:30" x14ac:dyDescent="0.35">
      <c r="A3520" t="s">
        <v>1865</v>
      </c>
      <c r="B3520" t="s">
        <v>1828</v>
      </c>
      <c r="C3520" t="s">
        <v>1854</v>
      </c>
      <c r="D3520">
        <v>2015</v>
      </c>
      <c r="E3520">
        <v>2</v>
      </c>
      <c r="F3520" s="8">
        <v>42109</v>
      </c>
      <c r="G3520" t="s">
        <v>749</v>
      </c>
      <c r="H3520">
        <v>45</v>
      </c>
      <c r="I3520" t="s">
        <v>685</v>
      </c>
      <c r="J3520" t="s">
        <v>685</v>
      </c>
      <c r="K3520" t="s">
        <v>685</v>
      </c>
      <c r="L3520" t="s">
        <v>743</v>
      </c>
      <c r="M3520" s="8">
        <v>42287</v>
      </c>
      <c r="N3520">
        <v>178</v>
      </c>
      <c r="O3520">
        <v>9</v>
      </c>
      <c r="P3520">
        <v>1030.69</v>
      </c>
      <c r="R3520">
        <v>286.58999999999997</v>
      </c>
      <c r="S3520">
        <v>3.0579999999999998</v>
      </c>
      <c r="U3520">
        <v>42.1</v>
      </c>
      <c r="Y3520">
        <v>46.49</v>
      </c>
      <c r="AA3520">
        <v>14.66</v>
      </c>
      <c r="AB3520">
        <v>9.5000000000000001E-2</v>
      </c>
      <c r="AD3520">
        <v>0.37</v>
      </c>
    </row>
    <row r="3521" spans="1:30" x14ac:dyDescent="0.35">
      <c r="A3521" t="s">
        <v>1866</v>
      </c>
      <c r="B3521" t="s">
        <v>1828</v>
      </c>
      <c r="C3521" t="s">
        <v>1854</v>
      </c>
      <c r="D3521">
        <v>2015</v>
      </c>
      <c r="E3521">
        <v>3</v>
      </c>
      <c r="F3521" s="8">
        <v>42125</v>
      </c>
      <c r="G3521" t="s">
        <v>18</v>
      </c>
      <c r="H3521">
        <v>45</v>
      </c>
      <c r="I3521" t="s">
        <v>685</v>
      </c>
      <c r="J3521" t="s">
        <v>685</v>
      </c>
      <c r="K3521" t="s">
        <v>685</v>
      </c>
      <c r="L3521" t="s">
        <v>743</v>
      </c>
      <c r="M3521" s="8">
        <v>42229</v>
      </c>
      <c r="N3521">
        <v>104</v>
      </c>
      <c r="P3521">
        <v>501.66</v>
      </c>
      <c r="Y3521">
        <v>13.21</v>
      </c>
    </row>
    <row r="3522" spans="1:30" x14ac:dyDescent="0.35">
      <c r="A3522" t="s">
        <v>1866</v>
      </c>
      <c r="B3522" t="s">
        <v>1828</v>
      </c>
      <c r="C3522" t="s">
        <v>1854</v>
      </c>
      <c r="D3522">
        <v>2015</v>
      </c>
      <c r="E3522">
        <v>3</v>
      </c>
      <c r="F3522" s="8">
        <v>42125</v>
      </c>
      <c r="G3522" t="s">
        <v>18</v>
      </c>
      <c r="H3522">
        <v>45</v>
      </c>
      <c r="I3522" t="s">
        <v>685</v>
      </c>
      <c r="J3522" t="s">
        <v>685</v>
      </c>
      <c r="K3522" t="s">
        <v>685</v>
      </c>
      <c r="L3522" t="s">
        <v>743</v>
      </c>
      <c r="M3522" s="8">
        <v>42265</v>
      </c>
      <c r="N3522">
        <v>140</v>
      </c>
    </row>
    <row r="3523" spans="1:30" x14ac:dyDescent="0.35">
      <c r="A3523" t="s">
        <v>1866</v>
      </c>
      <c r="B3523" t="s">
        <v>1828</v>
      </c>
      <c r="C3523" t="s">
        <v>1854</v>
      </c>
      <c r="D3523">
        <v>2015</v>
      </c>
      <c r="E3523">
        <v>3</v>
      </c>
      <c r="F3523" s="8">
        <v>42125</v>
      </c>
      <c r="G3523" t="s">
        <v>18</v>
      </c>
      <c r="H3523">
        <v>45</v>
      </c>
      <c r="I3523" t="s">
        <v>685</v>
      </c>
      <c r="J3523" t="s">
        <v>685</v>
      </c>
      <c r="K3523" t="s">
        <v>685</v>
      </c>
      <c r="L3523" t="s">
        <v>743</v>
      </c>
      <c r="M3523" s="8">
        <v>42287</v>
      </c>
      <c r="N3523">
        <v>162</v>
      </c>
      <c r="O3523">
        <v>9</v>
      </c>
      <c r="P3523">
        <v>931.65</v>
      </c>
      <c r="R3523">
        <v>305.83999999999997</v>
      </c>
      <c r="S3523">
        <v>3.1930000000000001</v>
      </c>
      <c r="U3523">
        <v>40.200000000000003</v>
      </c>
      <c r="Y3523">
        <v>32.49</v>
      </c>
      <c r="AA3523">
        <v>10.9</v>
      </c>
      <c r="AB3523">
        <v>4.2000000000000003E-2</v>
      </c>
      <c r="AD3523">
        <v>0.72</v>
      </c>
    </row>
    <row r="3524" spans="1:30" x14ac:dyDescent="0.35">
      <c r="A3524" t="s">
        <v>1867</v>
      </c>
      <c r="B3524" t="s">
        <v>1828</v>
      </c>
      <c r="C3524" t="s">
        <v>1854</v>
      </c>
      <c r="D3524">
        <v>2015</v>
      </c>
      <c r="E3524">
        <v>3</v>
      </c>
      <c r="F3524" s="8">
        <v>42125</v>
      </c>
      <c r="G3524" t="s">
        <v>79</v>
      </c>
      <c r="H3524">
        <v>45</v>
      </c>
      <c r="I3524" t="s">
        <v>685</v>
      </c>
      <c r="J3524" t="s">
        <v>685</v>
      </c>
      <c r="K3524" t="s">
        <v>685</v>
      </c>
      <c r="L3524" t="s">
        <v>743</v>
      </c>
      <c r="M3524" s="8">
        <v>42233</v>
      </c>
      <c r="N3524">
        <v>108</v>
      </c>
      <c r="P3524">
        <v>697.66</v>
      </c>
      <c r="Y3524">
        <v>45.74</v>
      </c>
    </row>
    <row r="3525" spans="1:30" x14ac:dyDescent="0.35">
      <c r="A3525" t="s">
        <v>1867</v>
      </c>
      <c r="B3525" t="s">
        <v>1828</v>
      </c>
      <c r="C3525" t="s">
        <v>1854</v>
      </c>
      <c r="D3525">
        <v>2015</v>
      </c>
      <c r="E3525">
        <v>3</v>
      </c>
      <c r="F3525" s="8">
        <v>42125</v>
      </c>
      <c r="G3525" t="s">
        <v>79</v>
      </c>
      <c r="H3525">
        <v>45</v>
      </c>
      <c r="I3525" t="s">
        <v>685</v>
      </c>
      <c r="J3525" t="s">
        <v>685</v>
      </c>
      <c r="K3525" t="s">
        <v>685</v>
      </c>
      <c r="L3525" t="s">
        <v>743</v>
      </c>
      <c r="M3525" s="8">
        <v>42264</v>
      </c>
      <c r="N3525">
        <v>139</v>
      </c>
    </row>
    <row r="3526" spans="1:30" x14ac:dyDescent="0.35">
      <c r="A3526" t="s">
        <v>1867</v>
      </c>
      <c r="B3526" t="s">
        <v>1828</v>
      </c>
      <c r="C3526" t="s">
        <v>1854</v>
      </c>
      <c r="D3526">
        <v>2015</v>
      </c>
      <c r="E3526">
        <v>3</v>
      </c>
      <c r="F3526" s="8">
        <v>42125</v>
      </c>
      <c r="G3526" t="s">
        <v>79</v>
      </c>
      <c r="H3526">
        <v>45</v>
      </c>
      <c r="I3526" t="s">
        <v>685</v>
      </c>
      <c r="J3526" t="s">
        <v>685</v>
      </c>
      <c r="K3526" t="s">
        <v>685</v>
      </c>
      <c r="L3526" t="s">
        <v>743</v>
      </c>
      <c r="M3526" s="8">
        <v>42287</v>
      </c>
      <c r="N3526">
        <v>162</v>
      </c>
      <c r="O3526">
        <v>9</v>
      </c>
      <c r="P3526">
        <v>1008.77</v>
      </c>
      <c r="R3526">
        <v>320.27</v>
      </c>
      <c r="S3526">
        <v>2.8279999999999998</v>
      </c>
      <c r="U3526">
        <v>40.9</v>
      </c>
      <c r="Y3526">
        <v>18.86</v>
      </c>
      <c r="AA3526">
        <v>4.66</v>
      </c>
      <c r="AB3526">
        <v>1.4E-2</v>
      </c>
      <c r="AD3526">
        <v>0.38</v>
      </c>
    </row>
    <row r="3527" spans="1:30" x14ac:dyDescent="0.35">
      <c r="A3527" t="s">
        <v>1868</v>
      </c>
      <c r="B3527" t="s">
        <v>1828</v>
      </c>
      <c r="C3527" t="s">
        <v>1854</v>
      </c>
      <c r="D3527">
        <v>2015</v>
      </c>
      <c r="E3527">
        <v>3</v>
      </c>
      <c r="F3527" s="8">
        <v>42125</v>
      </c>
      <c r="G3527" t="s">
        <v>116</v>
      </c>
      <c r="H3527">
        <v>45</v>
      </c>
      <c r="I3527" t="s">
        <v>685</v>
      </c>
      <c r="J3527" t="s">
        <v>685</v>
      </c>
      <c r="K3527" t="s">
        <v>685</v>
      </c>
      <c r="L3527" t="s">
        <v>743</v>
      </c>
      <c r="M3527" s="8">
        <v>42240</v>
      </c>
      <c r="N3527">
        <v>115</v>
      </c>
      <c r="P3527">
        <v>615.88</v>
      </c>
      <c r="Y3527">
        <v>77.98</v>
      </c>
    </row>
    <row r="3528" spans="1:30" x14ac:dyDescent="0.35">
      <c r="A3528" t="s">
        <v>1868</v>
      </c>
      <c r="B3528" t="s">
        <v>1828</v>
      </c>
      <c r="C3528" t="s">
        <v>1854</v>
      </c>
      <c r="D3528">
        <v>2015</v>
      </c>
      <c r="E3528">
        <v>3</v>
      </c>
      <c r="F3528" s="8">
        <v>42125</v>
      </c>
      <c r="G3528" t="s">
        <v>116</v>
      </c>
      <c r="H3528">
        <v>45</v>
      </c>
      <c r="I3528" t="s">
        <v>685</v>
      </c>
      <c r="J3528" t="s">
        <v>685</v>
      </c>
      <c r="K3528" t="s">
        <v>685</v>
      </c>
      <c r="L3528" t="s">
        <v>743</v>
      </c>
      <c r="M3528" s="8">
        <v>42268</v>
      </c>
      <c r="N3528">
        <v>143</v>
      </c>
    </row>
    <row r="3529" spans="1:30" x14ac:dyDescent="0.35">
      <c r="A3529" t="s">
        <v>1868</v>
      </c>
      <c r="B3529" t="s">
        <v>1828</v>
      </c>
      <c r="C3529" t="s">
        <v>1854</v>
      </c>
      <c r="D3529">
        <v>2015</v>
      </c>
      <c r="E3529">
        <v>3</v>
      </c>
      <c r="F3529" s="8">
        <v>42125</v>
      </c>
      <c r="G3529" t="s">
        <v>116</v>
      </c>
      <c r="H3529">
        <v>45</v>
      </c>
      <c r="I3529" t="s">
        <v>685</v>
      </c>
      <c r="J3529" t="s">
        <v>685</v>
      </c>
      <c r="K3529" t="s">
        <v>685</v>
      </c>
      <c r="L3529" t="s">
        <v>743</v>
      </c>
      <c r="M3529" s="8">
        <v>42287</v>
      </c>
      <c r="N3529">
        <v>162</v>
      </c>
      <c r="O3529">
        <v>9</v>
      </c>
      <c r="P3529">
        <v>1066.6199999999999</v>
      </c>
      <c r="R3529">
        <v>305.31</v>
      </c>
      <c r="S3529">
        <v>3.048</v>
      </c>
      <c r="U3529">
        <v>38.700000000000003</v>
      </c>
      <c r="Y3529">
        <v>24.01</v>
      </c>
      <c r="AA3529">
        <v>9.89</v>
      </c>
      <c r="AB3529">
        <v>3.5999999999999997E-2</v>
      </c>
      <c r="AD3529">
        <v>0.83</v>
      </c>
    </row>
    <row r="3530" spans="1:30" x14ac:dyDescent="0.35">
      <c r="A3530" t="s">
        <v>1869</v>
      </c>
      <c r="B3530" t="s">
        <v>1828</v>
      </c>
      <c r="C3530" t="s">
        <v>1854</v>
      </c>
      <c r="D3530">
        <v>2015</v>
      </c>
      <c r="E3530">
        <v>3</v>
      </c>
      <c r="F3530" s="8">
        <v>42125</v>
      </c>
      <c r="G3530" t="s">
        <v>123</v>
      </c>
      <c r="H3530">
        <v>45</v>
      </c>
      <c r="I3530" t="s">
        <v>685</v>
      </c>
      <c r="J3530" t="s">
        <v>685</v>
      </c>
      <c r="K3530" t="s">
        <v>685</v>
      </c>
      <c r="L3530" t="s">
        <v>743</v>
      </c>
      <c r="M3530" s="8">
        <v>42238</v>
      </c>
      <c r="N3530">
        <v>113</v>
      </c>
      <c r="P3530">
        <v>683.37</v>
      </c>
      <c r="Y3530">
        <v>48.05</v>
      </c>
    </row>
    <row r="3531" spans="1:30" x14ac:dyDescent="0.35">
      <c r="A3531" t="s">
        <v>1869</v>
      </c>
      <c r="B3531" t="s">
        <v>1828</v>
      </c>
      <c r="C3531" t="s">
        <v>1854</v>
      </c>
      <c r="D3531">
        <v>2015</v>
      </c>
      <c r="E3531">
        <v>3</v>
      </c>
      <c r="F3531" s="8">
        <v>42125</v>
      </c>
      <c r="G3531" t="s">
        <v>123</v>
      </c>
      <c r="H3531">
        <v>45</v>
      </c>
      <c r="I3531" t="s">
        <v>685</v>
      </c>
      <c r="J3531" t="s">
        <v>685</v>
      </c>
      <c r="K3531" t="s">
        <v>685</v>
      </c>
      <c r="L3531" t="s">
        <v>743</v>
      </c>
      <c r="M3531" s="8">
        <v>42267</v>
      </c>
      <c r="N3531">
        <v>142</v>
      </c>
    </row>
    <row r="3532" spans="1:30" x14ac:dyDescent="0.35">
      <c r="A3532" t="s">
        <v>1869</v>
      </c>
      <c r="B3532" t="s">
        <v>1828</v>
      </c>
      <c r="C3532" t="s">
        <v>1854</v>
      </c>
      <c r="D3532">
        <v>2015</v>
      </c>
      <c r="E3532">
        <v>3</v>
      </c>
      <c r="F3532" s="8">
        <v>42125</v>
      </c>
      <c r="G3532" t="s">
        <v>123</v>
      </c>
      <c r="H3532">
        <v>45</v>
      </c>
      <c r="I3532" t="s">
        <v>685</v>
      </c>
      <c r="J3532" t="s">
        <v>685</v>
      </c>
      <c r="K3532" t="s">
        <v>685</v>
      </c>
      <c r="L3532" t="s">
        <v>743</v>
      </c>
      <c r="M3532" s="8">
        <v>42287</v>
      </c>
      <c r="N3532">
        <v>162</v>
      </c>
      <c r="O3532">
        <v>9</v>
      </c>
      <c r="P3532">
        <v>1046.18</v>
      </c>
      <c r="R3532">
        <v>299.83999999999997</v>
      </c>
      <c r="S3532">
        <v>2.75</v>
      </c>
      <c r="U3532">
        <v>38.130000000000003</v>
      </c>
      <c r="Y3532">
        <v>36.99</v>
      </c>
      <c r="AA3532">
        <v>13.16</v>
      </c>
      <c r="AB3532">
        <v>3.1E-2</v>
      </c>
      <c r="AD3532">
        <v>0.68</v>
      </c>
    </row>
    <row r="3533" spans="1:30" x14ac:dyDescent="0.35">
      <c r="A3533" t="s">
        <v>1870</v>
      </c>
      <c r="B3533" t="s">
        <v>1828</v>
      </c>
      <c r="C3533" t="s">
        <v>1854</v>
      </c>
      <c r="D3533">
        <v>2015</v>
      </c>
      <c r="E3533">
        <v>3</v>
      </c>
      <c r="F3533" s="8">
        <v>42125</v>
      </c>
      <c r="G3533" t="s">
        <v>639</v>
      </c>
      <c r="H3533">
        <v>45</v>
      </c>
      <c r="I3533" t="s">
        <v>685</v>
      </c>
      <c r="J3533" t="s">
        <v>685</v>
      </c>
      <c r="K3533" t="s">
        <v>685</v>
      </c>
      <c r="L3533" t="s">
        <v>743</v>
      </c>
      <c r="M3533" s="8">
        <v>42229</v>
      </c>
      <c r="N3533">
        <v>104</v>
      </c>
      <c r="P3533">
        <v>574.94000000000005</v>
      </c>
      <c r="Y3533">
        <v>63.81</v>
      </c>
    </row>
    <row r="3534" spans="1:30" x14ac:dyDescent="0.35">
      <c r="A3534" t="s">
        <v>1870</v>
      </c>
      <c r="B3534" t="s">
        <v>1828</v>
      </c>
      <c r="C3534" t="s">
        <v>1854</v>
      </c>
      <c r="D3534">
        <v>2015</v>
      </c>
      <c r="E3534">
        <v>3</v>
      </c>
      <c r="F3534" s="8">
        <v>42125</v>
      </c>
      <c r="G3534" t="s">
        <v>639</v>
      </c>
      <c r="H3534">
        <v>45</v>
      </c>
      <c r="I3534" t="s">
        <v>685</v>
      </c>
      <c r="J3534" t="s">
        <v>685</v>
      </c>
      <c r="K3534" t="s">
        <v>685</v>
      </c>
      <c r="L3534" t="s">
        <v>743</v>
      </c>
      <c r="M3534" s="8">
        <v>42266</v>
      </c>
      <c r="N3534">
        <v>141</v>
      </c>
    </row>
    <row r="3535" spans="1:30" x14ac:dyDescent="0.35">
      <c r="A3535" t="s">
        <v>1870</v>
      </c>
      <c r="B3535" t="s">
        <v>1828</v>
      </c>
      <c r="C3535" t="s">
        <v>1854</v>
      </c>
      <c r="D3535">
        <v>2015</v>
      </c>
      <c r="E3535">
        <v>3</v>
      </c>
      <c r="F3535" s="8">
        <v>42125</v>
      </c>
      <c r="G3535" t="s">
        <v>639</v>
      </c>
      <c r="H3535">
        <v>45</v>
      </c>
      <c r="I3535" t="s">
        <v>685</v>
      </c>
      <c r="J3535" t="s">
        <v>685</v>
      </c>
      <c r="K3535" t="s">
        <v>685</v>
      </c>
      <c r="L3535" t="s">
        <v>743</v>
      </c>
      <c r="M3535" s="8">
        <v>42287</v>
      </c>
      <c r="N3535">
        <v>162</v>
      </c>
      <c r="O3535">
        <v>9</v>
      </c>
      <c r="P3535">
        <v>982.03</v>
      </c>
      <c r="R3535">
        <v>285.55</v>
      </c>
      <c r="S3535">
        <v>2.8849999999999998</v>
      </c>
      <c r="U3535">
        <v>41.03</v>
      </c>
      <c r="Y3535">
        <v>7.31</v>
      </c>
      <c r="AA3535">
        <v>1.62</v>
      </c>
      <c r="AB3535">
        <v>3.7999999999999999E-2</v>
      </c>
      <c r="AD3535">
        <v>0.28000000000000003</v>
      </c>
    </row>
    <row r="3536" spans="1:30" x14ac:dyDescent="0.35">
      <c r="A3536" t="s">
        <v>1871</v>
      </c>
      <c r="B3536" t="s">
        <v>1828</v>
      </c>
      <c r="C3536" t="s">
        <v>1854</v>
      </c>
      <c r="D3536">
        <v>2015</v>
      </c>
      <c r="E3536">
        <v>3</v>
      </c>
      <c r="F3536" s="8">
        <v>42125</v>
      </c>
      <c r="G3536" t="s">
        <v>749</v>
      </c>
      <c r="H3536">
        <v>45</v>
      </c>
      <c r="I3536" t="s">
        <v>685</v>
      </c>
      <c r="J3536" t="s">
        <v>685</v>
      </c>
      <c r="K3536" t="s">
        <v>685</v>
      </c>
      <c r="L3536" t="s">
        <v>743</v>
      </c>
      <c r="M3536" s="8">
        <v>42238</v>
      </c>
      <c r="N3536">
        <v>113</v>
      </c>
      <c r="P3536">
        <v>635.74</v>
      </c>
      <c r="Y3536">
        <v>38.51</v>
      </c>
    </row>
    <row r="3537" spans="1:30" x14ac:dyDescent="0.35">
      <c r="A3537" t="s">
        <v>1871</v>
      </c>
      <c r="B3537" t="s">
        <v>1828</v>
      </c>
      <c r="C3537" t="s">
        <v>1854</v>
      </c>
      <c r="D3537">
        <v>2015</v>
      </c>
      <c r="E3537">
        <v>3</v>
      </c>
      <c r="F3537" s="8">
        <v>42125</v>
      </c>
      <c r="G3537" t="s">
        <v>749</v>
      </c>
      <c r="H3537">
        <v>45</v>
      </c>
      <c r="I3537" t="s">
        <v>685</v>
      </c>
      <c r="J3537" t="s">
        <v>685</v>
      </c>
      <c r="K3537" t="s">
        <v>685</v>
      </c>
      <c r="L3537" t="s">
        <v>743</v>
      </c>
      <c r="M3537" s="8">
        <v>42275</v>
      </c>
      <c r="N3537">
        <v>150</v>
      </c>
    </row>
    <row r="3538" spans="1:30" x14ac:dyDescent="0.35">
      <c r="A3538" t="s">
        <v>1871</v>
      </c>
      <c r="B3538" t="s">
        <v>1828</v>
      </c>
      <c r="C3538" t="s">
        <v>1854</v>
      </c>
      <c r="D3538">
        <v>2015</v>
      </c>
      <c r="E3538">
        <v>3</v>
      </c>
      <c r="F3538" s="8">
        <v>42125</v>
      </c>
      <c r="G3538" t="s">
        <v>749</v>
      </c>
      <c r="H3538">
        <v>45</v>
      </c>
      <c r="I3538" t="s">
        <v>685</v>
      </c>
      <c r="J3538" t="s">
        <v>685</v>
      </c>
      <c r="K3538" t="s">
        <v>685</v>
      </c>
      <c r="L3538" t="s">
        <v>743</v>
      </c>
      <c r="M3538" s="8">
        <v>42287</v>
      </c>
      <c r="N3538">
        <v>162</v>
      </c>
      <c r="O3538">
        <v>9</v>
      </c>
      <c r="P3538">
        <v>1017.94</v>
      </c>
      <c r="R3538">
        <v>275</v>
      </c>
      <c r="S3538">
        <v>2.7879999999999998</v>
      </c>
      <c r="U3538">
        <v>39.75</v>
      </c>
      <c r="Y3538">
        <v>23.14</v>
      </c>
      <c r="AA3538">
        <v>9.82</v>
      </c>
      <c r="AB3538">
        <v>1.4999999999999999E-2</v>
      </c>
      <c r="AD3538">
        <v>0.72</v>
      </c>
    </row>
    <row r="3539" spans="1:30" x14ac:dyDescent="0.35">
      <c r="A3539" t="s">
        <v>1872</v>
      </c>
      <c r="B3539" t="s">
        <v>1828</v>
      </c>
      <c r="C3539" t="s">
        <v>1873</v>
      </c>
      <c r="D3539">
        <v>2016</v>
      </c>
      <c r="E3539">
        <v>1</v>
      </c>
      <c r="F3539" s="8">
        <v>42461</v>
      </c>
      <c r="G3539" t="s">
        <v>18</v>
      </c>
      <c r="H3539">
        <v>45</v>
      </c>
      <c r="I3539" t="s">
        <v>685</v>
      </c>
      <c r="J3539" t="s">
        <v>685</v>
      </c>
      <c r="K3539" t="s">
        <v>685</v>
      </c>
      <c r="L3539" t="s">
        <v>743</v>
      </c>
      <c r="M3539" s="8">
        <v>42482</v>
      </c>
      <c r="N3539">
        <v>21</v>
      </c>
    </row>
    <row r="3540" spans="1:30" x14ac:dyDescent="0.35">
      <c r="A3540" t="s">
        <v>1872</v>
      </c>
      <c r="B3540" t="s">
        <v>1828</v>
      </c>
      <c r="C3540" t="s">
        <v>1873</v>
      </c>
      <c r="D3540">
        <v>2016</v>
      </c>
      <c r="E3540">
        <v>1</v>
      </c>
      <c r="F3540" s="8">
        <v>42461</v>
      </c>
      <c r="G3540" t="s">
        <v>18</v>
      </c>
      <c r="H3540">
        <v>45</v>
      </c>
      <c r="I3540" t="s">
        <v>685</v>
      </c>
      <c r="J3540" t="s">
        <v>685</v>
      </c>
      <c r="K3540" t="s">
        <v>685</v>
      </c>
      <c r="L3540" t="s">
        <v>743</v>
      </c>
      <c r="M3540" s="8">
        <v>42546</v>
      </c>
      <c r="N3540">
        <v>85</v>
      </c>
      <c r="P3540">
        <v>423.03</v>
      </c>
      <c r="Y3540">
        <v>39.99</v>
      </c>
    </row>
    <row r="3541" spans="1:30" x14ac:dyDescent="0.35">
      <c r="A3541" t="s">
        <v>1872</v>
      </c>
      <c r="B3541" t="s">
        <v>1828</v>
      </c>
      <c r="C3541" t="s">
        <v>1873</v>
      </c>
      <c r="D3541">
        <v>2016</v>
      </c>
      <c r="E3541">
        <v>1</v>
      </c>
      <c r="F3541" s="8">
        <v>42461</v>
      </c>
      <c r="G3541" t="s">
        <v>18</v>
      </c>
      <c r="H3541">
        <v>45</v>
      </c>
      <c r="I3541" t="s">
        <v>685</v>
      </c>
      <c r="J3541" t="s">
        <v>685</v>
      </c>
      <c r="K3541" t="s">
        <v>685</v>
      </c>
      <c r="L3541" t="s">
        <v>743</v>
      </c>
      <c r="M3541" s="8">
        <v>42642</v>
      </c>
      <c r="N3541">
        <v>181</v>
      </c>
    </row>
    <row r="3542" spans="1:30" x14ac:dyDescent="0.35">
      <c r="A3542" t="s">
        <v>1872</v>
      </c>
      <c r="B3542" t="s">
        <v>1828</v>
      </c>
      <c r="C3542" t="s">
        <v>1873</v>
      </c>
      <c r="D3542">
        <v>2016</v>
      </c>
      <c r="E3542">
        <v>1</v>
      </c>
      <c r="F3542" s="8">
        <v>42461</v>
      </c>
      <c r="G3542" t="s">
        <v>18</v>
      </c>
      <c r="H3542">
        <v>45</v>
      </c>
      <c r="I3542" t="s">
        <v>685</v>
      </c>
      <c r="J3542" t="s">
        <v>685</v>
      </c>
      <c r="K3542" t="s">
        <v>685</v>
      </c>
      <c r="L3542" t="s">
        <v>743</v>
      </c>
      <c r="M3542" s="8">
        <v>42661</v>
      </c>
      <c r="N3542">
        <v>200</v>
      </c>
      <c r="O3542">
        <v>9</v>
      </c>
      <c r="P3542">
        <v>1284.3800000000001</v>
      </c>
      <c r="R3542">
        <v>358.05</v>
      </c>
      <c r="S3542">
        <v>4.0350000000000001</v>
      </c>
      <c r="T3542">
        <v>21.08</v>
      </c>
      <c r="U3542">
        <v>43.48</v>
      </c>
      <c r="Y3542">
        <v>95.26</v>
      </c>
      <c r="AA3542">
        <v>35.47</v>
      </c>
      <c r="AB3542">
        <v>5.6000000000000001E-2</v>
      </c>
      <c r="AC3542">
        <v>0.28000000000000003</v>
      </c>
      <c r="AD3542">
        <v>0.63</v>
      </c>
    </row>
    <row r="3543" spans="1:30" x14ac:dyDescent="0.35">
      <c r="A3543" t="s">
        <v>1874</v>
      </c>
      <c r="B3543" t="s">
        <v>1828</v>
      </c>
      <c r="C3543" t="s">
        <v>1873</v>
      </c>
      <c r="D3543">
        <v>2016</v>
      </c>
      <c r="E3543">
        <v>1</v>
      </c>
      <c r="F3543" s="8">
        <v>42461</v>
      </c>
      <c r="G3543" t="s">
        <v>79</v>
      </c>
      <c r="H3543">
        <v>45</v>
      </c>
      <c r="I3543" t="s">
        <v>685</v>
      </c>
      <c r="J3543" t="s">
        <v>685</v>
      </c>
      <c r="K3543" t="s">
        <v>685</v>
      </c>
      <c r="L3543" t="s">
        <v>743</v>
      </c>
      <c r="M3543" s="8">
        <v>42482</v>
      </c>
      <c r="N3543">
        <v>21</v>
      </c>
    </row>
    <row r="3544" spans="1:30" x14ac:dyDescent="0.35">
      <c r="A3544" t="s">
        <v>1874</v>
      </c>
      <c r="B3544" t="s">
        <v>1828</v>
      </c>
      <c r="C3544" t="s">
        <v>1873</v>
      </c>
      <c r="D3544">
        <v>2016</v>
      </c>
      <c r="E3544">
        <v>1</v>
      </c>
      <c r="F3544" s="8">
        <v>42461</v>
      </c>
      <c r="G3544" t="s">
        <v>79</v>
      </c>
      <c r="H3544">
        <v>45</v>
      </c>
      <c r="I3544" t="s">
        <v>685</v>
      </c>
      <c r="J3544" t="s">
        <v>685</v>
      </c>
      <c r="K3544" t="s">
        <v>685</v>
      </c>
      <c r="L3544" t="s">
        <v>743</v>
      </c>
      <c r="M3544" s="8">
        <v>42543</v>
      </c>
      <c r="N3544">
        <v>82</v>
      </c>
      <c r="P3544">
        <v>457.23</v>
      </c>
      <c r="Y3544">
        <v>48.37</v>
      </c>
    </row>
    <row r="3545" spans="1:30" x14ac:dyDescent="0.35">
      <c r="A3545" t="s">
        <v>1874</v>
      </c>
      <c r="B3545" t="s">
        <v>1828</v>
      </c>
      <c r="C3545" t="s">
        <v>1873</v>
      </c>
      <c r="D3545">
        <v>2016</v>
      </c>
      <c r="E3545">
        <v>1</v>
      </c>
      <c r="F3545" s="8">
        <v>42461</v>
      </c>
      <c r="G3545" t="s">
        <v>79</v>
      </c>
      <c r="H3545">
        <v>45</v>
      </c>
      <c r="I3545" t="s">
        <v>685</v>
      </c>
      <c r="J3545" t="s">
        <v>685</v>
      </c>
      <c r="K3545" t="s">
        <v>685</v>
      </c>
      <c r="L3545" t="s">
        <v>743</v>
      </c>
      <c r="M3545" s="8">
        <v>42643</v>
      </c>
      <c r="N3545">
        <v>182</v>
      </c>
    </row>
    <row r="3546" spans="1:30" x14ac:dyDescent="0.35">
      <c r="A3546" t="s">
        <v>1874</v>
      </c>
      <c r="B3546" t="s">
        <v>1828</v>
      </c>
      <c r="C3546" t="s">
        <v>1873</v>
      </c>
      <c r="D3546">
        <v>2016</v>
      </c>
      <c r="E3546">
        <v>1</v>
      </c>
      <c r="F3546" s="8">
        <v>42461</v>
      </c>
      <c r="G3546" t="s">
        <v>79</v>
      </c>
      <c r="H3546">
        <v>45</v>
      </c>
      <c r="I3546" t="s">
        <v>685</v>
      </c>
      <c r="J3546" t="s">
        <v>685</v>
      </c>
      <c r="K3546" t="s">
        <v>685</v>
      </c>
      <c r="L3546" t="s">
        <v>743</v>
      </c>
      <c r="M3546" s="8">
        <v>42656</v>
      </c>
      <c r="N3546">
        <v>195</v>
      </c>
      <c r="O3546">
        <v>9</v>
      </c>
      <c r="P3546">
        <v>1286.5</v>
      </c>
      <c r="R3546">
        <v>356.06</v>
      </c>
      <c r="S3546">
        <v>3.6080000000000001</v>
      </c>
      <c r="T3546">
        <v>21.05</v>
      </c>
      <c r="U3546">
        <v>42.1</v>
      </c>
      <c r="Y3546">
        <v>91.44</v>
      </c>
      <c r="AA3546">
        <v>29.91</v>
      </c>
      <c r="AB3546">
        <v>8.5000000000000006E-2</v>
      </c>
      <c r="AC3546">
        <v>0.62</v>
      </c>
      <c r="AD3546">
        <v>0.5</v>
      </c>
    </row>
    <row r="3547" spans="1:30" x14ac:dyDescent="0.35">
      <c r="A3547" t="s">
        <v>1875</v>
      </c>
      <c r="B3547" t="s">
        <v>1828</v>
      </c>
      <c r="C3547" t="s">
        <v>1873</v>
      </c>
      <c r="D3547">
        <v>2016</v>
      </c>
      <c r="E3547">
        <v>1</v>
      </c>
      <c r="F3547" s="8">
        <v>42461</v>
      </c>
      <c r="G3547" t="s">
        <v>116</v>
      </c>
      <c r="H3547">
        <v>45</v>
      </c>
      <c r="I3547" t="s">
        <v>685</v>
      </c>
      <c r="J3547" t="s">
        <v>685</v>
      </c>
      <c r="K3547" t="s">
        <v>685</v>
      </c>
      <c r="L3547" t="s">
        <v>743</v>
      </c>
      <c r="M3547" s="8">
        <v>42482</v>
      </c>
      <c r="N3547">
        <v>21</v>
      </c>
    </row>
    <row r="3548" spans="1:30" x14ac:dyDescent="0.35">
      <c r="A3548" t="s">
        <v>1875</v>
      </c>
      <c r="B3548" t="s">
        <v>1828</v>
      </c>
      <c r="C3548" t="s">
        <v>1873</v>
      </c>
      <c r="D3548">
        <v>2016</v>
      </c>
      <c r="E3548">
        <v>1</v>
      </c>
      <c r="F3548" s="8">
        <v>42461</v>
      </c>
      <c r="G3548" t="s">
        <v>116</v>
      </c>
      <c r="H3548">
        <v>45</v>
      </c>
      <c r="I3548" t="s">
        <v>685</v>
      </c>
      <c r="J3548" t="s">
        <v>685</v>
      </c>
      <c r="K3548" t="s">
        <v>685</v>
      </c>
      <c r="L3548" t="s">
        <v>743</v>
      </c>
      <c r="M3548" s="8">
        <v>42563</v>
      </c>
      <c r="N3548">
        <v>102</v>
      </c>
      <c r="P3548">
        <v>537.28</v>
      </c>
      <c r="Y3548">
        <v>39.36</v>
      </c>
    </row>
    <row r="3549" spans="1:30" x14ac:dyDescent="0.35">
      <c r="A3549" t="s">
        <v>1875</v>
      </c>
      <c r="B3549" t="s">
        <v>1828</v>
      </c>
      <c r="C3549" t="s">
        <v>1873</v>
      </c>
      <c r="D3549">
        <v>2016</v>
      </c>
      <c r="E3549">
        <v>1</v>
      </c>
      <c r="F3549" s="8">
        <v>42461</v>
      </c>
      <c r="G3549" t="s">
        <v>116</v>
      </c>
      <c r="H3549">
        <v>45</v>
      </c>
      <c r="I3549" t="s">
        <v>685</v>
      </c>
      <c r="J3549" t="s">
        <v>685</v>
      </c>
      <c r="K3549" t="s">
        <v>685</v>
      </c>
      <c r="L3549" t="s">
        <v>743</v>
      </c>
      <c r="M3549" s="8">
        <v>42646</v>
      </c>
      <c r="N3549">
        <v>185</v>
      </c>
    </row>
    <row r="3550" spans="1:30" x14ac:dyDescent="0.35">
      <c r="A3550" t="s">
        <v>1875</v>
      </c>
      <c r="B3550" t="s">
        <v>1828</v>
      </c>
      <c r="C3550" t="s">
        <v>1873</v>
      </c>
      <c r="D3550">
        <v>2016</v>
      </c>
      <c r="E3550">
        <v>1</v>
      </c>
      <c r="F3550" s="8">
        <v>42461</v>
      </c>
      <c r="G3550" t="s">
        <v>116</v>
      </c>
      <c r="H3550">
        <v>45</v>
      </c>
      <c r="I3550" t="s">
        <v>685</v>
      </c>
      <c r="J3550" t="s">
        <v>685</v>
      </c>
      <c r="K3550" t="s">
        <v>685</v>
      </c>
      <c r="L3550" t="s">
        <v>743</v>
      </c>
      <c r="M3550" s="8">
        <v>42663</v>
      </c>
      <c r="N3550">
        <v>202</v>
      </c>
      <c r="O3550">
        <v>9</v>
      </c>
      <c r="P3550">
        <v>1510</v>
      </c>
      <c r="R3550">
        <v>314.8</v>
      </c>
      <c r="S3550">
        <v>3.6579999999999999</v>
      </c>
      <c r="T3550">
        <v>23.83</v>
      </c>
      <c r="U3550">
        <v>41.03</v>
      </c>
      <c r="Y3550">
        <v>99.55</v>
      </c>
      <c r="AA3550">
        <v>23.59</v>
      </c>
      <c r="AB3550">
        <v>5.0999999999999997E-2</v>
      </c>
      <c r="AC3550">
        <v>0.7</v>
      </c>
      <c r="AD3550">
        <v>1.06</v>
      </c>
    </row>
    <row r="3551" spans="1:30" x14ac:dyDescent="0.35">
      <c r="A3551" t="s">
        <v>1876</v>
      </c>
      <c r="B3551" t="s">
        <v>1828</v>
      </c>
      <c r="C3551" t="s">
        <v>1873</v>
      </c>
      <c r="D3551">
        <v>2016</v>
      </c>
      <c r="E3551">
        <v>1</v>
      </c>
      <c r="F3551" s="8">
        <v>42461</v>
      </c>
      <c r="G3551" t="s">
        <v>123</v>
      </c>
      <c r="H3551">
        <v>45</v>
      </c>
      <c r="I3551" t="s">
        <v>685</v>
      </c>
      <c r="J3551" t="s">
        <v>685</v>
      </c>
      <c r="K3551" t="s">
        <v>685</v>
      </c>
      <c r="L3551" t="s">
        <v>743</v>
      </c>
      <c r="M3551" s="8">
        <v>42482</v>
      </c>
      <c r="N3551">
        <v>21</v>
      </c>
    </row>
    <row r="3552" spans="1:30" x14ac:dyDescent="0.35">
      <c r="A3552" t="s">
        <v>1876</v>
      </c>
      <c r="B3552" t="s">
        <v>1828</v>
      </c>
      <c r="C3552" t="s">
        <v>1873</v>
      </c>
      <c r="D3552">
        <v>2016</v>
      </c>
      <c r="E3552">
        <v>1</v>
      </c>
      <c r="F3552" s="8">
        <v>42461</v>
      </c>
      <c r="G3552" t="s">
        <v>123</v>
      </c>
      <c r="H3552">
        <v>45</v>
      </c>
      <c r="I3552" t="s">
        <v>685</v>
      </c>
      <c r="J3552" t="s">
        <v>685</v>
      </c>
      <c r="K3552" t="s">
        <v>685</v>
      </c>
      <c r="L3552" t="s">
        <v>743</v>
      </c>
      <c r="M3552" s="8">
        <v>42546</v>
      </c>
      <c r="N3552">
        <v>85</v>
      </c>
      <c r="P3552">
        <v>528.58000000000004</v>
      </c>
      <c r="Y3552">
        <v>34.840000000000003</v>
      </c>
    </row>
    <row r="3553" spans="1:30" x14ac:dyDescent="0.35">
      <c r="A3553" t="s">
        <v>1876</v>
      </c>
      <c r="B3553" t="s">
        <v>1828</v>
      </c>
      <c r="C3553" t="s">
        <v>1873</v>
      </c>
      <c r="D3553">
        <v>2016</v>
      </c>
      <c r="E3553">
        <v>1</v>
      </c>
      <c r="F3553" s="8">
        <v>42461</v>
      </c>
      <c r="G3553" t="s">
        <v>123</v>
      </c>
      <c r="H3553">
        <v>45</v>
      </c>
      <c r="I3553" t="s">
        <v>685</v>
      </c>
      <c r="J3553" t="s">
        <v>685</v>
      </c>
      <c r="K3553" t="s">
        <v>685</v>
      </c>
      <c r="L3553" t="s">
        <v>743</v>
      </c>
      <c r="M3553" s="8">
        <v>42652</v>
      </c>
      <c r="N3553">
        <v>191</v>
      </c>
    </row>
    <row r="3554" spans="1:30" x14ac:dyDescent="0.35">
      <c r="A3554" t="s">
        <v>1876</v>
      </c>
      <c r="B3554" t="s">
        <v>1828</v>
      </c>
      <c r="C3554" t="s">
        <v>1873</v>
      </c>
      <c r="D3554">
        <v>2016</v>
      </c>
      <c r="E3554">
        <v>1</v>
      </c>
      <c r="F3554" s="8">
        <v>42461</v>
      </c>
      <c r="G3554" t="s">
        <v>123</v>
      </c>
      <c r="H3554">
        <v>45</v>
      </c>
      <c r="I3554" t="s">
        <v>685</v>
      </c>
      <c r="J3554" t="s">
        <v>685</v>
      </c>
      <c r="K3554" t="s">
        <v>685</v>
      </c>
      <c r="L3554" t="s">
        <v>743</v>
      </c>
      <c r="M3554" s="8">
        <v>42661</v>
      </c>
      <c r="N3554">
        <v>200</v>
      </c>
      <c r="O3554">
        <v>9</v>
      </c>
      <c r="P3554">
        <v>1471.88</v>
      </c>
      <c r="R3554">
        <v>364.39</v>
      </c>
      <c r="S3554">
        <v>3.718</v>
      </c>
      <c r="T3554">
        <v>22.85</v>
      </c>
      <c r="U3554">
        <v>40.549999999999997</v>
      </c>
      <c r="Y3554">
        <v>57.05</v>
      </c>
      <c r="AA3554">
        <v>15.53</v>
      </c>
      <c r="AB3554">
        <v>4.9000000000000002E-2</v>
      </c>
      <c r="AC3554">
        <v>0.17</v>
      </c>
      <c r="AD3554">
        <v>0.25</v>
      </c>
    </row>
    <row r="3555" spans="1:30" x14ac:dyDescent="0.35">
      <c r="A3555" t="s">
        <v>1877</v>
      </c>
      <c r="B3555" t="s">
        <v>1828</v>
      </c>
      <c r="C3555" t="s">
        <v>1873</v>
      </c>
      <c r="D3555">
        <v>2016</v>
      </c>
      <c r="E3555">
        <v>1</v>
      </c>
      <c r="F3555" s="8">
        <v>42461</v>
      </c>
      <c r="G3555" t="s">
        <v>173</v>
      </c>
      <c r="H3555">
        <v>45</v>
      </c>
      <c r="I3555" t="s">
        <v>685</v>
      </c>
      <c r="J3555" t="s">
        <v>685</v>
      </c>
      <c r="K3555" t="s">
        <v>685</v>
      </c>
      <c r="L3555" t="s">
        <v>743</v>
      </c>
      <c r="M3555" s="8">
        <v>42482</v>
      </c>
      <c r="N3555">
        <v>21</v>
      </c>
    </row>
    <row r="3556" spans="1:30" x14ac:dyDescent="0.35">
      <c r="A3556" t="s">
        <v>1877</v>
      </c>
      <c r="B3556" t="s">
        <v>1828</v>
      </c>
      <c r="C3556" t="s">
        <v>1873</v>
      </c>
      <c r="D3556">
        <v>2016</v>
      </c>
      <c r="E3556">
        <v>1</v>
      </c>
      <c r="F3556" s="8">
        <v>42461</v>
      </c>
      <c r="G3556" t="s">
        <v>173</v>
      </c>
      <c r="H3556">
        <v>45</v>
      </c>
      <c r="I3556" t="s">
        <v>685</v>
      </c>
      <c r="J3556" t="s">
        <v>685</v>
      </c>
      <c r="K3556" t="s">
        <v>685</v>
      </c>
      <c r="L3556" t="s">
        <v>743</v>
      </c>
      <c r="M3556" s="8">
        <v>42580</v>
      </c>
      <c r="N3556">
        <v>119</v>
      </c>
      <c r="P3556">
        <v>675.25</v>
      </c>
      <c r="Y3556">
        <v>56.78</v>
      </c>
    </row>
    <row r="3557" spans="1:30" x14ac:dyDescent="0.35">
      <c r="A3557" t="s">
        <v>1877</v>
      </c>
      <c r="B3557" t="s">
        <v>1828</v>
      </c>
      <c r="C3557" t="s">
        <v>1873</v>
      </c>
      <c r="D3557">
        <v>2016</v>
      </c>
      <c r="E3557">
        <v>1</v>
      </c>
      <c r="F3557" s="8">
        <v>42461</v>
      </c>
      <c r="G3557" t="s">
        <v>173</v>
      </c>
      <c r="H3557">
        <v>45</v>
      </c>
      <c r="I3557" t="s">
        <v>685</v>
      </c>
      <c r="J3557" t="s">
        <v>685</v>
      </c>
      <c r="K3557" t="s">
        <v>685</v>
      </c>
      <c r="L3557" t="s">
        <v>743</v>
      </c>
      <c r="M3557" s="8">
        <v>42654</v>
      </c>
      <c r="N3557">
        <v>193</v>
      </c>
    </row>
    <row r="3558" spans="1:30" x14ac:dyDescent="0.35">
      <c r="A3558" t="s">
        <v>1877</v>
      </c>
      <c r="B3558" t="s">
        <v>1828</v>
      </c>
      <c r="C3558" t="s">
        <v>1873</v>
      </c>
      <c r="D3558">
        <v>2016</v>
      </c>
      <c r="E3558">
        <v>1</v>
      </c>
      <c r="F3558" s="8">
        <v>42461</v>
      </c>
      <c r="G3558" t="s">
        <v>173</v>
      </c>
      <c r="H3558">
        <v>45</v>
      </c>
      <c r="I3558" t="s">
        <v>685</v>
      </c>
      <c r="J3558" t="s">
        <v>685</v>
      </c>
      <c r="K3558" t="s">
        <v>685</v>
      </c>
      <c r="L3558" t="s">
        <v>743</v>
      </c>
      <c r="M3558" s="8">
        <v>42681</v>
      </c>
      <c r="N3558">
        <v>220</v>
      </c>
      <c r="O3558">
        <v>9</v>
      </c>
      <c r="P3558">
        <v>1704.25</v>
      </c>
      <c r="R3558">
        <v>355.96</v>
      </c>
      <c r="S3558">
        <v>3.6680000000000001</v>
      </c>
      <c r="T3558">
        <v>22.68</v>
      </c>
      <c r="U3558">
        <v>41.98</v>
      </c>
      <c r="Y3558">
        <v>121.57</v>
      </c>
      <c r="AA3558">
        <v>32.729999999999997</v>
      </c>
      <c r="AB3558">
        <v>7.2999999999999995E-2</v>
      </c>
      <c r="AC3558">
        <v>0.31</v>
      </c>
      <c r="AD3558">
        <v>0.54</v>
      </c>
    </row>
    <row r="3559" spans="1:30" x14ac:dyDescent="0.35">
      <c r="A3559" t="s">
        <v>1878</v>
      </c>
      <c r="B3559" t="s">
        <v>1828</v>
      </c>
      <c r="C3559" t="s">
        <v>1873</v>
      </c>
      <c r="D3559">
        <v>2016</v>
      </c>
      <c r="E3559">
        <v>1</v>
      </c>
      <c r="F3559" s="8">
        <v>42461</v>
      </c>
      <c r="G3559" t="s">
        <v>639</v>
      </c>
      <c r="H3559">
        <v>45</v>
      </c>
      <c r="I3559" t="s">
        <v>685</v>
      </c>
      <c r="J3559" t="s">
        <v>685</v>
      </c>
      <c r="K3559" t="s">
        <v>685</v>
      </c>
      <c r="L3559" t="s">
        <v>743</v>
      </c>
      <c r="M3559" s="8">
        <v>42482</v>
      </c>
      <c r="N3559">
        <v>21</v>
      </c>
    </row>
    <row r="3560" spans="1:30" x14ac:dyDescent="0.35">
      <c r="A3560" t="s">
        <v>1878</v>
      </c>
      <c r="B3560" t="s">
        <v>1828</v>
      </c>
      <c r="C3560" t="s">
        <v>1873</v>
      </c>
      <c r="D3560">
        <v>2016</v>
      </c>
      <c r="E3560">
        <v>1</v>
      </c>
      <c r="F3560" s="8">
        <v>42461</v>
      </c>
      <c r="G3560" t="s">
        <v>639</v>
      </c>
      <c r="H3560">
        <v>45</v>
      </c>
      <c r="I3560" t="s">
        <v>685</v>
      </c>
      <c r="J3560" t="s">
        <v>685</v>
      </c>
      <c r="K3560" t="s">
        <v>685</v>
      </c>
      <c r="L3560" t="s">
        <v>743</v>
      </c>
      <c r="M3560" s="8">
        <v>42529</v>
      </c>
      <c r="N3560">
        <v>68</v>
      </c>
      <c r="P3560">
        <v>483.75</v>
      </c>
      <c r="Y3560">
        <v>66.05</v>
      </c>
    </row>
    <row r="3561" spans="1:30" x14ac:dyDescent="0.35">
      <c r="A3561" t="s">
        <v>1878</v>
      </c>
      <c r="B3561" t="s">
        <v>1828</v>
      </c>
      <c r="C3561" t="s">
        <v>1873</v>
      </c>
      <c r="D3561">
        <v>2016</v>
      </c>
      <c r="E3561">
        <v>1</v>
      </c>
      <c r="F3561" s="8">
        <v>42461</v>
      </c>
      <c r="G3561" t="s">
        <v>639</v>
      </c>
      <c r="H3561">
        <v>45</v>
      </c>
      <c r="I3561" t="s">
        <v>685</v>
      </c>
      <c r="J3561" t="s">
        <v>685</v>
      </c>
      <c r="K3561" t="s">
        <v>685</v>
      </c>
      <c r="L3561" t="s">
        <v>743</v>
      </c>
      <c r="M3561" s="8">
        <v>42638</v>
      </c>
      <c r="N3561">
        <v>177</v>
      </c>
    </row>
    <row r="3562" spans="1:30" x14ac:dyDescent="0.35">
      <c r="A3562" t="s">
        <v>1878</v>
      </c>
      <c r="B3562" t="s">
        <v>1828</v>
      </c>
      <c r="C3562" t="s">
        <v>1873</v>
      </c>
      <c r="D3562">
        <v>2016</v>
      </c>
      <c r="E3562">
        <v>1</v>
      </c>
      <c r="F3562" s="8">
        <v>42461</v>
      </c>
      <c r="G3562" t="s">
        <v>639</v>
      </c>
      <c r="H3562">
        <v>45</v>
      </c>
      <c r="I3562" t="s">
        <v>685</v>
      </c>
      <c r="J3562" t="s">
        <v>685</v>
      </c>
      <c r="K3562" t="s">
        <v>685</v>
      </c>
      <c r="L3562" t="s">
        <v>743</v>
      </c>
      <c r="M3562" s="8">
        <v>42655</v>
      </c>
      <c r="N3562">
        <v>194</v>
      </c>
      <c r="O3562">
        <v>9</v>
      </c>
      <c r="P3562">
        <v>1132.75</v>
      </c>
      <c r="R3562">
        <v>272.70999999999998</v>
      </c>
      <c r="S3562">
        <v>3.9180000000000001</v>
      </c>
      <c r="T3562">
        <v>22.23</v>
      </c>
      <c r="U3562">
        <v>42.2</v>
      </c>
      <c r="Y3562">
        <v>50.85</v>
      </c>
      <c r="AA3562">
        <v>14.84</v>
      </c>
      <c r="AB3562">
        <v>3.3000000000000002E-2</v>
      </c>
      <c r="AC3562">
        <v>0.26</v>
      </c>
      <c r="AD3562">
        <v>0.45</v>
      </c>
    </row>
    <row r="3563" spans="1:30" x14ac:dyDescent="0.35">
      <c r="A3563" t="s">
        <v>1879</v>
      </c>
      <c r="B3563" t="s">
        <v>1828</v>
      </c>
      <c r="C3563" t="s">
        <v>1873</v>
      </c>
      <c r="D3563">
        <v>2016</v>
      </c>
      <c r="E3563">
        <v>2</v>
      </c>
      <c r="F3563" s="8">
        <v>42474</v>
      </c>
      <c r="G3563" t="s">
        <v>18</v>
      </c>
      <c r="H3563">
        <v>45</v>
      </c>
      <c r="I3563" t="s">
        <v>685</v>
      </c>
      <c r="J3563" t="s">
        <v>685</v>
      </c>
      <c r="K3563" t="s">
        <v>685</v>
      </c>
      <c r="L3563" t="s">
        <v>743</v>
      </c>
      <c r="M3563" s="8">
        <v>42495</v>
      </c>
      <c r="N3563">
        <v>21</v>
      </c>
    </row>
    <row r="3564" spans="1:30" x14ac:dyDescent="0.35">
      <c r="A3564" t="s">
        <v>1879</v>
      </c>
      <c r="B3564" t="s">
        <v>1828</v>
      </c>
      <c r="C3564" t="s">
        <v>1873</v>
      </c>
      <c r="D3564">
        <v>2016</v>
      </c>
      <c r="E3564">
        <v>2</v>
      </c>
      <c r="F3564" s="8">
        <v>42474</v>
      </c>
      <c r="G3564" t="s">
        <v>18</v>
      </c>
      <c r="H3564">
        <v>45</v>
      </c>
      <c r="I3564" t="s">
        <v>685</v>
      </c>
      <c r="J3564" t="s">
        <v>685</v>
      </c>
      <c r="K3564" t="s">
        <v>685</v>
      </c>
      <c r="L3564" t="s">
        <v>743</v>
      </c>
      <c r="M3564" s="8">
        <v>42567</v>
      </c>
      <c r="N3564">
        <v>93</v>
      </c>
      <c r="P3564">
        <v>475.45</v>
      </c>
      <c r="Y3564">
        <v>23.19</v>
      </c>
    </row>
    <row r="3565" spans="1:30" x14ac:dyDescent="0.35">
      <c r="A3565" t="s">
        <v>1879</v>
      </c>
      <c r="B3565" t="s">
        <v>1828</v>
      </c>
      <c r="C3565" t="s">
        <v>1873</v>
      </c>
      <c r="D3565">
        <v>2016</v>
      </c>
      <c r="E3565">
        <v>2</v>
      </c>
      <c r="F3565" s="8">
        <v>42474</v>
      </c>
      <c r="G3565" t="s">
        <v>18</v>
      </c>
      <c r="H3565">
        <v>45</v>
      </c>
      <c r="I3565" t="s">
        <v>685</v>
      </c>
      <c r="J3565" t="s">
        <v>685</v>
      </c>
      <c r="K3565" t="s">
        <v>685</v>
      </c>
      <c r="L3565" t="s">
        <v>743</v>
      </c>
      <c r="M3565" s="8">
        <v>42643</v>
      </c>
      <c r="N3565">
        <v>169</v>
      </c>
    </row>
    <row r="3566" spans="1:30" x14ac:dyDescent="0.35">
      <c r="A3566" t="s">
        <v>1879</v>
      </c>
      <c r="B3566" t="s">
        <v>1828</v>
      </c>
      <c r="C3566" t="s">
        <v>1873</v>
      </c>
      <c r="D3566">
        <v>2016</v>
      </c>
      <c r="E3566">
        <v>2</v>
      </c>
      <c r="F3566" s="8">
        <v>42474</v>
      </c>
      <c r="G3566" t="s">
        <v>18</v>
      </c>
      <c r="H3566">
        <v>45</v>
      </c>
      <c r="I3566" t="s">
        <v>685</v>
      </c>
      <c r="J3566" t="s">
        <v>685</v>
      </c>
      <c r="K3566" t="s">
        <v>685</v>
      </c>
      <c r="L3566" t="s">
        <v>743</v>
      </c>
      <c r="M3566" s="8">
        <v>42662</v>
      </c>
      <c r="N3566">
        <v>188</v>
      </c>
      <c r="O3566">
        <v>9</v>
      </c>
      <c r="P3566">
        <v>1234</v>
      </c>
      <c r="R3566">
        <v>327.39</v>
      </c>
      <c r="S3566">
        <v>3.91</v>
      </c>
      <c r="T3566">
        <v>21.63</v>
      </c>
      <c r="U3566">
        <v>42.05</v>
      </c>
      <c r="Y3566">
        <v>69.599999999999994</v>
      </c>
      <c r="AA3566">
        <v>13.8</v>
      </c>
      <c r="AB3566">
        <v>9.8000000000000004E-2</v>
      </c>
      <c r="AC3566">
        <v>0.47</v>
      </c>
      <c r="AD3566">
        <v>0.63</v>
      </c>
    </row>
    <row r="3567" spans="1:30" x14ac:dyDescent="0.35">
      <c r="A3567" t="s">
        <v>1880</v>
      </c>
      <c r="B3567" t="s">
        <v>1828</v>
      </c>
      <c r="C3567" t="s">
        <v>1873</v>
      </c>
      <c r="D3567">
        <v>2016</v>
      </c>
      <c r="E3567">
        <v>2</v>
      </c>
      <c r="F3567" s="8">
        <v>42474</v>
      </c>
      <c r="G3567" t="s">
        <v>79</v>
      </c>
      <c r="H3567">
        <v>45</v>
      </c>
      <c r="I3567" t="s">
        <v>685</v>
      </c>
      <c r="J3567" t="s">
        <v>685</v>
      </c>
      <c r="K3567" t="s">
        <v>685</v>
      </c>
      <c r="L3567" t="s">
        <v>743</v>
      </c>
      <c r="M3567" s="8">
        <v>42495</v>
      </c>
      <c r="N3567">
        <v>21</v>
      </c>
    </row>
    <row r="3568" spans="1:30" x14ac:dyDescent="0.35">
      <c r="A3568" t="s">
        <v>1880</v>
      </c>
      <c r="B3568" t="s">
        <v>1828</v>
      </c>
      <c r="C3568" t="s">
        <v>1873</v>
      </c>
      <c r="D3568">
        <v>2016</v>
      </c>
      <c r="E3568">
        <v>2</v>
      </c>
      <c r="F3568" s="8">
        <v>42474</v>
      </c>
      <c r="G3568" t="s">
        <v>79</v>
      </c>
      <c r="H3568">
        <v>45</v>
      </c>
      <c r="I3568" t="s">
        <v>685</v>
      </c>
      <c r="J3568" t="s">
        <v>685</v>
      </c>
      <c r="K3568" t="s">
        <v>685</v>
      </c>
      <c r="L3568" t="s">
        <v>743</v>
      </c>
      <c r="M3568" s="8">
        <v>42564</v>
      </c>
      <c r="N3568">
        <v>90</v>
      </c>
      <c r="P3568">
        <v>524.6</v>
      </c>
      <c r="Y3568">
        <v>15.88</v>
      </c>
    </row>
    <row r="3569" spans="1:30" x14ac:dyDescent="0.35">
      <c r="A3569" t="s">
        <v>1880</v>
      </c>
      <c r="B3569" t="s">
        <v>1828</v>
      </c>
      <c r="C3569" t="s">
        <v>1873</v>
      </c>
      <c r="D3569">
        <v>2016</v>
      </c>
      <c r="E3569">
        <v>2</v>
      </c>
      <c r="F3569" s="8">
        <v>42474</v>
      </c>
      <c r="G3569" t="s">
        <v>79</v>
      </c>
      <c r="H3569">
        <v>45</v>
      </c>
      <c r="I3569" t="s">
        <v>685</v>
      </c>
      <c r="J3569" t="s">
        <v>685</v>
      </c>
      <c r="K3569" t="s">
        <v>685</v>
      </c>
      <c r="L3569" t="s">
        <v>743</v>
      </c>
      <c r="M3569" s="8">
        <v>42644</v>
      </c>
      <c r="N3569">
        <v>170</v>
      </c>
    </row>
    <row r="3570" spans="1:30" x14ac:dyDescent="0.35">
      <c r="A3570" t="s">
        <v>1880</v>
      </c>
      <c r="B3570" t="s">
        <v>1828</v>
      </c>
      <c r="C3570" t="s">
        <v>1873</v>
      </c>
      <c r="D3570">
        <v>2016</v>
      </c>
      <c r="E3570">
        <v>2</v>
      </c>
      <c r="F3570" s="8">
        <v>42474</v>
      </c>
      <c r="G3570" t="s">
        <v>79</v>
      </c>
      <c r="H3570">
        <v>45</v>
      </c>
      <c r="I3570" t="s">
        <v>685</v>
      </c>
      <c r="J3570" t="s">
        <v>685</v>
      </c>
      <c r="K3570" t="s">
        <v>685</v>
      </c>
      <c r="L3570" t="s">
        <v>743</v>
      </c>
      <c r="M3570" s="8">
        <v>42662</v>
      </c>
      <c r="N3570">
        <v>188</v>
      </c>
      <c r="O3570">
        <v>9</v>
      </c>
      <c r="P3570">
        <v>1335.38</v>
      </c>
      <c r="R3570">
        <v>372.04</v>
      </c>
      <c r="S3570">
        <v>3.5950000000000002</v>
      </c>
      <c r="T3570">
        <v>21.33</v>
      </c>
      <c r="U3570">
        <v>42</v>
      </c>
      <c r="Y3570">
        <v>21.21</v>
      </c>
      <c r="AA3570">
        <v>15.74</v>
      </c>
      <c r="AB3570">
        <v>6.2E-2</v>
      </c>
      <c r="AC3570">
        <v>0.19</v>
      </c>
      <c r="AD3570">
        <v>0.7</v>
      </c>
    </row>
    <row r="3571" spans="1:30" x14ac:dyDescent="0.35">
      <c r="A3571" t="s">
        <v>1881</v>
      </c>
      <c r="B3571" t="s">
        <v>1828</v>
      </c>
      <c r="C3571" t="s">
        <v>1873</v>
      </c>
      <c r="D3571">
        <v>2016</v>
      </c>
      <c r="E3571">
        <v>2</v>
      </c>
      <c r="F3571" s="8">
        <v>42474</v>
      </c>
      <c r="G3571" t="s">
        <v>116</v>
      </c>
      <c r="H3571">
        <v>45</v>
      </c>
      <c r="I3571" t="s">
        <v>685</v>
      </c>
      <c r="J3571" t="s">
        <v>685</v>
      </c>
      <c r="K3571" t="s">
        <v>685</v>
      </c>
      <c r="L3571" t="s">
        <v>743</v>
      </c>
      <c r="M3571" s="8">
        <v>42495</v>
      </c>
      <c r="N3571">
        <v>21</v>
      </c>
    </row>
    <row r="3572" spans="1:30" x14ac:dyDescent="0.35">
      <c r="A3572" t="s">
        <v>1881</v>
      </c>
      <c r="B3572" t="s">
        <v>1828</v>
      </c>
      <c r="C3572" t="s">
        <v>1873</v>
      </c>
      <c r="D3572">
        <v>2016</v>
      </c>
      <c r="E3572">
        <v>2</v>
      </c>
      <c r="F3572" s="8">
        <v>42474</v>
      </c>
      <c r="G3572" t="s">
        <v>116</v>
      </c>
      <c r="H3572">
        <v>45</v>
      </c>
      <c r="I3572" t="s">
        <v>685</v>
      </c>
      <c r="J3572" t="s">
        <v>685</v>
      </c>
      <c r="K3572" t="s">
        <v>685</v>
      </c>
      <c r="L3572" t="s">
        <v>743</v>
      </c>
      <c r="M3572" s="8">
        <v>42585</v>
      </c>
      <c r="N3572">
        <v>111</v>
      </c>
      <c r="P3572">
        <v>619.73</v>
      </c>
      <c r="Y3572">
        <v>24.15</v>
      </c>
    </row>
    <row r="3573" spans="1:30" x14ac:dyDescent="0.35">
      <c r="A3573" t="s">
        <v>1881</v>
      </c>
      <c r="B3573" t="s">
        <v>1828</v>
      </c>
      <c r="C3573" t="s">
        <v>1873</v>
      </c>
      <c r="D3573">
        <v>2016</v>
      </c>
      <c r="E3573">
        <v>2</v>
      </c>
      <c r="F3573" s="8">
        <v>42474</v>
      </c>
      <c r="G3573" t="s">
        <v>116</v>
      </c>
      <c r="H3573">
        <v>45</v>
      </c>
      <c r="I3573" t="s">
        <v>685</v>
      </c>
      <c r="J3573" t="s">
        <v>685</v>
      </c>
      <c r="K3573" t="s">
        <v>685</v>
      </c>
      <c r="L3573" t="s">
        <v>743</v>
      </c>
      <c r="M3573" s="8">
        <v>42645</v>
      </c>
      <c r="N3573">
        <v>171</v>
      </c>
    </row>
    <row r="3574" spans="1:30" x14ac:dyDescent="0.35">
      <c r="A3574" t="s">
        <v>1881</v>
      </c>
      <c r="B3574" t="s">
        <v>1828</v>
      </c>
      <c r="C3574" t="s">
        <v>1873</v>
      </c>
      <c r="D3574">
        <v>2016</v>
      </c>
      <c r="E3574">
        <v>2</v>
      </c>
      <c r="F3574" s="8">
        <v>42474</v>
      </c>
      <c r="G3574" t="s">
        <v>116</v>
      </c>
      <c r="H3574">
        <v>45</v>
      </c>
      <c r="I3574" t="s">
        <v>685</v>
      </c>
      <c r="J3574" t="s">
        <v>685</v>
      </c>
      <c r="K3574" t="s">
        <v>685</v>
      </c>
      <c r="L3574" t="s">
        <v>743</v>
      </c>
      <c r="M3574" s="8">
        <v>42668</v>
      </c>
      <c r="N3574">
        <v>194</v>
      </c>
      <c r="O3574">
        <v>9</v>
      </c>
      <c r="P3574">
        <v>1583.75</v>
      </c>
      <c r="R3574">
        <v>295.87</v>
      </c>
      <c r="S3574">
        <v>3.605</v>
      </c>
      <c r="T3574">
        <v>23.8</v>
      </c>
      <c r="U3574">
        <v>41.03</v>
      </c>
      <c r="Y3574">
        <v>97.32</v>
      </c>
      <c r="AA3574">
        <v>21.65</v>
      </c>
      <c r="AB3574">
        <v>1.6E-2</v>
      </c>
      <c r="AC3574">
        <v>0.67</v>
      </c>
      <c r="AD3574">
        <v>0.54</v>
      </c>
    </row>
    <row r="3575" spans="1:30" x14ac:dyDescent="0.35">
      <c r="A3575" t="s">
        <v>1882</v>
      </c>
      <c r="B3575" t="s">
        <v>1828</v>
      </c>
      <c r="C3575" t="s">
        <v>1873</v>
      </c>
      <c r="D3575">
        <v>2016</v>
      </c>
      <c r="E3575">
        <v>2</v>
      </c>
      <c r="F3575" s="8">
        <v>42474</v>
      </c>
      <c r="G3575" t="s">
        <v>123</v>
      </c>
      <c r="H3575">
        <v>45</v>
      </c>
      <c r="I3575" t="s">
        <v>685</v>
      </c>
      <c r="J3575" t="s">
        <v>685</v>
      </c>
      <c r="K3575" t="s">
        <v>685</v>
      </c>
      <c r="L3575" t="s">
        <v>743</v>
      </c>
      <c r="M3575" s="8">
        <v>42495</v>
      </c>
      <c r="N3575">
        <v>21</v>
      </c>
    </row>
    <row r="3576" spans="1:30" x14ac:dyDescent="0.35">
      <c r="A3576" t="s">
        <v>1882</v>
      </c>
      <c r="B3576" t="s">
        <v>1828</v>
      </c>
      <c r="C3576" t="s">
        <v>1873</v>
      </c>
      <c r="D3576">
        <v>2016</v>
      </c>
      <c r="E3576">
        <v>2</v>
      </c>
      <c r="F3576" s="8">
        <v>42474</v>
      </c>
      <c r="G3576" t="s">
        <v>123</v>
      </c>
      <c r="H3576">
        <v>45</v>
      </c>
      <c r="I3576" t="s">
        <v>685</v>
      </c>
      <c r="J3576" t="s">
        <v>685</v>
      </c>
      <c r="K3576" t="s">
        <v>685</v>
      </c>
      <c r="L3576" t="s">
        <v>743</v>
      </c>
      <c r="M3576" s="8">
        <v>42574</v>
      </c>
      <c r="N3576">
        <v>100</v>
      </c>
      <c r="P3576">
        <v>534.1</v>
      </c>
      <c r="Y3576">
        <v>29.47</v>
      </c>
    </row>
    <row r="3577" spans="1:30" x14ac:dyDescent="0.35">
      <c r="A3577" t="s">
        <v>1882</v>
      </c>
      <c r="B3577" t="s">
        <v>1828</v>
      </c>
      <c r="C3577" t="s">
        <v>1873</v>
      </c>
      <c r="D3577">
        <v>2016</v>
      </c>
      <c r="E3577">
        <v>2</v>
      </c>
      <c r="F3577" s="8">
        <v>42474</v>
      </c>
      <c r="G3577" t="s">
        <v>123</v>
      </c>
      <c r="H3577">
        <v>45</v>
      </c>
      <c r="I3577" t="s">
        <v>685</v>
      </c>
      <c r="J3577" t="s">
        <v>685</v>
      </c>
      <c r="K3577" t="s">
        <v>685</v>
      </c>
      <c r="L3577" t="s">
        <v>743</v>
      </c>
      <c r="M3577" s="8">
        <v>42643</v>
      </c>
      <c r="N3577">
        <v>169</v>
      </c>
    </row>
    <row r="3578" spans="1:30" x14ac:dyDescent="0.35">
      <c r="A3578" t="s">
        <v>1882</v>
      </c>
      <c r="B3578" t="s">
        <v>1828</v>
      </c>
      <c r="C3578" t="s">
        <v>1873</v>
      </c>
      <c r="D3578">
        <v>2016</v>
      </c>
      <c r="E3578">
        <v>2</v>
      </c>
      <c r="F3578" s="8">
        <v>42474</v>
      </c>
      <c r="G3578" t="s">
        <v>123</v>
      </c>
      <c r="H3578">
        <v>45</v>
      </c>
      <c r="I3578" t="s">
        <v>685</v>
      </c>
      <c r="J3578" t="s">
        <v>685</v>
      </c>
      <c r="K3578" t="s">
        <v>685</v>
      </c>
      <c r="L3578" t="s">
        <v>743</v>
      </c>
      <c r="M3578" s="8">
        <v>42662</v>
      </c>
      <c r="N3578">
        <v>188</v>
      </c>
      <c r="O3578">
        <v>9</v>
      </c>
      <c r="P3578">
        <v>1332.25</v>
      </c>
      <c r="R3578">
        <v>296.89999999999998</v>
      </c>
      <c r="S3578">
        <v>3.4750000000000001</v>
      </c>
      <c r="T3578">
        <v>24.4</v>
      </c>
      <c r="U3578">
        <v>39.75</v>
      </c>
      <c r="Y3578">
        <v>77.28</v>
      </c>
      <c r="AA3578">
        <v>12.55</v>
      </c>
      <c r="AB3578">
        <v>6.2E-2</v>
      </c>
      <c r="AC3578">
        <v>0.39</v>
      </c>
      <c r="AD3578">
        <v>0.49</v>
      </c>
    </row>
    <row r="3579" spans="1:30" x14ac:dyDescent="0.35">
      <c r="A3579" t="s">
        <v>1883</v>
      </c>
      <c r="B3579" t="s">
        <v>1828</v>
      </c>
      <c r="C3579" t="s">
        <v>1873</v>
      </c>
      <c r="D3579">
        <v>2016</v>
      </c>
      <c r="E3579">
        <v>2</v>
      </c>
      <c r="F3579" s="8">
        <v>42474</v>
      </c>
      <c r="G3579" t="s">
        <v>173</v>
      </c>
      <c r="H3579">
        <v>45</v>
      </c>
      <c r="I3579" t="s">
        <v>685</v>
      </c>
      <c r="J3579" t="s">
        <v>685</v>
      </c>
      <c r="K3579" t="s">
        <v>685</v>
      </c>
      <c r="L3579" t="s">
        <v>743</v>
      </c>
      <c r="M3579" s="8">
        <v>42495</v>
      </c>
      <c r="N3579">
        <v>21</v>
      </c>
    </row>
    <row r="3580" spans="1:30" x14ac:dyDescent="0.35">
      <c r="A3580" t="s">
        <v>1883</v>
      </c>
      <c r="B3580" t="s">
        <v>1828</v>
      </c>
      <c r="C3580" t="s">
        <v>1873</v>
      </c>
      <c r="D3580">
        <v>2016</v>
      </c>
      <c r="E3580">
        <v>2</v>
      </c>
      <c r="F3580" s="8">
        <v>42474</v>
      </c>
      <c r="G3580" t="s">
        <v>173</v>
      </c>
      <c r="H3580">
        <v>45</v>
      </c>
      <c r="I3580" t="s">
        <v>685</v>
      </c>
      <c r="J3580" t="s">
        <v>685</v>
      </c>
      <c r="K3580" t="s">
        <v>685</v>
      </c>
      <c r="L3580" t="s">
        <v>743</v>
      </c>
      <c r="M3580" s="8">
        <v>42587</v>
      </c>
      <c r="N3580">
        <v>113</v>
      </c>
      <c r="P3580">
        <v>667.1</v>
      </c>
      <c r="Y3580">
        <v>57.19</v>
      </c>
    </row>
    <row r="3581" spans="1:30" x14ac:dyDescent="0.35">
      <c r="A3581" t="s">
        <v>1883</v>
      </c>
      <c r="B3581" t="s">
        <v>1828</v>
      </c>
      <c r="C3581" t="s">
        <v>1873</v>
      </c>
      <c r="D3581">
        <v>2016</v>
      </c>
      <c r="E3581">
        <v>2</v>
      </c>
      <c r="F3581" s="8">
        <v>42474</v>
      </c>
      <c r="G3581" t="s">
        <v>173</v>
      </c>
      <c r="H3581">
        <v>45</v>
      </c>
      <c r="I3581" t="s">
        <v>685</v>
      </c>
      <c r="J3581" t="s">
        <v>685</v>
      </c>
      <c r="K3581" t="s">
        <v>685</v>
      </c>
      <c r="L3581" t="s">
        <v>743</v>
      </c>
      <c r="M3581" s="8">
        <v>42653</v>
      </c>
      <c r="N3581">
        <v>179</v>
      </c>
    </row>
    <row r="3582" spans="1:30" x14ac:dyDescent="0.35">
      <c r="A3582" t="s">
        <v>1883</v>
      </c>
      <c r="B3582" t="s">
        <v>1828</v>
      </c>
      <c r="C3582" t="s">
        <v>1873</v>
      </c>
      <c r="D3582">
        <v>2016</v>
      </c>
      <c r="E3582">
        <v>2</v>
      </c>
      <c r="F3582" s="8">
        <v>42474</v>
      </c>
      <c r="G3582" t="s">
        <v>173</v>
      </c>
      <c r="H3582">
        <v>45</v>
      </c>
      <c r="I3582" t="s">
        <v>685</v>
      </c>
      <c r="J3582" t="s">
        <v>685</v>
      </c>
      <c r="K3582" t="s">
        <v>685</v>
      </c>
      <c r="L3582" t="s">
        <v>743</v>
      </c>
      <c r="M3582" s="8">
        <v>42684</v>
      </c>
      <c r="N3582">
        <v>210</v>
      </c>
      <c r="O3582">
        <v>9</v>
      </c>
      <c r="P3582">
        <v>1439.13</v>
      </c>
      <c r="R3582">
        <v>305.60000000000002</v>
      </c>
      <c r="S3582">
        <v>3.72</v>
      </c>
      <c r="T3582">
        <v>23.13</v>
      </c>
      <c r="U3582">
        <v>41.18</v>
      </c>
      <c r="Y3582">
        <v>52.93</v>
      </c>
      <c r="AA3582">
        <v>11.24</v>
      </c>
      <c r="AB3582">
        <v>8.5999999999999993E-2</v>
      </c>
      <c r="AC3582">
        <v>0.45</v>
      </c>
      <c r="AD3582">
        <v>0.49</v>
      </c>
    </row>
    <row r="3583" spans="1:30" x14ac:dyDescent="0.35">
      <c r="A3583" t="s">
        <v>1884</v>
      </c>
      <c r="B3583" t="s">
        <v>1828</v>
      </c>
      <c r="C3583" t="s">
        <v>1873</v>
      </c>
      <c r="D3583">
        <v>2016</v>
      </c>
      <c r="E3583">
        <v>2</v>
      </c>
      <c r="F3583" s="8">
        <v>42474</v>
      </c>
      <c r="G3583" t="s">
        <v>639</v>
      </c>
      <c r="H3583">
        <v>45</v>
      </c>
      <c r="I3583" t="s">
        <v>685</v>
      </c>
      <c r="J3583" t="s">
        <v>685</v>
      </c>
      <c r="K3583" t="s">
        <v>685</v>
      </c>
      <c r="L3583" t="s">
        <v>743</v>
      </c>
      <c r="M3583" s="8">
        <v>42495</v>
      </c>
      <c r="N3583">
        <v>21</v>
      </c>
    </row>
    <row r="3584" spans="1:30" x14ac:dyDescent="0.35">
      <c r="A3584" t="s">
        <v>1884</v>
      </c>
      <c r="B3584" t="s">
        <v>1828</v>
      </c>
      <c r="C3584" t="s">
        <v>1873</v>
      </c>
      <c r="D3584">
        <v>2016</v>
      </c>
      <c r="E3584">
        <v>2</v>
      </c>
      <c r="F3584" s="8">
        <v>42474</v>
      </c>
      <c r="G3584" t="s">
        <v>639</v>
      </c>
      <c r="H3584">
        <v>45</v>
      </c>
      <c r="I3584" t="s">
        <v>685</v>
      </c>
      <c r="J3584" t="s">
        <v>685</v>
      </c>
      <c r="K3584" t="s">
        <v>685</v>
      </c>
      <c r="L3584" t="s">
        <v>743</v>
      </c>
      <c r="M3584" s="8">
        <v>42561</v>
      </c>
      <c r="N3584">
        <v>87</v>
      </c>
      <c r="P3584">
        <v>546.54999999999995</v>
      </c>
      <c r="Y3584">
        <v>35.479999999999997</v>
      </c>
    </row>
    <row r="3585" spans="1:30" x14ac:dyDescent="0.35">
      <c r="A3585" t="s">
        <v>1884</v>
      </c>
      <c r="B3585" t="s">
        <v>1828</v>
      </c>
      <c r="C3585" t="s">
        <v>1873</v>
      </c>
      <c r="D3585">
        <v>2016</v>
      </c>
      <c r="E3585">
        <v>2</v>
      </c>
      <c r="F3585" s="8">
        <v>42474</v>
      </c>
      <c r="G3585" t="s">
        <v>639</v>
      </c>
      <c r="H3585">
        <v>45</v>
      </c>
      <c r="I3585" t="s">
        <v>685</v>
      </c>
      <c r="J3585" t="s">
        <v>685</v>
      </c>
      <c r="K3585" t="s">
        <v>685</v>
      </c>
      <c r="L3585" t="s">
        <v>743</v>
      </c>
      <c r="M3585" s="8">
        <v>42641</v>
      </c>
      <c r="N3585">
        <v>167</v>
      </c>
    </row>
    <row r="3586" spans="1:30" x14ac:dyDescent="0.35">
      <c r="A3586" t="s">
        <v>1884</v>
      </c>
      <c r="B3586" t="s">
        <v>1828</v>
      </c>
      <c r="C3586" t="s">
        <v>1873</v>
      </c>
      <c r="D3586">
        <v>2016</v>
      </c>
      <c r="E3586">
        <v>2</v>
      </c>
      <c r="F3586" s="8">
        <v>42474</v>
      </c>
      <c r="G3586" t="s">
        <v>639</v>
      </c>
      <c r="H3586">
        <v>45</v>
      </c>
      <c r="I3586" t="s">
        <v>685</v>
      </c>
      <c r="J3586" t="s">
        <v>685</v>
      </c>
      <c r="K3586" t="s">
        <v>685</v>
      </c>
      <c r="L3586" t="s">
        <v>743</v>
      </c>
      <c r="M3586" s="8">
        <v>42661</v>
      </c>
      <c r="N3586">
        <v>187</v>
      </c>
      <c r="O3586">
        <v>9</v>
      </c>
      <c r="P3586">
        <v>1263.1300000000001</v>
      </c>
      <c r="R3586">
        <v>308.05</v>
      </c>
      <c r="S3586">
        <v>3.6</v>
      </c>
      <c r="T3586">
        <v>21.95</v>
      </c>
      <c r="U3586">
        <v>42.28</v>
      </c>
      <c r="Y3586">
        <v>57.31</v>
      </c>
      <c r="AA3586">
        <v>15.27</v>
      </c>
      <c r="AB3586">
        <v>0.111</v>
      </c>
      <c r="AC3586">
        <v>0.59</v>
      </c>
      <c r="AD3586">
        <v>0.19</v>
      </c>
    </row>
    <row r="3587" spans="1:30" x14ac:dyDescent="0.35">
      <c r="A3587" t="s">
        <v>1885</v>
      </c>
      <c r="B3587" t="s">
        <v>1828</v>
      </c>
      <c r="C3587" t="s">
        <v>1873</v>
      </c>
      <c r="D3587">
        <v>2016</v>
      </c>
      <c r="E3587">
        <v>3</v>
      </c>
      <c r="F3587" s="8">
        <v>42507</v>
      </c>
      <c r="G3587" t="s">
        <v>18</v>
      </c>
      <c r="H3587">
        <v>45</v>
      </c>
      <c r="I3587" t="s">
        <v>685</v>
      </c>
      <c r="J3587" t="s">
        <v>685</v>
      </c>
      <c r="K3587" t="s">
        <v>685</v>
      </c>
      <c r="L3587" t="s">
        <v>743</v>
      </c>
      <c r="M3587" s="8">
        <v>42528</v>
      </c>
      <c r="N3587">
        <v>21</v>
      </c>
    </row>
    <row r="3588" spans="1:30" x14ac:dyDescent="0.35">
      <c r="A3588" t="s">
        <v>1885</v>
      </c>
      <c r="B3588" t="s">
        <v>1828</v>
      </c>
      <c r="C3588" t="s">
        <v>1873</v>
      </c>
      <c r="D3588">
        <v>2016</v>
      </c>
      <c r="E3588">
        <v>3</v>
      </c>
      <c r="F3588" s="8">
        <v>42507</v>
      </c>
      <c r="G3588" t="s">
        <v>18</v>
      </c>
      <c r="H3588">
        <v>45</v>
      </c>
      <c r="I3588" t="s">
        <v>685</v>
      </c>
      <c r="J3588" t="s">
        <v>685</v>
      </c>
      <c r="K3588" t="s">
        <v>685</v>
      </c>
      <c r="L3588" t="s">
        <v>743</v>
      </c>
    </row>
    <row r="3589" spans="1:30" x14ac:dyDescent="0.35">
      <c r="A3589" t="s">
        <v>1885</v>
      </c>
      <c r="B3589" t="s">
        <v>1828</v>
      </c>
      <c r="C3589" t="s">
        <v>1873</v>
      </c>
      <c r="D3589">
        <v>2016</v>
      </c>
      <c r="E3589">
        <v>3</v>
      </c>
      <c r="F3589" s="8">
        <v>42507</v>
      </c>
      <c r="G3589" t="s">
        <v>18</v>
      </c>
      <c r="H3589">
        <v>45</v>
      </c>
      <c r="I3589" t="s">
        <v>685</v>
      </c>
      <c r="J3589" t="s">
        <v>685</v>
      </c>
      <c r="K3589" t="s">
        <v>685</v>
      </c>
      <c r="L3589" t="s">
        <v>743</v>
      </c>
    </row>
    <row r="3590" spans="1:30" x14ac:dyDescent="0.35">
      <c r="A3590" t="s">
        <v>1885</v>
      </c>
      <c r="B3590" t="s">
        <v>1828</v>
      </c>
      <c r="C3590" t="s">
        <v>1873</v>
      </c>
      <c r="D3590">
        <v>2016</v>
      </c>
      <c r="E3590">
        <v>3</v>
      </c>
      <c r="F3590" s="8">
        <v>42507</v>
      </c>
      <c r="G3590" t="s">
        <v>18</v>
      </c>
      <c r="H3590">
        <v>45</v>
      </c>
      <c r="I3590" t="s">
        <v>685</v>
      </c>
      <c r="J3590" t="s">
        <v>685</v>
      </c>
      <c r="K3590" t="s">
        <v>685</v>
      </c>
      <c r="L3590" t="s">
        <v>743</v>
      </c>
    </row>
    <row r="3591" spans="1:30" x14ac:dyDescent="0.35">
      <c r="A3591" t="s">
        <v>1886</v>
      </c>
      <c r="B3591" t="s">
        <v>1828</v>
      </c>
      <c r="C3591" t="s">
        <v>1873</v>
      </c>
      <c r="D3591">
        <v>2016</v>
      </c>
      <c r="E3591">
        <v>3</v>
      </c>
      <c r="F3591" s="8">
        <v>42507</v>
      </c>
      <c r="G3591" t="s">
        <v>79</v>
      </c>
      <c r="H3591">
        <v>45</v>
      </c>
      <c r="I3591" t="s">
        <v>685</v>
      </c>
      <c r="J3591" t="s">
        <v>685</v>
      </c>
      <c r="K3591" t="s">
        <v>685</v>
      </c>
      <c r="L3591" t="s">
        <v>743</v>
      </c>
      <c r="M3591" s="8">
        <v>42528</v>
      </c>
      <c r="N3591">
        <v>21</v>
      </c>
    </row>
    <row r="3592" spans="1:30" x14ac:dyDescent="0.35">
      <c r="A3592" t="s">
        <v>1886</v>
      </c>
      <c r="B3592" t="s">
        <v>1828</v>
      </c>
      <c r="C3592" t="s">
        <v>1873</v>
      </c>
      <c r="D3592">
        <v>2016</v>
      </c>
      <c r="E3592">
        <v>3</v>
      </c>
      <c r="F3592" s="8">
        <v>42507</v>
      </c>
      <c r="G3592" t="s">
        <v>79</v>
      </c>
      <c r="H3592">
        <v>45</v>
      </c>
      <c r="I3592" t="s">
        <v>685</v>
      </c>
      <c r="J3592" t="s">
        <v>685</v>
      </c>
      <c r="K3592" t="s">
        <v>685</v>
      </c>
      <c r="L3592" t="s">
        <v>743</v>
      </c>
      <c r="M3592" s="8">
        <v>42601</v>
      </c>
      <c r="N3592">
        <v>94</v>
      </c>
      <c r="P3592">
        <v>315.89999999999998</v>
      </c>
      <c r="Y3592">
        <v>22.85</v>
      </c>
    </row>
    <row r="3593" spans="1:30" x14ac:dyDescent="0.35">
      <c r="A3593" t="s">
        <v>1886</v>
      </c>
      <c r="B3593" t="s">
        <v>1828</v>
      </c>
      <c r="C3593" t="s">
        <v>1873</v>
      </c>
      <c r="D3593">
        <v>2016</v>
      </c>
      <c r="E3593">
        <v>3</v>
      </c>
      <c r="F3593" s="8">
        <v>42507</v>
      </c>
      <c r="G3593" t="s">
        <v>79</v>
      </c>
      <c r="H3593">
        <v>45</v>
      </c>
      <c r="I3593" t="s">
        <v>685</v>
      </c>
      <c r="J3593" t="s">
        <v>685</v>
      </c>
      <c r="K3593" t="s">
        <v>685</v>
      </c>
      <c r="L3593" t="s">
        <v>743</v>
      </c>
      <c r="M3593" s="8">
        <v>42643</v>
      </c>
      <c r="N3593">
        <v>136</v>
      </c>
    </row>
    <row r="3594" spans="1:30" x14ac:dyDescent="0.35">
      <c r="A3594" t="s">
        <v>1886</v>
      </c>
      <c r="B3594" t="s">
        <v>1828</v>
      </c>
      <c r="C3594" t="s">
        <v>1873</v>
      </c>
      <c r="D3594">
        <v>2016</v>
      </c>
      <c r="E3594">
        <v>3</v>
      </c>
      <c r="F3594" s="8">
        <v>42507</v>
      </c>
      <c r="G3594" t="s">
        <v>79</v>
      </c>
      <c r="H3594">
        <v>45</v>
      </c>
      <c r="I3594" t="s">
        <v>685</v>
      </c>
      <c r="J3594" t="s">
        <v>685</v>
      </c>
      <c r="K3594" t="s">
        <v>685</v>
      </c>
      <c r="L3594" t="s">
        <v>743</v>
      </c>
      <c r="M3594" s="8">
        <v>42681</v>
      </c>
      <c r="N3594">
        <v>174</v>
      </c>
      <c r="O3594">
        <v>9</v>
      </c>
      <c r="P3594">
        <v>1017.38</v>
      </c>
      <c r="R3594">
        <v>279.75</v>
      </c>
      <c r="S3594">
        <v>3.7549999999999999</v>
      </c>
      <c r="T3594">
        <v>19.95</v>
      </c>
      <c r="U3594">
        <v>44.55</v>
      </c>
      <c r="Y3594">
        <v>59.19</v>
      </c>
      <c r="AA3594">
        <v>18.670000000000002</v>
      </c>
      <c r="AB3594">
        <v>0.05</v>
      </c>
      <c r="AC3594">
        <v>0.56999999999999995</v>
      </c>
      <c r="AD3594">
        <v>0.38</v>
      </c>
    </row>
    <row r="3595" spans="1:30" x14ac:dyDescent="0.35">
      <c r="A3595" t="s">
        <v>1887</v>
      </c>
      <c r="B3595" t="s">
        <v>1828</v>
      </c>
      <c r="C3595" t="s">
        <v>1873</v>
      </c>
      <c r="D3595">
        <v>2016</v>
      </c>
      <c r="E3595">
        <v>3</v>
      </c>
      <c r="F3595" s="8">
        <v>42507</v>
      </c>
      <c r="G3595" t="s">
        <v>116</v>
      </c>
      <c r="H3595">
        <v>45</v>
      </c>
      <c r="I3595" t="s">
        <v>685</v>
      </c>
      <c r="J3595" t="s">
        <v>685</v>
      </c>
      <c r="K3595" t="s">
        <v>685</v>
      </c>
      <c r="L3595" t="s">
        <v>743</v>
      </c>
      <c r="M3595" s="8">
        <v>42528</v>
      </c>
      <c r="N3595">
        <v>21</v>
      </c>
    </row>
    <row r="3596" spans="1:30" x14ac:dyDescent="0.35">
      <c r="A3596" t="s">
        <v>1887</v>
      </c>
      <c r="B3596" t="s">
        <v>1828</v>
      </c>
      <c r="C3596" t="s">
        <v>1873</v>
      </c>
      <c r="D3596">
        <v>2016</v>
      </c>
      <c r="E3596">
        <v>3</v>
      </c>
      <c r="F3596" s="8">
        <v>42507</v>
      </c>
      <c r="G3596" t="s">
        <v>116</v>
      </c>
      <c r="H3596">
        <v>45</v>
      </c>
      <c r="I3596" t="s">
        <v>685</v>
      </c>
      <c r="J3596" t="s">
        <v>685</v>
      </c>
      <c r="K3596" t="s">
        <v>685</v>
      </c>
      <c r="L3596" t="s">
        <v>743</v>
      </c>
    </row>
    <row r="3597" spans="1:30" x14ac:dyDescent="0.35">
      <c r="A3597" t="s">
        <v>1887</v>
      </c>
      <c r="B3597" t="s">
        <v>1828</v>
      </c>
      <c r="C3597" t="s">
        <v>1873</v>
      </c>
      <c r="D3597">
        <v>2016</v>
      </c>
      <c r="E3597">
        <v>3</v>
      </c>
      <c r="F3597" s="8">
        <v>42507</v>
      </c>
      <c r="G3597" t="s">
        <v>116</v>
      </c>
      <c r="H3597">
        <v>45</v>
      </c>
      <c r="I3597" t="s">
        <v>685</v>
      </c>
      <c r="J3597" t="s">
        <v>685</v>
      </c>
      <c r="K3597" t="s">
        <v>685</v>
      </c>
      <c r="L3597" t="s">
        <v>743</v>
      </c>
    </row>
    <row r="3598" spans="1:30" x14ac:dyDescent="0.35">
      <c r="A3598" t="s">
        <v>1887</v>
      </c>
      <c r="B3598" t="s">
        <v>1828</v>
      </c>
      <c r="C3598" t="s">
        <v>1873</v>
      </c>
      <c r="D3598">
        <v>2016</v>
      </c>
      <c r="E3598">
        <v>3</v>
      </c>
      <c r="F3598" s="8">
        <v>42507</v>
      </c>
      <c r="G3598" t="s">
        <v>116</v>
      </c>
      <c r="H3598">
        <v>45</v>
      </c>
      <c r="I3598" t="s">
        <v>685</v>
      </c>
      <c r="J3598" t="s">
        <v>685</v>
      </c>
      <c r="K3598" t="s">
        <v>685</v>
      </c>
      <c r="L3598" t="s">
        <v>743</v>
      </c>
    </row>
    <row r="3599" spans="1:30" x14ac:dyDescent="0.35">
      <c r="A3599" t="s">
        <v>1888</v>
      </c>
      <c r="B3599" t="s">
        <v>1828</v>
      </c>
      <c r="C3599" t="s">
        <v>1873</v>
      </c>
      <c r="D3599">
        <v>2016</v>
      </c>
      <c r="E3599">
        <v>3</v>
      </c>
      <c r="F3599" s="8">
        <v>42507</v>
      </c>
      <c r="G3599" t="s">
        <v>123</v>
      </c>
      <c r="H3599">
        <v>45</v>
      </c>
      <c r="I3599" t="s">
        <v>685</v>
      </c>
      <c r="J3599" t="s">
        <v>685</v>
      </c>
      <c r="K3599" t="s">
        <v>685</v>
      </c>
      <c r="L3599" t="s">
        <v>743</v>
      </c>
      <c r="M3599" s="8">
        <v>42528</v>
      </c>
      <c r="N3599">
        <v>21</v>
      </c>
    </row>
    <row r="3600" spans="1:30" x14ac:dyDescent="0.35">
      <c r="A3600" t="s">
        <v>1888</v>
      </c>
      <c r="B3600" t="s">
        <v>1828</v>
      </c>
      <c r="C3600" t="s">
        <v>1873</v>
      </c>
      <c r="D3600">
        <v>2016</v>
      </c>
      <c r="E3600">
        <v>3</v>
      </c>
      <c r="F3600" s="8">
        <v>42507</v>
      </c>
      <c r="G3600" t="s">
        <v>123</v>
      </c>
      <c r="H3600">
        <v>45</v>
      </c>
      <c r="I3600" t="s">
        <v>685</v>
      </c>
      <c r="J3600" t="s">
        <v>685</v>
      </c>
      <c r="K3600" t="s">
        <v>685</v>
      </c>
      <c r="L3600" t="s">
        <v>743</v>
      </c>
      <c r="M3600" s="8">
        <v>42602</v>
      </c>
      <c r="N3600">
        <v>95</v>
      </c>
      <c r="P3600">
        <v>362.55</v>
      </c>
      <c r="Y3600">
        <v>35.619999999999997</v>
      </c>
    </row>
    <row r="3601" spans="1:31" x14ac:dyDescent="0.35">
      <c r="A3601" t="s">
        <v>1888</v>
      </c>
      <c r="B3601" t="s">
        <v>1828</v>
      </c>
      <c r="C3601" t="s">
        <v>1873</v>
      </c>
      <c r="D3601">
        <v>2016</v>
      </c>
      <c r="E3601">
        <v>3</v>
      </c>
      <c r="F3601" s="8">
        <v>42507</v>
      </c>
      <c r="G3601" t="s">
        <v>123</v>
      </c>
      <c r="H3601">
        <v>45</v>
      </c>
      <c r="I3601" t="s">
        <v>685</v>
      </c>
      <c r="J3601" t="s">
        <v>685</v>
      </c>
      <c r="K3601" t="s">
        <v>685</v>
      </c>
      <c r="L3601" t="s">
        <v>743</v>
      </c>
      <c r="M3601" s="8">
        <v>42653</v>
      </c>
      <c r="N3601">
        <v>146</v>
      </c>
    </row>
    <row r="3602" spans="1:31" x14ac:dyDescent="0.35">
      <c r="A3602" t="s">
        <v>1888</v>
      </c>
      <c r="B3602" t="s">
        <v>1828</v>
      </c>
      <c r="C3602" t="s">
        <v>1873</v>
      </c>
      <c r="D3602">
        <v>2016</v>
      </c>
      <c r="E3602">
        <v>3</v>
      </c>
      <c r="F3602" s="8">
        <v>42507</v>
      </c>
      <c r="G3602" t="s">
        <v>123</v>
      </c>
      <c r="H3602">
        <v>45</v>
      </c>
      <c r="I3602" t="s">
        <v>685</v>
      </c>
      <c r="J3602" t="s">
        <v>685</v>
      </c>
      <c r="K3602" t="s">
        <v>685</v>
      </c>
      <c r="L3602" t="s">
        <v>743</v>
      </c>
      <c r="M3602" s="8">
        <v>42688</v>
      </c>
      <c r="N3602">
        <v>181</v>
      </c>
      <c r="O3602">
        <v>9</v>
      </c>
      <c r="P3602">
        <v>1167.75</v>
      </c>
      <c r="R3602">
        <v>313.94</v>
      </c>
      <c r="S3602">
        <v>3.78</v>
      </c>
      <c r="T3602">
        <v>20.85</v>
      </c>
      <c r="U3602">
        <v>45</v>
      </c>
      <c r="Y3602">
        <v>37.11</v>
      </c>
      <c r="AA3602">
        <v>23.4</v>
      </c>
      <c r="AB3602">
        <v>0.03</v>
      </c>
      <c r="AC3602">
        <v>0.43</v>
      </c>
      <c r="AD3602">
        <v>0.25</v>
      </c>
    </row>
    <row r="3603" spans="1:31" x14ac:dyDescent="0.35">
      <c r="A3603" t="s">
        <v>1889</v>
      </c>
      <c r="B3603" t="s">
        <v>1828</v>
      </c>
      <c r="C3603" t="s">
        <v>1873</v>
      </c>
      <c r="D3603">
        <v>2016</v>
      </c>
      <c r="E3603">
        <v>3</v>
      </c>
      <c r="F3603" s="8">
        <v>42507</v>
      </c>
      <c r="G3603" t="s">
        <v>173</v>
      </c>
      <c r="H3603">
        <v>45</v>
      </c>
      <c r="I3603" t="s">
        <v>685</v>
      </c>
      <c r="J3603" t="s">
        <v>685</v>
      </c>
      <c r="K3603" t="s">
        <v>685</v>
      </c>
      <c r="L3603" t="s">
        <v>743</v>
      </c>
      <c r="M3603" s="8">
        <v>42528</v>
      </c>
      <c r="N3603">
        <v>21</v>
      </c>
    </row>
    <row r="3604" spans="1:31" x14ac:dyDescent="0.35">
      <c r="A3604" t="s">
        <v>1889</v>
      </c>
      <c r="B3604" t="s">
        <v>1828</v>
      </c>
      <c r="C3604" t="s">
        <v>1873</v>
      </c>
      <c r="D3604">
        <v>2016</v>
      </c>
      <c r="E3604">
        <v>3</v>
      </c>
      <c r="F3604" s="8">
        <v>42507</v>
      </c>
      <c r="G3604" t="s">
        <v>173</v>
      </c>
      <c r="H3604">
        <v>45</v>
      </c>
      <c r="I3604" t="s">
        <v>685</v>
      </c>
      <c r="J3604" t="s">
        <v>685</v>
      </c>
      <c r="K3604" t="s">
        <v>685</v>
      </c>
      <c r="L3604" t="s">
        <v>743</v>
      </c>
      <c r="M3604" s="8">
        <v>42606</v>
      </c>
      <c r="N3604">
        <v>99</v>
      </c>
      <c r="P3604">
        <v>344.33</v>
      </c>
      <c r="Y3604">
        <v>55.58</v>
      </c>
    </row>
    <row r="3605" spans="1:31" x14ac:dyDescent="0.35">
      <c r="A3605" t="s">
        <v>1889</v>
      </c>
      <c r="B3605" t="s">
        <v>1828</v>
      </c>
      <c r="C3605" t="s">
        <v>1873</v>
      </c>
      <c r="D3605">
        <v>2016</v>
      </c>
      <c r="E3605">
        <v>3</v>
      </c>
      <c r="F3605" s="8">
        <v>42507</v>
      </c>
      <c r="G3605" t="s">
        <v>173</v>
      </c>
      <c r="H3605">
        <v>45</v>
      </c>
      <c r="I3605" t="s">
        <v>685</v>
      </c>
      <c r="J3605" t="s">
        <v>685</v>
      </c>
      <c r="K3605" t="s">
        <v>685</v>
      </c>
      <c r="L3605" t="s">
        <v>743</v>
      </c>
      <c r="M3605" s="8">
        <v>42657</v>
      </c>
      <c r="N3605">
        <v>150</v>
      </c>
    </row>
    <row r="3606" spans="1:31" x14ac:dyDescent="0.35">
      <c r="A3606" t="s">
        <v>1889</v>
      </c>
      <c r="B3606" t="s">
        <v>1828</v>
      </c>
      <c r="C3606" t="s">
        <v>1873</v>
      </c>
      <c r="D3606">
        <v>2016</v>
      </c>
      <c r="E3606">
        <v>3</v>
      </c>
      <c r="F3606" s="8">
        <v>42507</v>
      </c>
      <c r="G3606" t="s">
        <v>173</v>
      </c>
      <c r="H3606">
        <v>45</v>
      </c>
      <c r="I3606" t="s">
        <v>685</v>
      </c>
      <c r="J3606" t="s">
        <v>685</v>
      </c>
      <c r="K3606" t="s">
        <v>685</v>
      </c>
      <c r="L3606" t="s">
        <v>743</v>
      </c>
      <c r="M3606" s="8">
        <v>42688</v>
      </c>
      <c r="N3606">
        <v>181</v>
      </c>
      <c r="O3606">
        <v>9</v>
      </c>
      <c r="P3606">
        <v>1161.25</v>
      </c>
      <c r="R3606">
        <v>326.20999999999998</v>
      </c>
      <c r="S3606">
        <v>3.915</v>
      </c>
      <c r="T3606">
        <v>20.149999999999999</v>
      </c>
      <c r="U3606">
        <v>45.55</v>
      </c>
      <c r="Y3606">
        <v>129.88</v>
      </c>
      <c r="AA3606">
        <v>38.96</v>
      </c>
      <c r="AB3606">
        <v>8.1000000000000003E-2</v>
      </c>
      <c r="AC3606">
        <v>0.7</v>
      </c>
      <c r="AD3606">
        <v>0.28999999999999998</v>
      </c>
    </row>
    <row r="3607" spans="1:31" x14ac:dyDescent="0.35">
      <c r="A3607" t="s">
        <v>1890</v>
      </c>
      <c r="B3607" t="s">
        <v>1828</v>
      </c>
      <c r="C3607" t="s">
        <v>1873</v>
      </c>
      <c r="D3607">
        <v>2016</v>
      </c>
      <c r="E3607">
        <v>3</v>
      </c>
      <c r="F3607" s="8">
        <v>42507</v>
      </c>
      <c r="G3607" t="s">
        <v>639</v>
      </c>
      <c r="H3607">
        <v>45</v>
      </c>
      <c r="I3607" t="s">
        <v>685</v>
      </c>
      <c r="J3607" t="s">
        <v>685</v>
      </c>
      <c r="K3607" t="s">
        <v>685</v>
      </c>
      <c r="L3607" t="s">
        <v>743</v>
      </c>
      <c r="M3607" s="8">
        <v>42528</v>
      </c>
      <c r="N3607">
        <v>21</v>
      </c>
    </row>
    <row r="3608" spans="1:31" x14ac:dyDescent="0.35">
      <c r="A3608" t="s">
        <v>1890</v>
      </c>
      <c r="B3608" t="s">
        <v>1828</v>
      </c>
      <c r="C3608" t="s">
        <v>1873</v>
      </c>
      <c r="D3608">
        <v>2016</v>
      </c>
      <c r="E3608">
        <v>3</v>
      </c>
      <c r="F3608" s="8">
        <v>42507</v>
      </c>
      <c r="G3608" t="s">
        <v>639</v>
      </c>
      <c r="H3608">
        <v>45</v>
      </c>
      <c r="I3608" t="s">
        <v>685</v>
      </c>
      <c r="J3608" t="s">
        <v>685</v>
      </c>
      <c r="K3608" t="s">
        <v>685</v>
      </c>
      <c r="L3608" t="s">
        <v>743</v>
      </c>
      <c r="M3608" s="8">
        <v>42601</v>
      </c>
      <c r="N3608">
        <v>94</v>
      </c>
      <c r="P3608">
        <v>349.13</v>
      </c>
      <c r="Y3608">
        <v>27.56</v>
      </c>
    </row>
    <row r="3609" spans="1:31" x14ac:dyDescent="0.35">
      <c r="A3609" t="s">
        <v>1890</v>
      </c>
      <c r="B3609" t="s">
        <v>1828</v>
      </c>
      <c r="C3609" t="s">
        <v>1873</v>
      </c>
      <c r="D3609">
        <v>2016</v>
      </c>
      <c r="E3609">
        <v>3</v>
      </c>
      <c r="F3609" s="8">
        <v>42507</v>
      </c>
      <c r="G3609" t="s">
        <v>639</v>
      </c>
      <c r="H3609">
        <v>45</v>
      </c>
      <c r="I3609" t="s">
        <v>685</v>
      </c>
      <c r="J3609" t="s">
        <v>685</v>
      </c>
      <c r="K3609" t="s">
        <v>685</v>
      </c>
      <c r="L3609" t="s">
        <v>743</v>
      </c>
      <c r="M3609" s="8">
        <v>42651</v>
      </c>
      <c r="N3609">
        <v>144</v>
      </c>
    </row>
    <row r="3610" spans="1:31" x14ac:dyDescent="0.35">
      <c r="A3610" t="s">
        <v>1890</v>
      </c>
      <c r="B3610" t="s">
        <v>1828</v>
      </c>
      <c r="C3610" t="s">
        <v>1873</v>
      </c>
      <c r="D3610">
        <v>2016</v>
      </c>
      <c r="E3610">
        <v>3</v>
      </c>
      <c r="F3610" s="8">
        <v>42507</v>
      </c>
      <c r="G3610" t="s">
        <v>639</v>
      </c>
      <c r="H3610">
        <v>45</v>
      </c>
      <c r="I3610" t="s">
        <v>685</v>
      </c>
      <c r="J3610" t="s">
        <v>685</v>
      </c>
      <c r="K3610" t="s">
        <v>685</v>
      </c>
      <c r="L3610" t="s">
        <v>743</v>
      </c>
      <c r="M3610" s="8">
        <v>42688</v>
      </c>
      <c r="N3610">
        <v>181</v>
      </c>
      <c r="O3610">
        <v>9</v>
      </c>
      <c r="P3610">
        <v>1086</v>
      </c>
      <c r="R3610">
        <v>276.01</v>
      </c>
      <c r="S3610">
        <v>3.84</v>
      </c>
      <c r="T3610">
        <v>19.98</v>
      </c>
      <c r="U3610">
        <v>45.55</v>
      </c>
      <c r="Y3610">
        <v>96.98</v>
      </c>
      <c r="AA3610">
        <v>35.92</v>
      </c>
      <c r="AB3610">
        <v>4.3999999999999997E-2</v>
      </c>
      <c r="AC3610">
        <v>0.28000000000000003</v>
      </c>
      <c r="AD3610">
        <v>0.25</v>
      </c>
    </row>
    <row r="3611" spans="1:31" x14ac:dyDescent="0.35">
      <c r="A3611" t="s">
        <v>1891</v>
      </c>
      <c r="B3611" t="s">
        <v>1892</v>
      </c>
      <c r="C3611" t="s">
        <v>1893</v>
      </c>
      <c r="D3611">
        <v>2018</v>
      </c>
      <c r="E3611">
        <v>1</v>
      </c>
      <c r="F3611" s="8">
        <v>43194</v>
      </c>
      <c r="G3611" t="s">
        <v>97</v>
      </c>
      <c r="H3611">
        <v>45</v>
      </c>
      <c r="I3611" t="s">
        <v>860</v>
      </c>
      <c r="J3611" t="s">
        <v>685</v>
      </c>
      <c r="K3611" t="s">
        <v>685</v>
      </c>
      <c r="L3611" t="s">
        <v>743</v>
      </c>
      <c r="M3611" s="8">
        <v>43290</v>
      </c>
      <c r="N3611">
        <v>96</v>
      </c>
      <c r="P3611">
        <v>472.97</v>
      </c>
      <c r="Y3611">
        <v>66.28</v>
      </c>
    </row>
    <row r="3612" spans="1:31" x14ac:dyDescent="0.35">
      <c r="A3612" t="s">
        <v>1891</v>
      </c>
      <c r="B3612" t="s">
        <v>1892</v>
      </c>
      <c r="C3612" t="s">
        <v>1893</v>
      </c>
      <c r="D3612">
        <v>2018</v>
      </c>
      <c r="E3612">
        <v>1</v>
      </c>
      <c r="F3612" s="8">
        <v>43194</v>
      </c>
      <c r="G3612" t="s">
        <v>97</v>
      </c>
      <c r="H3612">
        <v>45</v>
      </c>
      <c r="I3612" t="s">
        <v>860</v>
      </c>
      <c r="J3612" t="s">
        <v>685</v>
      </c>
      <c r="K3612" t="s">
        <v>685</v>
      </c>
      <c r="L3612" t="s">
        <v>743</v>
      </c>
      <c r="M3612" s="8">
        <v>43325</v>
      </c>
      <c r="N3612">
        <v>131</v>
      </c>
      <c r="P3612">
        <v>661.86</v>
      </c>
      <c r="Y3612">
        <v>35.229999999999997</v>
      </c>
    </row>
    <row r="3613" spans="1:31" x14ac:dyDescent="0.35">
      <c r="A3613" t="s">
        <v>1891</v>
      </c>
      <c r="B3613" t="s">
        <v>1892</v>
      </c>
      <c r="C3613" t="s">
        <v>1893</v>
      </c>
      <c r="D3613">
        <v>2018</v>
      </c>
      <c r="E3613">
        <v>1</v>
      </c>
      <c r="F3613" s="8">
        <v>43194</v>
      </c>
      <c r="G3613" t="s">
        <v>97</v>
      </c>
      <c r="H3613">
        <v>45</v>
      </c>
      <c r="I3613" t="s">
        <v>860</v>
      </c>
      <c r="J3613" t="s">
        <v>685</v>
      </c>
      <c r="K3613" t="s">
        <v>685</v>
      </c>
      <c r="L3613" t="s">
        <v>743</v>
      </c>
      <c r="M3613" s="8">
        <v>43346</v>
      </c>
      <c r="N3613">
        <v>152</v>
      </c>
      <c r="P3613">
        <v>880.95</v>
      </c>
      <c r="Y3613">
        <v>101.56</v>
      </c>
    </row>
    <row r="3614" spans="1:31" x14ac:dyDescent="0.35">
      <c r="A3614" t="s">
        <v>1891</v>
      </c>
      <c r="B3614" t="s">
        <v>1892</v>
      </c>
      <c r="C3614" t="s">
        <v>1893</v>
      </c>
      <c r="D3614">
        <v>2018</v>
      </c>
      <c r="E3614">
        <v>1</v>
      </c>
      <c r="F3614" s="8">
        <v>43194</v>
      </c>
      <c r="G3614" t="s">
        <v>97</v>
      </c>
      <c r="H3614">
        <v>45</v>
      </c>
      <c r="I3614" t="s">
        <v>860</v>
      </c>
      <c r="J3614" t="s">
        <v>685</v>
      </c>
      <c r="K3614" t="s">
        <v>685</v>
      </c>
      <c r="L3614" t="s">
        <v>743</v>
      </c>
      <c r="M3614" s="8">
        <v>43376</v>
      </c>
      <c r="N3614">
        <v>182</v>
      </c>
      <c r="P3614">
        <v>916.26</v>
      </c>
      <c r="Y3614">
        <v>63.44</v>
      </c>
    </row>
    <row r="3615" spans="1:31" x14ac:dyDescent="0.35">
      <c r="A3615" t="s">
        <v>1891</v>
      </c>
      <c r="B3615" t="s">
        <v>1892</v>
      </c>
      <c r="C3615" t="s">
        <v>1893</v>
      </c>
      <c r="D3615">
        <v>2018</v>
      </c>
      <c r="E3615">
        <v>1</v>
      </c>
      <c r="F3615" s="8">
        <v>43194</v>
      </c>
      <c r="G3615" t="s">
        <v>97</v>
      </c>
      <c r="H3615">
        <v>45</v>
      </c>
      <c r="I3615" t="s">
        <v>860</v>
      </c>
      <c r="J3615" t="s">
        <v>685</v>
      </c>
      <c r="K3615" t="s">
        <v>685</v>
      </c>
      <c r="L3615" t="s">
        <v>743</v>
      </c>
      <c r="M3615" s="8">
        <v>43398</v>
      </c>
      <c r="N3615">
        <v>204</v>
      </c>
      <c r="O3615">
        <v>9</v>
      </c>
      <c r="P3615">
        <v>1115.5</v>
      </c>
      <c r="R3615">
        <v>246.35</v>
      </c>
      <c r="S3615">
        <v>3.78</v>
      </c>
      <c r="T3615">
        <v>22.28</v>
      </c>
      <c r="U3615">
        <v>41.9</v>
      </c>
      <c r="V3615">
        <v>68994</v>
      </c>
      <c r="Y3615">
        <v>57.44</v>
      </c>
      <c r="AA3615">
        <v>15.5</v>
      </c>
      <c r="AB3615">
        <v>3.3000000000000002E-2</v>
      </c>
      <c r="AC3615">
        <v>0.43</v>
      </c>
      <c r="AD3615">
        <v>0.35</v>
      </c>
      <c r="AE3615">
        <v>3810</v>
      </c>
    </row>
    <row r="3616" spans="1:31" x14ac:dyDescent="0.35">
      <c r="A3616" t="s">
        <v>1894</v>
      </c>
      <c r="B3616" t="s">
        <v>1892</v>
      </c>
      <c r="C3616" t="s">
        <v>1893</v>
      </c>
      <c r="D3616">
        <v>2018</v>
      </c>
      <c r="E3616">
        <v>1</v>
      </c>
      <c r="F3616" s="8">
        <v>43194</v>
      </c>
      <c r="G3616" t="s">
        <v>97</v>
      </c>
      <c r="H3616">
        <v>45</v>
      </c>
      <c r="I3616" t="s">
        <v>862</v>
      </c>
      <c r="J3616" t="s">
        <v>685</v>
      </c>
      <c r="K3616" t="s">
        <v>685</v>
      </c>
      <c r="L3616" t="s">
        <v>743</v>
      </c>
      <c r="M3616" s="8">
        <v>43295</v>
      </c>
      <c r="N3616">
        <v>101</v>
      </c>
      <c r="P3616">
        <v>645.48</v>
      </c>
      <c r="Y3616">
        <v>52.19</v>
      </c>
    </row>
    <row r="3617" spans="1:31" x14ac:dyDescent="0.35">
      <c r="A3617" t="s">
        <v>1894</v>
      </c>
      <c r="B3617" t="s">
        <v>1892</v>
      </c>
      <c r="C3617" t="s">
        <v>1893</v>
      </c>
      <c r="D3617">
        <v>2018</v>
      </c>
      <c r="E3617">
        <v>1</v>
      </c>
      <c r="F3617" s="8">
        <v>43194</v>
      </c>
      <c r="G3617" t="s">
        <v>97</v>
      </c>
      <c r="H3617">
        <v>45</v>
      </c>
      <c r="I3617" t="s">
        <v>862</v>
      </c>
      <c r="J3617" t="s">
        <v>685</v>
      </c>
      <c r="K3617" t="s">
        <v>685</v>
      </c>
      <c r="L3617" t="s">
        <v>743</v>
      </c>
      <c r="M3617" s="8">
        <v>43326</v>
      </c>
      <c r="N3617">
        <v>132</v>
      </c>
      <c r="P3617">
        <v>908.62</v>
      </c>
      <c r="Y3617">
        <v>49.25</v>
      </c>
    </row>
    <row r="3618" spans="1:31" x14ac:dyDescent="0.35">
      <c r="A3618" t="s">
        <v>1894</v>
      </c>
      <c r="B3618" t="s">
        <v>1892</v>
      </c>
      <c r="C3618" t="s">
        <v>1893</v>
      </c>
      <c r="D3618">
        <v>2018</v>
      </c>
      <c r="E3618">
        <v>1</v>
      </c>
      <c r="F3618" s="8">
        <v>43194</v>
      </c>
      <c r="G3618" t="s">
        <v>97</v>
      </c>
      <c r="H3618">
        <v>45</v>
      </c>
      <c r="I3618" t="s">
        <v>862</v>
      </c>
      <c r="J3618" t="s">
        <v>685</v>
      </c>
      <c r="K3618" t="s">
        <v>685</v>
      </c>
      <c r="L3618" t="s">
        <v>743</v>
      </c>
      <c r="M3618" s="8">
        <v>43345</v>
      </c>
      <c r="N3618">
        <v>151</v>
      </c>
      <c r="P3618">
        <v>1120.54</v>
      </c>
      <c r="Y3618">
        <v>42.45</v>
      </c>
    </row>
    <row r="3619" spans="1:31" x14ac:dyDescent="0.35">
      <c r="A3619" t="s">
        <v>1894</v>
      </c>
      <c r="B3619" t="s">
        <v>1892</v>
      </c>
      <c r="C3619" t="s">
        <v>1893</v>
      </c>
      <c r="D3619">
        <v>2018</v>
      </c>
      <c r="E3619">
        <v>1</v>
      </c>
      <c r="F3619" s="8">
        <v>43194</v>
      </c>
      <c r="G3619" t="s">
        <v>97</v>
      </c>
      <c r="H3619">
        <v>45</v>
      </c>
      <c r="I3619" t="s">
        <v>862</v>
      </c>
      <c r="J3619" t="s">
        <v>685</v>
      </c>
      <c r="K3619" t="s">
        <v>685</v>
      </c>
      <c r="L3619" t="s">
        <v>743</v>
      </c>
      <c r="M3619" s="8">
        <v>43378</v>
      </c>
      <c r="N3619">
        <v>184</v>
      </c>
      <c r="P3619">
        <v>1051.57</v>
      </c>
      <c r="Y3619">
        <v>101.92</v>
      </c>
    </row>
    <row r="3620" spans="1:31" x14ac:dyDescent="0.35">
      <c r="A3620" t="s">
        <v>1894</v>
      </c>
      <c r="B3620" t="s">
        <v>1892</v>
      </c>
      <c r="C3620" t="s">
        <v>1893</v>
      </c>
      <c r="D3620">
        <v>2018</v>
      </c>
      <c r="E3620">
        <v>1</v>
      </c>
      <c r="F3620" s="8">
        <v>43194</v>
      </c>
      <c r="G3620" t="s">
        <v>97</v>
      </c>
      <c r="H3620">
        <v>45</v>
      </c>
      <c r="I3620" t="s">
        <v>862</v>
      </c>
      <c r="J3620" t="s">
        <v>685</v>
      </c>
      <c r="K3620" t="s">
        <v>685</v>
      </c>
      <c r="L3620" t="s">
        <v>743</v>
      </c>
      <c r="M3620" s="8">
        <v>43400</v>
      </c>
      <c r="N3620">
        <v>206</v>
      </c>
      <c r="O3620">
        <v>9</v>
      </c>
      <c r="P3620">
        <v>1072.1300000000001</v>
      </c>
      <c r="R3620">
        <v>231.64</v>
      </c>
      <c r="S3620">
        <v>3.6629999999999998</v>
      </c>
      <c r="T3620">
        <v>24.48</v>
      </c>
      <c r="U3620">
        <v>39.83</v>
      </c>
      <c r="V3620">
        <v>67126</v>
      </c>
      <c r="Y3620">
        <v>46.47</v>
      </c>
      <c r="AA3620">
        <v>12.42</v>
      </c>
      <c r="AB3620">
        <v>5.1999999999999998E-2</v>
      </c>
      <c r="AC3620">
        <v>0.37</v>
      </c>
      <c r="AD3620">
        <v>0.21</v>
      </c>
      <c r="AE3620">
        <v>3895</v>
      </c>
    </row>
    <row r="3621" spans="1:31" x14ac:dyDescent="0.35">
      <c r="A3621" t="s">
        <v>1895</v>
      </c>
      <c r="B3621" t="s">
        <v>1892</v>
      </c>
      <c r="C3621" t="s">
        <v>1893</v>
      </c>
      <c r="D3621">
        <v>2018</v>
      </c>
      <c r="E3621">
        <v>1</v>
      </c>
      <c r="F3621" s="8">
        <v>43194</v>
      </c>
      <c r="G3621" t="s">
        <v>1232</v>
      </c>
      <c r="H3621">
        <v>45</v>
      </c>
      <c r="I3621" t="s">
        <v>860</v>
      </c>
      <c r="J3621" t="s">
        <v>685</v>
      </c>
      <c r="K3621" t="s">
        <v>685</v>
      </c>
      <c r="L3621" t="s">
        <v>743</v>
      </c>
      <c r="M3621" s="8">
        <v>43316</v>
      </c>
      <c r="N3621">
        <v>122</v>
      </c>
      <c r="P3621">
        <v>816.95</v>
      </c>
      <c r="Y3621">
        <v>12.05</v>
      </c>
    </row>
    <row r="3622" spans="1:31" x14ac:dyDescent="0.35">
      <c r="A3622" t="s">
        <v>1895</v>
      </c>
      <c r="B3622" t="s">
        <v>1892</v>
      </c>
      <c r="C3622" t="s">
        <v>1893</v>
      </c>
      <c r="D3622">
        <v>2018</v>
      </c>
      <c r="E3622">
        <v>1</v>
      </c>
      <c r="F3622" s="8">
        <v>43194</v>
      </c>
      <c r="G3622" t="s">
        <v>1232</v>
      </c>
      <c r="H3622">
        <v>45</v>
      </c>
      <c r="I3622" t="s">
        <v>860</v>
      </c>
      <c r="J3622" t="s">
        <v>685</v>
      </c>
      <c r="K3622" t="s">
        <v>685</v>
      </c>
      <c r="L3622" t="s">
        <v>743</v>
      </c>
      <c r="M3622" s="8">
        <v>43337</v>
      </c>
      <c r="N3622">
        <v>143</v>
      </c>
      <c r="P3622">
        <v>681.37</v>
      </c>
      <c r="Y3622">
        <v>34.54</v>
      </c>
    </row>
    <row r="3623" spans="1:31" x14ac:dyDescent="0.35">
      <c r="A3623" t="s">
        <v>1895</v>
      </c>
      <c r="B3623" t="s">
        <v>1892</v>
      </c>
      <c r="C3623" t="s">
        <v>1893</v>
      </c>
      <c r="D3623">
        <v>2018</v>
      </c>
      <c r="E3623">
        <v>1</v>
      </c>
      <c r="F3623" s="8">
        <v>43194</v>
      </c>
      <c r="G3623" t="s">
        <v>1232</v>
      </c>
      <c r="H3623">
        <v>45</v>
      </c>
      <c r="I3623" t="s">
        <v>860</v>
      </c>
      <c r="J3623" t="s">
        <v>685</v>
      </c>
      <c r="K3623" t="s">
        <v>685</v>
      </c>
      <c r="L3623" t="s">
        <v>743</v>
      </c>
      <c r="M3623" s="8">
        <v>43351</v>
      </c>
      <c r="N3623">
        <v>157</v>
      </c>
      <c r="P3623">
        <v>829.62</v>
      </c>
      <c r="Y3623">
        <v>84.13</v>
      </c>
    </row>
    <row r="3624" spans="1:31" x14ac:dyDescent="0.35">
      <c r="A3624" t="s">
        <v>1895</v>
      </c>
      <c r="B3624" t="s">
        <v>1892</v>
      </c>
      <c r="C3624" t="s">
        <v>1893</v>
      </c>
      <c r="D3624">
        <v>2018</v>
      </c>
      <c r="E3624">
        <v>1</v>
      </c>
      <c r="F3624" s="8">
        <v>43194</v>
      </c>
      <c r="G3624" t="s">
        <v>1232</v>
      </c>
      <c r="H3624">
        <v>45</v>
      </c>
      <c r="I3624" t="s">
        <v>860</v>
      </c>
      <c r="J3624" t="s">
        <v>685</v>
      </c>
      <c r="K3624" t="s">
        <v>685</v>
      </c>
      <c r="L3624" t="s">
        <v>743</v>
      </c>
      <c r="M3624" s="8">
        <v>43374</v>
      </c>
      <c r="N3624">
        <v>180</v>
      </c>
      <c r="P3624">
        <v>916.68</v>
      </c>
      <c r="Y3624">
        <v>40.72</v>
      </c>
    </row>
    <row r="3625" spans="1:31" x14ac:dyDescent="0.35">
      <c r="A3625" t="s">
        <v>1895</v>
      </c>
      <c r="B3625" t="s">
        <v>1892</v>
      </c>
      <c r="C3625" t="s">
        <v>1893</v>
      </c>
      <c r="D3625">
        <v>2018</v>
      </c>
      <c r="E3625">
        <v>1</v>
      </c>
      <c r="F3625" s="8">
        <v>43194</v>
      </c>
      <c r="G3625" t="s">
        <v>1232</v>
      </c>
      <c r="H3625">
        <v>45</v>
      </c>
      <c r="I3625" t="s">
        <v>860</v>
      </c>
      <c r="J3625" t="s">
        <v>685</v>
      </c>
      <c r="K3625" t="s">
        <v>685</v>
      </c>
      <c r="L3625" t="s">
        <v>743</v>
      </c>
      <c r="M3625" s="8">
        <v>43402</v>
      </c>
      <c r="N3625">
        <v>208</v>
      </c>
      <c r="O3625">
        <v>9</v>
      </c>
      <c r="P3625">
        <v>939.13</v>
      </c>
      <c r="R3625">
        <v>166.15</v>
      </c>
      <c r="S3625">
        <v>4.3899999999999997</v>
      </c>
      <c r="T3625">
        <v>24.5</v>
      </c>
      <c r="U3625">
        <v>41.78</v>
      </c>
      <c r="V3625">
        <v>39995</v>
      </c>
      <c r="Y3625">
        <v>53.7</v>
      </c>
      <c r="AA3625">
        <v>25.97</v>
      </c>
      <c r="AB3625">
        <v>6.0999999999999999E-2</v>
      </c>
      <c r="AC3625">
        <v>0.46</v>
      </c>
      <c r="AD3625">
        <v>0.41</v>
      </c>
      <c r="AE3625">
        <v>5965</v>
      </c>
    </row>
    <row r="3626" spans="1:31" x14ac:dyDescent="0.35">
      <c r="A3626" t="s">
        <v>1896</v>
      </c>
      <c r="B3626" t="s">
        <v>1892</v>
      </c>
      <c r="C3626" t="s">
        <v>1893</v>
      </c>
      <c r="D3626">
        <v>2018</v>
      </c>
      <c r="E3626">
        <v>1</v>
      </c>
      <c r="F3626" s="8">
        <v>43194</v>
      </c>
      <c r="G3626" t="s">
        <v>1232</v>
      </c>
      <c r="H3626">
        <v>45</v>
      </c>
      <c r="I3626" t="s">
        <v>862</v>
      </c>
      <c r="J3626" t="s">
        <v>685</v>
      </c>
      <c r="K3626" t="s">
        <v>685</v>
      </c>
      <c r="L3626" t="s">
        <v>743</v>
      </c>
      <c r="M3626" s="8">
        <v>43318</v>
      </c>
      <c r="N3626">
        <v>124</v>
      </c>
      <c r="P3626">
        <v>825.59</v>
      </c>
      <c r="Y3626">
        <v>54.67</v>
      </c>
    </row>
    <row r="3627" spans="1:31" x14ac:dyDescent="0.35">
      <c r="A3627" t="s">
        <v>1896</v>
      </c>
      <c r="B3627" t="s">
        <v>1892</v>
      </c>
      <c r="C3627" t="s">
        <v>1893</v>
      </c>
      <c r="D3627">
        <v>2018</v>
      </c>
      <c r="E3627">
        <v>1</v>
      </c>
      <c r="F3627" s="8">
        <v>43194</v>
      </c>
      <c r="G3627" t="s">
        <v>1232</v>
      </c>
      <c r="H3627">
        <v>45</v>
      </c>
      <c r="I3627" t="s">
        <v>862</v>
      </c>
      <c r="J3627" t="s">
        <v>685</v>
      </c>
      <c r="K3627" t="s">
        <v>685</v>
      </c>
      <c r="L3627" t="s">
        <v>743</v>
      </c>
      <c r="M3627" s="8">
        <v>43342</v>
      </c>
      <c r="N3627">
        <v>148</v>
      </c>
      <c r="P3627">
        <v>816.62</v>
      </c>
      <c r="Y3627">
        <v>94.08</v>
      </c>
    </row>
    <row r="3628" spans="1:31" x14ac:dyDescent="0.35">
      <c r="A3628" t="s">
        <v>1896</v>
      </c>
      <c r="B3628" t="s">
        <v>1892</v>
      </c>
      <c r="C3628" t="s">
        <v>1893</v>
      </c>
      <c r="D3628">
        <v>2018</v>
      </c>
      <c r="E3628">
        <v>1</v>
      </c>
      <c r="F3628" s="8">
        <v>43194</v>
      </c>
      <c r="G3628" t="s">
        <v>1232</v>
      </c>
      <c r="H3628">
        <v>45</v>
      </c>
      <c r="I3628" t="s">
        <v>862</v>
      </c>
      <c r="J3628" t="s">
        <v>685</v>
      </c>
      <c r="K3628" t="s">
        <v>685</v>
      </c>
      <c r="L3628" t="s">
        <v>743</v>
      </c>
      <c r="M3628" s="8">
        <v>43352</v>
      </c>
      <c r="N3628">
        <v>158</v>
      </c>
      <c r="P3628">
        <v>912.23</v>
      </c>
      <c r="Y3628">
        <v>63.11</v>
      </c>
    </row>
    <row r="3629" spans="1:31" x14ac:dyDescent="0.35">
      <c r="A3629" t="s">
        <v>1896</v>
      </c>
      <c r="B3629" t="s">
        <v>1892</v>
      </c>
      <c r="C3629" t="s">
        <v>1893</v>
      </c>
      <c r="D3629">
        <v>2018</v>
      </c>
      <c r="E3629">
        <v>1</v>
      </c>
      <c r="F3629" s="8">
        <v>43194</v>
      </c>
      <c r="G3629" t="s">
        <v>1232</v>
      </c>
      <c r="H3629">
        <v>45</v>
      </c>
      <c r="I3629" t="s">
        <v>862</v>
      </c>
      <c r="J3629" t="s">
        <v>685</v>
      </c>
      <c r="K3629" t="s">
        <v>685</v>
      </c>
      <c r="L3629" t="s">
        <v>743</v>
      </c>
      <c r="M3629" s="8">
        <v>43374</v>
      </c>
      <c r="N3629">
        <v>180</v>
      </c>
      <c r="P3629">
        <v>884.07</v>
      </c>
      <c r="Y3629">
        <v>98.68</v>
      </c>
    </row>
    <row r="3630" spans="1:31" x14ac:dyDescent="0.35">
      <c r="A3630" t="s">
        <v>1896</v>
      </c>
      <c r="B3630" t="s">
        <v>1892</v>
      </c>
      <c r="C3630" t="s">
        <v>1893</v>
      </c>
      <c r="D3630">
        <v>2018</v>
      </c>
      <c r="E3630">
        <v>1</v>
      </c>
      <c r="F3630" s="8">
        <v>43194</v>
      </c>
      <c r="G3630" t="s">
        <v>1232</v>
      </c>
      <c r="H3630">
        <v>45</v>
      </c>
      <c r="I3630" t="s">
        <v>862</v>
      </c>
      <c r="J3630" t="s">
        <v>685</v>
      </c>
      <c r="K3630" t="s">
        <v>685</v>
      </c>
      <c r="L3630" t="s">
        <v>743</v>
      </c>
      <c r="M3630" s="8">
        <v>43404</v>
      </c>
      <c r="N3630">
        <v>210</v>
      </c>
      <c r="O3630">
        <v>9</v>
      </c>
      <c r="P3630">
        <v>970.13</v>
      </c>
      <c r="R3630">
        <v>197.61</v>
      </c>
      <c r="S3630">
        <v>4.04</v>
      </c>
      <c r="T3630">
        <v>26.2</v>
      </c>
      <c r="U3630">
        <v>40.549999999999997</v>
      </c>
      <c r="V3630">
        <v>51871</v>
      </c>
      <c r="Y3630">
        <v>73.02</v>
      </c>
      <c r="AA3630">
        <v>26.95</v>
      </c>
      <c r="AB3630">
        <v>4.9000000000000002E-2</v>
      </c>
      <c r="AC3630">
        <v>0.47</v>
      </c>
      <c r="AD3630">
        <v>0.78</v>
      </c>
      <c r="AE3630">
        <v>7103</v>
      </c>
    </row>
    <row r="3631" spans="1:31" x14ac:dyDescent="0.35">
      <c r="A3631" t="s">
        <v>1897</v>
      </c>
      <c r="B3631" t="s">
        <v>1892</v>
      </c>
      <c r="C3631" t="s">
        <v>1893</v>
      </c>
      <c r="D3631">
        <v>2018</v>
      </c>
      <c r="E3631">
        <v>1</v>
      </c>
      <c r="F3631" s="8">
        <v>43194</v>
      </c>
      <c r="G3631" t="s">
        <v>140</v>
      </c>
      <c r="H3631">
        <v>45</v>
      </c>
      <c r="I3631" t="s">
        <v>860</v>
      </c>
      <c r="J3631" t="s">
        <v>685</v>
      </c>
      <c r="K3631" t="s">
        <v>685</v>
      </c>
      <c r="L3631" t="s">
        <v>743</v>
      </c>
      <c r="M3631" s="8">
        <v>43311</v>
      </c>
      <c r="N3631">
        <v>117</v>
      </c>
      <c r="P3631">
        <v>523.5</v>
      </c>
      <c r="Y3631">
        <v>42.67</v>
      </c>
    </row>
    <row r="3632" spans="1:31" x14ac:dyDescent="0.35">
      <c r="A3632" t="s">
        <v>1897</v>
      </c>
      <c r="B3632" t="s">
        <v>1892</v>
      </c>
      <c r="C3632" t="s">
        <v>1893</v>
      </c>
      <c r="D3632">
        <v>2018</v>
      </c>
      <c r="E3632">
        <v>1</v>
      </c>
      <c r="F3632" s="8">
        <v>43194</v>
      </c>
      <c r="G3632" t="s">
        <v>140</v>
      </c>
      <c r="H3632">
        <v>45</v>
      </c>
      <c r="I3632" t="s">
        <v>860</v>
      </c>
      <c r="J3632" t="s">
        <v>685</v>
      </c>
      <c r="K3632" t="s">
        <v>685</v>
      </c>
      <c r="L3632" t="s">
        <v>743</v>
      </c>
      <c r="M3632" s="8">
        <v>43334</v>
      </c>
      <c r="N3632">
        <v>140</v>
      </c>
      <c r="P3632">
        <v>846.82</v>
      </c>
      <c r="Y3632">
        <v>40.9</v>
      </c>
    </row>
    <row r="3633" spans="1:31" x14ac:dyDescent="0.35">
      <c r="A3633" t="s">
        <v>1897</v>
      </c>
      <c r="B3633" t="s">
        <v>1892</v>
      </c>
      <c r="C3633" t="s">
        <v>1893</v>
      </c>
      <c r="D3633">
        <v>2018</v>
      </c>
      <c r="E3633">
        <v>1</v>
      </c>
      <c r="F3633" s="8">
        <v>43194</v>
      </c>
      <c r="G3633" t="s">
        <v>140</v>
      </c>
      <c r="H3633">
        <v>45</v>
      </c>
      <c r="I3633" t="s">
        <v>860</v>
      </c>
      <c r="J3633" t="s">
        <v>685</v>
      </c>
      <c r="K3633" t="s">
        <v>685</v>
      </c>
      <c r="L3633" t="s">
        <v>743</v>
      </c>
      <c r="M3633" s="8">
        <v>43348</v>
      </c>
      <c r="N3633">
        <v>154</v>
      </c>
      <c r="P3633">
        <v>880.25</v>
      </c>
      <c r="Y3633">
        <v>42.97</v>
      </c>
    </row>
    <row r="3634" spans="1:31" x14ac:dyDescent="0.35">
      <c r="A3634" t="s">
        <v>1897</v>
      </c>
      <c r="B3634" t="s">
        <v>1892</v>
      </c>
      <c r="C3634" t="s">
        <v>1893</v>
      </c>
      <c r="D3634">
        <v>2018</v>
      </c>
      <c r="E3634">
        <v>1</v>
      </c>
      <c r="F3634" s="8">
        <v>43194</v>
      </c>
      <c r="G3634" t="s">
        <v>140</v>
      </c>
      <c r="H3634">
        <v>45</v>
      </c>
      <c r="I3634" t="s">
        <v>860</v>
      </c>
      <c r="J3634" t="s">
        <v>685</v>
      </c>
      <c r="K3634" t="s">
        <v>685</v>
      </c>
      <c r="L3634" t="s">
        <v>743</v>
      </c>
      <c r="M3634" s="8">
        <v>43375</v>
      </c>
      <c r="N3634">
        <v>181</v>
      </c>
      <c r="P3634">
        <v>953.64</v>
      </c>
      <c r="Y3634">
        <v>36.18</v>
      </c>
    </row>
    <row r="3635" spans="1:31" x14ac:dyDescent="0.35">
      <c r="A3635" t="s">
        <v>1897</v>
      </c>
      <c r="B3635" t="s">
        <v>1892</v>
      </c>
      <c r="C3635" t="s">
        <v>1893</v>
      </c>
      <c r="D3635">
        <v>2018</v>
      </c>
      <c r="E3635">
        <v>1</v>
      </c>
      <c r="F3635" s="8">
        <v>43194</v>
      </c>
      <c r="G3635" t="s">
        <v>140</v>
      </c>
      <c r="H3635">
        <v>45</v>
      </c>
      <c r="I3635" t="s">
        <v>860</v>
      </c>
      <c r="J3635" t="s">
        <v>685</v>
      </c>
      <c r="K3635" t="s">
        <v>685</v>
      </c>
      <c r="L3635" t="s">
        <v>743</v>
      </c>
      <c r="M3635" s="8">
        <v>43403</v>
      </c>
      <c r="N3635">
        <v>209</v>
      </c>
      <c r="O3635">
        <v>9</v>
      </c>
      <c r="P3635">
        <v>1097.75</v>
      </c>
      <c r="R3635">
        <v>245.18</v>
      </c>
      <c r="S3635">
        <v>3.64</v>
      </c>
      <c r="T3635">
        <v>23.2</v>
      </c>
      <c r="U3635">
        <v>41.98</v>
      </c>
      <c r="V3635">
        <v>71172</v>
      </c>
      <c r="Y3635">
        <v>90.73</v>
      </c>
      <c r="AA3635">
        <v>28.69</v>
      </c>
      <c r="AB3635">
        <v>4.3999999999999997E-2</v>
      </c>
      <c r="AC3635">
        <v>0.37</v>
      </c>
      <c r="AD3635">
        <v>0.48</v>
      </c>
      <c r="AE3635">
        <v>7509</v>
      </c>
    </row>
    <row r="3636" spans="1:31" x14ac:dyDescent="0.35">
      <c r="A3636" t="s">
        <v>1898</v>
      </c>
      <c r="B3636" t="s">
        <v>1892</v>
      </c>
      <c r="C3636" t="s">
        <v>1893</v>
      </c>
      <c r="D3636">
        <v>2018</v>
      </c>
      <c r="E3636">
        <v>1</v>
      </c>
      <c r="F3636" s="8">
        <v>43194</v>
      </c>
      <c r="G3636" t="s">
        <v>140</v>
      </c>
      <c r="H3636">
        <v>45</v>
      </c>
      <c r="I3636" t="s">
        <v>862</v>
      </c>
      <c r="J3636" t="s">
        <v>685</v>
      </c>
      <c r="K3636" t="s">
        <v>685</v>
      </c>
      <c r="L3636" t="s">
        <v>743</v>
      </c>
      <c r="M3636" s="8">
        <v>43315</v>
      </c>
      <c r="N3636">
        <v>121</v>
      </c>
      <c r="P3636">
        <v>929.08</v>
      </c>
      <c r="Y3636">
        <v>129.16</v>
      </c>
    </row>
    <row r="3637" spans="1:31" x14ac:dyDescent="0.35">
      <c r="A3637" t="s">
        <v>1898</v>
      </c>
      <c r="B3637" t="s">
        <v>1892</v>
      </c>
      <c r="C3637" t="s">
        <v>1893</v>
      </c>
      <c r="D3637">
        <v>2018</v>
      </c>
      <c r="E3637">
        <v>1</v>
      </c>
      <c r="F3637" s="8">
        <v>43194</v>
      </c>
      <c r="G3637" t="s">
        <v>140</v>
      </c>
      <c r="H3637">
        <v>45</v>
      </c>
      <c r="I3637" t="s">
        <v>862</v>
      </c>
      <c r="J3637" t="s">
        <v>685</v>
      </c>
      <c r="K3637" t="s">
        <v>685</v>
      </c>
      <c r="L3637" t="s">
        <v>743</v>
      </c>
      <c r="M3637" s="8">
        <v>43338</v>
      </c>
      <c r="N3637">
        <v>144</v>
      </c>
      <c r="P3637">
        <v>843.72</v>
      </c>
      <c r="Y3637">
        <v>111.33</v>
      </c>
    </row>
    <row r="3638" spans="1:31" x14ac:dyDescent="0.35">
      <c r="A3638" t="s">
        <v>1898</v>
      </c>
      <c r="B3638" t="s">
        <v>1892</v>
      </c>
      <c r="C3638" t="s">
        <v>1893</v>
      </c>
      <c r="D3638">
        <v>2018</v>
      </c>
      <c r="E3638">
        <v>1</v>
      </c>
      <c r="F3638" s="8">
        <v>43194</v>
      </c>
      <c r="G3638" t="s">
        <v>140</v>
      </c>
      <c r="H3638">
        <v>45</v>
      </c>
      <c r="I3638" t="s">
        <v>862</v>
      </c>
      <c r="J3638" t="s">
        <v>685</v>
      </c>
      <c r="K3638" t="s">
        <v>685</v>
      </c>
      <c r="L3638" t="s">
        <v>743</v>
      </c>
      <c r="M3638" s="8">
        <v>43352</v>
      </c>
      <c r="N3638">
        <v>158</v>
      </c>
      <c r="P3638">
        <v>1108.5</v>
      </c>
      <c r="Y3638">
        <v>70.38</v>
      </c>
    </row>
    <row r="3639" spans="1:31" x14ac:dyDescent="0.35">
      <c r="A3639" t="s">
        <v>1898</v>
      </c>
      <c r="B3639" t="s">
        <v>1892</v>
      </c>
      <c r="C3639" t="s">
        <v>1893</v>
      </c>
      <c r="D3639">
        <v>2018</v>
      </c>
      <c r="E3639">
        <v>1</v>
      </c>
      <c r="F3639" s="8">
        <v>43194</v>
      </c>
      <c r="G3639" t="s">
        <v>140</v>
      </c>
      <c r="H3639">
        <v>45</v>
      </c>
      <c r="I3639" t="s">
        <v>862</v>
      </c>
      <c r="J3639" t="s">
        <v>685</v>
      </c>
      <c r="K3639" t="s">
        <v>685</v>
      </c>
      <c r="L3639" t="s">
        <v>743</v>
      </c>
      <c r="M3639" s="8">
        <v>43376</v>
      </c>
      <c r="N3639">
        <v>182</v>
      </c>
      <c r="P3639">
        <v>1077.6500000000001</v>
      </c>
      <c r="Y3639">
        <v>88.24</v>
      </c>
    </row>
    <row r="3640" spans="1:31" x14ac:dyDescent="0.35">
      <c r="A3640" t="s">
        <v>1898</v>
      </c>
      <c r="B3640" t="s">
        <v>1892</v>
      </c>
      <c r="C3640" t="s">
        <v>1893</v>
      </c>
      <c r="D3640">
        <v>2018</v>
      </c>
      <c r="E3640">
        <v>1</v>
      </c>
      <c r="F3640" s="8">
        <v>43194</v>
      </c>
      <c r="G3640" t="s">
        <v>140</v>
      </c>
      <c r="H3640">
        <v>45</v>
      </c>
      <c r="I3640" t="s">
        <v>862</v>
      </c>
      <c r="J3640" t="s">
        <v>685</v>
      </c>
      <c r="K3640" t="s">
        <v>685</v>
      </c>
      <c r="L3640" t="s">
        <v>743</v>
      </c>
      <c r="M3640" s="8">
        <v>43404</v>
      </c>
      <c r="N3640">
        <v>210</v>
      </c>
      <c r="O3640">
        <v>9</v>
      </c>
      <c r="P3640">
        <v>1112.75</v>
      </c>
      <c r="R3640">
        <v>242.76</v>
      </c>
      <c r="S3640">
        <v>3.6379999999999999</v>
      </c>
      <c r="T3640">
        <v>25.5</v>
      </c>
      <c r="U3640">
        <v>39.25</v>
      </c>
      <c r="V3640">
        <v>71120</v>
      </c>
      <c r="Y3640">
        <v>68.59</v>
      </c>
      <c r="AA3640">
        <v>31.96</v>
      </c>
      <c r="AB3640">
        <v>5.5E-2</v>
      </c>
      <c r="AC3640">
        <v>0.52</v>
      </c>
      <c r="AD3640">
        <v>0.67</v>
      </c>
      <c r="AE3640">
        <v>10354</v>
      </c>
    </row>
    <row r="3641" spans="1:31" x14ac:dyDescent="0.35">
      <c r="A3641" t="s">
        <v>1899</v>
      </c>
      <c r="B3641" t="s">
        <v>1892</v>
      </c>
      <c r="C3641" t="s">
        <v>1893</v>
      </c>
      <c r="D3641">
        <v>2018</v>
      </c>
      <c r="E3641">
        <v>1</v>
      </c>
      <c r="F3641" s="8">
        <v>43194</v>
      </c>
      <c r="G3641" t="s">
        <v>173</v>
      </c>
      <c r="H3641">
        <v>45</v>
      </c>
      <c r="I3641" t="s">
        <v>860</v>
      </c>
      <c r="J3641" t="s">
        <v>685</v>
      </c>
      <c r="K3641" t="s">
        <v>685</v>
      </c>
      <c r="L3641" t="s">
        <v>743</v>
      </c>
      <c r="M3641" s="8">
        <v>43316</v>
      </c>
      <c r="N3641">
        <v>122</v>
      </c>
      <c r="P3641">
        <v>783.77</v>
      </c>
      <c r="Y3641">
        <v>37.299999999999997</v>
      </c>
    </row>
    <row r="3642" spans="1:31" x14ac:dyDescent="0.35">
      <c r="A3642" t="s">
        <v>1899</v>
      </c>
      <c r="B3642" t="s">
        <v>1892</v>
      </c>
      <c r="C3642" t="s">
        <v>1893</v>
      </c>
      <c r="D3642">
        <v>2018</v>
      </c>
      <c r="E3642">
        <v>1</v>
      </c>
      <c r="F3642" s="8">
        <v>43194</v>
      </c>
      <c r="G3642" t="s">
        <v>173</v>
      </c>
      <c r="H3642">
        <v>45</v>
      </c>
      <c r="I3642" t="s">
        <v>860</v>
      </c>
      <c r="J3642" t="s">
        <v>685</v>
      </c>
      <c r="K3642" t="s">
        <v>685</v>
      </c>
      <c r="L3642" t="s">
        <v>743</v>
      </c>
      <c r="M3642" s="8">
        <v>43340</v>
      </c>
      <c r="N3642">
        <v>146</v>
      </c>
      <c r="P3642">
        <v>694.06</v>
      </c>
      <c r="Y3642">
        <v>126.53</v>
      </c>
    </row>
    <row r="3643" spans="1:31" x14ac:dyDescent="0.35">
      <c r="A3643" t="s">
        <v>1899</v>
      </c>
      <c r="B3643" t="s">
        <v>1892</v>
      </c>
      <c r="C3643" t="s">
        <v>1893</v>
      </c>
      <c r="D3643">
        <v>2018</v>
      </c>
      <c r="E3643">
        <v>1</v>
      </c>
      <c r="F3643" s="8">
        <v>43194</v>
      </c>
      <c r="G3643" t="s">
        <v>173</v>
      </c>
      <c r="H3643">
        <v>45</v>
      </c>
      <c r="I3643" t="s">
        <v>860</v>
      </c>
      <c r="J3643" t="s">
        <v>685</v>
      </c>
      <c r="K3643" t="s">
        <v>685</v>
      </c>
      <c r="L3643" t="s">
        <v>743</v>
      </c>
      <c r="M3643" s="8">
        <v>43352</v>
      </c>
      <c r="N3643">
        <v>158</v>
      </c>
      <c r="P3643">
        <v>907.28</v>
      </c>
      <c r="Y3643">
        <v>128.1</v>
      </c>
    </row>
    <row r="3644" spans="1:31" x14ac:dyDescent="0.35">
      <c r="A3644" t="s">
        <v>1899</v>
      </c>
      <c r="B3644" t="s">
        <v>1892</v>
      </c>
      <c r="C3644" t="s">
        <v>1893</v>
      </c>
      <c r="D3644">
        <v>2018</v>
      </c>
      <c r="E3644">
        <v>1</v>
      </c>
      <c r="F3644" s="8">
        <v>43194</v>
      </c>
      <c r="G3644" t="s">
        <v>173</v>
      </c>
      <c r="H3644">
        <v>45</v>
      </c>
      <c r="I3644" t="s">
        <v>860</v>
      </c>
      <c r="J3644" t="s">
        <v>685</v>
      </c>
      <c r="K3644" t="s">
        <v>685</v>
      </c>
      <c r="L3644" t="s">
        <v>743</v>
      </c>
      <c r="M3644" s="8">
        <v>43373</v>
      </c>
      <c r="N3644">
        <v>179</v>
      </c>
      <c r="P3644">
        <v>849.15</v>
      </c>
      <c r="Y3644">
        <v>126.97</v>
      </c>
    </row>
    <row r="3645" spans="1:31" x14ac:dyDescent="0.35">
      <c r="A3645" t="s">
        <v>1899</v>
      </c>
      <c r="B3645" t="s">
        <v>1892</v>
      </c>
      <c r="C3645" t="s">
        <v>1893</v>
      </c>
      <c r="D3645">
        <v>2018</v>
      </c>
      <c r="E3645">
        <v>1</v>
      </c>
      <c r="F3645" s="8">
        <v>43194</v>
      </c>
      <c r="G3645" t="s">
        <v>173</v>
      </c>
      <c r="H3645">
        <v>45</v>
      </c>
      <c r="I3645" t="s">
        <v>860</v>
      </c>
      <c r="J3645" t="s">
        <v>685</v>
      </c>
      <c r="K3645" t="s">
        <v>685</v>
      </c>
      <c r="L3645" t="s">
        <v>743</v>
      </c>
      <c r="M3645" s="8">
        <v>43407</v>
      </c>
      <c r="N3645">
        <v>213</v>
      </c>
      <c r="O3645">
        <v>9</v>
      </c>
      <c r="P3645">
        <v>992.38</v>
      </c>
      <c r="R3645">
        <v>215.95</v>
      </c>
      <c r="S3645">
        <v>3.9830000000000001</v>
      </c>
      <c r="T3645">
        <v>24.58</v>
      </c>
      <c r="U3645">
        <v>40.65</v>
      </c>
      <c r="V3645">
        <v>57671</v>
      </c>
      <c r="Y3645">
        <v>49.41</v>
      </c>
      <c r="AA3645">
        <v>20.57</v>
      </c>
      <c r="AB3645">
        <v>5.8000000000000003E-2</v>
      </c>
      <c r="AC3645">
        <v>0.34</v>
      </c>
      <c r="AD3645">
        <v>0.33</v>
      </c>
      <c r="AE3645">
        <v>5992</v>
      </c>
    </row>
    <row r="3646" spans="1:31" x14ac:dyDescent="0.35">
      <c r="A3646" t="s">
        <v>1900</v>
      </c>
      <c r="B3646" t="s">
        <v>1892</v>
      </c>
      <c r="C3646" t="s">
        <v>1893</v>
      </c>
      <c r="D3646">
        <v>2018</v>
      </c>
      <c r="E3646">
        <v>1</v>
      </c>
      <c r="F3646" s="8">
        <v>43194</v>
      </c>
      <c r="G3646" t="s">
        <v>173</v>
      </c>
      <c r="H3646">
        <v>45</v>
      </c>
      <c r="I3646" t="s">
        <v>862</v>
      </c>
      <c r="J3646" t="s">
        <v>685</v>
      </c>
      <c r="K3646" t="s">
        <v>685</v>
      </c>
      <c r="L3646" t="s">
        <v>743</v>
      </c>
      <c r="M3646" s="8">
        <v>43317</v>
      </c>
      <c r="N3646">
        <v>123</v>
      </c>
      <c r="P3646">
        <v>989.43</v>
      </c>
      <c r="Y3646">
        <v>94.79</v>
      </c>
    </row>
    <row r="3647" spans="1:31" x14ac:dyDescent="0.35">
      <c r="A3647" t="s">
        <v>1900</v>
      </c>
      <c r="B3647" t="s">
        <v>1892</v>
      </c>
      <c r="C3647" t="s">
        <v>1893</v>
      </c>
      <c r="D3647">
        <v>2018</v>
      </c>
      <c r="E3647">
        <v>1</v>
      </c>
      <c r="F3647" s="8">
        <v>43194</v>
      </c>
      <c r="G3647" t="s">
        <v>173</v>
      </c>
      <c r="H3647">
        <v>45</v>
      </c>
      <c r="I3647" t="s">
        <v>862</v>
      </c>
      <c r="J3647" t="s">
        <v>685</v>
      </c>
      <c r="K3647" t="s">
        <v>685</v>
      </c>
      <c r="L3647" t="s">
        <v>743</v>
      </c>
      <c r="M3647" s="8">
        <v>43341</v>
      </c>
      <c r="N3647">
        <v>147</v>
      </c>
      <c r="P3647">
        <v>850.75</v>
      </c>
      <c r="Y3647">
        <v>162.04</v>
      </c>
    </row>
    <row r="3648" spans="1:31" x14ac:dyDescent="0.35">
      <c r="A3648" t="s">
        <v>1900</v>
      </c>
      <c r="B3648" t="s">
        <v>1892</v>
      </c>
      <c r="C3648" t="s">
        <v>1893</v>
      </c>
      <c r="D3648">
        <v>2018</v>
      </c>
      <c r="E3648">
        <v>1</v>
      </c>
      <c r="F3648" s="8">
        <v>43194</v>
      </c>
      <c r="G3648" t="s">
        <v>173</v>
      </c>
      <c r="H3648">
        <v>45</v>
      </c>
      <c r="I3648" t="s">
        <v>862</v>
      </c>
      <c r="J3648" t="s">
        <v>685</v>
      </c>
      <c r="K3648" t="s">
        <v>685</v>
      </c>
      <c r="L3648" t="s">
        <v>743</v>
      </c>
      <c r="M3648" s="8">
        <v>43351</v>
      </c>
      <c r="N3648">
        <v>157</v>
      </c>
      <c r="P3648">
        <v>1071.18</v>
      </c>
      <c r="Y3648">
        <v>96.53</v>
      </c>
    </row>
    <row r="3649" spans="1:31" x14ac:dyDescent="0.35">
      <c r="A3649" t="s">
        <v>1900</v>
      </c>
      <c r="B3649" t="s">
        <v>1892</v>
      </c>
      <c r="C3649" t="s">
        <v>1893</v>
      </c>
      <c r="D3649">
        <v>2018</v>
      </c>
      <c r="E3649">
        <v>1</v>
      </c>
      <c r="F3649" s="8">
        <v>43194</v>
      </c>
      <c r="G3649" t="s">
        <v>173</v>
      </c>
      <c r="H3649">
        <v>45</v>
      </c>
      <c r="I3649" t="s">
        <v>862</v>
      </c>
      <c r="J3649" t="s">
        <v>685</v>
      </c>
      <c r="K3649" t="s">
        <v>685</v>
      </c>
      <c r="L3649" t="s">
        <v>743</v>
      </c>
      <c r="M3649" s="8">
        <v>43373</v>
      </c>
      <c r="N3649">
        <v>179</v>
      </c>
      <c r="P3649">
        <v>1027.3699999999999</v>
      </c>
      <c r="Y3649">
        <v>91.57</v>
      </c>
    </row>
    <row r="3650" spans="1:31" x14ac:dyDescent="0.35">
      <c r="A3650" t="s">
        <v>1900</v>
      </c>
      <c r="B3650" t="s">
        <v>1892</v>
      </c>
      <c r="C3650" t="s">
        <v>1893</v>
      </c>
      <c r="D3650">
        <v>2018</v>
      </c>
      <c r="E3650">
        <v>1</v>
      </c>
      <c r="F3650" s="8">
        <v>43194</v>
      </c>
      <c r="G3650" t="s">
        <v>173</v>
      </c>
      <c r="H3650">
        <v>45</v>
      </c>
      <c r="I3650" t="s">
        <v>862</v>
      </c>
      <c r="J3650" t="s">
        <v>685</v>
      </c>
      <c r="K3650" t="s">
        <v>685</v>
      </c>
      <c r="L3650" t="s">
        <v>743</v>
      </c>
      <c r="M3650" s="8">
        <v>43408</v>
      </c>
      <c r="N3650">
        <v>214</v>
      </c>
      <c r="O3650">
        <v>9</v>
      </c>
      <c r="P3650">
        <v>989</v>
      </c>
      <c r="R3650">
        <v>209.45</v>
      </c>
      <c r="S3650">
        <v>3.875</v>
      </c>
      <c r="T3650">
        <v>25.6</v>
      </c>
      <c r="U3650">
        <v>38.9</v>
      </c>
      <c r="V3650">
        <v>57343</v>
      </c>
      <c r="Y3650">
        <v>51.99</v>
      </c>
      <c r="AA3650">
        <v>20.55</v>
      </c>
      <c r="AB3650">
        <v>2.8000000000000001E-2</v>
      </c>
      <c r="AC3650">
        <v>0.23</v>
      </c>
      <c r="AD3650">
        <v>0.17</v>
      </c>
      <c r="AE3650">
        <v>5804</v>
      </c>
    </row>
    <row r="3651" spans="1:31" x14ac:dyDescent="0.35">
      <c r="A3651" t="s">
        <v>1901</v>
      </c>
      <c r="B3651" t="s">
        <v>1892</v>
      </c>
      <c r="C3651" t="s">
        <v>1893</v>
      </c>
      <c r="D3651">
        <v>2018</v>
      </c>
      <c r="E3651">
        <v>1</v>
      </c>
      <c r="F3651" s="8">
        <v>43194</v>
      </c>
      <c r="G3651" t="s">
        <v>199</v>
      </c>
      <c r="H3651">
        <v>45</v>
      </c>
      <c r="I3651" t="s">
        <v>860</v>
      </c>
      <c r="J3651" t="s">
        <v>685</v>
      </c>
      <c r="K3651" t="s">
        <v>685</v>
      </c>
      <c r="L3651" t="s">
        <v>743</v>
      </c>
      <c r="M3651" s="8">
        <v>43291</v>
      </c>
      <c r="N3651">
        <v>97</v>
      </c>
      <c r="P3651">
        <v>330.71</v>
      </c>
      <c r="Y3651">
        <v>19.29</v>
      </c>
    </row>
    <row r="3652" spans="1:31" x14ac:dyDescent="0.35">
      <c r="A3652" t="s">
        <v>1901</v>
      </c>
      <c r="B3652" t="s">
        <v>1892</v>
      </c>
      <c r="C3652" t="s">
        <v>1893</v>
      </c>
      <c r="D3652">
        <v>2018</v>
      </c>
      <c r="E3652">
        <v>1</v>
      </c>
      <c r="F3652" s="8">
        <v>43194</v>
      </c>
      <c r="G3652" t="s">
        <v>199</v>
      </c>
      <c r="H3652">
        <v>45</v>
      </c>
      <c r="I3652" t="s">
        <v>860</v>
      </c>
      <c r="J3652" t="s">
        <v>685</v>
      </c>
      <c r="K3652" t="s">
        <v>685</v>
      </c>
      <c r="L3652" t="s">
        <v>743</v>
      </c>
      <c r="M3652" s="8">
        <v>43321</v>
      </c>
      <c r="N3652">
        <v>127</v>
      </c>
      <c r="P3652">
        <v>693.4</v>
      </c>
      <c r="Y3652">
        <v>21.26</v>
      </c>
    </row>
    <row r="3653" spans="1:31" x14ac:dyDescent="0.35">
      <c r="A3653" t="s">
        <v>1901</v>
      </c>
      <c r="B3653" t="s">
        <v>1892</v>
      </c>
      <c r="C3653" t="s">
        <v>1893</v>
      </c>
      <c r="D3653">
        <v>2018</v>
      </c>
      <c r="E3653">
        <v>1</v>
      </c>
      <c r="F3653" s="8">
        <v>43194</v>
      </c>
      <c r="G3653" t="s">
        <v>199</v>
      </c>
      <c r="H3653">
        <v>45</v>
      </c>
      <c r="I3653" t="s">
        <v>860</v>
      </c>
      <c r="J3653" t="s">
        <v>685</v>
      </c>
      <c r="K3653" t="s">
        <v>685</v>
      </c>
      <c r="L3653" t="s">
        <v>743</v>
      </c>
      <c r="M3653" s="8">
        <v>43343</v>
      </c>
      <c r="N3653">
        <v>149</v>
      </c>
      <c r="P3653">
        <v>736.87</v>
      </c>
      <c r="Y3653">
        <v>32.380000000000003</v>
      </c>
    </row>
    <row r="3654" spans="1:31" x14ac:dyDescent="0.35">
      <c r="A3654" t="s">
        <v>1901</v>
      </c>
      <c r="B3654" t="s">
        <v>1892</v>
      </c>
      <c r="C3654" t="s">
        <v>1893</v>
      </c>
      <c r="D3654">
        <v>2018</v>
      </c>
      <c r="E3654">
        <v>1</v>
      </c>
      <c r="F3654" s="8">
        <v>43194</v>
      </c>
      <c r="G3654" t="s">
        <v>199</v>
      </c>
      <c r="H3654">
        <v>45</v>
      </c>
      <c r="I3654" t="s">
        <v>860</v>
      </c>
      <c r="J3654" t="s">
        <v>685</v>
      </c>
      <c r="K3654" t="s">
        <v>685</v>
      </c>
      <c r="L3654" t="s">
        <v>743</v>
      </c>
      <c r="M3654" s="8">
        <v>43376</v>
      </c>
      <c r="N3654">
        <v>182</v>
      </c>
      <c r="P3654">
        <v>788.57</v>
      </c>
      <c r="Y3654">
        <v>57.55</v>
      </c>
    </row>
    <row r="3655" spans="1:31" x14ac:dyDescent="0.35">
      <c r="A3655" t="s">
        <v>1901</v>
      </c>
      <c r="B3655" t="s">
        <v>1892</v>
      </c>
      <c r="C3655" t="s">
        <v>1893</v>
      </c>
      <c r="D3655">
        <v>2018</v>
      </c>
      <c r="E3655">
        <v>1</v>
      </c>
      <c r="F3655" s="8">
        <v>43194</v>
      </c>
      <c r="G3655" t="s">
        <v>199</v>
      </c>
      <c r="H3655">
        <v>45</v>
      </c>
      <c r="I3655" t="s">
        <v>860</v>
      </c>
      <c r="J3655" t="s">
        <v>685</v>
      </c>
      <c r="K3655" t="s">
        <v>685</v>
      </c>
      <c r="L3655" t="s">
        <v>743</v>
      </c>
      <c r="M3655" s="8">
        <v>43400</v>
      </c>
      <c r="N3655">
        <v>206</v>
      </c>
      <c r="O3655">
        <v>9</v>
      </c>
      <c r="P3655">
        <v>847.25</v>
      </c>
      <c r="R3655">
        <v>149.65</v>
      </c>
      <c r="S3655">
        <v>3.8079999999999998</v>
      </c>
      <c r="T3655">
        <v>25.43</v>
      </c>
      <c r="U3655">
        <v>41.4</v>
      </c>
      <c r="V3655">
        <v>41819</v>
      </c>
      <c r="Y3655">
        <v>35.57</v>
      </c>
      <c r="AA3655">
        <v>5.29</v>
      </c>
      <c r="AB3655">
        <v>9.2999999999999999E-2</v>
      </c>
      <c r="AC3655">
        <v>0.61</v>
      </c>
      <c r="AD3655">
        <v>0.45</v>
      </c>
      <c r="AE3655">
        <v>2399</v>
      </c>
    </row>
    <row r="3656" spans="1:31" x14ac:dyDescent="0.35">
      <c r="A3656" t="s">
        <v>1902</v>
      </c>
      <c r="B3656" t="s">
        <v>1892</v>
      </c>
      <c r="C3656" t="s">
        <v>1893</v>
      </c>
      <c r="D3656">
        <v>2018</v>
      </c>
      <c r="E3656">
        <v>1</v>
      </c>
      <c r="F3656" s="8">
        <v>43194</v>
      </c>
      <c r="G3656" t="s">
        <v>199</v>
      </c>
      <c r="H3656">
        <v>45</v>
      </c>
      <c r="I3656" t="s">
        <v>862</v>
      </c>
      <c r="J3656" t="s">
        <v>685</v>
      </c>
      <c r="K3656" t="s">
        <v>685</v>
      </c>
      <c r="L3656" t="s">
        <v>743</v>
      </c>
      <c r="M3656" s="8">
        <v>43288</v>
      </c>
      <c r="N3656">
        <v>94</v>
      </c>
      <c r="P3656">
        <v>332.25</v>
      </c>
      <c r="Y3656">
        <v>18.03</v>
      </c>
    </row>
    <row r="3657" spans="1:31" x14ac:dyDescent="0.35">
      <c r="A3657" t="s">
        <v>1902</v>
      </c>
      <c r="B3657" t="s">
        <v>1892</v>
      </c>
      <c r="C3657" t="s">
        <v>1893</v>
      </c>
      <c r="D3657">
        <v>2018</v>
      </c>
      <c r="E3657">
        <v>1</v>
      </c>
      <c r="F3657" s="8">
        <v>43194</v>
      </c>
      <c r="G3657" t="s">
        <v>199</v>
      </c>
      <c r="H3657">
        <v>45</v>
      </c>
      <c r="I3657" t="s">
        <v>862</v>
      </c>
      <c r="J3657" t="s">
        <v>685</v>
      </c>
      <c r="K3657" t="s">
        <v>685</v>
      </c>
      <c r="L3657" t="s">
        <v>743</v>
      </c>
      <c r="M3657" s="8">
        <v>43322</v>
      </c>
      <c r="N3657">
        <v>128</v>
      </c>
      <c r="P3657">
        <v>854.66</v>
      </c>
      <c r="Y3657">
        <v>91.33</v>
      </c>
    </row>
    <row r="3658" spans="1:31" x14ac:dyDescent="0.35">
      <c r="A3658" t="s">
        <v>1902</v>
      </c>
      <c r="B3658" t="s">
        <v>1892</v>
      </c>
      <c r="C3658" t="s">
        <v>1893</v>
      </c>
      <c r="D3658">
        <v>2018</v>
      </c>
      <c r="E3658">
        <v>1</v>
      </c>
      <c r="F3658" s="8">
        <v>43194</v>
      </c>
      <c r="G3658" t="s">
        <v>199</v>
      </c>
      <c r="H3658">
        <v>45</v>
      </c>
      <c r="I3658" t="s">
        <v>862</v>
      </c>
      <c r="J3658" t="s">
        <v>685</v>
      </c>
      <c r="K3658" t="s">
        <v>685</v>
      </c>
      <c r="L3658" t="s">
        <v>743</v>
      </c>
      <c r="M3658" s="8">
        <v>43345</v>
      </c>
      <c r="N3658">
        <v>151</v>
      </c>
      <c r="P3658">
        <v>789.4</v>
      </c>
      <c r="Y3658">
        <v>84.48</v>
      </c>
    </row>
    <row r="3659" spans="1:31" x14ac:dyDescent="0.35">
      <c r="A3659" t="s">
        <v>1902</v>
      </c>
      <c r="B3659" t="s">
        <v>1892</v>
      </c>
      <c r="C3659" t="s">
        <v>1893</v>
      </c>
      <c r="D3659">
        <v>2018</v>
      </c>
      <c r="E3659">
        <v>1</v>
      </c>
      <c r="F3659" s="8">
        <v>43194</v>
      </c>
      <c r="G3659" t="s">
        <v>199</v>
      </c>
      <c r="H3659">
        <v>45</v>
      </c>
      <c r="I3659" t="s">
        <v>862</v>
      </c>
      <c r="J3659" t="s">
        <v>685</v>
      </c>
      <c r="K3659" t="s">
        <v>685</v>
      </c>
      <c r="L3659" t="s">
        <v>743</v>
      </c>
      <c r="M3659" s="8">
        <v>43377</v>
      </c>
      <c r="N3659">
        <v>183</v>
      </c>
      <c r="P3659">
        <v>889.13</v>
      </c>
      <c r="Y3659">
        <v>86.34</v>
      </c>
    </row>
    <row r="3660" spans="1:31" x14ac:dyDescent="0.35">
      <c r="A3660" t="s">
        <v>1902</v>
      </c>
      <c r="B3660" t="s">
        <v>1892</v>
      </c>
      <c r="C3660" t="s">
        <v>1893</v>
      </c>
      <c r="D3660">
        <v>2018</v>
      </c>
      <c r="E3660">
        <v>1</v>
      </c>
      <c r="F3660" s="8">
        <v>43194</v>
      </c>
      <c r="G3660" t="s">
        <v>199</v>
      </c>
      <c r="H3660">
        <v>45</v>
      </c>
      <c r="I3660" t="s">
        <v>862</v>
      </c>
      <c r="J3660" t="s">
        <v>685</v>
      </c>
      <c r="K3660" t="s">
        <v>685</v>
      </c>
      <c r="L3660" t="s">
        <v>743</v>
      </c>
      <c r="M3660" s="8">
        <v>43400</v>
      </c>
      <c r="N3660">
        <v>206</v>
      </c>
      <c r="O3660">
        <v>9</v>
      </c>
      <c r="P3660">
        <v>881.88</v>
      </c>
      <c r="R3660">
        <v>157.16</v>
      </c>
      <c r="S3660">
        <v>3.7029999999999998</v>
      </c>
      <c r="T3660">
        <v>27.73</v>
      </c>
      <c r="U3660">
        <v>40.450000000000003</v>
      </c>
      <c r="V3660">
        <v>44753</v>
      </c>
      <c r="Y3660">
        <v>42.42</v>
      </c>
      <c r="AA3660">
        <v>14.4</v>
      </c>
      <c r="AB3660">
        <v>0.14299999999999999</v>
      </c>
      <c r="AC3660">
        <v>0.59</v>
      </c>
      <c r="AD3660">
        <v>0.57999999999999996</v>
      </c>
      <c r="AE3660">
        <v>2427</v>
      </c>
    </row>
    <row r="3661" spans="1:31" x14ac:dyDescent="0.35">
      <c r="A3661" t="s">
        <v>1903</v>
      </c>
      <c r="B3661" t="s">
        <v>1892</v>
      </c>
      <c r="C3661" t="s">
        <v>1893</v>
      </c>
      <c r="D3661">
        <v>2018</v>
      </c>
      <c r="E3661">
        <v>1</v>
      </c>
      <c r="F3661" s="8">
        <v>43194</v>
      </c>
      <c r="G3661" t="s">
        <v>235</v>
      </c>
      <c r="H3661">
        <v>45</v>
      </c>
      <c r="I3661" t="s">
        <v>860</v>
      </c>
      <c r="J3661" t="s">
        <v>685</v>
      </c>
      <c r="K3661" t="s">
        <v>685</v>
      </c>
      <c r="L3661" t="s">
        <v>743</v>
      </c>
      <c r="M3661" s="8">
        <v>43273</v>
      </c>
      <c r="N3661">
        <v>79</v>
      </c>
      <c r="P3661">
        <v>184.6</v>
      </c>
      <c r="Y3661">
        <v>15.54</v>
      </c>
    </row>
    <row r="3662" spans="1:31" x14ac:dyDescent="0.35">
      <c r="A3662" t="s">
        <v>1903</v>
      </c>
      <c r="B3662" t="s">
        <v>1892</v>
      </c>
      <c r="C3662" t="s">
        <v>1893</v>
      </c>
      <c r="D3662">
        <v>2018</v>
      </c>
      <c r="E3662">
        <v>1</v>
      </c>
      <c r="F3662" s="8">
        <v>43194</v>
      </c>
      <c r="G3662" t="s">
        <v>235</v>
      </c>
      <c r="H3662">
        <v>45</v>
      </c>
      <c r="I3662" t="s">
        <v>860</v>
      </c>
      <c r="J3662" t="s">
        <v>685</v>
      </c>
      <c r="K3662" t="s">
        <v>685</v>
      </c>
      <c r="L3662" t="s">
        <v>743</v>
      </c>
      <c r="M3662" s="8">
        <v>43306</v>
      </c>
      <c r="N3662">
        <v>112</v>
      </c>
      <c r="P3662">
        <v>599.94000000000005</v>
      </c>
      <c r="Y3662">
        <v>46.81</v>
      </c>
    </row>
    <row r="3663" spans="1:31" x14ac:dyDescent="0.35">
      <c r="A3663" t="s">
        <v>1903</v>
      </c>
      <c r="B3663" t="s">
        <v>1892</v>
      </c>
      <c r="C3663" t="s">
        <v>1893</v>
      </c>
      <c r="D3663">
        <v>2018</v>
      </c>
      <c r="E3663">
        <v>1</v>
      </c>
      <c r="F3663" s="8">
        <v>43194</v>
      </c>
      <c r="G3663" t="s">
        <v>235</v>
      </c>
      <c r="H3663">
        <v>45</v>
      </c>
      <c r="I3663" t="s">
        <v>860</v>
      </c>
      <c r="J3663" t="s">
        <v>685</v>
      </c>
      <c r="K3663" t="s">
        <v>685</v>
      </c>
      <c r="L3663" t="s">
        <v>743</v>
      </c>
      <c r="M3663" s="8">
        <v>43332</v>
      </c>
      <c r="N3663">
        <v>138</v>
      </c>
      <c r="P3663">
        <v>741.75</v>
      </c>
      <c r="Y3663">
        <v>122.22</v>
      </c>
    </row>
    <row r="3664" spans="1:31" x14ac:dyDescent="0.35">
      <c r="A3664" t="s">
        <v>1903</v>
      </c>
      <c r="B3664" t="s">
        <v>1892</v>
      </c>
      <c r="C3664" t="s">
        <v>1893</v>
      </c>
      <c r="D3664">
        <v>2018</v>
      </c>
      <c r="E3664">
        <v>1</v>
      </c>
      <c r="F3664" s="8">
        <v>43194</v>
      </c>
      <c r="G3664" t="s">
        <v>235</v>
      </c>
      <c r="H3664">
        <v>45</v>
      </c>
      <c r="I3664" t="s">
        <v>860</v>
      </c>
      <c r="J3664" t="s">
        <v>685</v>
      </c>
      <c r="K3664" t="s">
        <v>685</v>
      </c>
      <c r="L3664" t="s">
        <v>743</v>
      </c>
      <c r="M3664" s="8">
        <v>43375</v>
      </c>
      <c r="N3664">
        <v>181</v>
      </c>
      <c r="P3664">
        <v>874.82</v>
      </c>
      <c r="Y3664">
        <v>102.09</v>
      </c>
    </row>
    <row r="3665" spans="1:31" x14ac:dyDescent="0.35">
      <c r="A3665" t="s">
        <v>1903</v>
      </c>
      <c r="B3665" t="s">
        <v>1892</v>
      </c>
      <c r="C3665" t="s">
        <v>1893</v>
      </c>
      <c r="D3665">
        <v>2018</v>
      </c>
      <c r="E3665">
        <v>1</v>
      </c>
      <c r="F3665" s="8">
        <v>43194</v>
      </c>
      <c r="G3665" t="s">
        <v>235</v>
      </c>
      <c r="H3665">
        <v>45</v>
      </c>
      <c r="I3665" t="s">
        <v>860</v>
      </c>
      <c r="J3665" t="s">
        <v>685</v>
      </c>
      <c r="K3665" t="s">
        <v>685</v>
      </c>
      <c r="L3665" t="s">
        <v>743</v>
      </c>
      <c r="M3665" s="8">
        <v>43395</v>
      </c>
      <c r="N3665">
        <v>201</v>
      </c>
      <c r="O3665">
        <v>9</v>
      </c>
      <c r="P3665">
        <v>902.38</v>
      </c>
      <c r="R3665">
        <v>132.12</v>
      </c>
      <c r="S3665">
        <v>3.468</v>
      </c>
      <c r="T3665">
        <v>26.28</v>
      </c>
      <c r="U3665">
        <v>38.979999999999997</v>
      </c>
      <c r="V3665">
        <v>40278</v>
      </c>
      <c r="Y3665">
        <v>36.57</v>
      </c>
      <c r="AA3665">
        <v>14.59</v>
      </c>
      <c r="AB3665">
        <v>5.3999999999999999E-2</v>
      </c>
      <c r="AC3665">
        <v>0.42</v>
      </c>
      <c r="AD3665">
        <v>0.53</v>
      </c>
      <c r="AE3665">
        <v>4069</v>
      </c>
    </row>
    <row r="3666" spans="1:31" x14ac:dyDescent="0.35">
      <c r="A3666" t="s">
        <v>1904</v>
      </c>
      <c r="B3666" t="s">
        <v>1892</v>
      </c>
      <c r="C3666" t="s">
        <v>1893</v>
      </c>
      <c r="D3666">
        <v>2018</v>
      </c>
      <c r="E3666">
        <v>1</v>
      </c>
      <c r="F3666" s="8">
        <v>43194</v>
      </c>
      <c r="G3666" t="s">
        <v>235</v>
      </c>
      <c r="H3666">
        <v>45</v>
      </c>
      <c r="I3666" t="s">
        <v>862</v>
      </c>
      <c r="J3666" t="s">
        <v>685</v>
      </c>
      <c r="K3666" t="s">
        <v>685</v>
      </c>
      <c r="L3666" t="s">
        <v>743</v>
      </c>
      <c r="M3666" s="8">
        <v>43270</v>
      </c>
      <c r="N3666">
        <v>76</v>
      </c>
      <c r="P3666">
        <v>196.54</v>
      </c>
      <c r="Y3666">
        <v>29.82</v>
      </c>
    </row>
    <row r="3667" spans="1:31" x14ac:dyDescent="0.35">
      <c r="A3667" t="s">
        <v>1904</v>
      </c>
      <c r="B3667" t="s">
        <v>1892</v>
      </c>
      <c r="C3667" t="s">
        <v>1893</v>
      </c>
      <c r="D3667">
        <v>2018</v>
      </c>
      <c r="E3667">
        <v>1</v>
      </c>
      <c r="F3667" s="8">
        <v>43194</v>
      </c>
      <c r="G3667" t="s">
        <v>235</v>
      </c>
      <c r="H3667">
        <v>45</v>
      </c>
      <c r="I3667" t="s">
        <v>862</v>
      </c>
      <c r="J3667" t="s">
        <v>685</v>
      </c>
      <c r="K3667" t="s">
        <v>685</v>
      </c>
      <c r="L3667" t="s">
        <v>743</v>
      </c>
      <c r="M3667" s="8">
        <v>43302</v>
      </c>
      <c r="N3667">
        <v>108</v>
      </c>
      <c r="P3667">
        <v>624.54999999999995</v>
      </c>
      <c r="Y3667">
        <v>31.61</v>
      </c>
    </row>
    <row r="3668" spans="1:31" x14ac:dyDescent="0.35">
      <c r="A3668" t="s">
        <v>1904</v>
      </c>
      <c r="B3668" t="s">
        <v>1892</v>
      </c>
      <c r="C3668" t="s">
        <v>1893</v>
      </c>
      <c r="D3668">
        <v>2018</v>
      </c>
      <c r="E3668">
        <v>1</v>
      </c>
      <c r="F3668" s="8">
        <v>43194</v>
      </c>
      <c r="G3668" t="s">
        <v>235</v>
      </c>
      <c r="H3668">
        <v>45</v>
      </c>
      <c r="I3668" t="s">
        <v>862</v>
      </c>
      <c r="J3668" t="s">
        <v>685</v>
      </c>
      <c r="K3668" t="s">
        <v>685</v>
      </c>
      <c r="L3668" t="s">
        <v>743</v>
      </c>
      <c r="M3668" s="8">
        <v>43332</v>
      </c>
      <c r="N3668">
        <v>138</v>
      </c>
      <c r="P3668">
        <v>600.01</v>
      </c>
      <c r="Y3668">
        <v>76.239999999999995</v>
      </c>
    </row>
    <row r="3669" spans="1:31" x14ac:dyDescent="0.35">
      <c r="A3669" t="s">
        <v>1904</v>
      </c>
      <c r="B3669" t="s">
        <v>1892</v>
      </c>
      <c r="C3669" t="s">
        <v>1893</v>
      </c>
      <c r="D3669">
        <v>2018</v>
      </c>
      <c r="E3669">
        <v>1</v>
      </c>
      <c r="F3669" s="8">
        <v>43194</v>
      </c>
      <c r="G3669" t="s">
        <v>235</v>
      </c>
      <c r="H3669">
        <v>45</v>
      </c>
      <c r="I3669" t="s">
        <v>862</v>
      </c>
      <c r="J3669" t="s">
        <v>685</v>
      </c>
      <c r="K3669" t="s">
        <v>685</v>
      </c>
      <c r="L3669" t="s">
        <v>743</v>
      </c>
      <c r="M3669" s="8">
        <v>43374</v>
      </c>
      <c r="N3669">
        <v>180</v>
      </c>
      <c r="P3669">
        <v>908.63</v>
      </c>
      <c r="Y3669">
        <v>86.71</v>
      </c>
    </row>
    <row r="3670" spans="1:31" x14ac:dyDescent="0.35">
      <c r="A3670" t="s">
        <v>1904</v>
      </c>
      <c r="B3670" t="s">
        <v>1892</v>
      </c>
      <c r="C3670" t="s">
        <v>1893</v>
      </c>
      <c r="D3670">
        <v>2018</v>
      </c>
      <c r="E3670">
        <v>1</v>
      </c>
      <c r="F3670" s="8">
        <v>43194</v>
      </c>
      <c r="G3670" t="s">
        <v>235</v>
      </c>
      <c r="H3670">
        <v>45</v>
      </c>
      <c r="I3670" t="s">
        <v>862</v>
      </c>
      <c r="J3670" t="s">
        <v>685</v>
      </c>
      <c r="K3670" t="s">
        <v>685</v>
      </c>
      <c r="L3670" t="s">
        <v>743</v>
      </c>
      <c r="M3670" s="8">
        <v>43395</v>
      </c>
      <c r="N3670">
        <v>201</v>
      </c>
      <c r="O3670">
        <v>9</v>
      </c>
      <c r="P3670">
        <v>944.25</v>
      </c>
      <c r="R3670">
        <v>156.46</v>
      </c>
      <c r="S3670">
        <v>3.5030000000000001</v>
      </c>
      <c r="T3670">
        <v>27.68</v>
      </c>
      <c r="U3670">
        <v>37.25</v>
      </c>
      <c r="V3670">
        <v>47258</v>
      </c>
      <c r="Y3670">
        <v>29.97</v>
      </c>
      <c r="AA3670">
        <v>10.029999999999999</v>
      </c>
      <c r="AB3670">
        <v>8.5999999999999993E-2</v>
      </c>
      <c r="AC3670">
        <v>0.32</v>
      </c>
      <c r="AD3670">
        <v>0.33</v>
      </c>
      <c r="AE3670">
        <v>2286</v>
      </c>
    </row>
    <row r="3671" spans="1:31" x14ac:dyDescent="0.35">
      <c r="A3671" t="s">
        <v>1905</v>
      </c>
      <c r="B3671" t="s">
        <v>1892</v>
      </c>
      <c r="C3671" t="s">
        <v>1893</v>
      </c>
      <c r="D3671">
        <v>2018</v>
      </c>
      <c r="E3671">
        <v>1</v>
      </c>
      <c r="F3671" s="8">
        <v>43194</v>
      </c>
      <c r="G3671" t="s">
        <v>264</v>
      </c>
      <c r="H3671">
        <v>45</v>
      </c>
      <c r="I3671" t="s">
        <v>860</v>
      </c>
      <c r="J3671" t="s">
        <v>685</v>
      </c>
      <c r="K3671" t="s">
        <v>685</v>
      </c>
      <c r="L3671" t="s">
        <v>743</v>
      </c>
      <c r="M3671" s="8">
        <v>43315</v>
      </c>
      <c r="N3671">
        <v>121</v>
      </c>
      <c r="P3671">
        <v>589.16999999999996</v>
      </c>
      <c r="Y3671">
        <v>63.48</v>
      </c>
    </row>
    <row r="3672" spans="1:31" x14ac:dyDescent="0.35">
      <c r="A3672" t="s">
        <v>1905</v>
      </c>
      <c r="B3672" t="s">
        <v>1892</v>
      </c>
      <c r="C3672" t="s">
        <v>1893</v>
      </c>
      <c r="D3672">
        <v>2018</v>
      </c>
      <c r="E3672">
        <v>1</v>
      </c>
      <c r="F3672" s="8">
        <v>43194</v>
      </c>
      <c r="G3672" t="s">
        <v>264</v>
      </c>
      <c r="H3672">
        <v>45</v>
      </c>
      <c r="I3672" t="s">
        <v>860</v>
      </c>
      <c r="J3672" t="s">
        <v>685</v>
      </c>
      <c r="K3672" t="s">
        <v>685</v>
      </c>
      <c r="L3672" t="s">
        <v>743</v>
      </c>
      <c r="M3672" s="8">
        <v>43341</v>
      </c>
      <c r="N3672">
        <v>147</v>
      </c>
      <c r="P3672">
        <v>704.18</v>
      </c>
      <c r="Y3672">
        <v>46.97</v>
      </c>
    </row>
    <row r="3673" spans="1:31" x14ac:dyDescent="0.35">
      <c r="A3673" t="s">
        <v>1905</v>
      </c>
      <c r="B3673" t="s">
        <v>1892</v>
      </c>
      <c r="C3673" t="s">
        <v>1893</v>
      </c>
      <c r="D3673">
        <v>2018</v>
      </c>
      <c r="E3673">
        <v>1</v>
      </c>
      <c r="F3673" s="8">
        <v>43194</v>
      </c>
      <c r="G3673" t="s">
        <v>264</v>
      </c>
      <c r="H3673">
        <v>45</v>
      </c>
      <c r="I3673" t="s">
        <v>860</v>
      </c>
      <c r="J3673" t="s">
        <v>685</v>
      </c>
      <c r="K3673" t="s">
        <v>685</v>
      </c>
      <c r="L3673" t="s">
        <v>743</v>
      </c>
      <c r="M3673" s="8">
        <v>43352</v>
      </c>
      <c r="N3673">
        <v>158</v>
      </c>
      <c r="P3673">
        <v>790.34</v>
      </c>
      <c r="Y3673">
        <v>67.510000000000005</v>
      </c>
    </row>
    <row r="3674" spans="1:31" x14ac:dyDescent="0.35">
      <c r="A3674" t="s">
        <v>1905</v>
      </c>
      <c r="B3674" t="s">
        <v>1892</v>
      </c>
      <c r="C3674" t="s">
        <v>1893</v>
      </c>
      <c r="D3674">
        <v>2018</v>
      </c>
      <c r="E3674">
        <v>1</v>
      </c>
      <c r="F3674" s="8">
        <v>43194</v>
      </c>
      <c r="G3674" t="s">
        <v>264</v>
      </c>
      <c r="H3674">
        <v>45</v>
      </c>
      <c r="I3674" t="s">
        <v>860</v>
      </c>
      <c r="J3674" t="s">
        <v>685</v>
      </c>
      <c r="K3674" t="s">
        <v>685</v>
      </c>
      <c r="L3674" t="s">
        <v>743</v>
      </c>
      <c r="M3674" s="8">
        <v>43376</v>
      </c>
      <c r="N3674">
        <v>182</v>
      </c>
      <c r="P3674">
        <v>758.93</v>
      </c>
      <c r="Y3674">
        <v>28.69</v>
      </c>
    </row>
    <row r="3675" spans="1:31" x14ac:dyDescent="0.35">
      <c r="A3675" t="s">
        <v>1905</v>
      </c>
      <c r="B3675" t="s">
        <v>1892</v>
      </c>
      <c r="C3675" t="s">
        <v>1893</v>
      </c>
      <c r="D3675">
        <v>2018</v>
      </c>
      <c r="E3675">
        <v>1</v>
      </c>
      <c r="F3675" s="8">
        <v>43194</v>
      </c>
      <c r="G3675" t="s">
        <v>264</v>
      </c>
      <c r="H3675">
        <v>45</v>
      </c>
      <c r="I3675" t="s">
        <v>860</v>
      </c>
      <c r="J3675" t="s">
        <v>685</v>
      </c>
      <c r="K3675" t="s">
        <v>685</v>
      </c>
      <c r="L3675" t="s">
        <v>743</v>
      </c>
      <c r="M3675" s="8">
        <v>43406</v>
      </c>
      <c r="N3675">
        <v>212</v>
      </c>
      <c r="O3675">
        <v>9</v>
      </c>
      <c r="P3675">
        <v>839.88</v>
      </c>
      <c r="R3675">
        <v>192.92</v>
      </c>
      <c r="S3675">
        <v>4.1479999999999997</v>
      </c>
      <c r="T3675">
        <v>25.25</v>
      </c>
      <c r="U3675">
        <v>41.2</v>
      </c>
      <c r="V3675">
        <v>49589</v>
      </c>
      <c r="Y3675">
        <v>83.3</v>
      </c>
      <c r="AA3675">
        <v>29.44</v>
      </c>
      <c r="AB3675">
        <v>8.6999999999999994E-2</v>
      </c>
      <c r="AC3675">
        <v>0.76</v>
      </c>
      <c r="AD3675">
        <v>0.53</v>
      </c>
      <c r="AE3675">
        <v>8162</v>
      </c>
    </row>
    <row r="3676" spans="1:31" x14ac:dyDescent="0.35">
      <c r="A3676" t="s">
        <v>1906</v>
      </c>
      <c r="B3676" t="s">
        <v>1892</v>
      </c>
      <c r="C3676" t="s">
        <v>1893</v>
      </c>
      <c r="D3676">
        <v>2018</v>
      </c>
      <c r="E3676">
        <v>1</v>
      </c>
      <c r="F3676" s="8">
        <v>43194</v>
      </c>
      <c r="G3676" t="s">
        <v>264</v>
      </c>
      <c r="H3676">
        <v>45</v>
      </c>
      <c r="I3676" t="s">
        <v>862</v>
      </c>
      <c r="J3676" t="s">
        <v>685</v>
      </c>
      <c r="K3676" t="s">
        <v>685</v>
      </c>
      <c r="L3676" t="s">
        <v>743</v>
      </c>
      <c r="M3676" s="8">
        <v>43315</v>
      </c>
      <c r="N3676">
        <v>121</v>
      </c>
      <c r="P3676">
        <v>697.28</v>
      </c>
      <c r="Y3676">
        <v>44.55</v>
      </c>
    </row>
    <row r="3677" spans="1:31" x14ac:dyDescent="0.35">
      <c r="A3677" t="s">
        <v>1906</v>
      </c>
      <c r="B3677" t="s">
        <v>1892</v>
      </c>
      <c r="C3677" t="s">
        <v>1893</v>
      </c>
      <c r="D3677">
        <v>2018</v>
      </c>
      <c r="E3677">
        <v>1</v>
      </c>
      <c r="F3677" s="8">
        <v>43194</v>
      </c>
      <c r="G3677" t="s">
        <v>264</v>
      </c>
      <c r="H3677">
        <v>45</v>
      </c>
      <c r="I3677" t="s">
        <v>862</v>
      </c>
      <c r="J3677" t="s">
        <v>685</v>
      </c>
      <c r="K3677" t="s">
        <v>685</v>
      </c>
      <c r="L3677" t="s">
        <v>743</v>
      </c>
      <c r="M3677" s="8">
        <v>43338</v>
      </c>
      <c r="N3677">
        <v>144</v>
      </c>
      <c r="P3677">
        <v>776.22</v>
      </c>
      <c r="Y3677">
        <v>78.260000000000005</v>
      </c>
    </row>
    <row r="3678" spans="1:31" x14ac:dyDescent="0.35">
      <c r="A3678" t="s">
        <v>1906</v>
      </c>
      <c r="B3678" t="s">
        <v>1892</v>
      </c>
      <c r="C3678" t="s">
        <v>1893</v>
      </c>
      <c r="D3678">
        <v>2018</v>
      </c>
      <c r="E3678">
        <v>1</v>
      </c>
      <c r="F3678" s="8">
        <v>43194</v>
      </c>
      <c r="G3678" t="s">
        <v>264</v>
      </c>
      <c r="H3678">
        <v>45</v>
      </c>
      <c r="I3678" t="s">
        <v>862</v>
      </c>
      <c r="J3678" t="s">
        <v>685</v>
      </c>
      <c r="K3678" t="s">
        <v>685</v>
      </c>
      <c r="L3678" t="s">
        <v>743</v>
      </c>
      <c r="M3678" s="8">
        <v>43351</v>
      </c>
      <c r="N3678">
        <v>157</v>
      </c>
      <c r="P3678">
        <v>786.54</v>
      </c>
      <c r="Y3678">
        <v>32.119999999999997</v>
      </c>
    </row>
    <row r="3679" spans="1:31" x14ac:dyDescent="0.35">
      <c r="A3679" t="s">
        <v>1906</v>
      </c>
      <c r="B3679" t="s">
        <v>1892</v>
      </c>
      <c r="C3679" t="s">
        <v>1893</v>
      </c>
      <c r="D3679">
        <v>2018</v>
      </c>
      <c r="E3679">
        <v>1</v>
      </c>
      <c r="F3679" s="8">
        <v>43194</v>
      </c>
      <c r="G3679" t="s">
        <v>264</v>
      </c>
      <c r="H3679">
        <v>45</v>
      </c>
      <c r="I3679" t="s">
        <v>862</v>
      </c>
      <c r="J3679" t="s">
        <v>685</v>
      </c>
      <c r="K3679" t="s">
        <v>685</v>
      </c>
      <c r="L3679" t="s">
        <v>743</v>
      </c>
      <c r="M3679" s="8">
        <v>43372</v>
      </c>
      <c r="N3679">
        <v>178</v>
      </c>
      <c r="P3679">
        <v>722.34</v>
      </c>
      <c r="Y3679">
        <v>68.3</v>
      </c>
    </row>
    <row r="3680" spans="1:31" x14ac:dyDescent="0.35">
      <c r="A3680" t="s">
        <v>1906</v>
      </c>
      <c r="B3680" t="s">
        <v>1892</v>
      </c>
      <c r="C3680" t="s">
        <v>1893</v>
      </c>
      <c r="D3680">
        <v>2018</v>
      </c>
      <c r="E3680">
        <v>1</v>
      </c>
      <c r="F3680" s="8">
        <v>43194</v>
      </c>
      <c r="G3680" t="s">
        <v>264</v>
      </c>
      <c r="H3680">
        <v>45</v>
      </c>
      <c r="I3680" t="s">
        <v>862</v>
      </c>
      <c r="J3680" t="s">
        <v>685</v>
      </c>
      <c r="K3680" t="s">
        <v>685</v>
      </c>
      <c r="L3680" t="s">
        <v>743</v>
      </c>
      <c r="M3680" s="8">
        <v>43408</v>
      </c>
      <c r="N3680">
        <v>214</v>
      </c>
      <c r="O3680">
        <v>9</v>
      </c>
      <c r="P3680">
        <v>803.88</v>
      </c>
      <c r="R3680">
        <v>171.9</v>
      </c>
      <c r="S3680">
        <v>3.8580000000000001</v>
      </c>
      <c r="T3680">
        <v>27.68</v>
      </c>
      <c r="U3680">
        <v>39.049999999999997</v>
      </c>
      <c r="V3680">
        <v>47161</v>
      </c>
      <c r="Y3680">
        <v>36.07</v>
      </c>
      <c r="AA3680">
        <v>10.36</v>
      </c>
      <c r="AB3680">
        <v>5.0999999999999997E-2</v>
      </c>
      <c r="AC3680">
        <v>0.17</v>
      </c>
      <c r="AD3680">
        <v>0.13</v>
      </c>
      <c r="AE3680">
        <v>2330</v>
      </c>
    </row>
    <row r="3681" spans="1:31" x14ac:dyDescent="0.35">
      <c r="A3681" t="s">
        <v>1907</v>
      </c>
      <c r="B3681" t="s">
        <v>1892</v>
      </c>
      <c r="C3681" t="s">
        <v>1893</v>
      </c>
      <c r="D3681">
        <v>2018</v>
      </c>
      <c r="E3681">
        <v>1</v>
      </c>
      <c r="F3681" s="8">
        <v>43194</v>
      </c>
      <c r="G3681" t="s">
        <v>522</v>
      </c>
      <c r="H3681">
        <v>45</v>
      </c>
      <c r="I3681" t="s">
        <v>860</v>
      </c>
      <c r="J3681" t="s">
        <v>685</v>
      </c>
      <c r="K3681" t="s">
        <v>685</v>
      </c>
      <c r="L3681" t="s">
        <v>743</v>
      </c>
      <c r="M3681" s="8">
        <v>43271</v>
      </c>
      <c r="N3681">
        <v>77</v>
      </c>
      <c r="P3681">
        <v>301.02</v>
      </c>
      <c r="Y3681">
        <v>29.73</v>
      </c>
    </row>
    <row r="3682" spans="1:31" x14ac:dyDescent="0.35">
      <c r="A3682" t="s">
        <v>1907</v>
      </c>
      <c r="B3682" t="s">
        <v>1892</v>
      </c>
      <c r="C3682" t="s">
        <v>1893</v>
      </c>
      <c r="D3682">
        <v>2018</v>
      </c>
      <c r="E3682">
        <v>1</v>
      </c>
      <c r="F3682" s="8">
        <v>43194</v>
      </c>
      <c r="G3682" t="s">
        <v>522</v>
      </c>
      <c r="H3682">
        <v>45</v>
      </c>
      <c r="I3682" t="s">
        <v>860</v>
      </c>
      <c r="J3682" t="s">
        <v>685</v>
      </c>
      <c r="K3682" t="s">
        <v>685</v>
      </c>
      <c r="L3682" t="s">
        <v>743</v>
      </c>
      <c r="M3682" s="8">
        <v>43304</v>
      </c>
      <c r="N3682">
        <v>110</v>
      </c>
      <c r="P3682">
        <v>681.24</v>
      </c>
      <c r="Y3682">
        <v>31.94</v>
      </c>
    </row>
    <row r="3683" spans="1:31" x14ac:dyDescent="0.35">
      <c r="A3683" t="s">
        <v>1907</v>
      </c>
      <c r="B3683" t="s">
        <v>1892</v>
      </c>
      <c r="C3683" t="s">
        <v>1893</v>
      </c>
      <c r="D3683">
        <v>2018</v>
      </c>
      <c r="E3683">
        <v>1</v>
      </c>
      <c r="F3683" s="8">
        <v>43194</v>
      </c>
      <c r="G3683" t="s">
        <v>522</v>
      </c>
      <c r="H3683">
        <v>45</v>
      </c>
      <c r="I3683" t="s">
        <v>860</v>
      </c>
      <c r="J3683" t="s">
        <v>685</v>
      </c>
      <c r="K3683" t="s">
        <v>685</v>
      </c>
      <c r="L3683" t="s">
        <v>743</v>
      </c>
      <c r="M3683" s="8">
        <v>43331</v>
      </c>
      <c r="N3683">
        <v>137</v>
      </c>
      <c r="P3683">
        <v>838.2</v>
      </c>
      <c r="Y3683">
        <v>74.849999999999994</v>
      </c>
    </row>
    <row r="3684" spans="1:31" x14ac:dyDescent="0.35">
      <c r="A3684" t="s">
        <v>1907</v>
      </c>
      <c r="B3684" t="s">
        <v>1892</v>
      </c>
      <c r="C3684" t="s">
        <v>1893</v>
      </c>
      <c r="D3684">
        <v>2018</v>
      </c>
      <c r="E3684">
        <v>1</v>
      </c>
      <c r="F3684" s="8">
        <v>43194</v>
      </c>
      <c r="G3684" t="s">
        <v>522</v>
      </c>
      <c r="H3684">
        <v>45</v>
      </c>
      <c r="I3684" t="s">
        <v>860</v>
      </c>
      <c r="J3684" t="s">
        <v>685</v>
      </c>
      <c r="K3684" t="s">
        <v>685</v>
      </c>
      <c r="L3684" t="s">
        <v>743</v>
      </c>
      <c r="M3684" s="8">
        <v>43375</v>
      </c>
      <c r="N3684">
        <v>181</v>
      </c>
      <c r="P3684">
        <v>1300.83</v>
      </c>
      <c r="Y3684">
        <v>92.45</v>
      </c>
    </row>
    <row r="3685" spans="1:31" x14ac:dyDescent="0.35">
      <c r="A3685" t="s">
        <v>1907</v>
      </c>
      <c r="B3685" t="s">
        <v>1892</v>
      </c>
      <c r="C3685" t="s">
        <v>1893</v>
      </c>
      <c r="D3685">
        <v>2018</v>
      </c>
      <c r="E3685">
        <v>1</v>
      </c>
      <c r="F3685" s="8">
        <v>43194</v>
      </c>
      <c r="G3685" t="s">
        <v>522</v>
      </c>
      <c r="H3685">
        <v>45</v>
      </c>
      <c r="I3685" t="s">
        <v>860</v>
      </c>
      <c r="J3685" t="s">
        <v>685</v>
      </c>
      <c r="K3685" t="s">
        <v>685</v>
      </c>
      <c r="L3685" t="s">
        <v>743</v>
      </c>
      <c r="M3685" s="8">
        <v>43396</v>
      </c>
      <c r="N3685">
        <v>202</v>
      </c>
      <c r="O3685">
        <v>9</v>
      </c>
      <c r="P3685">
        <v>1127.25</v>
      </c>
      <c r="R3685">
        <v>169.76</v>
      </c>
      <c r="S3685">
        <v>3.6680000000000001</v>
      </c>
      <c r="T3685">
        <v>25.48</v>
      </c>
      <c r="U3685">
        <v>37.03</v>
      </c>
      <c r="V3685">
        <v>49250</v>
      </c>
      <c r="Y3685">
        <v>89.72</v>
      </c>
      <c r="AA3685">
        <v>16.8</v>
      </c>
      <c r="AB3685">
        <v>0.20100000000000001</v>
      </c>
      <c r="AC3685">
        <v>0.39</v>
      </c>
      <c r="AD3685">
        <v>0.78</v>
      </c>
      <c r="AE3685">
        <v>5028</v>
      </c>
    </row>
    <row r="3686" spans="1:31" x14ac:dyDescent="0.35">
      <c r="A3686" t="s">
        <v>1908</v>
      </c>
      <c r="B3686" t="s">
        <v>1892</v>
      </c>
      <c r="C3686" t="s">
        <v>1893</v>
      </c>
      <c r="D3686">
        <v>2018</v>
      </c>
      <c r="E3686">
        <v>1</v>
      </c>
      <c r="F3686" s="8">
        <v>43194</v>
      </c>
      <c r="G3686" t="s">
        <v>522</v>
      </c>
      <c r="H3686">
        <v>45</v>
      </c>
      <c r="I3686" t="s">
        <v>862</v>
      </c>
      <c r="J3686" t="s">
        <v>685</v>
      </c>
      <c r="K3686" t="s">
        <v>685</v>
      </c>
      <c r="L3686" t="s">
        <v>743</v>
      </c>
      <c r="M3686" s="8">
        <v>43269</v>
      </c>
      <c r="N3686">
        <v>75</v>
      </c>
      <c r="P3686">
        <v>307.58999999999997</v>
      </c>
      <c r="Y3686">
        <v>15.78</v>
      </c>
    </row>
    <row r="3687" spans="1:31" x14ac:dyDescent="0.35">
      <c r="A3687" t="s">
        <v>1908</v>
      </c>
      <c r="B3687" t="s">
        <v>1892</v>
      </c>
      <c r="C3687" t="s">
        <v>1893</v>
      </c>
      <c r="D3687">
        <v>2018</v>
      </c>
      <c r="E3687">
        <v>1</v>
      </c>
      <c r="F3687" s="8">
        <v>43194</v>
      </c>
      <c r="G3687" t="s">
        <v>522</v>
      </c>
      <c r="H3687">
        <v>45</v>
      </c>
      <c r="I3687" t="s">
        <v>862</v>
      </c>
      <c r="J3687" t="s">
        <v>685</v>
      </c>
      <c r="K3687" t="s">
        <v>685</v>
      </c>
      <c r="L3687" t="s">
        <v>743</v>
      </c>
      <c r="M3687" s="8">
        <v>43304</v>
      </c>
      <c r="N3687">
        <v>110</v>
      </c>
      <c r="P3687">
        <v>764.14</v>
      </c>
      <c r="Y3687">
        <v>49.04</v>
      </c>
    </row>
    <row r="3688" spans="1:31" x14ac:dyDescent="0.35">
      <c r="A3688" t="s">
        <v>1908</v>
      </c>
      <c r="B3688" t="s">
        <v>1892</v>
      </c>
      <c r="C3688" t="s">
        <v>1893</v>
      </c>
      <c r="D3688">
        <v>2018</v>
      </c>
      <c r="E3688">
        <v>1</v>
      </c>
      <c r="F3688" s="8">
        <v>43194</v>
      </c>
      <c r="G3688" t="s">
        <v>522</v>
      </c>
      <c r="H3688">
        <v>45</v>
      </c>
      <c r="I3688" t="s">
        <v>862</v>
      </c>
      <c r="J3688" t="s">
        <v>685</v>
      </c>
      <c r="K3688" t="s">
        <v>685</v>
      </c>
      <c r="L3688" t="s">
        <v>743</v>
      </c>
      <c r="M3688" s="8">
        <v>43329</v>
      </c>
      <c r="N3688">
        <v>135</v>
      </c>
      <c r="P3688">
        <v>845.24</v>
      </c>
      <c r="Y3688">
        <v>77.41</v>
      </c>
    </row>
    <row r="3689" spans="1:31" x14ac:dyDescent="0.35">
      <c r="A3689" t="s">
        <v>1908</v>
      </c>
      <c r="B3689" t="s">
        <v>1892</v>
      </c>
      <c r="C3689" t="s">
        <v>1893</v>
      </c>
      <c r="D3689">
        <v>2018</v>
      </c>
      <c r="E3689">
        <v>1</v>
      </c>
      <c r="F3689" s="8">
        <v>43194</v>
      </c>
      <c r="G3689" t="s">
        <v>522</v>
      </c>
      <c r="H3689">
        <v>45</v>
      </c>
      <c r="I3689" t="s">
        <v>862</v>
      </c>
      <c r="J3689" t="s">
        <v>685</v>
      </c>
      <c r="K3689" t="s">
        <v>685</v>
      </c>
      <c r="L3689" t="s">
        <v>743</v>
      </c>
      <c r="M3689" s="8">
        <v>43374</v>
      </c>
      <c r="N3689">
        <v>180</v>
      </c>
      <c r="P3689">
        <v>1215.74</v>
      </c>
      <c r="Y3689">
        <v>110.88</v>
      </c>
    </row>
    <row r="3690" spans="1:31" x14ac:dyDescent="0.35">
      <c r="A3690" t="s">
        <v>1908</v>
      </c>
      <c r="B3690" t="s">
        <v>1892</v>
      </c>
      <c r="C3690" t="s">
        <v>1893</v>
      </c>
      <c r="D3690">
        <v>2018</v>
      </c>
      <c r="E3690">
        <v>1</v>
      </c>
      <c r="F3690" s="8">
        <v>43194</v>
      </c>
      <c r="G3690" t="s">
        <v>522</v>
      </c>
      <c r="H3690">
        <v>45</v>
      </c>
      <c r="I3690" t="s">
        <v>862</v>
      </c>
      <c r="J3690" t="s">
        <v>685</v>
      </c>
      <c r="K3690" t="s">
        <v>685</v>
      </c>
      <c r="L3690" t="s">
        <v>743</v>
      </c>
      <c r="M3690" s="8">
        <v>43396</v>
      </c>
      <c r="N3690">
        <v>202</v>
      </c>
      <c r="O3690">
        <v>9</v>
      </c>
      <c r="P3690">
        <v>1100.6300000000001</v>
      </c>
      <c r="R3690">
        <v>162.87</v>
      </c>
      <c r="S3690">
        <v>3.95</v>
      </c>
      <c r="T3690">
        <v>27.78</v>
      </c>
      <c r="U3690">
        <v>35.200000000000003</v>
      </c>
      <c r="V3690">
        <v>43769</v>
      </c>
      <c r="Y3690">
        <v>11.83</v>
      </c>
      <c r="AA3690">
        <v>10.71</v>
      </c>
      <c r="AB3690">
        <v>8.3000000000000004E-2</v>
      </c>
      <c r="AC3690">
        <v>0.4</v>
      </c>
      <c r="AD3690">
        <v>0.64</v>
      </c>
      <c r="AE3690">
        <v>3024</v>
      </c>
    </row>
    <row r="3691" spans="1:31" x14ac:dyDescent="0.35">
      <c r="A3691" t="s">
        <v>1909</v>
      </c>
      <c r="B3691" t="s">
        <v>1892</v>
      </c>
      <c r="C3691" t="s">
        <v>1893</v>
      </c>
      <c r="D3691">
        <v>2018</v>
      </c>
      <c r="E3691">
        <v>2</v>
      </c>
      <c r="F3691" s="8">
        <v>43217</v>
      </c>
      <c r="G3691" t="s">
        <v>97</v>
      </c>
      <c r="H3691">
        <v>45</v>
      </c>
      <c r="I3691" t="s">
        <v>860</v>
      </c>
      <c r="J3691" t="s">
        <v>685</v>
      </c>
      <c r="K3691" t="s">
        <v>685</v>
      </c>
      <c r="L3691" t="s">
        <v>743</v>
      </c>
      <c r="M3691" s="8">
        <v>43317</v>
      </c>
      <c r="N3691">
        <v>100</v>
      </c>
      <c r="P3691">
        <v>499.93</v>
      </c>
      <c r="Y3691">
        <v>35.85</v>
      </c>
    </row>
    <row r="3692" spans="1:31" x14ac:dyDescent="0.35">
      <c r="A3692" t="s">
        <v>1909</v>
      </c>
      <c r="B3692" t="s">
        <v>1892</v>
      </c>
      <c r="C3692" t="s">
        <v>1893</v>
      </c>
      <c r="D3692">
        <v>2018</v>
      </c>
      <c r="E3692">
        <v>2</v>
      </c>
      <c r="F3692" s="8">
        <v>43217</v>
      </c>
      <c r="G3692" t="s">
        <v>97</v>
      </c>
      <c r="H3692">
        <v>45</v>
      </c>
      <c r="I3692" t="s">
        <v>860</v>
      </c>
      <c r="J3692" t="s">
        <v>685</v>
      </c>
      <c r="K3692" t="s">
        <v>685</v>
      </c>
      <c r="L3692" t="s">
        <v>743</v>
      </c>
      <c r="M3692" s="8">
        <v>43340</v>
      </c>
      <c r="N3692">
        <v>123</v>
      </c>
      <c r="P3692">
        <v>690.13</v>
      </c>
      <c r="Y3692">
        <v>30.51</v>
      </c>
    </row>
    <row r="3693" spans="1:31" x14ac:dyDescent="0.35">
      <c r="A3693" t="s">
        <v>1909</v>
      </c>
      <c r="B3693" t="s">
        <v>1892</v>
      </c>
      <c r="C3693" t="s">
        <v>1893</v>
      </c>
      <c r="D3693">
        <v>2018</v>
      </c>
      <c r="E3693">
        <v>2</v>
      </c>
      <c r="F3693" s="8">
        <v>43217</v>
      </c>
      <c r="G3693" t="s">
        <v>97</v>
      </c>
      <c r="H3693">
        <v>45</v>
      </c>
      <c r="I3693" t="s">
        <v>860</v>
      </c>
      <c r="J3693" t="s">
        <v>685</v>
      </c>
      <c r="K3693" t="s">
        <v>685</v>
      </c>
      <c r="L3693" t="s">
        <v>743</v>
      </c>
      <c r="M3693" s="8">
        <v>43354</v>
      </c>
      <c r="N3693">
        <v>137</v>
      </c>
      <c r="P3693">
        <v>713.07</v>
      </c>
      <c r="Y3693">
        <v>79.38</v>
      </c>
    </row>
    <row r="3694" spans="1:31" x14ac:dyDescent="0.35">
      <c r="A3694" t="s">
        <v>1909</v>
      </c>
      <c r="B3694" t="s">
        <v>1892</v>
      </c>
      <c r="C3694" t="s">
        <v>1893</v>
      </c>
      <c r="D3694">
        <v>2018</v>
      </c>
      <c r="E3694">
        <v>2</v>
      </c>
      <c r="F3694" s="8">
        <v>43217</v>
      </c>
      <c r="G3694" t="s">
        <v>97</v>
      </c>
      <c r="H3694">
        <v>45</v>
      </c>
      <c r="I3694" t="s">
        <v>860</v>
      </c>
      <c r="J3694" t="s">
        <v>685</v>
      </c>
      <c r="K3694" t="s">
        <v>685</v>
      </c>
      <c r="L3694" t="s">
        <v>743</v>
      </c>
      <c r="M3694" s="8">
        <v>43376</v>
      </c>
      <c r="N3694">
        <v>159</v>
      </c>
      <c r="P3694">
        <v>509.82</v>
      </c>
      <c r="Y3694">
        <v>147.58000000000001</v>
      </c>
    </row>
    <row r="3695" spans="1:31" x14ac:dyDescent="0.35">
      <c r="A3695" t="s">
        <v>1909</v>
      </c>
      <c r="B3695" t="s">
        <v>1892</v>
      </c>
      <c r="C3695" t="s">
        <v>1893</v>
      </c>
      <c r="D3695">
        <v>2018</v>
      </c>
      <c r="E3695">
        <v>2</v>
      </c>
      <c r="F3695" s="8">
        <v>43217</v>
      </c>
      <c r="G3695" t="s">
        <v>97</v>
      </c>
      <c r="H3695">
        <v>45</v>
      </c>
      <c r="I3695" t="s">
        <v>860</v>
      </c>
      <c r="J3695" t="s">
        <v>685</v>
      </c>
      <c r="K3695" t="s">
        <v>685</v>
      </c>
      <c r="L3695" t="s">
        <v>743</v>
      </c>
      <c r="M3695" s="8">
        <v>43405</v>
      </c>
      <c r="N3695">
        <v>188</v>
      </c>
      <c r="O3695">
        <v>9</v>
      </c>
      <c r="P3695">
        <v>724.63</v>
      </c>
      <c r="R3695">
        <v>157.03</v>
      </c>
      <c r="S3695">
        <v>3.4129999999999998</v>
      </c>
      <c r="T3695">
        <v>24.88</v>
      </c>
      <c r="U3695">
        <v>40.25</v>
      </c>
      <c r="V3695">
        <v>49792</v>
      </c>
      <c r="Y3695">
        <v>18.48</v>
      </c>
      <c r="AA3695">
        <v>2.59</v>
      </c>
      <c r="AB3695">
        <v>0.27600000000000002</v>
      </c>
      <c r="AC3695">
        <v>0.3</v>
      </c>
      <c r="AD3695">
        <v>0.23</v>
      </c>
      <c r="AE3695">
        <v>4246</v>
      </c>
    </row>
    <row r="3696" spans="1:31" x14ac:dyDescent="0.35">
      <c r="A3696" t="s">
        <v>1910</v>
      </c>
      <c r="B3696" t="s">
        <v>1892</v>
      </c>
      <c r="C3696" t="s">
        <v>1893</v>
      </c>
      <c r="D3696">
        <v>2018</v>
      </c>
      <c r="E3696">
        <v>2</v>
      </c>
      <c r="F3696" s="8">
        <v>43217</v>
      </c>
      <c r="G3696" t="s">
        <v>97</v>
      </c>
      <c r="H3696">
        <v>45</v>
      </c>
      <c r="I3696" t="s">
        <v>862</v>
      </c>
      <c r="J3696" t="s">
        <v>685</v>
      </c>
      <c r="K3696" t="s">
        <v>685</v>
      </c>
      <c r="L3696" t="s">
        <v>743</v>
      </c>
      <c r="M3696" s="8">
        <v>43318</v>
      </c>
      <c r="N3696">
        <v>101</v>
      </c>
      <c r="P3696">
        <v>509.36</v>
      </c>
      <c r="Y3696">
        <v>78.02</v>
      </c>
    </row>
    <row r="3697" spans="1:31" x14ac:dyDescent="0.35">
      <c r="A3697" t="s">
        <v>1910</v>
      </c>
      <c r="B3697" t="s">
        <v>1892</v>
      </c>
      <c r="C3697" t="s">
        <v>1893</v>
      </c>
      <c r="D3697">
        <v>2018</v>
      </c>
      <c r="E3697">
        <v>2</v>
      </c>
      <c r="F3697" s="8">
        <v>43217</v>
      </c>
      <c r="G3697" t="s">
        <v>97</v>
      </c>
      <c r="H3697">
        <v>45</v>
      </c>
      <c r="I3697" t="s">
        <v>862</v>
      </c>
      <c r="J3697" t="s">
        <v>685</v>
      </c>
      <c r="K3697" t="s">
        <v>685</v>
      </c>
      <c r="L3697" t="s">
        <v>743</v>
      </c>
      <c r="M3697" s="8">
        <v>43343</v>
      </c>
      <c r="N3697">
        <v>126</v>
      </c>
      <c r="P3697">
        <v>845.36</v>
      </c>
      <c r="Y3697">
        <v>76.83</v>
      </c>
    </row>
    <row r="3698" spans="1:31" x14ac:dyDescent="0.35">
      <c r="A3698" t="s">
        <v>1910</v>
      </c>
      <c r="B3698" t="s">
        <v>1892</v>
      </c>
      <c r="C3698" t="s">
        <v>1893</v>
      </c>
      <c r="D3698">
        <v>2018</v>
      </c>
      <c r="E3698">
        <v>2</v>
      </c>
      <c r="F3698" s="8">
        <v>43217</v>
      </c>
      <c r="G3698" t="s">
        <v>97</v>
      </c>
      <c r="H3698">
        <v>45</v>
      </c>
      <c r="I3698" t="s">
        <v>862</v>
      </c>
      <c r="J3698" t="s">
        <v>685</v>
      </c>
      <c r="K3698" t="s">
        <v>685</v>
      </c>
      <c r="L3698" t="s">
        <v>743</v>
      </c>
      <c r="M3698" s="8">
        <v>43354</v>
      </c>
      <c r="N3698">
        <v>137</v>
      </c>
      <c r="P3698">
        <v>722.75</v>
      </c>
      <c r="Y3698">
        <v>17.09</v>
      </c>
    </row>
    <row r="3699" spans="1:31" x14ac:dyDescent="0.35">
      <c r="A3699" t="s">
        <v>1910</v>
      </c>
      <c r="B3699" t="s">
        <v>1892</v>
      </c>
      <c r="C3699" t="s">
        <v>1893</v>
      </c>
      <c r="D3699">
        <v>2018</v>
      </c>
      <c r="E3699">
        <v>2</v>
      </c>
      <c r="F3699" s="8">
        <v>43217</v>
      </c>
      <c r="G3699" t="s">
        <v>97</v>
      </c>
      <c r="H3699">
        <v>45</v>
      </c>
      <c r="I3699" t="s">
        <v>862</v>
      </c>
      <c r="J3699" t="s">
        <v>685</v>
      </c>
      <c r="K3699" t="s">
        <v>685</v>
      </c>
      <c r="L3699" t="s">
        <v>743</v>
      </c>
      <c r="M3699" s="8">
        <v>43373</v>
      </c>
      <c r="N3699">
        <v>156</v>
      </c>
      <c r="P3699">
        <v>672.81</v>
      </c>
      <c r="Y3699">
        <v>87.81</v>
      </c>
    </row>
    <row r="3700" spans="1:31" x14ac:dyDescent="0.35">
      <c r="A3700" t="s">
        <v>1910</v>
      </c>
      <c r="B3700" t="s">
        <v>1892</v>
      </c>
      <c r="C3700" t="s">
        <v>1893</v>
      </c>
      <c r="D3700">
        <v>2018</v>
      </c>
      <c r="E3700">
        <v>2</v>
      </c>
      <c r="F3700" s="8">
        <v>43217</v>
      </c>
      <c r="G3700" t="s">
        <v>97</v>
      </c>
      <c r="H3700">
        <v>45</v>
      </c>
      <c r="I3700" t="s">
        <v>862</v>
      </c>
      <c r="J3700" t="s">
        <v>685</v>
      </c>
      <c r="K3700" t="s">
        <v>685</v>
      </c>
      <c r="L3700" t="s">
        <v>743</v>
      </c>
      <c r="M3700" s="8">
        <v>43405</v>
      </c>
      <c r="N3700">
        <v>188</v>
      </c>
      <c r="O3700">
        <v>9</v>
      </c>
      <c r="P3700">
        <v>723.25</v>
      </c>
      <c r="R3700">
        <v>142.03</v>
      </c>
      <c r="S3700">
        <v>3.653</v>
      </c>
      <c r="T3700">
        <v>25.75</v>
      </c>
      <c r="U3700">
        <v>38.380000000000003</v>
      </c>
      <c r="V3700">
        <v>41269</v>
      </c>
      <c r="Y3700">
        <v>14.73</v>
      </c>
      <c r="AA3700">
        <v>6.01</v>
      </c>
      <c r="AB3700">
        <v>5.3999999999999999E-2</v>
      </c>
      <c r="AC3700">
        <v>0.17</v>
      </c>
      <c r="AD3700">
        <v>0.34</v>
      </c>
      <c r="AE3700">
        <v>2024</v>
      </c>
    </row>
    <row r="3701" spans="1:31" x14ac:dyDescent="0.35">
      <c r="A3701" t="s">
        <v>1911</v>
      </c>
      <c r="B3701" t="s">
        <v>1892</v>
      </c>
      <c r="C3701" t="s">
        <v>1893</v>
      </c>
      <c r="D3701">
        <v>2018</v>
      </c>
      <c r="E3701">
        <v>2</v>
      </c>
      <c r="F3701" s="8">
        <v>43217</v>
      </c>
      <c r="G3701" t="s">
        <v>1232</v>
      </c>
      <c r="H3701">
        <v>45</v>
      </c>
      <c r="I3701" t="s">
        <v>860</v>
      </c>
      <c r="J3701" t="s">
        <v>685</v>
      </c>
      <c r="K3701" t="s">
        <v>685</v>
      </c>
      <c r="L3701" t="s">
        <v>743</v>
      </c>
      <c r="M3701" s="8">
        <v>43324</v>
      </c>
      <c r="N3701">
        <v>107</v>
      </c>
      <c r="P3701">
        <v>467.64</v>
      </c>
      <c r="Y3701">
        <v>40.659999999999997</v>
      </c>
    </row>
    <row r="3702" spans="1:31" x14ac:dyDescent="0.35">
      <c r="A3702" t="s">
        <v>1911</v>
      </c>
      <c r="B3702" t="s">
        <v>1892</v>
      </c>
      <c r="C3702" t="s">
        <v>1893</v>
      </c>
      <c r="D3702">
        <v>2018</v>
      </c>
      <c r="E3702">
        <v>2</v>
      </c>
      <c r="F3702" s="8">
        <v>43217</v>
      </c>
      <c r="G3702" t="s">
        <v>1232</v>
      </c>
      <c r="H3702">
        <v>45</v>
      </c>
      <c r="I3702" t="s">
        <v>860</v>
      </c>
      <c r="J3702" t="s">
        <v>685</v>
      </c>
      <c r="K3702" t="s">
        <v>685</v>
      </c>
      <c r="L3702" t="s">
        <v>743</v>
      </c>
      <c r="M3702" s="8">
        <v>43345</v>
      </c>
      <c r="N3702">
        <v>128</v>
      </c>
      <c r="P3702">
        <v>712.56</v>
      </c>
      <c r="Y3702">
        <v>35.130000000000003</v>
      </c>
    </row>
    <row r="3703" spans="1:31" x14ac:dyDescent="0.35">
      <c r="A3703" t="s">
        <v>1911</v>
      </c>
      <c r="B3703" t="s">
        <v>1892</v>
      </c>
      <c r="C3703" t="s">
        <v>1893</v>
      </c>
      <c r="D3703">
        <v>2018</v>
      </c>
      <c r="E3703">
        <v>2</v>
      </c>
      <c r="F3703" s="8">
        <v>43217</v>
      </c>
      <c r="G3703" t="s">
        <v>1232</v>
      </c>
      <c r="H3703">
        <v>45</v>
      </c>
      <c r="I3703" t="s">
        <v>860</v>
      </c>
      <c r="J3703" t="s">
        <v>685</v>
      </c>
      <c r="K3703" t="s">
        <v>685</v>
      </c>
      <c r="L3703" t="s">
        <v>743</v>
      </c>
      <c r="M3703" s="8">
        <v>43357</v>
      </c>
      <c r="N3703">
        <v>140</v>
      </c>
      <c r="P3703">
        <v>751.64</v>
      </c>
      <c r="Y3703">
        <v>33.409999999999997</v>
      </c>
    </row>
    <row r="3704" spans="1:31" x14ac:dyDescent="0.35">
      <c r="A3704" t="s">
        <v>1911</v>
      </c>
      <c r="B3704" t="s">
        <v>1892</v>
      </c>
      <c r="C3704" t="s">
        <v>1893</v>
      </c>
      <c r="D3704">
        <v>2018</v>
      </c>
      <c r="E3704">
        <v>2</v>
      </c>
      <c r="F3704" s="8">
        <v>43217</v>
      </c>
      <c r="G3704" t="s">
        <v>1232</v>
      </c>
      <c r="H3704">
        <v>45</v>
      </c>
      <c r="I3704" t="s">
        <v>860</v>
      </c>
      <c r="J3704" t="s">
        <v>685</v>
      </c>
      <c r="K3704" t="s">
        <v>685</v>
      </c>
      <c r="L3704" t="s">
        <v>743</v>
      </c>
      <c r="M3704" s="8">
        <v>43376</v>
      </c>
      <c r="N3704">
        <v>159</v>
      </c>
      <c r="P3704">
        <v>911.08</v>
      </c>
      <c r="Y3704">
        <v>297.39</v>
      </c>
    </row>
    <row r="3705" spans="1:31" x14ac:dyDescent="0.35">
      <c r="A3705" t="s">
        <v>1911</v>
      </c>
      <c r="B3705" t="s">
        <v>1892</v>
      </c>
      <c r="C3705" t="s">
        <v>1893</v>
      </c>
      <c r="D3705">
        <v>2018</v>
      </c>
      <c r="E3705">
        <v>2</v>
      </c>
      <c r="F3705" s="8">
        <v>43217</v>
      </c>
      <c r="G3705" t="s">
        <v>1232</v>
      </c>
      <c r="H3705">
        <v>45</v>
      </c>
      <c r="I3705" t="s">
        <v>860</v>
      </c>
      <c r="J3705" t="s">
        <v>685</v>
      </c>
      <c r="K3705" t="s">
        <v>685</v>
      </c>
      <c r="L3705" t="s">
        <v>743</v>
      </c>
      <c r="M3705" s="8">
        <v>43406</v>
      </c>
      <c r="N3705">
        <v>189</v>
      </c>
      <c r="O3705">
        <v>9</v>
      </c>
      <c r="P3705">
        <v>779.88</v>
      </c>
      <c r="R3705">
        <v>167.89</v>
      </c>
      <c r="S3705">
        <v>3.863</v>
      </c>
      <c r="T3705">
        <v>24.98</v>
      </c>
      <c r="U3705">
        <v>40.98</v>
      </c>
      <c r="V3705">
        <v>46068</v>
      </c>
      <c r="Y3705">
        <v>23.33</v>
      </c>
      <c r="AA3705">
        <v>6.65</v>
      </c>
      <c r="AB3705">
        <v>1.0999999999999999E-2</v>
      </c>
      <c r="AC3705">
        <v>0.22</v>
      </c>
      <c r="AD3705">
        <v>0.13</v>
      </c>
      <c r="AE3705">
        <v>1764</v>
      </c>
    </row>
    <row r="3706" spans="1:31" x14ac:dyDescent="0.35">
      <c r="A3706" t="s">
        <v>1912</v>
      </c>
      <c r="B3706" t="s">
        <v>1892</v>
      </c>
      <c r="C3706" t="s">
        <v>1893</v>
      </c>
      <c r="D3706">
        <v>2018</v>
      </c>
      <c r="E3706">
        <v>2</v>
      </c>
      <c r="F3706" s="8">
        <v>43217</v>
      </c>
      <c r="G3706" t="s">
        <v>1232</v>
      </c>
      <c r="H3706">
        <v>45</v>
      </c>
      <c r="I3706" t="s">
        <v>862</v>
      </c>
      <c r="J3706" t="s">
        <v>685</v>
      </c>
      <c r="K3706" t="s">
        <v>685</v>
      </c>
      <c r="L3706" t="s">
        <v>743</v>
      </c>
      <c r="M3706" s="8">
        <v>43324</v>
      </c>
      <c r="N3706">
        <v>107</v>
      </c>
      <c r="P3706">
        <v>581.61</v>
      </c>
      <c r="Y3706">
        <v>32.29</v>
      </c>
    </row>
    <row r="3707" spans="1:31" x14ac:dyDescent="0.35">
      <c r="A3707" t="s">
        <v>1912</v>
      </c>
      <c r="B3707" t="s">
        <v>1892</v>
      </c>
      <c r="C3707" t="s">
        <v>1893</v>
      </c>
      <c r="D3707">
        <v>2018</v>
      </c>
      <c r="E3707">
        <v>2</v>
      </c>
      <c r="F3707" s="8">
        <v>43217</v>
      </c>
      <c r="G3707" t="s">
        <v>1232</v>
      </c>
      <c r="H3707">
        <v>45</v>
      </c>
      <c r="I3707" t="s">
        <v>862</v>
      </c>
      <c r="J3707" t="s">
        <v>685</v>
      </c>
      <c r="K3707" t="s">
        <v>685</v>
      </c>
      <c r="L3707" t="s">
        <v>743</v>
      </c>
      <c r="M3707" s="8">
        <v>43349</v>
      </c>
      <c r="N3707">
        <v>132</v>
      </c>
      <c r="P3707">
        <v>778.31</v>
      </c>
      <c r="Y3707">
        <v>60.36</v>
      </c>
    </row>
    <row r="3708" spans="1:31" x14ac:dyDescent="0.35">
      <c r="A3708" t="s">
        <v>1912</v>
      </c>
      <c r="B3708" t="s">
        <v>1892</v>
      </c>
      <c r="C3708" t="s">
        <v>1893</v>
      </c>
      <c r="D3708">
        <v>2018</v>
      </c>
      <c r="E3708">
        <v>2</v>
      </c>
      <c r="F3708" s="8">
        <v>43217</v>
      </c>
      <c r="G3708" t="s">
        <v>1232</v>
      </c>
      <c r="H3708">
        <v>45</v>
      </c>
      <c r="I3708" t="s">
        <v>862</v>
      </c>
      <c r="J3708" t="s">
        <v>685</v>
      </c>
      <c r="K3708" t="s">
        <v>685</v>
      </c>
      <c r="L3708" t="s">
        <v>743</v>
      </c>
      <c r="M3708" s="8">
        <v>43360</v>
      </c>
      <c r="N3708">
        <v>143</v>
      </c>
      <c r="P3708">
        <v>899.6</v>
      </c>
      <c r="Y3708">
        <v>82.88</v>
      </c>
    </row>
    <row r="3709" spans="1:31" x14ac:dyDescent="0.35">
      <c r="A3709" t="s">
        <v>1912</v>
      </c>
      <c r="B3709" t="s">
        <v>1892</v>
      </c>
      <c r="C3709" t="s">
        <v>1893</v>
      </c>
      <c r="D3709">
        <v>2018</v>
      </c>
      <c r="E3709">
        <v>2</v>
      </c>
      <c r="F3709" s="8">
        <v>43217</v>
      </c>
      <c r="G3709" t="s">
        <v>1232</v>
      </c>
      <c r="H3709">
        <v>45</v>
      </c>
      <c r="I3709" t="s">
        <v>862</v>
      </c>
      <c r="J3709" t="s">
        <v>685</v>
      </c>
      <c r="K3709" t="s">
        <v>685</v>
      </c>
      <c r="L3709" t="s">
        <v>743</v>
      </c>
      <c r="M3709" s="8">
        <v>43372</v>
      </c>
      <c r="N3709">
        <v>155</v>
      </c>
      <c r="P3709">
        <v>723.32</v>
      </c>
      <c r="Y3709">
        <v>41.69</v>
      </c>
    </row>
    <row r="3710" spans="1:31" x14ac:dyDescent="0.35">
      <c r="A3710" t="s">
        <v>1912</v>
      </c>
      <c r="B3710" t="s">
        <v>1892</v>
      </c>
      <c r="C3710" t="s">
        <v>1893</v>
      </c>
      <c r="D3710">
        <v>2018</v>
      </c>
      <c r="E3710">
        <v>2</v>
      </c>
      <c r="F3710" s="8">
        <v>43217</v>
      </c>
      <c r="G3710" t="s">
        <v>1232</v>
      </c>
      <c r="H3710">
        <v>45</v>
      </c>
      <c r="I3710" t="s">
        <v>862</v>
      </c>
      <c r="J3710" t="s">
        <v>685</v>
      </c>
      <c r="K3710" t="s">
        <v>685</v>
      </c>
      <c r="L3710" t="s">
        <v>743</v>
      </c>
      <c r="M3710" s="8">
        <v>43407</v>
      </c>
      <c r="N3710">
        <v>190</v>
      </c>
      <c r="O3710">
        <v>9</v>
      </c>
      <c r="P3710">
        <v>759</v>
      </c>
      <c r="R3710">
        <v>136.84</v>
      </c>
      <c r="S3710">
        <v>3.85</v>
      </c>
      <c r="T3710">
        <v>26.78</v>
      </c>
      <c r="U3710">
        <v>39.049999999999997</v>
      </c>
      <c r="V3710">
        <v>37669</v>
      </c>
      <c r="Y3710">
        <v>29.63</v>
      </c>
      <c r="AA3710">
        <v>12.31</v>
      </c>
      <c r="AB3710">
        <v>5.8000000000000003E-2</v>
      </c>
      <c r="AC3710">
        <v>0.25</v>
      </c>
      <c r="AD3710">
        <v>0.22</v>
      </c>
      <c r="AE3710">
        <v>3253</v>
      </c>
    </row>
    <row r="3711" spans="1:31" x14ac:dyDescent="0.35">
      <c r="A3711" t="s">
        <v>1913</v>
      </c>
      <c r="B3711" t="s">
        <v>1892</v>
      </c>
      <c r="C3711" t="s">
        <v>1893</v>
      </c>
      <c r="D3711">
        <v>2018</v>
      </c>
      <c r="E3711">
        <v>2</v>
      </c>
      <c r="F3711" s="8">
        <v>43217</v>
      </c>
      <c r="G3711" t="s">
        <v>140</v>
      </c>
      <c r="H3711">
        <v>45</v>
      </c>
      <c r="I3711" t="s">
        <v>860</v>
      </c>
      <c r="J3711" t="s">
        <v>685</v>
      </c>
      <c r="K3711" t="s">
        <v>685</v>
      </c>
      <c r="L3711" t="s">
        <v>743</v>
      </c>
      <c r="M3711" s="8">
        <v>43328</v>
      </c>
      <c r="N3711">
        <v>111</v>
      </c>
      <c r="P3711">
        <v>511.03</v>
      </c>
      <c r="Y3711">
        <v>38.56</v>
      </c>
    </row>
    <row r="3712" spans="1:31" x14ac:dyDescent="0.35">
      <c r="A3712" t="s">
        <v>1913</v>
      </c>
      <c r="B3712" t="s">
        <v>1892</v>
      </c>
      <c r="C3712" t="s">
        <v>1893</v>
      </c>
      <c r="D3712">
        <v>2018</v>
      </c>
      <c r="E3712">
        <v>2</v>
      </c>
      <c r="F3712" s="8">
        <v>43217</v>
      </c>
      <c r="G3712" t="s">
        <v>140</v>
      </c>
      <c r="H3712">
        <v>45</v>
      </c>
      <c r="I3712" t="s">
        <v>860</v>
      </c>
      <c r="J3712" t="s">
        <v>685</v>
      </c>
      <c r="K3712" t="s">
        <v>685</v>
      </c>
      <c r="L3712" t="s">
        <v>743</v>
      </c>
      <c r="M3712" s="8">
        <v>43348</v>
      </c>
      <c r="N3712">
        <v>131</v>
      </c>
      <c r="P3712">
        <v>700.06</v>
      </c>
      <c r="Y3712">
        <v>48.8</v>
      </c>
    </row>
    <row r="3713" spans="1:31" x14ac:dyDescent="0.35">
      <c r="A3713" t="s">
        <v>1913</v>
      </c>
      <c r="B3713" t="s">
        <v>1892</v>
      </c>
      <c r="C3713" t="s">
        <v>1893</v>
      </c>
      <c r="D3713">
        <v>2018</v>
      </c>
      <c r="E3713">
        <v>2</v>
      </c>
      <c r="F3713" s="8">
        <v>43217</v>
      </c>
      <c r="G3713" t="s">
        <v>140</v>
      </c>
      <c r="H3713">
        <v>45</v>
      </c>
      <c r="I3713" t="s">
        <v>860</v>
      </c>
      <c r="J3713" t="s">
        <v>685</v>
      </c>
      <c r="K3713" t="s">
        <v>685</v>
      </c>
      <c r="L3713" t="s">
        <v>743</v>
      </c>
      <c r="M3713" s="8">
        <v>43359</v>
      </c>
      <c r="N3713">
        <v>142</v>
      </c>
      <c r="P3713">
        <v>721.41</v>
      </c>
      <c r="Y3713">
        <v>21.48</v>
      </c>
    </row>
    <row r="3714" spans="1:31" x14ac:dyDescent="0.35">
      <c r="A3714" t="s">
        <v>1913</v>
      </c>
      <c r="B3714" t="s">
        <v>1892</v>
      </c>
      <c r="C3714" t="s">
        <v>1893</v>
      </c>
      <c r="D3714">
        <v>2018</v>
      </c>
      <c r="E3714">
        <v>2</v>
      </c>
      <c r="F3714" s="8">
        <v>43217</v>
      </c>
      <c r="G3714" t="s">
        <v>140</v>
      </c>
      <c r="H3714">
        <v>45</v>
      </c>
      <c r="I3714" t="s">
        <v>860</v>
      </c>
      <c r="J3714" t="s">
        <v>685</v>
      </c>
      <c r="K3714" t="s">
        <v>685</v>
      </c>
      <c r="L3714" t="s">
        <v>743</v>
      </c>
      <c r="M3714" s="8">
        <v>43374</v>
      </c>
      <c r="N3714">
        <v>157</v>
      </c>
      <c r="P3714">
        <v>591.08000000000004</v>
      </c>
      <c r="Y3714">
        <v>30.5</v>
      </c>
    </row>
    <row r="3715" spans="1:31" x14ac:dyDescent="0.35">
      <c r="A3715" t="s">
        <v>1913</v>
      </c>
      <c r="B3715" t="s">
        <v>1892</v>
      </c>
      <c r="C3715" t="s">
        <v>1893</v>
      </c>
      <c r="D3715">
        <v>2018</v>
      </c>
      <c r="E3715">
        <v>2</v>
      </c>
      <c r="F3715" s="8">
        <v>43217</v>
      </c>
      <c r="G3715" t="s">
        <v>140</v>
      </c>
      <c r="H3715">
        <v>45</v>
      </c>
      <c r="I3715" t="s">
        <v>860</v>
      </c>
      <c r="J3715" t="s">
        <v>685</v>
      </c>
      <c r="K3715" t="s">
        <v>685</v>
      </c>
      <c r="L3715" t="s">
        <v>743</v>
      </c>
      <c r="M3715" s="8">
        <v>43407</v>
      </c>
      <c r="N3715">
        <v>190</v>
      </c>
      <c r="O3715">
        <v>9</v>
      </c>
      <c r="P3715">
        <v>765</v>
      </c>
      <c r="R3715">
        <v>165.66</v>
      </c>
      <c r="S3715">
        <v>3.6280000000000001</v>
      </c>
      <c r="T3715">
        <v>24.43</v>
      </c>
      <c r="U3715">
        <v>40.85</v>
      </c>
      <c r="V3715">
        <v>48386</v>
      </c>
      <c r="Y3715">
        <v>40.19</v>
      </c>
      <c r="AA3715">
        <v>9.17</v>
      </c>
      <c r="AB3715">
        <v>1.4E-2</v>
      </c>
      <c r="AC3715">
        <v>0.25</v>
      </c>
      <c r="AD3715">
        <v>0.21</v>
      </c>
      <c r="AE3715">
        <v>2529</v>
      </c>
    </row>
    <row r="3716" spans="1:31" x14ac:dyDescent="0.35">
      <c r="A3716" t="s">
        <v>1914</v>
      </c>
      <c r="B3716" t="s">
        <v>1892</v>
      </c>
      <c r="C3716" t="s">
        <v>1893</v>
      </c>
      <c r="D3716">
        <v>2018</v>
      </c>
      <c r="E3716">
        <v>2</v>
      </c>
      <c r="F3716" s="8">
        <v>43217</v>
      </c>
      <c r="G3716" t="s">
        <v>140</v>
      </c>
      <c r="H3716">
        <v>45</v>
      </c>
      <c r="I3716" t="s">
        <v>862</v>
      </c>
      <c r="J3716" t="s">
        <v>685</v>
      </c>
      <c r="K3716" t="s">
        <v>685</v>
      </c>
      <c r="L3716" t="s">
        <v>743</v>
      </c>
      <c r="M3716" s="8">
        <v>43327</v>
      </c>
      <c r="N3716">
        <v>110</v>
      </c>
      <c r="P3716">
        <v>593.19000000000005</v>
      </c>
      <c r="Y3716">
        <v>50.97</v>
      </c>
    </row>
    <row r="3717" spans="1:31" x14ac:dyDescent="0.35">
      <c r="A3717" t="s">
        <v>1914</v>
      </c>
      <c r="B3717" t="s">
        <v>1892</v>
      </c>
      <c r="C3717" t="s">
        <v>1893</v>
      </c>
      <c r="D3717">
        <v>2018</v>
      </c>
      <c r="E3717">
        <v>2</v>
      </c>
      <c r="F3717" s="8">
        <v>43217</v>
      </c>
      <c r="G3717" t="s">
        <v>140</v>
      </c>
      <c r="H3717">
        <v>45</v>
      </c>
      <c r="I3717" t="s">
        <v>862</v>
      </c>
      <c r="J3717" t="s">
        <v>685</v>
      </c>
      <c r="K3717" t="s">
        <v>685</v>
      </c>
      <c r="L3717" t="s">
        <v>743</v>
      </c>
      <c r="M3717" s="8">
        <v>43350</v>
      </c>
      <c r="N3717">
        <v>133</v>
      </c>
      <c r="P3717">
        <v>768.72</v>
      </c>
      <c r="Y3717">
        <v>34.22</v>
      </c>
    </row>
    <row r="3718" spans="1:31" x14ac:dyDescent="0.35">
      <c r="A3718" t="s">
        <v>1914</v>
      </c>
      <c r="B3718" t="s">
        <v>1892</v>
      </c>
      <c r="C3718" t="s">
        <v>1893</v>
      </c>
      <c r="D3718">
        <v>2018</v>
      </c>
      <c r="E3718">
        <v>2</v>
      </c>
      <c r="F3718" s="8">
        <v>43217</v>
      </c>
      <c r="G3718" t="s">
        <v>140</v>
      </c>
      <c r="H3718">
        <v>45</v>
      </c>
      <c r="I3718" t="s">
        <v>862</v>
      </c>
      <c r="J3718" t="s">
        <v>685</v>
      </c>
      <c r="K3718" t="s">
        <v>685</v>
      </c>
      <c r="L3718" t="s">
        <v>743</v>
      </c>
      <c r="M3718" s="8">
        <v>43359</v>
      </c>
      <c r="N3718">
        <v>142</v>
      </c>
      <c r="P3718">
        <v>891.95</v>
      </c>
      <c r="Y3718">
        <v>42.8</v>
      </c>
    </row>
    <row r="3719" spans="1:31" x14ac:dyDescent="0.35">
      <c r="A3719" t="s">
        <v>1914</v>
      </c>
      <c r="B3719" t="s">
        <v>1892</v>
      </c>
      <c r="C3719" t="s">
        <v>1893</v>
      </c>
      <c r="D3719">
        <v>2018</v>
      </c>
      <c r="E3719">
        <v>2</v>
      </c>
      <c r="F3719" s="8">
        <v>43217</v>
      </c>
      <c r="G3719" t="s">
        <v>140</v>
      </c>
      <c r="H3719">
        <v>45</v>
      </c>
      <c r="I3719" t="s">
        <v>862</v>
      </c>
      <c r="J3719" t="s">
        <v>685</v>
      </c>
      <c r="K3719" t="s">
        <v>685</v>
      </c>
      <c r="L3719" t="s">
        <v>743</v>
      </c>
      <c r="M3719" s="8">
        <v>43373</v>
      </c>
      <c r="N3719">
        <v>156</v>
      </c>
      <c r="P3719">
        <v>741.9</v>
      </c>
      <c r="Y3719">
        <v>13.62</v>
      </c>
    </row>
    <row r="3720" spans="1:31" x14ac:dyDescent="0.35">
      <c r="A3720" t="s">
        <v>1914</v>
      </c>
      <c r="B3720" t="s">
        <v>1892</v>
      </c>
      <c r="C3720" t="s">
        <v>1893</v>
      </c>
      <c r="D3720">
        <v>2018</v>
      </c>
      <c r="E3720">
        <v>2</v>
      </c>
      <c r="F3720" s="8">
        <v>43217</v>
      </c>
      <c r="G3720" t="s">
        <v>140</v>
      </c>
      <c r="H3720">
        <v>45</v>
      </c>
      <c r="I3720" t="s">
        <v>862</v>
      </c>
      <c r="J3720" t="s">
        <v>685</v>
      </c>
      <c r="K3720" t="s">
        <v>685</v>
      </c>
      <c r="L3720" t="s">
        <v>743</v>
      </c>
      <c r="M3720" s="8">
        <v>43407</v>
      </c>
      <c r="N3720">
        <v>190</v>
      </c>
      <c r="O3720">
        <v>9</v>
      </c>
      <c r="P3720">
        <v>738.88</v>
      </c>
      <c r="R3720">
        <v>116.54</v>
      </c>
      <c r="S3720">
        <v>3.12</v>
      </c>
      <c r="T3720">
        <v>27.05</v>
      </c>
      <c r="U3720">
        <v>37.9</v>
      </c>
      <c r="V3720">
        <v>40842</v>
      </c>
      <c r="Y3720">
        <v>20.07</v>
      </c>
      <c r="AA3720">
        <v>3.93</v>
      </c>
      <c r="AB3720">
        <v>0.27200000000000002</v>
      </c>
      <c r="AC3720">
        <v>0.32</v>
      </c>
      <c r="AD3720">
        <v>0.27</v>
      </c>
      <c r="AE3720">
        <v>4945</v>
      </c>
    </row>
    <row r="3721" spans="1:31" x14ac:dyDescent="0.35">
      <c r="A3721" t="s">
        <v>1915</v>
      </c>
      <c r="B3721" t="s">
        <v>1892</v>
      </c>
      <c r="C3721" t="s">
        <v>1893</v>
      </c>
      <c r="D3721">
        <v>2018</v>
      </c>
      <c r="E3721">
        <v>2</v>
      </c>
      <c r="F3721" s="8">
        <v>43217</v>
      </c>
      <c r="G3721" t="s">
        <v>173</v>
      </c>
      <c r="H3721">
        <v>45</v>
      </c>
      <c r="I3721" t="s">
        <v>860</v>
      </c>
      <c r="J3721" t="s">
        <v>685</v>
      </c>
      <c r="K3721" t="s">
        <v>685</v>
      </c>
      <c r="L3721" t="s">
        <v>743</v>
      </c>
      <c r="M3721" s="8">
        <v>43328</v>
      </c>
      <c r="N3721">
        <v>111</v>
      </c>
      <c r="P3721">
        <v>443.08</v>
      </c>
      <c r="Y3721">
        <v>41.95</v>
      </c>
    </row>
    <row r="3722" spans="1:31" x14ac:dyDescent="0.35">
      <c r="A3722" t="s">
        <v>1915</v>
      </c>
      <c r="B3722" t="s">
        <v>1892</v>
      </c>
      <c r="C3722" t="s">
        <v>1893</v>
      </c>
      <c r="D3722">
        <v>2018</v>
      </c>
      <c r="E3722">
        <v>2</v>
      </c>
      <c r="F3722" s="8">
        <v>43217</v>
      </c>
      <c r="G3722" t="s">
        <v>173</v>
      </c>
      <c r="H3722">
        <v>45</v>
      </c>
      <c r="I3722" t="s">
        <v>860</v>
      </c>
      <c r="J3722" t="s">
        <v>685</v>
      </c>
      <c r="K3722" t="s">
        <v>685</v>
      </c>
      <c r="L3722" t="s">
        <v>743</v>
      </c>
      <c r="M3722" s="8">
        <v>43347</v>
      </c>
      <c r="N3722">
        <v>130</v>
      </c>
      <c r="P3722">
        <v>605.75</v>
      </c>
      <c r="Y3722">
        <v>28.29</v>
      </c>
    </row>
    <row r="3723" spans="1:31" x14ac:dyDescent="0.35">
      <c r="A3723" t="s">
        <v>1915</v>
      </c>
      <c r="B3723" t="s">
        <v>1892</v>
      </c>
      <c r="C3723" t="s">
        <v>1893</v>
      </c>
      <c r="D3723">
        <v>2018</v>
      </c>
      <c r="E3723">
        <v>2</v>
      </c>
      <c r="F3723" s="8">
        <v>43217</v>
      </c>
      <c r="G3723" t="s">
        <v>173</v>
      </c>
      <c r="H3723">
        <v>45</v>
      </c>
      <c r="I3723" t="s">
        <v>860</v>
      </c>
      <c r="J3723" t="s">
        <v>685</v>
      </c>
      <c r="K3723" t="s">
        <v>685</v>
      </c>
      <c r="L3723" t="s">
        <v>743</v>
      </c>
      <c r="M3723" s="8">
        <v>43361</v>
      </c>
      <c r="N3723">
        <v>144</v>
      </c>
      <c r="P3723">
        <v>621.89</v>
      </c>
      <c r="Y3723">
        <v>64.56</v>
      </c>
    </row>
    <row r="3724" spans="1:31" x14ac:dyDescent="0.35">
      <c r="A3724" t="s">
        <v>1915</v>
      </c>
      <c r="B3724" t="s">
        <v>1892</v>
      </c>
      <c r="C3724" t="s">
        <v>1893</v>
      </c>
      <c r="D3724">
        <v>2018</v>
      </c>
      <c r="E3724">
        <v>2</v>
      </c>
      <c r="F3724" s="8">
        <v>43217</v>
      </c>
      <c r="G3724" t="s">
        <v>173</v>
      </c>
      <c r="H3724">
        <v>45</v>
      </c>
      <c r="I3724" t="s">
        <v>860</v>
      </c>
      <c r="J3724" t="s">
        <v>685</v>
      </c>
      <c r="K3724" t="s">
        <v>685</v>
      </c>
      <c r="L3724" t="s">
        <v>743</v>
      </c>
      <c r="M3724" s="8">
        <v>43376</v>
      </c>
      <c r="N3724">
        <v>159</v>
      </c>
      <c r="P3724">
        <v>676.53</v>
      </c>
      <c r="Y3724">
        <v>41.12</v>
      </c>
    </row>
    <row r="3725" spans="1:31" x14ac:dyDescent="0.35">
      <c r="A3725" t="s">
        <v>1915</v>
      </c>
      <c r="B3725" t="s">
        <v>1892</v>
      </c>
      <c r="C3725" t="s">
        <v>1893</v>
      </c>
      <c r="D3725">
        <v>2018</v>
      </c>
      <c r="E3725">
        <v>2</v>
      </c>
      <c r="F3725" s="8">
        <v>43217</v>
      </c>
      <c r="G3725" t="s">
        <v>173</v>
      </c>
      <c r="H3725">
        <v>45</v>
      </c>
      <c r="I3725" t="s">
        <v>860</v>
      </c>
      <c r="J3725" t="s">
        <v>685</v>
      </c>
      <c r="K3725" t="s">
        <v>685</v>
      </c>
      <c r="L3725" t="s">
        <v>743</v>
      </c>
      <c r="M3725" s="8">
        <v>43409</v>
      </c>
      <c r="N3725">
        <v>192</v>
      </c>
      <c r="O3725">
        <v>9</v>
      </c>
      <c r="P3725">
        <v>717.5</v>
      </c>
      <c r="R3725">
        <v>149.62</v>
      </c>
      <c r="S3725">
        <v>3.84</v>
      </c>
      <c r="T3725">
        <v>24.2</v>
      </c>
      <c r="U3725">
        <v>39.729999999999997</v>
      </c>
      <c r="V3725">
        <v>41300</v>
      </c>
      <c r="Y3725">
        <v>33.83</v>
      </c>
      <c r="AA3725">
        <v>14.25</v>
      </c>
      <c r="AB3725">
        <v>3.5999999999999997E-2</v>
      </c>
      <c r="AC3725">
        <v>0.77</v>
      </c>
      <c r="AD3725">
        <v>0.76</v>
      </c>
      <c r="AE3725">
        <v>3912</v>
      </c>
    </row>
    <row r="3726" spans="1:31" x14ac:dyDescent="0.35">
      <c r="A3726" t="s">
        <v>1916</v>
      </c>
      <c r="B3726" t="s">
        <v>1892</v>
      </c>
      <c r="C3726" t="s">
        <v>1893</v>
      </c>
      <c r="D3726">
        <v>2018</v>
      </c>
      <c r="E3726">
        <v>2</v>
      </c>
      <c r="F3726" s="8">
        <v>43217</v>
      </c>
      <c r="G3726" t="s">
        <v>173</v>
      </c>
      <c r="H3726">
        <v>45</v>
      </c>
      <c r="I3726" t="s">
        <v>862</v>
      </c>
      <c r="J3726" t="s">
        <v>685</v>
      </c>
      <c r="K3726" t="s">
        <v>685</v>
      </c>
      <c r="L3726" t="s">
        <v>743</v>
      </c>
      <c r="M3726" s="8">
        <v>43329</v>
      </c>
      <c r="N3726">
        <v>112</v>
      </c>
      <c r="P3726">
        <v>451.96</v>
      </c>
      <c r="Y3726">
        <v>45.41</v>
      </c>
    </row>
    <row r="3727" spans="1:31" x14ac:dyDescent="0.35">
      <c r="A3727" t="s">
        <v>1916</v>
      </c>
      <c r="B3727" t="s">
        <v>1892</v>
      </c>
      <c r="C3727" t="s">
        <v>1893</v>
      </c>
      <c r="D3727">
        <v>2018</v>
      </c>
      <c r="E3727">
        <v>2</v>
      </c>
      <c r="F3727" s="8">
        <v>43217</v>
      </c>
      <c r="G3727" t="s">
        <v>173</v>
      </c>
      <c r="H3727">
        <v>45</v>
      </c>
      <c r="I3727" t="s">
        <v>862</v>
      </c>
      <c r="J3727" t="s">
        <v>685</v>
      </c>
      <c r="K3727" t="s">
        <v>685</v>
      </c>
      <c r="L3727" t="s">
        <v>743</v>
      </c>
      <c r="M3727" s="8">
        <v>43352</v>
      </c>
      <c r="N3727">
        <v>135</v>
      </c>
      <c r="P3727">
        <v>704.13</v>
      </c>
      <c r="Y3727">
        <v>12.84</v>
      </c>
    </row>
    <row r="3728" spans="1:31" x14ac:dyDescent="0.35">
      <c r="A3728" t="s">
        <v>1916</v>
      </c>
      <c r="B3728" t="s">
        <v>1892</v>
      </c>
      <c r="C3728" t="s">
        <v>1893</v>
      </c>
      <c r="D3728">
        <v>2018</v>
      </c>
      <c r="E3728">
        <v>2</v>
      </c>
      <c r="F3728" s="8">
        <v>43217</v>
      </c>
      <c r="G3728" t="s">
        <v>173</v>
      </c>
      <c r="H3728">
        <v>45</v>
      </c>
      <c r="I3728" t="s">
        <v>862</v>
      </c>
      <c r="J3728" t="s">
        <v>685</v>
      </c>
      <c r="K3728" t="s">
        <v>685</v>
      </c>
      <c r="L3728" t="s">
        <v>743</v>
      </c>
      <c r="M3728" s="8">
        <v>43363</v>
      </c>
      <c r="N3728">
        <v>146</v>
      </c>
      <c r="P3728">
        <v>763.96</v>
      </c>
      <c r="Y3728">
        <v>98.35</v>
      </c>
    </row>
    <row r="3729" spans="1:31" x14ac:dyDescent="0.35">
      <c r="A3729" t="s">
        <v>1916</v>
      </c>
      <c r="B3729" t="s">
        <v>1892</v>
      </c>
      <c r="C3729" t="s">
        <v>1893</v>
      </c>
      <c r="D3729">
        <v>2018</v>
      </c>
      <c r="E3729">
        <v>2</v>
      </c>
      <c r="F3729" s="8">
        <v>43217</v>
      </c>
      <c r="G3729" t="s">
        <v>173</v>
      </c>
      <c r="H3729">
        <v>45</v>
      </c>
      <c r="I3729" t="s">
        <v>862</v>
      </c>
      <c r="J3729" t="s">
        <v>685</v>
      </c>
      <c r="K3729" t="s">
        <v>685</v>
      </c>
      <c r="L3729" t="s">
        <v>743</v>
      </c>
      <c r="M3729" s="8">
        <v>43378</v>
      </c>
      <c r="N3729">
        <v>161</v>
      </c>
      <c r="P3729">
        <v>686.85</v>
      </c>
      <c r="Y3729">
        <v>74.36</v>
      </c>
    </row>
    <row r="3730" spans="1:31" x14ac:dyDescent="0.35">
      <c r="A3730" t="s">
        <v>1916</v>
      </c>
      <c r="B3730" t="s">
        <v>1892</v>
      </c>
      <c r="C3730" t="s">
        <v>1893</v>
      </c>
      <c r="D3730">
        <v>2018</v>
      </c>
      <c r="E3730">
        <v>2</v>
      </c>
      <c r="F3730" s="8">
        <v>43217</v>
      </c>
      <c r="G3730" t="s">
        <v>173</v>
      </c>
      <c r="H3730">
        <v>45</v>
      </c>
      <c r="I3730" t="s">
        <v>862</v>
      </c>
      <c r="J3730" t="s">
        <v>685</v>
      </c>
      <c r="K3730" t="s">
        <v>685</v>
      </c>
      <c r="L3730" t="s">
        <v>743</v>
      </c>
      <c r="M3730" s="8">
        <v>43410</v>
      </c>
      <c r="N3730">
        <v>193</v>
      </c>
      <c r="O3730">
        <v>9</v>
      </c>
      <c r="P3730">
        <v>694.5</v>
      </c>
      <c r="R3730">
        <v>114.62</v>
      </c>
      <c r="S3730">
        <v>3.6680000000000001</v>
      </c>
      <c r="T3730">
        <v>26.15</v>
      </c>
      <c r="U3730">
        <v>37.33</v>
      </c>
      <c r="V3730">
        <v>33133</v>
      </c>
      <c r="Y3730">
        <v>25.12</v>
      </c>
      <c r="AA3730">
        <v>5.14</v>
      </c>
      <c r="AB3730">
        <v>2.7E-2</v>
      </c>
      <c r="AC3730">
        <v>0.32</v>
      </c>
      <c r="AD3730">
        <v>0.26</v>
      </c>
      <c r="AE3730">
        <v>1503</v>
      </c>
    </row>
    <row r="3731" spans="1:31" x14ac:dyDescent="0.35">
      <c r="A3731" t="s">
        <v>1917</v>
      </c>
      <c r="B3731" t="s">
        <v>1892</v>
      </c>
      <c r="C3731" t="s">
        <v>1893</v>
      </c>
      <c r="D3731">
        <v>2018</v>
      </c>
      <c r="E3731">
        <v>2</v>
      </c>
      <c r="F3731" s="8">
        <v>43217</v>
      </c>
      <c r="G3731" t="s">
        <v>199</v>
      </c>
      <c r="H3731">
        <v>45</v>
      </c>
      <c r="I3731" t="s">
        <v>860</v>
      </c>
      <c r="J3731" t="s">
        <v>685</v>
      </c>
      <c r="K3731" t="s">
        <v>685</v>
      </c>
      <c r="L3731" t="s">
        <v>743</v>
      </c>
      <c r="M3731" s="8">
        <v>43324</v>
      </c>
      <c r="N3731">
        <v>107</v>
      </c>
      <c r="P3731">
        <v>358.7</v>
      </c>
      <c r="Y3731">
        <v>45.01</v>
      </c>
    </row>
    <row r="3732" spans="1:31" x14ac:dyDescent="0.35">
      <c r="A3732" t="s">
        <v>1917</v>
      </c>
      <c r="B3732" t="s">
        <v>1892</v>
      </c>
      <c r="C3732" t="s">
        <v>1893</v>
      </c>
      <c r="D3732">
        <v>2018</v>
      </c>
      <c r="E3732">
        <v>2</v>
      </c>
      <c r="F3732" s="8">
        <v>43217</v>
      </c>
      <c r="G3732" t="s">
        <v>199</v>
      </c>
      <c r="H3732">
        <v>45</v>
      </c>
      <c r="I3732" t="s">
        <v>860</v>
      </c>
      <c r="J3732" t="s">
        <v>685</v>
      </c>
      <c r="K3732" t="s">
        <v>685</v>
      </c>
      <c r="L3732" t="s">
        <v>743</v>
      </c>
      <c r="M3732" s="8">
        <v>43345</v>
      </c>
      <c r="N3732">
        <v>128</v>
      </c>
      <c r="P3732">
        <v>605.51</v>
      </c>
      <c r="Y3732">
        <v>30.94</v>
      </c>
    </row>
    <row r="3733" spans="1:31" x14ac:dyDescent="0.35">
      <c r="A3733" t="s">
        <v>1917</v>
      </c>
      <c r="B3733" t="s">
        <v>1892</v>
      </c>
      <c r="C3733" t="s">
        <v>1893</v>
      </c>
      <c r="D3733">
        <v>2018</v>
      </c>
      <c r="E3733">
        <v>2</v>
      </c>
      <c r="F3733" s="8">
        <v>43217</v>
      </c>
      <c r="G3733" t="s">
        <v>199</v>
      </c>
      <c r="H3733">
        <v>45</v>
      </c>
      <c r="I3733" t="s">
        <v>860</v>
      </c>
      <c r="J3733" t="s">
        <v>685</v>
      </c>
      <c r="K3733" t="s">
        <v>685</v>
      </c>
      <c r="L3733" t="s">
        <v>743</v>
      </c>
      <c r="M3733" s="8">
        <v>43356</v>
      </c>
      <c r="N3733">
        <v>139</v>
      </c>
      <c r="P3733">
        <v>551.65</v>
      </c>
      <c r="Y3733">
        <v>35.619999999999997</v>
      </c>
    </row>
    <row r="3734" spans="1:31" x14ac:dyDescent="0.35">
      <c r="A3734" t="s">
        <v>1917</v>
      </c>
      <c r="B3734" t="s">
        <v>1892</v>
      </c>
      <c r="C3734" t="s">
        <v>1893</v>
      </c>
      <c r="D3734">
        <v>2018</v>
      </c>
      <c r="E3734">
        <v>2</v>
      </c>
      <c r="F3734" s="8">
        <v>43217</v>
      </c>
      <c r="G3734" t="s">
        <v>199</v>
      </c>
      <c r="H3734">
        <v>45</v>
      </c>
      <c r="I3734" t="s">
        <v>860</v>
      </c>
      <c r="J3734" t="s">
        <v>685</v>
      </c>
      <c r="K3734" t="s">
        <v>685</v>
      </c>
      <c r="L3734" t="s">
        <v>743</v>
      </c>
      <c r="M3734" s="8">
        <v>43375</v>
      </c>
      <c r="N3734">
        <v>158</v>
      </c>
      <c r="P3734">
        <v>478.68</v>
      </c>
      <c r="Y3734">
        <v>39.24</v>
      </c>
    </row>
    <row r="3735" spans="1:31" x14ac:dyDescent="0.35">
      <c r="A3735" t="s">
        <v>1917</v>
      </c>
      <c r="B3735" t="s">
        <v>1892</v>
      </c>
      <c r="C3735" t="s">
        <v>1893</v>
      </c>
      <c r="D3735">
        <v>2018</v>
      </c>
      <c r="E3735">
        <v>2</v>
      </c>
      <c r="F3735" s="8">
        <v>43217</v>
      </c>
      <c r="G3735" t="s">
        <v>199</v>
      </c>
      <c r="H3735">
        <v>45</v>
      </c>
      <c r="I3735" t="s">
        <v>860</v>
      </c>
      <c r="J3735" t="s">
        <v>685</v>
      </c>
      <c r="K3735" t="s">
        <v>685</v>
      </c>
      <c r="L3735" t="s">
        <v>743</v>
      </c>
      <c r="M3735" s="8">
        <v>43405</v>
      </c>
      <c r="N3735">
        <v>188</v>
      </c>
      <c r="O3735">
        <v>9</v>
      </c>
      <c r="P3735">
        <v>575.88</v>
      </c>
      <c r="R3735">
        <v>117.16</v>
      </c>
      <c r="S3735">
        <v>3.363</v>
      </c>
      <c r="T3735">
        <v>27.9</v>
      </c>
      <c r="U3735">
        <v>40.130000000000003</v>
      </c>
      <c r="V3735">
        <v>36966</v>
      </c>
      <c r="Y3735">
        <v>20.420000000000002</v>
      </c>
      <c r="AA3735">
        <v>2.65</v>
      </c>
      <c r="AB3735">
        <v>4.9000000000000002E-2</v>
      </c>
      <c r="AC3735">
        <v>0.27</v>
      </c>
      <c r="AD3735">
        <v>0.42</v>
      </c>
      <c r="AE3735">
        <v>1082</v>
      </c>
    </row>
    <row r="3736" spans="1:31" x14ac:dyDescent="0.35">
      <c r="A3736" t="s">
        <v>1918</v>
      </c>
      <c r="B3736" t="s">
        <v>1892</v>
      </c>
      <c r="C3736" t="s">
        <v>1893</v>
      </c>
      <c r="D3736">
        <v>2018</v>
      </c>
      <c r="E3736">
        <v>2</v>
      </c>
      <c r="F3736" s="8">
        <v>43217</v>
      </c>
      <c r="G3736" t="s">
        <v>199</v>
      </c>
      <c r="H3736">
        <v>45</v>
      </c>
      <c r="I3736" t="s">
        <v>862</v>
      </c>
      <c r="J3736" t="s">
        <v>685</v>
      </c>
      <c r="K3736" t="s">
        <v>685</v>
      </c>
      <c r="L3736" t="s">
        <v>743</v>
      </c>
      <c r="M3736" s="8">
        <v>43321</v>
      </c>
      <c r="N3736">
        <v>104</v>
      </c>
      <c r="P3736">
        <v>358.03</v>
      </c>
      <c r="Y3736">
        <v>28.35</v>
      </c>
    </row>
    <row r="3737" spans="1:31" x14ac:dyDescent="0.35">
      <c r="A3737" t="s">
        <v>1918</v>
      </c>
      <c r="B3737" t="s">
        <v>1892</v>
      </c>
      <c r="C3737" t="s">
        <v>1893</v>
      </c>
      <c r="D3737">
        <v>2018</v>
      </c>
      <c r="E3737">
        <v>2</v>
      </c>
      <c r="F3737" s="8">
        <v>43217</v>
      </c>
      <c r="G3737" t="s">
        <v>199</v>
      </c>
      <c r="H3737">
        <v>45</v>
      </c>
      <c r="I3737" t="s">
        <v>862</v>
      </c>
      <c r="J3737" t="s">
        <v>685</v>
      </c>
      <c r="K3737" t="s">
        <v>685</v>
      </c>
      <c r="L3737" t="s">
        <v>743</v>
      </c>
      <c r="M3737" s="8">
        <v>43341</v>
      </c>
      <c r="N3737">
        <v>124</v>
      </c>
      <c r="P3737">
        <v>628.44000000000005</v>
      </c>
      <c r="Y3737">
        <v>53.01</v>
      </c>
    </row>
    <row r="3738" spans="1:31" x14ac:dyDescent="0.35">
      <c r="A3738" t="s">
        <v>1918</v>
      </c>
      <c r="B3738" t="s">
        <v>1892</v>
      </c>
      <c r="C3738" t="s">
        <v>1893</v>
      </c>
      <c r="D3738">
        <v>2018</v>
      </c>
      <c r="E3738">
        <v>2</v>
      </c>
      <c r="F3738" s="8">
        <v>43217</v>
      </c>
      <c r="G3738" t="s">
        <v>199</v>
      </c>
      <c r="H3738">
        <v>45</v>
      </c>
      <c r="I3738" t="s">
        <v>862</v>
      </c>
      <c r="J3738" t="s">
        <v>685</v>
      </c>
      <c r="K3738" t="s">
        <v>685</v>
      </c>
      <c r="L3738" t="s">
        <v>743</v>
      </c>
      <c r="M3738" s="8">
        <v>43353</v>
      </c>
      <c r="N3738">
        <v>136</v>
      </c>
      <c r="P3738">
        <v>646.07000000000005</v>
      </c>
      <c r="Y3738">
        <v>51.72</v>
      </c>
    </row>
    <row r="3739" spans="1:31" x14ac:dyDescent="0.35">
      <c r="A3739" t="s">
        <v>1918</v>
      </c>
      <c r="B3739" t="s">
        <v>1892</v>
      </c>
      <c r="C3739" t="s">
        <v>1893</v>
      </c>
      <c r="D3739">
        <v>2018</v>
      </c>
      <c r="E3739">
        <v>2</v>
      </c>
      <c r="F3739" s="8">
        <v>43217</v>
      </c>
      <c r="G3739" t="s">
        <v>199</v>
      </c>
      <c r="H3739">
        <v>45</v>
      </c>
      <c r="I3739" t="s">
        <v>862</v>
      </c>
      <c r="J3739" t="s">
        <v>685</v>
      </c>
      <c r="K3739" t="s">
        <v>685</v>
      </c>
      <c r="L3739" t="s">
        <v>743</v>
      </c>
      <c r="M3739" s="8">
        <v>43376</v>
      </c>
      <c r="N3739">
        <v>159</v>
      </c>
      <c r="P3739">
        <v>584.32000000000005</v>
      </c>
      <c r="Y3739">
        <v>41.46</v>
      </c>
    </row>
    <row r="3740" spans="1:31" x14ac:dyDescent="0.35">
      <c r="A3740" t="s">
        <v>1918</v>
      </c>
      <c r="B3740" t="s">
        <v>1892</v>
      </c>
      <c r="C3740" t="s">
        <v>1893</v>
      </c>
      <c r="D3740">
        <v>2018</v>
      </c>
      <c r="E3740">
        <v>2</v>
      </c>
      <c r="F3740" s="8">
        <v>43217</v>
      </c>
      <c r="G3740" t="s">
        <v>199</v>
      </c>
      <c r="H3740">
        <v>45</v>
      </c>
      <c r="I3740" t="s">
        <v>862</v>
      </c>
      <c r="J3740" t="s">
        <v>685</v>
      </c>
      <c r="K3740" t="s">
        <v>685</v>
      </c>
      <c r="L3740" t="s">
        <v>743</v>
      </c>
      <c r="M3740" s="8">
        <v>43406</v>
      </c>
      <c r="N3740">
        <v>189</v>
      </c>
      <c r="O3740">
        <v>9</v>
      </c>
      <c r="P3740">
        <v>578.63</v>
      </c>
      <c r="R3740">
        <v>124.29</v>
      </c>
      <c r="S3740">
        <v>3.25</v>
      </c>
      <c r="T3740">
        <v>29.45</v>
      </c>
      <c r="U3740">
        <v>37.68</v>
      </c>
      <c r="V3740">
        <v>40486</v>
      </c>
      <c r="Y3740">
        <v>30.69</v>
      </c>
      <c r="AA3740">
        <v>8.52</v>
      </c>
      <c r="AB3740">
        <v>3.5000000000000003E-2</v>
      </c>
      <c r="AC3740">
        <v>0.32</v>
      </c>
      <c r="AD3740">
        <v>0.28999999999999998</v>
      </c>
      <c r="AE3740">
        <v>2467</v>
      </c>
    </row>
    <row r="3741" spans="1:31" x14ac:dyDescent="0.35">
      <c r="A3741" t="s">
        <v>1919</v>
      </c>
      <c r="B3741" t="s">
        <v>1892</v>
      </c>
      <c r="C3741" t="s">
        <v>1893</v>
      </c>
      <c r="D3741">
        <v>2018</v>
      </c>
      <c r="E3741">
        <v>2</v>
      </c>
      <c r="F3741" s="8">
        <v>43217</v>
      </c>
      <c r="G3741" t="s">
        <v>235</v>
      </c>
      <c r="H3741">
        <v>45</v>
      </c>
      <c r="I3741" t="s">
        <v>860</v>
      </c>
      <c r="J3741" t="s">
        <v>685</v>
      </c>
      <c r="K3741" t="s">
        <v>685</v>
      </c>
      <c r="L3741" t="s">
        <v>743</v>
      </c>
      <c r="M3741" s="8">
        <v>43315</v>
      </c>
      <c r="N3741">
        <v>98</v>
      </c>
      <c r="P3741">
        <v>390.52</v>
      </c>
      <c r="Y3741">
        <v>30.78</v>
      </c>
    </row>
    <row r="3742" spans="1:31" x14ac:dyDescent="0.35">
      <c r="A3742" t="s">
        <v>1919</v>
      </c>
      <c r="B3742" t="s">
        <v>1892</v>
      </c>
      <c r="C3742" t="s">
        <v>1893</v>
      </c>
      <c r="D3742">
        <v>2018</v>
      </c>
      <c r="E3742">
        <v>2</v>
      </c>
      <c r="F3742" s="8">
        <v>43217</v>
      </c>
      <c r="G3742" t="s">
        <v>235</v>
      </c>
      <c r="H3742">
        <v>45</v>
      </c>
      <c r="I3742" t="s">
        <v>860</v>
      </c>
      <c r="J3742" t="s">
        <v>685</v>
      </c>
      <c r="K3742" t="s">
        <v>685</v>
      </c>
      <c r="L3742" t="s">
        <v>743</v>
      </c>
      <c r="M3742" s="8">
        <v>43336</v>
      </c>
      <c r="N3742">
        <v>119</v>
      </c>
      <c r="P3742">
        <v>489.18</v>
      </c>
      <c r="Y3742">
        <v>45.36</v>
      </c>
    </row>
    <row r="3743" spans="1:31" x14ac:dyDescent="0.35">
      <c r="A3743" t="s">
        <v>1919</v>
      </c>
      <c r="B3743" t="s">
        <v>1892</v>
      </c>
      <c r="C3743" t="s">
        <v>1893</v>
      </c>
      <c r="D3743">
        <v>2018</v>
      </c>
      <c r="E3743">
        <v>2</v>
      </c>
      <c r="F3743" s="8">
        <v>43217</v>
      </c>
      <c r="G3743" t="s">
        <v>235</v>
      </c>
      <c r="H3743">
        <v>45</v>
      </c>
      <c r="I3743" t="s">
        <v>860</v>
      </c>
      <c r="J3743" t="s">
        <v>685</v>
      </c>
      <c r="K3743" t="s">
        <v>685</v>
      </c>
      <c r="L3743" t="s">
        <v>743</v>
      </c>
      <c r="M3743" s="8">
        <v>43350</v>
      </c>
      <c r="N3743">
        <v>133</v>
      </c>
      <c r="P3743">
        <v>510.13</v>
      </c>
      <c r="Y3743">
        <v>24.24</v>
      </c>
    </row>
    <row r="3744" spans="1:31" x14ac:dyDescent="0.35">
      <c r="A3744" t="s">
        <v>1919</v>
      </c>
      <c r="B3744" t="s">
        <v>1892</v>
      </c>
      <c r="C3744" t="s">
        <v>1893</v>
      </c>
      <c r="D3744">
        <v>2018</v>
      </c>
      <c r="E3744">
        <v>2</v>
      </c>
      <c r="F3744" s="8">
        <v>43217</v>
      </c>
      <c r="G3744" t="s">
        <v>235</v>
      </c>
      <c r="H3744">
        <v>45</v>
      </c>
      <c r="I3744" t="s">
        <v>860</v>
      </c>
      <c r="J3744" t="s">
        <v>685</v>
      </c>
      <c r="K3744" t="s">
        <v>685</v>
      </c>
      <c r="L3744" t="s">
        <v>743</v>
      </c>
      <c r="M3744" s="8">
        <v>43372</v>
      </c>
      <c r="N3744">
        <v>155</v>
      </c>
      <c r="P3744">
        <v>552.29999999999995</v>
      </c>
      <c r="Y3744">
        <v>42.9</v>
      </c>
    </row>
    <row r="3745" spans="1:31" x14ac:dyDescent="0.35">
      <c r="A3745" t="s">
        <v>1919</v>
      </c>
      <c r="B3745" t="s">
        <v>1892</v>
      </c>
      <c r="C3745" t="s">
        <v>1893</v>
      </c>
      <c r="D3745">
        <v>2018</v>
      </c>
      <c r="E3745">
        <v>2</v>
      </c>
      <c r="F3745" s="8">
        <v>43217</v>
      </c>
      <c r="G3745" t="s">
        <v>235</v>
      </c>
      <c r="H3745">
        <v>45</v>
      </c>
      <c r="I3745" t="s">
        <v>860</v>
      </c>
      <c r="J3745" t="s">
        <v>685</v>
      </c>
      <c r="K3745" t="s">
        <v>685</v>
      </c>
      <c r="L3745" t="s">
        <v>743</v>
      </c>
      <c r="M3745" s="8">
        <v>43402</v>
      </c>
      <c r="N3745">
        <v>185</v>
      </c>
      <c r="O3745">
        <v>9</v>
      </c>
      <c r="P3745">
        <v>654.5</v>
      </c>
      <c r="R3745">
        <v>152.76</v>
      </c>
      <c r="S3745">
        <v>3.0550000000000002</v>
      </c>
      <c r="T3745">
        <v>27.18</v>
      </c>
      <c r="U3745">
        <v>39.15</v>
      </c>
      <c r="V3745">
        <v>52995</v>
      </c>
      <c r="Y3745">
        <v>14.89</v>
      </c>
      <c r="AA3745">
        <v>4.46</v>
      </c>
      <c r="AB3745">
        <v>5.1999999999999998E-2</v>
      </c>
      <c r="AC3745">
        <v>0.38</v>
      </c>
      <c r="AD3745">
        <v>0.35</v>
      </c>
      <c r="AE3745">
        <v>1175</v>
      </c>
    </row>
    <row r="3746" spans="1:31" x14ac:dyDescent="0.35">
      <c r="A3746" t="s">
        <v>1920</v>
      </c>
      <c r="B3746" t="s">
        <v>1892</v>
      </c>
      <c r="C3746" t="s">
        <v>1893</v>
      </c>
      <c r="D3746">
        <v>2018</v>
      </c>
      <c r="E3746">
        <v>2</v>
      </c>
      <c r="F3746" s="8">
        <v>43217</v>
      </c>
      <c r="G3746" t="s">
        <v>235</v>
      </c>
      <c r="H3746">
        <v>45</v>
      </c>
      <c r="I3746" t="s">
        <v>862</v>
      </c>
      <c r="J3746" t="s">
        <v>685</v>
      </c>
      <c r="K3746" t="s">
        <v>685</v>
      </c>
      <c r="L3746" t="s">
        <v>743</v>
      </c>
      <c r="M3746" s="8">
        <v>43314</v>
      </c>
      <c r="N3746">
        <v>97</v>
      </c>
      <c r="P3746">
        <v>375.95</v>
      </c>
      <c r="Y3746">
        <v>63.76</v>
      </c>
    </row>
    <row r="3747" spans="1:31" x14ac:dyDescent="0.35">
      <c r="A3747" t="s">
        <v>1920</v>
      </c>
      <c r="B3747" t="s">
        <v>1892</v>
      </c>
      <c r="C3747" t="s">
        <v>1893</v>
      </c>
      <c r="D3747">
        <v>2018</v>
      </c>
      <c r="E3747">
        <v>2</v>
      </c>
      <c r="F3747" s="8">
        <v>43217</v>
      </c>
      <c r="G3747" t="s">
        <v>235</v>
      </c>
      <c r="H3747">
        <v>45</v>
      </c>
      <c r="I3747" t="s">
        <v>862</v>
      </c>
      <c r="J3747" t="s">
        <v>685</v>
      </c>
      <c r="K3747" t="s">
        <v>685</v>
      </c>
      <c r="L3747" t="s">
        <v>743</v>
      </c>
      <c r="M3747" s="8">
        <v>43334</v>
      </c>
      <c r="N3747">
        <v>117</v>
      </c>
      <c r="P3747">
        <v>451.39</v>
      </c>
      <c r="Y3747">
        <v>26.43</v>
      </c>
    </row>
    <row r="3748" spans="1:31" x14ac:dyDescent="0.35">
      <c r="A3748" t="s">
        <v>1920</v>
      </c>
      <c r="B3748" t="s">
        <v>1892</v>
      </c>
      <c r="C3748" t="s">
        <v>1893</v>
      </c>
      <c r="D3748">
        <v>2018</v>
      </c>
      <c r="E3748">
        <v>2</v>
      </c>
      <c r="F3748" s="8">
        <v>43217</v>
      </c>
      <c r="G3748" t="s">
        <v>235</v>
      </c>
      <c r="H3748">
        <v>45</v>
      </c>
      <c r="I3748" t="s">
        <v>862</v>
      </c>
      <c r="J3748" t="s">
        <v>685</v>
      </c>
      <c r="K3748" t="s">
        <v>685</v>
      </c>
      <c r="L3748" t="s">
        <v>743</v>
      </c>
      <c r="M3748" s="8">
        <v>43349</v>
      </c>
      <c r="N3748">
        <v>132</v>
      </c>
      <c r="P3748">
        <v>590.19000000000005</v>
      </c>
      <c r="Y3748">
        <v>41.97</v>
      </c>
    </row>
    <row r="3749" spans="1:31" x14ac:dyDescent="0.35">
      <c r="A3749" t="s">
        <v>1920</v>
      </c>
      <c r="B3749" t="s">
        <v>1892</v>
      </c>
      <c r="C3749" t="s">
        <v>1893</v>
      </c>
      <c r="D3749">
        <v>2018</v>
      </c>
      <c r="E3749">
        <v>2</v>
      </c>
      <c r="F3749" s="8">
        <v>43217</v>
      </c>
      <c r="G3749" t="s">
        <v>235</v>
      </c>
      <c r="H3749">
        <v>45</v>
      </c>
      <c r="I3749" t="s">
        <v>862</v>
      </c>
      <c r="J3749" t="s">
        <v>685</v>
      </c>
      <c r="K3749" t="s">
        <v>685</v>
      </c>
      <c r="L3749" t="s">
        <v>743</v>
      </c>
      <c r="M3749" s="8">
        <v>43375</v>
      </c>
      <c r="N3749">
        <v>158</v>
      </c>
      <c r="P3749">
        <v>631.44000000000005</v>
      </c>
      <c r="Y3749">
        <v>63.8</v>
      </c>
    </row>
    <row r="3750" spans="1:31" x14ac:dyDescent="0.35">
      <c r="A3750" t="s">
        <v>1920</v>
      </c>
      <c r="B3750" t="s">
        <v>1892</v>
      </c>
      <c r="C3750" t="s">
        <v>1893</v>
      </c>
      <c r="D3750">
        <v>2018</v>
      </c>
      <c r="E3750">
        <v>2</v>
      </c>
      <c r="F3750" s="8">
        <v>43217</v>
      </c>
      <c r="G3750" t="s">
        <v>235</v>
      </c>
      <c r="H3750">
        <v>45</v>
      </c>
      <c r="I3750" t="s">
        <v>862</v>
      </c>
      <c r="J3750" t="s">
        <v>685</v>
      </c>
      <c r="K3750" t="s">
        <v>685</v>
      </c>
      <c r="L3750" t="s">
        <v>743</v>
      </c>
      <c r="M3750" s="8">
        <v>43403</v>
      </c>
      <c r="N3750">
        <v>186</v>
      </c>
      <c r="O3750">
        <v>9</v>
      </c>
      <c r="P3750">
        <v>648.5</v>
      </c>
      <c r="R3750">
        <v>132.57</v>
      </c>
      <c r="S3750">
        <v>3.1429999999999998</v>
      </c>
      <c r="T3750">
        <v>27.85</v>
      </c>
      <c r="U3750">
        <v>38.83</v>
      </c>
      <c r="V3750">
        <v>46051</v>
      </c>
      <c r="Y3750">
        <v>38.94</v>
      </c>
      <c r="AA3750">
        <v>9.26</v>
      </c>
      <c r="AB3750">
        <v>0.27600000000000002</v>
      </c>
      <c r="AC3750">
        <v>0.12</v>
      </c>
      <c r="AD3750">
        <v>0.23</v>
      </c>
      <c r="AE3750">
        <v>5489</v>
      </c>
    </row>
    <row r="3751" spans="1:31" x14ac:dyDescent="0.35">
      <c r="A3751" t="s">
        <v>1921</v>
      </c>
      <c r="B3751" t="s">
        <v>1892</v>
      </c>
      <c r="C3751" t="s">
        <v>1893</v>
      </c>
      <c r="D3751">
        <v>2018</v>
      </c>
      <c r="E3751">
        <v>2</v>
      </c>
      <c r="F3751" s="8">
        <v>43217</v>
      </c>
      <c r="G3751" t="s">
        <v>264</v>
      </c>
      <c r="H3751">
        <v>45</v>
      </c>
      <c r="I3751" t="s">
        <v>860</v>
      </c>
      <c r="J3751" t="s">
        <v>685</v>
      </c>
      <c r="K3751" t="s">
        <v>685</v>
      </c>
      <c r="L3751" t="s">
        <v>743</v>
      </c>
      <c r="M3751" s="8">
        <v>43323</v>
      </c>
      <c r="N3751">
        <v>106</v>
      </c>
      <c r="P3751">
        <v>389.4</v>
      </c>
      <c r="Y3751">
        <v>40.200000000000003</v>
      </c>
    </row>
    <row r="3752" spans="1:31" x14ac:dyDescent="0.35">
      <c r="A3752" t="s">
        <v>1921</v>
      </c>
      <c r="B3752" t="s">
        <v>1892</v>
      </c>
      <c r="C3752" t="s">
        <v>1893</v>
      </c>
      <c r="D3752">
        <v>2018</v>
      </c>
      <c r="E3752">
        <v>2</v>
      </c>
      <c r="F3752" s="8">
        <v>43217</v>
      </c>
      <c r="G3752" t="s">
        <v>264</v>
      </c>
      <c r="H3752">
        <v>45</v>
      </c>
      <c r="I3752" t="s">
        <v>860</v>
      </c>
      <c r="J3752" t="s">
        <v>685</v>
      </c>
      <c r="K3752" t="s">
        <v>685</v>
      </c>
      <c r="L3752" t="s">
        <v>743</v>
      </c>
      <c r="M3752" s="8">
        <v>43349</v>
      </c>
      <c r="N3752">
        <v>132</v>
      </c>
      <c r="P3752">
        <v>522.61</v>
      </c>
      <c r="Y3752">
        <v>51.82</v>
      </c>
    </row>
    <row r="3753" spans="1:31" x14ac:dyDescent="0.35">
      <c r="A3753" t="s">
        <v>1921</v>
      </c>
      <c r="B3753" t="s">
        <v>1892</v>
      </c>
      <c r="C3753" t="s">
        <v>1893</v>
      </c>
      <c r="D3753">
        <v>2018</v>
      </c>
      <c r="E3753">
        <v>2</v>
      </c>
      <c r="F3753" s="8">
        <v>43217</v>
      </c>
      <c r="G3753" t="s">
        <v>264</v>
      </c>
      <c r="H3753">
        <v>45</v>
      </c>
      <c r="I3753" t="s">
        <v>860</v>
      </c>
      <c r="J3753" t="s">
        <v>685</v>
      </c>
      <c r="K3753" t="s">
        <v>685</v>
      </c>
      <c r="L3753" t="s">
        <v>743</v>
      </c>
      <c r="M3753" s="8">
        <v>43359</v>
      </c>
      <c r="N3753">
        <v>142</v>
      </c>
      <c r="P3753">
        <v>515.80999999999995</v>
      </c>
      <c r="Y3753">
        <v>41.44</v>
      </c>
    </row>
    <row r="3754" spans="1:31" x14ac:dyDescent="0.35">
      <c r="A3754" t="s">
        <v>1921</v>
      </c>
      <c r="B3754" t="s">
        <v>1892</v>
      </c>
      <c r="C3754" t="s">
        <v>1893</v>
      </c>
      <c r="D3754">
        <v>2018</v>
      </c>
      <c r="E3754">
        <v>2</v>
      </c>
      <c r="F3754" s="8">
        <v>43217</v>
      </c>
      <c r="G3754" t="s">
        <v>264</v>
      </c>
      <c r="H3754">
        <v>45</v>
      </c>
      <c r="I3754" t="s">
        <v>860</v>
      </c>
      <c r="J3754" t="s">
        <v>685</v>
      </c>
      <c r="K3754" t="s">
        <v>685</v>
      </c>
      <c r="L3754" t="s">
        <v>743</v>
      </c>
      <c r="M3754" s="8">
        <v>43372</v>
      </c>
      <c r="N3754">
        <v>155</v>
      </c>
      <c r="P3754">
        <v>534.16</v>
      </c>
      <c r="Y3754">
        <v>56.11</v>
      </c>
    </row>
    <row r="3755" spans="1:31" x14ac:dyDescent="0.35">
      <c r="A3755" t="s">
        <v>1921</v>
      </c>
      <c r="B3755" t="s">
        <v>1892</v>
      </c>
      <c r="C3755" t="s">
        <v>1893</v>
      </c>
      <c r="D3755">
        <v>2018</v>
      </c>
      <c r="E3755">
        <v>2</v>
      </c>
      <c r="F3755" s="8">
        <v>43217</v>
      </c>
      <c r="G3755" t="s">
        <v>264</v>
      </c>
      <c r="H3755">
        <v>45</v>
      </c>
      <c r="I3755" t="s">
        <v>860</v>
      </c>
      <c r="J3755" t="s">
        <v>685</v>
      </c>
      <c r="K3755" t="s">
        <v>685</v>
      </c>
      <c r="L3755" t="s">
        <v>743</v>
      </c>
      <c r="M3755" s="8">
        <v>43409</v>
      </c>
      <c r="N3755">
        <v>192</v>
      </c>
      <c r="O3755">
        <v>9</v>
      </c>
      <c r="P3755">
        <v>574.63</v>
      </c>
      <c r="R3755">
        <v>113.19</v>
      </c>
      <c r="S3755">
        <v>3.85</v>
      </c>
      <c r="T3755">
        <v>25.98</v>
      </c>
      <c r="U3755">
        <v>40.299999999999997</v>
      </c>
      <c r="V3755">
        <v>31205</v>
      </c>
      <c r="Y3755">
        <v>9.9</v>
      </c>
      <c r="AA3755">
        <v>6.7</v>
      </c>
      <c r="AB3755">
        <v>6.9000000000000006E-2</v>
      </c>
      <c r="AC3755">
        <v>0.65</v>
      </c>
      <c r="AD3755">
        <v>0.48</v>
      </c>
      <c r="AE3755">
        <v>1999</v>
      </c>
    </row>
    <row r="3756" spans="1:31" x14ac:dyDescent="0.35">
      <c r="A3756" t="s">
        <v>1922</v>
      </c>
      <c r="B3756" t="s">
        <v>1892</v>
      </c>
      <c r="C3756" t="s">
        <v>1893</v>
      </c>
      <c r="D3756">
        <v>2018</v>
      </c>
      <c r="E3756">
        <v>2</v>
      </c>
      <c r="F3756" s="8">
        <v>43217</v>
      </c>
      <c r="G3756" t="s">
        <v>264</v>
      </c>
      <c r="H3756">
        <v>45</v>
      </c>
      <c r="I3756" t="s">
        <v>862</v>
      </c>
      <c r="J3756" t="s">
        <v>685</v>
      </c>
      <c r="K3756" t="s">
        <v>685</v>
      </c>
      <c r="L3756" t="s">
        <v>743</v>
      </c>
      <c r="M3756" s="8">
        <v>43327</v>
      </c>
      <c r="N3756">
        <v>110</v>
      </c>
      <c r="P3756">
        <v>506.26</v>
      </c>
      <c r="Y3756">
        <v>32.85</v>
      </c>
    </row>
    <row r="3757" spans="1:31" x14ac:dyDescent="0.35">
      <c r="A3757" t="s">
        <v>1922</v>
      </c>
      <c r="B3757" t="s">
        <v>1892</v>
      </c>
      <c r="C3757" t="s">
        <v>1893</v>
      </c>
      <c r="D3757">
        <v>2018</v>
      </c>
      <c r="E3757">
        <v>2</v>
      </c>
      <c r="F3757" s="8">
        <v>43217</v>
      </c>
      <c r="G3757" t="s">
        <v>264</v>
      </c>
      <c r="H3757">
        <v>45</v>
      </c>
      <c r="I3757" t="s">
        <v>862</v>
      </c>
      <c r="J3757" t="s">
        <v>685</v>
      </c>
      <c r="K3757" t="s">
        <v>685</v>
      </c>
      <c r="L3757" t="s">
        <v>743</v>
      </c>
      <c r="M3757" s="8">
        <v>43350</v>
      </c>
      <c r="N3757">
        <v>133</v>
      </c>
      <c r="P3757">
        <v>594.99</v>
      </c>
      <c r="Y3757">
        <v>43.18</v>
      </c>
    </row>
    <row r="3758" spans="1:31" x14ac:dyDescent="0.35">
      <c r="A3758" t="s">
        <v>1922</v>
      </c>
      <c r="B3758" t="s">
        <v>1892</v>
      </c>
      <c r="C3758" t="s">
        <v>1893</v>
      </c>
      <c r="D3758">
        <v>2018</v>
      </c>
      <c r="E3758">
        <v>2</v>
      </c>
      <c r="F3758" s="8">
        <v>43217</v>
      </c>
      <c r="G3758" t="s">
        <v>264</v>
      </c>
      <c r="H3758">
        <v>45</v>
      </c>
      <c r="I3758" t="s">
        <v>862</v>
      </c>
      <c r="J3758" t="s">
        <v>685</v>
      </c>
      <c r="K3758" t="s">
        <v>685</v>
      </c>
      <c r="L3758" t="s">
        <v>743</v>
      </c>
      <c r="M3758" s="8">
        <v>43362</v>
      </c>
      <c r="N3758">
        <v>145</v>
      </c>
      <c r="P3758">
        <v>698.83</v>
      </c>
      <c r="Y3758">
        <v>17.62</v>
      </c>
    </row>
    <row r="3759" spans="1:31" x14ac:dyDescent="0.35">
      <c r="A3759" t="s">
        <v>1922</v>
      </c>
      <c r="B3759" t="s">
        <v>1892</v>
      </c>
      <c r="C3759" t="s">
        <v>1893</v>
      </c>
      <c r="D3759">
        <v>2018</v>
      </c>
      <c r="E3759">
        <v>2</v>
      </c>
      <c r="F3759" s="8">
        <v>43217</v>
      </c>
      <c r="G3759" t="s">
        <v>264</v>
      </c>
      <c r="H3759">
        <v>45</v>
      </c>
      <c r="I3759" t="s">
        <v>862</v>
      </c>
      <c r="J3759" t="s">
        <v>685</v>
      </c>
      <c r="K3759" t="s">
        <v>685</v>
      </c>
      <c r="L3759" t="s">
        <v>743</v>
      </c>
      <c r="M3759" s="8">
        <v>43372</v>
      </c>
      <c r="N3759">
        <v>155</v>
      </c>
      <c r="P3759">
        <v>490.95</v>
      </c>
      <c r="Y3759">
        <v>46.96</v>
      </c>
    </row>
    <row r="3760" spans="1:31" x14ac:dyDescent="0.35">
      <c r="A3760" t="s">
        <v>1922</v>
      </c>
      <c r="B3760" t="s">
        <v>1892</v>
      </c>
      <c r="C3760" t="s">
        <v>1893</v>
      </c>
      <c r="D3760">
        <v>2018</v>
      </c>
      <c r="E3760">
        <v>2</v>
      </c>
      <c r="F3760" s="8">
        <v>43217</v>
      </c>
      <c r="G3760" t="s">
        <v>264</v>
      </c>
      <c r="H3760">
        <v>45</v>
      </c>
      <c r="I3760" t="s">
        <v>862</v>
      </c>
      <c r="J3760" t="s">
        <v>685</v>
      </c>
      <c r="K3760" t="s">
        <v>685</v>
      </c>
      <c r="L3760" t="s">
        <v>743</v>
      </c>
      <c r="M3760" s="8">
        <v>43409</v>
      </c>
      <c r="N3760">
        <v>192</v>
      </c>
      <c r="O3760">
        <v>9</v>
      </c>
      <c r="P3760">
        <v>575.5</v>
      </c>
      <c r="R3760">
        <v>82.69</v>
      </c>
      <c r="S3760">
        <v>3.7029999999999998</v>
      </c>
      <c r="T3760">
        <v>28.17</v>
      </c>
      <c r="U3760">
        <v>37.770000000000003</v>
      </c>
      <c r="V3760">
        <v>21267</v>
      </c>
      <c r="Y3760">
        <v>16.28</v>
      </c>
      <c r="AA3760">
        <v>8.9600000000000009</v>
      </c>
      <c r="AB3760">
        <v>1.9E-2</v>
      </c>
      <c r="AC3760">
        <v>0.23</v>
      </c>
      <c r="AD3760">
        <v>0.42</v>
      </c>
      <c r="AE3760">
        <v>1095</v>
      </c>
    </row>
    <row r="3761" spans="1:31" x14ac:dyDescent="0.35">
      <c r="A3761" t="s">
        <v>1923</v>
      </c>
      <c r="B3761" t="s">
        <v>1892</v>
      </c>
      <c r="C3761" t="s">
        <v>1893</v>
      </c>
      <c r="D3761">
        <v>2018</v>
      </c>
      <c r="E3761">
        <v>2</v>
      </c>
      <c r="F3761" s="8">
        <v>43217</v>
      </c>
      <c r="G3761" t="s">
        <v>522</v>
      </c>
      <c r="H3761">
        <v>45</v>
      </c>
      <c r="I3761" t="s">
        <v>860</v>
      </c>
      <c r="J3761" t="s">
        <v>685</v>
      </c>
      <c r="K3761" t="s">
        <v>685</v>
      </c>
      <c r="L3761" t="s">
        <v>743</v>
      </c>
      <c r="M3761" s="8">
        <v>43307</v>
      </c>
      <c r="N3761">
        <v>90</v>
      </c>
      <c r="P3761">
        <v>295.29000000000002</v>
      </c>
      <c r="Y3761">
        <v>42.02</v>
      </c>
    </row>
    <row r="3762" spans="1:31" x14ac:dyDescent="0.35">
      <c r="A3762" t="s">
        <v>1923</v>
      </c>
      <c r="B3762" t="s">
        <v>1892</v>
      </c>
      <c r="C3762" t="s">
        <v>1893</v>
      </c>
      <c r="D3762">
        <v>2018</v>
      </c>
      <c r="E3762">
        <v>2</v>
      </c>
      <c r="F3762" s="8">
        <v>43217</v>
      </c>
      <c r="G3762" t="s">
        <v>522</v>
      </c>
      <c r="H3762">
        <v>45</v>
      </c>
      <c r="I3762" t="s">
        <v>860</v>
      </c>
      <c r="J3762" t="s">
        <v>685</v>
      </c>
      <c r="K3762" t="s">
        <v>685</v>
      </c>
      <c r="L3762" t="s">
        <v>743</v>
      </c>
      <c r="M3762" s="8">
        <v>43331</v>
      </c>
      <c r="N3762">
        <v>114</v>
      </c>
      <c r="P3762">
        <v>567.85</v>
      </c>
      <c r="Y3762">
        <v>41.61</v>
      </c>
    </row>
    <row r="3763" spans="1:31" x14ac:dyDescent="0.35">
      <c r="A3763" t="s">
        <v>1923</v>
      </c>
      <c r="B3763" t="s">
        <v>1892</v>
      </c>
      <c r="C3763" t="s">
        <v>1893</v>
      </c>
      <c r="D3763">
        <v>2018</v>
      </c>
      <c r="E3763">
        <v>2</v>
      </c>
      <c r="F3763" s="8">
        <v>43217</v>
      </c>
      <c r="G3763" t="s">
        <v>522</v>
      </c>
      <c r="H3763">
        <v>45</v>
      </c>
      <c r="I3763" t="s">
        <v>860</v>
      </c>
      <c r="J3763" t="s">
        <v>685</v>
      </c>
      <c r="K3763" t="s">
        <v>685</v>
      </c>
      <c r="L3763" t="s">
        <v>743</v>
      </c>
      <c r="M3763" s="8">
        <v>43348</v>
      </c>
      <c r="N3763">
        <v>131</v>
      </c>
      <c r="P3763">
        <v>726.9</v>
      </c>
      <c r="Y3763">
        <v>38.71</v>
      </c>
    </row>
    <row r="3764" spans="1:31" x14ac:dyDescent="0.35">
      <c r="A3764" t="s">
        <v>1923</v>
      </c>
      <c r="B3764" t="s">
        <v>1892</v>
      </c>
      <c r="C3764" t="s">
        <v>1893</v>
      </c>
      <c r="D3764">
        <v>2018</v>
      </c>
      <c r="E3764">
        <v>2</v>
      </c>
      <c r="F3764" s="8">
        <v>43217</v>
      </c>
      <c r="G3764" t="s">
        <v>522</v>
      </c>
      <c r="H3764">
        <v>45</v>
      </c>
      <c r="I3764" t="s">
        <v>860</v>
      </c>
      <c r="J3764" t="s">
        <v>685</v>
      </c>
      <c r="K3764" t="s">
        <v>685</v>
      </c>
      <c r="L3764" t="s">
        <v>743</v>
      </c>
      <c r="M3764" s="8">
        <v>43377</v>
      </c>
      <c r="N3764">
        <v>160</v>
      </c>
      <c r="P3764">
        <v>705.15</v>
      </c>
      <c r="Y3764">
        <v>36.54</v>
      </c>
    </row>
    <row r="3765" spans="1:31" x14ac:dyDescent="0.35">
      <c r="A3765" t="s">
        <v>1923</v>
      </c>
      <c r="B3765" t="s">
        <v>1892</v>
      </c>
      <c r="C3765" t="s">
        <v>1893</v>
      </c>
      <c r="D3765">
        <v>2018</v>
      </c>
      <c r="E3765">
        <v>2</v>
      </c>
      <c r="F3765" s="8">
        <v>43217</v>
      </c>
      <c r="G3765" t="s">
        <v>522</v>
      </c>
      <c r="H3765">
        <v>45</v>
      </c>
      <c r="I3765" t="s">
        <v>860</v>
      </c>
      <c r="J3765" t="s">
        <v>685</v>
      </c>
      <c r="K3765" t="s">
        <v>685</v>
      </c>
      <c r="L3765" t="s">
        <v>743</v>
      </c>
      <c r="M3765" s="8">
        <v>43402</v>
      </c>
      <c r="N3765">
        <v>185</v>
      </c>
      <c r="O3765">
        <v>9</v>
      </c>
      <c r="P3765">
        <v>777.25</v>
      </c>
      <c r="R3765">
        <v>188.77</v>
      </c>
      <c r="S3765">
        <v>3.6030000000000002</v>
      </c>
      <c r="T3765">
        <v>25.08</v>
      </c>
      <c r="U3765">
        <v>39.65</v>
      </c>
      <c r="V3765">
        <v>55536</v>
      </c>
      <c r="Y3765">
        <v>36.9</v>
      </c>
      <c r="AA3765">
        <v>7.12</v>
      </c>
      <c r="AB3765">
        <v>4.2999999999999997E-2</v>
      </c>
      <c r="AC3765">
        <v>0.45</v>
      </c>
      <c r="AD3765">
        <v>0.53</v>
      </c>
      <c r="AE3765">
        <v>1922</v>
      </c>
    </row>
    <row r="3766" spans="1:31" x14ac:dyDescent="0.35">
      <c r="A3766" t="s">
        <v>1924</v>
      </c>
      <c r="B3766" t="s">
        <v>1892</v>
      </c>
      <c r="C3766" t="s">
        <v>1893</v>
      </c>
      <c r="D3766">
        <v>2018</v>
      </c>
      <c r="E3766">
        <v>2</v>
      </c>
      <c r="F3766" s="8">
        <v>43217</v>
      </c>
      <c r="G3766" t="s">
        <v>522</v>
      </c>
      <c r="H3766">
        <v>45</v>
      </c>
      <c r="I3766" t="s">
        <v>862</v>
      </c>
      <c r="J3766" t="s">
        <v>685</v>
      </c>
      <c r="K3766" t="s">
        <v>685</v>
      </c>
      <c r="L3766" t="s">
        <v>743</v>
      </c>
      <c r="M3766" s="8">
        <v>43306</v>
      </c>
      <c r="N3766">
        <v>89</v>
      </c>
      <c r="P3766">
        <v>361.19</v>
      </c>
      <c r="Y3766">
        <v>28.07</v>
      </c>
    </row>
    <row r="3767" spans="1:31" x14ac:dyDescent="0.35">
      <c r="A3767" t="s">
        <v>1924</v>
      </c>
      <c r="B3767" t="s">
        <v>1892</v>
      </c>
      <c r="C3767" t="s">
        <v>1893</v>
      </c>
      <c r="D3767">
        <v>2018</v>
      </c>
      <c r="E3767">
        <v>2</v>
      </c>
      <c r="F3767" s="8">
        <v>43217</v>
      </c>
      <c r="G3767" t="s">
        <v>522</v>
      </c>
      <c r="H3767">
        <v>45</v>
      </c>
      <c r="I3767" t="s">
        <v>862</v>
      </c>
      <c r="J3767" t="s">
        <v>685</v>
      </c>
      <c r="K3767" t="s">
        <v>685</v>
      </c>
      <c r="L3767" t="s">
        <v>743</v>
      </c>
      <c r="M3767" s="8">
        <v>43331</v>
      </c>
      <c r="N3767">
        <v>114</v>
      </c>
      <c r="P3767">
        <v>564.38</v>
      </c>
      <c r="Y3767">
        <v>37.159999999999997</v>
      </c>
    </row>
    <row r="3768" spans="1:31" x14ac:dyDescent="0.35">
      <c r="A3768" t="s">
        <v>1924</v>
      </c>
      <c r="B3768" t="s">
        <v>1892</v>
      </c>
      <c r="C3768" t="s">
        <v>1893</v>
      </c>
      <c r="D3768">
        <v>2018</v>
      </c>
      <c r="E3768">
        <v>2</v>
      </c>
      <c r="F3768" s="8">
        <v>43217</v>
      </c>
      <c r="G3768" t="s">
        <v>522</v>
      </c>
      <c r="H3768">
        <v>45</v>
      </c>
      <c r="I3768" t="s">
        <v>862</v>
      </c>
      <c r="J3768" t="s">
        <v>685</v>
      </c>
      <c r="K3768" t="s">
        <v>685</v>
      </c>
      <c r="L3768" t="s">
        <v>743</v>
      </c>
      <c r="M3768" s="8">
        <v>43350</v>
      </c>
      <c r="N3768">
        <v>133</v>
      </c>
      <c r="P3768">
        <v>717.28</v>
      </c>
      <c r="Y3768">
        <v>50.33</v>
      </c>
    </row>
    <row r="3769" spans="1:31" x14ac:dyDescent="0.35">
      <c r="A3769" t="s">
        <v>1924</v>
      </c>
      <c r="B3769" t="s">
        <v>1892</v>
      </c>
      <c r="C3769" t="s">
        <v>1893</v>
      </c>
      <c r="D3769">
        <v>2018</v>
      </c>
      <c r="E3769">
        <v>2</v>
      </c>
      <c r="F3769" s="8">
        <v>43217</v>
      </c>
      <c r="G3769" t="s">
        <v>522</v>
      </c>
      <c r="H3769">
        <v>45</v>
      </c>
      <c r="I3769" t="s">
        <v>862</v>
      </c>
      <c r="J3769" t="s">
        <v>685</v>
      </c>
      <c r="K3769" t="s">
        <v>685</v>
      </c>
      <c r="L3769" t="s">
        <v>743</v>
      </c>
      <c r="M3769" s="8">
        <v>43375</v>
      </c>
      <c r="N3769">
        <v>158</v>
      </c>
      <c r="P3769">
        <v>740.06</v>
      </c>
      <c r="Y3769">
        <v>42.39</v>
      </c>
    </row>
    <row r="3770" spans="1:31" x14ac:dyDescent="0.35">
      <c r="A3770" t="s">
        <v>1924</v>
      </c>
      <c r="B3770" t="s">
        <v>1892</v>
      </c>
      <c r="C3770" t="s">
        <v>1893</v>
      </c>
      <c r="D3770">
        <v>2018</v>
      </c>
      <c r="E3770">
        <v>2</v>
      </c>
      <c r="F3770" s="8">
        <v>43217</v>
      </c>
      <c r="G3770" t="s">
        <v>522</v>
      </c>
      <c r="H3770">
        <v>45</v>
      </c>
      <c r="I3770" t="s">
        <v>862</v>
      </c>
      <c r="J3770" t="s">
        <v>685</v>
      </c>
      <c r="K3770" t="s">
        <v>685</v>
      </c>
      <c r="L3770" t="s">
        <v>743</v>
      </c>
      <c r="M3770" s="8">
        <v>43404</v>
      </c>
      <c r="N3770">
        <v>187</v>
      </c>
      <c r="O3770">
        <v>9</v>
      </c>
      <c r="P3770">
        <v>753</v>
      </c>
      <c r="R3770">
        <v>168.91</v>
      </c>
      <c r="S3770">
        <v>3.6949999999999998</v>
      </c>
      <c r="T3770">
        <v>28.4</v>
      </c>
      <c r="U3770">
        <v>35.200000000000003</v>
      </c>
      <c r="V3770">
        <v>48508</v>
      </c>
      <c r="Y3770">
        <v>11.59</v>
      </c>
      <c r="AA3770">
        <v>4.46</v>
      </c>
      <c r="AB3770">
        <v>4.9000000000000002E-2</v>
      </c>
      <c r="AC3770">
        <v>0.32</v>
      </c>
      <c r="AD3770">
        <v>0.24</v>
      </c>
      <c r="AE3770">
        <v>1711</v>
      </c>
    </row>
    <row r="3771" spans="1:31" x14ac:dyDescent="0.35">
      <c r="A3771" t="s">
        <v>1925</v>
      </c>
      <c r="B3771" t="s">
        <v>1926</v>
      </c>
      <c r="C3771" t="s">
        <v>1927</v>
      </c>
      <c r="D3771">
        <v>2014</v>
      </c>
      <c r="E3771">
        <v>1</v>
      </c>
      <c r="F3771" s="8">
        <v>41759</v>
      </c>
      <c r="G3771" t="s">
        <v>123</v>
      </c>
      <c r="H3771">
        <v>40</v>
      </c>
      <c r="I3771" t="s">
        <v>685</v>
      </c>
      <c r="J3771" t="s">
        <v>685</v>
      </c>
      <c r="K3771" t="s">
        <v>685</v>
      </c>
      <c r="L3771">
        <v>1</v>
      </c>
      <c r="M3771" s="8">
        <v>41944</v>
      </c>
      <c r="N3771">
        <v>185</v>
      </c>
      <c r="O3771">
        <v>9</v>
      </c>
      <c r="R3771">
        <v>133.4</v>
      </c>
    </row>
    <row r="3772" spans="1:31" x14ac:dyDescent="0.35">
      <c r="A3772" t="s">
        <v>1928</v>
      </c>
      <c r="B3772" t="s">
        <v>1926</v>
      </c>
      <c r="C3772" t="s">
        <v>1927</v>
      </c>
      <c r="D3772">
        <v>2014</v>
      </c>
      <c r="E3772">
        <v>1</v>
      </c>
      <c r="F3772" s="8">
        <v>41759</v>
      </c>
      <c r="G3772" t="s">
        <v>123</v>
      </c>
      <c r="H3772">
        <v>60</v>
      </c>
      <c r="I3772" t="s">
        <v>685</v>
      </c>
      <c r="J3772" t="s">
        <v>685</v>
      </c>
      <c r="K3772" t="s">
        <v>685</v>
      </c>
      <c r="L3772">
        <v>1</v>
      </c>
      <c r="M3772" s="8">
        <v>41944</v>
      </c>
      <c r="N3772">
        <v>185</v>
      </c>
      <c r="O3772">
        <v>9</v>
      </c>
      <c r="R3772">
        <v>143.11000000000001</v>
      </c>
    </row>
    <row r="3773" spans="1:31" x14ac:dyDescent="0.35">
      <c r="A3773" t="s">
        <v>1929</v>
      </c>
      <c r="B3773" t="s">
        <v>1926</v>
      </c>
      <c r="C3773" t="s">
        <v>1927</v>
      </c>
      <c r="D3773">
        <v>2014</v>
      </c>
      <c r="E3773">
        <v>1</v>
      </c>
      <c r="F3773" s="8">
        <v>41759</v>
      </c>
      <c r="G3773" t="s">
        <v>639</v>
      </c>
      <c r="H3773">
        <v>40</v>
      </c>
      <c r="I3773" t="s">
        <v>685</v>
      </c>
      <c r="J3773" t="s">
        <v>685</v>
      </c>
      <c r="K3773" t="s">
        <v>685</v>
      </c>
      <c r="L3773">
        <v>1</v>
      </c>
      <c r="M3773" s="8">
        <v>41944</v>
      </c>
      <c r="N3773">
        <v>185</v>
      </c>
      <c r="O3773">
        <v>9</v>
      </c>
      <c r="R3773">
        <v>133.4</v>
      </c>
    </row>
    <row r="3774" spans="1:31" x14ac:dyDescent="0.35">
      <c r="A3774" t="s">
        <v>1930</v>
      </c>
      <c r="B3774" t="s">
        <v>1926</v>
      </c>
      <c r="C3774" t="s">
        <v>1927</v>
      </c>
      <c r="D3774">
        <v>2014</v>
      </c>
      <c r="E3774">
        <v>1</v>
      </c>
      <c r="F3774" s="8">
        <v>41759</v>
      </c>
      <c r="G3774" t="s">
        <v>639</v>
      </c>
      <c r="H3774">
        <v>60</v>
      </c>
      <c r="I3774" t="s">
        <v>685</v>
      </c>
      <c r="J3774" t="s">
        <v>685</v>
      </c>
      <c r="K3774" t="s">
        <v>685</v>
      </c>
      <c r="L3774">
        <v>1</v>
      </c>
      <c r="M3774" s="8">
        <v>41944</v>
      </c>
      <c r="N3774">
        <v>185</v>
      </c>
      <c r="O3774">
        <v>9</v>
      </c>
      <c r="R3774">
        <v>142.63999999999999</v>
      </c>
    </row>
    <row r="3775" spans="1:31" x14ac:dyDescent="0.35">
      <c r="A3775" t="s">
        <v>1931</v>
      </c>
      <c r="B3775" t="s">
        <v>1926</v>
      </c>
      <c r="C3775" t="s">
        <v>1927</v>
      </c>
      <c r="D3775">
        <v>2014</v>
      </c>
      <c r="E3775">
        <v>2</v>
      </c>
      <c r="F3775" s="8">
        <v>41765</v>
      </c>
      <c r="G3775" t="s">
        <v>123</v>
      </c>
      <c r="H3775">
        <v>40</v>
      </c>
      <c r="I3775" t="s">
        <v>685</v>
      </c>
      <c r="J3775" t="s">
        <v>685</v>
      </c>
      <c r="K3775" t="s">
        <v>685</v>
      </c>
      <c r="L3775">
        <v>1</v>
      </c>
      <c r="M3775" s="8">
        <v>41944</v>
      </c>
      <c r="N3775">
        <v>179</v>
      </c>
      <c r="O3775">
        <v>9</v>
      </c>
      <c r="R3775">
        <v>141.13</v>
      </c>
    </row>
    <row r="3776" spans="1:31" x14ac:dyDescent="0.35">
      <c r="A3776" t="s">
        <v>1932</v>
      </c>
      <c r="B3776" t="s">
        <v>1926</v>
      </c>
      <c r="C3776" t="s">
        <v>1927</v>
      </c>
      <c r="D3776">
        <v>2014</v>
      </c>
      <c r="E3776">
        <v>2</v>
      </c>
      <c r="F3776" s="8">
        <v>41765</v>
      </c>
      <c r="G3776" t="s">
        <v>123</v>
      </c>
      <c r="H3776">
        <v>60</v>
      </c>
      <c r="I3776" t="s">
        <v>685</v>
      </c>
      <c r="J3776" t="s">
        <v>685</v>
      </c>
      <c r="K3776" t="s">
        <v>685</v>
      </c>
      <c r="L3776">
        <v>1</v>
      </c>
      <c r="M3776" s="8">
        <v>41944</v>
      </c>
      <c r="N3776">
        <v>179</v>
      </c>
      <c r="O3776">
        <v>9</v>
      </c>
      <c r="R3776">
        <v>123.96</v>
      </c>
    </row>
    <row r="3777" spans="1:30" x14ac:dyDescent="0.35">
      <c r="A3777" t="s">
        <v>1933</v>
      </c>
      <c r="B3777" t="s">
        <v>1926</v>
      </c>
      <c r="C3777" t="s">
        <v>1927</v>
      </c>
      <c r="D3777">
        <v>2014</v>
      </c>
      <c r="E3777">
        <v>2</v>
      </c>
      <c r="F3777" s="8">
        <v>41765</v>
      </c>
      <c r="G3777" t="s">
        <v>639</v>
      </c>
      <c r="H3777">
        <v>40</v>
      </c>
      <c r="I3777" t="s">
        <v>685</v>
      </c>
      <c r="J3777" t="s">
        <v>685</v>
      </c>
      <c r="K3777" t="s">
        <v>685</v>
      </c>
      <c r="L3777">
        <v>1</v>
      </c>
      <c r="M3777" s="8">
        <v>41944</v>
      </c>
      <c r="N3777">
        <v>179</v>
      </c>
      <c r="O3777">
        <v>9</v>
      </c>
      <c r="R3777">
        <v>140.57</v>
      </c>
    </row>
    <row r="3778" spans="1:30" x14ac:dyDescent="0.35">
      <c r="A3778" t="s">
        <v>1934</v>
      </c>
      <c r="B3778" t="s">
        <v>1926</v>
      </c>
      <c r="C3778" t="s">
        <v>1927</v>
      </c>
      <c r="D3778">
        <v>2014</v>
      </c>
      <c r="E3778">
        <v>2</v>
      </c>
      <c r="F3778" s="8">
        <v>41765</v>
      </c>
      <c r="G3778" t="s">
        <v>639</v>
      </c>
      <c r="H3778">
        <v>60</v>
      </c>
      <c r="I3778" t="s">
        <v>685</v>
      </c>
      <c r="J3778" t="s">
        <v>685</v>
      </c>
      <c r="K3778" t="s">
        <v>685</v>
      </c>
      <c r="L3778">
        <v>1</v>
      </c>
      <c r="M3778" s="8">
        <v>41944</v>
      </c>
      <c r="N3778">
        <v>179</v>
      </c>
      <c r="O3778">
        <v>9</v>
      </c>
      <c r="R3778">
        <v>122.17</v>
      </c>
    </row>
    <row r="3779" spans="1:30" x14ac:dyDescent="0.35">
      <c r="A3779" t="s">
        <v>1935</v>
      </c>
      <c r="B3779" t="s">
        <v>1926</v>
      </c>
      <c r="C3779" t="s">
        <v>1927</v>
      </c>
      <c r="D3779">
        <v>2014</v>
      </c>
      <c r="E3779">
        <v>3</v>
      </c>
      <c r="F3779" s="8">
        <v>41775</v>
      </c>
      <c r="G3779" t="s">
        <v>123</v>
      </c>
      <c r="H3779">
        <v>40</v>
      </c>
      <c r="I3779" t="s">
        <v>685</v>
      </c>
      <c r="J3779" t="s">
        <v>685</v>
      </c>
      <c r="K3779" t="s">
        <v>685</v>
      </c>
      <c r="L3779">
        <v>1</v>
      </c>
      <c r="M3779" s="8">
        <v>41944</v>
      </c>
      <c r="N3779">
        <v>169</v>
      </c>
      <c r="O3779">
        <v>9</v>
      </c>
      <c r="R3779">
        <v>65.75</v>
      </c>
    </row>
    <row r="3780" spans="1:30" x14ac:dyDescent="0.35">
      <c r="A3780" t="s">
        <v>1936</v>
      </c>
      <c r="B3780" t="s">
        <v>1926</v>
      </c>
      <c r="C3780" t="s">
        <v>1927</v>
      </c>
      <c r="D3780">
        <v>2014</v>
      </c>
      <c r="E3780">
        <v>3</v>
      </c>
      <c r="F3780" s="8">
        <v>41775</v>
      </c>
      <c r="G3780" t="s">
        <v>123</v>
      </c>
      <c r="H3780">
        <v>60</v>
      </c>
      <c r="I3780" t="s">
        <v>685</v>
      </c>
      <c r="J3780" t="s">
        <v>685</v>
      </c>
      <c r="K3780" t="s">
        <v>685</v>
      </c>
      <c r="L3780">
        <v>1</v>
      </c>
      <c r="M3780" s="8">
        <v>41944</v>
      </c>
      <c r="N3780">
        <v>169</v>
      </c>
      <c r="O3780">
        <v>9</v>
      </c>
      <c r="R3780">
        <v>85.75</v>
      </c>
    </row>
    <row r="3781" spans="1:30" x14ac:dyDescent="0.35">
      <c r="A3781" t="s">
        <v>1937</v>
      </c>
      <c r="B3781" t="s">
        <v>1926</v>
      </c>
      <c r="C3781" t="s">
        <v>1927</v>
      </c>
      <c r="D3781">
        <v>2014</v>
      </c>
      <c r="E3781">
        <v>3</v>
      </c>
      <c r="F3781" s="8">
        <v>41775</v>
      </c>
      <c r="G3781" t="s">
        <v>639</v>
      </c>
      <c r="H3781">
        <v>40</v>
      </c>
      <c r="I3781" t="s">
        <v>685</v>
      </c>
      <c r="J3781" t="s">
        <v>685</v>
      </c>
      <c r="K3781" t="s">
        <v>685</v>
      </c>
      <c r="L3781">
        <v>1</v>
      </c>
      <c r="M3781" s="8">
        <v>41944</v>
      </c>
      <c r="N3781">
        <v>169</v>
      </c>
      <c r="O3781">
        <v>9</v>
      </c>
      <c r="R3781">
        <v>85.38</v>
      </c>
    </row>
    <row r="3782" spans="1:30" x14ac:dyDescent="0.35">
      <c r="A3782" t="s">
        <v>1938</v>
      </c>
      <c r="B3782" t="s">
        <v>1926</v>
      </c>
      <c r="C3782" t="s">
        <v>1927</v>
      </c>
      <c r="D3782">
        <v>2014</v>
      </c>
      <c r="E3782">
        <v>3</v>
      </c>
      <c r="F3782" s="8">
        <v>41775</v>
      </c>
      <c r="G3782" t="s">
        <v>639</v>
      </c>
      <c r="H3782">
        <v>60</v>
      </c>
      <c r="I3782" t="s">
        <v>685</v>
      </c>
      <c r="J3782" t="s">
        <v>685</v>
      </c>
      <c r="K3782" t="s">
        <v>685</v>
      </c>
      <c r="L3782">
        <v>1</v>
      </c>
      <c r="M3782" s="8">
        <v>41944</v>
      </c>
      <c r="N3782">
        <v>169</v>
      </c>
      <c r="O3782">
        <v>9</v>
      </c>
      <c r="R3782">
        <v>93.11</v>
      </c>
    </row>
    <row r="3783" spans="1:30" x14ac:dyDescent="0.35">
      <c r="A3783" t="s">
        <v>1939</v>
      </c>
      <c r="B3783" t="s">
        <v>1926</v>
      </c>
      <c r="C3783" t="s">
        <v>1927</v>
      </c>
      <c r="D3783">
        <v>2014</v>
      </c>
      <c r="E3783">
        <v>4</v>
      </c>
      <c r="F3783" s="8">
        <v>41787</v>
      </c>
      <c r="G3783" t="s">
        <v>123</v>
      </c>
      <c r="H3783">
        <v>40</v>
      </c>
      <c r="I3783" t="s">
        <v>685</v>
      </c>
      <c r="J3783" t="s">
        <v>685</v>
      </c>
      <c r="K3783" t="s">
        <v>685</v>
      </c>
      <c r="L3783">
        <v>1</v>
      </c>
      <c r="M3783" s="8">
        <v>41944</v>
      </c>
      <c r="N3783">
        <v>157</v>
      </c>
      <c r="O3783">
        <v>9</v>
      </c>
      <c r="R3783">
        <v>48.21</v>
      </c>
    </row>
    <row r="3784" spans="1:30" x14ac:dyDescent="0.35">
      <c r="A3784" t="s">
        <v>1940</v>
      </c>
      <c r="B3784" t="s">
        <v>1926</v>
      </c>
      <c r="C3784" t="s">
        <v>1927</v>
      </c>
      <c r="D3784">
        <v>2014</v>
      </c>
      <c r="E3784">
        <v>4</v>
      </c>
      <c r="F3784" s="8">
        <v>41787</v>
      </c>
      <c r="G3784" t="s">
        <v>123</v>
      </c>
      <c r="H3784">
        <v>60</v>
      </c>
      <c r="I3784" t="s">
        <v>685</v>
      </c>
      <c r="J3784" t="s">
        <v>685</v>
      </c>
      <c r="K3784" t="s">
        <v>685</v>
      </c>
      <c r="L3784">
        <v>1</v>
      </c>
      <c r="M3784" s="8">
        <v>41944</v>
      </c>
      <c r="N3784">
        <v>157</v>
      </c>
      <c r="O3784">
        <v>9</v>
      </c>
      <c r="R3784">
        <v>53.77</v>
      </c>
    </row>
    <row r="3785" spans="1:30" x14ac:dyDescent="0.35">
      <c r="A3785" t="s">
        <v>1941</v>
      </c>
      <c r="B3785" t="s">
        <v>1926</v>
      </c>
      <c r="C3785" t="s">
        <v>1927</v>
      </c>
      <c r="D3785">
        <v>2014</v>
      </c>
      <c r="E3785">
        <v>4</v>
      </c>
      <c r="F3785" s="8">
        <v>41787</v>
      </c>
      <c r="G3785" t="s">
        <v>639</v>
      </c>
      <c r="H3785">
        <v>40</v>
      </c>
      <c r="I3785" t="s">
        <v>685</v>
      </c>
      <c r="J3785" t="s">
        <v>685</v>
      </c>
      <c r="K3785" t="s">
        <v>685</v>
      </c>
      <c r="L3785">
        <v>1</v>
      </c>
      <c r="M3785" s="8">
        <v>41944</v>
      </c>
      <c r="N3785">
        <v>157</v>
      </c>
      <c r="O3785">
        <v>9</v>
      </c>
      <c r="R3785">
        <v>61.13</v>
      </c>
    </row>
    <row r="3786" spans="1:30" x14ac:dyDescent="0.35">
      <c r="A3786" t="s">
        <v>1942</v>
      </c>
      <c r="B3786" t="s">
        <v>1926</v>
      </c>
      <c r="C3786" t="s">
        <v>1927</v>
      </c>
      <c r="D3786">
        <v>2014</v>
      </c>
      <c r="E3786">
        <v>4</v>
      </c>
      <c r="F3786" s="8">
        <v>41787</v>
      </c>
      <c r="G3786" t="s">
        <v>639</v>
      </c>
      <c r="H3786">
        <v>60</v>
      </c>
      <c r="I3786" t="s">
        <v>685</v>
      </c>
      <c r="J3786" t="s">
        <v>685</v>
      </c>
      <c r="K3786" t="s">
        <v>685</v>
      </c>
      <c r="L3786">
        <v>1</v>
      </c>
      <c r="M3786" s="8">
        <v>41944</v>
      </c>
      <c r="N3786">
        <v>157</v>
      </c>
      <c r="O3786">
        <v>9</v>
      </c>
      <c r="R3786">
        <v>64.53</v>
      </c>
    </row>
    <row r="3787" spans="1:30" x14ac:dyDescent="0.35">
      <c r="A3787" t="s">
        <v>1943</v>
      </c>
      <c r="B3787" t="s">
        <v>1944</v>
      </c>
      <c r="C3787" t="s">
        <v>1945</v>
      </c>
      <c r="D3787">
        <v>2014</v>
      </c>
      <c r="E3787">
        <v>1</v>
      </c>
      <c r="F3787" s="8">
        <v>41744</v>
      </c>
      <c r="G3787" t="s">
        <v>62</v>
      </c>
      <c r="H3787">
        <v>15</v>
      </c>
      <c r="I3787" t="s">
        <v>685</v>
      </c>
      <c r="J3787" t="s">
        <v>685</v>
      </c>
      <c r="K3787" t="s">
        <v>685</v>
      </c>
      <c r="L3787">
        <v>1</v>
      </c>
      <c r="M3787" s="8">
        <v>41765</v>
      </c>
      <c r="N3787">
        <v>21</v>
      </c>
    </row>
    <row r="3788" spans="1:30" x14ac:dyDescent="0.35">
      <c r="A3788" t="s">
        <v>1943</v>
      </c>
      <c r="B3788" t="s">
        <v>1944</v>
      </c>
      <c r="C3788" t="s">
        <v>1945</v>
      </c>
      <c r="D3788">
        <v>2014</v>
      </c>
      <c r="E3788">
        <v>1</v>
      </c>
      <c r="F3788" s="8">
        <v>41744</v>
      </c>
      <c r="G3788" t="s">
        <v>62</v>
      </c>
      <c r="H3788">
        <v>15</v>
      </c>
      <c r="I3788" t="s">
        <v>685</v>
      </c>
      <c r="J3788" t="s">
        <v>685</v>
      </c>
      <c r="K3788" t="s">
        <v>685</v>
      </c>
      <c r="L3788">
        <v>1</v>
      </c>
      <c r="M3788" s="8">
        <v>41858</v>
      </c>
      <c r="N3788">
        <v>114</v>
      </c>
    </row>
    <row r="3789" spans="1:30" x14ac:dyDescent="0.35">
      <c r="A3789" t="s">
        <v>1943</v>
      </c>
      <c r="B3789" t="s">
        <v>1944</v>
      </c>
      <c r="C3789" t="s">
        <v>1945</v>
      </c>
      <c r="D3789">
        <v>2014</v>
      </c>
      <c r="E3789">
        <v>1</v>
      </c>
      <c r="F3789" s="8">
        <v>41744</v>
      </c>
      <c r="G3789" t="s">
        <v>62</v>
      </c>
      <c r="H3789">
        <v>15</v>
      </c>
      <c r="I3789" t="s">
        <v>685</v>
      </c>
      <c r="J3789" t="s">
        <v>685</v>
      </c>
      <c r="K3789" t="s">
        <v>685</v>
      </c>
      <c r="L3789">
        <v>1</v>
      </c>
      <c r="M3789" s="8">
        <v>41949</v>
      </c>
      <c r="N3789">
        <v>205</v>
      </c>
      <c r="O3789">
        <v>9</v>
      </c>
      <c r="R3789">
        <v>154.83000000000001</v>
      </c>
      <c r="U3789">
        <v>44.53</v>
      </c>
      <c r="AA3789">
        <v>12.43</v>
      </c>
      <c r="AD3789">
        <v>0.53</v>
      </c>
    </row>
    <row r="3790" spans="1:30" x14ac:dyDescent="0.35">
      <c r="A3790" t="s">
        <v>1946</v>
      </c>
      <c r="B3790" t="s">
        <v>1944</v>
      </c>
      <c r="C3790" t="s">
        <v>1945</v>
      </c>
      <c r="D3790">
        <v>2014</v>
      </c>
      <c r="E3790">
        <v>1</v>
      </c>
      <c r="F3790" s="8">
        <v>41744</v>
      </c>
      <c r="G3790" t="s">
        <v>62</v>
      </c>
      <c r="H3790">
        <v>45</v>
      </c>
      <c r="I3790" t="s">
        <v>685</v>
      </c>
      <c r="J3790" t="s">
        <v>685</v>
      </c>
      <c r="K3790" t="s">
        <v>685</v>
      </c>
      <c r="L3790">
        <v>1</v>
      </c>
      <c r="M3790" s="8">
        <v>41765</v>
      </c>
      <c r="N3790">
        <v>21</v>
      </c>
    </row>
    <row r="3791" spans="1:30" x14ac:dyDescent="0.35">
      <c r="A3791" t="s">
        <v>1946</v>
      </c>
      <c r="B3791" t="s">
        <v>1944</v>
      </c>
      <c r="C3791" t="s">
        <v>1945</v>
      </c>
      <c r="D3791">
        <v>2014</v>
      </c>
      <c r="E3791">
        <v>1</v>
      </c>
      <c r="F3791" s="8">
        <v>41744</v>
      </c>
      <c r="G3791" t="s">
        <v>62</v>
      </c>
      <c r="H3791">
        <v>45</v>
      </c>
      <c r="I3791" t="s">
        <v>685</v>
      </c>
      <c r="J3791" t="s">
        <v>685</v>
      </c>
      <c r="K3791" t="s">
        <v>685</v>
      </c>
      <c r="L3791">
        <v>1</v>
      </c>
      <c r="M3791" s="8">
        <v>41859</v>
      </c>
      <c r="N3791">
        <v>115</v>
      </c>
    </row>
    <row r="3792" spans="1:30" x14ac:dyDescent="0.35">
      <c r="A3792" t="s">
        <v>1946</v>
      </c>
      <c r="B3792" t="s">
        <v>1944</v>
      </c>
      <c r="C3792" t="s">
        <v>1945</v>
      </c>
      <c r="D3792">
        <v>2014</v>
      </c>
      <c r="E3792">
        <v>1</v>
      </c>
      <c r="F3792" s="8">
        <v>41744</v>
      </c>
      <c r="G3792" t="s">
        <v>62</v>
      </c>
      <c r="H3792">
        <v>45</v>
      </c>
      <c r="I3792" t="s">
        <v>685</v>
      </c>
      <c r="J3792" t="s">
        <v>685</v>
      </c>
      <c r="K3792" t="s">
        <v>685</v>
      </c>
      <c r="L3792">
        <v>1</v>
      </c>
      <c r="M3792" s="8">
        <v>41949</v>
      </c>
      <c r="N3792">
        <v>205</v>
      </c>
      <c r="O3792">
        <v>9</v>
      </c>
      <c r="R3792">
        <v>185.26</v>
      </c>
      <c r="U3792">
        <v>45</v>
      </c>
      <c r="AA3792">
        <v>7.36</v>
      </c>
      <c r="AD3792">
        <v>0.15</v>
      </c>
    </row>
    <row r="3793" spans="1:30" x14ac:dyDescent="0.35">
      <c r="A3793" t="s">
        <v>1947</v>
      </c>
      <c r="B3793" t="s">
        <v>1944</v>
      </c>
      <c r="C3793" t="s">
        <v>1945</v>
      </c>
      <c r="D3793">
        <v>2014</v>
      </c>
      <c r="E3793">
        <v>1</v>
      </c>
      <c r="F3793" s="8">
        <v>41744</v>
      </c>
      <c r="G3793" t="s">
        <v>123</v>
      </c>
      <c r="H3793">
        <v>15</v>
      </c>
      <c r="I3793" t="s">
        <v>685</v>
      </c>
      <c r="J3793" t="s">
        <v>685</v>
      </c>
      <c r="K3793" t="s">
        <v>685</v>
      </c>
      <c r="L3793">
        <v>1</v>
      </c>
      <c r="M3793" s="8">
        <v>41765</v>
      </c>
      <c r="N3793">
        <v>21</v>
      </c>
    </row>
    <row r="3794" spans="1:30" x14ac:dyDescent="0.35">
      <c r="A3794" t="s">
        <v>1947</v>
      </c>
      <c r="B3794" t="s">
        <v>1944</v>
      </c>
      <c r="C3794" t="s">
        <v>1945</v>
      </c>
      <c r="D3794">
        <v>2014</v>
      </c>
      <c r="E3794">
        <v>1</v>
      </c>
      <c r="F3794" s="8">
        <v>41744</v>
      </c>
      <c r="G3794" t="s">
        <v>123</v>
      </c>
      <c r="H3794">
        <v>15</v>
      </c>
      <c r="I3794" t="s">
        <v>685</v>
      </c>
      <c r="J3794" t="s">
        <v>685</v>
      </c>
      <c r="K3794" t="s">
        <v>685</v>
      </c>
      <c r="L3794">
        <v>1</v>
      </c>
      <c r="M3794" s="8">
        <v>41853</v>
      </c>
      <c r="N3794">
        <v>109</v>
      </c>
    </row>
    <row r="3795" spans="1:30" x14ac:dyDescent="0.35">
      <c r="A3795" t="s">
        <v>1947</v>
      </c>
      <c r="B3795" t="s">
        <v>1944</v>
      </c>
      <c r="C3795" t="s">
        <v>1945</v>
      </c>
      <c r="D3795">
        <v>2014</v>
      </c>
      <c r="E3795">
        <v>1</v>
      </c>
      <c r="F3795" s="8">
        <v>41744</v>
      </c>
      <c r="G3795" t="s">
        <v>123</v>
      </c>
      <c r="H3795">
        <v>15</v>
      </c>
      <c r="I3795" t="s">
        <v>685</v>
      </c>
      <c r="J3795" t="s">
        <v>685</v>
      </c>
      <c r="K3795" t="s">
        <v>685</v>
      </c>
      <c r="L3795">
        <v>1</v>
      </c>
      <c r="M3795" s="8">
        <v>41949</v>
      </c>
      <c r="N3795">
        <v>205</v>
      </c>
      <c r="O3795">
        <v>9</v>
      </c>
      <c r="R3795">
        <v>163.09</v>
      </c>
      <c r="U3795">
        <v>45.48</v>
      </c>
      <c r="AA3795">
        <v>10.24</v>
      </c>
      <c r="AD3795">
        <v>0.24</v>
      </c>
    </row>
    <row r="3796" spans="1:30" x14ac:dyDescent="0.35">
      <c r="A3796" t="s">
        <v>1948</v>
      </c>
      <c r="B3796" t="s">
        <v>1944</v>
      </c>
      <c r="C3796" t="s">
        <v>1945</v>
      </c>
      <c r="D3796">
        <v>2014</v>
      </c>
      <c r="E3796">
        <v>1</v>
      </c>
      <c r="F3796" s="8">
        <v>41744</v>
      </c>
      <c r="G3796" t="s">
        <v>123</v>
      </c>
      <c r="H3796">
        <v>45</v>
      </c>
      <c r="I3796" t="s">
        <v>685</v>
      </c>
      <c r="J3796" t="s">
        <v>685</v>
      </c>
      <c r="K3796" t="s">
        <v>685</v>
      </c>
      <c r="L3796">
        <v>1</v>
      </c>
      <c r="M3796" s="8">
        <v>41765</v>
      </c>
      <c r="N3796">
        <v>21</v>
      </c>
    </row>
    <row r="3797" spans="1:30" x14ac:dyDescent="0.35">
      <c r="A3797" t="s">
        <v>1948</v>
      </c>
      <c r="B3797" t="s">
        <v>1944</v>
      </c>
      <c r="C3797" t="s">
        <v>1945</v>
      </c>
      <c r="D3797">
        <v>2014</v>
      </c>
      <c r="E3797">
        <v>1</v>
      </c>
      <c r="F3797" s="8">
        <v>41744</v>
      </c>
      <c r="G3797" t="s">
        <v>123</v>
      </c>
      <c r="H3797">
        <v>45</v>
      </c>
      <c r="I3797" t="s">
        <v>685</v>
      </c>
      <c r="J3797" t="s">
        <v>685</v>
      </c>
      <c r="K3797" t="s">
        <v>685</v>
      </c>
      <c r="L3797">
        <v>1</v>
      </c>
      <c r="M3797" s="8">
        <v>41852</v>
      </c>
      <c r="N3797">
        <v>108</v>
      </c>
    </row>
    <row r="3798" spans="1:30" x14ac:dyDescent="0.35">
      <c r="A3798" t="s">
        <v>1948</v>
      </c>
      <c r="B3798" t="s">
        <v>1944</v>
      </c>
      <c r="C3798" t="s">
        <v>1945</v>
      </c>
      <c r="D3798">
        <v>2014</v>
      </c>
      <c r="E3798">
        <v>1</v>
      </c>
      <c r="F3798" s="8">
        <v>41744</v>
      </c>
      <c r="G3798" t="s">
        <v>123</v>
      </c>
      <c r="H3798">
        <v>45</v>
      </c>
      <c r="I3798" t="s">
        <v>685</v>
      </c>
      <c r="J3798" t="s">
        <v>685</v>
      </c>
      <c r="K3798" t="s">
        <v>685</v>
      </c>
      <c r="L3798">
        <v>1</v>
      </c>
      <c r="M3798" s="8">
        <v>41949</v>
      </c>
      <c r="N3798">
        <v>205</v>
      </c>
      <c r="O3798">
        <v>9</v>
      </c>
      <c r="R3798">
        <v>212.97</v>
      </c>
      <c r="U3798">
        <v>45.53</v>
      </c>
      <c r="AA3798">
        <v>12.42</v>
      </c>
      <c r="AD3798">
        <v>0.41</v>
      </c>
    </row>
    <row r="3799" spans="1:30" x14ac:dyDescent="0.35">
      <c r="A3799" t="s">
        <v>1949</v>
      </c>
      <c r="B3799" t="s">
        <v>1944</v>
      </c>
      <c r="C3799" t="s">
        <v>1945</v>
      </c>
      <c r="D3799">
        <v>2014</v>
      </c>
      <c r="E3799">
        <v>1</v>
      </c>
      <c r="F3799" s="8">
        <v>41744</v>
      </c>
      <c r="G3799" t="s">
        <v>218</v>
      </c>
      <c r="H3799">
        <v>45</v>
      </c>
      <c r="I3799" t="s">
        <v>685</v>
      </c>
      <c r="J3799" t="s">
        <v>685</v>
      </c>
      <c r="K3799" t="s">
        <v>685</v>
      </c>
      <c r="L3799">
        <v>1</v>
      </c>
      <c r="M3799" s="8">
        <v>41765</v>
      </c>
      <c r="N3799">
        <v>21</v>
      </c>
    </row>
    <row r="3800" spans="1:30" x14ac:dyDescent="0.35">
      <c r="A3800" t="s">
        <v>1949</v>
      </c>
      <c r="B3800" t="s">
        <v>1944</v>
      </c>
      <c r="C3800" t="s">
        <v>1945</v>
      </c>
      <c r="D3800">
        <v>2014</v>
      </c>
      <c r="E3800">
        <v>1</v>
      </c>
      <c r="F3800" s="8">
        <v>41744</v>
      </c>
      <c r="G3800" t="s">
        <v>218</v>
      </c>
      <c r="H3800">
        <v>45</v>
      </c>
      <c r="I3800" t="s">
        <v>685</v>
      </c>
      <c r="J3800" t="s">
        <v>685</v>
      </c>
      <c r="K3800" t="s">
        <v>685</v>
      </c>
      <c r="L3800">
        <v>1</v>
      </c>
      <c r="M3800" s="8">
        <v>41852</v>
      </c>
      <c r="N3800">
        <v>108</v>
      </c>
    </row>
    <row r="3801" spans="1:30" x14ac:dyDescent="0.35">
      <c r="A3801" t="s">
        <v>1949</v>
      </c>
      <c r="B3801" t="s">
        <v>1944</v>
      </c>
      <c r="C3801" t="s">
        <v>1945</v>
      </c>
      <c r="D3801">
        <v>2014</v>
      </c>
      <c r="E3801">
        <v>1</v>
      </c>
      <c r="F3801" s="8">
        <v>41744</v>
      </c>
      <c r="G3801" t="s">
        <v>218</v>
      </c>
      <c r="H3801">
        <v>45</v>
      </c>
      <c r="I3801" t="s">
        <v>685</v>
      </c>
      <c r="J3801" t="s">
        <v>685</v>
      </c>
      <c r="K3801" t="s">
        <v>685</v>
      </c>
      <c r="L3801">
        <v>1</v>
      </c>
      <c r="M3801" s="8">
        <v>41949</v>
      </c>
      <c r="N3801">
        <v>205</v>
      </c>
      <c r="O3801">
        <v>9</v>
      </c>
      <c r="R3801">
        <v>154.36000000000001</v>
      </c>
      <c r="U3801">
        <v>45.7</v>
      </c>
      <c r="AA3801">
        <v>26.23</v>
      </c>
      <c r="AD3801">
        <v>0.71</v>
      </c>
    </row>
    <row r="3802" spans="1:30" x14ac:dyDescent="0.35">
      <c r="A3802" t="s">
        <v>1950</v>
      </c>
      <c r="B3802" t="s">
        <v>1944</v>
      </c>
      <c r="C3802" t="s">
        <v>1945</v>
      </c>
      <c r="D3802">
        <v>2014</v>
      </c>
      <c r="E3802">
        <v>1</v>
      </c>
      <c r="F3802" s="8">
        <v>41744</v>
      </c>
      <c r="G3802" t="s">
        <v>638</v>
      </c>
      <c r="H3802">
        <v>45</v>
      </c>
      <c r="I3802" t="s">
        <v>685</v>
      </c>
      <c r="J3802" t="s">
        <v>685</v>
      </c>
      <c r="K3802" t="s">
        <v>685</v>
      </c>
      <c r="L3802">
        <v>1</v>
      </c>
      <c r="M3802" s="8">
        <v>41765</v>
      </c>
      <c r="N3802">
        <v>21</v>
      </c>
    </row>
    <row r="3803" spans="1:30" x14ac:dyDescent="0.35">
      <c r="A3803" t="s">
        <v>1950</v>
      </c>
      <c r="B3803" t="s">
        <v>1944</v>
      </c>
      <c r="C3803" t="s">
        <v>1945</v>
      </c>
      <c r="D3803">
        <v>2014</v>
      </c>
      <c r="E3803">
        <v>1</v>
      </c>
      <c r="F3803" s="8">
        <v>41744</v>
      </c>
      <c r="G3803" t="s">
        <v>638</v>
      </c>
      <c r="H3803">
        <v>45</v>
      </c>
      <c r="I3803" t="s">
        <v>685</v>
      </c>
      <c r="J3803" t="s">
        <v>685</v>
      </c>
      <c r="K3803" t="s">
        <v>685</v>
      </c>
      <c r="L3803">
        <v>1</v>
      </c>
      <c r="M3803" s="8">
        <v>41856</v>
      </c>
      <c r="N3803">
        <v>112</v>
      </c>
    </row>
    <row r="3804" spans="1:30" x14ac:dyDescent="0.35">
      <c r="A3804" t="s">
        <v>1950</v>
      </c>
      <c r="B3804" t="s">
        <v>1944</v>
      </c>
      <c r="C3804" t="s">
        <v>1945</v>
      </c>
      <c r="D3804">
        <v>2014</v>
      </c>
      <c r="E3804">
        <v>1</v>
      </c>
      <c r="F3804" s="8">
        <v>41744</v>
      </c>
      <c r="G3804" t="s">
        <v>638</v>
      </c>
      <c r="H3804">
        <v>45</v>
      </c>
      <c r="I3804" t="s">
        <v>685</v>
      </c>
      <c r="J3804" t="s">
        <v>685</v>
      </c>
      <c r="K3804" t="s">
        <v>685</v>
      </c>
      <c r="L3804">
        <v>1</v>
      </c>
      <c r="M3804" s="8">
        <v>41949</v>
      </c>
      <c r="N3804">
        <v>205</v>
      </c>
      <c r="O3804">
        <v>9</v>
      </c>
      <c r="R3804">
        <v>178.54</v>
      </c>
      <c r="U3804">
        <v>46.68</v>
      </c>
      <c r="AA3804">
        <v>12.91</v>
      </c>
      <c r="AD3804">
        <v>0.48</v>
      </c>
    </row>
    <row r="3805" spans="1:30" x14ac:dyDescent="0.35">
      <c r="A3805" t="s">
        <v>1951</v>
      </c>
      <c r="B3805" t="s">
        <v>1944</v>
      </c>
      <c r="C3805" t="s">
        <v>1945</v>
      </c>
      <c r="D3805">
        <v>2014</v>
      </c>
      <c r="E3805">
        <v>1</v>
      </c>
      <c r="F3805" s="8">
        <v>41744</v>
      </c>
      <c r="G3805" t="s">
        <v>639</v>
      </c>
      <c r="H3805">
        <v>15</v>
      </c>
      <c r="I3805" t="s">
        <v>685</v>
      </c>
      <c r="J3805" t="s">
        <v>685</v>
      </c>
      <c r="K3805" t="s">
        <v>685</v>
      </c>
      <c r="L3805">
        <v>1</v>
      </c>
      <c r="M3805" s="8">
        <v>41765</v>
      </c>
      <c r="N3805">
        <v>21</v>
      </c>
    </row>
    <row r="3806" spans="1:30" x14ac:dyDescent="0.35">
      <c r="A3806" t="s">
        <v>1951</v>
      </c>
      <c r="B3806" t="s">
        <v>1944</v>
      </c>
      <c r="C3806" t="s">
        <v>1945</v>
      </c>
      <c r="D3806">
        <v>2014</v>
      </c>
      <c r="E3806">
        <v>1</v>
      </c>
      <c r="F3806" s="8">
        <v>41744</v>
      </c>
      <c r="G3806" t="s">
        <v>639</v>
      </c>
      <c r="H3806">
        <v>15</v>
      </c>
      <c r="I3806" t="s">
        <v>685</v>
      </c>
      <c r="J3806" t="s">
        <v>685</v>
      </c>
      <c r="K3806" t="s">
        <v>685</v>
      </c>
      <c r="L3806">
        <v>1</v>
      </c>
      <c r="M3806" s="8">
        <v>41830</v>
      </c>
      <c r="N3806">
        <v>86</v>
      </c>
    </row>
    <row r="3807" spans="1:30" x14ac:dyDescent="0.35">
      <c r="A3807" t="s">
        <v>1951</v>
      </c>
      <c r="B3807" t="s">
        <v>1944</v>
      </c>
      <c r="C3807" t="s">
        <v>1945</v>
      </c>
      <c r="D3807">
        <v>2014</v>
      </c>
      <c r="E3807">
        <v>1</v>
      </c>
      <c r="F3807" s="8">
        <v>41744</v>
      </c>
      <c r="G3807" t="s">
        <v>639</v>
      </c>
      <c r="H3807">
        <v>15</v>
      </c>
      <c r="I3807" t="s">
        <v>685</v>
      </c>
      <c r="J3807" t="s">
        <v>685</v>
      </c>
      <c r="K3807" t="s">
        <v>685</v>
      </c>
      <c r="L3807">
        <v>1</v>
      </c>
      <c r="M3807" s="8">
        <v>41949</v>
      </c>
      <c r="N3807">
        <v>205</v>
      </c>
      <c r="O3807">
        <v>9</v>
      </c>
      <c r="R3807">
        <v>170.05</v>
      </c>
      <c r="U3807">
        <v>45.95</v>
      </c>
      <c r="AA3807">
        <v>8.35</v>
      </c>
      <c r="AD3807">
        <v>0.31</v>
      </c>
    </row>
    <row r="3808" spans="1:30" x14ac:dyDescent="0.35">
      <c r="A3808" t="s">
        <v>1952</v>
      </c>
      <c r="B3808" t="s">
        <v>1944</v>
      </c>
      <c r="C3808" t="s">
        <v>1945</v>
      </c>
      <c r="D3808">
        <v>2014</v>
      </c>
      <c r="E3808">
        <v>1</v>
      </c>
      <c r="F3808" s="8">
        <v>41744</v>
      </c>
      <c r="G3808" t="s">
        <v>639</v>
      </c>
      <c r="H3808">
        <v>45</v>
      </c>
      <c r="I3808" t="s">
        <v>685</v>
      </c>
      <c r="J3808" t="s">
        <v>685</v>
      </c>
      <c r="K3808" t="s">
        <v>685</v>
      </c>
      <c r="L3808">
        <v>1</v>
      </c>
      <c r="M3808" s="8">
        <v>41765</v>
      </c>
      <c r="N3808">
        <v>21</v>
      </c>
    </row>
    <row r="3809" spans="1:30" x14ac:dyDescent="0.35">
      <c r="A3809" t="s">
        <v>1952</v>
      </c>
      <c r="B3809" t="s">
        <v>1944</v>
      </c>
      <c r="C3809" t="s">
        <v>1945</v>
      </c>
      <c r="D3809">
        <v>2014</v>
      </c>
      <c r="E3809">
        <v>1</v>
      </c>
      <c r="F3809" s="8">
        <v>41744</v>
      </c>
      <c r="G3809" t="s">
        <v>639</v>
      </c>
      <c r="H3809">
        <v>45</v>
      </c>
      <c r="I3809" t="s">
        <v>685</v>
      </c>
      <c r="J3809" t="s">
        <v>685</v>
      </c>
      <c r="K3809" t="s">
        <v>685</v>
      </c>
      <c r="L3809">
        <v>1</v>
      </c>
      <c r="M3809" s="8">
        <v>41830</v>
      </c>
      <c r="N3809">
        <v>86</v>
      </c>
    </row>
    <row r="3810" spans="1:30" x14ac:dyDescent="0.35">
      <c r="A3810" t="s">
        <v>1952</v>
      </c>
      <c r="B3810" t="s">
        <v>1944</v>
      </c>
      <c r="C3810" t="s">
        <v>1945</v>
      </c>
      <c r="D3810">
        <v>2014</v>
      </c>
      <c r="E3810">
        <v>1</v>
      </c>
      <c r="F3810" s="8">
        <v>41744</v>
      </c>
      <c r="G3810" t="s">
        <v>639</v>
      </c>
      <c r="H3810">
        <v>45</v>
      </c>
      <c r="I3810" t="s">
        <v>685</v>
      </c>
      <c r="J3810" t="s">
        <v>685</v>
      </c>
      <c r="K3810" t="s">
        <v>685</v>
      </c>
      <c r="L3810">
        <v>1</v>
      </c>
      <c r="M3810" s="8">
        <v>41949</v>
      </c>
      <c r="N3810">
        <v>205</v>
      </c>
      <c r="O3810">
        <v>9</v>
      </c>
      <c r="R3810">
        <v>208.25</v>
      </c>
      <c r="U3810">
        <v>46.33</v>
      </c>
      <c r="AA3810">
        <v>2.75</v>
      </c>
      <c r="AD3810">
        <v>0.57999999999999996</v>
      </c>
    </row>
    <row r="3811" spans="1:30" x14ac:dyDescent="0.35">
      <c r="A3811" t="s">
        <v>1953</v>
      </c>
      <c r="B3811" t="s">
        <v>1944</v>
      </c>
      <c r="C3811" t="s">
        <v>1945</v>
      </c>
      <c r="D3811">
        <v>2014</v>
      </c>
      <c r="E3811">
        <v>1</v>
      </c>
      <c r="F3811" s="8">
        <v>41744</v>
      </c>
      <c r="G3811" t="s">
        <v>644</v>
      </c>
      <c r="H3811">
        <v>45</v>
      </c>
      <c r="I3811" t="s">
        <v>685</v>
      </c>
      <c r="J3811" t="s">
        <v>685</v>
      </c>
      <c r="K3811" t="s">
        <v>685</v>
      </c>
      <c r="L3811">
        <v>1</v>
      </c>
      <c r="M3811" s="8">
        <v>41765</v>
      </c>
      <c r="N3811">
        <v>21</v>
      </c>
    </row>
    <row r="3812" spans="1:30" x14ac:dyDescent="0.35">
      <c r="A3812" t="s">
        <v>1953</v>
      </c>
      <c r="B3812" t="s">
        <v>1944</v>
      </c>
      <c r="C3812" t="s">
        <v>1945</v>
      </c>
      <c r="D3812">
        <v>2014</v>
      </c>
      <c r="E3812">
        <v>1</v>
      </c>
      <c r="F3812" s="8">
        <v>41744</v>
      </c>
      <c r="G3812" t="s">
        <v>644</v>
      </c>
      <c r="H3812">
        <v>45</v>
      </c>
      <c r="I3812" t="s">
        <v>685</v>
      </c>
      <c r="J3812" t="s">
        <v>685</v>
      </c>
      <c r="K3812" t="s">
        <v>685</v>
      </c>
      <c r="L3812">
        <v>1</v>
      </c>
      <c r="M3812" s="8">
        <v>41949</v>
      </c>
      <c r="N3812">
        <v>205</v>
      </c>
      <c r="O3812">
        <v>9</v>
      </c>
      <c r="R3812">
        <v>50.83</v>
      </c>
      <c r="U3812">
        <v>36.5</v>
      </c>
      <c r="AA3812">
        <v>3.3</v>
      </c>
    </row>
    <row r="3813" spans="1:30" x14ac:dyDescent="0.35">
      <c r="A3813" t="s">
        <v>1954</v>
      </c>
      <c r="B3813" t="s">
        <v>1944</v>
      </c>
      <c r="C3813" t="s">
        <v>1945</v>
      </c>
      <c r="D3813">
        <v>2014</v>
      </c>
      <c r="E3813">
        <v>2</v>
      </c>
      <c r="F3813" s="8">
        <v>41764</v>
      </c>
      <c r="G3813" t="s">
        <v>62</v>
      </c>
      <c r="H3813">
        <v>15</v>
      </c>
      <c r="I3813" t="s">
        <v>685</v>
      </c>
      <c r="J3813" t="s">
        <v>685</v>
      </c>
      <c r="K3813" t="s">
        <v>685</v>
      </c>
      <c r="L3813">
        <v>1</v>
      </c>
      <c r="M3813" s="8">
        <v>41785</v>
      </c>
      <c r="N3813">
        <v>21</v>
      </c>
    </row>
    <row r="3814" spans="1:30" x14ac:dyDescent="0.35">
      <c r="A3814" t="s">
        <v>1954</v>
      </c>
      <c r="B3814" t="s">
        <v>1944</v>
      </c>
      <c r="C3814" t="s">
        <v>1945</v>
      </c>
      <c r="D3814">
        <v>2014</v>
      </c>
      <c r="E3814">
        <v>2</v>
      </c>
      <c r="F3814" s="8">
        <v>41764</v>
      </c>
      <c r="G3814" t="s">
        <v>62</v>
      </c>
      <c r="H3814">
        <v>15</v>
      </c>
      <c r="I3814" t="s">
        <v>685</v>
      </c>
      <c r="J3814" t="s">
        <v>685</v>
      </c>
      <c r="K3814" t="s">
        <v>685</v>
      </c>
      <c r="L3814">
        <v>1</v>
      </c>
      <c r="M3814" s="8">
        <v>41857</v>
      </c>
      <c r="N3814">
        <v>93</v>
      </c>
    </row>
    <row r="3815" spans="1:30" x14ac:dyDescent="0.35">
      <c r="A3815" t="s">
        <v>1954</v>
      </c>
      <c r="B3815" t="s">
        <v>1944</v>
      </c>
      <c r="C3815" t="s">
        <v>1945</v>
      </c>
      <c r="D3815">
        <v>2014</v>
      </c>
      <c r="E3815">
        <v>2</v>
      </c>
      <c r="F3815" s="8">
        <v>41764</v>
      </c>
      <c r="G3815" t="s">
        <v>62</v>
      </c>
      <c r="H3815">
        <v>15</v>
      </c>
      <c r="I3815" t="s">
        <v>685</v>
      </c>
      <c r="J3815" t="s">
        <v>685</v>
      </c>
      <c r="K3815" t="s">
        <v>685</v>
      </c>
      <c r="L3815">
        <v>1</v>
      </c>
      <c r="M3815" s="8">
        <v>41949</v>
      </c>
      <c r="N3815">
        <v>185</v>
      </c>
      <c r="O3815">
        <v>9</v>
      </c>
      <c r="R3815">
        <v>171.7</v>
      </c>
      <c r="U3815">
        <v>45.1</v>
      </c>
      <c r="AA3815">
        <v>11.11</v>
      </c>
      <c r="AD3815">
        <v>0.18</v>
      </c>
    </row>
    <row r="3816" spans="1:30" x14ac:dyDescent="0.35">
      <c r="A3816" t="s">
        <v>1955</v>
      </c>
      <c r="B3816" t="s">
        <v>1944</v>
      </c>
      <c r="C3816" t="s">
        <v>1945</v>
      </c>
      <c r="D3816">
        <v>2014</v>
      </c>
      <c r="E3816">
        <v>2</v>
      </c>
      <c r="F3816" s="8">
        <v>41764</v>
      </c>
      <c r="G3816" t="s">
        <v>62</v>
      </c>
      <c r="H3816">
        <v>45</v>
      </c>
      <c r="I3816" t="s">
        <v>685</v>
      </c>
      <c r="J3816" t="s">
        <v>685</v>
      </c>
      <c r="K3816" t="s">
        <v>685</v>
      </c>
      <c r="L3816">
        <v>1</v>
      </c>
      <c r="M3816" s="8">
        <v>41785</v>
      </c>
      <c r="N3816">
        <v>21</v>
      </c>
    </row>
    <row r="3817" spans="1:30" x14ac:dyDescent="0.35">
      <c r="A3817" t="s">
        <v>1955</v>
      </c>
      <c r="B3817" t="s">
        <v>1944</v>
      </c>
      <c r="C3817" t="s">
        <v>1945</v>
      </c>
      <c r="D3817">
        <v>2014</v>
      </c>
      <c r="E3817">
        <v>2</v>
      </c>
      <c r="F3817" s="8">
        <v>41764</v>
      </c>
      <c r="G3817" t="s">
        <v>62</v>
      </c>
      <c r="H3817">
        <v>45</v>
      </c>
      <c r="I3817" t="s">
        <v>685</v>
      </c>
      <c r="J3817" t="s">
        <v>685</v>
      </c>
      <c r="K3817" t="s">
        <v>685</v>
      </c>
      <c r="L3817">
        <v>1</v>
      </c>
      <c r="M3817" s="8">
        <v>41858</v>
      </c>
      <c r="N3817">
        <v>94</v>
      </c>
    </row>
    <row r="3818" spans="1:30" x14ac:dyDescent="0.35">
      <c r="A3818" t="s">
        <v>1955</v>
      </c>
      <c r="B3818" t="s">
        <v>1944</v>
      </c>
      <c r="C3818" t="s">
        <v>1945</v>
      </c>
      <c r="D3818">
        <v>2014</v>
      </c>
      <c r="E3818">
        <v>2</v>
      </c>
      <c r="F3818" s="8">
        <v>41764</v>
      </c>
      <c r="G3818" t="s">
        <v>62</v>
      </c>
      <c r="H3818">
        <v>45</v>
      </c>
      <c r="I3818" t="s">
        <v>685</v>
      </c>
      <c r="J3818" t="s">
        <v>685</v>
      </c>
      <c r="K3818" t="s">
        <v>685</v>
      </c>
      <c r="L3818">
        <v>1</v>
      </c>
      <c r="M3818" s="8">
        <v>41949</v>
      </c>
      <c r="N3818">
        <v>185</v>
      </c>
      <c r="O3818">
        <v>9</v>
      </c>
      <c r="R3818">
        <v>194.34</v>
      </c>
      <c r="U3818">
        <v>45.13</v>
      </c>
      <c r="AA3818">
        <v>9.6</v>
      </c>
      <c r="AD3818">
        <v>0.23</v>
      </c>
    </row>
    <row r="3819" spans="1:30" x14ac:dyDescent="0.35">
      <c r="A3819" t="s">
        <v>1956</v>
      </c>
      <c r="B3819" t="s">
        <v>1944</v>
      </c>
      <c r="C3819" t="s">
        <v>1945</v>
      </c>
      <c r="D3819">
        <v>2014</v>
      </c>
      <c r="E3819">
        <v>2</v>
      </c>
      <c r="F3819" s="8">
        <v>41764</v>
      </c>
      <c r="G3819" t="s">
        <v>123</v>
      </c>
      <c r="H3819">
        <v>15</v>
      </c>
      <c r="I3819" t="s">
        <v>685</v>
      </c>
      <c r="J3819" t="s">
        <v>685</v>
      </c>
      <c r="K3819" t="s">
        <v>685</v>
      </c>
      <c r="L3819">
        <v>1</v>
      </c>
      <c r="M3819" s="8">
        <v>41785</v>
      </c>
      <c r="N3819">
        <v>21</v>
      </c>
    </row>
    <row r="3820" spans="1:30" x14ac:dyDescent="0.35">
      <c r="A3820" t="s">
        <v>1956</v>
      </c>
      <c r="B3820" t="s">
        <v>1944</v>
      </c>
      <c r="C3820" t="s">
        <v>1945</v>
      </c>
      <c r="D3820">
        <v>2014</v>
      </c>
      <c r="E3820">
        <v>2</v>
      </c>
      <c r="F3820" s="8">
        <v>41764</v>
      </c>
      <c r="G3820" t="s">
        <v>123</v>
      </c>
      <c r="H3820">
        <v>15</v>
      </c>
      <c r="I3820" t="s">
        <v>685</v>
      </c>
      <c r="J3820" t="s">
        <v>685</v>
      </c>
      <c r="K3820" t="s">
        <v>685</v>
      </c>
      <c r="L3820">
        <v>1</v>
      </c>
      <c r="M3820" s="8">
        <v>41866</v>
      </c>
      <c r="N3820">
        <v>102</v>
      </c>
    </row>
    <row r="3821" spans="1:30" x14ac:dyDescent="0.35">
      <c r="A3821" t="s">
        <v>1956</v>
      </c>
      <c r="B3821" t="s">
        <v>1944</v>
      </c>
      <c r="C3821" t="s">
        <v>1945</v>
      </c>
      <c r="D3821">
        <v>2014</v>
      </c>
      <c r="E3821">
        <v>2</v>
      </c>
      <c r="F3821" s="8">
        <v>41764</v>
      </c>
      <c r="G3821" t="s">
        <v>123</v>
      </c>
      <c r="H3821">
        <v>15</v>
      </c>
      <c r="I3821" t="s">
        <v>685</v>
      </c>
      <c r="J3821" t="s">
        <v>685</v>
      </c>
      <c r="K3821" t="s">
        <v>685</v>
      </c>
      <c r="L3821">
        <v>1</v>
      </c>
      <c r="M3821" s="8">
        <v>41949</v>
      </c>
      <c r="N3821">
        <v>185</v>
      </c>
      <c r="O3821">
        <v>9</v>
      </c>
      <c r="R3821">
        <v>190.33</v>
      </c>
      <c r="U3821">
        <v>44.55</v>
      </c>
      <c r="AA3821">
        <v>7.36</v>
      </c>
      <c r="AD3821">
        <v>0.26</v>
      </c>
    </row>
    <row r="3822" spans="1:30" x14ac:dyDescent="0.35">
      <c r="A3822" t="s">
        <v>1957</v>
      </c>
      <c r="B3822" t="s">
        <v>1944</v>
      </c>
      <c r="C3822" t="s">
        <v>1945</v>
      </c>
      <c r="D3822">
        <v>2014</v>
      </c>
      <c r="E3822">
        <v>2</v>
      </c>
      <c r="F3822" s="8">
        <v>41764</v>
      </c>
      <c r="G3822" t="s">
        <v>123</v>
      </c>
      <c r="H3822">
        <v>45</v>
      </c>
      <c r="I3822" t="s">
        <v>685</v>
      </c>
      <c r="J3822" t="s">
        <v>685</v>
      </c>
      <c r="K3822" t="s">
        <v>685</v>
      </c>
      <c r="L3822">
        <v>1</v>
      </c>
      <c r="M3822" s="8">
        <v>41785</v>
      </c>
      <c r="N3822">
        <v>21</v>
      </c>
    </row>
    <row r="3823" spans="1:30" x14ac:dyDescent="0.35">
      <c r="A3823" t="s">
        <v>1957</v>
      </c>
      <c r="B3823" t="s">
        <v>1944</v>
      </c>
      <c r="C3823" t="s">
        <v>1945</v>
      </c>
      <c r="D3823">
        <v>2014</v>
      </c>
      <c r="E3823">
        <v>2</v>
      </c>
      <c r="F3823" s="8">
        <v>41764</v>
      </c>
      <c r="G3823" t="s">
        <v>123</v>
      </c>
      <c r="H3823">
        <v>45</v>
      </c>
      <c r="I3823" t="s">
        <v>685</v>
      </c>
      <c r="J3823" t="s">
        <v>685</v>
      </c>
      <c r="K3823" t="s">
        <v>685</v>
      </c>
      <c r="L3823">
        <v>1</v>
      </c>
      <c r="M3823" s="8">
        <v>41860</v>
      </c>
      <c r="N3823">
        <v>96</v>
      </c>
    </row>
    <row r="3824" spans="1:30" x14ac:dyDescent="0.35">
      <c r="A3824" t="s">
        <v>1957</v>
      </c>
      <c r="B3824" t="s">
        <v>1944</v>
      </c>
      <c r="C3824" t="s">
        <v>1945</v>
      </c>
      <c r="D3824">
        <v>2014</v>
      </c>
      <c r="E3824">
        <v>2</v>
      </c>
      <c r="F3824" s="8">
        <v>41764</v>
      </c>
      <c r="G3824" t="s">
        <v>123</v>
      </c>
      <c r="H3824">
        <v>45</v>
      </c>
      <c r="I3824" t="s">
        <v>685</v>
      </c>
      <c r="J3824" t="s">
        <v>685</v>
      </c>
      <c r="K3824" t="s">
        <v>685</v>
      </c>
      <c r="L3824">
        <v>1</v>
      </c>
      <c r="M3824" s="8">
        <v>41949</v>
      </c>
      <c r="N3824">
        <v>185</v>
      </c>
      <c r="O3824">
        <v>9</v>
      </c>
      <c r="R3824">
        <v>204.83</v>
      </c>
      <c r="U3824">
        <v>45.18</v>
      </c>
      <c r="AA3824">
        <v>6.09</v>
      </c>
      <c r="AD3824">
        <v>0.24</v>
      </c>
    </row>
    <row r="3825" spans="1:30" x14ac:dyDescent="0.35">
      <c r="A3825" t="s">
        <v>1958</v>
      </c>
      <c r="B3825" t="s">
        <v>1944</v>
      </c>
      <c r="C3825" t="s">
        <v>1945</v>
      </c>
      <c r="D3825">
        <v>2014</v>
      </c>
      <c r="E3825">
        <v>2</v>
      </c>
      <c r="F3825" s="8">
        <v>41764</v>
      </c>
      <c r="G3825" t="s">
        <v>218</v>
      </c>
      <c r="H3825">
        <v>45</v>
      </c>
      <c r="I3825" t="s">
        <v>685</v>
      </c>
      <c r="J3825" t="s">
        <v>685</v>
      </c>
      <c r="K3825" t="s">
        <v>685</v>
      </c>
      <c r="L3825">
        <v>1</v>
      </c>
      <c r="M3825" s="8">
        <v>41785</v>
      </c>
      <c r="N3825">
        <v>21</v>
      </c>
    </row>
    <row r="3826" spans="1:30" x14ac:dyDescent="0.35">
      <c r="A3826" t="s">
        <v>1958</v>
      </c>
      <c r="B3826" t="s">
        <v>1944</v>
      </c>
      <c r="C3826" t="s">
        <v>1945</v>
      </c>
      <c r="D3826">
        <v>2014</v>
      </c>
      <c r="E3826">
        <v>2</v>
      </c>
      <c r="F3826" s="8">
        <v>41764</v>
      </c>
      <c r="G3826" t="s">
        <v>218</v>
      </c>
      <c r="H3826">
        <v>45</v>
      </c>
      <c r="I3826" t="s">
        <v>685</v>
      </c>
      <c r="J3826" t="s">
        <v>685</v>
      </c>
      <c r="K3826" t="s">
        <v>685</v>
      </c>
      <c r="L3826">
        <v>1</v>
      </c>
      <c r="M3826" s="8">
        <v>41861</v>
      </c>
      <c r="N3826">
        <v>97</v>
      </c>
    </row>
    <row r="3827" spans="1:30" x14ac:dyDescent="0.35">
      <c r="A3827" t="s">
        <v>1958</v>
      </c>
      <c r="B3827" t="s">
        <v>1944</v>
      </c>
      <c r="C3827" t="s">
        <v>1945</v>
      </c>
      <c r="D3827">
        <v>2014</v>
      </c>
      <c r="E3827">
        <v>2</v>
      </c>
      <c r="F3827" s="8">
        <v>41764</v>
      </c>
      <c r="G3827" t="s">
        <v>218</v>
      </c>
      <c r="H3827">
        <v>45</v>
      </c>
      <c r="I3827" t="s">
        <v>685</v>
      </c>
      <c r="J3827" t="s">
        <v>685</v>
      </c>
      <c r="K3827" t="s">
        <v>685</v>
      </c>
      <c r="L3827">
        <v>1</v>
      </c>
      <c r="M3827" s="8">
        <v>41949</v>
      </c>
      <c r="N3827">
        <v>185</v>
      </c>
      <c r="O3827">
        <v>9</v>
      </c>
      <c r="R3827">
        <v>171.23</v>
      </c>
      <c r="U3827">
        <v>46.18</v>
      </c>
      <c r="AA3827">
        <v>8.33</v>
      </c>
      <c r="AD3827">
        <v>0.41</v>
      </c>
    </row>
    <row r="3828" spans="1:30" x14ac:dyDescent="0.35">
      <c r="A3828" t="s">
        <v>1959</v>
      </c>
      <c r="B3828" t="s">
        <v>1944</v>
      </c>
      <c r="C3828" t="s">
        <v>1945</v>
      </c>
      <c r="D3828">
        <v>2014</v>
      </c>
      <c r="E3828">
        <v>2</v>
      </c>
      <c r="F3828" s="8">
        <v>41764</v>
      </c>
      <c r="G3828" t="s">
        <v>638</v>
      </c>
      <c r="H3828">
        <v>45</v>
      </c>
      <c r="I3828" t="s">
        <v>685</v>
      </c>
      <c r="J3828" t="s">
        <v>685</v>
      </c>
      <c r="K3828" t="s">
        <v>685</v>
      </c>
      <c r="L3828">
        <v>1</v>
      </c>
      <c r="M3828" s="8">
        <v>41785</v>
      </c>
      <c r="N3828">
        <v>21</v>
      </c>
    </row>
    <row r="3829" spans="1:30" x14ac:dyDescent="0.35">
      <c r="A3829" t="s">
        <v>1959</v>
      </c>
      <c r="B3829" t="s">
        <v>1944</v>
      </c>
      <c r="C3829" t="s">
        <v>1945</v>
      </c>
      <c r="D3829">
        <v>2014</v>
      </c>
      <c r="E3829">
        <v>2</v>
      </c>
      <c r="F3829" s="8">
        <v>41764</v>
      </c>
      <c r="G3829" t="s">
        <v>638</v>
      </c>
      <c r="H3829">
        <v>45</v>
      </c>
      <c r="I3829" t="s">
        <v>685</v>
      </c>
      <c r="J3829" t="s">
        <v>685</v>
      </c>
      <c r="K3829" t="s">
        <v>685</v>
      </c>
      <c r="L3829">
        <v>1</v>
      </c>
      <c r="M3829" s="8">
        <v>41869</v>
      </c>
      <c r="N3829">
        <v>105</v>
      </c>
    </row>
    <row r="3830" spans="1:30" x14ac:dyDescent="0.35">
      <c r="A3830" t="s">
        <v>1959</v>
      </c>
      <c r="B3830" t="s">
        <v>1944</v>
      </c>
      <c r="C3830" t="s">
        <v>1945</v>
      </c>
      <c r="D3830">
        <v>2014</v>
      </c>
      <c r="E3830">
        <v>2</v>
      </c>
      <c r="F3830" s="8">
        <v>41764</v>
      </c>
      <c r="G3830" t="s">
        <v>638</v>
      </c>
      <c r="H3830">
        <v>45</v>
      </c>
      <c r="I3830" t="s">
        <v>685</v>
      </c>
      <c r="J3830" t="s">
        <v>685</v>
      </c>
      <c r="K3830" t="s">
        <v>685</v>
      </c>
      <c r="L3830">
        <v>1</v>
      </c>
      <c r="M3830" s="8">
        <v>41949</v>
      </c>
      <c r="N3830">
        <v>185</v>
      </c>
      <c r="O3830">
        <v>9</v>
      </c>
      <c r="R3830">
        <v>194.93</v>
      </c>
      <c r="U3830">
        <v>46.38</v>
      </c>
      <c r="AA3830">
        <v>10.69</v>
      </c>
      <c r="AD3830">
        <v>0.33</v>
      </c>
    </row>
    <row r="3831" spans="1:30" x14ac:dyDescent="0.35">
      <c r="A3831" t="s">
        <v>1960</v>
      </c>
      <c r="B3831" t="s">
        <v>1944</v>
      </c>
      <c r="C3831" t="s">
        <v>1945</v>
      </c>
      <c r="D3831">
        <v>2014</v>
      </c>
      <c r="E3831">
        <v>2</v>
      </c>
      <c r="F3831" s="8">
        <v>41764</v>
      </c>
      <c r="G3831" t="s">
        <v>639</v>
      </c>
      <c r="H3831">
        <v>15</v>
      </c>
      <c r="I3831" t="s">
        <v>685</v>
      </c>
      <c r="J3831" t="s">
        <v>685</v>
      </c>
      <c r="K3831" t="s">
        <v>685</v>
      </c>
      <c r="L3831">
        <v>1</v>
      </c>
      <c r="M3831" s="8">
        <v>41785</v>
      </c>
      <c r="N3831">
        <v>21</v>
      </c>
    </row>
    <row r="3832" spans="1:30" x14ac:dyDescent="0.35">
      <c r="A3832" t="s">
        <v>1960</v>
      </c>
      <c r="B3832" t="s">
        <v>1944</v>
      </c>
      <c r="C3832" t="s">
        <v>1945</v>
      </c>
      <c r="D3832">
        <v>2014</v>
      </c>
      <c r="E3832">
        <v>2</v>
      </c>
      <c r="F3832" s="8">
        <v>41764</v>
      </c>
      <c r="G3832" t="s">
        <v>639</v>
      </c>
      <c r="H3832">
        <v>15</v>
      </c>
      <c r="I3832" t="s">
        <v>685</v>
      </c>
      <c r="J3832" t="s">
        <v>685</v>
      </c>
      <c r="K3832" t="s">
        <v>685</v>
      </c>
      <c r="L3832">
        <v>1</v>
      </c>
      <c r="M3832" s="8">
        <v>41862</v>
      </c>
      <c r="N3832">
        <v>98</v>
      </c>
    </row>
    <row r="3833" spans="1:30" x14ac:dyDescent="0.35">
      <c r="A3833" t="s">
        <v>1960</v>
      </c>
      <c r="B3833" t="s">
        <v>1944</v>
      </c>
      <c r="C3833" t="s">
        <v>1945</v>
      </c>
      <c r="D3833">
        <v>2014</v>
      </c>
      <c r="E3833">
        <v>2</v>
      </c>
      <c r="F3833" s="8">
        <v>41764</v>
      </c>
      <c r="G3833" t="s">
        <v>639</v>
      </c>
      <c r="H3833">
        <v>15</v>
      </c>
      <c r="I3833" t="s">
        <v>685</v>
      </c>
      <c r="J3833" t="s">
        <v>685</v>
      </c>
      <c r="K3833" t="s">
        <v>685</v>
      </c>
      <c r="L3833">
        <v>1</v>
      </c>
      <c r="M3833" s="8">
        <v>41949</v>
      </c>
      <c r="N3833">
        <v>185</v>
      </c>
      <c r="O3833">
        <v>9</v>
      </c>
      <c r="R3833">
        <v>176.65</v>
      </c>
      <c r="U3833">
        <v>46.43</v>
      </c>
      <c r="AA3833">
        <v>6.15</v>
      </c>
      <c r="AD3833">
        <v>0.33</v>
      </c>
    </row>
    <row r="3834" spans="1:30" x14ac:dyDescent="0.35">
      <c r="A3834" t="s">
        <v>1961</v>
      </c>
      <c r="B3834" t="s">
        <v>1944</v>
      </c>
      <c r="C3834" t="s">
        <v>1945</v>
      </c>
      <c r="D3834">
        <v>2014</v>
      </c>
      <c r="E3834">
        <v>2</v>
      </c>
      <c r="F3834" s="8">
        <v>41764</v>
      </c>
      <c r="G3834" t="s">
        <v>639</v>
      </c>
      <c r="H3834">
        <v>45</v>
      </c>
      <c r="I3834" t="s">
        <v>685</v>
      </c>
      <c r="J3834" t="s">
        <v>685</v>
      </c>
      <c r="K3834" t="s">
        <v>685</v>
      </c>
      <c r="L3834">
        <v>1</v>
      </c>
      <c r="M3834" s="8">
        <v>41785</v>
      </c>
      <c r="N3834">
        <v>21</v>
      </c>
    </row>
    <row r="3835" spans="1:30" x14ac:dyDescent="0.35">
      <c r="A3835" t="s">
        <v>1961</v>
      </c>
      <c r="B3835" t="s">
        <v>1944</v>
      </c>
      <c r="C3835" t="s">
        <v>1945</v>
      </c>
      <c r="D3835">
        <v>2014</v>
      </c>
      <c r="E3835">
        <v>2</v>
      </c>
      <c r="F3835" s="8">
        <v>41764</v>
      </c>
      <c r="G3835" t="s">
        <v>639</v>
      </c>
      <c r="H3835">
        <v>45</v>
      </c>
      <c r="I3835" t="s">
        <v>685</v>
      </c>
      <c r="J3835" t="s">
        <v>685</v>
      </c>
      <c r="K3835" t="s">
        <v>685</v>
      </c>
      <c r="L3835">
        <v>1</v>
      </c>
      <c r="M3835" s="8">
        <v>41862</v>
      </c>
      <c r="N3835">
        <v>98</v>
      </c>
    </row>
    <row r="3836" spans="1:30" x14ac:dyDescent="0.35">
      <c r="A3836" t="s">
        <v>1961</v>
      </c>
      <c r="B3836" t="s">
        <v>1944</v>
      </c>
      <c r="C3836" t="s">
        <v>1945</v>
      </c>
      <c r="D3836">
        <v>2014</v>
      </c>
      <c r="E3836">
        <v>2</v>
      </c>
      <c r="F3836" s="8">
        <v>41764</v>
      </c>
      <c r="G3836" t="s">
        <v>639</v>
      </c>
      <c r="H3836">
        <v>45</v>
      </c>
      <c r="I3836" t="s">
        <v>685</v>
      </c>
      <c r="J3836" t="s">
        <v>685</v>
      </c>
      <c r="K3836" t="s">
        <v>685</v>
      </c>
      <c r="L3836">
        <v>1</v>
      </c>
      <c r="M3836" s="8">
        <v>41949</v>
      </c>
      <c r="N3836">
        <v>185</v>
      </c>
      <c r="O3836">
        <v>9</v>
      </c>
      <c r="R3836">
        <v>220.64</v>
      </c>
      <c r="U3836">
        <v>46.53</v>
      </c>
      <c r="AA3836">
        <v>8.98</v>
      </c>
      <c r="AD3836">
        <v>0.19</v>
      </c>
    </row>
    <row r="3837" spans="1:30" x14ac:dyDescent="0.35">
      <c r="A3837" t="s">
        <v>1962</v>
      </c>
      <c r="B3837" t="s">
        <v>1944</v>
      </c>
      <c r="C3837" t="s">
        <v>1945</v>
      </c>
      <c r="D3837">
        <v>2014</v>
      </c>
      <c r="E3837">
        <v>2</v>
      </c>
      <c r="F3837" s="8">
        <v>41764</v>
      </c>
      <c r="G3837" t="s">
        <v>644</v>
      </c>
      <c r="H3837">
        <v>45</v>
      </c>
      <c r="I3837" t="s">
        <v>685</v>
      </c>
      <c r="J3837" t="s">
        <v>685</v>
      </c>
      <c r="K3837" t="s">
        <v>685</v>
      </c>
      <c r="L3837">
        <v>1</v>
      </c>
      <c r="M3837" s="8">
        <v>41785</v>
      </c>
      <c r="N3837">
        <v>21</v>
      </c>
    </row>
    <row r="3838" spans="1:30" x14ac:dyDescent="0.35">
      <c r="A3838" t="s">
        <v>1962</v>
      </c>
      <c r="B3838" t="s">
        <v>1944</v>
      </c>
      <c r="C3838" t="s">
        <v>1945</v>
      </c>
      <c r="D3838">
        <v>2014</v>
      </c>
      <c r="E3838">
        <v>2</v>
      </c>
      <c r="F3838" s="8">
        <v>41764</v>
      </c>
      <c r="G3838" t="s">
        <v>644</v>
      </c>
      <c r="H3838">
        <v>45</v>
      </c>
      <c r="I3838" t="s">
        <v>685</v>
      </c>
      <c r="J3838" t="s">
        <v>685</v>
      </c>
      <c r="K3838" t="s">
        <v>685</v>
      </c>
      <c r="L3838">
        <v>1</v>
      </c>
      <c r="M3838" s="8">
        <v>41949</v>
      </c>
      <c r="N3838">
        <v>185</v>
      </c>
      <c r="O3838">
        <v>9</v>
      </c>
      <c r="R3838">
        <v>25.83</v>
      </c>
      <c r="AA3838">
        <v>0.56000000000000005</v>
      </c>
    </row>
    <row r="3839" spans="1:30" x14ac:dyDescent="0.35">
      <c r="A3839" t="s">
        <v>1963</v>
      </c>
      <c r="B3839" t="s">
        <v>1944</v>
      </c>
      <c r="C3839" t="s">
        <v>1945</v>
      </c>
      <c r="D3839">
        <v>2014</v>
      </c>
      <c r="E3839">
        <v>3</v>
      </c>
      <c r="F3839" s="8">
        <v>41792</v>
      </c>
      <c r="G3839" t="s">
        <v>62</v>
      </c>
      <c r="H3839">
        <v>15</v>
      </c>
      <c r="I3839" t="s">
        <v>685</v>
      </c>
      <c r="J3839" t="s">
        <v>685</v>
      </c>
      <c r="K3839" t="s">
        <v>685</v>
      </c>
      <c r="L3839">
        <v>1</v>
      </c>
      <c r="M3839" s="8">
        <v>41894</v>
      </c>
      <c r="N3839">
        <v>102</v>
      </c>
    </row>
    <row r="3840" spans="1:30" x14ac:dyDescent="0.35">
      <c r="A3840" t="s">
        <v>1963</v>
      </c>
      <c r="B3840" t="s">
        <v>1944</v>
      </c>
      <c r="C3840" t="s">
        <v>1945</v>
      </c>
      <c r="D3840">
        <v>2014</v>
      </c>
      <c r="E3840">
        <v>3</v>
      </c>
      <c r="F3840" s="8">
        <v>41792</v>
      </c>
      <c r="G3840" t="s">
        <v>62</v>
      </c>
      <c r="H3840">
        <v>15</v>
      </c>
      <c r="I3840" t="s">
        <v>685</v>
      </c>
      <c r="J3840" t="s">
        <v>685</v>
      </c>
      <c r="K3840" t="s">
        <v>685</v>
      </c>
      <c r="L3840">
        <v>1</v>
      </c>
      <c r="M3840" s="8">
        <v>41970</v>
      </c>
      <c r="N3840">
        <v>178</v>
      </c>
      <c r="O3840">
        <v>9</v>
      </c>
      <c r="R3840">
        <v>91.86</v>
      </c>
      <c r="U3840">
        <v>42.18</v>
      </c>
      <c r="AA3840">
        <v>4.62</v>
      </c>
      <c r="AD3840">
        <v>0.48</v>
      </c>
    </row>
    <row r="3841" spans="1:30" x14ac:dyDescent="0.35">
      <c r="A3841" t="s">
        <v>1964</v>
      </c>
      <c r="B3841" t="s">
        <v>1944</v>
      </c>
      <c r="C3841" t="s">
        <v>1945</v>
      </c>
      <c r="D3841">
        <v>2014</v>
      </c>
      <c r="E3841">
        <v>3</v>
      </c>
      <c r="F3841" s="8">
        <v>41792</v>
      </c>
      <c r="G3841" t="s">
        <v>62</v>
      </c>
      <c r="H3841">
        <v>45</v>
      </c>
      <c r="I3841" t="s">
        <v>685</v>
      </c>
      <c r="J3841" t="s">
        <v>685</v>
      </c>
      <c r="K3841" t="s">
        <v>685</v>
      </c>
      <c r="L3841">
        <v>1</v>
      </c>
      <c r="M3841" s="8">
        <v>41894</v>
      </c>
      <c r="N3841">
        <v>102</v>
      </c>
    </row>
    <row r="3842" spans="1:30" x14ac:dyDescent="0.35">
      <c r="A3842" t="s">
        <v>1964</v>
      </c>
      <c r="B3842" t="s">
        <v>1944</v>
      </c>
      <c r="C3842" t="s">
        <v>1945</v>
      </c>
      <c r="D3842">
        <v>2014</v>
      </c>
      <c r="E3842">
        <v>3</v>
      </c>
      <c r="F3842" s="8">
        <v>41792</v>
      </c>
      <c r="G3842" t="s">
        <v>62</v>
      </c>
      <c r="H3842">
        <v>45</v>
      </c>
      <c r="I3842" t="s">
        <v>685</v>
      </c>
      <c r="J3842" t="s">
        <v>685</v>
      </c>
      <c r="K3842" t="s">
        <v>685</v>
      </c>
      <c r="L3842">
        <v>1</v>
      </c>
      <c r="M3842" s="8">
        <v>41970</v>
      </c>
      <c r="N3842">
        <v>178</v>
      </c>
      <c r="O3842">
        <v>9</v>
      </c>
      <c r="R3842">
        <v>130.07</v>
      </c>
      <c r="U3842">
        <v>42.5</v>
      </c>
      <c r="AA3842">
        <v>10.78</v>
      </c>
      <c r="AD3842">
        <v>0.52</v>
      </c>
    </row>
    <row r="3843" spans="1:30" x14ac:dyDescent="0.35">
      <c r="A3843" t="s">
        <v>1965</v>
      </c>
      <c r="B3843" t="s">
        <v>1944</v>
      </c>
      <c r="C3843" t="s">
        <v>1945</v>
      </c>
      <c r="D3843">
        <v>2014</v>
      </c>
      <c r="E3843">
        <v>3</v>
      </c>
      <c r="F3843" s="8">
        <v>41792</v>
      </c>
      <c r="G3843" t="s">
        <v>123</v>
      </c>
      <c r="H3843">
        <v>15</v>
      </c>
      <c r="I3843" t="s">
        <v>685</v>
      </c>
      <c r="J3843" t="s">
        <v>685</v>
      </c>
      <c r="K3843" t="s">
        <v>685</v>
      </c>
      <c r="L3843">
        <v>1</v>
      </c>
      <c r="M3843" s="8">
        <v>41897</v>
      </c>
      <c r="N3843">
        <v>105</v>
      </c>
    </row>
    <row r="3844" spans="1:30" x14ac:dyDescent="0.35">
      <c r="A3844" t="s">
        <v>1965</v>
      </c>
      <c r="B3844" t="s">
        <v>1944</v>
      </c>
      <c r="C3844" t="s">
        <v>1945</v>
      </c>
      <c r="D3844">
        <v>2014</v>
      </c>
      <c r="E3844">
        <v>3</v>
      </c>
      <c r="F3844" s="8">
        <v>41792</v>
      </c>
      <c r="G3844" t="s">
        <v>123</v>
      </c>
      <c r="H3844">
        <v>15</v>
      </c>
      <c r="I3844" t="s">
        <v>685</v>
      </c>
      <c r="J3844" t="s">
        <v>685</v>
      </c>
      <c r="K3844" t="s">
        <v>685</v>
      </c>
      <c r="L3844">
        <v>1</v>
      </c>
      <c r="M3844" s="8">
        <v>41970</v>
      </c>
      <c r="N3844">
        <v>178</v>
      </c>
      <c r="O3844">
        <v>9</v>
      </c>
      <c r="R3844">
        <v>79.95</v>
      </c>
      <c r="U3844">
        <v>39.200000000000003</v>
      </c>
      <c r="AA3844">
        <v>11.8</v>
      </c>
      <c r="AD3844">
        <v>0.98</v>
      </c>
    </row>
    <row r="3845" spans="1:30" x14ac:dyDescent="0.35">
      <c r="A3845" t="s">
        <v>1966</v>
      </c>
      <c r="B3845" t="s">
        <v>1944</v>
      </c>
      <c r="C3845" t="s">
        <v>1945</v>
      </c>
      <c r="D3845">
        <v>2014</v>
      </c>
      <c r="E3845">
        <v>3</v>
      </c>
      <c r="F3845" s="8">
        <v>41792</v>
      </c>
      <c r="G3845" t="s">
        <v>123</v>
      </c>
      <c r="H3845">
        <v>45</v>
      </c>
      <c r="I3845" t="s">
        <v>685</v>
      </c>
      <c r="J3845" t="s">
        <v>685</v>
      </c>
      <c r="K3845" t="s">
        <v>685</v>
      </c>
      <c r="L3845">
        <v>1</v>
      </c>
      <c r="M3845" s="8">
        <v>41894</v>
      </c>
      <c r="N3845">
        <v>102</v>
      </c>
    </row>
    <row r="3846" spans="1:30" x14ac:dyDescent="0.35">
      <c r="A3846" t="s">
        <v>1966</v>
      </c>
      <c r="B3846" t="s">
        <v>1944</v>
      </c>
      <c r="C3846" t="s">
        <v>1945</v>
      </c>
      <c r="D3846">
        <v>2014</v>
      </c>
      <c r="E3846">
        <v>3</v>
      </c>
      <c r="F3846" s="8">
        <v>41792</v>
      </c>
      <c r="G3846" t="s">
        <v>123</v>
      </c>
      <c r="H3846">
        <v>45</v>
      </c>
      <c r="I3846" t="s">
        <v>685</v>
      </c>
      <c r="J3846" t="s">
        <v>685</v>
      </c>
      <c r="K3846" t="s">
        <v>685</v>
      </c>
      <c r="L3846">
        <v>1</v>
      </c>
      <c r="M3846" s="8">
        <v>41970</v>
      </c>
      <c r="N3846">
        <v>178</v>
      </c>
      <c r="O3846">
        <v>9</v>
      </c>
      <c r="R3846">
        <v>106.96</v>
      </c>
      <c r="U3846">
        <v>40.08</v>
      </c>
      <c r="AA3846">
        <v>4.3099999999999996</v>
      </c>
      <c r="AD3846">
        <v>0.36</v>
      </c>
    </row>
    <row r="3847" spans="1:30" x14ac:dyDescent="0.35">
      <c r="A3847" t="s">
        <v>1967</v>
      </c>
      <c r="B3847" t="s">
        <v>1944</v>
      </c>
      <c r="C3847" t="s">
        <v>1945</v>
      </c>
      <c r="D3847">
        <v>2014</v>
      </c>
      <c r="E3847">
        <v>3</v>
      </c>
      <c r="F3847" s="8">
        <v>41792</v>
      </c>
      <c r="G3847" t="s">
        <v>218</v>
      </c>
      <c r="H3847">
        <v>45</v>
      </c>
      <c r="I3847" t="s">
        <v>685</v>
      </c>
      <c r="J3847" t="s">
        <v>685</v>
      </c>
      <c r="K3847" t="s">
        <v>685</v>
      </c>
      <c r="L3847">
        <v>1</v>
      </c>
      <c r="M3847" s="8">
        <v>41897</v>
      </c>
      <c r="N3847">
        <v>105</v>
      </c>
    </row>
    <row r="3848" spans="1:30" x14ac:dyDescent="0.35">
      <c r="A3848" t="s">
        <v>1967</v>
      </c>
      <c r="B3848" t="s">
        <v>1944</v>
      </c>
      <c r="C3848" t="s">
        <v>1945</v>
      </c>
      <c r="D3848">
        <v>2014</v>
      </c>
      <c r="E3848">
        <v>3</v>
      </c>
      <c r="F3848" s="8">
        <v>41792</v>
      </c>
      <c r="G3848" t="s">
        <v>218</v>
      </c>
      <c r="H3848">
        <v>45</v>
      </c>
      <c r="I3848" t="s">
        <v>685</v>
      </c>
      <c r="J3848" t="s">
        <v>685</v>
      </c>
      <c r="K3848" t="s">
        <v>685</v>
      </c>
      <c r="L3848">
        <v>1</v>
      </c>
      <c r="M3848" s="8">
        <v>41970</v>
      </c>
      <c r="N3848">
        <v>178</v>
      </c>
      <c r="O3848">
        <v>9</v>
      </c>
      <c r="R3848">
        <v>68.510000000000005</v>
      </c>
      <c r="U3848">
        <v>41.38</v>
      </c>
      <c r="AA3848">
        <v>10.67</v>
      </c>
      <c r="AD3848">
        <v>0.17</v>
      </c>
    </row>
    <row r="3849" spans="1:30" x14ac:dyDescent="0.35">
      <c r="A3849" t="s">
        <v>1968</v>
      </c>
      <c r="B3849" t="s">
        <v>1944</v>
      </c>
      <c r="C3849" t="s">
        <v>1945</v>
      </c>
      <c r="D3849">
        <v>2014</v>
      </c>
      <c r="E3849">
        <v>3</v>
      </c>
      <c r="F3849" s="8">
        <v>41792</v>
      </c>
      <c r="G3849" t="s">
        <v>638</v>
      </c>
      <c r="H3849">
        <v>45</v>
      </c>
      <c r="I3849" t="s">
        <v>685</v>
      </c>
      <c r="J3849" t="s">
        <v>685</v>
      </c>
      <c r="K3849" t="s">
        <v>685</v>
      </c>
      <c r="L3849">
        <v>1</v>
      </c>
      <c r="M3849" s="8">
        <v>41894</v>
      </c>
      <c r="N3849">
        <v>102</v>
      </c>
    </row>
    <row r="3850" spans="1:30" x14ac:dyDescent="0.35">
      <c r="A3850" t="s">
        <v>1968</v>
      </c>
      <c r="B3850" t="s">
        <v>1944</v>
      </c>
      <c r="C3850" t="s">
        <v>1945</v>
      </c>
      <c r="D3850">
        <v>2014</v>
      </c>
      <c r="E3850">
        <v>3</v>
      </c>
      <c r="F3850" s="8">
        <v>41792</v>
      </c>
      <c r="G3850" t="s">
        <v>638</v>
      </c>
      <c r="H3850">
        <v>45</v>
      </c>
      <c r="I3850" t="s">
        <v>685</v>
      </c>
      <c r="J3850" t="s">
        <v>685</v>
      </c>
      <c r="K3850" t="s">
        <v>685</v>
      </c>
      <c r="L3850">
        <v>1</v>
      </c>
      <c r="M3850" s="8">
        <v>41970</v>
      </c>
      <c r="N3850">
        <v>178</v>
      </c>
      <c r="O3850">
        <v>9</v>
      </c>
      <c r="R3850">
        <v>102.12</v>
      </c>
      <c r="U3850">
        <v>42.13</v>
      </c>
      <c r="AA3850">
        <v>9.51</v>
      </c>
      <c r="AD3850">
        <v>0.75</v>
      </c>
    </row>
    <row r="3851" spans="1:30" x14ac:dyDescent="0.35">
      <c r="A3851" t="s">
        <v>1969</v>
      </c>
      <c r="B3851" t="s">
        <v>1944</v>
      </c>
      <c r="C3851" t="s">
        <v>1945</v>
      </c>
      <c r="D3851">
        <v>2014</v>
      </c>
      <c r="E3851">
        <v>3</v>
      </c>
      <c r="F3851" s="8">
        <v>41792</v>
      </c>
      <c r="G3851" t="s">
        <v>639</v>
      </c>
      <c r="H3851">
        <v>15</v>
      </c>
      <c r="I3851" t="s">
        <v>685</v>
      </c>
      <c r="J3851" t="s">
        <v>685</v>
      </c>
      <c r="K3851" t="s">
        <v>685</v>
      </c>
      <c r="L3851">
        <v>1</v>
      </c>
      <c r="M3851" s="8">
        <v>41894</v>
      </c>
      <c r="N3851">
        <v>102</v>
      </c>
    </row>
    <row r="3852" spans="1:30" x14ac:dyDescent="0.35">
      <c r="A3852" t="s">
        <v>1969</v>
      </c>
      <c r="B3852" t="s">
        <v>1944</v>
      </c>
      <c r="C3852" t="s">
        <v>1945</v>
      </c>
      <c r="D3852">
        <v>2014</v>
      </c>
      <c r="E3852">
        <v>3</v>
      </c>
      <c r="F3852" s="8">
        <v>41792</v>
      </c>
      <c r="G3852" t="s">
        <v>639</v>
      </c>
      <c r="H3852">
        <v>15</v>
      </c>
      <c r="I3852" t="s">
        <v>685</v>
      </c>
      <c r="J3852" t="s">
        <v>685</v>
      </c>
      <c r="K3852" t="s">
        <v>685</v>
      </c>
      <c r="L3852">
        <v>1</v>
      </c>
      <c r="M3852" s="8">
        <v>41970</v>
      </c>
      <c r="N3852">
        <v>178</v>
      </c>
      <c r="O3852">
        <v>9</v>
      </c>
      <c r="R3852">
        <v>85.38</v>
      </c>
      <c r="U3852">
        <v>42.33</v>
      </c>
      <c r="AA3852">
        <v>10.34</v>
      </c>
      <c r="AD3852">
        <v>0.13</v>
      </c>
    </row>
    <row r="3853" spans="1:30" x14ac:dyDescent="0.35">
      <c r="A3853" t="s">
        <v>1970</v>
      </c>
      <c r="B3853" t="s">
        <v>1944</v>
      </c>
      <c r="C3853" t="s">
        <v>1945</v>
      </c>
      <c r="D3853">
        <v>2014</v>
      </c>
      <c r="E3853">
        <v>3</v>
      </c>
      <c r="F3853" s="8">
        <v>41792</v>
      </c>
      <c r="G3853" t="s">
        <v>639</v>
      </c>
      <c r="H3853">
        <v>45</v>
      </c>
      <c r="I3853" t="s">
        <v>685</v>
      </c>
      <c r="J3853" t="s">
        <v>685</v>
      </c>
      <c r="K3853" t="s">
        <v>685</v>
      </c>
      <c r="L3853">
        <v>1</v>
      </c>
      <c r="M3853" s="8">
        <v>41894</v>
      </c>
      <c r="N3853">
        <v>102</v>
      </c>
    </row>
    <row r="3854" spans="1:30" x14ac:dyDescent="0.35">
      <c r="A3854" t="s">
        <v>1970</v>
      </c>
      <c r="B3854" t="s">
        <v>1944</v>
      </c>
      <c r="C3854" t="s">
        <v>1945</v>
      </c>
      <c r="D3854">
        <v>2014</v>
      </c>
      <c r="E3854">
        <v>3</v>
      </c>
      <c r="F3854" s="8">
        <v>41792</v>
      </c>
      <c r="G3854" t="s">
        <v>639</v>
      </c>
      <c r="H3854">
        <v>45</v>
      </c>
      <c r="I3854" t="s">
        <v>685</v>
      </c>
      <c r="J3854" t="s">
        <v>685</v>
      </c>
      <c r="K3854" t="s">
        <v>685</v>
      </c>
      <c r="L3854">
        <v>1</v>
      </c>
      <c r="M3854" s="8">
        <v>41970</v>
      </c>
      <c r="N3854">
        <v>178</v>
      </c>
      <c r="O3854">
        <v>9</v>
      </c>
      <c r="R3854">
        <v>110.85</v>
      </c>
      <c r="U3854">
        <v>42.73</v>
      </c>
      <c r="AA3854">
        <v>15.91</v>
      </c>
      <c r="AD3854">
        <v>0.09</v>
      </c>
    </row>
    <row r="3855" spans="1:30" x14ac:dyDescent="0.35">
      <c r="A3855" t="s">
        <v>1971</v>
      </c>
      <c r="B3855" t="s">
        <v>1944</v>
      </c>
      <c r="C3855" t="s">
        <v>1945</v>
      </c>
      <c r="D3855">
        <v>2014</v>
      </c>
      <c r="E3855">
        <v>3</v>
      </c>
      <c r="F3855" s="8">
        <v>41792</v>
      </c>
      <c r="G3855" t="s">
        <v>644</v>
      </c>
      <c r="H3855">
        <v>45</v>
      </c>
      <c r="I3855" t="s">
        <v>685</v>
      </c>
      <c r="J3855" t="s">
        <v>685</v>
      </c>
      <c r="K3855" t="s">
        <v>685</v>
      </c>
      <c r="L3855">
        <v>1</v>
      </c>
      <c r="M3855" s="8">
        <v>41970</v>
      </c>
      <c r="N3855">
        <v>178</v>
      </c>
      <c r="O3855">
        <v>9</v>
      </c>
      <c r="R3855">
        <v>18.87</v>
      </c>
      <c r="U3855">
        <v>37.93</v>
      </c>
      <c r="AA3855">
        <v>6.77</v>
      </c>
      <c r="AD3855">
        <v>0.35</v>
      </c>
    </row>
    <row r="3856" spans="1:30" x14ac:dyDescent="0.35">
      <c r="A3856" t="s">
        <v>1972</v>
      </c>
      <c r="B3856" t="s">
        <v>1944</v>
      </c>
      <c r="C3856" t="s">
        <v>1945</v>
      </c>
      <c r="D3856">
        <v>2014</v>
      </c>
      <c r="E3856">
        <v>4</v>
      </c>
      <c r="F3856" s="8">
        <v>41809</v>
      </c>
      <c r="G3856" t="s">
        <v>62</v>
      </c>
      <c r="H3856">
        <v>15</v>
      </c>
      <c r="I3856" t="s">
        <v>685</v>
      </c>
      <c r="J3856" t="s">
        <v>685</v>
      </c>
      <c r="K3856" t="s">
        <v>685</v>
      </c>
      <c r="L3856">
        <v>1</v>
      </c>
      <c r="M3856" s="8">
        <v>41897</v>
      </c>
      <c r="N3856">
        <v>88</v>
      </c>
    </row>
    <row r="3857" spans="1:30" x14ac:dyDescent="0.35">
      <c r="A3857" t="s">
        <v>1973</v>
      </c>
      <c r="B3857" t="s">
        <v>1944</v>
      </c>
      <c r="C3857" t="s">
        <v>1945</v>
      </c>
      <c r="D3857">
        <v>2014</v>
      </c>
      <c r="E3857">
        <v>4</v>
      </c>
      <c r="F3857" s="8">
        <v>41809</v>
      </c>
      <c r="G3857" t="s">
        <v>62</v>
      </c>
      <c r="H3857">
        <v>45</v>
      </c>
      <c r="I3857" t="s">
        <v>685</v>
      </c>
      <c r="J3857" t="s">
        <v>685</v>
      </c>
      <c r="K3857" t="s">
        <v>685</v>
      </c>
      <c r="L3857">
        <v>1</v>
      </c>
      <c r="M3857" s="8">
        <v>41897</v>
      </c>
      <c r="N3857">
        <v>88</v>
      </c>
    </row>
    <row r="3858" spans="1:30" x14ac:dyDescent="0.35">
      <c r="A3858" t="s">
        <v>1974</v>
      </c>
      <c r="B3858" t="s">
        <v>1944</v>
      </c>
      <c r="C3858" t="s">
        <v>1945</v>
      </c>
      <c r="D3858">
        <v>2014</v>
      </c>
      <c r="E3858">
        <v>4</v>
      </c>
      <c r="F3858" s="8">
        <v>41809</v>
      </c>
      <c r="G3858" t="s">
        <v>123</v>
      </c>
      <c r="H3858">
        <v>15</v>
      </c>
      <c r="I3858" t="s">
        <v>685</v>
      </c>
      <c r="J3858" t="s">
        <v>685</v>
      </c>
      <c r="K3858" t="s">
        <v>685</v>
      </c>
      <c r="L3858">
        <v>1</v>
      </c>
      <c r="M3858" s="8">
        <v>41901</v>
      </c>
      <c r="N3858">
        <v>92</v>
      </c>
    </row>
    <row r="3859" spans="1:30" x14ac:dyDescent="0.35">
      <c r="A3859" t="s">
        <v>1975</v>
      </c>
      <c r="B3859" t="s">
        <v>1944</v>
      </c>
      <c r="C3859" t="s">
        <v>1945</v>
      </c>
      <c r="D3859">
        <v>2014</v>
      </c>
      <c r="E3859">
        <v>4</v>
      </c>
      <c r="F3859" s="8">
        <v>41809</v>
      </c>
      <c r="G3859" t="s">
        <v>123</v>
      </c>
      <c r="H3859">
        <v>45</v>
      </c>
      <c r="I3859" t="s">
        <v>685</v>
      </c>
      <c r="J3859" t="s">
        <v>685</v>
      </c>
      <c r="K3859" t="s">
        <v>685</v>
      </c>
      <c r="L3859">
        <v>1</v>
      </c>
      <c r="M3859" s="8">
        <v>41897</v>
      </c>
      <c r="N3859">
        <v>88</v>
      </c>
    </row>
    <row r="3860" spans="1:30" x14ac:dyDescent="0.35">
      <c r="A3860" t="s">
        <v>1976</v>
      </c>
      <c r="B3860" t="s">
        <v>1944</v>
      </c>
      <c r="C3860" t="s">
        <v>1945</v>
      </c>
      <c r="D3860">
        <v>2014</v>
      </c>
      <c r="E3860">
        <v>4</v>
      </c>
      <c r="F3860" s="8">
        <v>41809</v>
      </c>
      <c r="G3860" t="s">
        <v>218</v>
      </c>
      <c r="H3860">
        <v>45</v>
      </c>
      <c r="I3860" t="s">
        <v>685</v>
      </c>
      <c r="J3860" t="s">
        <v>685</v>
      </c>
      <c r="K3860" t="s">
        <v>685</v>
      </c>
      <c r="L3860">
        <v>1</v>
      </c>
      <c r="M3860" s="8">
        <v>41897</v>
      </c>
      <c r="N3860">
        <v>88</v>
      </c>
    </row>
    <row r="3861" spans="1:30" x14ac:dyDescent="0.35">
      <c r="A3861" t="s">
        <v>1977</v>
      </c>
      <c r="B3861" t="s">
        <v>1944</v>
      </c>
      <c r="C3861" t="s">
        <v>1945</v>
      </c>
      <c r="D3861">
        <v>2014</v>
      </c>
      <c r="E3861">
        <v>4</v>
      </c>
      <c r="F3861" s="8">
        <v>41809</v>
      </c>
      <c r="G3861" t="s">
        <v>638</v>
      </c>
      <c r="H3861">
        <v>45</v>
      </c>
      <c r="I3861" t="s">
        <v>685</v>
      </c>
      <c r="J3861" t="s">
        <v>685</v>
      </c>
      <c r="K3861" t="s">
        <v>685</v>
      </c>
      <c r="L3861">
        <v>1</v>
      </c>
      <c r="M3861" s="8">
        <v>41897</v>
      </c>
      <c r="N3861">
        <v>88</v>
      </c>
    </row>
    <row r="3862" spans="1:30" x14ac:dyDescent="0.35">
      <c r="A3862" t="s">
        <v>1978</v>
      </c>
      <c r="B3862" t="s">
        <v>1944</v>
      </c>
      <c r="C3862" t="s">
        <v>1945</v>
      </c>
      <c r="D3862">
        <v>2014</v>
      </c>
      <c r="E3862">
        <v>4</v>
      </c>
      <c r="F3862" s="8">
        <v>41809</v>
      </c>
      <c r="G3862" t="s">
        <v>639</v>
      </c>
      <c r="H3862">
        <v>15</v>
      </c>
      <c r="I3862" t="s">
        <v>685</v>
      </c>
      <c r="J3862" t="s">
        <v>685</v>
      </c>
      <c r="K3862" t="s">
        <v>685</v>
      </c>
      <c r="L3862">
        <v>1</v>
      </c>
      <c r="M3862" s="8">
        <v>41901</v>
      </c>
      <c r="N3862">
        <v>92</v>
      </c>
    </row>
    <row r="3863" spans="1:30" x14ac:dyDescent="0.35">
      <c r="A3863" t="s">
        <v>1979</v>
      </c>
      <c r="B3863" t="s">
        <v>1944</v>
      </c>
      <c r="C3863" t="s">
        <v>1945</v>
      </c>
      <c r="D3863">
        <v>2014</v>
      </c>
      <c r="E3863">
        <v>4</v>
      </c>
      <c r="F3863" s="8">
        <v>41809</v>
      </c>
      <c r="G3863" t="s">
        <v>639</v>
      </c>
      <c r="H3863">
        <v>45</v>
      </c>
      <c r="I3863" t="s">
        <v>685</v>
      </c>
      <c r="J3863" t="s">
        <v>685</v>
      </c>
      <c r="K3863" t="s">
        <v>685</v>
      </c>
      <c r="L3863">
        <v>1</v>
      </c>
      <c r="M3863" s="8">
        <v>41901</v>
      </c>
      <c r="N3863">
        <v>92</v>
      </c>
    </row>
    <row r="3864" spans="1:30" x14ac:dyDescent="0.35">
      <c r="A3864" t="s">
        <v>1980</v>
      </c>
      <c r="B3864" t="s">
        <v>1944</v>
      </c>
      <c r="C3864" t="s">
        <v>1981</v>
      </c>
      <c r="D3864">
        <v>2015</v>
      </c>
      <c r="E3864">
        <v>1</v>
      </c>
      <c r="F3864" s="8">
        <v>42108</v>
      </c>
      <c r="G3864" t="s">
        <v>79</v>
      </c>
      <c r="H3864">
        <v>45</v>
      </c>
      <c r="I3864" t="s">
        <v>685</v>
      </c>
      <c r="J3864" t="s">
        <v>685</v>
      </c>
      <c r="K3864" t="s">
        <v>685</v>
      </c>
      <c r="L3864" t="s">
        <v>784</v>
      </c>
      <c r="M3864" s="8">
        <v>42123</v>
      </c>
      <c r="N3864">
        <v>15</v>
      </c>
    </row>
    <row r="3865" spans="1:30" x14ac:dyDescent="0.35">
      <c r="A3865" t="s">
        <v>1980</v>
      </c>
      <c r="B3865" t="s">
        <v>1944</v>
      </c>
      <c r="C3865" t="s">
        <v>1981</v>
      </c>
      <c r="D3865">
        <v>2015</v>
      </c>
      <c r="E3865">
        <v>1</v>
      </c>
      <c r="F3865" s="8">
        <v>42108</v>
      </c>
      <c r="G3865" t="s">
        <v>79</v>
      </c>
      <c r="H3865">
        <v>45</v>
      </c>
      <c r="I3865" t="s">
        <v>685</v>
      </c>
      <c r="J3865" t="s">
        <v>685</v>
      </c>
      <c r="K3865" t="s">
        <v>685</v>
      </c>
      <c r="L3865" t="s">
        <v>784</v>
      </c>
      <c r="M3865" s="8">
        <v>42177</v>
      </c>
      <c r="N3865">
        <v>69</v>
      </c>
    </row>
    <row r="3866" spans="1:30" x14ac:dyDescent="0.35">
      <c r="A3866" t="s">
        <v>1980</v>
      </c>
      <c r="B3866" t="s">
        <v>1944</v>
      </c>
      <c r="C3866" t="s">
        <v>1981</v>
      </c>
      <c r="D3866">
        <v>2015</v>
      </c>
      <c r="E3866">
        <v>1</v>
      </c>
      <c r="F3866" s="8">
        <v>42108</v>
      </c>
      <c r="G3866" t="s">
        <v>79</v>
      </c>
      <c r="H3866">
        <v>45</v>
      </c>
      <c r="I3866" t="s">
        <v>685</v>
      </c>
      <c r="J3866" t="s">
        <v>685</v>
      </c>
      <c r="K3866" t="s">
        <v>685</v>
      </c>
      <c r="L3866" t="s">
        <v>784</v>
      </c>
      <c r="M3866" s="8">
        <v>42202</v>
      </c>
      <c r="N3866">
        <v>94</v>
      </c>
      <c r="P3866">
        <v>427.92</v>
      </c>
      <c r="Y3866">
        <v>25.47</v>
      </c>
    </row>
    <row r="3867" spans="1:30" x14ac:dyDescent="0.35">
      <c r="A3867" t="s">
        <v>1980</v>
      </c>
      <c r="B3867" t="s">
        <v>1944</v>
      </c>
      <c r="C3867" t="s">
        <v>1981</v>
      </c>
      <c r="D3867">
        <v>2015</v>
      </c>
      <c r="E3867">
        <v>1</v>
      </c>
      <c r="F3867" s="8">
        <v>42108</v>
      </c>
      <c r="G3867" t="s">
        <v>79</v>
      </c>
      <c r="H3867">
        <v>45</v>
      </c>
      <c r="I3867" t="s">
        <v>685</v>
      </c>
      <c r="J3867" t="s">
        <v>685</v>
      </c>
      <c r="K3867" t="s">
        <v>685</v>
      </c>
      <c r="L3867" t="s">
        <v>784</v>
      </c>
      <c r="M3867" s="8">
        <v>42264</v>
      </c>
      <c r="N3867">
        <v>156</v>
      </c>
    </row>
    <row r="3868" spans="1:30" x14ac:dyDescent="0.35">
      <c r="A3868" t="s">
        <v>1980</v>
      </c>
      <c r="B3868" t="s">
        <v>1944</v>
      </c>
      <c r="C3868" t="s">
        <v>1981</v>
      </c>
      <c r="D3868">
        <v>2015</v>
      </c>
      <c r="E3868">
        <v>1</v>
      </c>
      <c r="F3868" s="8">
        <v>42108</v>
      </c>
      <c r="G3868" t="s">
        <v>79</v>
      </c>
      <c r="H3868">
        <v>45</v>
      </c>
      <c r="I3868" t="s">
        <v>685</v>
      </c>
      <c r="J3868" t="s">
        <v>685</v>
      </c>
      <c r="K3868" t="s">
        <v>685</v>
      </c>
      <c r="L3868" t="s">
        <v>784</v>
      </c>
      <c r="M3868" s="8">
        <v>42289</v>
      </c>
      <c r="N3868">
        <v>181</v>
      </c>
      <c r="O3868">
        <v>9</v>
      </c>
      <c r="P3868">
        <v>979.2</v>
      </c>
      <c r="R3868">
        <v>310.19</v>
      </c>
      <c r="T3868">
        <v>17.03</v>
      </c>
      <c r="U3868">
        <v>44.95</v>
      </c>
      <c r="Y3868">
        <v>62.34</v>
      </c>
      <c r="AA3868">
        <v>22.13</v>
      </c>
      <c r="AC3868">
        <v>0.13</v>
      </c>
      <c r="AD3868">
        <v>0.38</v>
      </c>
    </row>
    <row r="3869" spans="1:30" x14ac:dyDescent="0.35">
      <c r="A3869" t="s">
        <v>1982</v>
      </c>
      <c r="B3869" t="s">
        <v>1944</v>
      </c>
      <c r="C3869" t="s">
        <v>1981</v>
      </c>
      <c r="D3869">
        <v>2015</v>
      </c>
      <c r="E3869">
        <v>1</v>
      </c>
      <c r="F3869" s="8">
        <v>42108</v>
      </c>
      <c r="G3869" t="s">
        <v>123</v>
      </c>
      <c r="H3869">
        <v>45</v>
      </c>
      <c r="I3869" t="s">
        <v>685</v>
      </c>
      <c r="J3869" t="s">
        <v>685</v>
      </c>
      <c r="K3869" t="s">
        <v>685</v>
      </c>
      <c r="L3869" t="s">
        <v>784</v>
      </c>
      <c r="M3869" s="8">
        <v>42123</v>
      </c>
      <c r="N3869">
        <v>15</v>
      </c>
    </row>
    <row r="3870" spans="1:30" x14ac:dyDescent="0.35">
      <c r="A3870" t="s">
        <v>1982</v>
      </c>
      <c r="B3870" t="s">
        <v>1944</v>
      </c>
      <c r="C3870" t="s">
        <v>1981</v>
      </c>
      <c r="D3870">
        <v>2015</v>
      </c>
      <c r="E3870">
        <v>1</v>
      </c>
      <c r="F3870" s="8">
        <v>42108</v>
      </c>
      <c r="G3870" t="s">
        <v>123</v>
      </c>
      <c r="H3870">
        <v>45</v>
      </c>
      <c r="I3870" t="s">
        <v>685</v>
      </c>
      <c r="J3870" t="s">
        <v>685</v>
      </c>
      <c r="K3870" t="s">
        <v>685</v>
      </c>
      <c r="L3870" t="s">
        <v>784</v>
      </c>
      <c r="M3870" s="8">
        <v>42186</v>
      </c>
      <c r="N3870">
        <v>78</v>
      </c>
    </row>
    <row r="3871" spans="1:30" x14ac:dyDescent="0.35">
      <c r="A3871" t="s">
        <v>1982</v>
      </c>
      <c r="B3871" t="s">
        <v>1944</v>
      </c>
      <c r="C3871" t="s">
        <v>1981</v>
      </c>
      <c r="D3871">
        <v>2015</v>
      </c>
      <c r="E3871">
        <v>1</v>
      </c>
      <c r="F3871" s="8">
        <v>42108</v>
      </c>
      <c r="G3871" t="s">
        <v>123</v>
      </c>
      <c r="H3871">
        <v>45</v>
      </c>
      <c r="I3871" t="s">
        <v>685</v>
      </c>
      <c r="J3871" t="s">
        <v>685</v>
      </c>
      <c r="K3871" t="s">
        <v>685</v>
      </c>
      <c r="L3871" t="s">
        <v>784</v>
      </c>
      <c r="M3871" s="8">
        <v>42218</v>
      </c>
      <c r="N3871">
        <v>110</v>
      </c>
      <c r="P3871">
        <v>562.55999999999995</v>
      </c>
      <c r="Y3871">
        <v>28.3</v>
      </c>
    </row>
    <row r="3872" spans="1:30" x14ac:dyDescent="0.35">
      <c r="A3872" t="s">
        <v>1982</v>
      </c>
      <c r="B3872" t="s">
        <v>1944</v>
      </c>
      <c r="C3872" t="s">
        <v>1981</v>
      </c>
      <c r="D3872">
        <v>2015</v>
      </c>
      <c r="E3872">
        <v>1</v>
      </c>
      <c r="F3872" s="8">
        <v>42108</v>
      </c>
      <c r="G3872" t="s">
        <v>123</v>
      </c>
      <c r="H3872">
        <v>45</v>
      </c>
      <c r="I3872" t="s">
        <v>685</v>
      </c>
      <c r="J3872" t="s">
        <v>685</v>
      </c>
      <c r="K3872" t="s">
        <v>685</v>
      </c>
      <c r="L3872" t="s">
        <v>784</v>
      </c>
      <c r="M3872" s="8">
        <v>42267</v>
      </c>
      <c r="N3872">
        <v>159</v>
      </c>
    </row>
    <row r="3873" spans="1:30" x14ac:dyDescent="0.35">
      <c r="A3873" t="s">
        <v>1982</v>
      </c>
      <c r="B3873" t="s">
        <v>1944</v>
      </c>
      <c r="C3873" t="s">
        <v>1981</v>
      </c>
      <c r="D3873">
        <v>2015</v>
      </c>
      <c r="E3873">
        <v>1</v>
      </c>
      <c r="F3873" s="8">
        <v>42108</v>
      </c>
      <c r="G3873" t="s">
        <v>123</v>
      </c>
      <c r="H3873">
        <v>45</v>
      </c>
      <c r="I3873" t="s">
        <v>685</v>
      </c>
      <c r="J3873" t="s">
        <v>685</v>
      </c>
      <c r="K3873" t="s">
        <v>685</v>
      </c>
      <c r="L3873" t="s">
        <v>784</v>
      </c>
      <c r="M3873" s="8">
        <v>42292</v>
      </c>
      <c r="N3873">
        <v>184</v>
      </c>
      <c r="O3873">
        <v>9</v>
      </c>
      <c r="P3873">
        <v>1202.4000000000001</v>
      </c>
      <c r="R3873">
        <v>300.58999999999997</v>
      </c>
      <c r="T3873">
        <v>17.68</v>
      </c>
      <c r="U3873">
        <v>44.4</v>
      </c>
      <c r="Y3873">
        <v>113.68</v>
      </c>
      <c r="AA3873">
        <v>29.83</v>
      </c>
      <c r="AC3873">
        <v>0.42</v>
      </c>
      <c r="AD3873">
        <v>0.56000000000000005</v>
      </c>
    </row>
    <row r="3874" spans="1:30" x14ac:dyDescent="0.35">
      <c r="A3874" t="s">
        <v>1983</v>
      </c>
      <c r="B3874" t="s">
        <v>1944</v>
      </c>
      <c r="C3874" t="s">
        <v>1981</v>
      </c>
      <c r="D3874">
        <v>2015</v>
      </c>
      <c r="E3874">
        <v>1</v>
      </c>
      <c r="F3874" s="8">
        <v>42108</v>
      </c>
      <c r="G3874" t="s">
        <v>173</v>
      </c>
      <c r="H3874">
        <v>45</v>
      </c>
      <c r="I3874" t="s">
        <v>685</v>
      </c>
      <c r="J3874" t="s">
        <v>685</v>
      </c>
      <c r="K3874" t="s">
        <v>685</v>
      </c>
      <c r="L3874" t="s">
        <v>784</v>
      </c>
      <c r="M3874" s="8">
        <v>42123</v>
      </c>
      <c r="N3874">
        <v>15</v>
      </c>
    </row>
    <row r="3875" spans="1:30" x14ac:dyDescent="0.35">
      <c r="A3875" t="s">
        <v>1983</v>
      </c>
      <c r="B3875" t="s">
        <v>1944</v>
      </c>
      <c r="C3875" t="s">
        <v>1981</v>
      </c>
      <c r="D3875">
        <v>2015</v>
      </c>
      <c r="E3875">
        <v>1</v>
      </c>
      <c r="F3875" s="8">
        <v>42108</v>
      </c>
      <c r="G3875" t="s">
        <v>173</v>
      </c>
      <c r="H3875">
        <v>45</v>
      </c>
      <c r="I3875" t="s">
        <v>685</v>
      </c>
      <c r="J3875" t="s">
        <v>685</v>
      </c>
      <c r="K3875" t="s">
        <v>685</v>
      </c>
      <c r="L3875" t="s">
        <v>784</v>
      </c>
      <c r="M3875" s="8">
        <v>42188</v>
      </c>
      <c r="N3875">
        <v>80</v>
      </c>
    </row>
    <row r="3876" spans="1:30" x14ac:dyDescent="0.35">
      <c r="A3876" t="s">
        <v>1983</v>
      </c>
      <c r="B3876" t="s">
        <v>1944</v>
      </c>
      <c r="C3876" t="s">
        <v>1981</v>
      </c>
      <c r="D3876">
        <v>2015</v>
      </c>
      <c r="E3876">
        <v>1</v>
      </c>
      <c r="F3876" s="8">
        <v>42108</v>
      </c>
      <c r="G3876" t="s">
        <v>173</v>
      </c>
      <c r="H3876">
        <v>45</v>
      </c>
      <c r="I3876" t="s">
        <v>685</v>
      </c>
      <c r="J3876" t="s">
        <v>685</v>
      </c>
      <c r="K3876" t="s">
        <v>685</v>
      </c>
      <c r="L3876" t="s">
        <v>784</v>
      </c>
      <c r="M3876" s="8">
        <v>42224</v>
      </c>
      <c r="N3876">
        <v>116</v>
      </c>
      <c r="P3876">
        <v>617.52</v>
      </c>
      <c r="Y3876">
        <v>25.58</v>
      </c>
    </row>
    <row r="3877" spans="1:30" x14ac:dyDescent="0.35">
      <c r="A3877" t="s">
        <v>1983</v>
      </c>
      <c r="B3877" t="s">
        <v>1944</v>
      </c>
      <c r="C3877" t="s">
        <v>1981</v>
      </c>
      <c r="D3877">
        <v>2015</v>
      </c>
      <c r="E3877">
        <v>1</v>
      </c>
      <c r="F3877" s="8">
        <v>42108</v>
      </c>
      <c r="G3877" t="s">
        <v>173</v>
      </c>
      <c r="H3877">
        <v>45</v>
      </c>
      <c r="I3877" t="s">
        <v>685</v>
      </c>
      <c r="J3877" t="s">
        <v>685</v>
      </c>
      <c r="K3877" t="s">
        <v>685</v>
      </c>
      <c r="L3877" t="s">
        <v>784</v>
      </c>
      <c r="M3877" s="8">
        <v>42275</v>
      </c>
      <c r="N3877">
        <v>167</v>
      </c>
    </row>
    <row r="3878" spans="1:30" x14ac:dyDescent="0.35">
      <c r="A3878" t="s">
        <v>1983</v>
      </c>
      <c r="B3878" t="s">
        <v>1944</v>
      </c>
      <c r="C3878" t="s">
        <v>1981</v>
      </c>
      <c r="D3878">
        <v>2015</v>
      </c>
      <c r="E3878">
        <v>1</v>
      </c>
      <c r="F3878" s="8">
        <v>42108</v>
      </c>
      <c r="G3878" t="s">
        <v>173</v>
      </c>
      <c r="H3878">
        <v>45</v>
      </c>
      <c r="I3878" t="s">
        <v>685</v>
      </c>
      <c r="J3878" t="s">
        <v>685</v>
      </c>
      <c r="K3878" t="s">
        <v>685</v>
      </c>
      <c r="L3878" t="s">
        <v>784</v>
      </c>
      <c r="M3878" s="8">
        <v>42296</v>
      </c>
      <c r="N3878">
        <v>188</v>
      </c>
      <c r="O3878">
        <v>9</v>
      </c>
      <c r="P3878">
        <v>1046.4000000000001</v>
      </c>
      <c r="R3878">
        <v>277.38</v>
      </c>
      <c r="T3878">
        <v>19.600000000000001</v>
      </c>
      <c r="U3878">
        <v>43.3</v>
      </c>
      <c r="Y3878">
        <v>65.459999999999994</v>
      </c>
      <c r="AA3878">
        <v>17.989999999999998</v>
      </c>
      <c r="AC3878">
        <v>0.74</v>
      </c>
      <c r="AD3878">
        <v>0.28999999999999998</v>
      </c>
    </row>
    <row r="3879" spans="1:30" x14ac:dyDescent="0.35">
      <c r="A3879" t="s">
        <v>1984</v>
      </c>
      <c r="B3879" t="s">
        <v>1944</v>
      </c>
      <c r="C3879" t="s">
        <v>1981</v>
      </c>
      <c r="D3879">
        <v>2015</v>
      </c>
      <c r="E3879">
        <v>1</v>
      </c>
      <c r="F3879" s="8">
        <v>42108</v>
      </c>
      <c r="G3879" t="s">
        <v>218</v>
      </c>
      <c r="H3879">
        <v>45</v>
      </c>
      <c r="I3879" t="s">
        <v>685</v>
      </c>
      <c r="J3879" t="s">
        <v>685</v>
      </c>
      <c r="K3879" t="s">
        <v>685</v>
      </c>
      <c r="L3879" t="s">
        <v>784</v>
      </c>
      <c r="M3879" s="8">
        <v>42123</v>
      </c>
      <c r="N3879">
        <v>15</v>
      </c>
    </row>
    <row r="3880" spans="1:30" x14ac:dyDescent="0.35">
      <c r="A3880" t="s">
        <v>1984</v>
      </c>
      <c r="B3880" t="s">
        <v>1944</v>
      </c>
      <c r="C3880" t="s">
        <v>1981</v>
      </c>
      <c r="D3880">
        <v>2015</v>
      </c>
      <c r="E3880">
        <v>1</v>
      </c>
      <c r="F3880" s="8">
        <v>42108</v>
      </c>
      <c r="G3880" t="s">
        <v>218</v>
      </c>
      <c r="H3880">
        <v>45</v>
      </c>
      <c r="I3880" t="s">
        <v>685</v>
      </c>
      <c r="J3880" t="s">
        <v>685</v>
      </c>
      <c r="K3880" t="s">
        <v>685</v>
      </c>
      <c r="L3880" t="s">
        <v>784</v>
      </c>
      <c r="M3880" s="8">
        <v>42178</v>
      </c>
      <c r="N3880">
        <v>70</v>
      </c>
    </row>
    <row r="3881" spans="1:30" x14ac:dyDescent="0.35">
      <c r="A3881" t="s">
        <v>1984</v>
      </c>
      <c r="B3881" t="s">
        <v>1944</v>
      </c>
      <c r="C3881" t="s">
        <v>1981</v>
      </c>
      <c r="D3881">
        <v>2015</v>
      </c>
      <c r="E3881">
        <v>1</v>
      </c>
      <c r="F3881" s="8">
        <v>42108</v>
      </c>
      <c r="G3881" t="s">
        <v>218</v>
      </c>
      <c r="H3881">
        <v>45</v>
      </c>
      <c r="I3881" t="s">
        <v>685</v>
      </c>
      <c r="J3881" t="s">
        <v>685</v>
      </c>
      <c r="K3881" t="s">
        <v>685</v>
      </c>
      <c r="L3881" t="s">
        <v>784</v>
      </c>
      <c r="M3881" s="8">
        <v>42207</v>
      </c>
      <c r="N3881">
        <v>99</v>
      </c>
      <c r="P3881">
        <v>355.68</v>
      </c>
      <c r="Y3881">
        <v>25.47</v>
      </c>
    </row>
    <row r="3882" spans="1:30" x14ac:dyDescent="0.35">
      <c r="A3882" t="s">
        <v>1984</v>
      </c>
      <c r="B3882" t="s">
        <v>1944</v>
      </c>
      <c r="C3882" t="s">
        <v>1981</v>
      </c>
      <c r="D3882">
        <v>2015</v>
      </c>
      <c r="E3882">
        <v>1</v>
      </c>
      <c r="F3882" s="8">
        <v>42108</v>
      </c>
      <c r="G3882" t="s">
        <v>218</v>
      </c>
      <c r="H3882">
        <v>45</v>
      </c>
      <c r="I3882" t="s">
        <v>685</v>
      </c>
      <c r="J3882" t="s">
        <v>685</v>
      </c>
      <c r="K3882" t="s">
        <v>685</v>
      </c>
      <c r="L3882" t="s">
        <v>784</v>
      </c>
      <c r="M3882" s="8">
        <v>42267</v>
      </c>
      <c r="N3882">
        <v>159</v>
      </c>
    </row>
    <row r="3883" spans="1:30" x14ac:dyDescent="0.35">
      <c r="A3883" t="s">
        <v>1984</v>
      </c>
      <c r="B3883" t="s">
        <v>1944</v>
      </c>
      <c r="C3883" t="s">
        <v>1981</v>
      </c>
      <c r="D3883">
        <v>2015</v>
      </c>
      <c r="E3883">
        <v>1</v>
      </c>
      <c r="F3883" s="8">
        <v>42108</v>
      </c>
      <c r="G3883" t="s">
        <v>218</v>
      </c>
      <c r="H3883">
        <v>45</v>
      </c>
      <c r="I3883" t="s">
        <v>685</v>
      </c>
      <c r="J3883" t="s">
        <v>685</v>
      </c>
      <c r="K3883" t="s">
        <v>685</v>
      </c>
      <c r="L3883" t="s">
        <v>784</v>
      </c>
      <c r="M3883" s="8">
        <v>42289</v>
      </c>
      <c r="N3883">
        <v>181</v>
      </c>
      <c r="O3883">
        <v>9</v>
      </c>
      <c r="P3883">
        <v>945.6</v>
      </c>
      <c r="R3883">
        <v>244.37</v>
      </c>
      <c r="T3883">
        <v>18.93</v>
      </c>
      <c r="U3883">
        <v>43.8</v>
      </c>
      <c r="Y3883">
        <v>78.63</v>
      </c>
      <c r="AA3883">
        <v>17.21</v>
      </c>
      <c r="AC3883">
        <v>0.28000000000000003</v>
      </c>
      <c r="AD3883">
        <v>0.33</v>
      </c>
    </row>
    <row r="3884" spans="1:30" x14ac:dyDescent="0.35">
      <c r="A3884" t="s">
        <v>1985</v>
      </c>
      <c r="B3884" t="s">
        <v>1944</v>
      </c>
      <c r="C3884" t="s">
        <v>1981</v>
      </c>
      <c r="D3884">
        <v>2015</v>
      </c>
      <c r="E3884">
        <v>1</v>
      </c>
      <c r="F3884" s="8">
        <v>42108</v>
      </c>
      <c r="G3884" t="s">
        <v>235</v>
      </c>
      <c r="H3884">
        <v>45</v>
      </c>
      <c r="I3884" t="s">
        <v>685</v>
      </c>
      <c r="J3884" t="s">
        <v>685</v>
      </c>
      <c r="K3884" t="s">
        <v>685</v>
      </c>
      <c r="L3884" t="s">
        <v>784</v>
      </c>
      <c r="M3884" s="8">
        <v>42123</v>
      </c>
      <c r="N3884">
        <v>15</v>
      </c>
    </row>
    <row r="3885" spans="1:30" x14ac:dyDescent="0.35">
      <c r="A3885" t="s">
        <v>1985</v>
      </c>
      <c r="B3885" t="s">
        <v>1944</v>
      </c>
      <c r="C3885" t="s">
        <v>1981</v>
      </c>
      <c r="D3885">
        <v>2015</v>
      </c>
      <c r="E3885">
        <v>1</v>
      </c>
      <c r="F3885" s="8">
        <v>42108</v>
      </c>
      <c r="G3885" t="s">
        <v>235</v>
      </c>
      <c r="H3885">
        <v>45</v>
      </c>
      <c r="I3885" t="s">
        <v>685</v>
      </c>
      <c r="J3885" t="s">
        <v>685</v>
      </c>
      <c r="K3885" t="s">
        <v>685</v>
      </c>
      <c r="L3885" t="s">
        <v>784</v>
      </c>
      <c r="M3885" s="8">
        <v>42174</v>
      </c>
      <c r="N3885">
        <v>66</v>
      </c>
    </row>
    <row r="3886" spans="1:30" x14ac:dyDescent="0.35">
      <c r="A3886" t="s">
        <v>1985</v>
      </c>
      <c r="B3886" t="s">
        <v>1944</v>
      </c>
      <c r="C3886" t="s">
        <v>1981</v>
      </c>
      <c r="D3886">
        <v>2015</v>
      </c>
      <c r="E3886">
        <v>1</v>
      </c>
      <c r="F3886" s="8">
        <v>42108</v>
      </c>
      <c r="G3886" t="s">
        <v>235</v>
      </c>
      <c r="H3886">
        <v>45</v>
      </c>
      <c r="I3886" t="s">
        <v>685</v>
      </c>
      <c r="J3886" t="s">
        <v>685</v>
      </c>
      <c r="K3886" t="s">
        <v>685</v>
      </c>
      <c r="L3886" t="s">
        <v>784</v>
      </c>
      <c r="M3886" s="8">
        <v>42185</v>
      </c>
      <c r="N3886">
        <v>77</v>
      </c>
      <c r="P3886">
        <v>199.44</v>
      </c>
      <c r="Y3886">
        <v>15.11</v>
      </c>
    </row>
    <row r="3887" spans="1:30" x14ac:dyDescent="0.35">
      <c r="A3887" t="s">
        <v>1985</v>
      </c>
      <c r="B3887" t="s">
        <v>1944</v>
      </c>
      <c r="C3887" t="s">
        <v>1981</v>
      </c>
      <c r="D3887">
        <v>2015</v>
      </c>
      <c r="E3887">
        <v>1</v>
      </c>
      <c r="F3887" s="8">
        <v>42108</v>
      </c>
      <c r="G3887" t="s">
        <v>235</v>
      </c>
      <c r="H3887">
        <v>45</v>
      </c>
      <c r="I3887" t="s">
        <v>685</v>
      </c>
      <c r="J3887" t="s">
        <v>685</v>
      </c>
      <c r="K3887" t="s">
        <v>685</v>
      </c>
      <c r="L3887" t="s">
        <v>784</v>
      </c>
      <c r="M3887" s="8">
        <v>42263</v>
      </c>
      <c r="N3887">
        <v>155</v>
      </c>
    </row>
    <row r="3888" spans="1:30" x14ac:dyDescent="0.35">
      <c r="A3888" t="s">
        <v>1985</v>
      </c>
      <c r="B3888" t="s">
        <v>1944</v>
      </c>
      <c r="C3888" t="s">
        <v>1981</v>
      </c>
      <c r="D3888">
        <v>2015</v>
      </c>
      <c r="E3888">
        <v>1</v>
      </c>
      <c r="F3888" s="8">
        <v>42108</v>
      </c>
      <c r="G3888" t="s">
        <v>235</v>
      </c>
      <c r="H3888">
        <v>45</v>
      </c>
      <c r="I3888" t="s">
        <v>685</v>
      </c>
      <c r="J3888" t="s">
        <v>685</v>
      </c>
      <c r="K3888" t="s">
        <v>685</v>
      </c>
      <c r="L3888" t="s">
        <v>784</v>
      </c>
      <c r="M3888" s="8">
        <v>42289</v>
      </c>
      <c r="N3888">
        <v>181</v>
      </c>
      <c r="O3888">
        <v>9</v>
      </c>
      <c r="P3888">
        <v>808.8</v>
      </c>
      <c r="R3888">
        <v>266.22000000000003</v>
      </c>
      <c r="T3888">
        <v>18</v>
      </c>
      <c r="U3888">
        <v>45.78</v>
      </c>
      <c r="Y3888">
        <v>42.28</v>
      </c>
      <c r="AA3888">
        <v>18.12</v>
      </c>
      <c r="AC3888">
        <v>0.42</v>
      </c>
      <c r="AD3888">
        <v>0.46</v>
      </c>
    </row>
    <row r="3889" spans="1:30" x14ac:dyDescent="0.35">
      <c r="A3889" t="s">
        <v>1986</v>
      </c>
      <c r="B3889" t="s">
        <v>1944</v>
      </c>
      <c r="C3889" t="s">
        <v>1981</v>
      </c>
      <c r="D3889">
        <v>2015</v>
      </c>
      <c r="E3889">
        <v>1</v>
      </c>
      <c r="F3889" s="8">
        <v>42108</v>
      </c>
      <c r="G3889" t="s">
        <v>280</v>
      </c>
      <c r="H3889">
        <v>45</v>
      </c>
      <c r="I3889" t="s">
        <v>685</v>
      </c>
      <c r="J3889" t="s">
        <v>685</v>
      </c>
      <c r="K3889" t="s">
        <v>685</v>
      </c>
      <c r="L3889" t="s">
        <v>784</v>
      </c>
      <c r="M3889" s="8">
        <v>42123</v>
      </c>
      <c r="N3889">
        <v>15</v>
      </c>
    </row>
    <row r="3890" spans="1:30" x14ac:dyDescent="0.35">
      <c r="A3890" t="s">
        <v>1986</v>
      </c>
      <c r="B3890" t="s">
        <v>1944</v>
      </c>
      <c r="C3890" t="s">
        <v>1981</v>
      </c>
      <c r="D3890">
        <v>2015</v>
      </c>
      <c r="E3890">
        <v>1</v>
      </c>
      <c r="F3890" s="8">
        <v>42108</v>
      </c>
      <c r="G3890" t="s">
        <v>280</v>
      </c>
      <c r="H3890">
        <v>45</v>
      </c>
      <c r="I3890" t="s">
        <v>685</v>
      </c>
      <c r="J3890" t="s">
        <v>685</v>
      </c>
      <c r="K3890" t="s">
        <v>685</v>
      </c>
      <c r="L3890" t="s">
        <v>784</v>
      </c>
      <c r="M3890" s="8">
        <v>42179</v>
      </c>
      <c r="N3890">
        <v>71</v>
      </c>
    </row>
    <row r="3891" spans="1:30" x14ac:dyDescent="0.35">
      <c r="A3891" t="s">
        <v>1986</v>
      </c>
      <c r="B3891" t="s">
        <v>1944</v>
      </c>
      <c r="C3891" t="s">
        <v>1981</v>
      </c>
      <c r="D3891">
        <v>2015</v>
      </c>
      <c r="E3891">
        <v>1</v>
      </c>
      <c r="F3891" s="8">
        <v>42108</v>
      </c>
      <c r="G3891" t="s">
        <v>280</v>
      </c>
      <c r="H3891">
        <v>45</v>
      </c>
      <c r="I3891" t="s">
        <v>685</v>
      </c>
      <c r="J3891" t="s">
        <v>685</v>
      </c>
      <c r="K3891" t="s">
        <v>685</v>
      </c>
      <c r="L3891" t="s">
        <v>784</v>
      </c>
      <c r="M3891" s="8">
        <v>42210</v>
      </c>
      <c r="N3891">
        <v>102</v>
      </c>
      <c r="P3891">
        <v>410.16</v>
      </c>
      <c r="Y3891">
        <v>25.21</v>
      </c>
    </row>
    <row r="3892" spans="1:30" x14ac:dyDescent="0.35">
      <c r="A3892" t="s">
        <v>1986</v>
      </c>
      <c r="B3892" t="s">
        <v>1944</v>
      </c>
      <c r="C3892" t="s">
        <v>1981</v>
      </c>
      <c r="D3892">
        <v>2015</v>
      </c>
      <c r="E3892">
        <v>1</v>
      </c>
      <c r="F3892" s="8">
        <v>42108</v>
      </c>
      <c r="G3892" t="s">
        <v>280</v>
      </c>
      <c r="H3892">
        <v>45</v>
      </c>
      <c r="I3892" t="s">
        <v>685</v>
      </c>
      <c r="J3892" t="s">
        <v>685</v>
      </c>
      <c r="K3892" t="s">
        <v>685</v>
      </c>
      <c r="L3892" t="s">
        <v>784</v>
      </c>
      <c r="M3892" s="8">
        <v>42271</v>
      </c>
      <c r="N3892">
        <v>163</v>
      </c>
    </row>
    <row r="3893" spans="1:30" x14ac:dyDescent="0.35">
      <c r="A3893" t="s">
        <v>1986</v>
      </c>
      <c r="B3893" t="s">
        <v>1944</v>
      </c>
      <c r="C3893" t="s">
        <v>1981</v>
      </c>
      <c r="D3893">
        <v>2015</v>
      </c>
      <c r="E3893">
        <v>1</v>
      </c>
      <c r="F3893" s="8">
        <v>42108</v>
      </c>
      <c r="G3893" t="s">
        <v>280</v>
      </c>
      <c r="H3893">
        <v>45</v>
      </c>
      <c r="I3893" t="s">
        <v>685</v>
      </c>
      <c r="J3893" t="s">
        <v>685</v>
      </c>
      <c r="K3893" t="s">
        <v>685</v>
      </c>
      <c r="L3893" t="s">
        <v>784</v>
      </c>
      <c r="M3893" s="8">
        <v>42289</v>
      </c>
      <c r="N3893">
        <v>181</v>
      </c>
      <c r="O3893">
        <v>9</v>
      </c>
      <c r="P3893">
        <v>967.2</v>
      </c>
      <c r="R3893">
        <v>257.37</v>
      </c>
      <c r="T3893">
        <v>17.2</v>
      </c>
      <c r="U3893">
        <v>45</v>
      </c>
      <c r="Y3893">
        <v>52.2</v>
      </c>
      <c r="AA3893">
        <v>13.15</v>
      </c>
      <c r="AC3893">
        <v>0.57999999999999996</v>
      </c>
      <c r="AD3893">
        <v>0.63</v>
      </c>
    </row>
    <row r="3894" spans="1:30" x14ac:dyDescent="0.35">
      <c r="A3894" t="s">
        <v>1987</v>
      </c>
      <c r="B3894" t="s">
        <v>1944</v>
      </c>
      <c r="C3894" t="s">
        <v>1981</v>
      </c>
      <c r="D3894">
        <v>2015</v>
      </c>
      <c r="E3894">
        <v>1</v>
      </c>
      <c r="F3894" s="8">
        <v>42108</v>
      </c>
      <c r="G3894" t="s">
        <v>638</v>
      </c>
      <c r="H3894">
        <v>45</v>
      </c>
      <c r="I3894" t="s">
        <v>685</v>
      </c>
      <c r="J3894" t="s">
        <v>685</v>
      </c>
      <c r="K3894" t="s">
        <v>685</v>
      </c>
      <c r="L3894" t="s">
        <v>784</v>
      </c>
      <c r="M3894" s="8">
        <v>42123</v>
      </c>
      <c r="N3894">
        <v>15</v>
      </c>
    </row>
    <row r="3895" spans="1:30" x14ac:dyDescent="0.35">
      <c r="A3895" t="s">
        <v>1987</v>
      </c>
      <c r="B3895" t="s">
        <v>1944</v>
      </c>
      <c r="C3895" t="s">
        <v>1981</v>
      </c>
      <c r="D3895">
        <v>2015</v>
      </c>
      <c r="E3895">
        <v>1</v>
      </c>
      <c r="F3895" s="8">
        <v>42108</v>
      </c>
      <c r="G3895" t="s">
        <v>638</v>
      </c>
      <c r="H3895">
        <v>45</v>
      </c>
      <c r="I3895" t="s">
        <v>685</v>
      </c>
      <c r="J3895" t="s">
        <v>685</v>
      </c>
      <c r="K3895" t="s">
        <v>685</v>
      </c>
      <c r="L3895" t="s">
        <v>784</v>
      </c>
      <c r="M3895" s="8">
        <v>42176</v>
      </c>
      <c r="N3895">
        <v>68</v>
      </c>
    </row>
    <row r="3896" spans="1:30" x14ac:dyDescent="0.35">
      <c r="A3896" t="s">
        <v>1987</v>
      </c>
      <c r="B3896" t="s">
        <v>1944</v>
      </c>
      <c r="C3896" t="s">
        <v>1981</v>
      </c>
      <c r="D3896">
        <v>2015</v>
      </c>
      <c r="E3896">
        <v>1</v>
      </c>
      <c r="F3896" s="8">
        <v>42108</v>
      </c>
      <c r="G3896" t="s">
        <v>638</v>
      </c>
      <c r="H3896">
        <v>45</v>
      </c>
      <c r="I3896" t="s">
        <v>685</v>
      </c>
      <c r="J3896" t="s">
        <v>685</v>
      </c>
      <c r="K3896" t="s">
        <v>685</v>
      </c>
      <c r="L3896" t="s">
        <v>784</v>
      </c>
      <c r="M3896" s="8">
        <v>42205</v>
      </c>
      <c r="N3896">
        <v>97</v>
      </c>
      <c r="P3896">
        <v>301.2</v>
      </c>
      <c r="Y3896">
        <v>39.57</v>
      </c>
    </row>
    <row r="3897" spans="1:30" x14ac:dyDescent="0.35">
      <c r="A3897" t="s">
        <v>1987</v>
      </c>
      <c r="B3897" t="s">
        <v>1944</v>
      </c>
      <c r="C3897" t="s">
        <v>1981</v>
      </c>
      <c r="D3897">
        <v>2015</v>
      </c>
      <c r="E3897">
        <v>1</v>
      </c>
      <c r="F3897" s="8">
        <v>42108</v>
      </c>
      <c r="G3897" t="s">
        <v>638</v>
      </c>
      <c r="H3897">
        <v>45</v>
      </c>
      <c r="I3897" t="s">
        <v>685</v>
      </c>
      <c r="J3897" t="s">
        <v>685</v>
      </c>
      <c r="K3897" t="s">
        <v>685</v>
      </c>
      <c r="L3897" t="s">
        <v>784</v>
      </c>
      <c r="M3897" s="8">
        <v>42267</v>
      </c>
      <c r="N3897">
        <v>159</v>
      </c>
    </row>
    <row r="3898" spans="1:30" x14ac:dyDescent="0.35">
      <c r="A3898" t="s">
        <v>1987</v>
      </c>
      <c r="B3898" t="s">
        <v>1944</v>
      </c>
      <c r="C3898" t="s">
        <v>1981</v>
      </c>
      <c r="D3898">
        <v>2015</v>
      </c>
      <c r="E3898">
        <v>1</v>
      </c>
      <c r="F3898" s="8">
        <v>42108</v>
      </c>
      <c r="G3898" t="s">
        <v>638</v>
      </c>
      <c r="H3898">
        <v>45</v>
      </c>
      <c r="I3898" t="s">
        <v>685</v>
      </c>
      <c r="J3898" t="s">
        <v>685</v>
      </c>
      <c r="K3898" t="s">
        <v>685</v>
      </c>
      <c r="L3898" t="s">
        <v>784</v>
      </c>
      <c r="M3898" s="8">
        <v>42289</v>
      </c>
      <c r="N3898">
        <v>181</v>
      </c>
      <c r="O3898">
        <v>9</v>
      </c>
      <c r="P3898">
        <v>984</v>
      </c>
      <c r="R3898">
        <v>291.87</v>
      </c>
      <c r="T3898">
        <v>18.7</v>
      </c>
      <c r="U3898">
        <v>45.2</v>
      </c>
      <c r="Y3898">
        <v>40.06</v>
      </c>
      <c r="AA3898">
        <v>19.64</v>
      </c>
      <c r="AC3898">
        <v>0.3</v>
      </c>
      <c r="AD3898">
        <v>0.26</v>
      </c>
    </row>
    <row r="3899" spans="1:30" x14ac:dyDescent="0.35">
      <c r="A3899" t="s">
        <v>1988</v>
      </c>
      <c r="B3899" t="s">
        <v>1944</v>
      </c>
      <c r="C3899" t="s">
        <v>1981</v>
      </c>
      <c r="D3899">
        <v>2015</v>
      </c>
      <c r="E3899">
        <v>1</v>
      </c>
      <c r="F3899" s="8">
        <v>42108</v>
      </c>
      <c r="G3899" t="s">
        <v>639</v>
      </c>
      <c r="H3899">
        <v>45</v>
      </c>
      <c r="I3899" t="s">
        <v>685</v>
      </c>
      <c r="J3899" t="s">
        <v>685</v>
      </c>
      <c r="K3899" t="s">
        <v>685</v>
      </c>
      <c r="L3899" t="s">
        <v>784</v>
      </c>
      <c r="M3899" s="8">
        <v>42123</v>
      </c>
      <c r="N3899">
        <v>15</v>
      </c>
    </row>
    <row r="3900" spans="1:30" x14ac:dyDescent="0.35">
      <c r="A3900" t="s">
        <v>1988</v>
      </c>
      <c r="B3900" t="s">
        <v>1944</v>
      </c>
      <c r="C3900" t="s">
        <v>1981</v>
      </c>
      <c r="D3900">
        <v>2015</v>
      </c>
      <c r="E3900">
        <v>1</v>
      </c>
      <c r="F3900" s="8">
        <v>42108</v>
      </c>
      <c r="G3900" t="s">
        <v>639</v>
      </c>
      <c r="H3900">
        <v>45</v>
      </c>
      <c r="I3900" t="s">
        <v>685</v>
      </c>
      <c r="J3900" t="s">
        <v>685</v>
      </c>
      <c r="K3900" t="s">
        <v>685</v>
      </c>
      <c r="L3900" t="s">
        <v>784</v>
      </c>
      <c r="M3900" s="8">
        <v>42175</v>
      </c>
      <c r="N3900">
        <v>67</v>
      </c>
    </row>
    <row r="3901" spans="1:30" x14ac:dyDescent="0.35">
      <c r="A3901" t="s">
        <v>1988</v>
      </c>
      <c r="B3901" t="s">
        <v>1944</v>
      </c>
      <c r="C3901" t="s">
        <v>1981</v>
      </c>
      <c r="D3901">
        <v>2015</v>
      </c>
      <c r="E3901">
        <v>1</v>
      </c>
      <c r="F3901" s="8">
        <v>42108</v>
      </c>
      <c r="G3901" t="s">
        <v>639</v>
      </c>
      <c r="H3901">
        <v>45</v>
      </c>
      <c r="I3901" t="s">
        <v>685</v>
      </c>
      <c r="J3901" t="s">
        <v>685</v>
      </c>
      <c r="K3901" t="s">
        <v>685</v>
      </c>
      <c r="L3901" t="s">
        <v>784</v>
      </c>
      <c r="M3901" s="8">
        <v>42201</v>
      </c>
      <c r="N3901">
        <v>93</v>
      </c>
      <c r="P3901">
        <v>382.56</v>
      </c>
      <c r="Y3901">
        <v>20.55</v>
      </c>
    </row>
    <row r="3902" spans="1:30" x14ac:dyDescent="0.35">
      <c r="A3902" t="s">
        <v>1988</v>
      </c>
      <c r="B3902" t="s">
        <v>1944</v>
      </c>
      <c r="C3902" t="s">
        <v>1981</v>
      </c>
      <c r="D3902">
        <v>2015</v>
      </c>
      <c r="E3902">
        <v>1</v>
      </c>
      <c r="F3902" s="8">
        <v>42108</v>
      </c>
      <c r="G3902" t="s">
        <v>639</v>
      </c>
      <c r="H3902">
        <v>45</v>
      </c>
      <c r="I3902" t="s">
        <v>685</v>
      </c>
      <c r="J3902" t="s">
        <v>685</v>
      </c>
      <c r="K3902" t="s">
        <v>685</v>
      </c>
      <c r="L3902" t="s">
        <v>784</v>
      </c>
      <c r="M3902" s="8">
        <v>42264</v>
      </c>
      <c r="N3902">
        <v>156</v>
      </c>
    </row>
    <row r="3903" spans="1:30" x14ac:dyDescent="0.35">
      <c r="A3903" t="s">
        <v>1988</v>
      </c>
      <c r="B3903" t="s">
        <v>1944</v>
      </c>
      <c r="C3903" t="s">
        <v>1981</v>
      </c>
      <c r="D3903">
        <v>2015</v>
      </c>
      <c r="E3903">
        <v>1</v>
      </c>
      <c r="F3903" s="8">
        <v>42108</v>
      </c>
      <c r="G3903" t="s">
        <v>639</v>
      </c>
      <c r="H3903">
        <v>45</v>
      </c>
      <c r="I3903" t="s">
        <v>685</v>
      </c>
      <c r="J3903" t="s">
        <v>685</v>
      </c>
      <c r="K3903" t="s">
        <v>685</v>
      </c>
      <c r="L3903" t="s">
        <v>784</v>
      </c>
      <c r="M3903" s="8">
        <v>42289</v>
      </c>
      <c r="N3903">
        <v>181</v>
      </c>
      <c r="O3903">
        <v>9</v>
      </c>
      <c r="P3903">
        <v>991.2</v>
      </c>
      <c r="R3903">
        <v>272.77999999999997</v>
      </c>
      <c r="T3903">
        <v>17.95</v>
      </c>
      <c r="U3903">
        <v>45.18</v>
      </c>
      <c r="Y3903">
        <v>57.11</v>
      </c>
      <c r="AA3903">
        <v>19.61</v>
      </c>
      <c r="AC3903">
        <v>0.43</v>
      </c>
      <c r="AD3903">
        <v>0.67</v>
      </c>
    </row>
    <row r="3904" spans="1:30" x14ac:dyDescent="0.35">
      <c r="A3904" t="s">
        <v>1989</v>
      </c>
      <c r="B3904" t="s">
        <v>1944</v>
      </c>
      <c r="C3904" t="s">
        <v>1981</v>
      </c>
      <c r="D3904">
        <v>2015</v>
      </c>
      <c r="E3904">
        <v>1</v>
      </c>
      <c r="F3904" s="8">
        <v>42108</v>
      </c>
      <c r="G3904" t="s">
        <v>642</v>
      </c>
      <c r="H3904">
        <v>45</v>
      </c>
      <c r="I3904" t="s">
        <v>685</v>
      </c>
      <c r="J3904" t="s">
        <v>685</v>
      </c>
      <c r="K3904" t="s">
        <v>685</v>
      </c>
      <c r="L3904" t="s">
        <v>784</v>
      </c>
      <c r="M3904" s="8">
        <v>42123</v>
      </c>
      <c r="N3904">
        <v>15</v>
      </c>
    </row>
    <row r="3905" spans="1:30" x14ac:dyDescent="0.35">
      <c r="A3905" t="s">
        <v>1989</v>
      </c>
      <c r="B3905" t="s">
        <v>1944</v>
      </c>
      <c r="C3905" t="s">
        <v>1981</v>
      </c>
      <c r="D3905">
        <v>2015</v>
      </c>
      <c r="E3905">
        <v>1</v>
      </c>
      <c r="F3905" s="8">
        <v>42108</v>
      </c>
      <c r="G3905" t="s">
        <v>642</v>
      </c>
      <c r="H3905">
        <v>45</v>
      </c>
      <c r="I3905" t="s">
        <v>685</v>
      </c>
      <c r="J3905" t="s">
        <v>685</v>
      </c>
      <c r="K3905" t="s">
        <v>685</v>
      </c>
      <c r="L3905" t="s">
        <v>784</v>
      </c>
      <c r="M3905" s="8">
        <v>42190</v>
      </c>
      <c r="N3905">
        <v>82</v>
      </c>
    </row>
    <row r="3906" spans="1:30" x14ac:dyDescent="0.35">
      <c r="A3906" t="s">
        <v>1989</v>
      </c>
      <c r="B3906" t="s">
        <v>1944</v>
      </c>
      <c r="C3906" t="s">
        <v>1981</v>
      </c>
      <c r="D3906">
        <v>2015</v>
      </c>
      <c r="E3906">
        <v>1</v>
      </c>
      <c r="F3906" s="8">
        <v>42108</v>
      </c>
      <c r="G3906" t="s">
        <v>642</v>
      </c>
      <c r="H3906">
        <v>45</v>
      </c>
      <c r="I3906" t="s">
        <v>685</v>
      </c>
      <c r="J3906" t="s">
        <v>685</v>
      </c>
      <c r="K3906" t="s">
        <v>685</v>
      </c>
      <c r="L3906" t="s">
        <v>784</v>
      </c>
      <c r="M3906" s="8">
        <v>42218</v>
      </c>
      <c r="N3906">
        <v>110</v>
      </c>
      <c r="P3906">
        <v>432.48</v>
      </c>
      <c r="Y3906">
        <v>9.83</v>
      </c>
    </row>
    <row r="3907" spans="1:30" x14ac:dyDescent="0.35">
      <c r="A3907" t="s">
        <v>1989</v>
      </c>
      <c r="B3907" t="s">
        <v>1944</v>
      </c>
      <c r="C3907" t="s">
        <v>1981</v>
      </c>
      <c r="D3907">
        <v>2015</v>
      </c>
      <c r="E3907">
        <v>1</v>
      </c>
      <c r="F3907" s="8">
        <v>42108</v>
      </c>
      <c r="G3907" t="s">
        <v>642</v>
      </c>
      <c r="H3907">
        <v>45</v>
      </c>
      <c r="I3907" t="s">
        <v>685</v>
      </c>
      <c r="J3907" t="s">
        <v>685</v>
      </c>
      <c r="K3907" t="s">
        <v>685</v>
      </c>
      <c r="L3907" t="s">
        <v>784</v>
      </c>
      <c r="M3907" s="8">
        <v>42268</v>
      </c>
      <c r="N3907">
        <v>160</v>
      </c>
    </row>
    <row r="3908" spans="1:30" x14ac:dyDescent="0.35">
      <c r="A3908" t="s">
        <v>1989</v>
      </c>
      <c r="B3908" t="s">
        <v>1944</v>
      </c>
      <c r="C3908" t="s">
        <v>1981</v>
      </c>
      <c r="D3908">
        <v>2015</v>
      </c>
      <c r="E3908">
        <v>1</v>
      </c>
      <c r="F3908" s="8">
        <v>42108</v>
      </c>
      <c r="G3908" t="s">
        <v>642</v>
      </c>
      <c r="H3908">
        <v>45</v>
      </c>
      <c r="I3908" t="s">
        <v>685</v>
      </c>
      <c r="J3908" t="s">
        <v>685</v>
      </c>
      <c r="K3908" t="s">
        <v>685</v>
      </c>
      <c r="L3908" t="s">
        <v>784</v>
      </c>
      <c r="M3908" s="8">
        <v>42296</v>
      </c>
      <c r="N3908">
        <v>188</v>
      </c>
      <c r="O3908">
        <v>9</v>
      </c>
      <c r="P3908">
        <v>1226.4000000000001</v>
      </c>
      <c r="R3908">
        <v>355.29</v>
      </c>
      <c r="T3908">
        <v>21.08</v>
      </c>
      <c r="U3908">
        <v>42.8</v>
      </c>
      <c r="Y3908">
        <v>69.05</v>
      </c>
      <c r="AA3908">
        <v>18.37</v>
      </c>
      <c r="AC3908">
        <v>0.31</v>
      </c>
      <c r="AD3908">
        <v>0.38</v>
      </c>
    </row>
    <row r="3909" spans="1:30" x14ac:dyDescent="0.35">
      <c r="A3909" t="s">
        <v>1990</v>
      </c>
      <c r="B3909" t="s">
        <v>1944</v>
      </c>
      <c r="C3909" t="s">
        <v>1981</v>
      </c>
      <c r="D3909">
        <v>2015</v>
      </c>
      <c r="E3909">
        <v>2</v>
      </c>
      <c r="F3909" s="8">
        <v>42124</v>
      </c>
      <c r="G3909" t="s">
        <v>79</v>
      </c>
      <c r="H3909">
        <v>45</v>
      </c>
      <c r="I3909" t="s">
        <v>685</v>
      </c>
      <c r="J3909" t="s">
        <v>685</v>
      </c>
      <c r="K3909" t="s">
        <v>685</v>
      </c>
      <c r="L3909" t="s">
        <v>784</v>
      </c>
      <c r="M3909" s="8">
        <v>42140</v>
      </c>
      <c r="N3909">
        <v>16</v>
      </c>
    </row>
    <row r="3910" spans="1:30" x14ac:dyDescent="0.35">
      <c r="A3910" t="s">
        <v>1990</v>
      </c>
      <c r="B3910" t="s">
        <v>1944</v>
      </c>
      <c r="C3910" t="s">
        <v>1981</v>
      </c>
      <c r="D3910">
        <v>2015</v>
      </c>
      <c r="E3910">
        <v>2</v>
      </c>
      <c r="F3910" s="8">
        <v>42124</v>
      </c>
      <c r="G3910" t="s">
        <v>79</v>
      </c>
      <c r="H3910">
        <v>45</v>
      </c>
      <c r="I3910" t="s">
        <v>685</v>
      </c>
      <c r="J3910" t="s">
        <v>685</v>
      </c>
      <c r="K3910" t="s">
        <v>685</v>
      </c>
      <c r="L3910" t="s">
        <v>784</v>
      </c>
      <c r="M3910" s="8">
        <v>42196</v>
      </c>
      <c r="N3910">
        <v>72</v>
      </c>
    </row>
    <row r="3911" spans="1:30" x14ac:dyDescent="0.35">
      <c r="A3911" t="s">
        <v>1990</v>
      </c>
      <c r="B3911" t="s">
        <v>1944</v>
      </c>
      <c r="C3911" t="s">
        <v>1981</v>
      </c>
      <c r="D3911">
        <v>2015</v>
      </c>
      <c r="E3911">
        <v>2</v>
      </c>
      <c r="F3911" s="8">
        <v>42124</v>
      </c>
      <c r="G3911" t="s">
        <v>79</v>
      </c>
      <c r="H3911">
        <v>45</v>
      </c>
      <c r="I3911" t="s">
        <v>685</v>
      </c>
      <c r="J3911" t="s">
        <v>685</v>
      </c>
      <c r="K3911" t="s">
        <v>685</v>
      </c>
      <c r="L3911" t="s">
        <v>784</v>
      </c>
      <c r="M3911" s="8">
        <v>42224</v>
      </c>
      <c r="N3911">
        <v>100</v>
      </c>
      <c r="P3911">
        <v>444.96</v>
      </c>
      <c r="Y3911">
        <v>20.47</v>
      </c>
    </row>
    <row r="3912" spans="1:30" x14ac:dyDescent="0.35">
      <c r="A3912" t="s">
        <v>1990</v>
      </c>
      <c r="B3912" t="s">
        <v>1944</v>
      </c>
      <c r="C3912" t="s">
        <v>1981</v>
      </c>
      <c r="D3912">
        <v>2015</v>
      </c>
      <c r="E3912">
        <v>2</v>
      </c>
      <c r="F3912" s="8">
        <v>42124</v>
      </c>
      <c r="G3912" t="s">
        <v>79</v>
      </c>
      <c r="H3912">
        <v>45</v>
      </c>
      <c r="I3912" t="s">
        <v>685</v>
      </c>
      <c r="J3912" t="s">
        <v>685</v>
      </c>
      <c r="K3912" t="s">
        <v>685</v>
      </c>
      <c r="L3912" t="s">
        <v>784</v>
      </c>
      <c r="M3912" s="8">
        <v>42269</v>
      </c>
      <c r="N3912">
        <v>145</v>
      </c>
    </row>
    <row r="3913" spans="1:30" x14ac:dyDescent="0.35">
      <c r="A3913" t="s">
        <v>1990</v>
      </c>
      <c r="B3913" t="s">
        <v>1944</v>
      </c>
      <c r="C3913" t="s">
        <v>1981</v>
      </c>
      <c r="D3913">
        <v>2015</v>
      </c>
      <c r="E3913">
        <v>2</v>
      </c>
      <c r="F3913" s="8">
        <v>42124</v>
      </c>
      <c r="G3913" t="s">
        <v>79</v>
      </c>
      <c r="H3913">
        <v>45</v>
      </c>
      <c r="I3913" t="s">
        <v>685</v>
      </c>
      <c r="J3913" t="s">
        <v>685</v>
      </c>
      <c r="K3913" t="s">
        <v>685</v>
      </c>
      <c r="L3913" t="s">
        <v>784</v>
      </c>
      <c r="M3913" s="8">
        <v>42296</v>
      </c>
      <c r="N3913">
        <v>172</v>
      </c>
      <c r="O3913">
        <v>9</v>
      </c>
      <c r="P3913">
        <v>1180.8</v>
      </c>
      <c r="R3913">
        <v>350.47</v>
      </c>
      <c r="T3913">
        <v>18.45</v>
      </c>
      <c r="U3913">
        <v>43.75</v>
      </c>
      <c r="Y3913">
        <v>102.27</v>
      </c>
      <c r="AA3913">
        <v>28.14</v>
      </c>
      <c r="AC3913">
        <v>0.33</v>
      </c>
      <c r="AD3913">
        <v>0.27</v>
      </c>
    </row>
    <row r="3914" spans="1:30" x14ac:dyDescent="0.35">
      <c r="A3914" t="s">
        <v>1991</v>
      </c>
      <c r="B3914" t="s">
        <v>1944</v>
      </c>
      <c r="C3914" t="s">
        <v>1981</v>
      </c>
      <c r="D3914">
        <v>2015</v>
      </c>
      <c r="E3914">
        <v>2</v>
      </c>
      <c r="F3914" s="8">
        <v>42124</v>
      </c>
      <c r="G3914" t="s">
        <v>123</v>
      </c>
      <c r="H3914">
        <v>45</v>
      </c>
      <c r="I3914" t="s">
        <v>685</v>
      </c>
      <c r="J3914" t="s">
        <v>685</v>
      </c>
      <c r="K3914" t="s">
        <v>685</v>
      </c>
      <c r="L3914" t="s">
        <v>784</v>
      </c>
      <c r="M3914" s="8">
        <v>42140</v>
      </c>
      <c r="N3914">
        <v>16</v>
      </c>
    </row>
    <row r="3915" spans="1:30" x14ac:dyDescent="0.35">
      <c r="A3915" t="s">
        <v>1991</v>
      </c>
      <c r="B3915" t="s">
        <v>1944</v>
      </c>
      <c r="C3915" t="s">
        <v>1981</v>
      </c>
      <c r="D3915">
        <v>2015</v>
      </c>
      <c r="E3915">
        <v>2</v>
      </c>
      <c r="F3915" s="8">
        <v>42124</v>
      </c>
      <c r="G3915" t="s">
        <v>123</v>
      </c>
      <c r="H3915">
        <v>45</v>
      </c>
      <c r="I3915" t="s">
        <v>685</v>
      </c>
      <c r="J3915" t="s">
        <v>685</v>
      </c>
      <c r="K3915" t="s">
        <v>685</v>
      </c>
      <c r="L3915" t="s">
        <v>784</v>
      </c>
      <c r="M3915" s="8">
        <v>42199</v>
      </c>
      <c r="N3915">
        <v>75</v>
      </c>
    </row>
    <row r="3916" spans="1:30" x14ac:dyDescent="0.35">
      <c r="A3916" t="s">
        <v>1991</v>
      </c>
      <c r="B3916" t="s">
        <v>1944</v>
      </c>
      <c r="C3916" t="s">
        <v>1981</v>
      </c>
      <c r="D3916">
        <v>2015</v>
      </c>
      <c r="E3916">
        <v>2</v>
      </c>
      <c r="F3916" s="8">
        <v>42124</v>
      </c>
      <c r="G3916" t="s">
        <v>123</v>
      </c>
      <c r="H3916">
        <v>45</v>
      </c>
      <c r="I3916" t="s">
        <v>685</v>
      </c>
      <c r="J3916" t="s">
        <v>685</v>
      </c>
      <c r="K3916" t="s">
        <v>685</v>
      </c>
      <c r="L3916" t="s">
        <v>784</v>
      </c>
      <c r="M3916" s="8">
        <v>42230</v>
      </c>
      <c r="N3916">
        <v>106</v>
      </c>
      <c r="P3916">
        <v>517.44000000000005</v>
      </c>
      <c r="Y3916">
        <v>62.03</v>
      </c>
    </row>
    <row r="3917" spans="1:30" x14ac:dyDescent="0.35">
      <c r="A3917" t="s">
        <v>1991</v>
      </c>
      <c r="B3917" t="s">
        <v>1944</v>
      </c>
      <c r="C3917" t="s">
        <v>1981</v>
      </c>
      <c r="D3917">
        <v>2015</v>
      </c>
      <c r="E3917">
        <v>2</v>
      </c>
      <c r="F3917" s="8">
        <v>42124</v>
      </c>
      <c r="G3917" t="s">
        <v>123</v>
      </c>
      <c r="H3917">
        <v>45</v>
      </c>
      <c r="I3917" t="s">
        <v>685</v>
      </c>
      <c r="J3917" t="s">
        <v>685</v>
      </c>
      <c r="K3917" t="s">
        <v>685</v>
      </c>
      <c r="L3917" t="s">
        <v>784</v>
      </c>
      <c r="M3917" s="8">
        <v>42275</v>
      </c>
      <c r="N3917">
        <v>151</v>
      </c>
    </row>
    <row r="3918" spans="1:30" x14ac:dyDescent="0.35">
      <c r="A3918" t="s">
        <v>1991</v>
      </c>
      <c r="B3918" t="s">
        <v>1944</v>
      </c>
      <c r="C3918" t="s">
        <v>1981</v>
      </c>
      <c r="D3918">
        <v>2015</v>
      </c>
      <c r="E3918">
        <v>2</v>
      </c>
      <c r="F3918" s="8">
        <v>42124</v>
      </c>
      <c r="G3918" t="s">
        <v>123</v>
      </c>
      <c r="H3918">
        <v>45</v>
      </c>
      <c r="I3918" t="s">
        <v>685</v>
      </c>
      <c r="J3918" t="s">
        <v>685</v>
      </c>
      <c r="K3918" t="s">
        <v>685</v>
      </c>
      <c r="L3918" t="s">
        <v>784</v>
      </c>
      <c r="M3918" s="8">
        <v>42303</v>
      </c>
      <c r="N3918">
        <v>179</v>
      </c>
      <c r="O3918">
        <v>9</v>
      </c>
      <c r="P3918">
        <v>1226.4000000000001</v>
      </c>
      <c r="R3918">
        <v>310.8</v>
      </c>
      <c r="T3918">
        <v>19.68</v>
      </c>
      <c r="U3918">
        <v>41.8</v>
      </c>
      <c r="Y3918">
        <v>82.15</v>
      </c>
      <c r="AA3918">
        <v>25.96</v>
      </c>
      <c r="AC3918">
        <v>0.83</v>
      </c>
      <c r="AD3918">
        <v>0.85</v>
      </c>
    </row>
    <row r="3919" spans="1:30" x14ac:dyDescent="0.35">
      <c r="A3919" t="s">
        <v>1992</v>
      </c>
      <c r="B3919" t="s">
        <v>1944</v>
      </c>
      <c r="C3919" t="s">
        <v>1981</v>
      </c>
      <c r="D3919">
        <v>2015</v>
      </c>
      <c r="E3919">
        <v>2</v>
      </c>
      <c r="F3919" s="8">
        <v>42124</v>
      </c>
      <c r="G3919" t="s">
        <v>173</v>
      </c>
      <c r="H3919">
        <v>45</v>
      </c>
      <c r="I3919" t="s">
        <v>685</v>
      </c>
      <c r="J3919" t="s">
        <v>685</v>
      </c>
      <c r="K3919" t="s">
        <v>685</v>
      </c>
      <c r="L3919" t="s">
        <v>784</v>
      </c>
      <c r="M3919" s="8">
        <v>42140</v>
      </c>
      <c r="N3919">
        <v>16</v>
      </c>
    </row>
    <row r="3920" spans="1:30" x14ac:dyDescent="0.35">
      <c r="A3920" t="s">
        <v>1992</v>
      </c>
      <c r="B3920" t="s">
        <v>1944</v>
      </c>
      <c r="C3920" t="s">
        <v>1981</v>
      </c>
      <c r="D3920">
        <v>2015</v>
      </c>
      <c r="E3920">
        <v>2</v>
      </c>
      <c r="F3920" s="8">
        <v>42124</v>
      </c>
      <c r="G3920" t="s">
        <v>173</v>
      </c>
      <c r="H3920">
        <v>45</v>
      </c>
      <c r="I3920" t="s">
        <v>685</v>
      </c>
      <c r="J3920" t="s">
        <v>685</v>
      </c>
      <c r="K3920" t="s">
        <v>685</v>
      </c>
      <c r="L3920" t="s">
        <v>784</v>
      </c>
      <c r="M3920" s="8">
        <v>42201</v>
      </c>
      <c r="N3920">
        <v>77</v>
      </c>
    </row>
    <row r="3921" spans="1:30" x14ac:dyDescent="0.35">
      <c r="A3921" t="s">
        <v>1992</v>
      </c>
      <c r="B3921" t="s">
        <v>1944</v>
      </c>
      <c r="C3921" t="s">
        <v>1981</v>
      </c>
      <c r="D3921">
        <v>2015</v>
      </c>
      <c r="E3921">
        <v>2</v>
      </c>
      <c r="F3921" s="8">
        <v>42124</v>
      </c>
      <c r="G3921" t="s">
        <v>173</v>
      </c>
      <c r="H3921">
        <v>45</v>
      </c>
      <c r="I3921" t="s">
        <v>685</v>
      </c>
      <c r="J3921" t="s">
        <v>685</v>
      </c>
      <c r="K3921" t="s">
        <v>685</v>
      </c>
      <c r="L3921" t="s">
        <v>784</v>
      </c>
      <c r="M3921" s="8">
        <v>42233</v>
      </c>
      <c r="N3921">
        <v>109</v>
      </c>
      <c r="P3921">
        <v>472.8</v>
      </c>
      <c r="Y3921">
        <v>51.13</v>
      </c>
    </row>
    <row r="3922" spans="1:30" x14ac:dyDescent="0.35">
      <c r="A3922" t="s">
        <v>1992</v>
      </c>
      <c r="B3922" t="s">
        <v>1944</v>
      </c>
      <c r="C3922" t="s">
        <v>1981</v>
      </c>
      <c r="D3922">
        <v>2015</v>
      </c>
      <c r="E3922">
        <v>2</v>
      </c>
      <c r="F3922" s="8">
        <v>42124</v>
      </c>
      <c r="G3922" t="s">
        <v>173</v>
      </c>
      <c r="H3922">
        <v>45</v>
      </c>
      <c r="I3922" t="s">
        <v>685</v>
      </c>
      <c r="J3922" t="s">
        <v>685</v>
      </c>
      <c r="K3922" t="s">
        <v>685</v>
      </c>
      <c r="L3922" t="s">
        <v>784</v>
      </c>
      <c r="M3922" s="8">
        <v>42280</v>
      </c>
      <c r="N3922">
        <v>156</v>
      </c>
    </row>
    <row r="3923" spans="1:30" x14ac:dyDescent="0.35">
      <c r="A3923" t="s">
        <v>1992</v>
      </c>
      <c r="B3923" t="s">
        <v>1944</v>
      </c>
      <c r="C3923" t="s">
        <v>1981</v>
      </c>
      <c r="D3923">
        <v>2015</v>
      </c>
      <c r="E3923">
        <v>2</v>
      </c>
      <c r="F3923" s="8">
        <v>42124</v>
      </c>
      <c r="G3923" t="s">
        <v>173</v>
      </c>
      <c r="H3923">
        <v>45</v>
      </c>
      <c r="I3923" t="s">
        <v>685</v>
      </c>
      <c r="J3923" t="s">
        <v>685</v>
      </c>
      <c r="K3923" t="s">
        <v>685</v>
      </c>
      <c r="L3923" t="s">
        <v>784</v>
      </c>
      <c r="M3923" s="8">
        <v>42303</v>
      </c>
      <c r="N3923">
        <v>179</v>
      </c>
      <c r="O3923">
        <v>9</v>
      </c>
      <c r="P3923">
        <v>1289.5999999999999</v>
      </c>
      <c r="R3923">
        <v>300.2</v>
      </c>
      <c r="T3923">
        <v>20</v>
      </c>
      <c r="U3923">
        <v>42.43</v>
      </c>
      <c r="Y3923">
        <v>86.58</v>
      </c>
      <c r="AA3923">
        <v>17.149999999999999</v>
      </c>
      <c r="AC3923">
        <v>0.83</v>
      </c>
      <c r="AD3923">
        <v>0.64</v>
      </c>
    </row>
    <row r="3924" spans="1:30" x14ac:dyDescent="0.35">
      <c r="A3924" t="s">
        <v>1993</v>
      </c>
      <c r="B3924" t="s">
        <v>1944</v>
      </c>
      <c r="C3924" t="s">
        <v>1981</v>
      </c>
      <c r="D3924">
        <v>2015</v>
      </c>
      <c r="E3924">
        <v>2</v>
      </c>
      <c r="F3924" s="8">
        <v>42124</v>
      </c>
      <c r="G3924" t="s">
        <v>218</v>
      </c>
      <c r="H3924">
        <v>45</v>
      </c>
      <c r="I3924" t="s">
        <v>685</v>
      </c>
      <c r="J3924" t="s">
        <v>685</v>
      </c>
      <c r="K3924" t="s">
        <v>685</v>
      </c>
      <c r="L3924" t="s">
        <v>784</v>
      </c>
      <c r="M3924" s="8">
        <v>42140</v>
      </c>
      <c r="N3924">
        <v>16</v>
      </c>
    </row>
    <row r="3925" spans="1:30" x14ac:dyDescent="0.35">
      <c r="A3925" t="s">
        <v>1993</v>
      </c>
      <c r="B3925" t="s">
        <v>1944</v>
      </c>
      <c r="C3925" t="s">
        <v>1981</v>
      </c>
      <c r="D3925">
        <v>2015</v>
      </c>
      <c r="E3925">
        <v>2</v>
      </c>
      <c r="F3925" s="8">
        <v>42124</v>
      </c>
      <c r="G3925" t="s">
        <v>218</v>
      </c>
      <c r="H3925">
        <v>45</v>
      </c>
      <c r="I3925" t="s">
        <v>685</v>
      </c>
      <c r="J3925" t="s">
        <v>685</v>
      </c>
      <c r="K3925" t="s">
        <v>685</v>
      </c>
      <c r="L3925" t="s">
        <v>784</v>
      </c>
      <c r="M3925" s="8">
        <v>42196</v>
      </c>
      <c r="N3925">
        <v>72</v>
      </c>
    </row>
    <row r="3926" spans="1:30" x14ac:dyDescent="0.35">
      <c r="A3926" t="s">
        <v>1993</v>
      </c>
      <c r="B3926" t="s">
        <v>1944</v>
      </c>
      <c r="C3926" t="s">
        <v>1981</v>
      </c>
      <c r="D3926">
        <v>2015</v>
      </c>
      <c r="E3926">
        <v>2</v>
      </c>
      <c r="F3926" s="8">
        <v>42124</v>
      </c>
      <c r="G3926" t="s">
        <v>218</v>
      </c>
      <c r="H3926">
        <v>45</v>
      </c>
      <c r="I3926" t="s">
        <v>685</v>
      </c>
      <c r="J3926" t="s">
        <v>685</v>
      </c>
      <c r="K3926" t="s">
        <v>685</v>
      </c>
      <c r="L3926" t="s">
        <v>784</v>
      </c>
      <c r="M3926" s="8">
        <v>42225</v>
      </c>
      <c r="N3926">
        <v>101</v>
      </c>
      <c r="P3926">
        <v>354.96</v>
      </c>
      <c r="Y3926">
        <v>22.64</v>
      </c>
    </row>
    <row r="3927" spans="1:30" x14ac:dyDescent="0.35">
      <c r="A3927" t="s">
        <v>1993</v>
      </c>
      <c r="B3927" t="s">
        <v>1944</v>
      </c>
      <c r="C3927" t="s">
        <v>1981</v>
      </c>
      <c r="D3927">
        <v>2015</v>
      </c>
      <c r="E3927">
        <v>2</v>
      </c>
      <c r="F3927" s="8">
        <v>42124</v>
      </c>
      <c r="G3927" t="s">
        <v>218</v>
      </c>
      <c r="H3927">
        <v>45</v>
      </c>
      <c r="I3927" t="s">
        <v>685</v>
      </c>
      <c r="J3927" t="s">
        <v>685</v>
      </c>
      <c r="K3927" t="s">
        <v>685</v>
      </c>
      <c r="L3927" t="s">
        <v>784</v>
      </c>
      <c r="M3927" s="8">
        <v>42275</v>
      </c>
      <c r="N3927">
        <v>151</v>
      </c>
    </row>
    <row r="3928" spans="1:30" x14ac:dyDescent="0.35">
      <c r="A3928" t="s">
        <v>1993</v>
      </c>
      <c r="B3928" t="s">
        <v>1944</v>
      </c>
      <c r="C3928" t="s">
        <v>1981</v>
      </c>
      <c r="D3928">
        <v>2015</v>
      </c>
      <c r="E3928">
        <v>2</v>
      </c>
      <c r="F3928" s="8">
        <v>42124</v>
      </c>
      <c r="G3928" t="s">
        <v>218</v>
      </c>
      <c r="H3928">
        <v>45</v>
      </c>
      <c r="I3928" t="s">
        <v>685</v>
      </c>
      <c r="J3928" t="s">
        <v>685</v>
      </c>
      <c r="K3928" t="s">
        <v>685</v>
      </c>
      <c r="L3928" t="s">
        <v>784</v>
      </c>
      <c r="M3928" s="8">
        <v>42303</v>
      </c>
      <c r="N3928">
        <v>179</v>
      </c>
      <c r="O3928">
        <v>9</v>
      </c>
      <c r="P3928">
        <v>976.8</v>
      </c>
      <c r="R3928">
        <v>269.55</v>
      </c>
      <c r="T3928">
        <v>19.98</v>
      </c>
      <c r="U3928">
        <v>42.8</v>
      </c>
      <c r="Y3928">
        <v>66.209999999999994</v>
      </c>
      <c r="AA3928">
        <v>13.87</v>
      </c>
      <c r="AC3928">
        <v>0.55000000000000004</v>
      </c>
      <c r="AD3928">
        <v>0.88</v>
      </c>
    </row>
    <row r="3929" spans="1:30" x14ac:dyDescent="0.35">
      <c r="A3929" t="s">
        <v>1994</v>
      </c>
      <c r="B3929" t="s">
        <v>1944</v>
      </c>
      <c r="C3929" t="s">
        <v>1981</v>
      </c>
      <c r="D3929">
        <v>2015</v>
      </c>
      <c r="E3929">
        <v>2</v>
      </c>
      <c r="F3929" s="8">
        <v>42124</v>
      </c>
      <c r="G3929" t="s">
        <v>235</v>
      </c>
      <c r="H3929">
        <v>45</v>
      </c>
      <c r="I3929" t="s">
        <v>685</v>
      </c>
      <c r="J3929" t="s">
        <v>685</v>
      </c>
      <c r="K3929" t="s">
        <v>685</v>
      </c>
      <c r="L3929" t="s">
        <v>784</v>
      </c>
      <c r="M3929" s="8">
        <v>42140</v>
      </c>
      <c r="N3929">
        <v>16</v>
      </c>
    </row>
    <row r="3930" spans="1:30" x14ac:dyDescent="0.35">
      <c r="A3930" t="s">
        <v>1994</v>
      </c>
      <c r="B3930" t="s">
        <v>1944</v>
      </c>
      <c r="C3930" t="s">
        <v>1981</v>
      </c>
      <c r="D3930">
        <v>2015</v>
      </c>
      <c r="E3930">
        <v>2</v>
      </c>
      <c r="F3930" s="8">
        <v>42124</v>
      </c>
      <c r="G3930" t="s">
        <v>235</v>
      </c>
      <c r="H3930">
        <v>45</v>
      </c>
      <c r="I3930" t="s">
        <v>685</v>
      </c>
      <c r="J3930" t="s">
        <v>685</v>
      </c>
      <c r="K3930" t="s">
        <v>685</v>
      </c>
      <c r="L3930" t="s">
        <v>784</v>
      </c>
      <c r="M3930" s="8">
        <v>42187</v>
      </c>
      <c r="N3930">
        <v>63</v>
      </c>
    </row>
    <row r="3931" spans="1:30" x14ac:dyDescent="0.35">
      <c r="A3931" t="s">
        <v>1994</v>
      </c>
      <c r="B3931" t="s">
        <v>1944</v>
      </c>
      <c r="C3931" t="s">
        <v>1981</v>
      </c>
      <c r="D3931">
        <v>2015</v>
      </c>
      <c r="E3931">
        <v>2</v>
      </c>
      <c r="F3931" s="8">
        <v>42124</v>
      </c>
      <c r="G3931" t="s">
        <v>235</v>
      </c>
      <c r="H3931">
        <v>45</v>
      </c>
      <c r="I3931" t="s">
        <v>685</v>
      </c>
      <c r="J3931" t="s">
        <v>685</v>
      </c>
      <c r="K3931" t="s">
        <v>685</v>
      </c>
      <c r="L3931" t="s">
        <v>784</v>
      </c>
      <c r="M3931" s="8">
        <v>42215</v>
      </c>
      <c r="N3931">
        <v>91</v>
      </c>
      <c r="P3931">
        <v>302.39999999999998</v>
      </c>
      <c r="Y3931">
        <v>26.45</v>
      </c>
    </row>
    <row r="3932" spans="1:30" x14ac:dyDescent="0.35">
      <c r="A3932" t="s">
        <v>1994</v>
      </c>
      <c r="B3932" t="s">
        <v>1944</v>
      </c>
      <c r="C3932" t="s">
        <v>1981</v>
      </c>
      <c r="D3932">
        <v>2015</v>
      </c>
      <c r="E3932">
        <v>2</v>
      </c>
      <c r="F3932" s="8">
        <v>42124</v>
      </c>
      <c r="G3932" t="s">
        <v>235</v>
      </c>
      <c r="H3932">
        <v>45</v>
      </c>
      <c r="I3932" t="s">
        <v>685</v>
      </c>
      <c r="J3932" t="s">
        <v>685</v>
      </c>
      <c r="K3932" t="s">
        <v>685</v>
      </c>
      <c r="L3932" t="s">
        <v>784</v>
      </c>
      <c r="M3932" s="8">
        <v>42267</v>
      </c>
      <c r="N3932">
        <v>143</v>
      </c>
    </row>
    <row r="3933" spans="1:30" x14ac:dyDescent="0.35">
      <c r="A3933" t="s">
        <v>1994</v>
      </c>
      <c r="B3933" t="s">
        <v>1944</v>
      </c>
      <c r="C3933" t="s">
        <v>1981</v>
      </c>
      <c r="D3933">
        <v>2015</v>
      </c>
      <c r="E3933">
        <v>2</v>
      </c>
      <c r="F3933" s="8">
        <v>42124</v>
      </c>
      <c r="G3933" t="s">
        <v>235</v>
      </c>
      <c r="H3933">
        <v>45</v>
      </c>
      <c r="I3933" t="s">
        <v>685</v>
      </c>
      <c r="J3933" t="s">
        <v>685</v>
      </c>
      <c r="K3933" t="s">
        <v>685</v>
      </c>
      <c r="L3933" t="s">
        <v>784</v>
      </c>
      <c r="M3933" s="8">
        <v>42292</v>
      </c>
      <c r="N3933">
        <v>168</v>
      </c>
      <c r="O3933">
        <v>9</v>
      </c>
      <c r="P3933">
        <v>964.8</v>
      </c>
      <c r="R3933">
        <v>298.20999999999998</v>
      </c>
      <c r="T3933">
        <v>19.45</v>
      </c>
      <c r="U3933">
        <v>44.38</v>
      </c>
      <c r="Y3933">
        <v>24.32</v>
      </c>
      <c r="AA3933">
        <v>5.05</v>
      </c>
      <c r="AC3933">
        <v>0.5</v>
      </c>
      <c r="AD3933">
        <v>0.7</v>
      </c>
    </row>
    <row r="3934" spans="1:30" x14ac:dyDescent="0.35">
      <c r="A3934" t="s">
        <v>1995</v>
      </c>
      <c r="B3934" t="s">
        <v>1944</v>
      </c>
      <c r="C3934" t="s">
        <v>1981</v>
      </c>
      <c r="D3934">
        <v>2015</v>
      </c>
      <c r="E3934">
        <v>2</v>
      </c>
      <c r="F3934" s="8">
        <v>42124</v>
      </c>
      <c r="G3934" t="s">
        <v>280</v>
      </c>
      <c r="H3934">
        <v>45</v>
      </c>
      <c r="I3934" t="s">
        <v>685</v>
      </c>
      <c r="J3934" t="s">
        <v>685</v>
      </c>
      <c r="K3934" t="s">
        <v>685</v>
      </c>
      <c r="L3934" t="s">
        <v>784</v>
      </c>
      <c r="M3934" s="8">
        <v>42140</v>
      </c>
      <c r="N3934">
        <v>16</v>
      </c>
    </row>
    <row r="3935" spans="1:30" x14ac:dyDescent="0.35">
      <c r="A3935" t="s">
        <v>1995</v>
      </c>
      <c r="B3935" t="s">
        <v>1944</v>
      </c>
      <c r="C3935" t="s">
        <v>1981</v>
      </c>
      <c r="D3935">
        <v>2015</v>
      </c>
      <c r="E3935">
        <v>2</v>
      </c>
      <c r="F3935" s="8">
        <v>42124</v>
      </c>
      <c r="G3935" t="s">
        <v>280</v>
      </c>
      <c r="H3935">
        <v>45</v>
      </c>
      <c r="I3935" t="s">
        <v>685</v>
      </c>
      <c r="J3935" t="s">
        <v>685</v>
      </c>
      <c r="K3935" t="s">
        <v>685</v>
      </c>
      <c r="L3935" t="s">
        <v>784</v>
      </c>
      <c r="M3935" s="8">
        <v>42199</v>
      </c>
      <c r="N3935">
        <v>75</v>
      </c>
    </row>
    <row r="3936" spans="1:30" x14ac:dyDescent="0.35">
      <c r="A3936" t="s">
        <v>1995</v>
      </c>
      <c r="B3936" t="s">
        <v>1944</v>
      </c>
      <c r="C3936" t="s">
        <v>1981</v>
      </c>
      <c r="D3936">
        <v>2015</v>
      </c>
      <c r="E3936">
        <v>2</v>
      </c>
      <c r="F3936" s="8">
        <v>42124</v>
      </c>
      <c r="G3936" t="s">
        <v>280</v>
      </c>
      <c r="H3936">
        <v>45</v>
      </c>
      <c r="I3936" t="s">
        <v>685</v>
      </c>
      <c r="J3936" t="s">
        <v>685</v>
      </c>
      <c r="K3936" t="s">
        <v>685</v>
      </c>
      <c r="L3936" t="s">
        <v>784</v>
      </c>
      <c r="M3936" s="8">
        <v>42228</v>
      </c>
      <c r="N3936">
        <v>104</v>
      </c>
      <c r="P3936">
        <v>483.84</v>
      </c>
      <c r="Y3936">
        <v>20.03</v>
      </c>
    </row>
    <row r="3937" spans="1:30" x14ac:dyDescent="0.35">
      <c r="A3937" t="s">
        <v>1995</v>
      </c>
      <c r="B3937" t="s">
        <v>1944</v>
      </c>
      <c r="C3937" t="s">
        <v>1981</v>
      </c>
      <c r="D3937">
        <v>2015</v>
      </c>
      <c r="E3937">
        <v>2</v>
      </c>
      <c r="F3937" s="8">
        <v>42124</v>
      </c>
      <c r="G3937" t="s">
        <v>280</v>
      </c>
      <c r="H3937">
        <v>45</v>
      </c>
      <c r="I3937" t="s">
        <v>685</v>
      </c>
      <c r="J3937" t="s">
        <v>685</v>
      </c>
      <c r="K3937" t="s">
        <v>685</v>
      </c>
      <c r="L3937" t="s">
        <v>784</v>
      </c>
      <c r="M3937" s="8">
        <v>42275</v>
      </c>
      <c r="N3937">
        <v>151</v>
      </c>
    </row>
    <row r="3938" spans="1:30" x14ac:dyDescent="0.35">
      <c r="A3938" t="s">
        <v>1995</v>
      </c>
      <c r="B3938" t="s">
        <v>1944</v>
      </c>
      <c r="C3938" t="s">
        <v>1981</v>
      </c>
      <c r="D3938">
        <v>2015</v>
      </c>
      <c r="E3938">
        <v>2</v>
      </c>
      <c r="F3938" s="8">
        <v>42124</v>
      </c>
      <c r="G3938" t="s">
        <v>280</v>
      </c>
      <c r="H3938">
        <v>45</v>
      </c>
      <c r="I3938" t="s">
        <v>685</v>
      </c>
      <c r="J3938" t="s">
        <v>685</v>
      </c>
      <c r="K3938" t="s">
        <v>685</v>
      </c>
      <c r="L3938" t="s">
        <v>784</v>
      </c>
      <c r="M3938" s="8">
        <v>42296</v>
      </c>
      <c r="N3938">
        <v>172</v>
      </c>
      <c r="O3938">
        <v>9</v>
      </c>
      <c r="P3938">
        <v>1140</v>
      </c>
      <c r="R3938">
        <v>319.06</v>
      </c>
      <c r="T3938">
        <v>17.399999999999999</v>
      </c>
      <c r="U3938">
        <v>44.53</v>
      </c>
      <c r="Y3938">
        <v>21.95</v>
      </c>
      <c r="AA3938">
        <v>15.22</v>
      </c>
      <c r="AC3938">
        <v>0.27</v>
      </c>
      <c r="AD3938">
        <v>0.22</v>
      </c>
    </row>
    <row r="3939" spans="1:30" x14ac:dyDescent="0.35">
      <c r="A3939" t="s">
        <v>1996</v>
      </c>
      <c r="B3939" t="s">
        <v>1944</v>
      </c>
      <c r="C3939" t="s">
        <v>1981</v>
      </c>
      <c r="D3939">
        <v>2015</v>
      </c>
      <c r="E3939">
        <v>2</v>
      </c>
      <c r="F3939" s="8">
        <v>42124</v>
      </c>
      <c r="G3939" t="s">
        <v>638</v>
      </c>
      <c r="H3939">
        <v>45</v>
      </c>
      <c r="I3939" t="s">
        <v>685</v>
      </c>
      <c r="J3939" t="s">
        <v>685</v>
      </c>
      <c r="K3939" t="s">
        <v>685</v>
      </c>
      <c r="L3939" t="s">
        <v>784</v>
      </c>
      <c r="M3939" s="8">
        <v>42140</v>
      </c>
      <c r="N3939">
        <v>16</v>
      </c>
    </row>
    <row r="3940" spans="1:30" x14ac:dyDescent="0.35">
      <c r="A3940" t="s">
        <v>1996</v>
      </c>
      <c r="B3940" t="s">
        <v>1944</v>
      </c>
      <c r="C3940" t="s">
        <v>1981</v>
      </c>
      <c r="D3940">
        <v>2015</v>
      </c>
      <c r="E3940">
        <v>2</v>
      </c>
      <c r="F3940" s="8">
        <v>42124</v>
      </c>
      <c r="G3940" t="s">
        <v>638</v>
      </c>
      <c r="H3940">
        <v>45</v>
      </c>
      <c r="I3940" t="s">
        <v>685</v>
      </c>
      <c r="J3940" t="s">
        <v>685</v>
      </c>
      <c r="K3940" t="s">
        <v>685</v>
      </c>
      <c r="L3940" t="s">
        <v>784</v>
      </c>
      <c r="M3940" s="8">
        <v>42193</v>
      </c>
      <c r="N3940">
        <v>69</v>
      </c>
    </row>
    <row r="3941" spans="1:30" x14ac:dyDescent="0.35">
      <c r="A3941" t="s">
        <v>1996</v>
      </c>
      <c r="B3941" t="s">
        <v>1944</v>
      </c>
      <c r="C3941" t="s">
        <v>1981</v>
      </c>
      <c r="D3941">
        <v>2015</v>
      </c>
      <c r="E3941">
        <v>2</v>
      </c>
      <c r="F3941" s="8">
        <v>42124</v>
      </c>
      <c r="G3941" t="s">
        <v>638</v>
      </c>
      <c r="H3941">
        <v>45</v>
      </c>
      <c r="I3941" t="s">
        <v>685</v>
      </c>
      <c r="J3941" t="s">
        <v>685</v>
      </c>
      <c r="K3941" t="s">
        <v>685</v>
      </c>
      <c r="L3941" t="s">
        <v>784</v>
      </c>
      <c r="M3941" s="8">
        <v>42224</v>
      </c>
      <c r="N3941">
        <v>100</v>
      </c>
      <c r="P3941">
        <v>386.88</v>
      </c>
      <c r="Y3941">
        <v>30.56</v>
      </c>
    </row>
    <row r="3942" spans="1:30" x14ac:dyDescent="0.35">
      <c r="A3942" t="s">
        <v>1996</v>
      </c>
      <c r="B3942" t="s">
        <v>1944</v>
      </c>
      <c r="C3942" t="s">
        <v>1981</v>
      </c>
      <c r="D3942">
        <v>2015</v>
      </c>
      <c r="E3942">
        <v>2</v>
      </c>
      <c r="F3942" s="8">
        <v>42124</v>
      </c>
      <c r="G3942" t="s">
        <v>638</v>
      </c>
      <c r="H3942">
        <v>45</v>
      </c>
      <c r="I3942" t="s">
        <v>685</v>
      </c>
      <c r="J3942" t="s">
        <v>685</v>
      </c>
      <c r="K3942" t="s">
        <v>685</v>
      </c>
      <c r="L3942" t="s">
        <v>784</v>
      </c>
      <c r="M3942" s="8">
        <v>42273</v>
      </c>
      <c r="N3942">
        <v>149</v>
      </c>
    </row>
    <row r="3943" spans="1:30" x14ac:dyDescent="0.35">
      <c r="A3943" t="s">
        <v>1996</v>
      </c>
      <c r="B3943" t="s">
        <v>1944</v>
      </c>
      <c r="C3943" t="s">
        <v>1981</v>
      </c>
      <c r="D3943">
        <v>2015</v>
      </c>
      <c r="E3943">
        <v>2</v>
      </c>
      <c r="F3943" s="8">
        <v>42124</v>
      </c>
      <c r="G3943" t="s">
        <v>638</v>
      </c>
      <c r="H3943">
        <v>45</v>
      </c>
      <c r="I3943" t="s">
        <v>685</v>
      </c>
      <c r="J3943" t="s">
        <v>685</v>
      </c>
      <c r="K3943" t="s">
        <v>685</v>
      </c>
      <c r="L3943" t="s">
        <v>784</v>
      </c>
      <c r="M3943" s="8">
        <v>42303</v>
      </c>
      <c r="N3943">
        <v>179</v>
      </c>
      <c r="O3943">
        <v>9</v>
      </c>
      <c r="P3943">
        <v>1036.8</v>
      </c>
      <c r="R3943">
        <v>322.51</v>
      </c>
      <c r="T3943">
        <v>20.3</v>
      </c>
      <c r="U3943">
        <v>42.65</v>
      </c>
      <c r="Y3943">
        <v>84.51</v>
      </c>
      <c r="AA3943">
        <v>30.4</v>
      </c>
      <c r="AC3943">
        <v>0.35</v>
      </c>
      <c r="AD3943">
        <v>0.71</v>
      </c>
    </row>
    <row r="3944" spans="1:30" x14ac:dyDescent="0.35">
      <c r="A3944" t="s">
        <v>1997</v>
      </c>
      <c r="B3944" t="s">
        <v>1944</v>
      </c>
      <c r="C3944" t="s">
        <v>1981</v>
      </c>
      <c r="D3944">
        <v>2015</v>
      </c>
      <c r="E3944">
        <v>2</v>
      </c>
      <c r="F3944" s="8">
        <v>42124</v>
      </c>
      <c r="G3944" t="s">
        <v>639</v>
      </c>
      <c r="H3944">
        <v>45</v>
      </c>
      <c r="I3944" t="s">
        <v>685</v>
      </c>
      <c r="J3944" t="s">
        <v>685</v>
      </c>
      <c r="K3944" t="s">
        <v>685</v>
      </c>
      <c r="L3944" t="s">
        <v>784</v>
      </c>
      <c r="M3944" s="8">
        <v>42140</v>
      </c>
      <c r="N3944">
        <v>16</v>
      </c>
    </row>
    <row r="3945" spans="1:30" x14ac:dyDescent="0.35">
      <c r="A3945" t="s">
        <v>1997</v>
      </c>
      <c r="B3945" t="s">
        <v>1944</v>
      </c>
      <c r="C3945" t="s">
        <v>1981</v>
      </c>
      <c r="D3945">
        <v>2015</v>
      </c>
      <c r="E3945">
        <v>2</v>
      </c>
      <c r="F3945" s="8">
        <v>42124</v>
      </c>
      <c r="G3945" t="s">
        <v>639</v>
      </c>
      <c r="H3945">
        <v>45</v>
      </c>
      <c r="I3945" t="s">
        <v>685</v>
      </c>
      <c r="J3945" t="s">
        <v>685</v>
      </c>
      <c r="K3945" t="s">
        <v>685</v>
      </c>
      <c r="L3945" t="s">
        <v>784</v>
      </c>
      <c r="M3945" s="8">
        <v>42190</v>
      </c>
      <c r="N3945">
        <v>66</v>
      </c>
    </row>
    <row r="3946" spans="1:30" x14ac:dyDescent="0.35">
      <c r="A3946" t="s">
        <v>1997</v>
      </c>
      <c r="B3946" t="s">
        <v>1944</v>
      </c>
      <c r="C3946" t="s">
        <v>1981</v>
      </c>
      <c r="D3946">
        <v>2015</v>
      </c>
      <c r="E3946">
        <v>2</v>
      </c>
      <c r="F3946" s="8">
        <v>42124</v>
      </c>
      <c r="G3946" t="s">
        <v>639</v>
      </c>
      <c r="H3946">
        <v>45</v>
      </c>
      <c r="I3946" t="s">
        <v>685</v>
      </c>
      <c r="J3946" t="s">
        <v>685</v>
      </c>
      <c r="K3946" t="s">
        <v>685</v>
      </c>
      <c r="L3946" t="s">
        <v>784</v>
      </c>
      <c r="M3946" s="8">
        <v>42220</v>
      </c>
      <c r="N3946">
        <v>96</v>
      </c>
      <c r="P3946">
        <v>461.28</v>
      </c>
      <c r="Y3946">
        <v>17.39</v>
      </c>
    </row>
    <row r="3947" spans="1:30" x14ac:dyDescent="0.35">
      <c r="A3947" t="s">
        <v>1997</v>
      </c>
      <c r="B3947" t="s">
        <v>1944</v>
      </c>
      <c r="C3947" t="s">
        <v>1981</v>
      </c>
      <c r="D3947">
        <v>2015</v>
      </c>
      <c r="E3947">
        <v>2</v>
      </c>
      <c r="F3947" s="8">
        <v>42124</v>
      </c>
      <c r="G3947" t="s">
        <v>639</v>
      </c>
      <c r="H3947">
        <v>45</v>
      </c>
      <c r="I3947" t="s">
        <v>685</v>
      </c>
      <c r="J3947" t="s">
        <v>685</v>
      </c>
      <c r="K3947" t="s">
        <v>685</v>
      </c>
      <c r="L3947" t="s">
        <v>784</v>
      </c>
      <c r="M3947" s="8">
        <v>42271</v>
      </c>
      <c r="N3947">
        <v>147</v>
      </c>
    </row>
    <row r="3948" spans="1:30" x14ac:dyDescent="0.35">
      <c r="A3948" t="s">
        <v>1997</v>
      </c>
      <c r="B3948" t="s">
        <v>1944</v>
      </c>
      <c r="C3948" t="s">
        <v>1981</v>
      </c>
      <c r="D3948">
        <v>2015</v>
      </c>
      <c r="E3948">
        <v>2</v>
      </c>
      <c r="F3948" s="8">
        <v>42124</v>
      </c>
      <c r="G3948" t="s">
        <v>639</v>
      </c>
      <c r="H3948">
        <v>45</v>
      </c>
      <c r="I3948" t="s">
        <v>685</v>
      </c>
      <c r="J3948" t="s">
        <v>685</v>
      </c>
      <c r="K3948" t="s">
        <v>685</v>
      </c>
      <c r="L3948" t="s">
        <v>784</v>
      </c>
      <c r="M3948" s="8">
        <v>42303</v>
      </c>
      <c r="N3948">
        <v>179</v>
      </c>
      <c r="O3948">
        <v>9</v>
      </c>
      <c r="P3948">
        <v>1308</v>
      </c>
      <c r="R3948">
        <v>345.8</v>
      </c>
      <c r="T3948">
        <v>17.649999999999999</v>
      </c>
      <c r="U3948">
        <v>45.25</v>
      </c>
      <c r="Y3948">
        <v>101.7</v>
      </c>
      <c r="AA3948">
        <v>20.440000000000001</v>
      </c>
      <c r="AC3948">
        <v>0.17</v>
      </c>
      <c r="AD3948">
        <v>0.28000000000000003</v>
      </c>
    </row>
    <row r="3949" spans="1:30" x14ac:dyDescent="0.35">
      <c r="A3949" t="s">
        <v>1998</v>
      </c>
      <c r="B3949" t="s">
        <v>1944</v>
      </c>
      <c r="C3949" t="s">
        <v>1981</v>
      </c>
      <c r="D3949">
        <v>2015</v>
      </c>
      <c r="E3949">
        <v>2</v>
      </c>
      <c r="F3949" s="8">
        <v>42124</v>
      </c>
      <c r="G3949" t="s">
        <v>642</v>
      </c>
      <c r="H3949">
        <v>45</v>
      </c>
      <c r="I3949" t="s">
        <v>685</v>
      </c>
      <c r="J3949" t="s">
        <v>685</v>
      </c>
      <c r="K3949" t="s">
        <v>685</v>
      </c>
      <c r="L3949" t="s">
        <v>784</v>
      </c>
      <c r="M3949" s="8">
        <v>42140</v>
      </c>
      <c r="N3949">
        <v>16</v>
      </c>
    </row>
    <row r="3950" spans="1:30" x14ac:dyDescent="0.35">
      <c r="A3950" t="s">
        <v>1998</v>
      </c>
      <c r="B3950" t="s">
        <v>1944</v>
      </c>
      <c r="C3950" t="s">
        <v>1981</v>
      </c>
      <c r="D3950">
        <v>2015</v>
      </c>
      <c r="E3950">
        <v>2</v>
      </c>
      <c r="F3950" s="8">
        <v>42124</v>
      </c>
      <c r="G3950" t="s">
        <v>642</v>
      </c>
      <c r="H3950">
        <v>45</v>
      </c>
      <c r="I3950" t="s">
        <v>685</v>
      </c>
      <c r="J3950" t="s">
        <v>685</v>
      </c>
      <c r="K3950" t="s">
        <v>685</v>
      </c>
      <c r="L3950" t="s">
        <v>784</v>
      </c>
      <c r="M3950" s="8">
        <v>42193</v>
      </c>
      <c r="N3950">
        <v>69</v>
      </c>
    </row>
    <row r="3951" spans="1:30" x14ac:dyDescent="0.35">
      <c r="A3951" t="s">
        <v>1998</v>
      </c>
      <c r="B3951" t="s">
        <v>1944</v>
      </c>
      <c r="C3951" t="s">
        <v>1981</v>
      </c>
      <c r="D3951">
        <v>2015</v>
      </c>
      <c r="E3951">
        <v>2</v>
      </c>
      <c r="F3951" s="8">
        <v>42124</v>
      </c>
      <c r="G3951" t="s">
        <v>642</v>
      </c>
      <c r="H3951">
        <v>45</v>
      </c>
      <c r="I3951" t="s">
        <v>685</v>
      </c>
      <c r="J3951" t="s">
        <v>685</v>
      </c>
      <c r="K3951" t="s">
        <v>685</v>
      </c>
      <c r="L3951" t="s">
        <v>784</v>
      </c>
      <c r="M3951" s="8">
        <v>42231</v>
      </c>
      <c r="N3951">
        <v>107</v>
      </c>
      <c r="P3951">
        <v>476.64</v>
      </c>
      <c r="Y3951">
        <v>25.68</v>
      </c>
    </row>
    <row r="3952" spans="1:30" x14ac:dyDescent="0.35">
      <c r="A3952" t="s">
        <v>1998</v>
      </c>
      <c r="B3952" t="s">
        <v>1944</v>
      </c>
      <c r="C3952" t="s">
        <v>1981</v>
      </c>
      <c r="D3952">
        <v>2015</v>
      </c>
      <c r="E3952">
        <v>2</v>
      </c>
      <c r="F3952" s="8">
        <v>42124</v>
      </c>
      <c r="G3952" t="s">
        <v>642</v>
      </c>
      <c r="H3952">
        <v>45</v>
      </c>
      <c r="I3952" t="s">
        <v>685</v>
      </c>
      <c r="J3952" t="s">
        <v>685</v>
      </c>
      <c r="K3952" t="s">
        <v>685</v>
      </c>
      <c r="L3952" t="s">
        <v>784</v>
      </c>
      <c r="M3952" s="8">
        <v>42275</v>
      </c>
      <c r="N3952">
        <v>151</v>
      </c>
    </row>
    <row r="3953" spans="1:30" x14ac:dyDescent="0.35">
      <c r="A3953" t="s">
        <v>1998</v>
      </c>
      <c r="B3953" t="s">
        <v>1944</v>
      </c>
      <c r="C3953" t="s">
        <v>1981</v>
      </c>
      <c r="D3953">
        <v>2015</v>
      </c>
      <c r="E3953">
        <v>2</v>
      </c>
      <c r="F3953" s="8">
        <v>42124</v>
      </c>
      <c r="G3953" t="s">
        <v>642</v>
      </c>
      <c r="H3953">
        <v>45</v>
      </c>
      <c r="I3953" t="s">
        <v>685</v>
      </c>
      <c r="J3953" t="s">
        <v>685</v>
      </c>
      <c r="K3953" t="s">
        <v>685</v>
      </c>
      <c r="L3953" t="s">
        <v>784</v>
      </c>
      <c r="M3953" s="8">
        <v>42303</v>
      </c>
      <c r="N3953">
        <v>179</v>
      </c>
      <c r="O3953">
        <v>9</v>
      </c>
      <c r="P3953">
        <v>1056</v>
      </c>
      <c r="R3953">
        <v>290.94</v>
      </c>
      <c r="T3953">
        <v>21.6</v>
      </c>
      <c r="U3953">
        <v>42.1</v>
      </c>
      <c r="Y3953">
        <v>38.6</v>
      </c>
      <c r="AA3953">
        <v>13.93</v>
      </c>
      <c r="AC3953">
        <v>0.44</v>
      </c>
      <c r="AD3953">
        <v>0.6</v>
      </c>
    </row>
    <row r="3954" spans="1:30" x14ac:dyDescent="0.35">
      <c r="A3954" t="s">
        <v>1999</v>
      </c>
      <c r="B3954" t="s">
        <v>1944</v>
      </c>
      <c r="C3954" t="s">
        <v>1981</v>
      </c>
      <c r="D3954">
        <v>2015</v>
      </c>
      <c r="E3954">
        <v>3</v>
      </c>
      <c r="F3954" s="8">
        <v>42138</v>
      </c>
      <c r="G3954" t="s">
        <v>79</v>
      </c>
      <c r="H3954">
        <v>45</v>
      </c>
      <c r="I3954" t="s">
        <v>685</v>
      </c>
      <c r="J3954" t="s">
        <v>685</v>
      </c>
      <c r="K3954" t="s">
        <v>685</v>
      </c>
      <c r="L3954" t="s">
        <v>784</v>
      </c>
      <c r="M3954" s="8">
        <v>42155</v>
      </c>
      <c r="N3954">
        <v>17</v>
      </c>
    </row>
    <row r="3955" spans="1:30" x14ac:dyDescent="0.35">
      <c r="A3955" t="s">
        <v>1999</v>
      </c>
      <c r="B3955" t="s">
        <v>1944</v>
      </c>
      <c r="C3955" t="s">
        <v>1981</v>
      </c>
      <c r="D3955">
        <v>2015</v>
      </c>
      <c r="E3955">
        <v>3</v>
      </c>
      <c r="F3955" s="8">
        <v>42138</v>
      </c>
      <c r="G3955" t="s">
        <v>79</v>
      </c>
      <c r="H3955">
        <v>45</v>
      </c>
      <c r="I3955" t="s">
        <v>685</v>
      </c>
      <c r="J3955" t="s">
        <v>685</v>
      </c>
      <c r="K3955" t="s">
        <v>685</v>
      </c>
      <c r="L3955" t="s">
        <v>784</v>
      </c>
      <c r="M3955" s="8">
        <v>42222</v>
      </c>
      <c r="N3955">
        <v>84</v>
      </c>
    </row>
    <row r="3956" spans="1:30" x14ac:dyDescent="0.35">
      <c r="A3956" t="s">
        <v>1999</v>
      </c>
      <c r="B3956" t="s">
        <v>1944</v>
      </c>
      <c r="C3956" t="s">
        <v>1981</v>
      </c>
      <c r="D3956">
        <v>2015</v>
      </c>
      <c r="E3956">
        <v>3</v>
      </c>
      <c r="F3956" s="8">
        <v>42138</v>
      </c>
      <c r="G3956" t="s">
        <v>79</v>
      </c>
      <c r="H3956">
        <v>45</v>
      </c>
      <c r="I3956" t="s">
        <v>685</v>
      </c>
      <c r="J3956" t="s">
        <v>685</v>
      </c>
      <c r="K3956" t="s">
        <v>685</v>
      </c>
      <c r="L3956" t="s">
        <v>784</v>
      </c>
      <c r="M3956" s="8">
        <v>42238</v>
      </c>
      <c r="N3956">
        <v>100</v>
      </c>
      <c r="P3956">
        <v>468.24</v>
      </c>
      <c r="Y3956">
        <v>10.55</v>
      </c>
    </row>
    <row r="3957" spans="1:30" x14ac:dyDescent="0.35">
      <c r="A3957" t="s">
        <v>1999</v>
      </c>
      <c r="B3957" t="s">
        <v>1944</v>
      </c>
      <c r="C3957" t="s">
        <v>1981</v>
      </c>
      <c r="D3957">
        <v>2015</v>
      </c>
      <c r="E3957">
        <v>3</v>
      </c>
      <c r="F3957" s="8">
        <v>42138</v>
      </c>
      <c r="G3957" t="s">
        <v>79</v>
      </c>
      <c r="H3957">
        <v>45</v>
      </c>
      <c r="I3957" t="s">
        <v>685</v>
      </c>
      <c r="J3957" t="s">
        <v>685</v>
      </c>
      <c r="K3957" t="s">
        <v>685</v>
      </c>
      <c r="L3957" t="s">
        <v>784</v>
      </c>
      <c r="M3957" s="8">
        <v>42280</v>
      </c>
      <c r="N3957">
        <v>142</v>
      </c>
    </row>
    <row r="3958" spans="1:30" x14ac:dyDescent="0.35">
      <c r="A3958" t="s">
        <v>1999</v>
      </c>
      <c r="B3958" t="s">
        <v>1944</v>
      </c>
      <c r="C3958" t="s">
        <v>1981</v>
      </c>
      <c r="D3958">
        <v>2015</v>
      </c>
      <c r="E3958">
        <v>3</v>
      </c>
      <c r="F3958" s="8">
        <v>42138</v>
      </c>
      <c r="G3958" t="s">
        <v>79</v>
      </c>
      <c r="H3958">
        <v>45</v>
      </c>
      <c r="I3958" t="s">
        <v>685</v>
      </c>
      <c r="J3958" t="s">
        <v>685</v>
      </c>
      <c r="K3958" t="s">
        <v>685</v>
      </c>
      <c r="L3958" t="s">
        <v>784</v>
      </c>
      <c r="M3958" s="8">
        <v>42303</v>
      </c>
      <c r="N3958">
        <v>165</v>
      </c>
      <c r="O3958">
        <v>9</v>
      </c>
      <c r="P3958">
        <v>1108.8</v>
      </c>
      <c r="R3958">
        <v>319.45</v>
      </c>
      <c r="T3958">
        <v>18.2</v>
      </c>
      <c r="U3958">
        <v>43</v>
      </c>
      <c r="Y3958">
        <v>30.73</v>
      </c>
      <c r="AA3958">
        <v>7.83</v>
      </c>
      <c r="AC3958">
        <v>0.22</v>
      </c>
      <c r="AD3958">
        <v>0.39</v>
      </c>
    </row>
    <row r="3959" spans="1:30" x14ac:dyDescent="0.35">
      <c r="A3959" t="s">
        <v>2000</v>
      </c>
      <c r="B3959" t="s">
        <v>1944</v>
      </c>
      <c r="C3959" t="s">
        <v>1981</v>
      </c>
      <c r="D3959">
        <v>2015</v>
      </c>
      <c r="E3959">
        <v>3</v>
      </c>
      <c r="F3959" s="8">
        <v>42138</v>
      </c>
      <c r="G3959" t="s">
        <v>123</v>
      </c>
      <c r="H3959">
        <v>45</v>
      </c>
      <c r="I3959" t="s">
        <v>685</v>
      </c>
      <c r="J3959" t="s">
        <v>685</v>
      </c>
      <c r="K3959" t="s">
        <v>685</v>
      </c>
      <c r="L3959" t="s">
        <v>784</v>
      </c>
      <c r="M3959" s="8">
        <v>42155</v>
      </c>
      <c r="N3959">
        <v>17</v>
      </c>
    </row>
    <row r="3960" spans="1:30" x14ac:dyDescent="0.35">
      <c r="A3960" t="s">
        <v>2000</v>
      </c>
      <c r="B3960" t="s">
        <v>1944</v>
      </c>
      <c r="C3960" t="s">
        <v>1981</v>
      </c>
      <c r="D3960">
        <v>2015</v>
      </c>
      <c r="E3960">
        <v>3</v>
      </c>
      <c r="F3960" s="8">
        <v>42138</v>
      </c>
      <c r="G3960" t="s">
        <v>123</v>
      </c>
      <c r="H3960">
        <v>45</v>
      </c>
      <c r="I3960" t="s">
        <v>685</v>
      </c>
      <c r="J3960" t="s">
        <v>685</v>
      </c>
      <c r="K3960" t="s">
        <v>685</v>
      </c>
      <c r="L3960" t="s">
        <v>784</v>
      </c>
      <c r="M3960" s="8">
        <v>42216</v>
      </c>
      <c r="N3960">
        <v>78</v>
      </c>
    </row>
    <row r="3961" spans="1:30" x14ac:dyDescent="0.35">
      <c r="A3961" t="s">
        <v>2000</v>
      </c>
      <c r="B3961" t="s">
        <v>1944</v>
      </c>
      <c r="C3961" t="s">
        <v>1981</v>
      </c>
      <c r="D3961">
        <v>2015</v>
      </c>
      <c r="E3961">
        <v>3</v>
      </c>
      <c r="F3961" s="8">
        <v>42138</v>
      </c>
      <c r="G3961" t="s">
        <v>123</v>
      </c>
      <c r="H3961">
        <v>45</v>
      </c>
      <c r="I3961" t="s">
        <v>685</v>
      </c>
      <c r="J3961" t="s">
        <v>685</v>
      </c>
      <c r="K3961" t="s">
        <v>685</v>
      </c>
      <c r="L3961" t="s">
        <v>784</v>
      </c>
      <c r="M3961" s="8">
        <v>42245</v>
      </c>
      <c r="N3961">
        <v>107</v>
      </c>
      <c r="P3961">
        <v>565.44000000000005</v>
      </c>
      <c r="Y3961">
        <v>17.36</v>
      </c>
    </row>
    <row r="3962" spans="1:30" x14ac:dyDescent="0.35">
      <c r="A3962" t="s">
        <v>2000</v>
      </c>
      <c r="B3962" t="s">
        <v>1944</v>
      </c>
      <c r="C3962" t="s">
        <v>1981</v>
      </c>
      <c r="D3962">
        <v>2015</v>
      </c>
      <c r="E3962">
        <v>3</v>
      </c>
      <c r="F3962" s="8">
        <v>42138</v>
      </c>
      <c r="G3962" t="s">
        <v>123</v>
      </c>
      <c r="H3962">
        <v>45</v>
      </c>
      <c r="I3962" t="s">
        <v>685</v>
      </c>
      <c r="J3962" t="s">
        <v>685</v>
      </c>
      <c r="K3962" t="s">
        <v>685</v>
      </c>
      <c r="L3962" t="s">
        <v>784</v>
      </c>
      <c r="M3962" s="8">
        <v>42283</v>
      </c>
      <c r="N3962">
        <v>145</v>
      </c>
    </row>
    <row r="3963" spans="1:30" x14ac:dyDescent="0.35">
      <c r="A3963" t="s">
        <v>2000</v>
      </c>
      <c r="B3963" t="s">
        <v>1944</v>
      </c>
      <c r="C3963" t="s">
        <v>1981</v>
      </c>
      <c r="D3963">
        <v>2015</v>
      </c>
      <c r="E3963">
        <v>3</v>
      </c>
      <c r="F3963" s="8">
        <v>42138</v>
      </c>
      <c r="G3963" t="s">
        <v>123</v>
      </c>
      <c r="H3963">
        <v>45</v>
      </c>
      <c r="I3963" t="s">
        <v>685</v>
      </c>
      <c r="J3963" t="s">
        <v>685</v>
      </c>
      <c r="K3963" t="s">
        <v>685</v>
      </c>
      <c r="L3963" t="s">
        <v>784</v>
      </c>
      <c r="M3963" s="8">
        <v>42305</v>
      </c>
      <c r="N3963">
        <v>167</v>
      </c>
      <c r="O3963">
        <v>9</v>
      </c>
      <c r="P3963">
        <v>1080</v>
      </c>
      <c r="R3963">
        <v>253.65</v>
      </c>
      <c r="T3963">
        <v>20.5</v>
      </c>
      <c r="U3963">
        <v>40.799999999999997</v>
      </c>
      <c r="Y3963">
        <v>56.05</v>
      </c>
      <c r="AA3963">
        <v>12.82</v>
      </c>
      <c r="AC3963">
        <v>0.16</v>
      </c>
      <c r="AD3963">
        <v>0.36</v>
      </c>
    </row>
    <row r="3964" spans="1:30" x14ac:dyDescent="0.35">
      <c r="A3964" t="s">
        <v>2001</v>
      </c>
      <c r="B3964" t="s">
        <v>1944</v>
      </c>
      <c r="C3964" t="s">
        <v>1981</v>
      </c>
      <c r="D3964">
        <v>2015</v>
      </c>
      <c r="E3964">
        <v>3</v>
      </c>
      <c r="F3964" s="8">
        <v>42138</v>
      </c>
      <c r="G3964" t="s">
        <v>173</v>
      </c>
      <c r="H3964">
        <v>45</v>
      </c>
      <c r="I3964" t="s">
        <v>685</v>
      </c>
      <c r="J3964" t="s">
        <v>685</v>
      </c>
      <c r="K3964" t="s">
        <v>685</v>
      </c>
      <c r="L3964" t="s">
        <v>784</v>
      </c>
      <c r="M3964" s="8">
        <v>42155</v>
      </c>
      <c r="N3964">
        <v>17</v>
      </c>
    </row>
    <row r="3965" spans="1:30" x14ac:dyDescent="0.35">
      <c r="A3965" t="s">
        <v>2001</v>
      </c>
      <c r="B3965" t="s">
        <v>1944</v>
      </c>
      <c r="C3965" t="s">
        <v>1981</v>
      </c>
      <c r="D3965">
        <v>2015</v>
      </c>
      <c r="E3965">
        <v>3</v>
      </c>
      <c r="F3965" s="8">
        <v>42138</v>
      </c>
      <c r="G3965" t="s">
        <v>173</v>
      </c>
      <c r="H3965">
        <v>45</v>
      </c>
      <c r="I3965" t="s">
        <v>685</v>
      </c>
      <c r="J3965" t="s">
        <v>685</v>
      </c>
      <c r="K3965" t="s">
        <v>685</v>
      </c>
      <c r="L3965" t="s">
        <v>784</v>
      </c>
      <c r="M3965" s="8">
        <v>42217</v>
      </c>
      <c r="N3965">
        <v>79</v>
      </c>
    </row>
    <row r="3966" spans="1:30" x14ac:dyDescent="0.35">
      <c r="A3966" t="s">
        <v>2001</v>
      </c>
      <c r="B3966" t="s">
        <v>1944</v>
      </c>
      <c r="C3966" t="s">
        <v>1981</v>
      </c>
      <c r="D3966">
        <v>2015</v>
      </c>
      <c r="E3966">
        <v>3</v>
      </c>
      <c r="F3966" s="8">
        <v>42138</v>
      </c>
      <c r="G3966" t="s">
        <v>173</v>
      </c>
      <c r="H3966">
        <v>45</v>
      </c>
      <c r="I3966" t="s">
        <v>685</v>
      </c>
      <c r="J3966" t="s">
        <v>685</v>
      </c>
      <c r="K3966" t="s">
        <v>685</v>
      </c>
      <c r="L3966" t="s">
        <v>784</v>
      </c>
      <c r="M3966" s="8">
        <v>42250</v>
      </c>
      <c r="N3966">
        <v>112</v>
      </c>
      <c r="P3966">
        <v>580.79999999999995</v>
      </c>
      <c r="Y3966">
        <v>12.79</v>
      </c>
    </row>
    <row r="3967" spans="1:30" x14ac:dyDescent="0.35">
      <c r="A3967" t="s">
        <v>2001</v>
      </c>
      <c r="B3967" t="s">
        <v>1944</v>
      </c>
      <c r="C3967" t="s">
        <v>1981</v>
      </c>
      <c r="D3967">
        <v>2015</v>
      </c>
      <c r="E3967">
        <v>3</v>
      </c>
      <c r="F3967" s="8">
        <v>42138</v>
      </c>
      <c r="G3967" t="s">
        <v>173</v>
      </c>
      <c r="H3967">
        <v>45</v>
      </c>
      <c r="I3967" t="s">
        <v>685</v>
      </c>
      <c r="J3967" t="s">
        <v>685</v>
      </c>
      <c r="K3967" t="s">
        <v>685</v>
      </c>
      <c r="L3967" t="s">
        <v>784</v>
      </c>
      <c r="M3967" s="8">
        <v>42286</v>
      </c>
      <c r="N3967">
        <v>148</v>
      </c>
    </row>
    <row r="3968" spans="1:30" x14ac:dyDescent="0.35">
      <c r="A3968" t="s">
        <v>2001</v>
      </c>
      <c r="B3968" t="s">
        <v>1944</v>
      </c>
      <c r="C3968" t="s">
        <v>1981</v>
      </c>
      <c r="D3968">
        <v>2015</v>
      </c>
      <c r="E3968">
        <v>3</v>
      </c>
      <c r="F3968" s="8">
        <v>42138</v>
      </c>
      <c r="G3968" t="s">
        <v>173</v>
      </c>
      <c r="H3968">
        <v>45</v>
      </c>
      <c r="I3968" t="s">
        <v>685</v>
      </c>
      <c r="J3968" t="s">
        <v>685</v>
      </c>
      <c r="K3968" t="s">
        <v>685</v>
      </c>
      <c r="L3968" t="s">
        <v>784</v>
      </c>
      <c r="M3968" s="8">
        <v>42310</v>
      </c>
      <c r="N3968">
        <v>172</v>
      </c>
      <c r="O3968">
        <v>9</v>
      </c>
      <c r="P3968">
        <v>1108.8</v>
      </c>
      <c r="R3968">
        <v>287.70999999999998</v>
      </c>
      <c r="T3968">
        <v>19.18</v>
      </c>
      <c r="U3968">
        <v>43.18</v>
      </c>
      <c r="Y3968">
        <v>12.08</v>
      </c>
      <c r="AA3968">
        <v>8</v>
      </c>
      <c r="AC3968">
        <v>0.17</v>
      </c>
      <c r="AD3968">
        <v>0.24</v>
      </c>
    </row>
    <row r="3969" spans="1:30" x14ac:dyDescent="0.35">
      <c r="A3969" t="s">
        <v>2002</v>
      </c>
      <c r="B3969" t="s">
        <v>1944</v>
      </c>
      <c r="C3969" t="s">
        <v>1981</v>
      </c>
      <c r="D3969">
        <v>2015</v>
      </c>
      <c r="E3969">
        <v>3</v>
      </c>
      <c r="F3969" s="8">
        <v>42138</v>
      </c>
      <c r="G3969" t="s">
        <v>218</v>
      </c>
      <c r="H3969">
        <v>45</v>
      </c>
      <c r="I3969" t="s">
        <v>685</v>
      </c>
      <c r="J3969" t="s">
        <v>685</v>
      </c>
      <c r="K3969" t="s">
        <v>685</v>
      </c>
      <c r="L3969" t="s">
        <v>784</v>
      </c>
      <c r="M3969" s="8">
        <v>42155</v>
      </c>
      <c r="N3969">
        <v>17</v>
      </c>
    </row>
    <row r="3970" spans="1:30" x14ac:dyDescent="0.35">
      <c r="A3970" t="s">
        <v>2002</v>
      </c>
      <c r="B3970" t="s">
        <v>1944</v>
      </c>
      <c r="C3970" t="s">
        <v>1981</v>
      </c>
      <c r="D3970">
        <v>2015</v>
      </c>
      <c r="E3970">
        <v>3</v>
      </c>
      <c r="F3970" s="8">
        <v>42138</v>
      </c>
      <c r="G3970" t="s">
        <v>218</v>
      </c>
      <c r="H3970">
        <v>45</v>
      </c>
      <c r="I3970" t="s">
        <v>685</v>
      </c>
      <c r="J3970" t="s">
        <v>685</v>
      </c>
      <c r="K3970" t="s">
        <v>685</v>
      </c>
      <c r="L3970" t="s">
        <v>784</v>
      </c>
      <c r="M3970" s="8">
        <v>42217</v>
      </c>
      <c r="N3970">
        <v>79</v>
      </c>
    </row>
    <row r="3971" spans="1:30" x14ac:dyDescent="0.35">
      <c r="A3971" t="s">
        <v>2002</v>
      </c>
      <c r="B3971" t="s">
        <v>1944</v>
      </c>
      <c r="C3971" t="s">
        <v>1981</v>
      </c>
      <c r="D3971">
        <v>2015</v>
      </c>
      <c r="E3971">
        <v>3</v>
      </c>
      <c r="F3971" s="8">
        <v>42138</v>
      </c>
      <c r="G3971" t="s">
        <v>218</v>
      </c>
      <c r="H3971">
        <v>45</v>
      </c>
      <c r="I3971" t="s">
        <v>685</v>
      </c>
      <c r="J3971" t="s">
        <v>685</v>
      </c>
      <c r="K3971" t="s">
        <v>685</v>
      </c>
      <c r="L3971" t="s">
        <v>784</v>
      </c>
      <c r="M3971" s="8">
        <v>42244</v>
      </c>
      <c r="N3971">
        <v>106</v>
      </c>
      <c r="P3971">
        <v>375.12</v>
      </c>
      <c r="Y3971">
        <v>23.21</v>
      </c>
    </row>
    <row r="3972" spans="1:30" x14ac:dyDescent="0.35">
      <c r="A3972" t="s">
        <v>2002</v>
      </c>
      <c r="B3972" t="s">
        <v>1944</v>
      </c>
      <c r="C3972" t="s">
        <v>1981</v>
      </c>
      <c r="D3972">
        <v>2015</v>
      </c>
      <c r="E3972">
        <v>3</v>
      </c>
      <c r="F3972" s="8">
        <v>42138</v>
      </c>
      <c r="G3972" t="s">
        <v>218</v>
      </c>
      <c r="H3972">
        <v>45</v>
      </c>
      <c r="I3972" t="s">
        <v>685</v>
      </c>
      <c r="J3972" t="s">
        <v>685</v>
      </c>
      <c r="K3972" t="s">
        <v>685</v>
      </c>
      <c r="L3972" t="s">
        <v>784</v>
      </c>
      <c r="M3972" s="8">
        <v>42286</v>
      </c>
      <c r="N3972">
        <v>148</v>
      </c>
    </row>
    <row r="3973" spans="1:30" x14ac:dyDescent="0.35">
      <c r="A3973" t="s">
        <v>2002</v>
      </c>
      <c r="B3973" t="s">
        <v>1944</v>
      </c>
      <c r="C3973" t="s">
        <v>1981</v>
      </c>
      <c r="D3973">
        <v>2015</v>
      </c>
      <c r="E3973">
        <v>3</v>
      </c>
      <c r="F3973" s="8">
        <v>42138</v>
      </c>
      <c r="G3973" t="s">
        <v>218</v>
      </c>
      <c r="H3973">
        <v>45</v>
      </c>
      <c r="I3973" t="s">
        <v>685</v>
      </c>
      <c r="J3973" t="s">
        <v>685</v>
      </c>
      <c r="K3973" t="s">
        <v>685</v>
      </c>
      <c r="L3973" t="s">
        <v>784</v>
      </c>
      <c r="M3973" s="8">
        <v>42307</v>
      </c>
      <c r="N3973">
        <v>169</v>
      </c>
      <c r="O3973">
        <v>9</v>
      </c>
      <c r="P3973">
        <v>854.4</v>
      </c>
      <c r="R3973">
        <v>255.06</v>
      </c>
      <c r="T3973">
        <v>20.25</v>
      </c>
      <c r="U3973">
        <v>42.15</v>
      </c>
      <c r="Y3973">
        <v>49.73</v>
      </c>
      <c r="AA3973">
        <v>13.4</v>
      </c>
      <c r="AC3973">
        <v>0.43</v>
      </c>
      <c r="AD3973">
        <v>0.54</v>
      </c>
    </row>
    <row r="3974" spans="1:30" x14ac:dyDescent="0.35">
      <c r="A3974" t="s">
        <v>2003</v>
      </c>
      <c r="B3974" t="s">
        <v>1944</v>
      </c>
      <c r="C3974" t="s">
        <v>1981</v>
      </c>
      <c r="D3974">
        <v>2015</v>
      </c>
      <c r="E3974">
        <v>3</v>
      </c>
      <c r="F3974" s="8">
        <v>42138</v>
      </c>
      <c r="G3974" t="s">
        <v>235</v>
      </c>
      <c r="H3974">
        <v>45</v>
      </c>
      <c r="I3974" t="s">
        <v>685</v>
      </c>
      <c r="J3974" t="s">
        <v>685</v>
      </c>
      <c r="K3974" t="s">
        <v>685</v>
      </c>
      <c r="L3974" t="s">
        <v>784</v>
      </c>
      <c r="M3974" s="8">
        <v>42155</v>
      </c>
      <c r="N3974">
        <v>17</v>
      </c>
    </row>
    <row r="3975" spans="1:30" x14ac:dyDescent="0.35">
      <c r="A3975" t="s">
        <v>2003</v>
      </c>
      <c r="B3975" t="s">
        <v>1944</v>
      </c>
      <c r="C3975" t="s">
        <v>1981</v>
      </c>
      <c r="D3975">
        <v>2015</v>
      </c>
      <c r="E3975">
        <v>3</v>
      </c>
      <c r="F3975" s="8">
        <v>42138</v>
      </c>
      <c r="G3975" t="s">
        <v>235</v>
      </c>
      <c r="H3975">
        <v>45</v>
      </c>
      <c r="I3975" t="s">
        <v>685</v>
      </c>
      <c r="J3975" t="s">
        <v>685</v>
      </c>
      <c r="K3975" t="s">
        <v>685</v>
      </c>
      <c r="L3975" t="s">
        <v>784</v>
      </c>
      <c r="M3975" s="8">
        <v>42203</v>
      </c>
      <c r="N3975">
        <v>65</v>
      </c>
    </row>
    <row r="3976" spans="1:30" x14ac:dyDescent="0.35">
      <c r="A3976" t="s">
        <v>2003</v>
      </c>
      <c r="B3976" t="s">
        <v>1944</v>
      </c>
      <c r="C3976" t="s">
        <v>1981</v>
      </c>
      <c r="D3976">
        <v>2015</v>
      </c>
      <c r="E3976">
        <v>3</v>
      </c>
      <c r="F3976" s="8">
        <v>42138</v>
      </c>
      <c r="G3976" t="s">
        <v>235</v>
      </c>
      <c r="H3976">
        <v>45</v>
      </c>
      <c r="I3976" t="s">
        <v>685</v>
      </c>
      <c r="J3976" t="s">
        <v>685</v>
      </c>
      <c r="K3976" t="s">
        <v>685</v>
      </c>
      <c r="L3976" t="s">
        <v>784</v>
      </c>
      <c r="M3976" s="8">
        <v>42231</v>
      </c>
      <c r="N3976">
        <v>93</v>
      </c>
      <c r="P3976">
        <v>317.04000000000002</v>
      </c>
      <c r="Y3976">
        <v>6.34</v>
      </c>
    </row>
    <row r="3977" spans="1:30" x14ac:dyDescent="0.35">
      <c r="A3977" t="s">
        <v>2003</v>
      </c>
      <c r="B3977" t="s">
        <v>1944</v>
      </c>
      <c r="C3977" t="s">
        <v>1981</v>
      </c>
      <c r="D3977">
        <v>2015</v>
      </c>
      <c r="E3977">
        <v>3</v>
      </c>
      <c r="F3977" s="8">
        <v>42138</v>
      </c>
      <c r="G3977" t="s">
        <v>235</v>
      </c>
      <c r="H3977">
        <v>45</v>
      </c>
      <c r="I3977" t="s">
        <v>685</v>
      </c>
      <c r="J3977" t="s">
        <v>685</v>
      </c>
      <c r="K3977" t="s">
        <v>685</v>
      </c>
      <c r="L3977" t="s">
        <v>784</v>
      </c>
      <c r="M3977" s="8">
        <v>42279</v>
      </c>
      <c r="N3977">
        <v>141</v>
      </c>
    </row>
    <row r="3978" spans="1:30" x14ac:dyDescent="0.35">
      <c r="A3978" t="s">
        <v>2003</v>
      </c>
      <c r="B3978" t="s">
        <v>1944</v>
      </c>
      <c r="C3978" t="s">
        <v>1981</v>
      </c>
      <c r="D3978">
        <v>2015</v>
      </c>
      <c r="E3978">
        <v>3</v>
      </c>
      <c r="F3978" s="8">
        <v>42138</v>
      </c>
      <c r="G3978" t="s">
        <v>235</v>
      </c>
      <c r="H3978">
        <v>45</v>
      </c>
      <c r="I3978" t="s">
        <v>685</v>
      </c>
      <c r="J3978" t="s">
        <v>685</v>
      </c>
      <c r="K3978" t="s">
        <v>685</v>
      </c>
      <c r="L3978" t="s">
        <v>784</v>
      </c>
      <c r="M3978" s="8">
        <v>42303</v>
      </c>
      <c r="N3978">
        <v>165</v>
      </c>
      <c r="O3978">
        <v>9</v>
      </c>
      <c r="P3978">
        <v>916.8</v>
      </c>
      <c r="R3978">
        <v>281.25</v>
      </c>
      <c r="T3978">
        <v>20.38</v>
      </c>
      <c r="U3978">
        <v>42.6</v>
      </c>
      <c r="Y3978">
        <v>57.13</v>
      </c>
      <c r="AA3978">
        <v>20.04</v>
      </c>
      <c r="AC3978">
        <v>0.2</v>
      </c>
      <c r="AD3978">
        <v>0.56999999999999995</v>
      </c>
    </row>
    <row r="3979" spans="1:30" x14ac:dyDescent="0.35">
      <c r="A3979" t="s">
        <v>2004</v>
      </c>
      <c r="B3979" t="s">
        <v>1944</v>
      </c>
      <c r="C3979" t="s">
        <v>1981</v>
      </c>
      <c r="D3979">
        <v>2015</v>
      </c>
      <c r="E3979">
        <v>3</v>
      </c>
      <c r="F3979" s="8">
        <v>42138</v>
      </c>
      <c r="G3979" t="s">
        <v>280</v>
      </c>
      <c r="H3979">
        <v>45</v>
      </c>
      <c r="I3979" t="s">
        <v>685</v>
      </c>
      <c r="J3979" t="s">
        <v>685</v>
      </c>
      <c r="K3979" t="s">
        <v>685</v>
      </c>
      <c r="L3979" t="s">
        <v>784</v>
      </c>
      <c r="M3979" s="8">
        <v>42155</v>
      </c>
      <c r="N3979">
        <v>17</v>
      </c>
    </row>
    <row r="3980" spans="1:30" x14ac:dyDescent="0.35">
      <c r="A3980" t="s">
        <v>2004</v>
      </c>
      <c r="B3980" t="s">
        <v>1944</v>
      </c>
      <c r="C3980" t="s">
        <v>1981</v>
      </c>
      <c r="D3980">
        <v>2015</v>
      </c>
      <c r="E3980">
        <v>3</v>
      </c>
      <c r="F3980" s="8">
        <v>42138</v>
      </c>
      <c r="G3980" t="s">
        <v>280</v>
      </c>
      <c r="H3980">
        <v>45</v>
      </c>
      <c r="I3980" t="s">
        <v>685</v>
      </c>
      <c r="J3980" t="s">
        <v>685</v>
      </c>
      <c r="K3980" t="s">
        <v>685</v>
      </c>
      <c r="L3980" t="s">
        <v>784</v>
      </c>
      <c r="M3980" s="8">
        <v>42215</v>
      </c>
      <c r="N3980">
        <v>77</v>
      </c>
    </row>
    <row r="3981" spans="1:30" x14ac:dyDescent="0.35">
      <c r="A3981" t="s">
        <v>2004</v>
      </c>
      <c r="B3981" t="s">
        <v>1944</v>
      </c>
      <c r="C3981" t="s">
        <v>1981</v>
      </c>
      <c r="D3981">
        <v>2015</v>
      </c>
      <c r="E3981">
        <v>3</v>
      </c>
      <c r="F3981" s="8">
        <v>42138</v>
      </c>
      <c r="G3981" t="s">
        <v>280</v>
      </c>
      <c r="H3981">
        <v>45</v>
      </c>
      <c r="I3981" t="s">
        <v>685</v>
      </c>
      <c r="J3981" t="s">
        <v>685</v>
      </c>
      <c r="K3981" t="s">
        <v>685</v>
      </c>
      <c r="L3981" t="s">
        <v>784</v>
      </c>
      <c r="M3981" s="8">
        <v>42242</v>
      </c>
      <c r="N3981">
        <v>104</v>
      </c>
      <c r="P3981">
        <v>510</v>
      </c>
      <c r="Y3981">
        <v>20.77</v>
      </c>
    </row>
    <row r="3982" spans="1:30" x14ac:dyDescent="0.35">
      <c r="A3982" t="s">
        <v>2004</v>
      </c>
      <c r="B3982" t="s">
        <v>1944</v>
      </c>
      <c r="C3982" t="s">
        <v>1981</v>
      </c>
      <c r="D3982">
        <v>2015</v>
      </c>
      <c r="E3982">
        <v>3</v>
      </c>
      <c r="F3982" s="8">
        <v>42138</v>
      </c>
      <c r="G3982" t="s">
        <v>280</v>
      </c>
      <c r="H3982">
        <v>45</v>
      </c>
      <c r="I3982" t="s">
        <v>685</v>
      </c>
      <c r="J3982" t="s">
        <v>685</v>
      </c>
      <c r="K3982" t="s">
        <v>685</v>
      </c>
      <c r="L3982" t="s">
        <v>784</v>
      </c>
      <c r="M3982" s="8">
        <v>42286</v>
      </c>
      <c r="N3982">
        <v>148</v>
      </c>
    </row>
    <row r="3983" spans="1:30" x14ac:dyDescent="0.35">
      <c r="A3983" t="s">
        <v>2004</v>
      </c>
      <c r="B3983" t="s">
        <v>1944</v>
      </c>
      <c r="C3983" t="s">
        <v>1981</v>
      </c>
      <c r="D3983">
        <v>2015</v>
      </c>
      <c r="E3983">
        <v>3</v>
      </c>
      <c r="F3983" s="8">
        <v>42138</v>
      </c>
      <c r="G3983" t="s">
        <v>280</v>
      </c>
      <c r="H3983">
        <v>45</v>
      </c>
      <c r="I3983" t="s">
        <v>685</v>
      </c>
      <c r="J3983" t="s">
        <v>685</v>
      </c>
      <c r="K3983" t="s">
        <v>685</v>
      </c>
      <c r="L3983" t="s">
        <v>784</v>
      </c>
      <c r="M3983" s="8">
        <v>42305</v>
      </c>
      <c r="N3983">
        <v>167</v>
      </c>
      <c r="O3983">
        <v>9</v>
      </c>
      <c r="P3983">
        <v>1046.4000000000001</v>
      </c>
      <c r="R3983">
        <v>298.05</v>
      </c>
      <c r="T3983">
        <v>17.850000000000001</v>
      </c>
      <c r="U3983">
        <v>43.03</v>
      </c>
      <c r="Y3983">
        <v>39</v>
      </c>
      <c r="AA3983">
        <v>10.96</v>
      </c>
      <c r="AC3983">
        <v>0.31</v>
      </c>
      <c r="AD3983">
        <v>0.14000000000000001</v>
      </c>
    </row>
    <row r="3984" spans="1:30" x14ac:dyDescent="0.35">
      <c r="A3984" t="s">
        <v>2005</v>
      </c>
      <c r="B3984" t="s">
        <v>1944</v>
      </c>
      <c r="C3984" t="s">
        <v>1981</v>
      </c>
      <c r="D3984">
        <v>2015</v>
      </c>
      <c r="E3984">
        <v>3</v>
      </c>
      <c r="F3984" s="8">
        <v>42138</v>
      </c>
      <c r="G3984" t="s">
        <v>638</v>
      </c>
      <c r="H3984">
        <v>45</v>
      </c>
      <c r="I3984" t="s">
        <v>685</v>
      </c>
      <c r="J3984" t="s">
        <v>685</v>
      </c>
      <c r="K3984" t="s">
        <v>685</v>
      </c>
      <c r="L3984" t="s">
        <v>784</v>
      </c>
      <c r="M3984" s="8">
        <v>42155</v>
      </c>
      <c r="N3984">
        <v>17</v>
      </c>
    </row>
    <row r="3985" spans="1:30" x14ac:dyDescent="0.35">
      <c r="A3985" t="s">
        <v>2005</v>
      </c>
      <c r="B3985" t="s">
        <v>1944</v>
      </c>
      <c r="C3985" t="s">
        <v>1981</v>
      </c>
      <c r="D3985">
        <v>2015</v>
      </c>
      <c r="E3985">
        <v>3</v>
      </c>
      <c r="F3985" s="8">
        <v>42138</v>
      </c>
      <c r="G3985" t="s">
        <v>638</v>
      </c>
      <c r="H3985">
        <v>45</v>
      </c>
      <c r="I3985" t="s">
        <v>685</v>
      </c>
      <c r="J3985" t="s">
        <v>685</v>
      </c>
      <c r="K3985" t="s">
        <v>685</v>
      </c>
      <c r="L3985" t="s">
        <v>784</v>
      </c>
      <c r="M3985" s="8">
        <v>42208</v>
      </c>
      <c r="N3985">
        <v>70</v>
      </c>
    </row>
    <row r="3986" spans="1:30" x14ac:dyDescent="0.35">
      <c r="A3986" t="s">
        <v>2005</v>
      </c>
      <c r="B3986" t="s">
        <v>1944</v>
      </c>
      <c r="C3986" t="s">
        <v>1981</v>
      </c>
      <c r="D3986">
        <v>2015</v>
      </c>
      <c r="E3986">
        <v>3</v>
      </c>
      <c r="F3986" s="8">
        <v>42138</v>
      </c>
      <c r="G3986" t="s">
        <v>638</v>
      </c>
      <c r="H3986">
        <v>45</v>
      </c>
      <c r="I3986" t="s">
        <v>685</v>
      </c>
      <c r="J3986" t="s">
        <v>685</v>
      </c>
      <c r="K3986" t="s">
        <v>685</v>
      </c>
      <c r="L3986" t="s">
        <v>784</v>
      </c>
      <c r="M3986" s="8">
        <v>42239</v>
      </c>
      <c r="N3986">
        <v>101</v>
      </c>
      <c r="P3986">
        <v>402.96</v>
      </c>
      <c r="Y3986">
        <v>34.92</v>
      </c>
    </row>
    <row r="3987" spans="1:30" x14ac:dyDescent="0.35">
      <c r="A3987" t="s">
        <v>2005</v>
      </c>
      <c r="B3987" t="s">
        <v>1944</v>
      </c>
      <c r="C3987" t="s">
        <v>1981</v>
      </c>
      <c r="D3987">
        <v>2015</v>
      </c>
      <c r="E3987">
        <v>3</v>
      </c>
      <c r="F3987" s="8">
        <v>42138</v>
      </c>
      <c r="G3987" t="s">
        <v>638</v>
      </c>
      <c r="H3987">
        <v>45</v>
      </c>
      <c r="I3987" t="s">
        <v>685</v>
      </c>
      <c r="J3987" t="s">
        <v>685</v>
      </c>
      <c r="K3987" t="s">
        <v>685</v>
      </c>
      <c r="L3987" t="s">
        <v>784</v>
      </c>
      <c r="M3987" s="8">
        <v>42283</v>
      </c>
      <c r="N3987">
        <v>145</v>
      </c>
    </row>
    <row r="3988" spans="1:30" x14ac:dyDescent="0.35">
      <c r="A3988" t="s">
        <v>2005</v>
      </c>
      <c r="B3988" t="s">
        <v>1944</v>
      </c>
      <c r="C3988" t="s">
        <v>1981</v>
      </c>
      <c r="D3988">
        <v>2015</v>
      </c>
      <c r="E3988">
        <v>3</v>
      </c>
      <c r="F3988" s="8">
        <v>42138</v>
      </c>
      <c r="G3988" t="s">
        <v>638</v>
      </c>
      <c r="H3988">
        <v>45</v>
      </c>
      <c r="I3988" t="s">
        <v>685</v>
      </c>
      <c r="J3988" t="s">
        <v>685</v>
      </c>
      <c r="K3988" t="s">
        <v>685</v>
      </c>
      <c r="L3988" t="s">
        <v>784</v>
      </c>
      <c r="M3988" s="8">
        <v>42307</v>
      </c>
      <c r="N3988">
        <v>169</v>
      </c>
      <c r="O3988">
        <v>9</v>
      </c>
      <c r="P3988">
        <v>993.6</v>
      </c>
      <c r="R3988">
        <v>296.51</v>
      </c>
      <c r="T3988">
        <v>20.78</v>
      </c>
      <c r="U3988">
        <v>42.4</v>
      </c>
      <c r="Y3988">
        <v>56.18</v>
      </c>
      <c r="AA3988">
        <v>22.69</v>
      </c>
      <c r="AC3988">
        <v>0.73</v>
      </c>
      <c r="AD3988">
        <v>0.91</v>
      </c>
    </row>
    <row r="3989" spans="1:30" x14ac:dyDescent="0.35">
      <c r="A3989" t="s">
        <v>2006</v>
      </c>
      <c r="B3989" t="s">
        <v>1944</v>
      </c>
      <c r="C3989" t="s">
        <v>1981</v>
      </c>
      <c r="D3989">
        <v>2015</v>
      </c>
      <c r="E3989">
        <v>3</v>
      </c>
      <c r="F3989" s="8">
        <v>42138</v>
      </c>
      <c r="G3989" t="s">
        <v>639</v>
      </c>
      <c r="H3989">
        <v>45</v>
      </c>
      <c r="I3989" t="s">
        <v>685</v>
      </c>
      <c r="J3989" t="s">
        <v>685</v>
      </c>
      <c r="K3989" t="s">
        <v>685</v>
      </c>
      <c r="L3989" t="s">
        <v>784</v>
      </c>
      <c r="M3989" s="8">
        <v>42155</v>
      </c>
      <c r="N3989">
        <v>17</v>
      </c>
    </row>
    <row r="3990" spans="1:30" x14ac:dyDescent="0.35">
      <c r="A3990" t="s">
        <v>2006</v>
      </c>
      <c r="B3990" t="s">
        <v>1944</v>
      </c>
      <c r="C3990" t="s">
        <v>1981</v>
      </c>
      <c r="D3990">
        <v>2015</v>
      </c>
      <c r="E3990">
        <v>3</v>
      </c>
      <c r="F3990" s="8">
        <v>42138</v>
      </c>
      <c r="G3990" t="s">
        <v>639</v>
      </c>
      <c r="H3990">
        <v>45</v>
      </c>
      <c r="I3990" t="s">
        <v>685</v>
      </c>
      <c r="J3990" t="s">
        <v>685</v>
      </c>
      <c r="K3990" t="s">
        <v>685</v>
      </c>
      <c r="L3990" t="s">
        <v>784</v>
      </c>
      <c r="M3990" s="8">
        <v>42207</v>
      </c>
      <c r="N3990">
        <v>69</v>
      </c>
    </row>
    <row r="3991" spans="1:30" x14ac:dyDescent="0.35">
      <c r="A3991" t="s">
        <v>2006</v>
      </c>
      <c r="B3991" t="s">
        <v>1944</v>
      </c>
      <c r="C3991" t="s">
        <v>1981</v>
      </c>
      <c r="D3991">
        <v>2015</v>
      </c>
      <c r="E3991">
        <v>3</v>
      </c>
      <c r="F3991" s="8">
        <v>42138</v>
      </c>
      <c r="G3991" t="s">
        <v>639</v>
      </c>
      <c r="H3991">
        <v>45</v>
      </c>
      <c r="I3991" t="s">
        <v>685</v>
      </c>
      <c r="J3991" t="s">
        <v>685</v>
      </c>
      <c r="K3991" t="s">
        <v>685</v>
      </c>
      <c r="L3991" t="s">
        <v>784</v>
      </c>
      <c r="M3991" s="8">
        <v>42238</v>
      </c>
      <c r="N3991">
        <v>100</v>
      </c>
      <c r="P3991">
        <v>434.88</v>
      </c>
      <c r="Y3991">
        <v>22.75</v>
      </c>
    </row>
    <row r="3992" spans="1:30" x14ac:dyDescent="0.35">
      <c r="A3992" t="s">
        <v>2006</v>
      </c>
      <c r="B3992" t="s">
        <v>1944</v>
      </c>
      <c r="C3992" t="s">
        <v>1981</v>
      </c>
      <c r="D3992">
        <v>2015</v>
      </c>
      <c r="E3992">
        <v>3</v>
      </c>
      <c r="F3992" s="8">
        <v>42138</v>
      </c>
      <c r="G3992" t="s">
        <v>639</v>
      </c>
      <c r="H3992">
        <v>45</v>
      </c>
      <c r="I3992" t="s">
        <v>685</v>
      </c>
      <c r="J3992" t="s">
        <v>685</v>
      </c>
      <c r="K3992" t="s">
        <v>685</v>
      </c>
      <c r="L3992" t="s">
        <v>784</v>
      </c>
      <c r="M3992" s="8">
        <v>42283</v>
      </c>
      <c r="N3992">
        <v>145</v>
      </c>
    </row>
    <row r="3993" spans="1:30" x14ac:dyDescent="0.35">
      <c r="A3993" t="s">
        <v>2006</v>
      </c>
      <c r="B3993" t="s">
        <v>1944</v>
      </c>
      <c r="C3993" t="s">
        <v>1981</v>
      </c>
      <c r="D3993">
        <v>2015</v>
      </c>
      <c r="E3993">
        <v>3</v>
      </c>
      <c r="F3993" s="8">
        <v>42138</v>
      </c>
      <c r="G3993" t="s">
        <v>639</v>
      </c>
      <c r="H3993">
        <v>45</v>
      </c>
      <c r="I3993" t="s">
        <v>685</v>
      </c>
      <c r="J3993" t="s">
        <v>685</v>
      </c>
      <c r="K3993" t="s">
        <v>685</v>
      </c>
      <c r="L3993" t="s">
        <v>784</v>
      </c>
      <c r="M3993" s="8">
        <v>42307</v>
      </c>
      <c r="N3993">
        <v>169</v>
      </c>
      <c r="O3993">
        <v>9</v>
      </c>
      <c r="P3993">
        <v>1017.6</v>
      </c>
      <c r="R3993">
        <v>288.77</v>
      </c>
      <c r="T3993">
        <v>19.3</v>
      </c>
      <c r="U3993">
        <v>43.9</v>
      </c>
      <c r="Y3993">
        <v>49.11</v>
      </c>
      <c r="AA3993">
        <v>5.32</v>
      </c>
      <c r="AC3993">
        <v>0.34</v>
      </c>
      <c r="AD3993">
        <v>0.31</v>
      </c>
    </row>
    <row r="3994" spans="1:30" x14ac:dyDescent="0.35">
      <c r="A3994" t="s">
        <v>2007</v>
      </c>
      <c r="B3994" t="s">
        <v>1944</v>
      </c>
      <c r="C3994" t="s">
        <v>1981</v>
      </c>
      <c r="D3994">
        <v>2015</v>
      </c>
      <c r="E3994">
        <v>3</v>
      </c>
      <c r="F3994" s="8">
        <v>42138</v>
      </c>
      <c r="G3994" t="s">
        <v>642</v>
      </c>
      <c r="H3994">
        <v>45</v>
      </c>
      <c r="I3994" t="s">
        <v>685</v>
      </c>
      <c r="J3994" t="s">
        <v>685</v>
      </c>
      <c r="K3994" t="s">
        <v>685</v>
      </c>
      <c r="L3994" t="s">
        <v>784</v>
      </c>
      <c r="M3994" s="8">
        <v>42155</v>
      </c>
      <c r="N3994">
        <v>17</v>
      </c>
    </row>
    <row r="3995" spans="1:30" x14ac:dyDescent="0.35">
      <c r="A3995" t="s">
        <v>2007</v>
      </c>
      <c r="B3995" t="s">
        <v>1944</v>
      </c>
      <c r="C3995" t="s">
        <v>1981</v>
      </c>
      <c r="D3995">
        <v>2015</v>
      </c>
      <c r="E3995">
        <v>3</v>
      </c>
      <c r="F3995" s="8">
        <v>42138</v>
      </c>
      <c r="G3995" t="s">
        <v>642</v>
      </c>
      <c r="H3995">
        <v>45</v>
      </c>
      <c r="I3995" t="s">
        <v>685</v>
      </c>
      <c r="J3995" t="s">
        <v>685</v>
      </c>
      <c r="K3995" t="s">
        <v>685</v>
      </c>
      <c r="L3995" t="s">
        <v>784</v>
      </c>
      <c r="M3995" s="8">
        <v>42216</v>
      </c>
      <c r="N3995">
        <v>78</v>
      </c>
    </row>
    <row r="3996" spans="1:30" x14ac:dyDescent="0.35">
      <c r="A3996" t="s">
        <v>2007</v>
      </c>
      <c r="B3996" t="s">
        <v>1944</v>
      </c>
      <c r="C3996" t="s">
        <v>1981</v>
      </c>
      <c r="D3996">
        <v>2015</v>
      </c>
      <c r="E3996">
        <v>3</v>
      </c>
      <c r="F3996" s="8">
        <v>42138</v>
      </c>
      <c r="G3996" t="s">
        <v>642</v>
      </c>
      <c r="H3996">
        <v>45</v>
      </c>
      <c r="I3996" t="s">
        <v>685</v>
      </c>
      <c r="J3996" t="s">
        <v>685</v>
      </c>
      <c r="K3996" t="s">
        <v>685</v>
      </c>
      <c r="L3996" t="s">
        <v>784</v>
      </c>
      <c r="M3996" s="8">
        <v>42246</v>
      </c>
      <c r="N3996">
        <v>108</v>
      </c>
      <c r="P3996">
        <v>487.44</v>
      </c>
      <c r="Y3996">
        <v>12.34</v>
      </c>
    </row>
    <row r="3997" spans="1:30" x14ac:dyDescent="0.35">
      <c r="A3997" t="s">
        <v>2007</v>
      </c>
      <c r="B3997" t="s">
        <v>1944</v>
      </c>
      <c r="C3997" t="s">
        <v>1981</v>
      </c>
      <c r="D3997">
        <v>2015</v>
      </c>
      <c r="E3997">
        <v>3</v>
      </c>
      <c r="F3997" s="8">
        <v>42138</v>
      </c>
      <c r="G3997" t="s">
        <v>642</v>
      </c>
      <c r="H3997">
        <v>45</v>
      </c>
      <c r="I3997" t="s">
        <v>685</v>
      </c>
      <c r="J3997" t="s">
        <v>685</v>
      </c>
      <c r="K3997" t="s">
        <v>685</v>
      </c>
      <c r="L3997" t="s">
        <v>784</v>
      </c>
      <c r="M3997" s="8">
        <v>42286</v>
      </c>
      <c r="N3997">
        <v>148</v>
      </c>
    </row>
    <row r="3998" spans="1:30" x14ac:dyDescent="0.35">
      <c r="A3998" t="s">
        <v>2007</v>
      </c>
      <c r="B3998" t="s">
        <v>1944</v>
      </c>
      <c r="C3998" t="s">
        <v>1981</v>
      </c>
      <c r="D3998">
        <v>2015</v>
      </c>
      <c r="E3998">
        <v>3</v>
      </c>
      <c r="F3998" s="8">
        <v>42138</v>
      </c>
      <c r="G3998" t="s">
        <v>642</v>
      </c>
      <c r="H3998">
        <v>45</v>
      </c>
      <c r="I3998" t="s">
        <v>685</v>
      </c>
      <c r="J3998" t="s">
        <v>685</v>
      </c>
      <c r="K3998" t="s">
        <v>685</v>
      </c>
      <c r="L3998" t="s">
        <v>784</v>
      </c>
      <c r="M3998" s="8">
        <v>42310</v>
      </c>
      <c r="N3998">
        <v>172</v>
      </c>
      <c r="O3998">
        <v>9</v>
      </c>
      <c r="P3998">
        <v>1005.6</v>
      </c>
      <c r="R3998">
        <v>264.97000000000003</v>
      </c>
      <c r="T3998">
        <v>21.93</v>
      </c>
      <c r="U3998">
        <v>41.93</v>
      </c>
      <c r="Y3998">
        <v>37.869999999999997</v>
      </c>
      <c r="AA3998">
        <v>16.11</v>
      </c>
      <c r="AC3998">
        <v>0.51</v>
      </c>
      <c r="AD3998">
        <v>0.57999999999999996</v>
      </c>
    </row>
    <row r="3999" spans="1:30" x14ac:dyDescent="0.35">
      <c r="A3999" t="s">
        <v>2008</v>
      </c>
      <c r="B3999" t="s">
        <v>1944</v>
      </c>
      <c r="C3999" t="s">
        <v>2009</v>
      </c>
      <c r="D3999">
        <v>2015</v>
      </c>
      <c r="E3999">
        <v>1</v>
      </c>
      <c r="F3999" s="8">
        <v>42114</v>
      </c>
      <c r="G3999" t="s">
        <v>123</v>
      </c>
      <c r="H3999">
        <v>15</v>
      </c>
      <c r="I3999" t="s">
        <v>1199</v>
      </c>
      <c r="J3999" t="s">
        <v>685</v>
      </c>
      <c r="K3999" t="s">
        <v>685</v>
      </c>
      <c r="L3999" t="s">
        <v>686</v>
      </c>
      <c r="M3999" s="8">
        <v>42144</v>
      </c>
      <c r="N3999">
        <v>30</v>
      </c>
    </row>
    <row r="4000" spans="1:30" x14ac:dyDescent="0.35">
      <c r="A4000" t="s">
        <v>2008</v>
      </c>
      <c r="B4000" t="s">
        <v>1944</v>
      </c>
      <c r="C4000" t="s">
        <v>2009</v>
      </c>
      <c r="D4000">
        <v>2015</v>
      </c>
      <c r="E4000">
        <v>1</v>
      </c>
      <c r="F4000" s="8">
        <v>42114</v>
      </c>
      <c r="G4000" t="s">
        <v>123</v>
      </c>
      <c r="H4000">
        <v>15</v>
      </c>
      <c r="I4000" t="s">
        <v>1199</v>
      </c>
      <c r="J4000" t="s">
        <v>685</v>
      </c>
      <c r="K4000" t="s">
        <v>685</v>
      </c>
      <c r="L4000" t="s">
        <v>686</v>
      </c>
      <c r="M4000" s="8">
        <v>42220</v>
      </c>
      <c r="N4000">
        <v>106</v>
      </c>
      <c r="P4000">
        <v>526.5</v>
      </c>
      <c r="Y4000">
        <v>28.39</v>
      </c>
    </row>
    <row r="4001" spans="1:30" x14ac:dyDescent="0.35">
      <c r="A4001" t="s">
        <v>2008</v>
      </c>
      <c r="B4001" t="s">
        <v>1944</v>
      </c>
      <c r="C4001" t="s">
        <v>2009</v>
      </c>
      <c r="D4001">
        <v>2015</v>
      </c>
      <c r="E4001">
        <v>1</v>
      </c>
      <c r="F4001" s="8">
        <v>42114</v>
      </c>
      <c r="G4001" t="s">
        <v>123</v>
      </c>
      <c r="H4001">
        <v>15</v>
      </c>
      <c r="I4001" t="s">
        <v>1199</v>
      </c>
      <c r="J4001" t="s">
        <v>685</v>
      </c>
      <c r="K4001" t="s">
        <v>685</v>
      </c>
      <c r="L4001" t="s">
        <v>686</v>
      </c>
      <c r="M4001" s="8">
        <v>42296</v>
      </c>
      <c r="N4001">
        <v>182</v>
      </c>
      <c r="O4001">
        <v>9</v>
      </c>
      <c r="P4001">
        <v>1364.8</v>
      </c>
      <c r="R4001">
        <v>380.1</v>
      </c>
      <c r="T4001">
        <v>20.45</v>
      </c>
      <c r="U4001">
        <v>40.630000000000003</v>
      </c>
      <c r="Y4001">
        <v>153.25</v>
      </c>
      <c r="AA4001">
        <v>26.87</v>
      </c>
      <c r="AC4001">
        <v>0.75</v>
      </c>
      <c r="AD4001">
        <v>0.72</v>
      </c>
    </row>
    <row r="4002" spans="1:30" x14ac:dyDescent="0.35">
      <c r="A4002" t="s">
        <v>2010</v>
      </c>
      <c r="B4002" t="s">
        <v>1944</v>
      </c>
      <c r="C4002" t="s">
        <v>2009</v>
      </c>
      <c r="D4002">
        <v>2015</v>
      </c>
      <c r="E4002">
        <v>1</v>
      </c>
      <c r="F4002" s="8">
        <v>42114</v>
      </c>
      <c r="G4002" t="s">
        <v>123</v>
      </c>
      <c r="H4002">
        <v>15</v>
      </c>
      <c r="I4002" t="s">
        <v>961</v>
      </c>
      <c r="J4002" t="s">
        <v>685</v>
      </c>
      <c r="K4002" t="s">
        <v>685</v>
      </c>
      <c r="L4002" t="s">
        <v>686</v>
      </c>
      <c r="M4002" s="8">
        <v>42144</v>
      </c>
      <c r="N4002">
        <v>30</v>
      </c>
    </row>
    <row r="4003" spans="1:30" x14ac:dyDescent="0.35">
      <c r="A4003" t="s">
        <v>2010</v>
      </c>
      <c r="B4003" t="s">
        <v>1944</v>
      </c>
      <c r="C4003" t="s">
        <v>2009</v>
      </c>
      <c r="D4003">
        <v>2015</v>
      </c>
      <c r="E4003">
        <v>1</v>
      </c>
      <c r="F4003" s="8">
        <v>42114</v>
      </c>
      <c r="G4003" t="s">
        <v>123</v>
      </c>
      <c r="H4003">
        <v>15</v>
      </c>
      <c r="I4003" t="s">
        <v>961</v>
      </c>
      <c r="J4003" t="s">
        <v>685</v>
      </c>
      <c r="K4003" t="s">
        <v>685</v>
      </c>
      <c r="L4003" t="s">
        <v>686</v>
      </c>
      <c r="M4003" s="8">
        <v>42219</v>
      </c>
      <c r="N4003">
        <v>105</v>
      </c>
      <c r="P4003">
        <v>602.25</v>
      </c>
      <c r="Y4003">
        <v>41.97</v>
      </c>
    </row>
    <row r="4004" spans="1:30" x14ac:dyDescent="0.35">
      <c r="A4004" t="s">
        <v>2010</v>
      </c>
      <c r="B4004" t="s">
        <v>1944</v>
      </c>
      <c r="C4004" t="s">
        <v>2009</v>
      </c>
      <c r="D4004">
        <v>2015</v>
      </c>
      <c r="E4004">
        <v>1</v>
      </c>
      <c r="F4004" s="8">
        <v>42114</v>
      </c>
      <c r="G4004" t="s">
        <v>123</v>
      </c>
      <c r="H4004">
        <v>15</v>
      </c>
      <c r="I4004" t="s">
        <v>961</v>
      </c>
      <c r="J4004" t="s">
        <v>685</v>
      </c>
      <c r="K4004" t="s">
        <v>685</v>
      </c>
      <c r="L4004" t="s">
        <v>686</v>
      </c>
      <c r="M4004" s="8">
        <v>42296</v>
      </c>
      <c r="N4004">
        <v>182</v>
      </c>
      <c r="O4004">
        <v>9</v>
      </c>
      <c r="P4004">
        <v>1530.61</v>
      </c>
      <c r="R4004">
        <v>412.11</v>
      </c>
      <c r="T4004">
        <v>19.93</v>
      </c>
      <c r="U4004">
        <v>41.8</v>
      </c>
      <c r="Y4004">
        <v>36.32</v>
      </c>
      <c r="AA4004">
        <v>9.93</v>
      </c>
      <c r="AC4004">
        <v>0.46</v>
      </c>
      <c r="AD4004">
        <v>0.53</v>
      </c>
    </row>
    <row r="4005" spans="1:30" x14ac:dyDescent="0.35">
      <c r="A4005" t="s">
        <v>2011</v>
      </c>
      <c r="B4005" t="s">
        <v>1944</v>
      </c>
      <c r="C4005" t="s">
        <v>2009</v>
      </c>
      <c r="D4005">
        <v>2015</v>
      </c>
      <c r="E4005">
        <v>1</v>
      </c>
      <c r="F4005" s="8">
        <v>42114</v>
      </c>
      <c r="G4005" t="s">
        <v>123</v>
      </c>
      <c r="H4005">
        <v>45</v>
      </c>
      <c r="I4005" t="s">
        <v>1199</v>
      </c>
      <c r="J4005" t="s">
        <v>685</v>
      </c>
      <c r="K4005" t="s">
        <v>685</v>
      </c>
      <c r="L4005" t="s">
        <v>686</v>
      </c>
      <c r="M4005" s="8">
        <v>42144</v>
      </c>
      <c r="N4005">
        <v>30</v>
      </c>
    </row>
    <row r="4006" spans="1:30" x14ac:dyDescent="0.35">
      <c r="A4006" t="s">
        <v>2011</v>
      </c>
      <c r="B4006" t="s">
        <v>1944</v>
      </c>
      <c r="C4006" t="s">
        <v>2009</v>
      </c>
      <c r="D4006">
        <v>2015</v>
      </c>
      <c r="E4006">
        <v>1</v>
      </c>
      <c r="F4006" s="8">
        <v>42114</v>
      </c>
      <c r="G4006" t="s">
        <v>123</v>
      </c>
      <c r="H4006">
        <v>45</v>
      </c>
      <c r="I4006" t="s">
        <v>1199</v>
      </c>
      <c r="J4006" t="s">
        <v>685</v>
      </c>
      <c r="K4006" t="s">
        <v>685</v>
      </c>
      <c r="L4006" t="s">
        <v>686</v>
      </c>
      <c r="M4006" s="8">
        <v>42221</v>
      </c>
      <c r="N4006">
        <v>107</v>
      </c>
      <c r="P4006">
        <v>517.5</v>
      </c>
      <c r="Y4006">
        <v>42.69</v>
      </c>
    </row>
    <row r="4007" spans="1:30" x14ac:dyDescent="0.35">
      <c r="A4007" t="s">
        <v>2011</v>
      </c>
      <c r="B4007" t="s">
        <v>1944</v>
      </c>
      <c r="C4007" t="s">
        <v>2009</v>
      </c>
      <c r="D4007">
        <v>2015</v>
      </c>
      <c r="E4007">
        <v>1</v>
      </c>
      <c r="F4007" s="8">
        <v>42114</v>
      </c>
      <c r="G4007" t="s">
        <v>123</v>
      </c>
      <c r="H4007">
        <v>45</v>
      </c>
      <c r="I4007" t="s">
        <v>1199</v>
      </c>
      <c r="J4007" t="s">
        <v>685</v>
      </c>
      <c r="K4007" t="s">
        <v>685</v>
      </c>
      <c r="L4007" t="s">
        <v>686</v>
      </c>
      <c r="M4007" s="8">
        <v>42296</v>
      </c>
      <c r="N4007">
        <v>182</v>
      </c>
      <c r="O4007">
        <v>9</v>
      </c>
      <c r="P4007">
        <v>1285.71</v>
      </c>
      <c r="R4007">
        <v>336.64</v>
      </c>
      <c r="T4007">
        <v>20.43</v>
      </c>
      <c r="U4007">
        <v>40.380000000000003</v>
      </c>
      <c r="Y4007">
        <v>125.04</v>
      </c>
      <c r="AA4007">
        <v>28.69</v>
      </c>
      <c r="AC4007">
        <v>0.51</v>
      </c>
      <c r="AD4007">
        <v>0.32</v>
      </c>
    </row>
    <row r="4008" spans="1:30" x14ac:dyDescent="0.35">
      <c r="A4008" t="s">
        <v>2012</v>
      </c>
      <c r="B4008" t="s">
        <v>1944</v>
      </c>
      <c r="C4008" t="s">
        <v>2009</v>
      </c>
      <c r="D4008">
        <v>2015</v>
      </c>
      <c r="E4008">
        <v>1</v>
      </c>
      <c r="F4008" s="8">
        <v>42114</v>
      </c>
      <c r="G4008" t="s">
        <v>639</v>
      </c>
      <c r="H4008">
        <v>15</v>
      </c>
      <c r="I4008" t="s">
        <v>961</v>
      </c>
      <c r="J4008" t="s">
        <v>685</v>
      </c>
      <c r="K4008" t="s">
        <v>685</v>
      </c>
      <c r="L4008" t="s">
        <v>686</v>
      </c>
      <c r="M4008" s="8">
        <v>42144</v>
      </c>
      <c r="N4008">
        <v>30</v>
      </c>
    </row>
    <row r="4009" spans="1:30" x14ac:dyDescent="0.35">
      <c r="A4009" t="s">
        <v>2012</v>
      </c>
      <c r="B4009" t="s">
        <v>1944</v>
      </c>
      <c r="C4009" t="s">
        <v>2009</v>
      </c>
      <c r="D4009">
        <v>2015</v>
      </c>
      <c r="E4009">
        <v>1</v>
      </c>
      <c r="F4009" s="8">
        <v>42114</v>
      </c>
      <c r="G4009" t="s">
        <v>639</v>
      </c>
      <c r="H4009">
        <v>15</v>
      </c>
      <c r="I4009" t="s">
        <v>961</v>
      </c>
      <c r="J4009" t="s">
        <v>685</v>
      </c>
      <c r="K4009" t="s">
        <v>685</v>
      </c>
      <c r="L4009" t="s">
        <v>686</v>
      </c>
      <c r="M4009" s="8">
        <v>42204</v>
      </c>
      <c r="N4009">
        <v>90</v>
      </c>
      <c r="P4009">
        <v>384.25</v>
      </c>
      <c r="Y4009">
        <v>17.64</v>
      </c>
    </row>
    <row r="4010" spans="1:30" x14ac:dyDescent="0.35">
      <c r="A4010" t="s">
        <v>2012</v>
      </c>
      <c r="B4010" t="s">
        <v>1944</v>
      </c>
      <c r="C4010" t="s">
        <v>2009</v>
      </c>
      <c r="D4010">
        <v>2015</v>
      </c>
      <c r="E4010">
        <v>1</v>
      </c>
      <c r="F4010" s="8">
        <v>42114</v>
      </c>
      <c r="G4010" t="s">
        <v>639</v>
      </c>
      <c r="H4010">
        <v>15</v>
      </c>
      <c r="I4010" t="s">
        <v>961</v>
      </c>
      <c r="J4010" t="s">
        <v>685</v>
      </c>
      <c r="K4010" t="s">
        <v>685</v>
      </c>
      <c r="L4010" t="s">
        <v>686</v>
      </c>
      <c r="M4010" s="8">
        <v>42296</v>
      </c>
      <c r="N4010">
        <v>182</v>
      </c>
      <c r="O4010">
        <v>9</v>
      </c>
      <c r="P4010">
        <v>1354.59</v>
      </c>
      <c r="R4010">
        <v>374.76</v>
      </c>
      <c r="T4010">
        <v>19.100000000000001</v>
      </c>
      <c r="U4010">
        <v>42.95</v>
      </c>
      <c r="Y4010">
        <v>153.99</v>
      </c>
      <c r="AA4010">
        <v>42.34</v>
      </c>
      <c r="AC4010">
        <v>0.43</v>
      </c>
      <c r="AD4010">
        <v>0.66</v>
      </c>
    </row>
    <row r="4011" spans="1:30" x14ac:dyDescent="0.35">
      <c r="A4011" t="s">
        <v>2013</v>
      </c>
      <c r="B4011" t="s">
        <v>1944</v>
      </c>
      <c r="C4011" t="s">
        <v>2009</v>
      </c>
      <c r="D4011">
        <v>2015</v>
      </c>
      <c r="E4011">
        <v>1</v>
      </c>
      <c r="F4011" s="8">
        <v>42114</v>
      </c>
      <c r="G4011" t="s">
        <v>639</v>
      </c>
      <c r="H4011">
        <v>45</v>
      </c>
      <c r="I4011" t="s">
        <v>1199</v>
      </c>
      <c r="J4011" t="s">
        <v>685</v>
      </c>
      <c r="K4011" t="s">
        <v>685</v>
      </c>
      <c r="L4011" t="s">
        <v>686</v>
      </c>
      <c r="M4011" s="8">
        <v>42144</v>
      </c>
      <c r="N4011">
        <v>30</v>
      </c>
    </row>
    <row r="4012" spans="1:30" x14ac:dyDescent="0.35">
      <c r="A4012" t="s">
        <v>2013</v>
      </c>
      <c r="B4012" t="s">
        <v>1944</v>
      </c>
      <c r="C4012" t="s">
        <v>2009</v>
      </c>
      <c r="D4012">
        <v>2015</v>
      </c>
      <c r="E4012">
        <v>1</v>
      </c>
      <c r="F4012" s="8">
        <v>42114</v>
      </c>
      <c r="G4012" t="s">
        <v>639</v>
      </c>
      <c r="H4012">
        <v>45</v>
      </c>
      <c r="I4012" t="s">
        <v>1199</v>
      </c>
      <c r="J4012" t="s">
        <v>685</v>
      </c>
      <c r="K4012" t="s">
        <v>685</v>
      </c>
      <c r="L4012" t="s">
        <v>686</v>
      </c>
      <c r="M4012" s="8">
        <v>42202</v>
      </c>
      <c r="N4012">
        <v>88</v>
      </c>
      <c r="P4012">
        <v>407</v>
      </c>
      <c r="Y4012">
        <v>33.25</v>
      </c>
    </row>
    <row r="4013" spans="1:30" x14ac:dyDescent="0.35">
      <c r="A4013" t="s">
        <v>2013</v>
      </c>
      <c r="B4013" t="s">
        <v>1944</v>
      </c>
      <c r="C4013" t="s">
        <v>2009</v>
      </c>
      <c r="D4013">
        <v>2015</v>
      </c>
      <c r="E4013">
        <v>1</v>
      </c>
      <c r="F4013" s="8">
        <v>42114</v>
      </c>
      <c r="G4013" t="s">
        <v>639</v>
      </c>
      <c r="H4013">
        <v>45</v>
      </c>
      <c r="I4013" t="s">
        <v>1199</v>
      </c>
      <c r="J4013" t="s">
        <v>685</v>
      </c>
      <c r="K4013" t="s">
        <v>685</v>
      </c>
      <c r="L4013" t="s">
        <v>686</v>
      </c>
      <c r="M4013" s="8">
        <v>42289</v>
      </c>
      <c r="N4013">
        <v>175</v>
      </c>
      <c r="O4013">
        <v>9</v>
      </c>
      <c r="P4013">
        <v>1216.8399999999999</v>
      </c>
      <c r="R4013">
        <v>319.62</v>
      </c>
      <c r="T4013">
        <v>20.079999999999998</v>
      </c>
      <c r="U4013">
        <v>41.83</v>
      </c>
      <c r="Y4013">
        <v>74.680000000000007</v>
      </c>
      <c r="AA4013">
        <v>33.03</v>
      </c>
      <c r="AC4013">
        <v>0.4</v>
      </c>
      <c r="AD4013">
        <v>0.56000000000000005</v>
      </c>
    </row>
    <row r="4014" spans="1:30" x14ac:dyDescent="0.35">
      <c r="A4014" t="s">
        <v>2014</v>
      </c>
      <c r="B4014" t="s">
        <v>1944</v>
      </c>
      <c r="C4014" t="s">
        <v>2009</v>
      </c>
      <c r="D4014">
        <v>2015</v>
      </c>
      <c r="E4014">
        <v>1</v>
      </c>
      <c r="F4014" s="8">
        <v>42114</v>
      </c>
      <c r="G4014" t="s">
        <v>639</v>
      </c>
      <c r="H4014">
        <v>45</v>
      </c>
      <c r="I4014" t="s">
        <v>961</v>
      </c>
      <c r="J4014" t="s">
        <v>685</v>
      </c>
      <c r="K4014" t="s">
        <v>685</v>
      </c>
      <c r="L4014" t="s">
        <v>686</v>
      </c>
      <c r="M4014" s="8">
        <v>42144</v>
      </c>
      <c r="N4014">
        <v>30</v>
      </c>
    </row>
    <row r="4015" spans="1:30" x14ac:dyDescent="0.35">
      <c r="A4015" t="s">
        <v>2014</v>
      </c>
      <c r="B4015" t="s">
        <v>1944</v>
      </c>
      <c r="C4015" t="s">
        <v>2009</v>
      </c>
      <c r="D4015">
        <v>2015</v>
      </c>
      <c r="E4015">
        <v>1</v>
      </c>
      <c r="F4015" s="8">
        <v>42114</v>
      </c>
      <c r="G4015" t="s">
        <v>639</v>
      </c>
      <c r="H4015">
        <v>45</v>
      </c>
      <c r="I4015" t="s">
        <v>961</v>
      </c>
      <c r="J4015" t="s">
        <v>685</v>
      </c>
      <c r="K4015" t="s">
        <v>685</v>
      </c>
      <c r="L4015" t="s">
        <v>686</v>
      </c>
      <c r="M4015" s="8">
        <v>42203</v>
      </c>
      <c r="N4015">
        <v>89</v>
      </c>
      <c r="P4015">
        <v>442</v>
      </c>
      <c r="Y4015">
        <v>44.53</v>
      </c>
    </row>
    <row r="4016" spans="1:30" x14ac:dyDescent="0.35">
      <c r="A4016" t="s">
        <v>2014</v>
      </c>
      <c r="B4016" t="s">
        <v>1944</v>
      </c>
      <c r="C4016" t="s">
        <v>2009</v>
      </c>
      <c r="D4016">
        <v>2015</v>
      </c>
      <c r="E4016">
        <v>1</v>
      </c>
      <c r="F4016" s="8">
        <v>42114</v>
      </c>
      <c r="G4016" t="s">
        <v>639</v>
      </c>
      <c r="H4016">
        <v>45</v>
      </c>
      <c r="I4016" t="s">
        <v>961</v>
      </c>
      <c r="J4016" t="s">
        <v>685</v>
      </c>
      <c r="K4016" t="s">
        <v>685</v>
      </c>
      <c r="L4016" t="s">
        <v>686</v>
      </c>
      <c r="M4016" s="8">
        <v>42289</v>
      </c>
      <c r="N4016">
        <v>175</v>
      </c>
      <c r="O4016">
        <v>9</v>
      </c>
      <c r="P4016">
        <v>1288.27</v>
      </c>
      <c r="R4016">
        <v>357.17</v>
      </c>
      <c r="T4016">
        <v>18.53</v>
      </c>
      <c r="U4016">
        <v>43.55</v>
      </c>
      <c r="Y4016">
        <v>127.13</v>
      </c>
      <c r="AA4016">
        <v>43.12</v>
      </c>
      <c r="AC4016">
        <v>0.23</v>
      </c>
      <c r="AD4016">
        <v>0.21</v>
      </c>
    </row>
    <row r="4017" spans="1:30" x14ac:dyDescent="0.35">
      <c r="A4017" t="s">
        <v>2015</v>
      </c>
      <c r="B4017" t="s">
        <v>1944</v>
      </c>
      <c r="C4017" t="s">
        <v>2009</v>
      </c>
      <c r="D4017">
        <v>2015</v>
      </c>
      <c r="E4017">
        <v>2</v>
      </c>
      <c r="F4017" s="8">
        <v>42130</v>
      </c>
      <c r="G4017" t="s">
        <v>123</v>
      </c>
      <c r="H4017">
        <v>15</v>
      </c>
      <c r="I4017" t="s">
        <v>1199</v>
      </c>
      <c r="J4017" t="s">
        <v>685</v>
      </c>
      <c r="K4017" t="s">
        <v>685</v>
      </c>
      <c r="L4017" t="s">
        <v>686</v>
      </c>
      <c r="M4017" s="8">
        <v>42151</v>
      </c>
      <c r="N4017">
        <v>21</v>
      </c>
    </row>
    <row r="4018" spans="1:30" x14ac:dyDescent="0.35">
      <c r="A4018" t="s">
        <v>2015</v>
      </c>
      <c r="B4018" t="s">
        <v>1944</v>
      </c>
      <c r="C4018" t="s">
        <v>2009</v>
      </c>
      <c r="D4018">
        <v>2015</v>
      </c>
      <c r="E4018">
        <v>2</v>
      </c>
      <c r="F4018" s="8">
        <v>42130</v>
      </c>
      <c r="G4018" t="s">
        <v>123</v>
      </c>
      <c r="H4018">
        <v>15</v>
      </c>
      <c r="I4018" t="s">
        <v>1199</v>
      </c>
      <c r="J4018" t="s">
        <v>685</v>
      </c>
      <c r="K4018" t="s">
        <v>685</v>
      </c>
      <c r="L4018" t="s">
        <v>686</v>
      </c>
      <c r="M4018" s="8">
        <v>42224</v>
      </c>
      <c r="N4018">
        <v>94</v>
      </c>
      <c r="P4018">
        <v>477.33</v>
      </c>
      <c r="Y4018">
        <v>26.39</v>
      </c>
    </row>
    <row r="4019" spans="1:30" x14ac:dyDescent="0.35">
      <c r="A4019" t="s">
        <v>2015</v>
      </c>
      <c r="B4019" t="s">
        <v>1944</v>
      </c>
      <c r="C4019" t="s">
        <v>2009</v>
      </c>
      <c r="D4019">
        <v>2015</v>
      </c>
      <c r="E4019">
        <v>2</v>
      </c>
      <c r="F4019" s="8">
        <v>42130</v>
      </c>
      <c r="G4019" t="s">
        <v>123</v>
      </c>
      <c r="H4019">
        <v>15</v>
      </c>
      <c r="I4019" t="s">
        <v>1199</v>
      </c>
      <c r="J4019" t="s">
        <v>685</v>
      </c>
      <c r="K4019" t="s">
        <v>685</v>
      </c>
      <c r="L4019" t="s">
        <v>686</v>
      </c>
      <c r="M4019" s="8">
        <v>42305</v>
      </c>
      <c r="N4019">
        <v>175</v>
      </c>
      <c r="O4019">
        <v>9</v>
      </c>
      <c r="P4019">
        <v>1288.27</v>
      </c>
      <c r="R4019">
        <v>317.17</v>
      </c>
      <c r="T4019">
        <v>21.38</v>
      </c>
      <c r="U4019">
        <v>40.630000000000003</v>
      </c>
      <c r="Y4019">
        <v>130.44</v>
      </c>
      <c r="AA4019">
        <v>30.94</v>
      </c>
      <c r="AC4019">
        <v>1.06</v>
      </c>
      <c r="AD4019">
        <v>1.44</v>
      </c>
    </row>
    <row r="4020" spans="1:30" x14ac:dyDescent="0.35">
      <c r="A4020" t="s">
        <v>2016</v>
      </c>
      <c r="B4020" t="s">
        <v>1944</v>
      </c>
      <c r="C4020" t="s">
        <v>2009</v>
      </c>
      <c r="D4020">
        <v>2015</v>
      </c>
      <c r="E4020">
        <v>2</v>
      </c>
      <c r="F4020" s="8">
        <v>42130</v>
      </c>
      <c r="G4020" t="s">
        <v>123</v>
      </c>
      <c r="H4020">
        <v>15</v>
      </c>
      <c r="I4020" t="s">
        <v>961</v>
      </c>
      <c r="J4020" t="s">
        <v>685</v>
      </c>
      <c r="K4020" t="s">
        <v>685</v>
      </c>
      <c r="L4020" t="s">
        <v>686</v>
      </c>
      <c r="M4020" s="8">
        <v>42151</v>
      </c>
      <c r="N4020">
        <v>21</v>
      </c>
    </row>
    <row r="4021" spans="1:30" x14ac:dyDescent="0.35">
      <c r="A4021" t="s">
        <v>2016</v>
      </c>
      <c r="B4021" t="s">
        <v>1944</v>
      </c>
      <c r="C4021" t="s">
        <v>2009</v>
      </c>
      <c r="D4021">
        <v>2015</v>
      </c>
      <c r="E4021">
        <v>2</v>
      </c>
      <c r="F4021" s="8">
        <v>42130</v>
      </c>
      <c r="G4021" t="s">
        <v>123</v>
      </c>
      <c r="H4021">
        <v>15</v>
      </c>
      <c r="I4021" t="s">
        <v>961</v>
      </c>
      <c r="J4021" t="s">
        <v>685</v>
      </c>
      <c r="K4021" t="s">
        <v>685</v>
      </c>
      <c r="L4021" t="s">
        <v>686</v>
      </c>
      <c r="M4021" s="8">
        <v>42234</v>
      </c>
      <c r="N4021">
        <v>104</v>
      </c>
      <c r="P4021">
        <v>549.5</v>
      </c>
      <c r="Y4021">
        <v>31.48</v>
      </c>
    </row>
    <row r="4022" spans="1:30" x14ac:dyDescent="0.35">
      <c r="A4022" t="s">
        <v>2016</v>
      </c>
      <c r="B4022" t="s">
        <v>1944</v>
      </c>
      <c r="C4022" t="s">
        <v>2009</v>
      </c>
      <c r="D4022">
        <v>2015</v>
      </c>
      <c r="E4022">
        <v>2</v>
      </c>
      <c r="F4022" s="8">
        <v>42130</v>
      </c>
      <c r="G4022" t="s">
        <v>123</v>
      </c>
      <c r="H4022">
        <v>15</v>
      </c>
      <c r="I4022" t="s">
        <v>961</v>
      </c>
      <c r="J4022" t="s">
        <v>685</v>
      </c>
      <c r="K4022" t="s">
        <v>685</v>
      </c>
      <c r="L4022" t="s">
        <v>686</v>
      </c>
      <c r="M4022" s="8">
        <v>42305</v>
      </c>
      <c r="N4022">
        <v>175</v>
      </c>
      <c r="O4022">
        <v>9</v>
      </c>
      <c r="P4022">
        <v>1301.02</v>
      </c>
      <c r="R4022">
        <v>318.08</v>
      </c>
      <c r="T4022">
        <v>20.65</v>
      </c>
      <c r="U4022">
        <v>41.58</v>
      </c>
      <c r="Y4022">
        <v>56.58</v>
      </c>
      <c r="AA4022">
        <v>25.82</v>
      </c>
      <c r="AC4022">
        <v>0.59</v>
      </c>
      <c r="AD4022">
        <v>0.7</v>
      </c>
    </row>
    <row r="4023" spans="1:30" x14ac:dyDescent="0.35">
      <c r="A4023" t="s">
        <v>2017</v>
      </c>
      <c r="B4023" t="s">
        <v>1944</v>
      </c>
      <c r="C4023" t="s">
        <v>2009</v>
      </c>
      <c r="D4023">
        <v>2015</v>
      </c>
      <c r="E4023">
        <v>2</v>
      </c>
      <c r="F4023" s="8">
        <v>42130</v>
      </c>
      <c r="G4023" t="s">
        <v>123</v>
      </c>
      <c r="H4023">
        <v>45</v>
      </c>
      <c r="I4023" t="s">
        <v>1199</v>
      </c>
      <c r="J4023" t="s">
        <v>685</v>
      </c>
      <c r="K4023" t="s">
        <v>685</v>
      </c>
      <c r="L4023" t="s">
        <v>686</v>
      </c>
      <c r="M4023" s="8">
        <v>42151</v>
      </c>
      <c r="N4023">
        <v>21</v>
      </c>
    </row>
    <row r="4024" spans="1:30" x14ac:dyDescent="0.35">
      <c r="A4024" t="s">
        <v>2017</v>
      </c>
      <c r="B4024" t="s">
        <v>1944</v>
      </c>
      <c r="C4024" t="s">
        <v>2009</v>
      </c>
      <c r="D4024">
        <v>2015</v>
      </c>
      <c r="E4024">
        <v>2</v>
      </c>
      <c r="F4024" s="8">
        <v>42130</v>
      </c>
      <c r="G4024" t="s">
        <v>123</v>
      </c>
      <c r="H4024">
        <v>45</v>
      </c>
      <c r="I4024" t="s">
        <v>1199</v>
      </c>
      <c r="J4024" t="s">
        <v>685</v>
      </c>
      <c r="K4024" t="s">
        <v>685</v>
      </c>
      <c r="L4024" t="s">
        <v>686</v>
      </c>
      <c r="M4024" s="8">
        <v>42233</v>
      </c>
      <c r="N4024">
        <v>103</v>
      </c>
      <c r="P4024">
        <v>495.5</v>
      </c>
      <c r="Y4024">
        <v>59.18</v>
      </c>
    </row>
    <row r="4025" spans="1:30" x14ac:dyDescent="0.35">
      <c r="A4025" t="s">
        <v>2017</v>
      </c>
      <c r="B4025" t="s">
        <v>1944</v>
      </c>
      <c r="C4025" t="s">
        <v>2009</v>
      </c>
      <c r="D4025">
        <v>2015</v>
      </c>
      <c r="E4025">
        <v>2</v>
      </c>
      <c r="F4025" s="8">
        <v>42130</v>
      </c>
      <c r="G4025" t="s">
        <v>123</v>
      </c>
      <c r="H4025">
        <v>45</v>
      </c>
      <c r="I4025" t="s">
        <v>1199</v>
      </c>
      <c r="J4025" t="s">
        <v>685</v>
      </c>
      <c r="K4025" t="s">
        <v>685</v>
      </c>
      <c r="L4025" t="s">
        <v>686</v>
      </c>
      <c r="M4025" s="8">
        <v>42305</v>
      </c>
      <c r="N4025">
        <v>175</v>
      </c>
      <c r="O4025">
        <v>9</v>
      </c>
      <c r="P4025">
        <v>1403.06</v>
      </c>
      <c r="R4025">
        <v>347.76</v>
      </c>
      <c r="T4025">
        <v>21.7</v>
      </c>
      <c r="U4025">
        <v>39.78</v>
      </c>
      <c r="Y4025">
        <v>83.89</v>
      </c>
      <c r="AA4025">
        <v>13.09</v>
      </c>
      <c r="AC4025">
        <v>0.42</v>
      </c>
      <c r="AD4025">
        <v>0.5</v>
      </c>
    </row>
    <row r="4026" spans="1:30" x14ac:dyDescent="0.35">
      <c r="A4026" t="s">
        <v>2018</v>
      </c>
      <c r="B4026" t="s">
        <v>1944</v>
      </c>
      <c r="C4026" t="s">
        <v>2009</v>
      </c>
      <c r="D4026">
        <v>2015</v>
      </c>
      <c r="E4026">
        <v>2</v>
      </c>
      <c r="F4026" s="8">
        <v>42130</v>
      </c>
      <c r="G4026" t="s">
        <v>639</v>
      </c>
      <c r="H4026">
        <v>15</v>
      </c>
      <c r="I4026" t="s">
        <v>961</v>
      </c>
      <c r="J4026" t="s">
        <v>685</v>
      </c>
      <c r="K4026" t="s">
        <v>685</v>
      </c>
      <c r="L4026" t="s">
        <v>686</v>
      </c>
      <c r="M4026" s="8">
        <v>42151</v>
      </c>
      <c r="N4026">
        <v>21</v>
      </c>
    </row>
    <row r="4027" spans="1:30" x14ac:dyDescent="0.35">
      <c r="A4027" t="s">
        <v>2018</v>
      </c>
      <c r="B4027" t="s">
        <v>1944</v>
      </c>
      <c r="C4027" t="s">
        <v>2009</v>
      </c>
      <c r="D4027">
        <v>2015</v>
      </c>
      <c r="E4027">
        <v>2</v>
      </c>
      <c r="F4027" s="8">
        <v>42130</v>
      </c>
      <c r="G4027" t="s">
        <v>639</v>
      </c>
      <c r="H4027">
        <v>15</v>
      </c>
      <c r="I4027" t="s">
        <v>961</v>
      </c>
      <c r="J4027" t="s">
        <v>685</v>
      </c>
      <c r="K4027" t="s">
        <v>685</v>
      </c>
      <c r="L4027" t="s">
        <v>686</v>
      </c>
      <c r="M4027" s="8">
        <v>42229</v>
      </c>
      <c r="N4027">
        <v>99</v>
      </c>
      <c r="P4027">
        <v>410.75</v>
      </c>
      <c r="Y4027">
        <v>10.66</v>
      </c>
    </row>
    <row r="4028" spans="1:30" x14ac:dyDescent="0.35">
      <c r="A4028" t="s">
        <v>2018</v>
      </c>
      <c r="B4028" t="s">
        <v>1944</v>
      </c>
      <c r="C4028" t="s">
        <v>2009</v>
      </c>
      <c r="D4028">
        <v>2015</v>
      </c>
      <c r="E4028">
        <v>2</v>
      </c>
      <c r="F4028" s="8">
        <v>42130</v>
      </c>
      <c r="G4028" t="s">
        <v>639</v>
      </c>
      <c r="H4028">
        <v>15</v>
      </c>
      <c r="I4028" t="s">
        <v>961</v>
      </c>
      <c r="J4028" t="s">
        <v>685</v>
      </c>
      <c r="K4028" t="s">
        <v>685</v>
      </c>
      <c r="L4028" t="s">
        <v>686</v>
      </c>
      <c r="M4028" s="8">
        <v>42305</v>
      </c>
      <c r="N4028">
        <v>175</v>
      </c>
      <c r="O4028">
        <v>9</v>
      </c>
      <c r="P4028">
        <v>1443.88</v>
      </c>
      <c r="R4028">
        <v>361.69</v>
      </c>
      <c r="T4028">
        <v>20.2</v>
      </c>
      <c r="U4028">
        <v>42</v>
      </c>
      <c r="Y4028">
        <v>37.61</v>
      </c>
      <c r="AA4028">
        <v>11.7</v>
      </c>
      <c r="AC4028">
        <v>0.53</v>
      </c>
      <c r="AD4028">
        <v>0.69</v>
      </c>
    </row>
    <row r="4029" spans="1:30" x14ac:dyDescent="0.35">
      <c r="A4029" t="s">
        <v>2019</v>
      </c>
      <c r="B4029" t="s">
        <v>1944</v>
      </c>
      <c r="C4029" t="s">
        <v>2009</v>
      </c>
      <c r="D4029">
        <v>2015</v>
      </c>
      <c r="E4029">
        <v>2</v>
      </c>
      <c r="F4029" s="8">
        <v>42130</v>
      </c>
      <c r="G4029" t="s">
        <v>639</v>
      </c>
      <c r="H4029">
        <v>45</v>
      </c>
      <c r="I4029" t="s">
        <v>1199</v>
      </c>
      <c r="J4029" t="s">
        <v>685</v>
      </c>
      <c r="K4029" t="s">
        <v>685</v>
      </c>
      <c r="L4029" t="s">
        <v>686</v>
      </c>
      <c r="M4029" s="8">
        <v>42151</v>
      </c>
      <c r="N4029">
        <v>21</v>
      </c>
    </row>
    <row r="4030" spans="1:30" x14ac:dyDescent="0.35">
      <c r="A4030" t="s">
        <v>2019</v>
      </c>
      <c r="B4030" t="s">
        <v>1944</v>
      </c>
      <c r="C4030" t="s">
        <v>2009</v>
      </c>
      <c r="D4030">
        <v>2015</v>
      </c>
      <c r="E4030">
        <v>2</v>
      </c>
      <c r="F4030" s="8">
        <v>42130</v>
      </c>
      <c r="G4030" t="s">
        <v>639</v>
      </c>
      <c r="H4030">
        <v>45</v>
      </c>
      <c r="I4030" t="s">
        <v>1199</v>
      </c>
      <c r="J4030" t="s">
        <v>685</v>
      </c>
      <c r="K4030" t="s">
        <v>685</v>
      </c>
      <c r="L4030" t="s">
        <v>686</v>
      </c>
      <c r="M4030" s="8">
        <v>42229</v>
      </c>
      <c r="N4030">
        <v>99</v>
      </c>
      <c r="P4030">
        <v>479</v>
      </c>
      <c r="Y4030">
        <v>18.75</v>
      </c>
    </row>
    <row r="4031" spans="1:30" x14ac:dyDescent="0.35">
      <c r="A4031" t="s">
        <v>2019</v>
      </c>
      <c r="B4031" t="s">
        <v>1944</v>
      </c>
      <c r="C4031" t="s">
        <v>2009</v>
      </c>
      <c r="D4031">
        <v>2015</v>
      </c>
      <c r="E4031">
        <v>2</v>
      </c>
      <c r="F4031" s="8">
        <v>42130</v>
      </c>
      <c r="G4031" t="s">
        <v>639</v>
      </c>
      <c r="H4031">
        <v>45</v>
      </c>
      <c r="I4031" t="s">
        <v>1199</v>
      </c>
      <c r="J4031" t="s">
        <v>685</v>
      </c>
      <c r="K4031" t="s">
        <v>685</v>
      </c>
      <c r="L4031" t="s">
        <v>686</v>
      </c>
      <c r="M4031" s="8">
        <v>42305</v>
      </c>
      <c r="N4031">
        <v>175</v>
      </c>
      <c r="O4031">
        <v>9</v>
      </c>
      <c r="P4031">
        <v>1387.76</v>
      </c>
      <c r="R4031">
        <v>371.29</v>
      </c>
      <c r="T4031">
        <v>19.55</v>
      </c>
      <c r="U4031">
        <v>42.8</v>
      </c>
      <c r="Y4031">
        <v>84.25</v>
      </c>
      <c r="AA4031">
        <v>30.72</v>
      </c>
      <c r="AC4031">
        <v>0.42</v>
      </c>
      <c r="AD4031">
        <v>0.43</v>
      </c>
    </row>
    <row r="4032" spans="1:30" x14ac:dyDescent="0.35">
      <c r="A4032" t="s">
        <v>2020</v>
      </c>
      <c r="B4032" t="s">
        <v>1944</v>
      </c>
      <c r="C4032" t="s">
        <v>2009</v>
      </c>
      <c r="D4032">
        <v>2015</v>
      </c>
      <c r="E4032">
        <v>2</v>
      </c>
      <c r="F4032" s="8">
        <v>42130</v>
      </c>
      <c r="G4032" t="s">
        <v>639</v>
      </c>
      <c r="H4032">
        <v>45</v>
      </c>
      <c r="I4032" t="s">
        <v>961</v>
      </c>
      <c r="J4032" t="s">
        <v>685</v>
      </c>
      <c r="K4032" t="s">
        <v>685</v>
      </c>
      <c r="L4032" t="s">
        <v>686</v>
      </c>
      <c r="M4032" s="8">
        <v>42151</v>
      </c>
      <c r="N4032">
        <v>21</v>
      </c>
    </row>
    <row r="4033" spans="1:30" x14ac:dyDescent="0.35">
      <c r="A4033" t="s">
        <v>2020</v>
      </c>
      <c r="B4033" t="s">
        <v>1944</v>
      </c>
      <c r="C4033" t="s">
        <v>2009</v>
      </c>
      <c r="D4033">
        <v>2015</v>
      </c>
      <c r="E4033">
        <v>2</v>
      </c>
      <c r="F4033" s="8">
        <v>42130</v>
      </c>
      <c r="G4033" t="s">
        <v>639</v>
      </c>
      <c r="H4033">
        <v>45</v>
      </c>
      <c r="I4033" t="s">
        <v>961</v>
      </c>
      <c r="J4033" t="s">
        <v>685</v>
      </c>
      <c r="K4033" t="s">
        <v>685</v>
      </c>
      <c r="L4033" t="s">
        <v>686</v>
      </c>
      <c r="M4033" s="8">
        <v>42229</v>
      </c>
      <c r="N4033">
        <v>99</v>
      </c>
      <c r="P4033">
        <v>541.75</v>
      </c>
      <c r="Y4033">
        <v>20.93</v>
      </c>
    </row>
    <row r="4034" spans="1:30" x14ac:dyDescent="0.35">
      <c r="A4034" t="s">
        <v>2020</v>
      </c>
      <c r="B4034" t="s">
        <v>1944</v>
      </c>
      <c r="C4034" t="s">
        <v>2009</v>
      </c>
      <c r="D4034">
        <v>2015</v>
      </c>
      <c r="E4034">
        <v>2</v>
      </c>
      <c r="F4034" s="8">
        <v>42130</v>
      </c>
      <c r="G4034" t="s">
        <v>639</v>
      </c>
      <c r="H4034">
        <v>45</v>
      </c>
      <c r="I4034" t="s">
        <v>961</v>
      </c>
      <c r="J4034" t="s">
        <v>685</v>
      </c>
      <c r="K4034" t="s">
        <v>685</v>
      </c>
      <c r="L4034" t="s">
        <v>686</v>
      </c>
      <c r="M4034" s="8">
        <v>42305</v>
      </c>
      <c r="N4034">
        <v>175</v>
      </c>
      <c r="O4034">
        <v>9</v>
      </c>
      <c r="P4034">
        <v>1306.1199999999999</v>
      </c>
      <c r="R4034">
        <v>350.31</v>
      </c>
      <c r="T4034">
        <v>18</v>
      </c>
      <c r="U4034">
        <v>43.63</v>
      </c>
      <c r="Y4034">
        <v>56.66</v>
      </c>
      <c r="AA4034">
        <v>17.36</v>
      </c>
      <c r="AC4034">
        <v>0.38</v>
      </c>
      <c r="AD4034">
        <v>0.59</v>
      </c>
    </row>
    <row r="4035" spans="1:30" x14ac:dyDescent="0.35">
      <c r="A4035" t="s">
        <v>2021</v>
      </c>
      <c r="B4035" t="s">
        <v>1944</v>
      </c>
      <c r="C4035" t="s">
        <v>2022</v>
      </c>
      <c r="D4035">
        <v>2016</v>
      </c>
      <c r="E4035">
        <v>1</v>
      </c>
      <c r="F4035" s="8">
        <v>42468</v>
      </c>
      <c r="G4035" t="s">
        <v>79</v>
      </c>
      <c r="H4035">
        <v>45</v>
      </c>
      <c r="I4035" t="s">
        <v>685</v>
      </c>
      <c r="J4035" t="s">
        <v>685</v>
      </c>
      <c r="K4035" t="s">
        <v>685</v>
      </c>
      <c r="L4035" t="s">
        <v>784</v>
      </c>
      <c r="M4035" s="8">
        <v>42480</v>
      </c>
      <c r="N4035">
        <v>12</v>
      </c>
    </row>
    <row r="4036" spans="1:30" x14ac:dyDescent="0.35">
      <c r="A4036" t="s">
        <v>2021</v>
      </c>
      <c r="B4036" t="s">
        <v>1944</v>
      </c>
      <c r="C4036" t="s">
        <v>2022</v>
      </c>
      <c r="D4036">
        <v>2016</v>
      </c>
      <c r="E4036">
        <v>1</v>
      </c>
      <c r="F4036" s="8">
        <v>42468</v>
      </c>
      <c r="G4036" t="s">
        <v>79</v>
      </c>
      <c r="H4036">
        <v>45</v>
      </c>
      <c r="I4036" t="s">
        <v>685</v>
      </c>
      <c r="J4036" t="s">
        <v>685</v>
      </c>
      <c r="K4036" t="s">
        <v>685</v>
      </c>
      <c r="L4036" t="s">
        <v>784</v>
      </c>
      <c r="M4036" s="8">
        <v>42532</v>
      </c>
      <c r="N4036">
        <v>64</v>
      </c>
    </row>
    <row r="4037" spans="1:30" x14ac:dyDescent="0.35">
      <c r="A4037" t="s">
        <v>2021</v>
      </c>
      <c r="B4037" t="s">
        <v>1944</v>
      </c>
      <c r="C4037" t="s">
        <v>2022</v>
      </c>
      <c r="D4037">
        <v>2016</v>
      </c>
      <c r="E4037">
        <v>1</v>
      </c>
      <c r="F4037" s="8">
        <v>42468</v>
      </c>
      <c r="G4037" t="s">
        <v>79</v>
      </c>
      <c r="H4037">
        <v>45</v>
      </c>
      <c r="I4037" t="s">
        <v>685</v>
      </c>
      <c r="J4037" t="s">
        <v>685</v>
      </c>
      <c r="K4037" t="s">
        <v>685</v>
      </c>
      <c r="L4037" t="s">
        <v>784</v>
      </c>
      <c r="M4037" s="8">
        <v>42559</v>
      </c>
      <c r="N4037">
        <v>91</v>
      </c>
      <c r="P4037">
        <v>492.5</v>
      </c>
      <c r="Y4037">
        <v>20.75</v>
      </c>
    </row>
    <row r="4038" spans="1:30" x14ac:dyDescent="0.35">
      <c r="A4038" t="s">
        <v>2021</v>
      </c>
      <c r="B4038" t="s">
        <v>1944</v>
      </c>
      <c r="C4038" t="s">
        <v>2022</v>
      </c>
      <c r="D4038">
        <v>2016</v>
      </c>
      <c r="E4038">
        <v>1</v>
      </c>
      <c r="F4038" s="8">
        <v>42468</v>
      </c>
      <c r="G4038" t="s">
        <v>79</v>
      </c>
      <c r="H4038">
        <v>45</v>
      </c>
      <c r="I4038" t="s">
        <v>685</v>
      </c>
      <c r="J4038" t="s">
        <v>685</v>
      </c>
      <c r="K4038" t="s">
        <v>685</v>
      </c>
      <c r="L4038" t="s">
        <v>784</v>
      </c>
      <c r="M4038" s="8">
        <v>42622</v>
      </c>
      <c r="N4038">
        <v>154</v>
      </c>
    </row>
    <row r="4039" spans="1:30" x14ac:dyDescent="0.35">
      <c r="A4039" t="s">
        <v>2021</v>
      </c>
      <c r="B4039" t="s">
        <v>1944</v>
      </c>
      <c r="C4039" t="s">
        <v>2022</v>
      </c>
      <c r="D4039">
        <v>2016</v>
      </c>
      <c r="E4039">
        <v>1</v>
      </c>
      <c r="F4039" s="8">
        <v>42468</v>
      </c>
      <c r="G4039" t="s">
        <v>79</v>
      </c>
      <c r="H4039">
        <v>45</v>
      </c>
      <c r="I4039" t="s">
        <v>685</v>
      </c>
      <c r="J4039" t="s">
        <v>685</v>
      </c>
      <c r="K4039" t="s">
        <v>685</v>
      </c>
      <c r="L4039" t="s">
        <v>784</v>
      </c>
      <c r="M4039" s="8">
        <v>42657</v>
      </c>
      <c r="N4039">
        <v>189</v>
      </c>
      <c r="O4039">
        <v>9</v>
      </c>
      <c r="P4039">
        <v>1088.7</v>
      </c>
      <c r="R4039">
        <v>311.24</v>
      </c>
      <c r="Y4039">
        <v>59.27</v>
      </c>
      <c r="AA4039">
        <v>27.75</v>
      </c>
    </row>
    <row r="4040" spans="1:30" x14ac:dyDescent="0.35">
      <c r="A4040" t="s">
        <v>2023</v>
      </c>
      <c r="B4040" t="s">
        <v>1944</v>
      </c>
      <c r="C4040" t="s">
        <v>2022</v>
      </c>
      <c r="D4040">
        <v>2016</v>
      </c>
      <c r="E4040">
        <v>1</v>
      </c>
      <c r="F4040" s="8">
        <v>42468</v>
      </c>
      <c r="G4040" t="s">
        <v>123</v>
      </c>
      <c r="H4040">
        <v>45</v>
      </c>
      <c r="I4040" t="s">
        <v>685</v>
      </c>
      <c r="J4040" t="s">
        <v>685</v>
      </c>
      <c r="K4040" t="s">
        <v>685</v>
      </c>
      <c r="L4040" t="s">
        <v>784</v>
      </c>
      <c r="M4040" s="8">
        <v>42480</v>
      </c>
      <c r="N4040">
        <v>12</v>
      </c>
    </row>
    <row r="4041" spans="1:30" x14ac:dyDescent="0.35">
      <c r="A4041" t="s">
        <v>2023</v>
      </c>
      <c r="B4041" t="s">
        <v>1944</v>
      </c>
      <c r="C4041" t="s">
        <v>2022</v>
      </c>
      <c r="D4041">
        <v>2016</v>
      </c>
      <c r="E4041">
        <v>1</v>
      </c>
      <c r="F4041" s="8">
        <v>42468</v>
      </c>
      <c r="G4041" t="s">
        <v>123</v>
      </c>
      <c r="H4041">
        <v>45</v>
      </c>
      <c r="I4041" t="s">
        <v>685</v>
      </c>
      <c r="J4041" t="s">
        <v>685</v>
      </c>
      <c r="K4041" t="s">
        <v>685</v>
      </c>
      <c r="L4041" t="s">
        <v>784</v>
      </c>
      <c r="M4041" s="8">
        <v>42547</v>
      </c>
      <c r="N4041">
        <v>79</v>
      </c>
    </row>
    <row r="4042" spans="1:30" x14ac:dyDescent="0.35">
      <c r="A4042" t="s">
        <v>2023</v>
      </c>
      <c r="B4042" t="s">
        <v>1944</v>
      </c>
      <c r="C4042" t="s">
        <v>2022</v>
      </c>
      <c r="D4042">
        <v>2016</v>
      </c>
      <c r="E4042">
        <v>1</v>
      </c>
      <c r="F4042" s="8">
        <v>42468</v>
      </c>
      <c r="G4042" t="s">
        <v>123</v>
      </c>
      <c r="H4042">
        <v>45</v>
      </c>
      <c r="I4042" t="s">
        <v>685</v>
      </c>
      <c r="J4042" t="s">
        <v>685</v>
      </c>
      <c r="K4042" t="s">
        <v>685</v>
      </c>
      <c r="L4042" t="s">
        <v>784</v>
      </c>
      <c r="M4042" s="8">
        <v>42577</v>
      </c>
      <c r="N4042">
        <v>109</v>
      </c>
      <c r="P4042">
        <v>533.25</v>
      </c>
      <c r="Y4042">
        <v>98.79</v>
      </c>
    </row>
    <row r="4043" spans="1:30" x14ac:dyDescent="0.35">
      <c r="A4043" t="s">
        <v>2023</v>
      </c>
      <c r="B4043" t="s">
        <v>1944</v>
      </c>
      <c r="C4043" t="s">
        <v>2022</v>
      </c>
      <c r="D4043">
        <v>2016</v>
      </c>
      <c r="E4043">
        <v>1</v>
      </c>
      <c r="F4043" s="8">
        <v>42468</v>
      </c>
      <c r="G4043" t="s">
        <v>123</v>
      </c>
      <c r="H4043">
        <v>45</v>
      </c>
      <c r="I4043" t="s">
        <v>685</v>
      </c>
      <c r="J4043" t="s">
        <v>685</v>
      </c>
      <c r="K4043" t="s">
        <v>685</v>
      </c>
      <c r="L4043" t="s">
        <v>784</v>
      </c>
      <c r="M4043" s="8">
        <v>42634</v>
      </c>
      <c r="N4043">
        <v>166</v>
      </c>
    </row>
    <row r="4044" spans="1:30" x14ac:dyDescent="0.35">
      <c r="A4044" t="s">
        <v>2023</v>
      </c>
      <c r="B4044" t="s">
        <v>1944</v>
      </c>
      <c r="C4044" t="s">
        <v>2022</v>
      </c>
      <c r="D4044">
        <v>2016</v>
      </c>
      <c r="E4044">
        <v>1</v>
      </c>
      <c r="F4044" s="8">
        <v>42468</v>
      </c>
      <c r="G4044" t="s">
        <v>123</v>
      </c>
      <c r="H4044">
        <v>45</v>
      </c>
      <c r="I4044" t="s">
        <v>685</v>
      </c>
      <c r="J4044" t="s">
        <v>685</v>
      </c>
      <c r="K4044" t="s">
        <v>685</v>
      </c>
      <c r="L4044" t="s">
        <v>784</v>
      </c>
      <c r="M4044" s="8">
        <v>42667</v>
      </c>
      <c r="N4044">
        <v>199</v>
      </c>
      <c r="O4044">
        <v>9</v>
      </c>
      <c r="P4044">
        <v>1263</v>
      </c>
      <c r="R4044">
        <v>385.7</v>
      </c>
      <c r="Y4044">
        <v>35.03</v>
      </c>
      <c r="AA4044">
        <v>11.26</v>
      </c>
    </row>
    <row r="4045" spans="1:30" x14ac:dyDescent="0.35">
      <c r="A4045" t="s">
        <v>2024</v>
      </c>
      <c r="B4045" t="s">
        <v>1944</v>
      </c>
      <c r="C4045" t="s">
        <v>2022</v>
      </c>
      <c r="D4045">
        <v>2016</v>
      </c>
      <c r="E4045">
        <v>1</v>
      </c>
      <c r="F4045" s="8">
        <v>42468</v>
      </c>
      <c r="G4045" t="s">
        <v>173</v>
      </c>
      <c r="H4045">
        <v>45</v>
      </c>
      <c r="I4045" t="s">
        <v>685</v>
      </c>
      <c r="J4045" t="s">
        <v>685</v>
      </c>
      <c r="K4045" t="s">
        <v>685</v>
      </c>
      <c r="L4045" t="s">
        <v>784</v>
      </c>
      <c r="M4045" s="8">
        <v>42480</v>
      </c>
      <c r="N4045">
        <v>12</v>
      </c>
    </row>
    <row r="4046" spans="1:30" x14ac:dyDescent="0.35">
      <c r="A4046" t="s">
        <v>2024</v>
      </c>
      <c r="B4046" t="s">
        <v>1944</v>
      </c>
      <c r="C4046" t="s">
        <v>2022</v>
      </c>
      <c r="D4046">
        <v>2016</v>
      </c>
      <c r="E4046">
        <v>1</v>
      </c>
      <c r="F4046" s="8">
        <v>42468</v>
      </c>
      <c r="G4046" t="s">
        <v>173</v>
      </c>
      <c r="H4046">
        <v>45</v>
      </c>
      <c r="I4046" t="s">
        <v>685</v>
      </c>
      <c r="J4046" t="s">
        <v>685</v>
      </c>
      <c r="K4046" t="s">
        <v>685</v>
      </c>
      <c r="L4046" t="s">
        <v>784</v>
      </c>
      <c r="M4046" s="8">
        <v>42551</v>
      </c>
      <c r="N4046">
        <v>83</v>
      </c>
    </row>
    <row r="4047" spans="1:30" x14ac:dyDescent="0.35">
      <c r="A4047" t="s">
        <v>2024</v>
      </c>
      <c r="B4047" t="s">
        <v>1944</v>
      </c>
      <c r="C4047" t="s">
        <v>2022</v>
      </c>
      <c r="D4047">
        <v>2016</v>
      </c>
      <c r="E4047">
        <v>1</v>
      </c>
      <c r="F4047" s="8">
        <v>42468</v>
      </c>
      <c r="G4047" t="s">
        <v>173</v>
      </c>
      <c r="H4047">
        <v>45</v>
      </c>
      <c r="I4047" t="s">
        <v>685</v>
      </c>
      <c r="J4047" t="s">
        <v>685</v>
      </c>
      <c r="K4047" t="s">
        <v>685</v>
      </c>
      <c r="L4047" t="s">
        <v>784</v>
      </c>
      <c r="M4047" s="8">
        <v>42584</v>
      </c>
      <c r="N4047">
        <v>116</v>
      </c>
      <c r="P4047">
        <v>399.75</v>
      </c>
      <c r="Y4047">
        <v>44.01</v>
      </c>
    </row>
    <row r="4048" spans="1:30" x14ac:dyDescent="0.35">
      <c r="A4048" t="s">
        <v>2024</v>
      </c>
      <c r="B4048" t="s">
        <v>1944</v>
      </c>
      <c r="C4048" t="s">
        <v>2022</v>
      </c>
      <c r="D4048">
        <v>2016</v>
      </c>
      <c r="E4048">
        <v>1</v>
      </c>
      <c r="F4048" s="8">
        <v>42468</v>
      </c>
      <c r="G4048" t="s">
        <v>173</v>
      </c>
      <c r="H4048">
        <v>45</v>
      </c>
      <c r="I4048" t="s">
        <v>685</v>
      </c>
      <c r="J4048" t="s">
        <v>685</v>
      </c>
      <c r="K4048" t="s">
        <v>685</v>
      </c>
      <c r="L4048" t="s">
        <v>784</v>
      </c>
      <c r="M4048" s="8">
        <v>42650</v>
      </c>
      <c r="N4048">
        <v>182</v>
      </c>
    </row>
    <row r="4049" spans="1:27" x14ac:dyDescent="0.35">
      <c r="A4049" t="s">
        <v>2024</v>
      </c>
      <c r="B4049" t="s">
        <v>1944</v>
      </c>
      <c r="C4049" t="s">
        <v>2022</v>
      </c>
      <c r="D4049">
        <v>2016</v>
      </c>
      <c r="E4049">
        <v>1</v>
      </c>
      <c r="F4049" s="8">
        <v>42468</v>
      </c>
      <c r="G4049" t="s">
        <v>173</v>
      </c>
      <c r="H4049">
        <v>45</v>
      </c>
      <c r="I4049" t="s">
        <v>685</v>
      </c>
      <c r="J4049" t="s">
        <v>685</v>
      </c>
      <c r="K4049" t="s">
        <v>685</v>
      </c>
      <c r="L4049" t="s">
        <v>784</v>
      </c>
      <c r="M4049" s="8">
        <v>42671</v>
      </c>
      <c r="N4049">
        <v>203</v>
      </c>
      <c r="O4049">
        <v>9</v>
      </c>
      <c r="P4049">
        <v>1204.8</v>
      </c>
      <c r="R4049">
        <v>371.56</v>
      </c>
      <c r="Y4049">
        <v>62.55</v>
      </c>
      <c r="AA4049">
        <v>13.35</v>
      </c>
    </row>
    <row r="4050" spans="1:27" x14ac:dyDescent="0.35">
      <c r="A4050" t="s">
        <v>2025</v>
      </c>
      <c r="B4050" t="s">
        <v>1944</v>
      </c>
      <c r="C4050" t="s">
        <v>2022</v>
      </c>
      <c r="D4050">
        <v>2016</v>
      </c>
      <c r="E4050">
        <v>1</v>
      </c>
      <c r="F4050" s="8">
        <v>42468</v>
      </c>
      <c r="G4050" t="s">
        <v>218</v>
      </c>
      <c r="H4050">
        <v>45</v>
      </c>
      <c r="I4050" t="s">
        <v>685</v>
      </c>
      <c r="J4050" t="s">
        <v>685</v>
      </c>
      <c r="K4050" t="s">
        <v>685</v>
      </c>
      <c r="L4050" t="s">
        <v>784</v>
      </c>
      <c r="M4050" s="8">
        <v>42480</v>
      </c>
      <c r="N4050">
        <v>12</v>
      </c>
    </row>
    <row r="4051" spans="1:27" x14ac:dyDescent="0.35">
      <c r="A4051" t="s">
        <v>2025</v>
      </c>
      <c r="B4051" t="s">
        <v>1944</v>
      </c>
      <c r="C4051" t="s">
        <v>2022</v>
      </c>
      <c r="D4051">
        <v>2016</v>
      </c>
      <c r="E4051">
        <v>1</v>
      </c>
      <c r="F4051" s="8">
        <v>42468</v>
      </c>
      <c r="G4051" t="s">
        <v>218</v>
      </c>
      <c r="H4051">
        <v>45</v>
      </c>
      <c r="I4051" t="s">
        <v>685</v>
      </c>
      <c r="J4051" t="s">
        <v>685</v>
      </c>
      <c r="K4051" t="s">
        <v>685</v>
      </c>
      <c r="L4051" t="s">
        <v>784</v>
      </c>
      <c r="M4051" s="8">
        <v>42541</v>
      </c>
      <c r="N4051">
        <v>73</v>
      </c>
    </row>
    <row r="4052" spans="1:27" x14ac:dyDescent="0.35">
      <c r="A4052" t="s">
        <v>2025</v>
      </c>
      <c r="B4052" t="s">
        <v>1944</v>
      </c>
      <c r="C4052" t="s">
        <v>2022</v>
      </c>
      <c r="D4052">
        <v>2016</v>
      </c>
      <c r="E4052">
        <v>1</v>
      </c>
      <c r="F4052" s="8">
        <v>42468</v>
      </c>
      <c r="G4052" t="s">
        <v>218</v>
      </c>
      <c r="H4052">
        <v>45</v>
      </c>
      <c r="I4052" t="s">
        <v>685</v>
      </c>
      <c r="J4052" t="s">
        <v>685</v>
      </c>
      <c r="K4052" t="s">
        <v>685</v>
      </c>
      <c r="L4052" t="s">
        <v>784</v>
      </c>
      <c r="M4052" s="8">
        <v>42569</v>
      </c>
      <c r="N4052">
        <v>101</v>
      </c>
      <c r="P4052">
        <v>422.75</v>
      </c>
      <c r="Y4052">
        <v>53.55</v>
      </c>
    </row>
    <row r="4053" spans="1:27" x14ac:dyDescent="0.35">
      <c r="A4053" t="s">
        <v>2025</v>
      </c>
      <c r="B4053" t="s">
        <v>1944</v>
      </c>
      <c r="C4053" t="s">
        <v>2022</v>
      </c>
      <c r="D4053">
        <v>2016</v>
      </c>
      <c r="E4053">
        <v>1</v>
      </c>
      <c r="F4053" s="8">
        <v>42468</v>
      </c>
      <c r="G4053" t="s">
        <v>218</v>
      </c>
      <c r="H4053">
        <v>45</v>
      </c>
      <c r="I4053" t="s">
        <v>685</v>
      </c>
      <c r="J4053" t="s">
        <v>685</v>
      </c>
      <c r="K4053" t="s">
        <v>685</v>
      </c>
      <c r="L4053" t="s">
        <v>784</v>
      </c>
      <c r="M4053" s="8">
        <v>42638</v>
      </c>
      <c r="N4053">
        <v>170</v>
      </c>
    </row>
    <row r="4054" spans="1:27" x14ac:dyDescent="0.35">
      <c r="A4054" t="s">
        <v>2025</v>
      </c>
      <c r="B4054" t="s">
        <v>1944</v>
      </c>
      <c r="C4054" t="s">
        <v>2022</v>
      </c>
      <c r="D4054">
        <v>2016</v>
      </c>
      <c r="E4054">
        <v>1</v>
      </c>
      <c r="F4054" s="8">
        <v>42468</v>
      </c>
      <c r="G4054" t="s">
        <v>218</v>
      </c>
      <c r="H4054">
        <v>45</v>
      </c>
      <c r="I4054" t="s">
        <v>685</v>
      </c>
      <c r="J4054" t="s">
        <v>685</v>
      </c>
      <c r="K4054" t="s">
        <v>685</v>
      </c>
      <c r="L4054" t="s">
        <v>784</v>
      </c>
      <c r="M4054" s="8">
        <v>42664</v>
      </c>
      <c r="N4054">
        <v>196</v>
      </c>
      <c r="O4054">
        <v>9</v>
      </c>
      <c r="P4054">
        <v>870</v>
      </c>
      <c r="R4054">
        <v>272.45</v>
      </c>
      <c r="Y4054">
        <v>36.99</v>
      </c>
      <c r="AA4054">
        <v>11.32</v>
      </c>
    </row>
    <row r="4055" spans="1:27" x14ac:dyDescent="0.35">
      <c r="A4055" t="s">
        <v>2026</v>
      </c>
      <c r="B4055" t="s">
        <v>1944</v>
      </c>
      <c r="C4055" t="s">
        <v>2022</v>
      </c>
      <c r="D4055">
        <v>2016</v>
      </c>
      <c r="E4055">
        <v>1</v>
      </c>
      <c r="F4055" s="8">
        <v>42468</v>
      </c>
      <c r="G4055" t="s">
        <v>235</v>
      </c>
      <c r="H4055">
        <v>45</v>
      </c>
      <c r="I4055" t="s">
        <v>685</v>
      </c>
      <c r="J4055" t="s">
        <v>685</v>
      </c>
      <c r="K4055" t="s">
        <v>685</v>
      </c>
      <c r="L4055" t="s">
        <v>784</v>
      </c>
      <c r="M4055" s="8">
        <v>42480</v>
      </c>
      <c r="N4055">
        <v>12</v>
      </c>
    </row>
    <row r="4056" spans="1:27" x14ac:dyDescent="0.35">
      <c r="A4056" t="s">
        <v>2026</v>
      </c>
      <c r="B4056" t="s">
        <v>1944</v>
      </c>
      <c r="C4056" t="s">
        <v>2022</v>
      </c>
      <c r="D4056">
        <v>2016</v>
      </c>
      <c r="E4056">
        <v>1</v>
      </c>
      <c r="F4056" s="8">
        <v>42468</v>
      </c>
      <c r="G4056" t="s">
        <v>235</v>
      </c>
      <c r="H4056">
        <v>45</v>
      </c>
      <c r="I4056" t="s">
        <v>685</v>
      </c>
      <c r="J4056" t="s">
        <v>685</v>
      </c>
      <c r="K4056" t="s">
        <v>685</v>
      </c>
      <c r="L4056" t="s">
        <v>784</v>
      </c>
      <c r="M4056" s="8">
        <v>42529</v>
      </c>
      <c r="N4056">
        <v>61</v>
      </c>
    </row>
    <row r="4057" spans="1:27" x14ac:dyDescent="0.35">
      <c r="A4057" t="s">
        <v>2026</v>
      </c>
      <c r="B4057" t="s">
        <v>1944</v>
      </c>
      <c r="C4057" t="s">
        <v>2022</v>
      </c>
      <c r="D4057">
        <v>2016</v>
      </c>
      <c r="E4057">
        <v>1</v>
      </c>
      <c r="F4057" s="8">
        <v>42468</v>
      </c>
      <c r="G4057" t="s">
        <v>235</v>
      </c>
      <c r="H4057">
        <v>45</v>
      </c>
      <c r="I4057" t="s">
        <v>685</v>
      </c>
      <c r="J4057" t="s">
        <v>685</v>
      </c>
      <c r="K4057" t="s">
        <v>685</v>
      </c>
      <c r="L4057" t="s">
        <v>784</v>
      </c>
      <c r="M4057" s="8">
        <v>42546</v>
      </c>
      <c r="N4057">
        <v>78</v>
      </c>
      <c r="P4057">
        <v>535.5</v>
      </c>
      <c r="Y4057">
        <v>56.55</v>
      </c>
    </row>
    <row r="4058" spans="1:27" x14ac:dyDescent="0.35">
      <c r="A4058" t="s">
        <v>2026</v>
      </c>
      <c r="B4058" t="s">
        <v>1944</v>
      </c>
      <c r="C4058" t="s">
        <v>2022</v>
      </c>
      <c r="D4058">
        <v>2016</v>
      </c>
      <c r="E4058">
        <v>1</v>
      </c>
      <c r="F4058" s="8">
        <v>42468</v>
      </c>
      <c r="G4058" t="s">
        <v>235</v>
      </c>
      <c r="H4058">
        <v>45</v>
      </c>
      <c r="I4058" t="s">
        <v>685</v>
      </c>
      <c r="J4058" t="s">
        <v>685</v>
      </c>
      <c r="K4058" t="s">
        <v>685</v>
      </c>
      <c r="L4058" t="s">
        <v>784</v>
      </c>
      <c r="M4058" s="8">
        <v>42606</v>
      </c>
      <c r="N4058">
        <v>138</v>
      </c>
    </row>
    <row r="4059" spans="1:27" x14ac:dyDescent="0.35">
      <c r="A4059" t="s">
        <v>2026</v>
      </c>
      <c r="B4059" t="s">
        <v>1944</v>
      </c>
      <c r="C4059" t="s">
        <v>2022</v>
      </c>
      <c r="D4059">
        <v>2016</v>
      </c>
      <c r="E4059">
        <v>1</v>
      </c>
      <c r="F4059" s="8">
        <v>42468</v>
      </c>
      <c r="G4059" t="s">
        <v>235</v>
      </c>
      <c r="H4059">
        <v>45</v>
      </c>
      <c r="I4059" t="s">
        <v>685</v>
      </c>
      <c r="J4059" t="s">
        <v>685</v>
      </c>
      <c r="K4059" t="s">
        <v>685</v>
      </c>
      <c r="L4059" t="s">
        <v>784</v>
      </c>
      <c r="M4059" s="8">
        <v>42653</v>
      </c>
      <c r="N4059">
        <v>185</v>
      </c>
      <c r="O4059">
        <v>9</v>
      </c>
      <c r="P4059">
        <v>730.8</v>
      </c>
      <c r="R4059">
        <v>210.94</v>
      </c>
      <c r="Y4059">
        <v>46.68</v>
      </c>
      <c r="AA4059">
        <v>5.04</v>
      </c>
    </row>
    <row r="4060" spans="1:27" x14ac:dyDescent="0.35">
      <c r="A4060" t="s">
        <v>2027</v>
      </c>
      <c r="B4060" t="s">
        <v>1944</v>
      </c>
      <c r="C4060" t="s">
        <v>2022</v>
      </c>
      <c r="D4060">
        <v>2016</v>
      </c>
      <c r="E4060">
        <v>1</v>
      </c>
      <c r="F4060" s="8">
        <v>42468</v>
      </c>
      <c r="G4060" t="s">
        <v>638</v>
      </c>
      <c r="H4060">
        <v>45</v>
      </c>
      <c r="I4060" t="s">
        <v>685</v>
      </c>
      <c r="J4060" t="s">
        <v>685</v>
      </c>
      <c r="K4060" t="s">
        <v>685</v>
      </c>
      <c r="L4060" t="s">
        <v>784</v>
      </c>
      <c r="M4060" s="8">
        <v>42480</v>
      </c>
      <c r="N4060">
        <v>12</v>
      </c>
    </row>
    <row r="4061" spans="1:27" x14ac:dyDescent="0.35">
      <c r="A4061" t="s">
        <v>2027</v>
      </c>
      <c r="B4061" t="s">
        <v>1944</v>
      </c>
      <c r="C4061" t="s">
        <v>2022</v>
      </c>
      <c r="D4061">
        <v>2016</v>
      </c>
      <c r="E4061">
        <v>1</v>
      </c>
      <c r="F4061" s="8">
        <v>42468</v>
      </c>
      <c r="G4061" t="s">
        <v>638</v>
      </c>
      <c r="H4061">
        <v>45</v>
      </c>
      <c r="I4061" t="s">
        <v>685</v>
      </c>
      <c r="J4061" t="s">
        <v>685</v>
      </c>
      <c r="K4061" t="s">
        <v>685</v>
      </c>
      <c r="L4061" t="s">
        <v>784</v>
      </c>
      <c r="M4061" s="8">
        <v>42541</v>
      </c>
      <c r="N4061">
        <v>73</v>
      </c>
    </row>
    <row r="4062" spans="1:27" x14ac:dyDescent="0.35">
      <c r="A4062" t="s">
        <v>2027</v>
      </c>
      <c r="B4062" t="s">
        <v>1944</v>
      </c>
      <c r="C4062" t="s">
        <v>2022</v>
      </c>
      <c r="D4062">
        <v>2016</v>
      </c>
      <c r="E4062">
        <v>1</v>
      </c>
      <c r="F4062" s="8">
        <v>42468</v>
      </c>
      <c r="G4062" t="s">
        <v>638</v>
      </c>
      <c r="H4062">
        <v>45</v>
      </c>
      <c r="I4062" t="s">
        <v>685</v>
      </c>
      <c r="J4062" t="s">
        <v>685</v>
      </c>
      <c r="K4062" t="s">
        <v>685</v>
      </c>
      <c r="L4062" t="s">
        <v>784</v>
      </c>
      <c r="M4062" s="8">
        <v>42571</v>
      </c>
      <c r="N4062">
        <v>103</v>
      </c>
      <c r="P4062">
        <v>489.5</v>
      </c>
      <c r="Y4062">
        <v>48.87</v>
      </c>
    </row>
    <row r="4063" spans="1:27" x14ac:dyDescent="0.35">
      <c r="A4063" t="s">
        <v>2027</v>
      </c>
      <c r="B4063" t="s">
        <v>1944</v>
      </c>
      <c r="C4063" t="s">
        <v>2022</v>
      </c>
      <c r="D4063">
        <v>2016</v>
      </c>
      <c r="E4063">
        <v>1</v>
      </c>
      <c r="F4063" s="8">
        <v>42468</v>
      </c>
      <c r="G4063" t="s">
        <v>638</v>
      </c>
      <c r="H4063">
        <v>45</v>
      </c>
      <c r="I4063" t="s">
        <v>685</v>
      </c>
      <c r="J4063" t="s">
        <v>685</v>
      </c>
      <c r="K4063" t="s">
        <v>685</v>
      </c>
      <c r="L4063" t="s">
        <v>784</v>
      </c>
      <c r="M4063" s="8">
        <v>42622</v>
      </c>
      <c r="N4063">
        <v>154</v>
      </c>
    </row>
    <row r="4064" spans="1:27" x14ac:dyDescent="0.35">
      <c r="A4064" t="s">
        <v>2027</v>
      </c>
      <c r="B4064" t="s">
        <v>1944</v>
      </c>
      <c r="C4064" t="s">
        <v>2022</v>
      </c>
      <c r="D4064">
        <v>2016</v>
      </c>
      <c r="E4064">
        <v>1</v>
      </c>
      <c r="F4064" s="8">
        <v>42468</v>
      </c>
      <c r="G4064" t="s">
        <v>638</v>
      </c>
      <c r="H4064">
        <v>45</v>
      </c>
      <c r="I4064" t="s">
        <v>685</v>
      </c>
      <c r="J4064" t="s">
        <v>685</v>
      </c>
      <c r="K4064" t="s">
        <v>685</v>
      </c>
      <c r="L4064" t="s">
        <v>784</v>
      </c>
      <c r="M4064" s="8">
        <v>42664</v>
      </c>
      <c r="N4064">
        <v>196</v>
      </c>
      <c r="O4064">
        <v>9</v>
      </c>
      <c r="P4064">
        <v>1076.4000000000001</v>
      </c>
      <c r="R4064">
        <v>345.05</v>
      </c>
      <c r="Y4064">
        <v>22.29</v>
      </c>
      <c r="AA4064">
        <v>4.5999999999999996</v>
      </c>
    </row>
    <row r="4065" spans="1:27" x14ac:dyDescent="0.35">
      <c r="A4065" t="s">
        <v>2028</v>
      </c>
      <c r="B4065" t="s">
        <v>1944</v>
      </c>
      <c r="C4065" t="s">
        <v>2022</v>
      </c>
      <c r="D4065">
        <v>2016</v>
      </c>
      <c r="E4065">
        <v>1</v>
      </c>
      <c r="F4065" s="8">
        <v>42468</v>
      </c>
      <c r="G4065" t="s">
        <v>639</v>
      </c>
      <c r="H4065">
        <v>45</v>
      </c>
      <c r="I4065" t="s">
        <v>685</v>
      </c>
      <c r="J4065" t="s">
        <v>685</v>
      </c>
      <c r="K4065" t="s">
        <v>685</v>
      </c>
      <c r="L4065" t="s">
        <v>784</v>
      </c>
      <c r="M4065" s="8">
        <v>42480</v>
      </c>
      <c r="N4065">
        <v>12</v>
      </c>
    </row>
    <row r="4066" spans="1:27" x14ac:dyDescent="0.35">
      <c r="A4066" t="s">
        <v>2028</v>
      </c>
      <c r="B4066" t="s">
        <v>1944</v>
      </c>
      <c r="C4066" t="s">
        <v>2022</v>
      </c>
      <c r="D4066">
        <v>2016</v>
      </c>
      <c r="E4066">
        <v>1</v>
      </c>
      <c r="F4066" s="8">
        <v>42468</v>
      </c>
      <c r="G4066" t="s">
        <v>639</v>
      </c>
      <c r="H4066">
        <v>45</v>
      </c>
      <c r="I4066" t="s">
        <v>685</v>
      </c>
      <c r="J4066" t="s">
        <v>685</v>
      </c>
      <c r="K4066" t="s">
        <v>685</v>
      </c>
      <c r="L4066" t="s">
        <v>784</v>
      </c>
      <c r="M4066" s="8">
        <v>42531</v>
      </c>
      <c r="N4066">
        <v>63</v>
      </c>
    </row>
    <row r="4067" spans="1:27" x14ac:dyDescent="0.35">
      <c r="A4067" t="s">
        <v>2028</v>
      </c>
      <c r="B4067" t="s">
        <v>1944</v>
      </c>
      <c r="C4067" t="s">
        <v>2022</v>
      </c>
      <c r="D4067">
        <v>2016</v>
      </c>
      <c r="E4067">
        <v>1</v>
      </c>
      <c r="F4067" s="8">
        <v>42468</v>
      </c>
      <c r="G4067" t="s">
        <v>639</v>
      </c>
      <c r="H4067">
        <v>45</v>
      </c>
      <c r="I4067" t="s">
        <v>685</v>
      </c>
      <c r="J4067" t="s">
        <v>685</v>
      </c>
      <c r="K4067" t="s">
        <v>685</v>
      </c>
      <c r="L4067" t="s">
        <v>784</v>
      </c>
      <c r="M4067" s="8">
        <v>42553</v>
      </c>
      <c r="N4067">
        <v>85</v>
      </c>
      <c r="P4067">
        <v>420</v>
      </c>
      <c r="Y4067">
        <v>69.59</v>
      </c>
    </row>
    <row r="4068" spans="1:27" x14ac:dyDescent="0.35">
      <c r="A4068" t="s">
        <v>2028</v>
      </c>
      <c r="B4068" t="s">
        <v>1944</v>
      </c>
      <c r="C4068" t="s">
        <v>2022</v>
      </c>
      <c r="D4068">
        <v>2016</v>
      </c>
      <c r="E4068">
        <v>1</v>
      </c>
      <c r="F4068" s="8">
        <v>42468</v>
      </c>
      <c r="G4068" t="s">
        <v>639</v>
      </c>
      <c r="H4068">
        <v>45</v>
      </c>
      <c r="I4068" t="s">
        <v>685</v>
      </c>
      <c r="J4068" t="s">
        <v>685</v>
      </c>
      <c r="K4068" t="s">
        <v>685</v>
      </c>
      <c r="L4068" t="s">
        <v>784</v>
      </c>
      <c r="M4068" s="8">
        <v>42622</v>
      </c>
      <c r="N4068">
        <v>154</v>
      </c>
    </row>
    <row r="4069" spans="1:27" x14ac:dyDescent="0.35">
      <c r="A4069" t="s">
        <v>2028</v>
      </c>
      <c r="B4069" t="s">
        <v>1944</v>
      </c>
      <c r="C4069" t="s">
        <v>2022</v>
      </c>
      <c r="D4069">
        <v>2016</v>
      </c>
      <c r="E4069">
        <v>1</v>
      </c>
      <c r="F4069" s="8">
        <v>42468</v>
      </c>
      <c r="G4069" t="s">
        <v>639</v>
      </c>
      <c r="H4069">
        <v>45</v>
      </c>
      <c r="I4069" t="s">
        <v>685</v>
      </c>
      <c r="J4069" t="s">
        <v>685</v>
      </c>
      <c r="K4069" t="s">
        <v>685</v>
      </c>
      <c r="L4069" t="s">
        <v>784</v>
      </c>
      <c r="M4069" s="8">
        <v>42657</v>
      </c>
      <c r="N4069">
        <v>189</v>
      </c>
      <c r="O4069">
        <v>9</v>
      </c>
      <c r="P4069">
        <v>1048.8</v>
      </c>
      <c r="R4069">
        <v>291.16000000000003</v>
      </c>
      <c r="Y4069">
        <v>69.959999999999994</v>
      </c>
      <c r="AA4069">
        <v>19.899999999999999</v>
      </c>
    </row>
    <row r="4070" spans="1:27" x14ac:dyDescent="0.35">
      <c r="A4070" t="s">
        <v>2029</v>
      </c>
      <c r="B4070" t="s">
        <v>1944</v>
      </c>
      <c r="C4070" t="s">
        <v>2022</v>
      </c>
      <c r="D4070">
        <v>2016</v>
      </c>
      <c r="E4070">
        <v>1</v>
      </c>
      <c r="F4070" s="8">
        <v>42468</v>
      </c>
      <c r="G4070" t="s">
        <v>642</v>
      </c>
      <c r="H4070">
        <v>45</v>
      </c>
      <c r="I4070" t="s">
        <v>685</v>
      </c>
      <c r="J4070" t="s">
        <v>685</v>
      </c>
      <c r="K4070" t="s">
        <v>685</v>
      </c>
      <c r="L4070" t="s">
        <v>784</v>
      </c>
      <c r="M4070" s="8">
        <v>42480</v>
      </c>
      <c r="N4070">
        <v>12</v>
      </c>
    </row>
    <row r="4071" spans="1:27" x14ac:dyDescent="0.35">
      <c r="A4071" t="s">
        <v>2029</v>
      </c>
      <c r="B4071" t="s">
        <v>1944</v>
      </c>
      <c r="C4071" t="s">
        <v>2022</v>
      </c>
      <c r="D4071">
        <v>2016</v>
      </c>
      <c r="E4071">
        <v>1</v>
      </c>
      <c r="F4071" s="8">
        <v>42468</v>
      </c>
      <c r="G4071" t="s">
        <v>642</v>
      </c>
      <c r="H4071">
        <v>45</v>
      </c>
      <c r="I4071" t="s">
        <v>685</v>
      </c>
      <c r="J4071" t="s">
        <v>685</v>
      </c>
      <c r="K4071" t="s">
        <v>685</v>
      </c>
      <c r="L4071" t="s">
        <v>784</v>
      </c>
      <c r="M4071" s="8">
        <v>42546</v>
      </c>
      <c r="N4071">
        <v>78</v>
      </c>
    </row>
    <row r="4072" spans="1:27" x14ac:dyDescent="0.35">
      <c r="A4072" t="s">
        <v>2029</v>
      </c>
      <c r="B4072" t="s">
        <v>1944</v>
      </c>
      <c r="C4072" t="s">
        <v>2022</v>
      </c>
      <c r="D4072">
        <v>2016</v>
      </c>
      <c r="E4072">
        <v>1</v>
      </c>
      <c r="F4072" s="8">
        <v>42468</v>
      </c>
      <c r="G4072" t="s">
        <v>642</v>
      </c>
      <c r="H4072">
        <v>45</v>
      </c>
      <c r="I4072" t="s">
        <v>685</v>
      </c>
      <c r="J4072" t="s">
        <v>685</v>
      </c>
      <c r="K4072" t="s">
        <v>685</v>
      </c>
      <c r="L4072" t="s">
        <v>784</v>
      </c>
      <c r="M4072" s="8">
        <v>42581</v>
      </c>
      <c r="N4072">
        <v>113</v>
      </c>
      <c r="P4072">
        <v>590.75</v>
      </c>
      <c r="Y4072">
        <v>56.17</v>
      </c>
    </row>
    <row r="4073" spans="1:27" x14ac:dyDescent="0.35">
      <c r="A4073" t="s">
        <v>2029</v>
      </c>
      <c r="B4073" t="s">
        <v>1944</v>
      </c>
      <c r="C4073" t="s">
        <v>2022</v>
      </c>
      <c r="D4073">
        <v>2016</v>
      </c>
      <c r="E4073">
        <v>1</v>
      </c>
      <c r="F4073" s="8">
        <v>42468</v>
      </c>
      <c r="G4073" t="s">
        <v>642</v>
      </c>
      <c r="H4073">
        <v>45</v>
      </c>
      <c r="I4073" t="s">
        <v>685</v>
      </c>
      <c r="J4073" t="s">
        <v>685</v>
      </c>
      <c r="K4073" t="s">
        <v>685</v>
      </c>
      <c r="L4073" t="s">
        <v>784</v>
      </c>
      <c r="M4073" s="8">
        <v>42640</v>
      </c>
      <c r="N4073">
        <v>172</v>
      </c>
    </row>
    <row r="4074" spans="1:27" x14ac:dyDescent="0.35">
      <c r="A4074" t="s">
        <v>2029</v>
      </c>
      <c r="B4074" t="s">
        <v>1944</v>
      </c>
      <c r="C4074" t="s">
        <v>2022</v>
      </c>
      <c r="D4074">
        <v>2016</v>
      </c>
      <c r="E4074">
        <v>1</v>
      </c>
      <c r="F4074" s="8">
        <v>42468</v>
      </c>
      <c r="G4074" t="s">
        <v>642</v>
      </c>
      <c r="H4074">
        <v>45</v>
      </c>
      <c r="I4074" t="s">
        <v>685</v>
      </c>
      <c r="J4074" t="s">
        <v>685</v>
      </c>
      <c r="K4074" t="s">
        <v>685</v>
      </c>
      <c r="L4074" t="s">
        <v>784</v>
      </c>
      <c r="M4074" s="8">
        <v>42674</v>
      </c>
      <c r="N4074">
        <v>206</v>
      </c>
      <c r="O4074">
        <v>9</v>
      </c>
      <c r="P4074">
        <v>1171.2</v>
      </c>
      <c r="R4074">
        <v>352.88</v>
      </c>
      <c r="Y4074">
        <v>54.48</v>
      </c>
      <c r="AA4074">
        <v>24.53</v>
      </c>
    </row>
    <row r="4075" spans="1:27" x14ac:dyDescent="0.35">
      <c r="A4075" t="s">
        <v>2030</v>
      </c>
      <c r="B4075" t="s">
        <v>1944</v>
      </c>
      <c r="C4075" t="s">
        <v>2022</v>
      </c>
      <c r="D4075">
        <v>2016</v>
      </c>
      <c r="E4075">
        <v>1</v>
      </c>
      <c r="F4075" s="8">
        <v>42468</v>
      </c>
      <c r="G4075" t="s">
        <v>522</v>
      </c>
      <c r="H4075">
        <v>45</v>
      </c>
      <c r="I4075" t="s">
        <v>685</v>
      </c>
      <c r="J4075" t="s">
        <v>685</v>
      </c>
      <c r="K4075" t="s">
        <v>685</v>
      </c>
      <c r="L4075" t="s">
        <v>784</v>
      </c>
      <c r="M4075" s="8">
        <v>42480</v>
      </c>
      <c r="N4075">
        <v>12</v>
      </c>
    </row>
    <row r="4076" spans="1:27" x14ac:dyDescent="0.35">
      <c r="A4076" t="s">
        <v>2030</v>
      </c>
      <c r="B4076" t="s">
        <v>1944</v>
      </c>
      <c r="C4076" t="s">
        <v>2022</v>
      </c>
      <c r="D4076">
        <v>2016</v>
      </c>
      <c r="E4076">
        <v>1</v>
      </c>
      <c r="F4076" s="8">
        <v>42468</v>
      </c>
      <c r="G4076" t="s">
        <v>522</v>
      </c>
      <c r="H4076">
        <v>45</v>
      </c>
      <c r="I4076" t="s">
        <v>685</v>
      </c>
      <c r="J4076" t="s">
        <v>685</v>
      </c>
      <c r="K4076" t="s">
        <v>685</v>
      </c>
      <c r="L4076" t="s">
        <v>784</v>
      </c>
    </row>
    <row r="4077" spans="1:27" x14ac:dyDescent="0.35">
      <c r="A4077" t="s">
        <v>2030</v>
      </c>
      <c r="B4077" t="s">
        <v>1944</v>
      </c>
      <c r="C4077" t="s">
        <v>2022</v>
      </c>
      <c r="D4077">
        <v>2016</v>
      </c>
      <c r="E4077">
        <v>1</v>
      </c>
      <c r="F4077" s="8">
        <v>42468</v>
      </c>
      <c r="G4077" t="s">
        <v>522</v>
      </c>
      <c r="H4077">
        <v>45</v>
      </c>
      <c r="I4077" t="s">
        <v>685</v>
      </c>
      <c r="J4077" t="s">
        <v>685</v>
      </c>
      <c r="K4077" t="s">
        <v>685</v>
      </c>
      <c r="L4077" t="s">
        <v>784</v>
      </c>
      <c r="M4077" s="8">
        <v>42541</v>
      </c>
      <c r="N4077">
        <v>73</v>
      </c>
      <c r="P4077">
        <v>500</v>
      </c>
      <c r="Y4077">
        <v>64.489999999999995</v>
      </c>
    </row>
    <row r="4078" spans="1:27" x14ac:dyDescent="0.35">
      <c r="A4078" t="s">
        <v>2030</v>
      </c>
      <c r="B4078" t="s">
        <v>1944</v>
      </c>
      <c r="C4078" t="s">
        <v>2022</v>
      </c>
      <c r="D4078">
        <v>2016</v>
      </c>
      <c r="E4078">
        <v>1</v>
      </c>
      <c r="F4078" s="8">
        <v>42468</v>
      </c>
      <c r="G4078" t="s">
        <v>522</v>
      </c>
      <c r="H4078">
        <v>45</v>
      </c>
      <c r="I4078" t="s">
        <v>685</v>
      </c>
      <c r="J4078" t="s">
        <v>685</v>
      </c>
      <c r="K4078" t="s">
        <v>685</v>
      </c>
      <c r="L4078" t="s">
        <v>784</v>
      </c>
      <c r="M4078" s="8">
        <v>42606</v>
      </c>
      <c r="N4078">
        <v>138</v>
      </c>
    </row>
    <row r="4079" spans="1:27" x14ac:dyDescent="0.35">
      <c r="A4079" t="s">
        <v>2030</v>
      </c>
      <c r="B4079" t="s">
        <v>1944</v>
      </c>
      <c r="C4079" t="s">
        <v>2022</v>
      </c>
      <c r="D4079">
        <v>2016</v>
      </c>
      <c r="E4079">
        <v>1</v>
      </c>
      <c r="F4079" s="8">
        <v>42468</v>
      </c>
      <c r="G4079" t="s">
        <v>522</v>
      </c>
      <c r="H4079">
        <v>45</v>
      </c>
      <c r="I4079" t="s">
        <v>685</v>
      </c>
      <c r="J4079" t="s">
        <v>685</v>
      </c>
      <c r="K4079" t="s">
        <v>685</v>
      </c>
      <c r="L4079" t="s">
        <v>784</v>
      </c>
      <c r="M4079" s="8">
        <v>42653</v>
      </c>
      <c r="N4079">
        <v>185</v>
      </c>
      <c r="O4079">
        <v>9</v>
      </c>
      <c r="P4079">
        <v>990.4</v>
      </c>
      <c r="R4079">
        <v>301.99</v>
      </c>
      <c r="Y4079">
        <v>23.68</v>
      </c>
      <c r="AA4079">
        <v>30.07</v>
      </c>
    </row>
    <row r="4080" spans="1:27" x14ac:dyDescent="0.35">
      <c r="A4080" t="s">
        <v>2031</v>
      </c>
      <c r="B4080" t="s">
        <v>1944</v>
      </c>
      <c r="C4080" t="s">
        <v>2022</v>
      </c>
      <c r="D4080">
        <v>2016</v>
      </c>
      <c r="E4080">
        <v>2</v>
      </c>
      <c r="F4080" s="8">
        <v>42480</v>
      </c>
      <c r="G4080" t="s">
        <v>79</v>
      </c>
      <c r="H4080">
        <v>45</v>
      </c>
      <c r="I4080" t="s">
        <v>685</v>
      </c>
      <c r="J4080" t="s">
        <v>685</v>
      </c>
      <c r="K4080" t="s">
        <v>685</v>
      </c>
      <c r="L4080" t="s">
        <v>784</v>
      </c>
      <c r="M4080" s="8">
        <v>42493</v>
      </c>
      <c r="N4080">
        <v>13</v>
      </c>
    </row>
    <row r="4081" spans="1:27" x14ac:dyDescent="0.35">
      <c r="A4081" t="s">
        <v>2031</v>
      </c>
      <c r="B4081" t="s">
        <v>1944</v>
      </c>
      <c r="C4081" t="s">
        <v>2022</v>
      </c>
      <c r="D4081">
        <v>2016</v>
      </c>
      <c r="E4081">
        <v>2</v>
      </c>
      <c r="F4081" s="8">
        <v>42480</v>
      </c>
      <c r="G4081" t="s">
        <v>79</v>
      </c>
      <c r="H4081">
        <v>45</v>
      </c>
      <c r="I4081" t="s">
        <v>685</v>
      </c>
      <c r="J4081" t="s">
        <v>685</v>
      </c>
      <c r="K4081" t="s">
        <v>685</v>
      </c>
      <c r="L4081" t="s">
        <v>784</v>
      </c>
      <c r="M4081" s="8">
        <v>42549</v>
      </c>
      <c r="N4081">
        <v>69</v>
      </c>
    </row>
    <row r="4082" spans="1:27" x14ac:dyDescent="0.35">
      <c r="A4082" t="s">
        <v>2031</v>
      </c>
      <c r="B4082" t="s">
        <v>1944</v>
      </c>
      <c r="C4082" t="s">
        <v>2022</v>
      </c>
      <c r="D4082">
        <v>2016</v>
      </c>
      <c r="E4082">
        <v>2</v>
      </c>
      <c r="F4082" s="8">
        <v>42480</v>
      </c>
      <c r="G4082" t="s">
        <v>79</v>
      </c>
      <c r="H4082">
        <v>45</v>
      </c>
      <c r="I4082" t="s">
        <v>685</v>
      </c>
      <c r="J4082" t="s">
        <v>685</v>
      </c>
      <c r="K4082" t="s">
        <v>685</v>
      </c>
      <c r="L4082" t="s">
        <v>784</v>
      </c>
      <c r="M4082" s="8">
        <v>42577</v>
      </c>
      <c r="N4082">
        <v>97</v>
      </c>
      <c r="P4082">
        <v>472.5</v>
      </c>
      <c r="Y4082">
        <v>51.84</v>
      </c>
    </row>
    <row r="4083" spans="1:27" x14ac:dyDescent="0.35">
      <c r="A4083" t="s">
        <v>2031</v>
      </c>
      <c r="B4083" t="s">
        <v>1944</v>
      </c>
      <c r="C4083" t="s">
        <v>2022</v>
      </c>
      <c r="D4083">
        <v>2016</v>
      </c>
      <c r="E4083">
        <v>2</v>
      </c>
      <c r="F4083" s="8">
        <v>42480</v>
      </c>
      <c r="G4083" t="s">
        <v>79</v>
      </c>
      <c r="H4083">
        <v>45</v>
      </c>
      <c r="I4083" t="s">
        <v>685</v>
      </c>
      <c r="J4083" t="s">
        <v>685</v>
      </c>
      <c r="K4083" t="s">
        <v>685</v>
      </c>
      <c r="L4083" t="s">
        <v>784</v>
      </c>
      <c r="M4083" s="8">
        <v>42633</v>
      </c>
      <c r="N4083">
        <v>153</v>
      </c>
    </row>
    <row r="4084" spans="1:27" x14ac:dyDescent="0.35">
      <c r="A4084" t="s">
        <v>2031</v>
      </c>
      <c r="B4084" t="s">
        <v>1944</v>
      </c>
      <c r="C4084" t="s">
        <v>2022</v>
      </c>
      <c r="D4084">
        <v>2016</v>
      </c>
      <c r="E4084">
        <v>2</v>
      </c>
      <c r="F4084" s="8">
        <v>42480</v>
      </c>
      <c r="G4084" t="s">
        <v>79</v>
      </c>
      <c r="H4084">
        <v>45</v>
      </c>
      <c r="I4084" t="s">
        <v>685</v>
      </c>
      <c r="J4084" t="s">
        <v>685</v>
      </c>
      <c r="K4084" t="s">
        <v>685</v>
      </c>
      <c r="L4084" t="s">
        <v>784</v>
      </c>
      <c r="M4084" s="8">
        <v>42664</v>
      </c>
      <c r="N4084">
        <v>184</v>
      </c>
      <c r="O4084">
        <v>9</v>
      </c>
      <c r="P4084">
        <v>1082.4000000000001</v>
      </c>
      <c r="R4084">
        <v>376.11</v>
      </c>
      <c r="Y4084">
        <v>43.18</v>
      </c>
      <c r="AA4084">
        <v>16.25</v>
      </c>
    </row>
    <row r="4085" spans="1:27" x14ac:dyDescent="0.35">
      <c r="A4085" t="s">
        <v>2032</v>
      </c>
      <c r="B4085" t="s">
        <v>1944</v>
      </c>
      <c r="C4085" t="s">
        <v>2022</v>
      </c>
      <c r="D4085">
        <v>2016</v>
      </c>
      <c r="E4085">
        <v>2</v>
      </c>
      <c r="F4085" s="8">
        <v>42480</v>
      </c>
      <c r="G4085" t="s">
        <v>123</v>
      </c>
      <c r="H4085">
        <v>45</v>
      </c>
      <c r="I4085" t="s">
        <v>685</v>
      </c>
      <c r="J4085" t="s">
        <v>685</v>
      </c>
      <c r="K4085" t="s">
        <v>685</v>
      </c>
      <c r="L4085" t="s">
        <v>784</v>
      </c>
      <c r="M4085" s="8">
        <v>42493</v>
      </c>
      <c r="N4085">
        <v>13</v>
      </c>
    </row>
    <row r="4086" spans="1:27" x14ac:dyDescent="0.35">
      <c r="A4086" t="s">
        <v>2032</v>
      </c>
      <c r="B4086" t="s">
        <v>1944</v>
      </c>
      <c r="C4086" t="s">
        <v>2022</v>
      </c>
      <c r="D4086">
        <v>2016</v>
      </c>
      <c r="E4086">
        <v>2</v>
      </c>
      <c r="F4086" s="8">
        <v>42480</v>
      </c>
      <c r="G4086" t="s">
        <v>123</v>
      </c>
      <c r="H4086">
        <v>45</v>
      </c>
      <c r="I4086" t="s">
        <v>685</v>
      </c>
      <c r="J4086" t="s">
        <v>685</v>
      </c>
      <c r="K4086" t="s">
        <v>685</v>
      </c>
      <c r="L4086" t="s">
        <v>784</v>
      </c>
      <c r="M4086" s="8">
        <v>42557</v>
      </c>
      <c r="N4086">
        <v>77</v>
      </c>
    </row>
    <row r="4087" spans="1:27" x14ac:dyDescent="0.35">
      <c r="A4087" t="s">
        <v>2032</v>
      </c>
      <c r="B4087" t="s">
        <v>1944</v>
      </c>
      <c r="C4087" t="s">
        <v>2022</v>
      </c>
      <c r="D4087">
        <v>2016</v>
      </c>
      <c r="E4087">
        <v>2</v>
      </c>
      <c r="F4087" s="8">
        <v>42480</v>
      </c>
      <c r="G4087" t="s">
        <v>123</v>
      </c>
      <c r="H4087">
        <v>45</v>
      </c>
      <c r="I4087" t="s">
        <v>685</v>
      </c>
      <c r="J4087" t="s">
        <v>685</v>
      </c>
      <c r="K4087" t="s">
        <v>685</v>
      </c>
      <c r="L4087" t="s">
        <v>784</v>
      </c>
      <c r="M4087" s="8">
        <v>42587</v>
      </c>
      <c r="N4087">
        <v>107</v>
      </c>
      <c r="P4087">
        <v>427.75</v>
      </c>
      <c r="Y4087">
        <v>30.19</v>
      </c>
    </row>
    <row r="4088" spans="1:27" x14ac:dyDescent="0.35">
      <c r="A4088" t="s">
        <v>2032</v>
      </c>
      <c r="B4088" t="s">
        <v>1944</v>
      </c>
      <c r="C4088" t="s">
        <v>2022</v>
      </c>
      <c r="D4088">
        <v>2016</v>
      </c>
      <c r="E4088">
        <v>2</v>
      </c>
      <c r="F4088" s="8">
        <v>42480</v>
      </c>
      <c r="G4088" t="s">
        <v>123</v>
      </c>
      <c r="H4088">
        <v>45</v>
      </c>
      <c r="I4088" t="s">
        <v>685</v>
      </c>
      <c r="J4088" t="s">
        <v>685</v>
      </c>
      <c r="K4088" t="s">
        <v>685</v>
      </c>
      <c r="L4088" t="s">
        <v>784</v>
      </c>
      <c r="M4088" s="8">
        <v>42640</v>
      </c>
      <c r="N4088">
        <v>160</v>
      </c>
    </row>
    <row r="4089" spans="1:27" x14ac:dyDescent="0.35">
      <c r="A4089" t="s">
        <v>2032</v>
      </c>
      <c r="B4089" t="s">
        <v>1944</v>
      </c>
      <c r="C4089" t="s">
        <v>2022</v>
      </c>
      <c r="D4089">
        <v>2016</v>
      </c>
      <c r="E4089">
        <v>2</v>
      </c>
      <c r="F4089" s="8">
        <v>42480</v>
      </c>
      <c r="G4089" t="s">
        <v>123</v>
      </c>
      <c r="H4089">
        <v>45</v>
      </c>
      <c r="I4089" t="s">
        <v>685</v>
      </c>
      <c r="J4089" t="s">
        <v>685</v>
      </c>
      <c r="K4089" t="s">
        <v>685</v>
      </c>
      <c r="L4089" t="s">
        <v>784</v>
      </c>
      <c r="M4089" s="8">
        <v>42674</v>
      </c>
      <c r="N4089">
        <v>194</v>
      </c>
      <c r="O4089">
        <v>9</v>
      </c>
      <c r="P4089">
        <v>1114.8</v>
      </c>
      <c r="R4089">
        <v>355.79</v>
      </c>
      <c r="Y4089">
        <v>159.96</v>
      </c>
      <c r="AA4089">
        <v>41.37</v>
      </c>
    </row>
    <row r="4090" spans="1:27" x14ac:dyDescent="0.35">
      <c r="A4090" t="s">
        <v>2033</v>
      </c>
      <c r="B4090" t="s">
        <v>1944</v>
      </c>
      <c r="C4090" t="s">
        <v>2022</v>
      </c>
      <c r="D4090">
        <v>2016</v>
      </c>
      <c r="E4090">
        <v>2</v>
      </c>
      <c r="F4090" s="8">
        <v>42480</v>
      </c>
      <c r="G4090" t="s">
        <v>173</v>
      </c>
      <c r="H4090">
        <v>45</v>
      </c>
      <c r="I4090" t="s">
        <v>685</v>
      </c>
      <c r="J4090" t="s">
        <v>685</v>
      </c>
      <c r="K4090" t="s">
        <v>685</v>
      </c>
      <c r="L4090" t="s">
        <v>784</v>
      </c>
      <c r="M4090" s="8">
        <v>42493</v>
      </c>
      <c r="N4090">
        <v>13</v>
      </c>
    </row>
    <row r="4091" spans="1:27" x14ac:dyDescent="0.35">
      <c r="A4091" t="s">
        <v>2033</v>
      </c>
      <c r="B4091" t="s">
        <v>1944</v>
      </c>
      <c r="C4091" t="s">
        <v>2022</v>
      </c>
      <c r="D4091">
        <v>2016</v>
      </c>
      <c r="E4091">
        <v>2</v>
      </c>
      <c r="F4091" s="8">
        <v>42480</v>
      </c>
      <c r="G4091" t="s">
        <v>173</v>
      </c>
      <c r="H4091">
        <v>45</v>
      </c>
      <c r="I4091" t="s">
        <v>685</v>
      </c>
      <c r="J4091" t="s">
        <v>685</v>
      </c>
      <c r="K4091" t="s">
        <v>685</v>
      </c>
      <c r="L4091" t="s">
        <v>784</v>
      </c>
      <c r="M4091" s="8">
        <v>42568</v>
      </c>
      <c r="N4091">
        <v>88</v>
      </c>
    </row>
    <row r="4092" spans="1:27" x14ac:dyDescent="0.35">
      <c r="A4092" t="s">
        <v>2033</v>
      </c>
      <c r="B4092" t="s">
        <v>1944</v>
      </c>
      <c r="C4092" t="s">
        <v>2022</v>
      </c>
      <c r="D4092">
        <v>2016</v>
      </c>
      <c r="E4092">
        <v>2</v>
      </c>
      <c r="F4092" s="8">
        <v>42480</v>
      </c>
      <c r="G4092" t="s">
        <v>173</v>
      </c>
      <c r="H4092">
        <v>45</v>
      </c>
      <c r="I4092" t="s">
        <v>685</v>
      </c>
      <c r="J4092" t="s">
        <v>685</v>
      </c>
      <c r="K4092" t="s">
        <v>685</v>
      </c>
      <c r="L4092" t="s">
        <v>784</v>
      </c>
      <c r="M4092" s="8">
        <v>42599</v>
      </c>
      <c r="N4092">
        <v>119</v>
      </c>
      <c r="P4092">
        <v>445</v>
      </c>
      <c r="Y4092">
        <v>63.92</v>
      </c>
    </row>
    <row r="4093" spans="1:27" x14ac:dyDescent="0.35">
      <c r="A4093" t="s">
        <v>2033</v>
      </c>
      <c r="B4093" t="s">
        <v>1944</v>
      </c>
      <c r="C4093" t="s">
        <v>2022</v>
      </c>
      <c r="D4093">
        <v>2016</v>
      </c>
      <c r="E4093">
        <v>2</v>
      </c>
      <c r="F4093" s="8">
        <v>42480</v>
      </c>
      <c r="G4093" t="s">
        <v>173</v>
      </c>
      <c r="H4093">
        <v>45</v>
      </c>
      <c r="I4093" t="s">
        <v>685</v>
      </c>
      <c r="J4093" t="s">
        <v>685</v>
      </c>
      <c r="K4093" t="s">
        <v>685</v>
      </c>
      <c r="L4093" t="s">
        <v>784</v>
      </c>
      <c r="M4093" s="8">
        <v>42650</v>
      </c>
      <c r="N4093">
        <v>170</v>
      </c>
    </row>
    <row r="4094" spans="1:27" x14ac:dyDescent="0.35">
      <c r="A4094" t="s">
        <v>2033</v>
      </c>
      <c r="B4094" t="s">
        <v>1944</v>
      </c>
      <c r="C4094" t="s">
        <v>2022</v>
      </c>
      <c r="D4094">
        <v>2016</v>
      </c>
      <c r="E4094">
        <v>2</v>
      </c>
      <c r="F4094" s="8">
        <v>42480</v>
      </c>
      <c r="G4094" t="s">
        <v>173</v>
      </c>
      <c r="H4094">
        <v>45</v>
      </c>
      <c r="I4094" t="s">
        <v>685</v>
      </c>
      <c r="J4094" t="s">
        <v>685</v>
      </c>
      <c r="K4094" t="s">
        <v>685</v>
      </c>
      <c r="L4094" t="s">
        <v>784</v>
      </c>
      <c r="M4094" s="8">
        <v>42678</v>
      </c>
      <c r="N4094">
        <v>198</v>
      </c>
      <c r="O4094">
        <v>9</v>
      </c>
      <c r="P4094">
        <v>1225.2</v>
      </c>
      <c r="R4094">
        <v>386.51</v>
      </c>
      <c r="Y4094">
        <v>29.87</v>
      </c>
      <c r="AA4094">
        <v>13.3</v>
      </c>
    </row>
    <row r="4095" spans="1:27" x14ac:dyDescent="0.35">
      <c r="A4095" t="s">
        <v>2034</v>
      </c>
      <c r="B4095" t="s">
        <v>1944</v>
      </c>
      <c r="C4095" t="s">
        <v>2022</v>
      </c>
      <c r="D4095">
        <v>2016</v>
      </c>
      <c r="E4095">
        <v>2</v>
      </c>
      <c r="F4095" s="8">
        <v>42480</v>
      </c>
      <c r="G4095" t="s">
        <v>218</v>
      </c>
      <c r="H4095">
        <v>45</v>
      </c>
      <c r="I4095" t="s">
        <v>685</v>
      </c>
      <c r="J4095" t="s">
        <v>685</v>
      </c>
      <c r="K4095" t="s">
        <v>685</v>
      </c>
      <c r="L4095" t="s">
        <v>784</v>
      </c>
      <c r="M4095" s="8">
        <v>42493</v>
      </c>
      <c r="N4095">
        <v>13</v>
      </c>
    </row>
    <row r="4096" spans="1:27" x14ac:dyDescent="0.35">
      <c r="A4096" t="s">
        <v>2034</v>
      </c>
      <c r="B4096" t="s">
        <v>1944</v>
      </c>
      <c r="C4096" t="s">
        <v>2022</v>
      </c>
      <c r="D4096">
        <v>2016</v>
      </c>
      <c r="E4096">
        <v>2</v>
      </c>
      <c r="F4096" s="8">
        <v>42480</v>
      </c>
      <c r="G4096" t="s">
        <v>218</v>
      </c>
      <c r="H4096">
        <v>45</v>
      </c>
      <c r="I4096" t="s">
        <v>685</v>
      </c>
      <c r="J4096" t="s">
        <v>685</v>
      </c>
      <c r="K4096" t="s">
        <v>685</v>
      </c>
      <c r="L4096" t="s">
        <v>784</v>
      </c>
      <c r="M4096" s="8">
        <v>42556</v>
      </c>
      <c r="N4096">
        <v>76</v>
      </c>
    </row>
    <row r="4097" spans="1:27" x14ac:dyDescent="0.35">
      <c r="A4097" t="s">
        <v>2034</v>
      </c>
      <c r="B4097" t="s">
        <v>1944</v>
      </c>
      <c r="C4097" t="s">
        <v>2022</v>
      </c>
      <c r="D4097">
        <v>2016</v>
      </c>
      <c r="E4097">
        <v>2</v>
      </c>
      <c r="F4097" s="8">
        <v>42480</v>
      </c>
      <c r="G4097" t="s">
        <v>218</v>
      </c>
      <c r="H4097">
        <v>45</v>
      </c>
      <c r="I4097" t="s">
        <v>685</v>
      </c>
      <c r="J4097" t="s">
        <v>685</v>
      </c>
      <c r="K4097" t="s">
        <v>685</v>
      </c>
      <c r="L4097" t="s">
        <v>784</v>
      </c>
      <c r="M4097" s="8">
        <v>42583</v>
      </c>
      <c r="N4097">
        <v>103</v>
      </c>
      <c r="P4097">
        <v>478.75</v>
      </c>
      <c r="Y4097">
        <v>35.950000000000003</v>
      </c>
    </row>
    <row r="4098" spans="1:27" x14ac:dyDescent="0.35">
      <c r="A4098" t="s">
        <v>2034</v>
      </c>
      <c r="B4098" t="s">
        <v>1944</v>
      </c>
      <c r="C4098" t="s">
        <v>2022</v>
      </c>
      <c r="D4098">
        <v>2016</v>
      </c>
      <c r="E4098">
        <v>2</v>
      </c>
      <c r="F4098" s="8">
        <v>42480</v>
      </c>
      <c r="G4098" t="s">
        <v>218</v>
      </c>
      <c r="H4098">
        <v>45</v>
      </c>
      <c r="I4098" t="s">
        <v>685</v>
      </c>
      <c r="J4098" t="s">
        <v>685</v>
      </c>
      <c r="K4098" t="s">
        <v>685</v>
      </c>
      <c r="L4098" t="s">
        <v>784</v>
      </c>
      <c r="M4098" s="8">
        <v>42650</v>
      </c>
      <c r="N4098">
        <v>170</v>
      </c>
    </row>
    <row r="4099" spans="1:27" x14ac:dyDescent="0.35">
      <c r="A4099" t="s">
        <v>2034</v>
      </c>
      <c r="B4099" t="s">
        <v>1944</v>
      </c>
      <c r="C4099" t="s">
        <v>2022</v>
      </c>
      <c r="D4099">
        <v>2016</v>
      </c>
      <c r="E4099">
        <v>2</v>
      </c>
      <c r="F4099" s="8">
        <v>42480</v>
      </c>
      <c r="G4099" t="s">
        <v>218</v>
      </c>
      <c r="H4099">
        <v>45</v>
      </c>
      <c r="I4099" t="s">
        <v>685</v>
      </c>
      <c r="J4099" t="s">
        <v>685</v>
      </c>
      <c r="K4099" t="s">
        <v>685</v>
      </c>
      <c r="L4099" t="s">
        <v>784</v>
      </c>
      <c r="M4099" s="8">
        <v>42669</v>
      </c>
      <c r="N4099">
        <v>189</v>
      </c>
      <c r="O4099">
        <v>9</v>
      </c>
      <c r="P4099">
        <v>917.4</v>
      </c>
      <c r="R4099">
        <v>315.89</v>
      </c>
      <c r="Y4099">
        <v>98.65</v>
      </c>
      <c r="AA4099">
        <v>41.57</v>
      </c>
    </row>
    <row r="4100" spans="1:27" x14ac:dyDescent="0.35">
      <c r="A4100" t="s">
        <v>2035</v>
      </c>
      <c r="B4100" t="s">
        <v>1944</v>
      </c>
      <c r="C4100" t="s">
        <v>2022</v>
      </c>
      <c r="D4100">
        <v>2016</v>
      </c>
      <c r="E4100">
        <v>2</v>
      </c>
      <c r="F4100" s="8">
        <v>42480</v>
      </c>
      <c r="G4100" t="s">
        <v>235</v>
      </c>
      <c r="H4100">
        <v>45</v>
      </c>
      <c r="I4100" t="s">
        <v>685</v>
      </c>
      <c r="J4100" t="s">
        <v>685</v>
      </c>
      <c r="K4100" t="s">
        <v>685</v>
      </c>
      <c r="L4100" t="s">
        <v>784</v>
      </c>
      <c r="M4100" s="8">
        <v>42493</v>
      </c>
      <c r="N4100">
        <v>13</v>
      </c>
    </row>
    <row r="4101" spans="1:27" x14ac:dyDescent="0.35">
      <c r="A4101" t="s">
        <v>2035</v>
      </c>
      <c r="B4101" t="s">
        <v>1944</v>
      </c>
      <c r="C4101" t="s">
        <v>2022</v>
      </c>
      <c r="D4101">
        <v>2016</v>
      </c>
      <c r="E4101">
        <v>2</v>
      </c>
      <c r="F4101" s="8">
        <v>42480</v>
      </c>
      <c r="G4101" t="s">
        <v>235</v>
      </c>
      <c r="H4101">
        <v>45</v>
      </c>
      <c r="I4101" t="s">
        <v>685</v>
      </c>
      <c r="J4101" t="s">
        <v>685</v>
      </c>
      <c r="K4101" t="s">
        <v>685</v>
      </c>
      <c r="L4101" t="s">
        <v>784</v>
      </c>
      <c r="M4101" s="8">
        <v>42543</v>
      </c>
      <c r="N4101">
        <v>63</v>
      </c>
    </row>
    <row r="4102" spans="1:27" x14ac:dyDescent="0.35">
      <c r="A4102" t="s">
        <v>2035</v>
      </c>
      <c r="B4102" t="s">
        <v>1944</v>
      </c>
      <c r="C4102" t="s">
        <v>2022</v>
      </c>
      <c r="D4102">
        <v>2016</v>
      </c>
      <c r="E4102">
        <v>2</v>
      </c>
      <c r="F4102" s="8">
        <v>42480</v>
      </c>
      <c r="G4102" t="s">
        <v>235</v>
      </c>
      <c r="H4102">
        <v>45</v>
      </c>
      <c r="I4102" t="s">
        <v>685</v>
      </c>
      <c r="J4102" t="s">
        <v>685</v>
      </c>
      <c r="K4102" t="s">
        <v>685</v>
      </c>
      <c r="L4102" t="s">
        <v>784</v>
      </c>
      <c r="M4102" s="8">
        <v>42571</v>
      </c>
      <c r="N4102">
        <v>91</v>
      </c>
      <c r="P4102">
        <v>455</v>
      </c>
      <c r="Y4102">
        <v>42.71</v>
      </c>
    </row>
    <row r="4103" spans="1:27" x14ac:dyDescent="0.35">
      <c r="A4103" t="s">
        <v>2035</v>
      </c>
      <c r="B4103" t="s">
        <v>1944</v>
      </c>
      <c r="C4103" t="s">
        <v>2022</v>
      </c>
      <c r="D4103">
        <v>2016</v>
      </c>
      <c r="E4103">
        <v>2</v>
      </c>
      <c r="F4103" s="8">
        <v>42480</v>
      </c>
      <c r="G4103" t="s">
        <v>235</v>
      </c>
      <c r="H4103">
        <v>45</v>
      </c>
      <c r="I4103" t="s">
        <v>685</v>
      </c>
      <c r="J4103" t="s">
        <v>685</v>
      </c>
      <c r="K4103" t="s">
        <v>685</v>
      </c>
      <c r="L4103" t="s">
        <v>784</v>
      </c>
      <c r="M4103" s="8">
        <v>42630</v>
      </c>
      <c r="N4103">
        <v>150</v>
      </c>
    </row>
    <row r="4104" spans="1:27" x14ac:dyDescent="0.35">
      <c r="A4104" t="s">
        <v>2035</v>
      </c>
      <c r="B4104" t="s">
        <v>1944</v>
      </c>
      <c r="C4104" t="s">
        <v>2022</v>
      </c>
      <c r="D4104">
        <v>2016</v>
      </c>
      <c r="E4104">
        <v>2</v>
      </c>
      <c r="F4104" s="8">
        <v>42480</v>
      </c>
      <c r="G4104" t="s">
        <v>235</v>
      </c>
      <c r="H4104">
        <v>45</v>
      </c>
      <c r="I4104" t="s">
        <v>685</v>
      </c>
      <c r="J4104" t="s">
        <v>685</v>
      </c>
      <c r="K4104" t="s">
        <v>685</v>
      </c>
      <c r="L4104" t="s">
        <v>784</v>
      </c>
      <c r="M4104" s="8">
        <v>42662</v>
      </c>
      <c r="N4104">
        <v>182</v>
      </c>
      <c r="O4104">
        <v>9</v>
      </c>
      <c r="P4104">
        <v>934.8</v>
      </c>
      <c r="R4104">
        <v>288.70999999999998</v>
      </c>
      <c r="Y4104">
        <v>145.53</v>
      </c>
      <c r="AA4104">
        <v>14.53</v>
      </c>
    </row>
    <row r="4105" spans="1:27" x14ac:dyDescent="0.35">
      <c r="A4105" t="s">
        <v>2036</v>
      </c>
      <c r="B4105" t="s">
        <v>1944</v>
      </c>
      <c r="C4105" t="s">
        <v>2022</v>
      </c>
      <c r="D4105">
        <v>2016</v>
      </c>
      <c r="E4105">
        <v>2</v>
      </c>
      <c r="F4105" s="8">
        <v>42480</v>
      </c>
      <c r="G4105" t="s">
        <v>638</v>
      </c>
      <c r="H4105">
        <v>45</v>
      </c>
      <c r="I4105" t="s">
        <v>685</v>
      </c>
      <c r="J4105" t="s">
        <v>685</v>
      </c>
      <c r="K4105" t="s">
        <v>685</v>
      </c>
      <c r="L4105" t="s">
        <v>784</v>
      </c>
      <c r="M4105" s="8">
        <v>42493</v>
      </c>
      <c r="N4105">
        <v>13</v>
      </c>
    </row>
    <row r="4106" spans="1:27" x14ac:dyDescent="0.35">
      <c r="A4106" t="s">
        <v>2036</v>
      </c>
      <c r="B4106" t="s">
        <v>1944</v>
      </c>
      <c r="C4106" t="s">
        <v>2022</v>
      </c>
      <c r="D4106">
        <v>2016</v>
      </c>
      <c r="E4106">
        <v>2</v>
      </c>
      <c r="F4106" s="8">
        <v>42480</v>
      </c>
      <c r="G4106" t="s">
        <v>638</v>
      </c>
      <c r="H4106">
        <v>45</v>
      </c>
      <c r="I4106" t="s">
        <v>685</v>
      </c>
      <c r="J4106" t="s">
        <v>685</v>
      </c>
      <c r="K4106" t="s">
        <v>685</v>
      </c>
      <c r="L4106" t="s">
        <v>784</v>
      </c>
      <c r="M4106" s="8">
        <v>42556</v>
      </c>
      <c r="N4106">
        <v>76</v>
      </c>
    </row>
    <row r="4107" spans="1:27" x14ac:dyDescent="0.35">
      <c r="A4107" t="s">
        <v>2036</v>
      </c>
      <c r="B4107" t="s">
        <v>1944</v>
      </c>
      <c r="C4107" t="s">
        <v>2022</v>
      </c>
      <c r="D4107">
        <v>2016</v>
      </c>
      <c r="E4107">
        <v>2</v>
      </c>
      <c r="F4107" s="8">
        <v>42480</v>
      </c>
      <c r="G4107" t="s">
        <v>638</v>
      </c>
      <c r="H4107">
        <v>45</v>
      </c>
      <c r="I4107" t="s">
        <v>685</v>
      </c>
      <c r="J4107" t="s">
        <v>685</v>
      </c>
      <c r="K4107" t="s">
        <v>685</v>
      </c>
      <c r="L4107" t="s">
        <v>784</v>
      </c>
      <c r="M4107" s="8">
        <v>42586</v>
      </c>
      <c r="N4107">
        <v>106</v>
      </c>
      <c r="P4107">
        <v>558</v>
      </c>
      <c r="Y4107">
        <v>66.900000000000006</v>
      </c>
    </row>
    <row r="4108" spans="1:27" x14ac:dyDescent="0.35">
      <c r="A4108" t="s">
        <v>2036</v>
      </c>
      <c r="B4108" t="s">
        <v>1944</v>
      </c>
      <c r="C4108" t="s">
        <v>2022</v>
      </c>
      <c r="D4108">
        <v>2016</v>
      </c>
      <c r="E4108">
        <v>2</v>
      </c>
      <c r="F4108" s="8">
        <v>42480</v>
      </c>
      <c r="G4108" t="s">
        <v>638</v>
      </c>
      <c r="H4108">
        <v>45</v>
      </c>
      <c r="I4108" t="s">
        <v>685</v>
      </c>
      <c r="J4108" t="s">
        <v>685</v>
      </c>
      <c r="K4108" t="s">
        <v>685</v>
      </c>
      <c r="L4108" t="s">
        <v>784</v>
      </c>
      <c r="M4108" s="8">
        <v>42630</v>
      </c>
      <c r="N4108">
        <v>150</v>
      </c>
    </row>
    <row r="4109" spans="1:27" x14ac:dyDescent="0.35">
      <c r="A4109" t="s">
        <v>2036</v>
      </c>
      <c r="B4109" t="s">
        <v>1944</v>
      </c>
      <c r="C4109" t="s">
        <v>2022</v>
      </c>
      <c r="D4109">
        <v>2016</v>
      </c>
      <c r="E4109">
        <v>2</v>
      </c>
      <c r="F4109" s="8">
        <v>42480</v>
      </c>
      <c r="G4109" t="s">
        <v>638</v>
      </c>
      <c r="H4109">
        <v>45</v>
      </c>
      <c r="I4109" t="s">
        <v>685</v>
      </c>
      <c r="J4109" t="s">
        <v>685</v>
      </c>
      <c r="K4109" t="s">
        <v>685</v>
      </c>
      <c r="L4109" t="s">
        <v>784</v>
      </c>
      <c r="M4109" s="8">
        <v>42669</v>
      </c>
      <c r="N4109">
        <v>189</v>
      </c>
      <c r="O4109">
        <v>9</v>
      </c>
      <c r="P4109">
        <v>981.72</v>
      </c>
      <c r="R4109">
        <v>349.23</v>
      </c>
      <c r="Y4109">
        <v>26.1</v>
      </c>
      <c r="AA4109">
        <v>13.88</v>
      </c>
    </row>
    <row r="4110" spans="1:27" x14ac:dyDescent="0.35">
      <c r="A4110" t="s">
        <v>2037</v>
      </c>
      <c r="B4110" t="s">
        <v>1944</v>
      </c>
      <c r="C4110" t="s">
        <v>2022</v>
      </c>
      <c r="D4110">
        <v>2016</v>
      </c>
      <c r="E4110">
        <v>2</v>
      </c>
      <c r="F4110" s="8">
        <v>42480</v>
      </c>
      <c r="G4110" t="s">
        <v>639</v>
      </c>
      <c r="H4110">
        <v>45</v>
      </c>
      <c r="I4110" t="s">
        <v>685</v>
      </c>
      <c r="J4110" t="s">
        <v>685</v>
      </c>
      <c r="K4110" t="s">
        <v>685</v>
      </c>
      <c r="L4110" t="s">
        <v>784</v>
      </c>
      <c r="M4110" s="8">
        <v>42493</v>
      </c>
      <c r="N4110">
        <v>13</v>
      </c>
    </row>
    <row r="4111" spans="1:27" x14ac:dyDescent="0.35">
      <c r="A4111" t="s">
        <v>2037</v>
      </c>
      <c r="B4111" t="s">
        <v>1944</v>
      </c>
      <c r="C4111" t="s">
        <v>2022</v>
      </c>
      <c r="D4111">
        <v>2016</v>
      </c>
      <c r="E4111">
        <v>2</v>
      </c>
      <c r="F4111" s="8">
        <v>42480</v>
      </c>
      <c r="G4111" t="s">
        <v>639</v>
      </c>
      <c r="H4111">
        <v>45</v>
      </c>
      <c r="I4111" t="s">
        <v>685</v>
      </c>
      <c r="J4111" t="s">
        <v>685</v>
      </c>
      <c r="K4111" t="s">
        <v>685</v>
      </c>
      <c r="L4111" t="s">
        <v>784</v>
      </c>
      <c r="M4111" s="8">
        <v>42538</v>
      </c>
      <c r="N4111">
        <v>58</v>
      </c>
    </row>
    <row r="4112" spans="1:27" x14ac:dyDescent="0.35">
      <c r="A4112" t="s">
        <v>2037</v>
      </c>
      <c r="B4112" t="s">
        <v>1944</v>
      </c>
      <c r="C4112" t="s">
        <v>2022</v>
      </c>
      <c r="D4112">
        <v>2016</v>
      </c>
      <c r="E4112">
        <v>2</v>
      </c>
      <c r="F4112" s="8">
        <v>42480</v>
      </c>
      <c r="G4112" t="s">
        <v>639</v>
      </c>
      <c r="H4112">
        <v>45</v>
      </c>
      <c r="I4112" t="s">
        <v>685</v>
      </c>
      <c r="J4112" t="s">
        <v>685</v>
      </c>
      <c r="K4112" t="s">
        <v>685</v>
      </c>
      <c r="L4112" t="s">
        <v>784</v>
      </c>
      <c r="M4112" s="8">
        <v>42572</v>
      </c>
      <c r="N4112">
        <v>92</v>
      </c>
      <c r="P4112">
        <v>515.75</v>
      </c>
      <c r="Y4112">
        <v>46.64</v>
      </c>
    </row>
    <row r="4113" spans="1:27" x14ac:dyDescent="0.35">
      <c r="A4113" t="s">
        <v>2037</v>
      </c>
      <c r="B4113" t="s">
        <v>1944</v>
      </c>
      <c r="C4113" t="s">
        <v>2022</v>
      </c>
      <c r="D4113">
        <v>2016</v>
      </c>
      <c r="E4113">
        <v>2</v>
      </c>
      <c r="F4113" s="8">
        <v>42480</v>
      </c>
      <c r="G4113" t="s">
        <v>639</v>
      </c>
      <c r="H4113">
        <v>45</v>
      </c>
      <c r="I4113" t="s">
        <v>685</v>
      </c>
      <c r="J4113" t="s">
        <v>685</v>
      </c>
      <c r="K4113" t="s">
        <v>685</v>
      </c>
      <c r="L4113" t="s">
        <v>784</v>
      </c>
      <c r="M4113" s="8">
        <v>42628</v>
      </c>
      <c r="N4113">
        <v>148</v>
      </c>
    </row>
    <row r="4114" spans="1:27" x14ac:dyDescent="0.35">
      <c r="A4114" t="s">
        <v>2037</v>
      </c>
      <c r="B4114" t="s">
        <v>1944</v>
      </c>
      <c r="C4114" t="s">
        <v>2022</v>
      </c>
      <c r="D4114">
        <v>2016</v>
      </c>
      <c r="E4114">
        <v>2</v>
      </c>
      <c r="F4114" s="8">
        <v>42480</v>
      </c>
      <c r="G4114" t="s">
        <v>639</v>
      </c>
      <c r="H4114">
        <v>45</v>
      </c>
      <c r="I4114" t="s">
        <v>685</v>
      </c>
      <c r="J4114" t="s">
        <v>685</v>
      </c>
      <c r="K4114" t="s">
        <v>685</v>
      </c>
      <c r="L4114" t="s">
        <v>784</v>
      </c>
      <c r="M4114" s="8">
        <v>42664</v>
      </c>
      <c r="N4114">
        <v>184</v>
      </c>
      <c r="O4114">
        <v>9</v>
      </c>
      <c r="P4114">
        <v>1212.72</v>
      </c>
      <c r="R4114">
        <v>403.83</v>
      </c>
      <c r="Y4114">
        <v>101.38</v>
      </c>
      <c r="AA4114">
        <v>21.58</v>
      </c>
    </row>
    <row r="4115" spans="1:27" x14ac:dyDescent="0.35">
      <c r="A4115" t="s">
        <v>2038</v>
      </c>
      <c r="B4115" t="s">
        <v>1944</v>
      </c>
      <c r="C4115" t="s">
        <v>2022</v>
      </c>
      <c r="D4115">
        <v>2016</v>
      </c>
      <c r="E4115">
        <v>2</v>
      </c>
      <c r="F4115" s="8">
        <v>42480</v>
      </c>
      <c r="G4115" t="s">
        <v>642</v>
      </c>
      <c r="H4115">
        <v>45</v>
      </c>
      <c r="I4115" t="s">
        <v>685</v>
      </c>
      <c r="J4115" t="s">
        <v>685</v>
      </c>
      <c r="K4115" t="s">
        <v>685</v>
      </c>
      <c r="L4115" t="s">
        <v>784</v>
      </c>
      <c r="M4115" s="8">
        <v>42493</v>
      </c>
      <c r="N4115">
        <v>13</v>
      </c>
    </row>
    <row r="4116" spans="1:27" x14ac:dyDescent="0.35">
      <c r="A4116" t="s">
        <v>2038</v>
      </c>
      <c r="B4116" t="s">
        <v>1944</v>
      </c>
      <c r="C4116" t="s">
        <v>2022</v>
      </c>
      <c r="D4116">
        <v>2016</v>
      </c>
      <c r="E4116">
        <v>2</v>
      </c>
      <c r="F4116" s="8">
        <v>42480</v>
      </c>
      <c r="G4116" t="s">
        <v>642</v>
      </c>
      <c r="H4116">
        <v>45</v>
      </c>
      <c r="I4116" t="s">
        <v>685</v>
      </c>
      <c r="J4116" t="s">
        <v>685</v>
      </c>
      <c r="K4116" t="s">
        <v>685</v>
      </c>
      <c r="L4116" t="s">
        <v>784</v>
      </c>
      <c r="M4116" s="8">
        <v>42560</v>
      </c>
      <c r="N4116">
        <v>80</v>
      </c>
    </row>
    <row r="4117" spans="1:27" x14ac:dyDescent="0.35">
      <c r="A4117" t="s">
        <v>2038</v>
      </c>
      <c r="B4117" t="s">
        <v>1944</v>
      </c>
      <c r="C4117" t="s">
        <v>2022</v>
      </c>
      <c r="D4117">
        <v>2016</v>
      </c>
      <c r="E4117">
        <v>2</v>
      </c>
      <c r="F4117" s="8">
        <v>42480</v>
      </c>
      <c r="G4117" t="s">
        <v>642</v>
      </c>
      <c r="H4117">
        <v>45</v>
      </c>
      <c r="I4117" t="s">
        <v>685</v>
      </c>
      <c r="J4117" t="s">
        <v>685</v>
      </c>
      <c r="K4117" t="s">
        <v>685</v>
      </c>
      <c r="L4117" t="s">
        <v>784</v>
      </c>
      <c r="M4117" s="8">
        <v>42593</v>
      </c>
      <c r="N4117">
        <v>113</v>
      </c>
      <c r="P4117">
        <v>421.25</v>
      </c>
      <c r="Y4117">
        <v>86.03</v>
      </c>
    </row>
    <row r="4118" spans="1:27" x14ac:dyDescent="0.35">
      <c r="A4118" t="s">
        <v>2038</v>
      </c>
      <c r="B4118" t="s">
        <v>1944</v>
      </c>
      <c r="C4118" t="s">
        <v>2022</v>
      </c>
      <c r="D4118">
        <v>2016</v>
      </c>
      <c r="E4118">
        <v>2</v>
      </c>
      <c r="F4118" s="8">
        <v>42480</v>
      </c>
      <c r="G4118" t="s">
        <v>642</v>
      </c>
      <c r="H4118">
        <v>45</v>
      </c>
      <c r="I4118" t="s">
        <v>685</v>
      </c>
      <c r="J4118" t="s">
        <v>685</v>
      </c>
      <c r="K4118" t="s">
        <v>685</v>
      </c>
      <c r="L4118" t="s">
        <v>784</v>
      </c>
      <c r="M4118" s="8">
        <v>42650</v>
      </c>
      <c r="N4118">
        <v>170</v>
      </c>
    </row>
    <row r="4119" spans="1:27" x14ac:dyDescent="0.35">
      <c r="A4119" t="s">
        <v>2038</v>
      </c>
      <c r="B4119" t="s">
        <v>1944</v>
      </c>
      <c r="C4119" t="s">
        <v>2022</v>
      </c>
      <c r="D4119">
        <v>2016</v>
      </c>
      <c r="E4119">
        <v>2</v>
      </c>
      <c r="F4119" s="8">
        <v>42480</v>
      </c>
      <c r="G4119" t="s">
        <v>642</v>
      </c>
      <c r="H4119">
        <v>45</v>
      </c>
      <c r="I4119" t="s">
        <v>685</v>
      </c>
      <c r="J4119" t="s">
        <v>685</v>
      </c>
      <c r="K4119" t="s">
        <v>685</v>
      </c>
      <c r="L4119" t="s">
        <v>784</v>
      </c>
      <c r="M4119" s="8">
        <v>42681</v>
      </c>
      <c r="N4119">
        <v>201</v>
      </c>
      <c r="O4119">
        <v>9</v>
      </c>
      <c r="P4119">
        <v>1116</v>
      </c>
      <c r="R4119">
        <v>342.34</v>
      </c>
      <c r="Y4119">
        <v>47.62</v>
      </c>
      <c r="AA4119">
        <v>18.64</v>
      </c>
    </row>
    <row r="4120" spans="1:27" x14ac:dyDescent="0.35">
      <c r="A4120" t="s">
        <v>2039</v>
      </c>
      <c r="B4120" t="s">
        <v>1944</v>
      </c>
      <c r="C4120" t="s">
        <v>2022</v>
      </c>
      <c r="D4120">
        <v>2016</v>
      </c>
      <c r="E4120">
        <v>2</v>
      </c>
      <c r="F4120" s="8">
        <v>42480</v>
      </c>
      <c r="G4120" t="s">
        <v>522</v>
      </c>
      <c r="H4120">
        <v>45</v>
      </c>
      <c r="I4120" t="s">
        <v>685</v>
      </c>
      <c r="J4120" t="s">
        <v>685</v>
      </c>
      <c r="K4120" t="s">
        <v>685</v>
      </c>
      <c r="L4120" t="s">
        <v>784</v>
      </c>
      <c r="M4120" s="8">
        <v>42493</v>
      </c>
      <c r="N4120">
        <v>13</v>
      </c>
    </row>
    <row r="4121" spans="1:27" x14ac:dyDescent="0.35">
      <c r="A4121" t="s">
        <v>2039</v>
      </c>
      <c r="B4121" t="s">
        <v>1944</v>
      </c>
      <c r="C4121" t="s">
        <v>2022</v>
      </c>
      <c r="D4121">
        <v>2016</v>
      </c>
      <c r="E4121">
        <v>2</v>
      </c>
      <c r="F4121" s="8">
        <v>42480</v>
      </c>
      <c r="G4121" t="s">
        <v>522</v>
      </c>
      <c r="H4121">
        <v>45</v>
      </c>
      <c r="I4121" t="s">
        <v>685</v>
      </c>
      <c r="J4121" t="s">
        <v>685</v>
      </c>
      <c r="K4121" t="s">
        <v>685</v>
      </c>
      <c r="L4121" t="s">
        <v>784</v>
      </c>
      <c r="M4121" s="8">
        <v>42533</v>
      </c>
      <c r="N4121">
        <v>53</v>
      </c>
    </row>
    <row r="4122" spans="1:27" x14ac:dyDescent="0.35">
      <c r="A4122" t="s">
        <v>2039</v>
      </c>
      <c r="B4122" t="s">
        <v>1944</v>
      </c>
      <c r="C4122" t="s">
        <v>2022</v>
      </c>
      <c r="D4122">
        <v>2016</v>
      </c>
      <c r="E4122">
        <v>2</v>
      </c>
      <c r="F4122" s="8">
        <v>42480</v>
      </c>
      <c r="G4122" t="s">
        <v>522</v>
      </c>
      <c r="H4122">
        <v>45</v>
      </c>
      <c r="I4122" t="s">
        <v>685</v>
      </c>
      <c r="J4122" t="s">
        <v>685</v>
      </c>
      <c r="K4122" t="s">
        <v>685</v>
      </c>
      <c r="L4122" t="s">
        <v>784</v>
      </c>
      <c r="M4122" s="8">
        <v>42556</v>
      </c>
      <c r="N4122">
        <v>76</v>
      </c>
      <c r="P4122">
        <v>442.25</v>
      </c>
      <c r="Y4122">
        <v>58.73</v>
      </c>
    </row>
    <row r="4123" spans="1:27" x14ac:dyDescent="0.35">
      <c r="A4123" t="s">
        <v>2039</v>
      </c>
      <c r="B4123" t="s">
        <v>1944</v>
      </c>
      <c r="C4123" t="s">
        <v>2022</v>
      </c>
      <c r="D4123">
        <v>2016</v>
      </c>
      <c r="E4123">
        <v>2</v>
      </c>
      <c r="F4123" s="8">
        <v>42480</v>
      </c>
      <c r="G4123" t="s">
        <v>522</v>
      </c>
      <c r="H4123">
        <v>45</v>
      </c>
      <c r="I4123" t="s">
        <v>685</v>
      </c>
      <c r="J4123" t="s">
        <v>685</v>
      </c>
      <c r="K4123" t="s">
        <v>685</v>
      </c>
      <c r="L4123" t="s">
        <v>784</v>
      </c>
      <c r="M4123" s="8">
        <v>42628</v>
      </c>
      <c r="N4123">
        <v>148</v>
      </c>
    </row>
    <row r="4124" spans="1:27" x14ac:dyDescent="0.35">
      <c r="A4124" t="s">
        <v>2039</v>
      </c>
      <c r="B4124" t="s">
        <v>1944</v>
      </c>
      <c r="C4124" t="s">
        <v>2022</v>
      </c>
      <c r="D4124">
        <v>2016</v>
      </c>
      <c r="E4124">
        <v>2</v>
      </c>
      <c r="F4124" s="8">
        <v>42480</v>
      </c>
      <c r="G4124" t="s">
        <v>522</v>
      </c>
      <c r="H4124">
        <v>45</v>
      </c>
      <c r="I4124" t="s">
        <v>685</v>
      </c>
      <c r="J4124" t="s">
        <v>685</v>
      </c>
      <c r="K4124" t="s">
        <v>685</v>
      </c>
      <c r="L4124" t="s">
        <v>784</v>
      </c>
      <c r="M4124" s="8">
        <v>42657</v>
      </c>
      <c r="N4124">
        <v>177</v>
      </c>
      <c r="O4124">
        <v>9</v>
      </c>
      <c r="P4124">
        <v>1161.5999999999999</v>
      </c>
      <c r="R4124">
        <v>418.85</v>
      </c>
      <c r="Y4124">
        <v>65.430000000000007</v>
      </c>
      <c r="AA4124">
        <v>21.57</v>
      </c>
    </row>
    <row r="4125" spans="1:27" x14ac:dyDescent="0.35">
      <c r="A4125" t="s">
        <v>2040</v>
      </c>
      <c r="B4125" t="s">
        <v>1944</v>
      </c>
      <c r="C4125" t="s">
        <v>2022</v>
      </c>
      <c r="D4125">
        <v>2016</v>
      </c>
      <c r="E4125">
        <v>3</v>
      </c>
      <c r="F4125" s="8">
        <v>42496</v>
      </c>
      <c r="G4125" t="s">
        <v>79</v>
      </c>
      <c r="H4125">
        <v>45</v>
      </c>
      <c r="I4125" t="s">
        <v>685</v>
      </c>
      <c r="J4125" t="s">
        <v>685</v>
      </c>
      <c r="K4125" t="s">
        <v>685</v>
      </c>
      <c r="L4125" t="s">
        <v>784</v>
      </c>
      <c r="M4125" s="8">
        <v>42506</v>
      </c>
      <c r="N4125">
        <v>10</v>
      </c>
    </row>
    <row r="4126" spans="1:27" x14ac:dyDescent="0.35">
      <c r="A4126" t="s">
        <v>2040</v>
      </c>
      <c r="B4126" t="s">
        <v>1944</v>
      </c>
      <c r="C4126" t="s">
        <v>2022</v>
      </c>
      <c r="D4126">
        <v>2016</v>
      </c>
      <c r="E4126">
        <v>3</v>
      </c>
      <c r="F4126" s="8">
        <v>42496</v>
      </c>
      <c r="G4126" t="s">
        <v>79</v>
      </c>
      <c r="H4126">
        <v>45</v>
      </c>
      <c r="I4126" t="s">
        <v>685</v>
      </c>
      <c r="J4126" t="s">
        <v>685</v>
      </c>
      <c r="K4126" t="s">
        <v>685</v>
      </c>
      <c r="L4126" t="s">
        <v>784</v>
      </c>
      <c r="M4126" s="8">
        <v>42566</v>
      </c>
      <c r="N4126">
        <v>70</v>
      </c>
    </row>
    <row r="4127" spans="1:27" x14ac:dyDescent="0.35">
      <c r="A4127" t="s">
        <v>2040</v>
      </c>
      <c r="B4127" t="s">
        <v>1944</v>
      </c>
      <c r="C4127" t="s">
        <v>2022</v>
      </c>
      <c r="D4127">
        <v>2016</v>
      </c>
      <c r="E4127">
        <v>3</v>
      </c>
      <c r="F4127" s="8">
        <v>42496</v>
      </c>
      <c r="G4127" t="s">
        <v>79</v>
      </c>
      <c r="H4127">
        <v>45</v>
      </c>
      <c r="I4127" t="s">
        <v>685</v>
      </c>
      <c r="J4127" t="s">
        <v>685</v>
      </c>
      <c r="K4127" t="s">
        <v>685</v>
      </c>
      <c r="L4127" t="s">
        <v>784</v>
      </c>
      <c r="M4127" s="8">
        <v>42590</v>
      </c>
      <c r="N4127">
        <v>94</v>
      </c>
      <c r="P4127">
        <v>483.75</v>
      </c>
      <c r="Y4127">
        <v>46.5</v>
      </c>
    </row>
    <row r="4128" spans="1:27" x14ac:dyDescent="0.35">
      <c r="A4128" t="s">
        <v>2040</v>
      </c>
      <c r="B4128" t="s">
        <v>1944</v>
      </c>
      <c r="C4128" t="s">
        <v>2022</v>
      </c>
      <c r="D4128">
        <v>2016</v>
      </c>
      <c r="E4128">
        <v>3</v>
      </c>
      <c r="F4128" s="8">
        <v>42496</v>
      </c>
      <c r="G4128" t="s">
        <v>79</v>
      </c>
      <c r="H4128">
        <v>45</v>
      </c>
      <c r="I4128" t="s">
        <v>685</v>
      </c>
      <c r="J4128" t="s">
        <v>685</v>
      </c>
      <c r="K4128" t="s">
        <v>685</v>
      </c>
      <c r="L4128" t="s">
        <v>784</v>
      </c>
      <c r="M4128" s="8">
        <v>42640</v>
      </c>
      <c r="N4128">
        <v>144</v>
      </c>
    </row>
    <row r="4129" spans="1:27" x14ac:dyDescent="0.35">
      <c r="A4129" t="s">
        <v>2040</v>
      </c>
      <c r="B4129" t="s">
        <v>1944</v>
      </c>
      <c r="C4129" t="s">
        <v>2022</v>
      </c>
      <c r="D4129">
        <v>2016</v>
      </c>
      <c r="E4129">
        <v>3</v>
      </c>
      <c r="F4129" s="8">
        <v>42496</v>
      </c>
      <c r="G4129" t="s">
        <v>79</v>
      </c>
      <c r="H4129">
        <v>45</v>
      </c>
      <c r="I4129" t="s">
        <v>685</v>
      </c>
      <c r="J4129" t="s">
        <v>685</v>
      </c>
      <c r="K4129" t="s">
        <v>685</v>
      </c>
      <c r="L4129" t="s">
        <v>784</v>
      </c>
      <c r="M4129" s="8">
        <v>42671</v>
      </c>
      <c r="N4129">
        <v>175</v>
      </c>
      <c r="O4129">
        <v>9</v>
      </c>
      <c r="P4129">
        <v>1010.4</v>
      </c>
      <c r="R4129">
        <v>332.21</v>
      </c>
      <c r="Y4129">
        <v>97.36</v>
      </c>
      <c r="AA4129">
        <v>32.07</v>
      </c>
    </row>
    <row r="4130" spans="1:27" x14ac:dyDescent="0.35">
      <c r="A4130" t="s">
        <v>2041</v>
      </c>
      <c r="B4130" t="s">
        <v>1944</v>
      </c>
      <c r="C4130" t="s">
        <v>2022</v>
      </c>
      <c r="D4130">
        <v>2016</v>
      </c>
      <c r="E4130">
        <v>3</v>
      </c>
      <c r="F4130" s="8">
        <v>42496</v>
      </c>
      <c r="G4130" t="s">
        <v>123</v>
      </c>
      <c r="H4130">
        <v>45</v>
      </c>
      <c r="I4130" t="s">
        <v>685</v>
      </c>
      <c r="J4130" t="s">
        <v>685</v>
      </c>
      <c r="K4130" t="s">
        <v>685</v>
      </c>
      <c r="L4130" t="s">
        <v>784</v>
      </c>
      <c r="M4130" s="8">
        <v>42506</v>
      </c>
      <c r="N4130">
        <v>10</v>
      </c>
    </row>
    <row r="4131" spans="1:27" x14ac:dyDescent="0.35">
      <c r="A4131" t="s">
        <v>2041</v>
      </c>
      <c r="B4131" t="s">
        <v>1944</v>
      </c>
      <c r="C4131" t="s">
        <v>2022</v>
      </c>
      <c r="D4131">
        <v>2016</v>
      </c>
      <c r="E4131">
        <v>3</v>
      </c>
      <c r="F4131" s="8">
        <v>42496</v>
      </c>
      <c r="G4131" t="s">
        <v>123</v>
      </c>
      <c r="H4131">
        <v>45</v>
      </c>
      <c r="I4131" t="s">
        <v>685</v>
      </c>
      <c r="J4131" t="s">
        <v>685</v>
      </c>
      <c r="K4131" t="s">
        <v>685</v>
      </c>
      <c r="L4131" t="s">
        <v>784</v>
      </c>
      <c r="M4131" s="8">
        <v>42572</v>
      </c>
      <c r="N4131">
        <v>76</v>
      </c>
    </row>
    <row r="4132" spans="1:27" x14ac:dyDescent="0.35">
      <c r="A4132" t="s">
        <v>2041</v>
      </c>
      <c r="B4132" t="s">
        <v>1944</v>
      </c>
      <c r="C4132" t="s">
        <v>2022</v>
      </c>
      <c r="D4132">
        <v>2016</v>
      </c>
      <c r="E4132">
        <v>3</v>
      </c>
      <c r="F4132" s="8">
        <v>42496</v>
      </c>
      <c r="G4132" t="s">
        <v>123</v>
      </c>
      <c r="H4132">
        <v>45</v>
      </c>
      <c r="I4132" t="s">
        <v>685</v>
      </c>
      <c r="J4132" t="s">
        <v>685</v>
      </c>
      <c r="K4132" t="s">
        <v>685</v>
      </c>
      <c r="L4132" t="s">
        <v>784</v>
      </c>
      <c r="M4132" s="8">
        <v>42595</v>
      </c>
      <c r="N4132">
        <v>99</v>
      </c>
      <c r="P4132">
        <v>508.25</v>
      </c>
      <c r="Y4132">
        <v>59.64</v>
      </c>
    </row>
    <row r="4133" spans="1:27" x14ac:dyDescent="0.35">
      <c r="A4133" t="s">
        <v>2041</v>
      </c>
      <c r="B4133" t="s">
        <v>1944</v>
      </c>
      <c r="C4133" t="s">
        <v>2022</v>
      </c>
      <c r="D4133">
        <v>2016</v>
      </c>
      <c r="E4133">
        <v>3</v>
      </c>
      <c r="F4133" s="8">
        <v>42496</v>
      </c>
      <c r="G4133" t="s">
        <v>123</v>
      </c>
      <c r="H4133">
        <v>45</v>
      </c>
      <c r="I4133" t="s">
        <v>685</v>
      </c>
      <c r="J4133" t="s">
        <v>685</v>
      </c>
      <c r="K4133" t="s">
        <v>685</v>
      </c>
      <c r="L4133" t="s">
        <v>784</v>
      </c>
      <c r="M4133" s="8">
        <v>42650</v>
      </c>
      <c r="N4133">
        <v>154</v>
      </c>
    </row>
    <row r="4134" spans="1:27" x14ac:dyDescent="0.35">
      <c r="A4134" t="s">
        <v>2041</v>
      </c>
      <c r="B4134" t="s">
        <v>1944</v>
      </c>
      <c r="C4134" t="s">
        <v>2022</v>
      </c>
      <c r="D4134">
        <v>2016</v>
      </c>
      <c r="E4134">
        <v>3</v>
      </c>
      <c r="F4134" s="8">
        <v>42496</v>
      </c>
      <c r="G4134" t="s">
        <v>123</v>
      </c>
      <c r="H4134">
        <v>45</v>
      </c>
      <c r="I4134" t="s">
        <v>685</v>
      </c>
      <c r="J4134" t="s">
        <v>685</v>
      </c>
      <c r="K4134" t="s">
        <v>685</v>
      </c>
      <c r="L4134" t="s">
        <v>784</v>
      </c>
      <c r="M4134" s="8">
        <v>42681</v>
      </c>
      <c r="N4134">
        <v>185</v>
      </c>
      <c r="O4134">
        <v>9</v>
      </c>
      <c r="P4134">
        <v>1159.2</v>
      </c>
      <c r="R4134">
        <v>377.35</v>
      </c>
      <c r="Y4134">
        <v>75.959999999999994</v>
      </c>
      <c r="AA4134">
        <v>11.74</v>
      </c>
    </row>
    <row r="4135" spans="1:27" x14ac:dyDescent="0.35">
      <c r="A4135" t="s">
        <v>2042</v>
      </c>
      <c r="B4135" t="s">
        <v>1944</v>
      </c>
      <c r="C4135" t="s">
        <v>2022</v>
      </c>
      <c r="D4135">
        <v>2016</v>
      </c>
      <c r="E4135">
        <v>3</v>
      </c>
      <c r="F4135" s="8">
        <v>42496</v>
      </c>
      <c r="G4135" t="s">
        <v>173</v>
      </c>
      <c r="H4135">
        <v>45</v>
      </c>
      <c r="I4135" t="s">
        <v>685</v>
      </c>
      <c r="J4135" t="s">
        <v>685</v>
      </c>
      <c r="K4135" t="s">
        <v>685</v>
      </c>
      <c r="L4135" t="s">
        <v>784</v>
      </c>
      <c r="M4135" s="8">
        <v>42506</v>
      </c>
      <c r="N4135">
        <v>10</v>
      </c>
    </row>
    <row r="4136" spans="1:27" x14ac:dyDescent="0.35">
      <c r="A4136" t="s">
        <v>2042</v>
      </c>
      <c r="B4136" t="s">
        <v>1944</v>
      </c>
      <c r="C4136" t="s">
        <v>2022</v>
      </c>
      <c r="D4136">
        <v>2016</v>
      </c>
      <c r="E4136">
        <v>3</v>
      </c>
      <c r="F4136" s="8">
        <v>42496</v>
      </c>
      <c r="G4136" t="s">
        <v>173</v>
      </c>
      <c r="H4136">
        <v>45</v>
      </c>
      <c r="I4136" t="s">
        <v>685</v>
      </c>
      <c r="J4136" t="s">
        <v>685</v>
      </c>
      <c r="K4136" t="s">
        <v>685</v>
      </c>
      <c r="L4136" t="s">
        <v>784</v>
      </c>
      <c r="M4136" s="8">
        <v>42574</v>
      </c>
      <c r="N4136">
        <v>78</v>
      </c>
    </row>
    <row r="4137" spans="1:27" x14ac:dyDescent="0.35">
      <c r="A4137" t="s">
        <v>2042</v>
      </c>
      <c r="B4137" t="s">
        <v>1944</v>
      </c>
      <c r="C4137" t="s">
        <v>2022</v>
      </c>
      <c r="D4137">
        <v>2016</v>
      </c>
      <c r="E4137">
        <v>3</v>
      </c>
      <c r="F4137" s="8">
        <v>42496</v>
      </c>
      <c r="G4137" t="s">
        <v>173</v>
      </c>
      <c r="H4137">
        <v>45</v>
      </c>
      <c r="I4137" t="s">
        <v>685</v>
      </c>
      <c r="J4137" t="s">
        <v>685</v>
      </c>
      <c r="K4137" t="s">
        <v>685</v>
      </c>
      <c r="L4137" t="s">
        <v>784</v>
      </c>
      <c r="M4137" s="8">
        <v>42604</v>
      </c>
      <c r="N4137">
        <v>108</v>
      </c>
      <c r="P4137">
        <v>537.25</v>
      </c>
      <c r="Y4137">
        <v>58.42</v>
      </c>
    </row>
    <row r="4138" spans="1:27" x14ac:dyDescent="0.35">
      <c r="A4138" t="s">
        <v>2042</v>
      </c>
      <c r="B4138" t="s">
        <v>1944</v>
      </c>
      <c r="C4138" t="s">
        <v>2022</v>
      </c>
      <c r="D4138">
        <v>2016</v>
      </c>
      <c r="E4138">
        <v>3</v>
      </c>
      <c r="F4138" s="8">
        <v>42496</v>
      </c>
      <c r="G4138" t="s">
        <v>173</v>
      </c>
      <c r="H4138">
        <v>45</v>
      </c>
      <c r="I4138" t="s">
        <v>685</v>
      </c>
      <c r="J4138" t="s">
        <v>685</v>
      </c>
      <c r="K4138" t="s">
        <v>685</v>
      </c>
      <c r="L4138" t="s">
        <v>784</v>
      </c>
      <c r="M4138" s="8">
        <v>42650</v>
      </c>
      <c r="N4138">
        <v>154</v>
      </c>
    </row>
    <row r="4139" spans="1:27" x14ac:dyDescent="0.35">
      <c r="A4139" t="s">
        <v>2042</v>
      </c>
      <c r="B4139" t="s">
        <v>1944</v>
      </c>
      <c r="C4139" t="s">
        <v>2022</v>
      </c>
      <c r="D4139">
        <v>2016</v>
      </c>
      <c r="E4139">
        <v>3</v>
      </c>
      <c r="F4139" s="8">
        <v>42496</v>
      </c>
      <c r="G4139" t="s">
        <v>173</v>
      </c>
      <c r="H4139">
        <v>45</v>
      </c>
      <c r="I4139" t="s">
        <v>685</v>
      </c>
      <c r="J4139" t="s">
        <v>685</v>
      </c>
      <c r="K4139" t="s">
        <v>685</v>
      </c>
      <c r="L4139" t="s">
        <v>784</v>
      </c>
      <c r="M4139" s="8">
        <v>42684</v>
      </c>
      <c r="N4139">
        <v>188</v>
      </c>
      <c r="O4139">
        <v>9</v>
      </c>
      <c r="P4139">
        <v>1100.4000000000001</v>
      </c>
      <c r="R4139">
        <v>342.9</v>
      </c>
      <c r="Y4139">
        <v>52.63</v>
      </c>
      <c r="AA4139">
        <v>19.3</v>
      </c>
    </row>
    <row r="4140" spans="1:27" x14ac:dyDescent="0.35">
      <c r="A4140" t="s">
        <v>2043</v>
      </c>
      <c r="B4140" t="s">
        <v>1944</v>
      </c>
      <c r="C4140" t="s">
        <v>2022</v>
      </c>
      <c r="D4140">
        <v>2016</v>
      </c>
      <c r="E4140">
        <v>3</v>
      </c>
      <c r="F4140" s="8">
        <v>42496</v>
      </c>
      <c r="G4140" t="s">
        <v>218</v>
      </c>
      <c r="H4140">
        <v>45</v>
      </c>
      <c r="I4140" t="s">
        <v>685</v>
      </c>
      <c r="J4140" t="s">
        <v>685</v>
      </c>
      <c r="K4140" t="s">
        <v>685</v>
      </c>
      <c r="L4140" t="s">
        <v>784</v>
      </c>
      <c r="M4140" s="8">
        <v>42506</v>
      </c>
      <c r="N4140">
        <v>10</v>
      </c>
    </row>
    <row r="4141" spans="1:27" x14ac:dyDescent="0.35">
      <c r="A4141" t="s">
        <v>2043</v>
      </c>
      <c r="B4141" t="s">
        <v>1944</v>
      </c>
      <c r="C4141" t="s">
        <v>2022</v>
      </c>
      <c r="D4141">
        <v>2016</v>
      </c>
      <c r="E4141">
        <v>3</v>
      </c>
      <c r="F4141" s="8">
        <v>42496</v>
      </c>
      <c r="G4141" t="s">
        <v>218</v>
      </c>
      <c r="H4141">
        <v>45</v>
      </c>
      <c r="I4141" t="s">
        <v>685</v>
      </c>
      <c r="J4141" t="s">
        <v>685</v>
      </c>
      <c r="K4141" t="s">
        <v>685</v>
      </c>
      <c r="L4141" t="s">
        <v>784</v>
      </c>
      <c r="M4141" s="8">
        <v>42570</v>
      </c>
      <c r="N4141">
        <v>74</v>
      </c>
    </row>
    <row r="4142" spans="1:27" x14ac:dyDescent="0.35">
      <c r="A4142" t="s">
        <v>2043</v>
      </c>
      <c r="B4142" t="s">
        <v>1944</v>
      </c>
      <c r="C4142" t="s">
        <v>2022</v>
      </c>
      <c r="D4142">
        <v>2016</v>
      </c>
      <c r="E4142">
        <v>3</v>
      </c>
      <c r="F4142" s="8">
        <v>42496</v>
      </c>
      <c r="G4142" t="s">
        <v>218</v>
      </c>
      <c r="H4142">
        <v>45</v>
      </c>
      <c r="I4142" t="s">
        <v>685</v>
      </c>
      <c r="J4142" t="s">
        <v>685</v>
      </c>
      <c r="K4142" t="s">
        <v>685</v>
      </c>
      <c r="L4142" t="s">
        <v>784</v>
      </c>
      <c r="M4142" s="8">
        <v>42592</v>
      </c>
      <c r="N4142">
        <v>96</v>
      </c>
      <c r="P4142">
        <v>435.5</v>
      </c>
      <c r="Y4142">
        <v>83.61</v>
      </c>
    </row>
    <row r="4143" spans="1:27" x14ac:dyDescent="0.35">
      <c r="A4143" t="s">
        <v>2043</v>
      </c>
      <c r="B4143" t="s">
        <v>1944</v>
      </c>
      <c r="C4143" t="s">
        <v>2022</v>
      </c>
      <c r="D4143">
        <v>2016</v>
      </c>
      <c r="E4143">
        <v>3</v>
      </c>
      <c r="F4143" s="8">
        <v>42496</v>
      </c>
      <c r="G4143" t="s">
        <v>218</v>
      </c>
      <c r="H4143">
        <v>45</v>
      </c>
      <c r="I4143" t="s">
        <v>685</v>
      </c>
      <c r="J4143" t="s">
        <v>685</v>
      </c>
      <c r="K4143" t="s">
        <v>685</v>
      </c>
      <c r="L4143" t="s">
        <v>784</v>
      </c>
      <c r="M4143" s="8">
        <v>42650</v>
      </c>
      <c r="N4143">
        <v>154</v>
      </c>
    </row>
    <row r="4144" spans="1:27" x14ac:dyDescent="0.35">
      <c r="A4144" t="s">
        <v>2043</v>
      </c>
      <c r="B4144" t="s">
        <v>1944</v>
      </c>
      <c r="C4144" t="s">
        <v>2022</v>
      </c>
      <c r="D4144">
        <v>2016</v>
      </c>
      <c r="E4144">
        <v>3</v>
      </c>
      <c r="F4144" s="8">
        <v>42496</v>
      </c>
      <c r="G4144" t="s">
        <v>218</v>
      </c>
      <c r="H4144">
        <v>45</v>
      </c>
      <c r="I4144" t="s">
        <v>685</v>
      </c>
      <c r="J4144" t="s">
        <v>685</v>
      </c>
      <c r="K4144" t="s">
        <v>685</v>
      </c>
      <c r="L4144" t="s">
        <v>784</v>
      </c>
      <c r="M4144" s="8">
        <v>42678</v>
      </c>
      <c r="N4144">
        <v>182</v>
      </c>
      <c r="O4144">
        <v>9</v>
      </c>
      <c r="P4144">
        <v>894</v>
      </c>
      <c r="R4144">
        <v>340.05</v>
      </c>
      <c r="Y4144">
        <v>42.59</v>
      </c>
      <c r="AA4144">
        <v>12.68</v>
      </c>
    </row>
    <row r="4145" spans="1:27" x14ac:dyDescent="0.35">
      <c r="A4145" t="s">
        <v>2044</v>
      </c>
      <c r="B4145" t="s">
        <v>1944</v>
      </c>
      <c r="C4145" t="s">
        <v>2022</v>
      </c>
      <c r="D4145">
        <v>2016</v>
      </c>
      <c r="E4145">
        <v>3</v>
      </c>
      <c r="F4145" s="8">
        <v>42496</v>
      </c>
      <c r="G4145" t="s">
        <v>235</v>
      </c>
      <c r="H4145">
        <v>45</v>
      </c>
      <c r="I4145" t="s">
        <v>685</v>
      </c>
      <c r="J4145" t="s">
        <v>685</v>
      </c>
      <c r="K4145" t="s">
        <v>685</v>
      </c>
      <c r="L4145" t="s">
        <v>784</v>
      </c>
      <c r="M4145" s="8">
        <v>42506</v>
      </c>
      <c r="N4145">
        <v>10</v>
      </c>
    </row>
    <row r="4146" spans="1:27" x14ac:dyDescent="0.35">
      <c r="A4146" t="s">
        <v>2044</v>
      </c>
      <c r="B4146" t="s">
        <v>1944</v>
      </c>
      <c r="C4146" t="s">
        <v>2022</v>
      </c>
      <c r="D4146">
        <v>2016</v>
      </c>
      <c r="E4146">
        <v>3</v>
      </c>
      <c r="F4146" s="8">
        <v>42496</v>
      </c>
      <c r="G4146" t="s">
        <v>235</v>
      </c>
      <c r="H4146">
        <v>45</v>
      </c>
      <c r="I4146" t="s">
        <v>685</v>
      </c>
      <c r="J4146" t="s">
        <v>685</v>
      </c>
      <c r="K4146" t="s">
        <v>685</v>
      </c>
      <c r="L4146" t="s">
        <v>784</v>
      </c>
      <c r="M4146" s="8">
        <v>42560</v>
      </c>
      <c r="N4146">
        <v>64</v>
      </c>
    </row>
    <row r="4147" spans="1:27" x14ac:dyDescent="0.35">
      <c r="A4147" t="s">
        <v>2044</v>
      </c>
      <c r="B4147" t="s">
        <v>1944</v>
      </c>
      <c r="C4147" t="s">
        <v>2022</v>
      </c>
      <c r="D4147">
        <v>2016</v>
      </c>
      <c r="E4147">
        <v>3</v>
      </c>
      <c r="F4147" s="8">
        <v>42496</v>
      </c>
      <c r="G4147" t="s">
        <v>235</v>
      </c>
      <c r="H4147">
        <v>45</v>
      </c>
      <c r="I4147" t="s">
        <v>685</v>
      </c>
      <c r="J4147" t="s">
        <v>685</v>
      </c>
      <c r="K4147" t="s">
        <v>685</v>
      </c>
      <c r="L4147" t="s">
        <v>784</v>
      </c>
      <c r="M4147" s="8">
        <v>42581</v>
      </c>
      <c r="N4147">
        <v>85</v>
      </c>
      <c r="P4147">
        <v>448.5</v>
      </c>
      <c r="Y4147">
        <v>37.119999999999997</v>
      </c>
    </row>
    <row r="4148" spans="1:27" x14ac:dyDescent="0.35">
      <c r="A4148" t="s">
        <v>2044</v>
      </c>
      <c r="B4148" t="s">
        <v>1944</v>
      </c>
      <c r="C4148" t="s">
        <v>2022</v>
      </c>
      <c r="D4148">
        <v>2016</v>
      </c>
      <c r="E4148">
        <v>3</v>
      </c>
      <c r="F4148" s="8">
        <v>42496</v>
      </c>
      <c r="G4148" t="s">
        <v>235</v>
      </c>
      <c r="H4148">
        <v>45</v>
      </c>
      <c r="I4148" t="s">
        <v>685</v>
      </c>
      <c r="J4148" t="s">
        <v>685</v>
      </c>
      <c r="K4148" t="s">
        <v>685</v>
      </c>
      <c r="L4148" t="s">
        <v>784</v>
      </c>
      <c r="M4148" s="8">
        <v>42640</v>
      </c>
      <c r="N4148">
        <v>144</v>
      </c>
    </row>
    <row r="4149" spans="1:27" x14ac:dyDescent="0.35">
      <c r="A4149" t="s">
        <v>2044</v>
      </c>
      <c r="B4149" t="s">
        <v>1944</v>
      </c>
      <c r="C4149" t="s">
        <v>2022</v>
      </c>
      <c r="D4149">
        <v>2016</v>
      </c>
      <c r="E4149">
        <v>3</v>
      </c>
      <c r="F4149" s="8">
        <v>42496</v>
      </c>
      <c r="G4149" t="s">
        <v>235</v>
      </c>
      <c r="H4149">
        <v>45</v>
      </c>
      <c r="I4149" t="s">
        <v>685</v>
      </c>
      <c r="J4149" t="s">
        <v>685</v>
      </c>
      <c r="K4149" t="s">
        <v>685</v>
      </c>
      <c r="L4149" t="s">
        <v>784</v>
      </c>
      <c r="M4149" s="8">
        <v>42669</v>
      </c>
      <c r="N4149">
        <v>173</v>
      </c>
      <c r="O4149">
        <v>9</v>
      </c>
      <c r="P4149">
        <v>602.4</v>
      </c>
      <c r="R4149">
        <v>244.02</v>
      </c>
      <c r="Y4149">
        <v>53.33</v>
      </c>
      <c r="AA4149">
        <v>15.21</v>
      </c>
    </row>
    <row r="4150" spans="1:27" x14ac:dyDescent="0.35">
      <c r="A4150" t="s">
        <v>2045</v>
      </c>
      <c r="B4150" t="s">
        <v>1944</v>
      </c>
      <c r="C4150" t="s">
        <v>2022</v>
      </c>
      <c r="D4150">
        <v>2016</v>
      </c>
      <c r="E4150">
        <v>3</v>
      </c>
      <c r="F4150" s="8">
        <v>42496</v>
      </c>
      <c r="G4150" t="s">
        <v>638</v>
      </c>
      <c r="H4150">
        <v>45</v>
      </c>
      <c r="I4150" t="s">
        <v>685</v>
      </c>
      <c r="J4150" t="s">
        <v>685</v>
      </c>
      <c r="K4150" t="s">
        <v>685</v>
      </c>
      <c r="L4150" t="s">
        <v>784</v>
      </c>
      <c r="M4150" s="8">
        <v>42506</v>
      </c>
      <c r="N4150">
        <v>10</v>
      </c>
    </row>
    <row r="4151" spans="1:27" x14ac:dyDescent="0.35">
      <c r="A4151" t="s">
        <v>2045</v>
      </c>
      <c r="B4151" t="s">
        <v>1944</v>
      </c>
      <c r="C4151" t="s">
        <v>2022</v>
      </c>
      <c r="D4151">
        <v>2016</v>
      </c>
      <c r="E4151">
        <v>3</v>
      </c>
      <c r="F4151" s="8">
        <v>42496</v>
      </c>
      <c r="G4151" t="s">
        <v>638</v>
      </c>
      <c r="H4151">
        <v>45</v>
      </c>
      <c r="I4151" t="s">
        <v>685</v>
      </c>
      <c r="J4151" t="s">
        <v>685</v>
      </c>
      <c r="K4151" t="s">
        <v>685</v>
      </c>
      <c r="L4151" t="s">
        <v>784</v>
      </c>
      <c r="M4151" s="8">
        <v>42563</v>
      </c>
      <c r="N4151">
        <v>67</v>
      </c>
    </row>
    <row r="4152" spans="1:27" x14ac:dyDescent="0.35">
      <c r="A4152" t="s">
        <v>2045</v>
      </c>
      <c r="B4152" t="s">
        <v>1944</v>
      </c>
      <c r="C4152" t="s">
        <v>2022</v>
      </c>
      <c r="D4152">
        <v>2016</v>
      </c>
      <c r="E4152">
        <v>3</v>
      </c>
      <c r="F4152" s="8">
        <v>42496</v>
      </c>
      <c r="G4152" t="s">
        <v>638</v>
      </c>
      <c r="H4152">
        <v>45</v>
      </c>
      <c r="I4152" t="s">
        <v>685</v>
      </c>
      <c r="J4152" t="s">
        <v>685</v>
      </c>
      <c r="K4152" t="s">
        <v>685</v>
      </c>
      <c r="L4152" t="s">
        <v>784</v>
      </c>
      <c r="M4152" s="8">
        <v>42591</v>
      </c>
      <c r="N4152">
        <v>95</v>
      </c>
      <c r="P4152">
        <v>481.5</v>
      </c>
      <c r="Y4152">
        <v>69.08</v>
      </c>
    </row>
    <row r="4153" spans="1:27" x14ac:dyDescent="0.35">
      <c r="A4153" t="s">
        <v>2045</v>
      </c>
      <c r="B4153" t="s">
        <v>1944</v>
      </c>
      <c r="C4153" t="s">
        <v>2022</v>
      </c>
      <c r="D4153">
        <v>2016</v>
      </c>
      <c r="E4153">
        <v>3</v>
      </c>
      <c r="F4153" s="8">
        <v>42496</v>
      </c>
      <c r="G4153" t="s">
        <v>638</v>
      </c>
      <c r="H4153">
        <v>45</v>
      </c>
      <c r="I4153" t="s">
        <v>685</v>
      </c>
      <c r="J4153" t="s">
        <v>685</v>
      </c>
      <c r="K4153" t="s">
        <v>685</v>
      </c>
      <c r="L4153" t="s">
        <v>784</v>
      </c>
      <c r="M4153" s="8">
        <v>42643</v>
      </c>
      <c r="N4153">
        <v>147</v>
      </c>
    </row>
    <row r="4154" spans="1:27" x14ac:dyDescent="0.35">
      <c r="A4154" t="s">
        <v>2045</v>
      </c>
      <c r="B4154" t="s">
        <v>1944</v>
      </c>
      <c r="C4154" t="s">
        <v>2022</v>
      </c>
      <c r="D4154">
        <v>2016</v>
      </c>
      <c r="E4154">
        <v>3</v>
      </c>
      <c r="F4154" s="8">
        <v>42496</v>
      </c>
      <c r="G4154" t="s">
        <v>638</v>
      </c>
      <c r="H4154">
        <v>45</v>
      </c>
      <c r="I4154" t="s">
        <v>685</v>
      </c>
      <c r="J4154" t="s">
        <v>685</v>
      </c>
      <c r="K4154" t="s">
        <v>685</v>
      </c>
      <c r="L4154" t="s">
        <v>784</v>
      </c>
      <c r="M4154" s="8">
        <v>42681</v>
      </c>
      <c r="N4154">
        <v>185</v>
      </c>
      <c r="O4154">
        <v>9</v>
      </c>
      <c r="P4154">
        <v>1063.2</v>
      </c>
      <c r="R4154">
        <v>378.01</v>
      </c>
      <c r="Y4154">
        <v>37.21</v>
      </c>
      <c r="AA4154">
        <v>14.21</v>
      </c>
    </row>
    <row r="4155" spans="1:27" x14ac:dyDescent="0.35">
      <c r="A4155" t="s">
        <v>2046</v>
      </c>
      <c r="B4155" t="s">
        <v>1944</v>
      </c>
      <c r="C4155" t="s">
        <v>2022</v>
      </c>
      <c r="D4155">
        <v>2016</v>
      </c>
      <c r="E4155">
        <v>3</v>
      </c>
      <c r="F4155" s="8">
        <v>42496</v>
      </c>
      <c r="G4155" t="s">
        <v>639</v>
      </c>
      <c r="H4155">
        <v>45</v>
      </c>
      <c r="I4155" t="s">
        <v>685</v>
      </c>
      <c r="J4155" t="s">
        <v>685</v>
      </c>
      <c r="K4155" t="s">
        <v>685</v>
      </c>
      <c r="L4155" t="s">
        <v>784</v>
      </c>
      <c r="M4155" s="8">
        <v>42506</v>
      </c>
      <c r="N4155">
        <v>10</v>
      </c>
    </row>
    <row r="4156" spans="1:27" x14ac:dyDescent="0.35">
      <c r="A4156" t="s">
        <v>2046</v>
      </c>
      <c r="B4156" t="s">
        <v>1944</v>
      </c>
      <c r="C4156" t="s">
        <v>2022</v>
      </c>
      <c r="D4156">
        <v>2016</v>
      </c>
      <c r="E4156">
        <v>3</v>
      </c>
      <c r="F4156" s="8">
        <v>42496</v>
      </c>
      <c r="G4156" t="s">
        <v>639</v>
      </c>
      <c r="H4156">
        <v>45</v>
      </c>
      <c r="I4156" t="s">
        <v>685</v>
      </c>
      <c r="J4156" t="s">
        <v>685</v>
      </c>
      <c r="K4156" t="s">
        <v>685</v>
      </c>
      <c r="L4156" t="s">
        <v>784</v>
      </c>
      <c r="M4156" s="8">
        <v>42562</v>
      </c>
      <c r="N4156">
        <v>66</v>
      </c>
    </row>
    <row r="4157" spans="1:27" x14ac:dyDescent="0.35">
      <c r="A4157" t="s">
        <v>2046</v>
      </c>
      <c r="B4157" t="s">
        <v>1944</v>
      </c>
      <c r="C4157" t="s">
        <v>2022</v>
      </c>
      <c r="D4157">
        <v>2016</v>
      </c>
      <c r="E4157">
        <v>3</v>
      </c>
      <c r="F4157" s="8">
        <v>42496</v>
      </c>
      <c r="G4157" t="s">
        <v>639</v>
      </c>
      <c r="H4157">
        <v>45</v>
      </c>
      <c r="I4157" t="s">
        <v>685</v>
      </c>
      <c r="J4157" t="s">
        <v>685</v>
      </c>
      <c r="K4157" t="s">
        <v>685</v>
      </c>
      <c r="L4157" t="s">
        <v>784</v>
      </c>
      <c r="M4157" s="8">
        <v>42589</v>
      </c>
      <c r="N4157">
        <v>93</v>
      </c>
      <c r="P4157">
        <v>491.5</v>
      </c>
      <c r="Y4157">
        <v>91.02</v>
      </c>
    </row>
    <row r="4158" spans="1:27" x14ac:dyDescent="0.35">
      <c r="A4158" t="s">
        <v>2046</v>
      </c>
      <c r="B4158" t="s">
        <v>1944</v>
      </c>
      <c r="C4158" t="s">
        <v>2022</v>
      </c>
      <c r="D4158">
        <v>2016</v>
      </c>
      <c r="E4158">
        <v>3</v>
      </c>
      <c r="F4158" s="8">
        <v>42496</v>
      </c>
      <c r="G4158" t="s">
        <v>639</v>
      </c>
      <c r="H4158">
        <v>45</v>
      </c>
      <c r="I4158" t="s">
        <v>685</v>
      </c>
      <c r="J4158" t="s">
        <v>685</v>
      </c>
      <c r="K4158" t="s">
        <v>685</v>
      </c>
      <c r="L4158" t="s">
        <v>784</v>
      </c>
      <c r="M4158" s="8">
        <v>42642</v>
      </c>
      <c r="N4158">
        <v>146</v>
      </c>
    </row>
    <row r="4159" spans="1:27" x14ac:dyDescent="0.35">
      <c r="A4159" t="s">
        <v>2046</v>
      </c>
      <c r="B4159" t="s">
        <v>1944</v>
      </c>
      <c r="C4159" t="s">
        <v>2022</v>
      </c>
      <c r="D4159">
        <v>2016</v>
      </c>
      <c r="E4159">
        <v>3</v>
      </c>
      <c r="F4159" s="8">
        <v>42496</v>
      </c>
      <c r="G4159" t="s">
        <v>639</v>
      </c>
      <c r="H4159">
        <v>45</v>
      </c>
      <c r="I4159" t="s">
        <v>685</v>
      </c>
      <c r="J4159" t="s">
        <v>685</v>
      </c>
      <c r="K4159" t="s">
        <v>685</v>
      </c>
      <c r="L4159" t="s">
        <v>784</v>
      </c>
      <c r="M4159" s="8">
        <v>42674</v>
      </c>
      <c r="N4159">
        <v>178</v>
      </c>
      <c r="O4159">
        <v>9</v>
      </c>
      <c r="P4159">
        <v>1180.8</v>
      </c>
      <c r="R4159">
        <v>409.11</v>
      </c>
      <c r="Y4159">
        <v>107.31</v>
      </c>
      <c r="AA4159">
        <v>41.19</v>
      </c>
    </row>
    <row r="4160" spans="1:27" x14ac:dyDescent="0.35">
      <c r="A4160" t="s">
        <v>2047</v>
      </c>
      <c r="B4160" t="s">
        <v>1944</v>
      </c>
      <c r="C4160" t="s">
        <v>2022</v>
      </c>
      <c r="D4160">
        <v>2016</v>
      </c>
      <c r="E4160">
        <v>3</v>
      </c>
      <c r="F4160" s="8">
        <v>42496</v>
      </c>
      <c r="G4160" t="s">
        <v>642</v>
      </c>
      <c r="H4160">
        <v>45</v>
      </c>
      <c r="I4160" t="s">
        <v>685</v>
      </c>
      <c r="J4160" t="s">
        <v>685</v>
      </c>
      <c r="K4160" t="s">
        <v>685</v>
      </c>
      <c r="L4160" t="s">
        <v>784</v>
      </c>
      <c r="M4160" s="8">
        <v>42506</v>
      </c>
      <c r="N4160">
        <v>10</v>
      </c>
    </row>
    <row r="4161" spans="1:27" x14ac:dyDescent="0.35">
      <c r="A4161" t="s">
        <v>2047</v>
      </c>
      <c r="B4161" t="s">
        <v>1944</v>
      </c>
      <c r="C4161" t="s">
        <v>2022</v>
      </c>
      <c r="D4161">
        <v>2016</v>
      </c>
      <c r="E4161">
        <v>3</v>
      </c>
      <c r="F4161" s="8">
        <v>42496</v>
      </c>
      <c r="G4161" t="s">
        <v>642</v>
      </c>
      <c r="H4161">
        <v>45</v>
      </c>
      <c r="I4161" t="s">
        <v>685</v>
      </c>
      <c r="J4161" t="s">
        <v>685</v>
      </c>
      <c r="K4161" t="s">
        <v>685</v>
      </c>
      <c r="L4161" t="s">
        <v>784</v>
      </c>
      <c r="M4161" s="8">
        <v>42571</v>
      </c>
      <c r="N4161">
        <v>75</v>
      </c>
    </row>
    <row r="4162" spans="1:27" x14ac:dyDescent="0.35">
      <c r="A4162" t="s">
        <v>2047</v>
      </c>
      <c r="B4162" t="s">
        <v>1944</v>
      </c>
      <c r="C4162" t="s">
        <v>2022</v>
      </c>
      <c r="D4162">
        <v>2016</v>
      </c>
      <c r="E4162">
        <v>3</v>
      </c>
      <c r="F4162" s="8">
        <v>42496</v>
      </c>
      <c r="G4162" t="s">
        <v>642</v>
      </c>
      <c r="H4162">
        <v>45</v>
      </c>
      <c r="I4162" t="s">
        <v>685</v>
      </c>
      <c r="J4162" t="s">
        <v>685</v>
      </c>
      <c r="K4162" t="s">
        <v>685</v>
      </c>
      <c r="L4162" t="s">
        <v>784</v>
      </c>
      <c r="M4162" s="8">
        <v>42599</v>
      </c>
      <c r="N4162">
        <v>103</v>
      </c>
      <c r="P4162">
        <v>504</v>
      </c>
      <c r="Y4162">
        <v>45.43</v>
      </c>
    </row>
    <row r="4163" spans="1:27" x14ac:dyDescent="0.35">
      <c r="A4163" t="s">
        <v>2047</v>
      </c>
      <c r="B4163" t="s">
        <v>1944</v>
      </c>
      <c r="C4163" t="s">
        <v>2022</v>
      </c>
      <c r="D4163">
        <v>2016</v>
      </c>
      <c r="E4163">
        <v>3</v>
      </c>
      <c r="F4163" s="8">
        <v>42496</v>
      </c>
      <c r="G4163" t="s">
        <v>642</v>
      </c>
      <c r="H4163">
        <v>45</v>
      </c>
      <c r="I4163" t="s">
        <v>685</v>
      </c>
      <c r="J4163" t="s">
        <v>685</v>
      </c>
      <c r="K4163" t="s">
        <v>685</v>
      </c>
      <c r="L4163" t="s">
        <v>784</v>
      </c>
      <c r="M4163" s="8">
        <v>42650</v>
      </c>
      <c r="N4163">
        <v>154</v>
      </c>
    </row>
    <row r="4164" spans="1:27" x14ac:dyDescent="0.35">
      <c r="A4164" t="s">
        <v>2047</v>
      </c>
      <c r="B4164" t="s">
        <v>1944</v>
      </c>
      <c r="C4164" t="s">
        <v>2022</v>
      </c>
      <c r="D4164">
        <v>2016</v>
      </c>
      <c r="E4164">
        <v>3</v>
      </c>
      <c r="F4164" s="8">
        <v>42496</v>
      </c>
      <c r="G4164" t="s">
        <v>642</v>
      </c>
      <c r="H4164">
        <v>45</v>
      </c>
      <c r="I4164" t="s">
        <v>685</v>
      </c>
      <c r="J4164" t="s">
        <v>685</v>
      </c>
      <c r="K4164" t="s">
        <v>685</v>
      </c>
      <c r="L4164" t="s">
        <v>784</v>
      </c>
      <c r="M4164" s="8">
        <v>42684</v>
      </c>
      <c r="N4164">
        <v>188</v>
      </c>
      <c r="O4164">
        <v>9</v>
      </c>
      <c r="P4164">
        <v>1078.8</v>
      </c>
      <c r="R4164">
        <v>319.49</v>
      </c>
      <c r="Y4164">
        <v>77.83</v>
      </c>
      <c r="AA4164">
        <v>7.69</v>
      </c>
    </row>
    <row r="4165" spans="1:27" x14ac:dyDescent="0.35">
      <c r="A4165" t="s">
        <v>2048</v>
      </c>
      <c r="B4165" t="s">
        <v>1944</v>
      </c>
      <c r="C4165" t="s">
        <v>2022</v>
      </c>
      <c r="D4165">
        <v>2016</v>
      </c>
      <c r="E4165">
        <v>3</v>
      </c>
      <c r="F4165" s="8">
        <v>42496</v>
      </c>
      <c r="G4165" t="s">
        <v>522</v>
      </c>
      <c r="H4165">
        <v>45</v>
      </c>
      <c r="I4165" t="s">
        <v>685</v>
      </c>
      <c r="J4165" t="s">
        <v>685</v>
      </c>
      <c r="K4165" t="s">
        <v>685</v>
      </c>
      <c r="L4165" t="s">
        <v>784</v>
      </c>
      <c r="M4165" s="8">
        <v>42506</v>
      </c>
      <c r="N4165">
        <v>10</v>
      </c>
    </row>
    <row r="4166" spans="1:27" x14ac:dyDescent="0.35">
      <c r="A4166" t="s">
        <v>2048</v>
      </c>
      <c r="B4166" t="s">
        <v>1944</v>
      </c>
      <c r="C4166" t="s">
        <v>2022</v>
      </c>
      <c r="D4166">
        <v>2016</v>
      </c>
      <c r="E4166">
        <v>3</v>
      </c>
      <c r="F4166" s="8">
        <v>42496</v>
      </c>
      <c r="G4166" t="s">
        <v>522</v>
      </c>
      <c r="H4166">
        <v>45</v>
      </c>
      <c r="I4166" t="s">
        <v>685</v>
      </c>
      <c r="J4166" t="s">
        <v>685</v>
      </c>
      <c r="K4166" t="s">
        <v>685</v>
      </c>
      <c r="L4166" t="s">
        <v>784</v>
      </c>
      <c r="M4166" s="8">
        <v>42550</v>
      </c>
      <c r="N4166">
        <v>54</v>
      </c>
    </row>
    <row r="4167" spans="1:27" x14ac:dyDescent="0.35">
      <c r="A4167" t="s">
        <v>2048</v>
      </c>
      <c r="B4167" t="s">
        <v>1944</v>
      </c>
      <c r="C4167" t="s">
        <v>2022</v>
      </c>
      <c r="D4167">
        <v>2016</v>
      </c>
      <c r="E4167">
        <v>3</v>
      </c>
      <c r="F4167" s="8">
        <v>42496</v>
      </c>
      <c r="G4167" t="s">
        <v>522</v>
      </c>
      <c r="H4167">
        <v>45</v>
      </c>
      <c r="I4167" t="s">
        <v>685</v>
      </c>
      <c r="J4167" t="s">
        <v>685</v>
      </c>
      <c r="K4167" t="s">
        <v>685</v>
      </c>
      <c r="L4167" t="s">
        <v>784</v>
      </c>
      <c r="M4167" s="8">
        <v>42577</v>
      </c>
      <c r="N4167">
        <v>81</v>
      </c>
      <c r="P4167">
        <v>527.5</v>
      </c>
      <c r="Y4167">
        <v>97.17</v>
      </c>
    </row>
    <row r="4168" spans="1:27" x14ac:dyDescent="0.35">
      <c r="A4168" t="s">
        <v>2048</v>
      </c>
      <c r="B4168" t="s">
        <v>1944</v>
      </c>
      <c r="C4168" t="s">
        <v>2022</v>
      </c>
      <c r="D4168">
        <v>2016</v>
      </c>
      <c r="E4168">
        <v>3</v>
      </c>
      <c r="F4168" s="8">
        <v>42496</v>
      </c>
      <c r="G4168" t="s">
        <v>522</v>
      </c>
      <c r="H4168">
        <v>45</v>
      </c>
      <c r="I4168" t="s">
        <v>685</v>
      </c>
      <c r="J4168" t="s">
        <v>685</v>
      </c>
      <c r="K4168" t="s">
        <v>685</v>
      </c>
      <c r="L4168" t="s">
        <v>784</v>
      </c>
      <c r="M4168" s="8">
        <v>42633</v>
      </c>
      <c r="N4168">
        <v>137</v>
      </c>
    </row>
    <row r="4169" spans="1:27" x14ac:dyDescent="0.35">
      <c r="A4169" t="s">
        <v>2048</v>
      </c>
      <c r="B4169" t="s">
        <v>1944</v>
      </c>
      <c r="C4169" t="s">
        <v>2022</v>
      </c>
      <c r="D4169">
        <v>2016</v>
      </c>
      <c r="E4169">
        <v>3</v>
      </c>
      <c r="F4169" s="8">
        <v>42496</v>
      </c>
      <c r="G4169" t="s">
        <v>522</v>
      </c>
      <c r="H4169">
        <v>45</v>
      </c>
      <c r="I4169" t="s">
        <v>685</v>
      </c>
      <c r="J4169" t="s">
        <v>685</v>
      </c>
      <c r="K4169" t="s">
        <v>685</v>
      </c>
      <c r="L4169" t="s">
        <v>784</v>
      </c>
      <c r="M4169" s="8">
        <v>42664</v>
      </c>
      <c r="N4169">
        <v>168</v>
      </c>
      <c r="O4169">
        <v>9</v>
      </c>
      <c r="P4169">
        <v>1088.4000000000001</v>
      </c>
      <c r="R4169">
        <v>435.81</v>
      </c>
      <c r="Y4169">
        <v>48.77</v>
      </c>
      <c r="AA4169">
        <v>20.8</v>
      </c>
    </row>
    <row r="4170" spans="1:27" x14ac:dyDescent="0.35">
      <c r="A4170" t="s">
        <v>2049</v>
      </c>
      <c r="B4170" t="s">
        <v>1944</v>
      </c>
      <c r="C4170" t="s">
        <v>2050</v>
      </c>
      <c r="D4170">
        <v>2016</v>
      </c>
      <c r="E4170">
        <v>1</v>
      </c>
      <c r="F4170" s="8">
        <v>42480</v>
      </c>
      <c r="G4170" t="s">
        <v>79</v>
      </c>
      <c r="H4170">
        <v>45</v>
      </c>
      <c r="I4170">
        <v>0</v>
      </c>
      <c r="J4170" t="s">
        <v>685</v>
      </c>
      <c r="K4170" t="s">
        <v>685</v>
      </c>
      <c r="L4170">
        <v>6</v>
      </c>
      <c r="M4170" s="8">
        <v>42671</v>
      </c>
      <c r="N4170">
        <v>191</v>
      </c>
      <c r="O4170">
        <v>9</v>
      </c>
      <c r="P4170">
        <v>988.33</v>
      </c>
      <c r="R4170">
        <v>315.89999999999998</v>
      </c>
      <c r="Y4170">
        <v>115.34</v>
      </c>
      <c r="AA4170">
        <v>34.83</v>
      </c>
    </row>
    <row r="4171" spans="1:27" x14ac:dyDescent="0.35">
      <c r="A4171" t="s">
        <v>2051</v>
      </c>
      <c r="B4171" t="s">
        <v>1944</v>
      </c>
      <c r="C4171" t="s">
        <v>2050</v>
      </c>
      <c r="D4171">
        <v>2016</v>
      </c>
      <c r="E4171">
        <v>1</v>
      </c>
      <c r="F4171" s="8">
        <v>42480</v>
      </c>
      <c r="G4171" t="s">
        <v>79</v>
      </c>
      <c r="H4171">
        <v>45</v>
      </c>
      <c r="I4171">
        <v>1000</v>
      </c>
      <c r="J4171" t="s">
        <v>685</v>
      </c>
      <c r="K4171" t="s">
        <v>685</v>
      </c>
      <c r="L4171">
        <v>6</v>
      </c>
      <c r="M4171" s="8">
        <v>42671</v>
      </c>
      <c r="N4171">
        <v>191</v>
      </c>
      <c r="O4171">
        <v>9</v>
      </c>
      <c r="P4171">
        <v>1363.33</v>
      </c>
      <c r="R4171">
        <v>427.06</v>
      </c>
      <c r="Y4171">
        <v>61.73</v>
      </c>
      <c r="AA4171">
        <v>10.32</v>
      </c>
    </row>
    <row r="4172" spans="1:27" x14ac:dyDescent="0.35">
      <c r="A4172" t="s">
        <v>2052</v>
      </c>
      <c r="B4172" t="s">
        <v>1944</v>
      </c>
      <c r="C4172" t="s">
        <v>2050</v>
      </c>
      <c r="D4172">
        <v>2016</v>
      </c>
      <c r="E4172">
        <v>1</v>
      </c>
      <c r="F4172" s="8">
        <v>42480</v>
      </c>
      <c r="G4172" t="s">
        <v>79</v>
      </c>
      <c r="H4172">
        <v>45</v>
      </c>
      <c r="I4172">
        <v>100</v>
      </c>
      <c r="J4172" t="s">
        <v>685</v>
      </c>
      <c r="K4172" t="s">
        <v>685</v>
      </c>
      <c r="L4172">
        <v>6</v>
      </c>
      <c r="M4172" s="8">
        <v>42671</v>
      </c>
      <c r="N4172">
        <v>191</v>
      </c>
      <c r="O4172">
        <v>9</v>
      </c>
      <c r="P4172">
        <v>1131.67</v>
      </c>
      <c r="R4172">
        <v>375.15</v>
      </c>
      <c r="Y4172">
        <v>65.849999999999994</v>
      </c>
      <c r="AA4172">
        <v>28.66</v>
      </c>
    </row>
    <row r="4173" spans="1:27" x14ac:dyDescent="0.35">
      <c r="A4173" t="s">
        <v>2053</v>
      </c>
      <c r="B4173" t="s">
        <v>1944</v>
      </c>
      <c r="C4173" t="s">
        <v>2050</v>
      </c>
      <c r="D4173">
        <v>2016</v>
      </c>
      <c r="E4173">
        <v>1</v>
      </c>
      <c r="F4173" s="8">
        <v>42480</v>
      </c>
      <c r="G4173" t="s">
        <v>79</v>
      </c>
      <c r="H4173">
        <v>45</v>
      </c>
      <c r="I4173">
        <v>200</v>
      </c>
      <c r="J4173" t="s">
        <v>685</v>
      </c>
      <c r="K4173" t="s">
        <v>685</v>
      </c>
      <c r="L4173">
        <v>6</v>
      </c>
      <c r="M4173" s="8">
        <v>42671</v>
      </c>
      <c r="N4173">
        <v>191</v>
      </c>
      <c r="O4173">
        <v>9</v>
      </c>
      <c r="P4173">
        <v>1291.67</v>
      </c>
      <c r="R4173">
        <v>420.64</v>
      </c>
      <c r="Y4173">
        <v>156.16</v>
      </c>
      <c r="AA4173">
        <v>52.39</v>
      </c>
    </row>
    <row r="4174" spans="1:27" x14ac:dyDescent="0.35">
      <c r="A4174" t="s">
        <v>2054</v>
      </c>
      <c r="B4174" t="s">
        <v>1944</v>
      </c>
      <c r="C4174" t="s">
        <v>2050</v>
      </c>
      <c r="D4174">
        <v>2016</v>
      </c>
      <c r="E4174">
        <v>1</v>
      </c>
      <c r="F4174" s="8">
        <v>42480</v>
      </c>
      <c r="G4174" t="s">
        <v>79</v>
      </c>
      <c r="H4174">
        <v>45</v>
      </c>
      <c r="I4174">
        <v>250</v>
      </c>
      <c r="J4174" t="s">
        <v>685</v>
      </c>
      <c r="K4174" t="s">
        <v>685</v>
      </c>
      <c r="L4174">
        <v>6</v>
      </c>
      <c r="M4174" s="8">
        <v>42493</v>
      </c>
      <c r="N4174">
        <v>13</v>
      </c>
    </row>
    <row r="4175" spans="1:27" x14ac:dyDescent="0.35">
      <c r="A4175" t="s">
        <v>2054</v>
      </c>
      <c r="B4175" t="s">
        <v>1944</v>
      </c>
      <c r="C4175" t="s">
        <v>2050</v>
      </c>
      <c r="D4175">
        <v>2016</v>
      </c>
      <c r="E4175">
        <v>1</v>
      </c>
      <c r="F4175" s="8">
        <v>42480</v>
      </c>
      <c r="G4175" t="s">
        <v>79</v>
      </c>
      <c r="H4175">
        <v>45</v>
      </c>
      <c r="I4175">
        <v>250</v>
      </c>
      <c r="J4175" t="s">
        <v>685</v>
      </c>
      <c r="K4175" t="s">
        <v>685</v>
      </c>
      <c r="L4175">
        <v>6</v>
      </c>
      <c r="M4175" s="8">
        <v>42671</v>
      </c>
      <c r="N4175">
        <v>191</v>
      </c>
      <c r="O4175">
        <v>9</v>
      </c>
      <c r="P4175">
        <v>1481.67</v>
      </c>
      <c r="R4175">
        <v>465.95</v>
      </c>
      <c r="Y4175">
        <v>27.74</v>
      </c>
      <c r="AA4175">
        <v>31.82</v>
      </c>
    </row>
    <row r="4176" spans="1:27" x14ac:dyDescent="0.35">
      <c r="A4176" t="s">
        <v>2055</v>
      </c>
      <c r="B4176" t="s">
        <v>1944</v>
      </c>
      <c r="C4176" t="s">
        <v>2050</v>
      </c>
      <c r="D4176">
        <v>2016</v>
      </c>
      <c r="E4176">
        <v>1</v>
      </c>
      <c r="F4176" s="8">
        <v>42480</v>
      </c>
      <c r="G4176" t="s">
        <v>79</v>
      </c>
      <c r="H4176">
        <v>45</v>
      </c>
      <c r="I4176">
        <v>300</v>
      </c>
      <c r="J4176" t="s">
        <v>685</v>
      </c>
      <c r="K4176" t="s">
        <v>685</v>
      </c>
      <c r="L4176">
        <v>6</v>
      </c>
      <c r="M4176" s="8">
        <v>42671</v>
      </c>
      <c r="N4176">
        <v>191</v>
      </c>
      <c r="O4176">
        <v>9</v>
      </c>
      <c r="P4176">
        <v>1438.33</v>
      </c>
      <c r="R4176">
        <v>445.63</v>
      </c>
      <c r="Y4176">
        <v>65.849999999999994</v>
      </c>
      <c r="AA4176">
        <v>40.869999999999997</v>
      </c>
    </row>
    <row r="4177" spans="1:30" x14ac:dyDescent="0.35">
      <c r="A4177" t="s">
        <v>2056</v>
      </c>
      <c r="B4177" t="s">
        <v>1944</v>
      </c>
      <c r="C4177" t="s">
        <v>2050</v>
      </c>
      <c r="D4177">
        <v>2016</v>
      </c>
      <c r="E4177">
        <v>1</v>
      </c>
      <c r="F4177" s="8">
        <v>42480</v>
      </c>
      <c r="G4177" t="s">
        <v>79</v>
      </c>
      <c r="H4177">
        <v>45</v>
      </c>
      <c r="I4177">
        <v>500</v>
      </c>
      <c r="J4177" t="s">
        <v>685</v>
      </c>
      <c r="K4177" t="s">
        <v>685</v>
      </c>
      <c r="L4177">
        <v>6</v>
      </c>
      <c r="M4177" s="8">
        <v>42671</v>
      </c>
      <c r="N4177">
        <v>191</v>
      </c>
      <c r="O4177">
        <v>9</v>
      </c>
      <c r="P4177">
        <v>1355</v>
      </c>
      <c r="R4177">
        <v>428.64</v>
      </c>
      <c r="Y4177">
        <v>180.28</v>
      </c>
      <c r="AA4177">
        <v>49.85</v>
      </c>
    </row>
    <row r="4178" spans="1:30" x14ac:dyDescent="0.35">
      <c r="A4178" t="s">
        <v>2057</v>
      </c>
      <c r="B4178" t="s">
        <v>1944</v>
      </c>
      <c r="C4178" t="s">
        <v>2050</v>
      </c>
      <c r="D4178">
        <v>2016</v>
      </c>
      <c r="E4178">
        <v>1</v>
      </c>
      <c r="F4178" s="8">
        <v>42480</v>
      </c>
      <c r="G4178" t="s">
        <v>79</v>
      </c>
      <c r="H4178">
        <v>45</v>
      </c>
      <c r="I4178">
        <v>50</v>
      </c>
      <c r="J4178" t="s">
        <v>685</v>
      </c>
      <c r="K4178" t="s">
        <v>685</v>
      </c>
      <c r="L4178">
        <v>6</v>
      </c>
      <c r="M4178" s="8">
        <v>42671</v>
      </c>
      <c r="N4178">
        <v>191</v>
      </c>
      <c r="O4178">
        <v>9</v>
      </c>
      <c r="P4178">
        <v>970</v>
      </c>
      <c r="R4178">
        <v>317.41000000000003</v>
      </c>
      <c r="Y4178">
        <v>93.05</v>
      </c>
      <c r="AA4178">
        <v>27.82</v>
      </c>
    </row>
    <row r="4179" spans="1:30" x14ac:dyDescent="0.35">
      <c r="A4179" t="s">
        <v>2058</v>
      </c>
      <c r="B4179" t="s">
        <v>1944</v>
      </c>
      <c r="C4179" t="s">
        <v>2050</v>
      </c>
      <c r="D4179">
        <v>2016</v>
      </c>
      <c r="E4179">
        <v>1</v>
      </c>
      <c r="F4179" s="8">
        <v>42480</v>
      </c>
      <c r="G4179" t="s">
        <v>79</v>
      </c>
      <c r="H4179">
        <v>45</v>
      </c>
      <c r="I4179">
        <v>750</v>
      </c>
      <c r="J4179" t="s">
        <v>685</v>
      </c>
      <c r="K4179" t="s">
        <v>685</v>
      </c>
      <c r="L4179">
        <v>6</v>
      </c>
      <c r="M4179" s="8">
        <v>42671</v>
      </c>
      <c r="N4179">
        <v>191</v>
      </c>
      <c r="O4179">
        <v>9</v>
      </c>
      <c r="P4179">
        <v>1428.33</v>
      </c>
      <c r="R4179">
        <v>461.12</v>
      </c>
      <c r="Y4179">
        <v>31.8</v>
      </c>
      <c r="AA4179">
        <v>9.8000000000000007</v>
      </c>
    </row>
    <row r="4180" spans="1:30" x14ac:dyDescent="0.35">
      <c r="A4180" t="s">
        <v>2059</v>
      </c>
      <c r="B4180" t="s">
        <v>1944</v>
      </c>
      <c r="C4180" t="s">
        <v>2060</v>
      </c>
      <c r="D4180">
        <v>2017</v>
      </c>
      <c r="E4180">
        <v>1</v>
      </c>
      <c r="F4180" s="8">
        <v>42839</v>
      </c>
      <c r="G4180" t="s">
        <v>97</v>
      </c>
      <c r="H4180">
        <v>45</v>
      </c>
      <c r="I4180" t="s">
        <v>996</v>
      </c>
      <c r="J4180" t="s">
        <v>941</v>
      </c>
      <c r="K4180" t="s">
        <v>685</v>
      </c>
      <c r="L4180" t="s">
        <v>784</v>
      </c>
      <c r="M4180" s="8">
        <v>42853</v>
      </c>
      <c r="N4180">
        <v>14</v>
      </c>
    </row>
    <row r="4181" spans="1:30" x14ac:dyDescent="0.35">
      <c r="A4181" t="s">
        <v>2059</v>
      </c>
      <c r="B4181" t="s">
        <v>1944</v>
      </c>
      <c r="C4181" t="s">
        <v>2060</v>
      </c>
      <c r="D4181">
        <v>2017</v>
      </c>
      <c r="E4181">
        <v>1</v>
      </c>
      <c r="F4181" s="8">
        <v>42839</v>
      </c>
      <c r="G4181" t="s">
        <v>97</v>
      </c>
      <c r="H4181">
        <v>45</v>
      </c>
      <c r="I4181" t="s">
        <v>996</v>
      </c>
      <c r="J4181" t="s">
        <v>941</v>
      </c>
      <c r="K4181" t="s">
        <v>685</v>
      </c>
      <c r="L4181" t="s">
        <v>784</v>
      </c>
      <c r="M4181" s="8">
        <v>42933</v>
      </c>
      <c r="N4181">
        <v>94</v>
      </c>
    </row>
    <row r="4182" spans="1:30" x14ac:dyDescent="0.35">
      <c r="A4182" t="s">
        <v>2059</v>
      </c>
      <c r="B4182" t="s">
        <v>1944</v>
      </c>
      <c r="C4182" t="s">
        <v>2060</v>
      </c>
      <c r="D4182">
        <v>2017</v>
      </c>
      <c r="E4182">
        <v>1</v>
      </c>
      <c r="F4182" s="8">
        <v>42839</v>
      </c>
      <c r="G4182" t="s">
        <v>97</v>
      </c>
      <c r="H4182">
        <v>45</v>
      </c>
      <c r="I4182" t="s">
        <v>996</v>
      </c>
      <c r="J4182" t="s">
        <v>941</v>
      </c>
      <c r="K4182" t="s">
        <v>685</v>
      </c>
      <c r="L4182" t="s">
        <v>784</v>
      </c>
      <c r="M4182" s="8">
        <v>42948</v>
      </c>
      <c r="N4182">
        <v>109</v>
      </c>
      <c r="P4182">
        <v>504.5</v>
      </c>
      <c r="Y4182">
        <v>45.22</v>
      </c>
    </row>
    <row r="4183" spans="1:30" x14ac:dyDescent="0.35">
      <c r="A4183" t="s">
        <v>2059</v>
      </c>
      <c r="B4183" t="s">
        <v>1944</v>
      </c>
      <c r="C4183" t="s">
        <v>2060</v>
      </c>
      <c r="D4183">
        <v>2017</v>
      </c>
      <c r="E4183">
        <v>1</v>
      </c>
      <c r="F4183" s="8">
        <v>42839</v>
      </c>
      <c r="G4183" t="s">
        <v>97</v>
      </c>
      <c r="H4183">
        <v>45</v>
      </c>
      <c r="I4183" t="s">
        <v>996</v>
      </c>
      <c r="J4183" t="s">
        <v>941</v>
      </c>
      <c r="K4183" t="s">
        <v>685</v>
      </c>
      <c r="L4183" t="s">
        <v>784</v>
      </c>
      <c r="M4183" s="8">
        <v>43033</v>
      </c>
      <c r="N4183">
        <v>194</v>
      </c>
      <c r="O4183">
        <v>9</v>
      </c>
      <c r="P4183">
        <v>940.2</v>
      </c>
      <c r="R4183">
        <v>237.12</v>
      </c>
      <c r="S4183">
        <v>3.758</v>
      </c>
      <c r="T4183">
        <v>21.5</v>
      </c>
      <c r="U4183">
        <v>43.8</v>
      </c>
      <c r="Y4183">
        <v>126.79</v>
      </c>
      <c r="AA4183">
        <v>74.03</v>
      </c>
      <c r="AB4183">
        <v>0.20300000000000001</v>
      </c>
      <c r="AC4183">
        <v>0.71</v>
      </c>
      <c r="AD4183">
        <v>0.63</v>
      </c>
    </row>
    <row r="4184" spans="1:30" x14ac:dyDescent="0.35">
      <c r="A4184" t="s">
        <v>2061</v>
      </c>
      <c r="B4184" t="s">
        <v>1944</v>
      </c>
      <c r="C4184" t="s">
        <v>2060</v>
      </c>
      <c r="D4184">
        <v>2017</v>
      </c>
      <c r="E4184">
        <v>1</v>
      </c>
      <c r="F4184" s="8">
        <v>42839</v>
      </c>
      <c r="G4184" t="s">
        <v>97</v>
      </c>
      <c r="H4184">
        <v>45</v>
      </c>
      <c r="I4184" t="s">
        <v>862</v>
      </c>
      <c r="J4184" t="s">
        <v>944</v>
      </c>
      <c r="K4184" t="s">
        <v>685</v>
      </c>
      <c r="L4184" t="s">
        <v>784</v>
      </c>
      <c r="M4184" s="8">
        <v>42853</v>
      </c>
      <c r="N4184">
        <v>14</v>
      </c>
    </row>
    <row r="4185" spans="1:30" x14ac:dyDescent="0.35">
      <c r="A4185" t="s">
        <v>2061</v>
      </c>
      <c r="B4185" t="s">
        <v>1944</v>
      </c>
      <c r="C4185" t="s">
        <v>2060</v>
      </c>
      <c r="D4185">
        <v>2017</v>
      </c>
      <c r="E4185">
        <v>1</v>
      </c>
      <c r="F4185" s="8">
        <v>42839</v>
      </c>
      <c r="G4185" t="s">
        <v>97</v>
      </c>
      <c r="H4185">
        <v>45</v>
      </c>
      <c r="I4185" t="s">
        <v>862</v>
      </c>
      <c r="J4185" t="s">
        <v>944</v>
      </c>
      <c r="K4185" t="s">
        <v>685</v>
      </c>
      <c r="L4185" t="s">
        <v>784</v>
      </c>
      <c r="M4185" s="8">
        <v>42938</v>
      </c>
      <c r="N4185">
        <v>99</v>
      </c>
    </row>
    <row r="4186" spans="1:30" x14ac:dyDescent="0.35">
      <c r="A4186" t="s">
        <v>2061</v>
      </c>
      <c r="B4186" t="s">
        <v>1944</v>
      </c>
      <c r="C4186" t="s">
        <v>2060</v>
      </c>
      <c r="D4186">
        <v>2017</v>
      </c>
      <c r="E4186">
        <v>1</v>
      </c>
      <c r="F4186" s="8">
        <v>42839</v>
      </c>
      <c r="G4186" t="s">
        <v>97</v>
      </c>
      <c r="H4186">
        <v>45</v>
      </c>
      <c r="I4186" t="s">
        <v>862</v>
      </c>
      <c r="J4186" t="s">
        <v>944</v>
      </c>
      <c r="K4186" t="s">
        <v>685</v>
      </c>
      <c r="L4186" t="s">
        <v>784</v>
      </c>
      <c r="M4186" s="8">
        <v>42950</v>
      </c>
      <c r="N4186">
        <v>111</v>
      </c>
      <c r="P4186">
        <v>438.5</v>
      </c>
      <c r="Y4186">
        <v>75.41</v>
      </c>
    </row>
    <row r="4187" spans="1:30" x14ac:dyDescent="0.35">
      <c r="A4187" t="s">
        <v>2061</v>
      </c>
      <c r="B4187" t="s">
        <v>1944</v>
      </c>
      <c r="C4187" t="s">
        <v>2060</v>
      </c>
      <c r="D4187">
        <v>2017</v>
      </c>
      <c r="E4187">
        <v>1</v>
      </c>
      <c r="F4187" s="8">
        <v>42839</v>
      </c>
      <c r="G4187" t="s">
        <v>97</v>
      </c>
      <c r="H4187">
        <v>45</v>
      </c>
      <c r="I4187" t="s">
        <v>862</v>
      </c>
      <c r="J4187" t="s">
        <v>944</v>
      </c>
      <c r="K4187" t="s">
        <v>685</v>
      </c>
      <c r="L4187" t="s">
        <v>784</v>
      </c>
      <c r="M4187" s="8">
        <v>43031</v>
      </c>
      <c r="N4187">
        <v>192</v>
      </c>
      <c r="O4187">
        <v>9</v>
      </c>
      <c r="P4187">
        <v>910.8</v>
      </c>
      <c r="R4187">
        <v>248.09</v>
      </c>
      <c r="S4187">
        <v>3.56</v>
      </c>
      <c r="T4187">
        <v>21.5</v>
      </c>
      <c r="U4187">
        <v>43.3</v>
      </c>
      <c r="Y4187">
        <v>111.74</v>
      </c>
      <c r="AA4187">
        <v>62.77</v>
      </c>
      <c r="AB4187">
        <v>0.152</v>
      </c>
      <c r="AC4187">
        <v>0.57999999999999996</v>
      </c>
      <c r="AD4187">
        <v>0.3</v>
      </c>
    </row>
    <row r="4188" spans="1:30" x14ac:dyDescent="0.35">
      <c r="A4188" t="s">
        <v>2062</v>
      </c>
      <c r="B4188" t="s">
        <v>1944</v>
      </c>
      <c r="C4188" t="s">
        <v>2060</v>
      </c>
      <c r="D4188">
        <v>2017</v>
      </c>
      <c r="E4188">
        <v>1</v>
      </c>
      <c r="F4188" s="8">
        <v>42839</v>
      </c>
      <c r="G4188" t="s">
        <v>173</v>
      </c>
      <c r="H4188">
        <v>45</v>
      </c>
      <c r="I4188" t="s">
        <v>996</v>
      </c>
      <c r="J4188" t="s">
        <v>941</v>
      </c>
      <c r="K4188" t="s">
        <v>685</v>
      </c>
      <c r="L4188" t="s">
        <v>784</v>
      </c>
      <c r="M4188" s="8">
        <v>42853</v>
      </c>
      <c r="N4188">
        <v>14</v>
      </c>
    </row>
    <row r="4189" spans="1:30" x14ac:dyDescent="0.35">
      <c r="A4189" t="s">
        <v>2062</v>
      </c>
      <c r="B4189" t="s">
        <v>1944</v>
      </c>
      <c r="C4189" t="s">
        <v>2060</v>
      </c>
      <c r="D4189">
        <v>2017</v>
      </c>
      <c r="E4189">
        <v>1</v>
      </c>
      <c r="F4189" s="8">
        <v>42839</v>
      </c>
      <c r="G4189" t="s">
        <v>173</v>
      </c>
      <c r="H4189">
        <v>45</v>
      </c>
      <c r="I4189" t="s">
        <v>996</v>
      </c>
      <c r="J4189" t="s">
        <v>941</v>
      </c>
      <c r="K4189" t="s">
        <v>685</v>
      </c>
      <c r="L4189" t="s">
        <v>784</v>
      </c>
      <c r="M4189" s="8">
        <v>42940</v>
      </c>
      <c r="N4189">
        <v>101</v>
      </c>
    </row>
    <row r="4190" spans="1:30" x14ac:dyDescent="0.35">
      <c r="A4190" t="s">
        <v>2062</v>
      </c>
      <c r="B4190" t="s">
        <v>1944</v>
      </c>
      <c r="C4190" t="s">
        <v>2060</v>
      </c>
      <c r="D4190">
        <v>2017</v>
      </c>
      <c r="E4190">
        <v>1</v>
      </c>
      <c r="F4190" s="8">
        <v>42839</v>
      </c>
      <c r="G4190" t="s">
        <v>173</v>
      </c>
      <c r="H4190">
        <v>45</v>
      </c>
      <c r="I4190" t="s">
        <v>996</v>
      </c>
      <c r="J4190" t="s">
        <v>941</v>
      </c>
      <c r="K4190" t="s">
        <v>685</v>
      </c>
      <c r="L4190" t="s">
        <v>784</v>
      </c>
      <c r="M4190" s="8">
        <v>42962</v>
      </c>
      <c r="N4190">
        <v>123</v>
      </c>
      <c r="P4190">
        <v>349.25</v>
      </c>
      <c r="Y4190">
        <v>38.36</v>
      </c>
    </row>
    <row r="4191" spans="1:30" x14ac:dyDescent="0.35">
      <c r="A4191" t="s">
        <v>2062</v>
      </c>
      <c r="B4191" t="s">
        <v>1944</v>
      </c>
      <c r="C4191" t="s">
        <v>2060</v>
      </c>
      <c r="D4191">
        <v>2017</v>
      </c>
      <c r="E4191">
        <v>1</v>
      </c>
      <c r="F4191" s="8">
        <v>42839</v>
      </c>
      <c r="G4191" t="s">
        <v>173</v>
      </c>
      <c r="H4191">
        <v>45</v>
      </c>
      <c r="I4191" t="s">
        <v>996</v>
      </c>
      <c r="J4191" t="s">
        <v>941</v>
      </c>
      <c r="K4191" t="s">
        <v>685</v>
      </c>
      <c r="L4191" t="s">
        <v>784</v>
      </c>
      <c r="M4191" s="8">
        <v>43041</v>
      </c>
      <c r="N4191">
        <v>202</v>
      </c>
      <c r="O4191">
        <v>9</v>
      </c>
      <c r="P4191">
        <v>1234.8</v>
      </c>
      <c r="R4191">
        <v>373.77</v>
      </c>
      <c r="S4191">
        <v>3.593</v>
      </c>
      <c r="T4191">
        <v>19.399999999999999</v>
      </c>
      <c r="U4191">
        <v>44.05</v>
      </c>
      <c r="Y4191">
        <v>150.81</v>
      </c>
      <c r="AA4191">
        <v>49.54</v>
      </c>
      <c r="AB4191">
        <v>6.8000000000000005E-2</v>
      </c>
      <c r="AC4191">
        <v>0.6</v>
      </c>
      <c r="AD4191">
        <v>0.43</v>
      </c>
    </row>
    <row r="4192" spans="1:30" x14ac:dyDescent="0.35">
      <c r="A4192" t="s">
        <v>2063</v>
      </c>
      <c r="B4192" t="s">
        <v>1944</v>
      </c>
      <c r="C4192" t="s">
        <v>2060</v>
      </c>
      <c r="D4192">
        <v>2017</v>
      </c>
      <c r="E4192">
        <v>1</v>
      </c>
      <c r="F4192" s="8">
        <v>42839</v>
      </c>
      <c r="G4192" t="s">
        <v>173</v>
      </c>
      <c r="H4192">
        <v>45</v>
      </c>
      <c r="I4192" t="s">
        <v>862</v>
      </c>
      <c r="J4192" t="s">
        <v>944</v>
      </c>
      <c r="K4192" t="s">
        <v>685</v>
      </c>
      <c r="L4192" t="s">
        <v>784</v>
      </c>
      <c r="M4192" s="8">
        <v>42853</v>
      </c>
      <c r="N4192">
        <v>14</v>
      </c>
    </row>
    <row r="4193" spans="1:30" x14ac:dyDescent="0.35">
      <c r="A4193" t="s">
        <v>2063</v>
      </c>
      <c r="B4193" t="s">
        <v>1944</v>
      </c>
      <c r="C4193" t="s">
        <v>2060</v>
      </c>
      <c r="D4193">
        <v>2017</v>
      </c>
      <c r="E4193">
        <v>1</v>
      </c>
      <c r="F4193" s="8">
        <v>42839</v>
      </c>
      <c r="G4193" t="s">
        <v>173</v>
      </c>
      <c r="H4193">
        <v>45</v>
      </c>
      <c r="I4193" t="s">
        <v>862</v>
      </c>
      <c r="J4193" t="s">
        <v>944</v>
      </c>
      <c r="K4193" t="s">
        <v>685</v>
      </c>
      <c r="L4193" t="s">
        <v>784</v>
      </c>
      <c r="M4193" s="8">
        <v>42943</v>
      </c>
      <c r="N4193">
        <v>104</v>
      </c>
    </row>
    <row r="4194" spans="1:30" x14ac:dyDescent="0.35">
      <c r="A4194" t="s">
        <v>2063</v>
      </c>
      <c r="B4194" t="s">
        <v>1944</v>
      </c>
      <c r="C4194" t="s">
        <v>2060</v>
      </c>
      <c r="D4194">
        <v>2017</v>
      </c>
      <c r="E4194">
        <v>1</v>
      </c>
      <c r="F4194" s="8">
        <v>42839</v>
      </c>
      <c r="G4194" t="s">
        <v>173</v>
      </c>
      <c r="H4194">
        <v>45</v>
      </c>
      <c r="I4194" t="s">
        <v>862</v>
      </c>
      <c r="J4194" t="s">
        <v>944</v>
      </c>
      <c r="K4194" t="s">
        <v>685</v>
      </c>
      <c r="L4194" t="s">
        <v>784</v>
      </c>
      <c r="M4194" s="8">
        <v>42963</v>
      </c>
      <c r="N4194">
        <v>124</v>
      </c>
      <c r="P4194">
        <v>468.25</v>
      </c>
      <c r="Y4194">
        <v>47.57</v>
      </c>
    </row>
    <row r="4195" spans="1:30" x14ac:dyDescent="0.35">
      <c r="A4195" t="s">
        <v>2063</v>
      </c>
      <c r="B4195" t="s">
        <v>1944</v>
      </c>
      <c r="C4195" t="s">
        <v>2060</v>
      </c>
      <c r="D4195">
        <v>2017</v>
      </c>
      <c r="E4195">
        <v>1</v>
      </c>
      <c r="F4195" s="8">
        <v>42839</v>
      </c>
      <c r="G4195" t="s">
        <v>173</v>
      </c>
      <c r="H4195">
        <v>45</v>
      </c>
      <c r="I4195" t="s">
        <v>862</v>
      </c>
      <c r="J4195" t="s">
        <v>944</v>
      </c>
      <c r="K4195" t="s">
        <v>685</v>
      </c>
      <c r="L4195" t="s">
        <v>784</v>
      </c>
      <c r="M4195" s="8">
        <v>43039</v>
      </c>
      <c r="N4195">
        <v>200</v>
      </c>
      <c r="O4195">
        <v>9</v>
      </c>
      <c r="P4195">
        <v>1207.8</v>
      </c>
      <c r="R4195">
        <v>377.92</v>
      </c>
      <c r="S4195">
        <v>3.4780000000000002</v>
      </c>
      <c r="T4195">
        <v>20.18</v>
      </c>
      <c r="U4195">
        <v>43.7</v>
      </c>
      <c r="Y4195">
        <v>80.2</v>
      </c>
      <c r="AA4195">
        <v>18.47</v>
      </c>
      <c r="AB4195">
        <v>7.4999999999999997E-2</v>
      </c>
      <c r="AC4195">
        <v>0.28000000000000003</v>
      </c>
      <c r="AD4195">
        <v>0.4</v>
      </c>
    </row>
    <row r="4196" spans="1:30" x14ac:dyDescent="0.35">
      <c r="A4196" t="s">
        <v>2064</v>
      </c>
      <c r="B4196" t="s">
        <v>1944</v>
      </c>
      <c r="C4196" t="s">
        <v>2060</v>
      </c>
      <c r="D4196">
        <v>2017</v>
      </c>
      <c r="E4196">
        <v>1</v>
      </c>
      <c r="F4196" s="8">
        <v>42839</v>
      </c>
      <c r="G4196" t="s">
        <v>199</v>
      </c>
      <c r="H4196">
        <v>45</v>
      </c>
      <c r="I4196" t="s">
        <v>996</v>
      </c>
      <c r="J4196" t="s">
        <v>941</v>
      </c>
      <c r="K4196" t="s">
        <v>685</v>
      </c>
      <c r="L4196" t="s">
        <v>784</v>
      </c>
      <c r="M4196" s="8">
        <v>42853</v>
      </c>
      <c r="N4196">
        <v>14</v>
      </c>
    </row>
    <row r="4197" spans="1:30" x14ac:dyDescent="0.35">
      <c r="A4197" t="s">
        <v>2064</v>
      </c>
      <c r="B4197" t="s">
        <v>1944</v>
      </c>
      <c r="C4197" t="s">
        <v>2060</v>
      </c>
      <c r="D4197">
        <v>2017</v>
      </c>
      <c r="E4197">
        <v>1</v>
      </c>
      <c r="F4197" s="8">
        <v>42839</v>
      </c>
      <c r="G4197" t="s">
        <v>199</v>
      </c>
      <c r="H4197">
        <v>45</v>
      </c>
      <c r="I4197" t="s">
        <v>996</v>
      </c>
      <c r="J4197" t="s">
        <v>941</v>
      </c>
      <c r="K4197" t="s">
        <v>685</v>
      </c>
      <c r="L4197" t="s">
        <v>784</v>
      </c>
      <c r="M4197" s="8">
        <v>42942</v>
      </c>
      <c r="N4197">
        <v>103</v>
      </c>
    </row>
    <row r="4198" spans="1:30" x14ac:dyDescent="0.35">
      <c r="A4198" t="s">
        <v>2064</v>
      </c>
      <c r="B4198" t="s">
        <v>1944</v>
      </c>
      <c r="C4198" t="s">
        <v>2060</v>
      </c>
      <c r="D4198">
        <v>2017</v>
      </c>
      <c r="E4198">
        <v>1</v>
      </c>
      <c r="F4198" s="8">
        <v>42839</v>
      </c>
      <c r="G4198" t="s">
        <v>199</v>
      </c>
      <c r="H4198">
        <v>45</v>
      </c>
      <c r="I4198" t="s">
        <v>996</v>
      </c>
      <c r="J4198" t="s">
        <v>941</v>
      </c>
      <c r="K4198" t="s">
        <v>685</v>
      </c>
      <c r="L4198" t="s">
        <v>784</v>
      </c>
      <c r="M4198" s="8">
        <v>42950</v>
      </c>
      <c r="N4198">
        <v>111</v>
      </c>
      <c r="P4198">
        <v>391.75</v>
      </c>
      <c r="Y4198">
        <v>40.67</v>
      </c>
    </row>
    <row r="4199" spans="1:30" x14ac:dyDescent="0.35">
      <c r="A4199" t="s">
        <v>2064</v>
      </c>
      <c r="B4199" t="s">
        <v>1944</v>
      </c>
      <c r="C4199" t="s">
        <v>2060</v>
      </c>
      <c r="D4199">
        <v>2017</v>
      </c>
      <c r="E4199">
        <v>1</v>
      </c>
      <c r="F4199" s="8">
        <v>42839</v>
      </c>
      <c r="G4199" t="s">
        <v>199</v>
      </c>
      <c r="H4199">
        <v>45</v>
      </c>
      <c r="I4199" t="s">
        <v>996</v>
      </c>
      <c r="J4199" t="s">
        <v>941</v>
      </c>
      <c r="K4199" t="s">
        <v>685</v>
      </c>
      <c r="L4199" t="s">
        <v>784</v>
      </c>
      <c r="M4199" s="8">
        <v>43031</v>
      </c>
      <c r="N4199">
        <v>192</v>
      </c>
      <c r="O4199">
        <v>9</v>
      </c>
      <c r="P4199">
        <v>787.2</v>
      </c>
      <c r="R4199">
        <v>265.67</v>
      </c>
      <c r="S4199">
        <v>3.4430000000000001</v>
      </c>
      <c r="T4199">
        <v>18.600000000000001</v>
      </c>
      <c r="U4199">
        <v>46.4</v>
      </c>
      <c r="Y4199">
        <v>42.71</v>
      </c>
      <c r="AA4199">
        <v>21.22</v>
      </c>
      <c r="AB4199">
        <v>6.6000000000000003E-2</v>
      </c>
      <c r="AC4199">
        <v>0.56000000000000005</v>
      </c>
      <c r="AD4199">
        <v>0.5</v>
      </c>
    </row>
    <row r="4200" spans="1:30" x14ac:dyDescent="0.35">
      <c r="A4200" t="s">
        <v>2065</v>
      </c>
      <c r="B4200" t="s">
        <v>1944</v>
      </c>
      <c r="C4200" t="s">
        <v>2060</v>
      </c>
      <c r="D4200">
        <v>2017</v>
      </c>
      <c r="E4200">
        <v>1</v>
      </c>
      <c r="F4200" s="8">
        <v>42839</v>
      </c>
      <c r="G4200" t="s">
        <v>199</v>
      </c>
      <c r="H4200">
        <v>45</v>
      </c>
      <c r="I4200" t="s">
        <v>862</v>
      </c>
      <c r="J4200" t="s">
        <v>944</v>
      </c>
      <c r="K4200" t="s">
        <v>685</v>
      </c>
      <c r="L4200" t="s">
        <v>784</v>
      </c>
      <c r="M4200" s="8">
        <v>42853</v>
      </c>
      <c r="N4200">
        <v>14</v>
      </c>
    </row>
    <row r="4201" spans="1:30" x14ac:dyDescent="0.35">
      <c r="A4201" t="s">
        <v>2065</v>
      </c>
      <c r="B4201" t="s">
        <v>1944</v>
      </c>
      <c r="C4201" t="s">
        <v>2060</v>
      </c>
      <c r="D4201">
        <v>2017</v>
      </c>
      <c r="E4201">
        <v>1</v>
      </c>
      <c r="F4201" s="8">
        <v>42839</v>
      </c>
      <c r="G4201" t="s">
        <v>199</v>
      </c>
      <c r="H4201">
        <v>45</v>
      </c>
      <c r="I4201" t="s">
        <v>862</v>
      </c>
      <c r="J4201" t="s">
        <v>944</v>
      </c>
      <c r="K4201" t="s">
        <v>685</v>
      </c>
      <c r="L4201" t="s">
        <v>784</v>
      </c>
      <c r="M4201" s="8">
        <v>42936</v>
      </c>
      <c r="N4201">
        <v>97</v>
      </c>
    </row>
    <row r="4202" spans="1:30" x14ac:dyDescent="0.35">
      <c r="A4202" t="s">
        <v>2065</v>
      </c>
      <c r="B4202" t="s">
        <v>1944</v>
      </c>
      <c r="C4202" t="s">
        <v>2060</v>
      </c>
      <c r="D4202">
        <v>2017</v>
      </c>
      <c r="E4202">
        <v>1</v>
      </c>
      <c r="F4202" s="8">
        <v>42839</v>
      </c>
      <c r="G4202" t="s">
        <v>199</v>
      </c>
      <c r="H4202">
        <v>45</v>
      </c>
      <c r="I4202" t="s">
        <v>862</v>
      </c>
      <c r="J4202" t="s">
        <v>944</v>
      </c>
      <c r="K4202" t="s">
        <v>685</v>
      </c>
      <c r="L4202" t="s">
        <v>784</v>
      </c>
      <c r="M4202" s="8">
        <v>42951</v>
      </c>
      <c r="N4202">
        <v>112</v>
      </c>
      <c r="P4202">
        <v>476</v>
      </c>
      <c r="Y4202">
        <v>37.33</v>
      </c>
    </row>
    <row r="4203" spans="1:30" x14ac:dyDescent="0.35">
      <c r="A4203" t="s">
        <v>2065</v>
      </c>
      <c r="B4203" t="s">
        <v>1944</v>
      </c>
      <c r="C4203" t="s">
        <v>2060</v>
      </c>
      <c r="D4203">
        <v>2017</v>
      </c>
      <c r="E4203">
        <v>1</v>
      </c>
      <c r="F4203" s="8">
        <v>42839</v>
      </c>
      <c r="G4203" t="s">
        <v>199</v>
      </c>
      <c r="H4203">
        <v>45</v>
      </c>
      <c r="I4203" t="s">
        <v>862</v>
      </c>
      <c r="J4203" t="s">
        <v>944</v>
      </c>
      <c r="K4203" t="s">
        <v>685</v>
      </c>
      <c r="L4203" t="s">
        <v>784</v>
      </c>
      <c r="M4203" s="8">
        <v>43035</v>
      </c>
      <c r="N4203">
        <v>196</v>
      </c>
      <c r="O4203">
        <v>9</v>
      </c>
      <c r="P4203">
        <v>873.6</v>
      </c>
      <c r="R4203">
        <v>325.55</v>
      </c>
      <c r="S4203">
        <v>3.375</v>
      </c>
      <c r="T4203">
        <v>18.73</v>
      </c>
      <c r="U4203">
        <v>45.2</v>
      </c>
      <c r="Y4203">
        <v>65.569999999999993</v>
      </c>
      <c r="AA4203">
        <v>30.26</v>
      </c>
      <c r="AB4203">
        <v>5.5E-2</v>
      </c>
      <c r="AC4203">
        <v>0.37</v>
      </c>
      <c r="AD4203">
        <v>0.37</v>
      </c>
    </row>
    <row r="4204" spans="1:30" x14ac:dyDescent="0.35">
      <c r="A4204" t="s">
        <v>2066</v>
      </c>
      <c r="B4204" t="s">
        <v>1944</v>
      </c>
      <c r="C4204" t="s">
        <v>2060</v>
      </c>
      <c r="D4204">
        <v>2017</v>
      </c>
      <c r="E4204">
        <v>1</v>
      </c>
      <c r="F4204" s="8">
        <v>42839</v>
      </c>
      <c r="G4204" t="s">
        <v>235</v>
      </c>
      <c r="H4204">
        <v>45</v>
      </c>
      <c r="I4204" t="s">
        <v>996</v>
      </c>
      <c r="J4204" t="s">
        <v>941</v>
      </c>
      <c r="K4204" t="s">
        <v>685</v>
      </c>
      <c r="L4204" t="s">
        <v>784</v>
      </c>
      <c r="M4204" s="8">
        <v>42853</v>
      </c>
      <c r="N4204">
        <v>14</v>
      </c>
    </row>
    <row r="4205" spans="1:30" x14ac:dyDescent="0.35">
      <c r="A4205" t="s">
        <v>2066</v>
      </c>
      <c r="B4205" t="s">
        <v>1944</v>
      </c>
      <c r="C4205" t="s">
        <v>2060</v>
      </c>
      <c r="D4205">
        <v>2017</v>
      </c>
      <c r="E4205">
        <v>1</v>
      </c>
      <c r="F4205" s="8">
        <v>42839</v>
      </c>
      <c r="G4205" t="s">
        <v>235</v>
      </c>
      <c r="H4205">
        <v>45</v>
      </c>
      <c r="I4205" t="s">
        <v>996</v>
      </c>
      <c r="J4205" t="s">
        <v>941</v>
      </c>
      <c r="K4205" t="s">
        <v>685</v>
      </c>
      <c r="L4205" t="s">
        <v>784</v>
      </c>
      <c r="M4205" s="8">
        <v>42938</v>
      </c>
      <c r="N4205">
        <v>99</v>
      </c>
    </row>
    <row r="4206" spans="1:30" x14ac:dyDescent="0.35">
      <c r="A4206" t="s">
        <v>2066</v>
      </c>
      <c r="B4206" t="s">
        <v>1944</v>
      </c>
      <c r="C4206" t="s">
        <v>2060</v>
      </c>
      <c r="D4206">
        <v>2017</v>
      </c>
      <c r="E4206">
        <v>1</v>
      </c>
      <c r="F4206" s="8">
        <v>42839</v>
      </c>
      <c r="G4206" t="s">
        <v>235</v>
      </c>
      <c r="H4206">
        <v>45</v>
      </c>
      <c r="I4206" t="s">
        <v>996</v>
      </c>
      <c r="J4206" t="s">
        <v>941</v>
      </c>
      <c r="K4206" t="s">
        <v>685</v>
      </c>
      <c r="L4206" t="s">
        <v>784</v>
      </c>
      <c r="M4206" s="8">
        <v>42946</v>
      </c>
      <c r="N4206">
        <v>107</v>
      </c>
      <c r="P4206">
        <v>445</v>
      </c>
      <c r="Y4206">
        <v>20.77</v>
      </c>
    </row>
    <row r="4207" spans="1:30" x14ac:dyDescent="0.35">
      <c r="A4207" t="s">
        <v>2066</v>
      </c>
      <c r="B4207" t="s">
        <v>1944</v>
      </c>
      <c r="C4207" t="s">
        <v>2060</v>
      </c>
      <c r="D4207">
        <v>2017</v>
      </c>
      <c r="E4207">
        <v>1</v>
      </c>
      <c r="F4207" s="8">
        <v>42839</v>
      </c>
      <c r="G4207" t="s">
        <v>235</v>
      </c>
      <c r="H4207">
        <v>45</v>
      </c>
      <c r="I4207" t="s">
        <v>996</v>
      </c>
      <c r="J4207" t="s">
        <v>941</v>
      </c>
      <c r="K4207" t="s">
        <v>685</v>
      </c>
      <c r="L4207" t="s">
        <v>784</v>
      </c>
      <c r="M4207" s="8">
        <v>43028</v>
      </c>
      <c r="N4207">
        <v>189</v>
      </c>
      <c r="O4207">
        <v>9</v>
      </c>
      <c r="P4207">
        <v>761.4</v>
      </c>
      <c r="R4207">
        <v>243.37</v>
      </c>
      <c r="S4207">
        <v>2.7</v>
      </c>
      <c r="T4207">
        <v>19.079999999999998</v>
      </c>
      <c r="U4207">
        <v>44.38</v>
      </c>
      <c r="Y4207">
        <v>71.41</v>
      </c>
      <c r="AA4207">
        <v>37.53</v>
      </c>
      <c r="AB4207">
        <v>7.2999999999999995E-2</v>
      </c>
      <c r="AC4207">
        <v>0.47</v>
      </c>
      <c r="AD4207">
        <v>0.31</v>
      </c>
    </row>
    <row r="4208" spans="1:30" x14ac:dyDescent="0.35">
      <c r="A4208" t="s">
        <v>2067</v>
      </c>
      <c r="B4208" t="s">
        <v>1944</v>
      </c>
      <c r="C4208" t="s">
        <v>2060</v>
      </c>
      <c r="D4208">
        <v>2017</v>
      </c>
      <c r="E4208">
        <v>1</v>
      </c>
      <c r="F4208" s="8">
        <v>42839</v>
      </c>
      <c r="G4208" t="s">
        <v>235</v>
      </c>
      <c r="H4208">
        <v>45</v>
      </c>
      <c r="I4208" t="s">
        <v>862</v>
      </c>
      <c r="J4208" t="s">
        <v>944</v>
      </c>
      <c r="K4208" t="s">
        <v>685</v>
      </c>
      <c r="L4208" t="s">
        <v>784</v>
      </c>
      <c r="M4208" s="8">
        <v>42853</v>
      </c>
      <c r="N4208">
        <v>14</v>
      </c>
    </row>
    <row r="4209" spans="1:30" x14ac:dyDescent="0.35">
      <c r="A4209" t="s">
        <v>2067</v>
      </c>
      <c r="B4209" t="s">
        <v>1944</v>
      </c>
      <c r="C4209" t="s">
        <v>2060</v>
      </c>
      <c r="D4209">
        <v>2017</v>
      </c>
      <c r="E4209">
        <v>1</v>
      </c>
      <c r="F4209" s="8">
        <v>42839</v>
      </c>
      <c r="G4209" t="s">
        <v>235</v>
      </c>
      <c r="H4209">
        <v>45</v>
      </c>
      <c r="I4209" t="s">
        <v>862</v>
      </c>
      <c r="J4209" t="s">
        <v>944</v>
      </c>
      <c r="K4209" t="s">
        <v>685</v>
      </c>
      <c r="L4209" t="s">
        <v>784</v>
      </c>
      <c r="M4209" s="8">
        <v>42939</v>
      </c>
      <c r="N4209">
        <v>100</v>
      </c>
    </row>
    <row r="4210" spans="1:30" x14ac:dyDescent="0.35">
      <c r="A4210" t="s">
        <v>2067</v>
      </c>
      <c r="B4210" t="s">
        <v>1944</v>
      </c>
      <c r="C4210" t="s">
        <v>2060</v>
      </c>
      <c r="D4210">
        <v>2017</v>
      </c>
      <c r="E4210">
        <v>1</v>
      </c>
      <c r="F4210" s="8">
        <v>42839</v>
      </c>
      <c r="G4210" t="s">
        <v>235</v>
      </c>
      <c r="H4210">
        <v>45</v>
      </c>
      <c r="I4210" t="s">
        <v>862</v>
      </c>
      <c r="J4210" t="s">
        <v>944</v>
      </c>
      <c r="K4210" t="s">
        <v>685</v>
      </c>
      <c r="L4210" t="s">
        <v>784</v>
      </c>
      <c r="M4210" s="8">
        <v>42945</v>
      </c>
      <c r="N4210">
        <v>106</v>
      </c>
      <c r="P4210">
        <v>459.25</v>
      </c>
      <c r="Y4210">
        <v>33.450000000000003</v>
      </c>
    </row>
    <row r="4211" spans="1:30" x14ac:dyDescent="0.35">
      <c r="A4211" t="s">
        <v>2067</v>
      </c>
      <c r="B4211" t="s">
        <v>1944</v>
      </c>
      <c r="C4211" t="s">
        <v>2060</v>
      </c>
      <c r="D4211">
        <v>2017</v>
      </c>
      <c r="E4211">
        <v>1</v>
      </c>
      <c r="F4211" s="8">
        <v>42839</v>
      </c>
      <c r="G4211" t="s">
        <v>235</v>
      </c>
      <c r="H4211">
        <v>45</v>
      </c>
      <c r="I4211" t="s">
        <v>862</v>
      </c>
      <c r="J4211" t="s">
        <v>944</v>
      </c>
      <c r="K4211" t="s">
        <v>685</v>
      </c>
      <c r="L4211" t="s">
        <v>784</v>
      </c>
      <c r="M4211" s="8">
        <v>43030</v>
      </c>
      <c r="N4211">
        <v>191</v>
      </c>
      <c r="O4211">
        <v>9</v>
      </c>
      <c r="P4211">
        <v>1021.8</v>
      </c>
      <c r="R4211">
        <v>372.95</v>
      </c>
      <c r="S4211">
        <v>3.093</v>
      </c>
      <c r="T4211">
        <v>19.78</v>
      </c>
      <c r="U4211">
        <v>43.8</v>
      </c>
      <c r="Y4211">
        <v>119.59</v>
      </c>
      <c r="AA4211">
        <v>43.32</v>
      </c>
      <c r="AB4211">
        <v>0.14000000000000001</v>
      </c>
      <c r="AC4211">
        <v>0.17</v>
      </c>
      <c r="AD4211">
        <v>0.33</v>
      </c>
    </row>
    <row r="4212" spans="1:30" x14ac:dyDescent="0.35">
      <c r="A4212" t="s">
        <v>2068</v>
      </c>
      <c r="B4212" t="s">
        <v>1944</v>
      </c>
      <c r="C4212" t="s">
        <v>2060</v>
      </c>
      <c r="D4212">
        <v>2017</v>
      </c>
      <c r="E4212">
        <v>1</v>
      </c>
      <c r="F4212" s="8">
        <v>42839</v>
      </c>
      <c r="G4212" t="s">
        <v>264</v>
      </c>
      <c r="H4212">
        <v>45</v>
      </c>
      <c r="I4212" t="s">
        <v>996</v>
      </c>
      <c r="J4212" t="s">
        <v>941</v>
      </c>
      <c r="K4212" t="s">
        <v>685</v>
      </c>
      <c r="L4212" t="s">
        <v>784</v>
      </c>
      <c r="M4212" s="8">
        <v>42853</v>
      </c>
      <c r="N4212">
        <v>14</v>
      </c>
    </row>
    <row r="4213" spans="1:30" x14ac:dyDescent="0.35">
      <c r="A4213" t="s">
        <v>2068</v>
      </c>
      <c r="B4213" t="s">
        <v>1944</v>
      </c>
      <c r="C4213" t="s">
        <v>2060</v>
      </c>
      <c r="D4213">
        <v>2017</v>
      </c>
      <c r="E4213">
        <v>1</v>
      </c>
      <c r="F4213" s="8">
        <v>42839</v>
      </c>
      <c r="G4213" t="s">
        <v>264</v>
      </c>
      <c r="H4213">
        <v>45</v>
      </c>
      <c r="I4213" t="s">
        <v>996</v>
      </c>
      <c r="J4213" t="s">
        <v>941</v>
      </c>
      <c r="K4213" t="s">
        <v>685</v>
      </c>
      <c r="L4213" t="s">
        <v>784</v>
      </c>
      <c r="M4213" s="8">
        <v>42945</v>
      </c>
      <c r="N4213">
        <v>106</v>
      </c>
    </row>
    <row r="4214" spans="1:30" x14ac:dyDescent="0.35">
      <c r="A4214" t="s">
        <v>2068</v>
      </c>
      <c r="B4214" t="s">
        <v>1944</v>
      </c>
      <c r="C4214" t="s">
        <v>2060</v>
      </c>
      <c r="D4214">
        <v>2017</v>
      </c>
      <c r="E4214">
        <v>1</v>
      </c>
      <c r="F4214" s="8">
        <v>42839</v>
      </c>
      <c r="G4214" t="s">
        <v>264</v>
      </c>
      <c r="H4214">
        <v>45</v>
      </c>
      <c r="I4214" t="s">
        <v>996</v>
      </c>
      <c r="J4214" t="s">
        <v>941</v>
      </c>
      <c r="K4214" t="s">
        <v>685</v>
      </c>
      <c r="L4214" t="s">
        <v>784</v>
      </c>
      <c r="M4214" s="8">
        <v>42957</v>
      </c>
      <c r="N4214">
        <v>118</v>
      </c>
      <c r="P4214">
        <v>466.25</v>
      </c>
      <c r="Y4214">
        <v>69.709999999999994</v>
      </c>
    </row>
    <row r="4215" spans="1:30" x14ac:dyDescent="0.35">
      <c r="A4215" t="s">
        <v>2068</v>
      </c>
      <c r="B4215" t="s">
        <v>1944</v>
      </c>
      <c r="C4215" t="s">
        <v>2060</v>
      </c>
      <c r="D4215">
        <v>2017</v>
      </c>
      <c r="E4215">
        <v>1</v>
      </c>
      <c r="F4215" s="8">
        <v>42839</v>
      </c>
      <c r="G4215" t="s">
        <v>264</v>
      </c>
      <c r="H4215">
        <v>45</v>
      </c>
      <c r="I4215" t="s">
        <v>996</v>
      </c>
      <c r="J4215" t="s">
        <v>941</v>
      </c>
      <c r="K4215" t="s">
        <v>685</v>
      </c>
      <c r="L4215" t="s">
        <v>784</v>
      </c>
      <c r="M4215" s="8">
        <v>43038</v>
      </c>
      <c r="N4215">
        <v>199</v>
      </c>
      <c r="O4215">
        <v>9</v>
      </c>
      <c r="P4215">
        <v>816</v>
      </c>
      <c r="R4215">
        <v>264.75</v>
      </c>
      <c r="S4215">
        <v>3.718</v>
      </c>
      <c r="T4215">
        <v>17.579999999999998</v>
      </c>
      <c r="U4215">
        <v>46.65</v>
      </c>
      <c r="Y4215">
        <v>77.349999999999994</v>
      </c>
      <c r="AA4215">
        <v>47.91</v>
      </c>
      <c r="AB4215">
        <v>0.13500000000000001</v>
      </c>
      <c r="AC4215">
        <v>0.59</v>
      </c>
      <c r="AD4215">
        <v>0.51</v>
      </c>
    </row>
    <row r="4216" spans="1:30" x14ac:dyDescent="0.35">
      <c r="A4216" t="s">
        <v>2069</v>
      </c>
      <c r="B4216" t="s">
        <v>1944</v>
      </c>
      <c r="C4216" t="s">
        <v>2060</v>
      </c>
      <c r="D4216">
        <v>2017</v>
      </c>
      <c r="E4216">
        <v>1</v>
      </c>
      <c r="F4216" s="8">
        <v>42839</v>
      </c>
      <c r="G4216" t="s">
        <v>264</v>
      </c>
      <c r="H4216">
        <v>45</v>
      </c>
      <c r="I4216" t="s">
        <v>862</v>
      </c>
      <c r="J4216" t="s">
        <v>944</v>
      </c>
      <c r="K4216" t="s">
        <v>685</v>
      </c>
      <c r="L4216" t="s">
        <v>784</v>
      </c>
      <c r="M4216" s="8">
        <v>42853</v>
      </c>
      <c r="N4216">
        <v>14</v>
      </c>
    </row>
    <row r="4217" spans="1:30" x14ac:dyDescent="0.35">
      <c r="A4217" t="s">
        <v>2069</v>
      </c>
      <c r="B4217" t="s">
        <v>1944</v>
      </c>
      <c r="C4217" t="s">
        <v>2060</v>
      </c>
      <c r="D4217">
        <v>2017</v>
      </c>
      <c r="E4217">
        <v>1</v>
      </c>
      <c r="F4217" s="8">
        <v>42839</v>
      </c>
      <c r="G4217" t="s">
        <v>264</v>
      </c>
      <c r="H4217">
        <v>45</v>
      </c>
      <c r="I4217" t="s">
        <v>862</v>
      </c>
      <c r="J4217" t="s">
        <v>944</v>
      </c>
      <c r="K4217" t="s">
        <v>685</v>
      </c>
      <c r="L4217" t="s">
        <v>784</v>
      </c>
      <c r="M4217" s="8">
        <v>42940</v>
      </c>
      <c r="N4217">
        <v>101</v>
      </c>
    </row>
    <row r="4218" spans="1:30" x14ac:dyDescent="0.35">
      <c r="A4218" t="s">
        <v>2069</v>
      </c>
      <c r="B4218" t="s">
        <v>1944</v>
      </c>
      <c r="C4218" t="s">
        <v>2060</v>
      </c>
      <c r="D4218">
        <v>2017</v>
      </c>
      <c r="E4218">
        <v>1</v>
      </c>
      <c r="F4218" s="8">
        <v>42839</v>
      </c>
      <c r="G4218" t="s">
        <v>264</v>
      </c>
      <c r="H4218">
        <v>45</v>
      </c>
      <c r="I4218" t="s">
        <v>862</v>
      </c>
      <c r="J4218" t="s">
        <v>944</v>
      </c>
      <c r="K4218" t="s">
        <v>685</v>
      </c>
      <c r="L4218" t="s">
        <v>784</v>
      </c>
      <c r="M4218" s="8">
        <v>42955</v>
      </c>
      <c r="N4218">
        <v>116</v>
      </c>
      <c r="P4218">
        <v>496</v>
      </c>
      <c r="Y4218">
        <v>53.4</v>
      </c>
    </row>
    <row r="4219" spans="1:30" x14ac:dyDescent="0.35">
      <c r="A4219" t="s">
        <v>2069</v>
      </c>
      <c r="B4219" t="s">
        <v>1944</v>
      </c>
      <c r="C4219" t="s">
        <v>2060</v>
      </c>
      <c r="D4219">
        <v>2017</v>
      </c>
      <c r="E4219">
        <v>1</v>
      </c>
      <c r="F4219" s="8">
        <v>42839</v>
      </c>
      <c r="G4219" t="s">
        <v>264</v>
      </c>
      <c r="H4219">
        <v>45</v>
      </c>
      <c r="I4219" t="s">
        <v>862</v>
      </c>
      <c r="J4219" t="s">
        <v>944</v>
      </c>
      <c r="K4219" t="s">
        <v>685</v>
      </c>
      <c r="L4219" t="s">
        <v>784</v>
      </c>
      <c r="M4219" s="8">
        <v>43040</v>
      </c>
      <c r="N4219">
        <v>201</v>
      </c>
      <c r="O4219">
        <v>9</v>
      </c>
      <c r="P4219">
        <v>937.8</v>
      </c>
      <c r="R4219">
        <v>299.14</v>
      </c>
      <c r="S4219">
        <v>3.423</v>
      </c>
      <c r="T4219">
        <v>20.98</v>
      </c>
      <c r="U4219">
        <v>43.68</v>
      </c>
      <c r="Y4219">
        <v>35.49</v>
      </c>
      <c r="AA4219">
        <v>27.24</v>
      </c>
      <c r="AB4219">
        <v>0.182</v>
      </c>
      <c r="AC4219">
        <v>1.1000000000000001</v>
      </c>
      <c r="AD4219">
        <v>0.56000000000000005</v>
      </c>
    </row>
    <row r="4220" spans="1:30" x14ac:dyDescent="0.35">
      <c r="A4220" t="s">
        <v>2070</v>
      </c>
      <c r="B4220" t="s">
        <v>1944</v>
      </c>
      <c r="C4220" t="s">
        <v>2060</v>
      </c>
      <c r="D4220">
        <v>2017</v>
      </c>
      <c r="E4220">
        <v>1</v>
      </c>
      <c r="F4220" s="8">
        <v>42839</v>
      </c>
      <c r="G4220" t="s">
        <v>522</v>
      </c>
      <c r="H4220">
        <v>45</v>
      </c>
      <c r="I4220" t="s">
        <v>996</v>
      </c>
      <c r="J4220" t="s">
        <v>941</v>
      </c>
      <c r="K4220" t="s">
        <v>685</v>
      </c>
      <c r="L4220" t="s">
        <v>784</v>
      </c>
      <c r="M4220" s="8">
        <v>42853</v>
      </c>
      <c r="N4220">
        <v>14</v>
      </c>
    </row>
    <row r="4221" spans="1:30" x14ac:dyDescent="0.35">
      <c r="A4221" t="s">
        <v>2070</v>
      </c>
      <c r="B4221" t="s">
        <v>1944</v>
      </c>
      <c r="C4221" t="s">
        <v>2060</v>
      </c>
      <c r="D4221">
        <v>2017</v>
      </c>
      <c r="E4221">
        <v>1</v>
      </c>
      <c r="F4221" s="8">
        <v>42839</v>
      </c>
      <c r="G4221" t="s">
        <v>522</v>
      </c>
      <c r="H4221">
        <v>45</v>
      </c>
      <c r="I4221" t="s">
        <v>996</v>
      </c>
      <c r="J4221" t="s">
        <v>941</v>
      </c>
      <c r="K4221" t="s">
        <v>685</v>
      </c>
      <c r="L4221" t="s">
        <v>784</v>
      </c>
      <c r="M4221" s="8">
        <v>42934</v>
      </c>
      <c r="N4221">
        <v>95</v>
      </c>
    </row>
    <row r="4222" spans="1:30" x14ac:dyDescent="0.35">
      <c r="A4222" t="s">
        <v>2070</v>
      </c>
      <c r="B4222" t="s">
        <v>1944</v>
      </c>
      <c r="C4222" t="s">
        <v>2060</v>
      </c>
      <c r="D4222">
        <v>2017</v>
      </c>
      <c r="E4222">
        <v>1</v>
      </c>
      <c r="F4222" s="8">
        <v>42839</v>
      </c>
      <c r="G4222" t="s">
        <v>522</v>
      </c>
      <c r="H4222">
        <v>45</v>
      </c>
      <c r="I4222" t="s">
        <v>996</v>
      </c>
      <c r="J4222" t="s">
        <v>941</v>
      </c>
      <c r="K4222" t="s">
        <v>685</v>
      </c>
      <c r="L4222" t="s">
        <v>784</v>
      </c>
      <c r="M4222" s="8">
        <v>42939</v>
      </c>
      <c r="N4222">
        <v>100</v>
      </c>
      <c r="P4222">
        <v>536.75</v>
      </c>
      <c r="Y4222">
        <v>54.46</v>
      </c>
    </row>
    <row r="4223" spans="1:30" x14ac:dyDescent="0.35">
      <c r="A4223" t="s">
        <v>2070</v>
      </c>
      <c r="B4223" t="s">
        <v>1944</v>
      </c>
      <c r="C4223" t="s">
        <v>2060</v>
      </c>
      <c r="D4223">
        <v>2017</v>
      </c>
      <c r="E4223">
        <v>1</v>
      </c>
      <c r="F4223" s="8">
        <v>42839</v>
      </c>
      <c r="G4223" t="s">
        <v>522</v>
      </c>
      <c r="H4223">
        <v>45</v>
      </c>
      <c r="I4223" t="s">
        <v>996</v>
      </c>
      <c r="J4223" t="s">
        <v>941</v>
      </c>
      <c r="K4223" t="s">
        <v>685</v>
      </c>
      <c r="L4223" t="s">
        <v>784</v>
      </c>
      <c r="M4223" s="8">
        <v>43027</v>
      </c>
      <c r="N4223">
        <v>188</v>
      </c>
      <c r="O4223">
        <v>9</v>
      </c>
      <c r="P4223">
        <v>618.6</v>
      </c>
      <c r="R4223">
        <v>87.13</v>
      </c>
      <c r="S4223">
        <v>3.988</v>
      </c>
      <c r="T4223">
        <v>18.899999999999999</v>
      </c>
      <c r="U4223">
        <v>45.63</v>
      </c>
      <c r="Y4223">
        <v>28.05</v>
      </c>
      <c r="AA4223">
        <v>26</v>
      </c>
      <c r="AB4223">
        <v>0.223</v>
      </c>
      <c r="AC4223">
        <v>0.32</v>
      </c>
      <c r="AD4223">
        <v>0.59</v>
      </c>
    </row>
    <row r="4224" spans="1:30" x14ac:dyDescent="0.35">
      <c r="A4224" t="s">
        <v>2071</v>
      </c>
      <c r="B4224" t="s">
        <v>1944</v>
      </c>
      <c r="C4224" t="s">
        <v>2060</v>
      </c>
      <c r="D4224">
        <v>2017</v>
      </c>
      <c r="E4224">
        <v>1</v>
      </c>
      <c r="F4224" s="8">
        <v>42839</v>
      </c>
      <c r="G4224" t="s">
        <v>522</v>
      </c>
      <c r="H4224">
        <v>45</v>
      </c>
      <c r="I4224" t="s">
        <v>862</v>
      </c>
      <c r="J4224" t="s">
        <v>944</v>
      </c>
      <c r="K4224" t="s">
        <v>685</v>
      </c>
      <c r="L4224" t="s">
        <v>784</v>
      </c>
      <c r="M4224" s="8">
        <v>42853</v>
      </c>
      <c r="N4224">
        <v>14</v>
      </c>
    </row>
    <row r="4225" spans="1:30" x14ac:dyDescent="0.35">
      <c r="A4225" t="s">
        <v>2071</v>
      </c>
      <c r="B4225" t="s">
        <v>1944</v>
      </c>
      <c r="C4225" t="s">
        <v>2060</v>
      </c>
      <c r="D4225">
        <v>2017</v>
      </c>
      <c r="E4225">
        <v>1</v>
      </c>
      <c r="F4225" s="8">
        <v>42839</v>
      </c>
      <c r="G4225" t="s">
        <v>522</v>
      </c>
      <c r="H4225">
        <v>45</v>
      </c>
      <c r="I4225" t="s">
        <v>862</v>
      </c>
      <c r="J4225" t="s">
        <v>944</v>
      </c>
      <c r="K4225" t="s">
        <v>685</v>
      </c>
      <c r="L4225" t="s">
        <v>784</v>
      </c>
      <c r="M4225" s="8">
        <v>42929</v>
      </c>
      <c r="N4225">
        <v>90</v>
      </c>
    </row>
    <row r="4226" spans="1:30" x14ac:dyDescent="0.35">
      <c r="A4226" t="s">
        <v>2071</v>
      </c>
      <c r="B4226" t="s">
        <v>1944</v>
      </c>
      <c r="C4226" t="s">
        <v>2060</v>
      </c>
      <c r="D4226">
        <v>2017</v>
      </c>
      <c r="E4226">
        <v>1</v>
      </c>
      <c r="F4226" s="8">
        <v>42839</v>
      </c>
      <c r="G4226" t="s">
        <v>522</v>
      </c>
      <c r="H4226">
        <v>45</v>
      </c>
      <c r="I4226" t="s">
        <v>862</v>
      </c>
      <c r="J4226" t="s">
        <v>944</v>
      </c>
      <c r="K4226" t="s">
        <v>685</v>
      </c>
      <c r="L4226" t="s">
        <v>784</v>
      </c>
      <c r="M4226" s="8">
        <v>42938</v>
      </c>
      <c r="N4226">
        <v>99</v>
      </c>
      <c r="P4226">
        <v>405.75</v>
      </c>
      <c r="Y4226">
        <v>33.770000000000003</v>
      </c>
    </row>
    <row r="4227" spans="1:30" x14ac:dyDescent="0.35">
      <c r="A4227" t="s">
        <v>2071</v>
      </c>
      <c r="B4227" t="s">
        <v>1944</v>
      </c>
      <c r="C4227" t="s">
        <v>2060</v>
      </c>
      <c r="D4227">
        <v>2017</v>
      </c>
      <c r="E4227">
        <v>1</v>
      </c>
      <c r="F4227" s="8">
        <v>42839</v>
      </c>
      <c r="G4227" t="s">
        <v>522</v>
      </c>
      <c r="H4227">
        <v>45</v>
      </c>
      <c r="I4227" t="s">
        <v>862</v>
      </c>
      <c r="J4227" t="s">
        <v>944</v>
      </c>
      <c r="K4227" t="s">
        <v>685</v>
      </c>
      <c r="L4227" t="s">
        <v>784</v>
      </c>
      <c r="M4227" s="8">
        <v>43027</v>
      </c>
      <c r="N4227">
        <v>188</v>
      </c>
      <c r="O4227">
        <v>9</v>
      </c>
      <c r="P4227">
        <v>994.2</v>
      </c>
      <c r="R4227">
        <v>272.73</v>
      </c>
      <c r="S4227">
        <v>3.593</v>
      </c>
      <c r="T4227">
        <v>20.13</v>
      </c>
      <c r="U4227">
        <v>44.1</v>
      </c>
      <c r="Y4227">
        <v>180.98</v>
      </c>
      <c r="AA4227">
        <v>85.12</v>
      </c>
      <c r="AB4227">
        <v>0.183</v>
      </c>
      <c r="AC4227">
        <v>0.86</v>
      </c>
      <c r="AD4227">
        <v>0.44</v>
      </c>
    </row>
    <row r="4228" spans="1:30" x14ac:dyDescent="0.35">
      <c r="A4228" t="s">
        <v>2072</v>
      </c>
      <c r="B4228" t="s">
        <v>1944</v>
      </c>
      <c r="C4228" t="s">
        <v>2060</v>
      </c>
      <c r="D4228">
        <v>2017</v>
      </c>
      <c r="E4228">
        <v>2</v>
      </c>
      <c r="F4228" s="8">
        <v>42863</v>
      </c>
      <c r="G4228" t="s">
        <v>97</v>
      </c>
      <c r="H4228">
        <v>45</v>
      </c>
      <c r="I4228" t="s">
        <v>996</v>
      </c>
      <c r="J4228" t="s">
        <v>941</v>
      </c>
      <c r="K4228" t="s">
        <v>685</v>
      </c>
      <c r="L4228" t="s">
        <v>784</v>
      </c>
      <c r="M4228" s="8">
        <v>42876</v>
      </c>
      <c r="N4228">
        <v>13</v>
      </c>
    </row>
    <row r="4229" spans="1:30" x14ac:dyDescent="0.35">
      <c r="A4229" t="s">
        <v>2072</v>
      </c>
      <c r="B4229" t="s">
        <v>1944</v>
      </c>
      <c r="C4229" t="s">
        <v>2060</v>
      </c>
      <c r="D4229">
        <v>2017</v>
      </c>
      <c r="E4229">
        <v>2</v>
      </c>
      <c r="F4229" s="8">
        <v>42863</v>
      </c>
      <c r="G4229" t="s">
        <v>97</v>
      </c>
      <c r="H4229">
        <v>45</v>
      </c>
      <c r="I4229" t="s">
        <v>996</v>
      </c>
      <c r="J4229" t="s">
        <v>941</v>
      </c>
      <c r="K4229" t="s">
        <v>685</v>
      </c>
      <c r="L4229" t="s">
        <v>784</v>
      </c>
      <c r="M4229" s="8">
        <v>42943</v>
      </c>
      <c r="N4229">
        <v>80</v>
      </c>
    </row>
    <row r="4230" spans="1:30" x14ac:dyDescent="0.35">
      <c r="A4230" t="s">
        <v>2072</v>
      </c>
      <c r="B4230" t="s">
        <v>1944</v>
      </c>
      <c r="C4230" t="s">
        <v>2060</v>
      </c>
      <c r="D4230">
        <v>2017</v>
      </c>
      <c r="E4230">
        <v>2</v>
      </c>
      <c r="F4230" s="8">
        <v>42863</v>
      </c>
      <c r="G4230" t="s">
        <v>97</v>
      </c>
      <c r="H4230">
        <v>45</v>
      </c>
      <c r="I4230" t="s">
        <v>996</v>
      </c>
      <c r="J4230" t="s">
        <v>941</v>
      </c>
      <c r="K4230" t="s">
        <v>685</v>
      </c>
      <c r="L4230" t="s">
        <v>784</v>
      </c>
      <c r="M4230" s="8">
        <v>42960</v>
      </c>
      <c r="N4230">
        <v>97</v>
      </c>
      <c r="P4230">
        <v>485</v>
      </c>
      <c r="Y4230">
        <v>42.41</v>
      </c>
    </row>
    <row r="4231" spans="1:30" x14ac:dyDescent="0.35">
      <c r="A4231" t="s">
        <v>2072</v>
      </c>
      <c r="B4231" t="s">
        <v>1944</v>
      </c>
      <c r="C4231" t="s">
        <v>2060</v>
      </c>
      <c r="D4231">
        <v>2017</v>
      </c>
      <c r="E4231">
        <v>2</v>
      </c>
      <c r="F4231" s="8">
        <v>42863</v>
      </c>
      <c r="G4231" t="s">
        <v>97</v>
      </c>
      <c r="H4231">
        <v>45</v>
      </c>
      <c r="I4231" t="s">
        <v>996</v>
      </c>
      <c r="J4231" t="s">
        <v>941</v>
      </c>
      <c r="K4231" t="s">
        <v>685</v>
      </c>
      <c r="L4231" t="s">
        <v>784</v>
      </c>
      <c r="M4231" s="8">
        <v>43035</v>
      </c>
      <c r="N4231">
        <v>172</v>
      </c>
      <c r="O4231">
        <v>9</v>
      </c>
      <c r="P4231">
        <v>1103.52</v>
      </c>
      <c r="R4231">
        <v>374.81</v>
      </c>
      <c r="S4231">
        <v>3.2330000000000001</v>
      </c>
      <c r="T4231">
        <v>20.100000000000001</v>
      </c>
      <c r="U4231">
        <v>43.9</v>
      </c>
      <c r="Y4231">
        <v>44.78</v>
      </c>
      <c r="AA4231">
        <v>19.190000000000001</v>
      </c>
      <c r="AB4231">
        <v>4.1000000000000002E-2</v>
      </c>
      <c r="AC4231">
        <v>0.38</v>
      </c>
      <c r="AD4231">
        <v>0.43</v>
      </c>
    </row>
    <row r="4232" spans="1:30" x14ac:dyDescent="0.35">
      <c r="A4232" t="s">
        <v>2073</v>
      </c>
      <c r="B4232" t="s">
        <v>1944</v>
      </c>
      <c r="C4232" t="s">
        <v>2060</v>
      </c>
      <c r="D4232">
        <v>2017</v>
      </c>
      <c r="E4232">
        <v>2</v>
      </c>
      <c r="F4232" s="8">
        <v>42863</v>
      </c>
      <c r="G4232" t="s">
        <v>97</v>
      </c>
      <c r="H4232">
        <v>45</v>
      </c>
      <c r="I4232" t="s">
        <v>862</v>
      </c>
      <c r="J4232" t="s">
        <v>944</v>
      </c>
      <c r="K4232" t="s">
        <v>685</v>
      </c>
      <c r="L4232" t="s">
        <v>784</v>
      </c>
      <c r="M4232" s="8">
        <v>42876</v>
      </c>
      <c r="N4232">
        <v>13</v>
      </c>
    </row>
    <row r="4233" spans="1:30" x14ac:dyDescent="0.35">
      <c r="A4233" t="s">
        <v>2073</v>
      </c>
      <c r="B4233" t="s">
        <v>1944</v>
      </c>
      <c r="C4233" t="s">
        <v>2060</v>
      </c>
      <c r="D4233">
        <v>2017</v>
      </c>
      <c r="E4233">
        <v>2</v>
      </c>
      <c r="F4233" s="8">
        <v>42863</v>
      </c>
      <c r="G4233" t="s">
        <v>97</v>
      </c>
      <c r="H4233">
        <v>45</v>
      </c>
      <c r="I4233" t="s">
        <v>862</v>
      </c>
      <c r="J4233" t="s">
        <v>944</v>
      </c>
      <c r="K4233" t="s">
        <v>685</v>
      </c>
      <c r="L4233" t="s">
        <v>784</v>
      </c>
      <c r="M4233" s="8">
        <v>42941</v>
      </c>
      <c r="N4233">
        <v>78</v>
      </c>
    </row>
    <row r="4234" spans="1:30" x14ac:dyDescent="0.35">
      <c r="A4234" t="s">
        <v>2073</v>
      </c>
      <c r="B4234" t="s">
        <v>1944</v>
      </c>
      <c r="C4234" t="s">
        <v>2060</v>
      </c>
      <c r="D4234">
        <v>2017</v>
      </c>
      <c r="E4234">
        <v>2</v>
      </c>
      <c r="F4234" s="8">
        <v>42863</v>
      </c>
      <c r="G4234" t="s">
        <v>97</v>
      </c>
      <c r="H4234">
        <v>45</v>
      </c>
      <c r="I4234" t="s">
        <v>862</v>
      </c>
      <c r="J4234" t="s">
        <v>944</v>
      </c>
      <c r="K4234" t="s">
        <v>685</v>
      </c>
      <c r="L4234" t="s">
        <v>784</v>
      </c>
      <c r="M4234" s="8">
        <v>42961</v>
      </c>
      <c r="N4234">
        <v>98</v>
      </c>
      <c r="P4234">
        <v>381</v>
      </c>
      <c r="Y4234">
        <v>80.91</v>
      </c>
    </row>
    <row r="4235" spans="1:30" x14ac:dyDescent="0.35">
      <c r="A4235" t="s">
        <v>2073</v>
      </c>
      <c r="B4235" t="s">
        <v>1944</v>
      </c>
      <c r="C4235" t="s">
        <v>2060</v>
      </c>
      <c r="D4235">
        <v>2017</v>
      </c>
      <c r="E4235">
        <v>2</v>
      </c>
      <c r="F4235" s="8">
        <v>42863</v>
      </c>
      <c r="G4235" t="s">
        <v>97</v>
      </c>
      <c r="H4235">
        <v>45</v>
      </c>
      <c r="I4235" t="s">
        <v>862</v>
      </c>
      <c r="J4235" t="s">
        <v>944</v>
      </c>
      <c r="K4235" t="s">
        <v>685</v>
      </c>
      <c r="L4235" t="s">
        <v>784</v>
      </c>
      <c r="M4235" s="8">
        <v>43035</v>
      </c>
      <c r="N4235">
        <v>172</v>
      </c>
      <c r="O4235">
        <v>9</v>
      </c>
      <c r="P4235">
        <v>1117.2</v>
      </c>
      <c r="R4235">
        <v>375.72</v>
      </c>
      <c r="S4235">
        <v>3.1749999999999998</v>
      </c>
      <c r="T4235">
        <v>20.63</v>
      </c>
      <c r="U4235">
        <v>43.25</v>
      </c>
      <c r="Y4235">
        <v>10.76</v>
      </c>
      <c r="AA4235">
        <v>6.57</v>
      </c>
      <c r="AB4235">
        <v>6.9000000000000006E-2</v>
      </c>
      <c r="AC4235">
        <v>0.5</v>
      </c>
      <c r="AD4235">
        <v>0.36</v>
      </c>
    </row>
    <row r="4236" spans="1:30" x14ac:dyDescent="0.35">
      <c r="A4236" t="s">
        <v>2074</v>
      </c>
      <c r="B4236" t="s">
        <v>1944</v>
      </c>
      <c r="C4236" t="s">
        <v>2060</v>
      </c>
      <c r="D4236">
        <v>2017</v>
      </c>
      <c r="E4236">
        <v>2</v>
      </c>
      <c r="F4236" s="8">
        <v>42863</v>
      </c>
      <c r="G4236" t="s">
        <v>173</v>
      </c>
      <c r="H4236">
        <v>45</v>
      </c>
      <c r="I4236" t="s">
        <v>996</v>
      </c>
      <c r="J4236" t="s">
        <v>941</v>
      </c>
      <c r="K4236" t="s">
        <v>685</v>
      </c>
      <c r="L4236" t="s">
        <v>784</v>
      </c>
      <c r="M4236" s="8">
        <v>42876</v>
      </c>
      <c r="N4236">
        <v>13</v>
      </c>
    </row>
    <row r="4237" spans="1:30" x14ac:dyDescent="0.35">
      <c r="A4237" t="s">
        <v>2074</v>
      </c>
      <c r="B4237" t="s">
        <v>1944</v>
      </c>
      <c r="C4237" t="s">
        <v>2060</v>
      </c>
      <c r="D4237">
        <v>2017</v>
      </c>
      <c r="E4237">
        <v>2</v>
      </c>
      <c r="F4237" s="8">
        <v>42863</v>
      </c>
      <c r="G4237" t="s">
        <v>173</v>
      </c>
      <c r="H4237">
        <v>45</v>
      </c>
      <c r="I4237" t="s">
        <v>996</v>
      </c>
      <c r="J4237" t="s">
        <v>941</v>
      </c>
      <c r="K4237" t="s">
        <v>685</v>
      </c>
      <c r="L4237" t="s">
        <v>784</v>
      </c>
      <c r="M4237" s="8">
        <v>42951</v>
      </c>
      <c r="N4237">
        <v>88</v>
      </c>
    </row>
    <row r="4238" spans="1:30" x14ac:dyDescent="0.35">
      <c r="A4238" t="s">
        <v>2074</v>
      </c>
      <c r="B4238" t="s">
        <v>1944</v>
      </c>
      <c r="C4238" t="s">
        <v>2060</v>
      </c>
      <c r="D4238">
        <v>2017</v>
      </c>
      <c r="E4238">
        <v>2</v>
      </c>
      <c r="F4238" s="8">
        <v>42863</v>
      </c>
      <c r="G4238" t="s">
        <v>173</v>
      </c>
      <c r="H4238">
        <v>45</v>
      </c>
      <c r="I4238" t="s">
        <v>996</v>
      </c>
      <c r="J4238" t="s">
        <v>941</v>
      </c>
      <c r="K4238" t="s">
        <v>685</v>
      </c>
      <c r="L4238" t="s">
        <v>784</v>
      </c>
      <c r="M4238" s="8">
        <v>42974</v>
      </c>
      <c r="N4238">
        <v>111</v>
      </c>
      <c r="P4238">
        <v>414.75</v>
      </c>
      <c r="Y4238">
        <v>18.32</v>
      </c>
    </row>
    <row r="4239" spans="1:30" x14ac:dyDescent="0.35">
      <c r="A4239" t="s">
        <v>2074</v>
      </c>
      <c r="B4239" t="s">
        <v>1944</v>
      </c>
      <c r="C4239" t="s">
        <v>2060</v>
      </c>
      <c r="D4239">
        <v>2017</v>
      </c>
      <c r="E4239">
        <v>2</v>
      </c>
      <c r="F4239" s="8">
        <v>42863</v>
      </c>
      <c r="G4239" t="s">
        <v>173</v>
      </c>
      <c r="H4239">
        <v>45</v>
      </c>
      <c r="I4239" t="s">
        <v>996</v>
      </c>
      <c r="J4239" t="s">
        <v>941</v>
      </c>
      <c r="K4239" t="s">
        <v>685</v>
      </c>
      <c r="L4239" t="s">
        <v>784</v>
      </c>
      <c r="M4239" s="8">
        <v>43043</v>
      </c>
      <c r="N4239">
        <v>180</v>
      </c>
      <c r="O4239">
        <v>9</v>
      </c>
      <c r="P4239">
        <v>1109.4000000000001</v>
      </c>
      <c r="R4239">
        <v>355.6</v>
      </c>
      <c r="S4239">
        <v>3.63</v>
      </c>
      <c r="T4239">
        <v>20.23</v>
      </c>
      <c r="U4239">
        <v>44.2</v>
      </c>
      <c r="Y4239">
        <v>52.89</v>
      </c>
      <c r="AA4239">
        <v>24.09</v>
      </c>
      <c r="AB4239">
        <v>4.3999999999999997E-2</v>
      </c>
      <c r="AC4239">
        <v>0.19</v>
      </c>
      <c r="AD4239">
        <v>0.26</v>
      </c>
    </row>
    <row r="4240" spans="1:30" x14ac:dyDescent="0.35">
      <c r="A4240" t="s">
        <v>2075</v>
      </c>
      <c r="B4240" t="s">
        <v>1944</v>
      </c>
      <c r="C4240" t="s">
        <v>2060</v>
      </c>
      <c r="D4240">
        <v>2017</v>
      </c>
      <c r="E4240">
        <v>2</v>
      </c>
      <c r="F4240" s="8">
        <v>42863</v>
      </c>
      <c r="G4240" t="s">
        <v>173</v>
      </c>
      <c r="H4240">
        <v>45</v>
      </c>
      <c r="I4240" t="s">
        <v>862</v>
      </c>
      <c r="J4240" t="s">
        <v>944</v>
      </c>
      <c r="K4240" t="s">
        <v>685</v>
      </c>
      <c r="L4240" t="s">
        <v>784</v>
      </c>
      <c r="M4240" s="8">
        <v>42876</v>
      </c>
      <c r="N4240">
        <v>13</v>
      </c>
    </row>
    <row r="4241" spans="1:30" x14ac:dyDescent="0.35">
      <c r="A4241" t="s">
        <v>2075</v>
      </c>
      <c r="B4241" t="s">
        <v>1944</v>
      </c>
      <c r="C4241" t="s">
        <v>2060</v>
      </c>
      <c r="D4241">
        <v>2017</v>
      </c>
      <c r="E4241">
        <v>2</v>
      </c>
      <c r="F4241" s="8">
        <v>42863</v>
      </c>
      <c r="G4241" t="s">
        <v>173</v>
      </c>
      <c r="H4241">
        <v>45</v>
      </c>
      <c r="I4241" t="s">
        <v>862</v>
      </c>
      <c r="J4241" t="s">
        <v>944</v>
      </c>
      <c r="K4241" t="s">
        <v>685</v>
      </c>
      <c r="L4241" t="s">
        <v>784</v>
      </c>
      <c r="M4241" s="8">
        <v>42944</v>
      </c>
      <c r="N4241">
        <v>81</v>
      </c>
    </row>
    <row r="4242" spans="1:30" x14ac:dyDescent="0.35">
      <c r="A4242" t="s">
        <v>2075</v>
      </c>
      <c r="B4242" t="s">
        <v>1944</v>
      </c>
      <c r="C4242" t="s">
        <v>2060</v>
      </c>
      <c r="D4242">
        <v>2017</v>
      </c>
      <c r="E4242">
        <v>2</v>
      </c>
      <c r="F4242" s="8">
        <v>42863</v>
      </c>
      <c r="G4242" t="s">
        <v>173</v>
      </c>
      <c r="H4242">
        <v>45</v>
      </c>
      <c r="I4242" t="s">
        <v>862</v>
      </c>
      <c r="J4242" t="s">
        <v>944</v>
      </c>
      <c r="K4242" t="s">
        <v>685</v>
      </c>
      <c r="L4242" t="s">
        <v>784</v>
      </c>
      <c r="M4242" s="8">
        <v>42975</v>
      </c>
      <c r="N4242">
        <v>112</v>
      </c>
      <c r="P4242">
        <v>427.5</v>
      </c>
      <c r="Y4242">
        <v>48.84</v>
      </c>
    </row>
    <row r="4243" spans="1:30" x14ac:dyDescent="0.35">
      <c r="A4243" t="s">
        <v>2075</v>
      </c>
      <c r="B4243" t="s">
        <v>1944</v>
      </c>
      <c r="C4243" t="s">
        <v>2060</v>
      </c>
      <c r="D4243">
        <v>2017</v>
      </c>
      <c r="E4243">
        <v>2</v>
      </c>
      <c r="F4243" s="8">
        <v>42863</v>
      </c>
      <c r="G4243" t="s">
        <v>173</v>
      </c>
      <c r="H4243">
        <v>45</v>
      </c>
      <c r="I4243" t="s">
        <v>862</v>
      </c>
      <c r="J4243" t="s">
        <v>944</v>
      </c>
      <c r="K4243" t="s">
        <v>685</v>
      </c>
      <c r="L4243" t="s">
        <v>784</v>
      </c>
      <c r="M4243" s="8">
        <v>43044</v>
      </c>
      <c r="N4243">
        <v>181</v>
      </c>
      <c r="O4243">
        <v>9</v>
      </c>
      <c r="P4243">
        <v>1192.8</v>
      </c>
      <c r="R4243">
        <v>369</v>
      </c>
      <c r="S4243">
        <v>3.5550000000000002</v>
      </c>
      <c r="T4243">
        <v>21.08</v>
      </c>
      <c r="U4243">
        <v>43.3</v>
      </c>
      <c r="Y4243">
        <v>102.64</v>
      </c>
      <c r="AA4243">
        <v>33.49</v>
      </c>
      <c r="AB4243">
        <v>9.6000000000000002E-2</v>
      </c>
      <c r="AC4243">
        <v>0.71</v>
      </c>
      <c r="AD4243">
        <v>0.41</v>
      </c>
    </row>
    <row r="4244" spans="1:30" x14ac:dyDescent="0.35">
      <c r="A4244" t="s">
        <v>2076</v>
      </c>
      <c r="B4244" t="s">
        <v>1944</v>
      </c>
      <c r="C4244" t="s">
        <v>2060</v>
      </c>
      <c r="D4244">
        <v>2017</v>
      </c>
      <c r="E4244">
        <v>2</v>
      </c>
      <c r="F4244" s="8">
        <v>42863</v>
      </c>
      <c r="G4244" t="s">
        <v>199</v>
      </c>
      <c r="H4244">
        <v>45</v>
      </c>
      <c r="I4244" t="s">
        <v>996</v>
      </c>
      <c r="J4244" t="s">
        <v>941</v>
      </c>
      <c r="K4244" t="s">
        <v>685</v>
      </c>
      <c r="L4244" t="s">
        <v>784</v>
      </c>
      <c r="M4244" s="8">
        <v>42876</v>
      </c>
      <c r="N4244">
        <v>13</v>
      </c>
    </row>
    <row r="4245" spans="1:30" x14ac:dyDescent="0.35">
      <c r="A4245" t="s">
        <v>2076</v>
      </c>
      <c r="B4245" t="s">
        <v>1944</v>
      </c>
      <c r="C4245" t="s">
        <v>2060</v>
      </c>
      <c r="D4245">
        <v>2017</v>
      </c>
      <c r="E4245">
        <v>2</v>
      </c>
      <c r="F4245" s="8">
        <v>42863</v>
      </c>
      <c r="G4245" t="s">
        <v>199</v>
      </c>
      <c r="H4245">
        <v>45</v>
      </c>
      <c r="I4245" t="s">
        <v>996</v>
      </c>
      <c r="J4245" t="s">
        <v>941</v>
      </c>
      <c r="K4245" t="s">
        <v>685</v>
      </c>
      <c r="L4245" t="s">
        <v>784</v>
      </c>
      <c r="M4245" s="8">
        <v>42946</v>
      </c>
      <c r="N4245">
        <v>83</v>
      </c>
    </row>
    <row r="4246" spans="1:30" x14ac:dyDescent="0.35">
      <c r="A4246" t="s">
        <v>2076</v>
      </c>
      <c r="B4246" t="s">
        <v>1944</v>
      </c>
      <c r="C4246" t="s">
        <v>2060</v>
      </c>
      <c r="D4246">
        <v>2017</v>
      </c>
      <c r="E4246">
        <v>2</v>
      </c>
      <c r="F4246" s="8">
        <v>42863</v>
      </c>
      <c r="G4246" t="s">
        <v>199</v>
      </c>
      <c r="H4246">
        <v>45</v>
      </c>
      <c r="I4246" t="s">
        <v>996</v>
      </c>
      <c r="J4246" t="s">
        <v>941</v>
      </c>
      <c r="K4246" t="s">
        <v>685</v>
      </c>
      <c r="L4246" t="s">
        <v>784</v>
      </c>
      <c r="M4246" s="8">
        <v>42966</v>
      </c>
      <c r="N4246">
        <v>103</v>
      </c>
      <c r="P4246">
        <v>488.75</v>
      </c>
      <c r="Y4246">
        <v>17.670000000000002</v>
      </c>
    </row>
    <row r="4247" spans="1:30" x14ac:dyDescent="0.35">
      <c r="A4247" t="s">
        <v>2076</v>
      </c>
      <c r="B4247" t="s">
        <v>1944</v>
      </c>
      <c r="C4247" t="s">
        <v>2060</v>
      </c>
      <c r="D4247">
        <v>2017</v>
      </c>
      <c r="E4247">
        <v>2</v>
      </c>
      <c r="F4247" s="8">
        <v>42863</v>
      </c>
      <c r="G4247" t="s">
        <v>199</v>
      </c>
      <c r="H4247">
        <v>45</v>
      </c>
      <c r="I4247" t="s">
        <v>996</v>
      </c>
      <c r="J4247" t="s">
        <v>941</v>
      </c>
      <c r="K4247" t="s">
        <v>685</v>
      </c>
      <c r="L4247" t="s">
        <v>784</v>
      </c>
      <c r="M4247" s="8">
        <v>43035</v>
      </c>
      <c r="N4247">
        <v>172</v>
      </c>
      <c r="O4247">
        <v>9</v>
      </c>
      <c r="P4247">
        <v>963.6</v>
      </c>
      <c r="R4247">
        <v>356.52</v>
      </c>
      <c r="S4247">
        <v>3.21</v>
      </c>
      <c r="T4247">
        <v>18.23</v>
      </c>
      <c r="U4247">
        <v>46.1</v>
      </c>
      <c r="Y4247">
        <v>23.53</v>
      </c>
      <c r="AA4247">
        <v>12.17</v>
      </c>
      <c r="AB4247">
        <v>0.107</v>
      </c>
      <c r="AC4247">
        <v>0.3</v>
      </c>
      <c r="AD4247">
        <v>0.52</v>
      </c>
    </row>
    <row r="4248" spans="1:30" x14ac:dyDescent="0.35">
      <c r="A4248" t="s">
        <v>2077</v>
      </c>
      <c r="B4248" t="s">
        <v>1944</v>
      </c>
      <c r="C4248" t="s">
        <v>2060</v>
      </c>
      <c r="D4248">
        <v>2017</v>
      </c>
      <c r="E4248">
        <v>2</v>
      </c>
      <c r="F4248" s="8">
        <v>42863</v>
      </c>
      <c r="G4248" t="s">
        <v>199</v>
      </c>
      <c r="H4248">
        <v>45</v>
      </c>
      <c r="I4248" t="s">
        <v>862</v>
      </c>
      <c r="J4248" t="s">
        <v>944</v>
      </c>
      <c r="K4248" t="s">
        <v>685</v>
      </c>
      <c r="L4248" t="s">
        <v>784</v>
      </c>
      <c r="M4248" s="8">
        <v>42876</v>
      </c>
      <c r="N4248">
        <v>13</v>
      </c>
    </row>
    <row r="4249" spans="1:30" x14ac:dyDescent="0.35">
      <c r="A4249" t="s">
        <v>2077</v>
      </c>
      <c r="B4249" t="s">
        <v>1944</v>
      </c>
      <c r="C4249" t="s">
        <v>2060</v>
      </c>
      <c r="D4249">
        <v>2017</v>
      </c>
      <c r="E4249">
        <v>2</v>
      </c>
      <c r="F4249" s="8">
        <v>42863</v>
      </c>
      <c r="G4249" t="s">
        <v>199</v>
      </c>
      <c r="H4249">
        <v>45</v>
      </c>
      <c r="I4249" t="s">
        <v>862</v>
      </c>
      <c r="J4249" t="s">
        <v>944</v>
      </c>
      <c r="K4249" t="s">
        <v>685</v>
      </c>
      <c r="L4249" t="s">
        <v>784</v>
      </c>
      <c r="M4249" s="8">
        <v>42943</v>
      </c>
      <c r="N4249">
        <v>80</v>
      </c>
    </row>
    <row r="4250" spans="1:30" x14ac:dyDescent="0.35">
      <c r="A4250" t="s">
        <v>2077</v>
      </c>
      <c r="B4250" t="s">
        <v>1944</v>
      </c>
      <c r="C4250" t="s">
        <v>2060</v>
      </c>
      <c r="D4250">
        <v>2017</v>
      </c>
      <c r="E4250">
        <v>2</v>
      </c>
      <c r="F4250" s="8">
        <v>42863</v>
      </c>
      <c r="G4250" t="s">
        <v>199</v>
      </c>
      <c r="H4250">
        <v>45</v>
      </c>
      <c r="I4250" t="s">
        <v>862</v>
      </c>
      <c r="J4250" t="s">
        <v>944</v>
      </c>
      <c r="K4250" t="s">
        <v>685</v>
      </c>
      <c r="L4250" t="s">
        <v>784</v>
      </c>
      <c r="M4250" s="8">
        <v>42961</v>
      </c>
      <c r="N4250">
        <v>98</v>
      </c>
      <c r="P4250">
        <v>460.75</v>
      </c>
      <c r="Y4250">
        <v>60</v>
      </c>
    </row>
    <row r="4251" spans="1:30" x14ac:dyDescent="0.35">
      <c r="A4251" t="s">
        <v>2077</v>
      </c>
      <c r="B4251" t="s">
        <v>1944</v>
      </c>
      <c r="C4251" t="s">
        <v>2060</v>
      </c>
      <c r="D4251">
        <v>2017</v>
      </c>
      <c r="E4251">
        <v>2</v>
      </c>
      <c r="F4251" s="8">
        <v>42863</v>
      </c>
      <c r="G4251" t="s">
        <v>199</v>
      </c>
      <c r="H4251">
        <v>45</v>
      </c>
      <c r="I4251" t="s">
        <v>862</v>
      </c>
      <c r="J4251" t="s">
        <v>944</v>
      </c>
      <c r="K4251" t="s">
        <v>685</v>
      </c>
      <c r="L4251" t="s">
        <v>784</v>
      </c>
      <c r="M4251" s="8">
        <v>43035</v>
      </c>
      <c r="N4251">
        <v>172</v>
      </c>
      <c r="O4251">
        <v>9</v>
      </c>
      <c r="P4251">
        <v>931.2</v>
      </c>
      <c r="R4251">
        <v>352.59</v>
      </c>
      <c r="S4251">
        <v>3.2850000000000001</v>
      </c>
      <c r="T4251">
        <v>18.649999999999999</v>
      </c>
      <c r="U4251">
        <v>45.33</v>
      </c>
      <c r="Y4251">
        <v>15.77</v>
      </c>
      <c r="AA4251">
        <v>15.39</v>
      </c>
      <c r="AB4251">
        <v>4.1000000000000002E-2</v>
      </c>
      <c r="AC4251">
        <v>0.33</v>
      </c>
      <c r="AD4251">
        <v>0.52</v>
      </c>
    </row>
    <row r="4252" spans="1:30" x14ac:dyDescent="0.35">
      <c r="A4252" t="s">
        <v>2078</v>
      </c>
      <c r="B4252" t="s">
        <v>1944</v>
      </c>
      <c r="C4252" t="s">
        <v>2060</v>
      </c>
      <c r="D4252">
        <v>2017</v>
      </c>
      <c r="E4252">
        <v>2</v>
      </c>
      <c r="F4252" s="8">
        <v>42863</v>
      </c>
      <c r="G4252" t="s">
        <v>235</v>
      </c>
      <c r="H4252">
        <v>45</v>
      </c>
      <c r="I4252" t="s">
        <v>996</v>
      </c>
      <c r="J4252" t="s">
        <v>941</v>
      </c>
      <c r="K4252" t="s">
        <v>685</v>
      </c>
      <c r="L4252" t="s">
        <v>784</v>
      </c>
      <c r="M4252" s="8">
        <v>42876</v>
      </c>
      <c r="N4252">
        <v>13</v>
      </c>
    </row>
    <row r="4253" spans="1:30" x14ac:dyDescent="0.35">
      <c r="A4253" t="s">
        <v>2078</v>
      </c>
      <c r="B4253" t="s">
        <v>1944</v>
      </c>
      <c r="C4253" t="s">
        <v>2060</v>
      </c>
      <c r="D4253">
        <v>2017</v>
      </c>
      <c r="E4253">
        <v>2</v>
      </c>
      <c r="F4253" s="8">
        <v>42863</v>
      </c>
      <c r="G4253" t="s">
        <v>235</v>
      </c>
      <c r="H4253">
        <v>45</v>
      </c>
      <c r="I4253" t="s">
        <v>996</v>
      </c>
      <c r="J4253" t="s">
        <v>941</v>
      </c>
      <c r="K4253" t="s">
        <v>685</v>
      </c>
      <c r="L4253" t="s">
        <v>784</v>
      </c>
      <c r="M4253" s="8">
        <v>42937</v>
      </c>
      <c r="N4253">
        <v>74</v>
      </c>
    </row>
    <row r="4254" spans="1:30" x14ac:dyDescent="0.35">
      <c r="A4254" t="s">
        <v>2078</v>
      </c>
      <c r="B4254" t="s">
        <v>1944</v>
      </c>
      <c r="C4254" t="s">
        <v>2060</v>
      </c>
      <c r="D4254">
        <v>2017</v>
      </c>
      <c r="E4254">
        <v>2</v>
      </c>
      <c r="F4254" s="8">
        <v>42863</v>
      </c>
      <c r="G4254" t="s">
        <v>235</v>
      </c>
      <c r="H4254">
        <v>45</v>
      </c>
      <c r="I4254" t="s">
        <v>996</v>
      </c>
      <c r="J4254" t="s">
        <v>941</v>
      </c>
      <c r="K4254" t="s">
        <v>685</v>
      </c>
      <c r="L4254" t="s">
        <v>784</v>
      </c>
      <c r="M4254" s="8">
        <v>42961</v>
      </c>
      <c r="N4254">
        <v>98</v>
      </c>
      <c r="P4254">
        <v>446</v>
      </c>
      <c r="Y4254">
        <v>33.39</v>
      </c>
    </row>
    <row r="4255" spans="1:30" x14ac:dyDescent="0.35">
      <c r="A4255" t="s">
        <v>2078</v>
      </c>
      <c r="B4255" t="s">
        <v>1944</v>
      </c>
      <c r="C4255" t="s">
        <v>2060</v>
      </c>
      <c r="D4255">
        <v>2017</v>
      </c>
      <c r="E4255">
        <v>2</v>
      </c>
      <c r="F4255" s="8">
        <v>42863</v>
      </c>
      <c r="G4255" t="s">
        <v>235</v>
      </c>
      <c r="H4255">
        <v>45</v>
      </c>
      <c r="I4255" t="s">
        <v>996</v>
      </c>
      <c r="J4255" t="s">
        <v>941</v>
      </c>
      <c r="K4255" t="s">
        <v>685</v>
      </c>
      <c r="L4255" t="s">
        <v>784</v>
      </c>
      <c r="M4255" s="8">
        <v>43034</v>
      </c>
      <c r="N4255">
        <v>171</v>
      </c>
      <c r="O4255">
        <v>9</v>
      </c>
      <c r="P4255">
        <v>792</v>
      </c>
      <c r="R4255">
        <v>298.06</v>
      </c>
      <c r="S4255">
        <v>2.6779999999999999</v>
      </c>
      <c r="T4255">
        <v>17.5</v>
      </c>
      <c r="U4255">
        <v>44.55</v>
      </c>
      <c r="Y4255">
        <v>7.4</v>
      </c>
      <c r="AA4255">
        <v>3.22</v>
      </c>
      <c r="AB4255">
        <v>4.2000000000000003E-2</v>
      </c>
      <c r="AC4255">
        <v>1.46</v>
      </c>
      <c r="AD4255">
        <v>0.68</v>
      </c>
    </row>
    <row r="4256" spans="1:30" x14ac:dyDescent="0.35">
      <c r="A4256" t="s">
        <v>2079</v>
      </c>
      <c r="B4256" t="s">
        <v>1944</v>
      </c>
      <c r="C4256" t="s">
        <v>2060</v>
      </c>
      <c r="D4256">
        <v>2017</v>
      </c>
      <c r="E4256">
        <v>2</v>
      </c>
      <c r="F4256" s="8">
        <v>42863</v>
      </c>
      <c r="G4256" t="s">
        <v>235</v>
      </c>
      <c r="H4256">
        <v>45</v>
      </c>
      <c r="I4256" t="s">
        <v>862</v>
      </c>
      <c r="J4256" t="s">
        <v>944</v>
      </c>
      <c r="K4256" t="s">
        <v>685</v>
      </c>
      <c r="L4256" t="s">
        <v>784</v>
      </c>
      <c r="M4256" s="8">
        <v>42876</v>
      </c>
      <c r="N4256">
        <v>13</v>
      </c>
    </row>
    <row r="4257" spans="1:30" x14ac:dyDescent="0.35">
      <c r="A4257" t="s">
        <v>2079</v>
      </c>
      <c r="B4257" t="s">
        <v>1944</v>
      </c>
      <c r="C4257" t="s">
        <v>2060</v>
      </c>
      <c r="D4257">
        <v>2017</v>
      </c>
      <c r="E4257">
        <v>2</v>
      </c>
      <c r="F4257" s="8">
        <v>42863</v>
      </c>
      <c r="G4257" t="s">
        <v>235</v>
      </c>
      <c r="H4257">
        <v>45</v>
      </c>
      <c r="I4257" t="s">
        <v>862</v>
      </c>
      <c r="J4257" t="s">
        <v>944</v>
      </c>
      <c r="K4257" t="s">
        <v>685</v>
      </c>
      <c r="L4257" t="s">
        <v>784</v>
      </c>
      <c r="M4257" s="8">
        <v>42945</v>
      </c>
      <c r="N4257">
        <v>82</v>
      </c>
      <c r="P4257">
        <v>420</v>
      </c>
    </row>
    <row r="4258" spans="1:30" x14ac:dyDescent="0.35">
      <c r="A4258" t="s">
        <v>2079</v>
      </c>
      <c r="B4258" t="s">
        <v>1944</v>
      </c>
      <c r="C4258" t="s">
        <v>2060</v>
      </c>
      <c r="D4258">
        <v>2017</v>
      </c>
      <c r="E4258">
        <v>2</v>
      </c>
      <c r="F4258" s="8">
        <v>42863</v>
      </c>
      <c r="G4258" t="s">
        <v>235</v>
      </c>
      <c r="H4258">
        <v>45</v>
      </c>
      <c r="I4258" t="s">
        <v>862</v>
      </c>
      <c r="J4258" t="s">
        <v>944</v>
      </c>
      <c r="K4258" t="s">
        <v>685</v>
      </c>
      <c r="L4258" t="s">
        <v>784</v>
      </c>
      <c r="M4258" s="8">
        <v>42961</v>
      </c>
      <c r="N4258">
        <v>98</v>
      </c>
      <c r="P4258">
        <v>426</v>
      </c>
      <c r="Y4258">
        <v>3</v>
      </c>
    </row>
    <row r="4259" spans="1:30" x14ac:dyDescent="0.35">
      <c r="A4259" t="s">
        <v>2079</v>
      </c>
      <c r="B4259" t="s">
        <v>1944</v>
      </c>
      <c r="C4259" t="s">
        <v>2060</v>
      </c>
      <c r="D4259">
        <v>2017</v>
      </c>
      <c r="E4259">
        <v>2</v>
      </c>
      <c r="F4259" s="8">
        <v>42863</v>
      </c>
      <c r="G4259" t="s">
        <v>235</v>
      </c>
      <c r="H4259">
        <v>45</v>
      </c>
      <c r="I4259" t="s">
        <v>862</v>
      </c>
      <c r="J4259" t="s">
        <v>944</v>
      </c>
      <c r="K4259" t="s">
        <v>685</v>
      </c>
      <c r="L4259" t="s">
        <v>784</v>
      </c>
      <c r="M4259" s="8">
        <v>43039</v>
      </c>
      <c r="N4259">
        <v>176</v>
      </c>
      <c r="O4259">
        <v>9</v>
      </c>
      <c r="P4259">
        <v>856.8</v>
      </c>
      <c r="R4259">
        <v>330.22</v>
      </c>
      <c r="S4259">
        <v>2.89</v>
      </c>
      <c r="T4259">
        <v>21.25</v>
      </c>
      <c r="U4259">
        <v>42.85</v>
      </c>
      <c r="Y4259">
        <v>43.23</v>
      </c>
      <c r="AA4259">
        <v>19.399999999999999</v>
      </c>
      <c r="AB4259">
        <v>0.14799999999999999</v>
      </c>
      <c r="AC4259">
        <v>0.95</v>
      </c>
      <c r="AD4259">
        <v>0.28999999999999998</v>
      </c>
    </row>
    <row r="4260" spans="1:30" x14ac:dyDescent="0.35">
      <c r="A4260" t="s">
        <v>2080</v>
      </c>
      <c r="B4260" t="s">
        <v>1944</v>
      </c>
      <c r="C4260" t="s">
        <v>2060</v>
      </c>
      <c r="D4260">
        <v>2017</v>
      </c>
      <c r="E4260">
        <v>2</v>
      </c>
      <c r="F4260" s="8">
        <v>42863</v>
      </c>
      <c r="G4260" t="s">
        <v>264</v>
      </c>
      <c r="H4260">
        <v>45</v>
      </c>
      <c r="I4260" t="s">
        <v>996</v>
      </c>
      <c r="J4260" t="s">
        <v>941</v>
      </c>
      <c r="K4260" t="s">
        <v>685</v>
      </c>
      <c r="L4260" t="s">
        <v>784</v>
      </c>
      <c r="M4260" s="8">
        <v>42876</v>
      </c>
      <c r="N4260">
        <v>13</v>
      </c>
    </row>
    <row r="4261" spans="1:30" x14ac:dyDescent="0.35">
      <c r="A4261" t="s">
        <v>2080</v>
      </c>
      <c r="B4261" t="s">
        <v>1944</v>
      </c>
      <c r="C4261" t="s">
        <v>2060</v>
      </c>
      <c r="D4261">
        <v>2017</v>
      </c>
      <c r="E4261">
        <v>2</v>
      </c>
      <c r="F4261" s="8">
        <v>42863</v>
      </c>
      <c r="G4261" t="s">
        <v>264</v>
      </c>
      <c r="H4261">
        <v>45</v>
      </c>
      <c r="I4261" t="s">
        <v>996</v>
      </c>
      <c r="J4261" t="s">
        <v>941</v>
      </c>
      <c r="K4261" t="s">
        <v>685</v>
      </c>
      <c r="L4261" t="s">
        <v>784</v>
      </c>
      <c r="M4261" s="8">
        <v>42947</v>
      </c>
      <c r="N4261">
        <v>84</v>
      </c>
    </row>
    <row r="4262" spans="1:30" x14ac:dyDescent="0.35">
      <c r="A4262" t="s">
        <v>2080</v>
      </c>
      <c r="B4262" t="s">
        <v>1944</v>
      </c>
      <c r="C4262" t="s">
        <v>2060</v>
      </c>
      <c r="D4262">
        <v>2017</v>
      </c>
      <c r="E4262">
        <v>2</v>
      </c>
      <c r="F4262" s="8">
        <v>42863</v>
      </c>
      <c r="G4262" t="s">
        <v>264</v>
      </c>
      <c r="H4262">
        <v>45</v>
      </c>
      <c r="I4262" t="s">
        <v>996</v>
      </c>
      <c r="J4262" t="s">
        <v>941</v>
      </c>
      <c r="K4262" t="s">
        <v>685</v>
      </c>
      <c r="L4262" t="s">
        <v>784</v>
      </c>
      <c r="M4262" s="8">
        <v>42969</v>
      </c>
      <c r="N4262">
        <v>106</v>
      </c>
      <c r="P4262">
        <v>475.75</v>
      </c>
      <c r="Y4262">
        <v>112.28</v>
      </c>
    </row>
    <row r="4263" spans="1:30" x14ac:dyDescent="0.35">
      <c r="A4263" t="s">
        <v>2080</v>
      </c>
      <c r="B4263" t="s">
        <v>1944</v>
      </c>
      <c r="C4263" t="s">
        <v>2060</v>
      </c>
      <c r="D4263">
        <v>2017</v>
      </c>
      <c r="E4263">
        <v>2</v>
      </c>
      <c r="F4263" s="8">
        <v>42863</v>
      </c>
      <c r="G4263" t="s">
        <v>264</v>
      </c>
      <c r="H4263">
        <v>45</v>
      </c>
      <c r="I4263" t="s">
        <v>996</v>
      </c>
      <c r="J4263" t="s">
        <v>941</v>
      </c>
      <c r="K4263" t="s">
        <v>685</v>
      </c>
      <c r="L4263" t="s">
        <v>784</v>
      </c>
      <c r="M4263" s="8">
        <v>43042</v>
      </c>
      <c r="N4263">
        <v>179</v>
      </c>
      <c r="O4263">
        <v>9</v>
      </c>
      <c r="P4263">
        <v>910.2</v>
      </c>
      <c r="R4263">
        <v>299.26</v>
      </c>
      <c r="S4263">
        <v>3.6080000000000001</v>
      </c>
      <c r="T4263">
        <v>19.149999999999999</v>
      </c>
      <c r="U4263">
        <v>44.3</v>
      </c>
      <c r="Y4263">
        <v>20.82</v>
      </c>
      <c r="AA4263">
        <v>4.7</v>
      </c>
      <c r="AB4263">
        <v>0.113</v>
      </c>
      <c r="AC4263">
        <v>0.59</v>
      </c>
      <c r="AD4263">
        <v>0.5</v>
      </c>
    </row>
    <row r="4264" spans="1:30" x14ac:dyDescent="0.35">
      <c r="A4264" t="s">
        <v>2081</v>
      </c>
      <c r="B4264" t="s">
        <v>1944</v>
      </c>
      <c r="C4264" t="s">
        <v>2060</v>
      </c>
      <c r="D4264">
        <v>2017</v>
      </c>
      <c r="E4264">
        <v>2</v>
      </c>
      <c r="F4264" s="8">
        <v>42863</v>
      </c>
      <c r="G4264" t="s">
        <v>264</v>
      </c>
      <c r="H4264">
        <v>45</v>
      </c>
      <c r="I4264" t="s">
        <v>862</v>
      </c>
      <c r="J4264" t="s">
        <v>944</v>
      </c>
      <c r="K4264" t="s">
        <v>685</v>
      </c>
      <c r="L4264" t="s">
        <v>784</v>
      </c>
      <c r="M4264" s="8">
        <v>42876</v>
      </c>
      <c r="N4264">
        <v>13</v>
      </c>
    </row>
    <row r="4265" spans="1:30" x14ac:dyDescent="0.35">
      <c r="A4265" t="s">
        <v>2081</v>
      </c>
      <c r="B4265" t="s">
        <v>1944</v>
      </c>
      <c r="C4265" t="s">
        <v>2060</v>
      </c>
      <c r="D4265">
        <v>2017</v>
      </c>
      <c r="E4265">
        <v>2</v>
      </c>
      <c r="F4265" s="8">
        <v>42863</v>
      </c>
      <c r="G4265" t="s">
        <v>264</v>
      </c>
      <c r="H4265">
        <v>45</v>
      </c>
      <c r="I4265" t="s">
        <v>862</v>
      </c>
      <c r="J4265" t="s">
        <v>944</v>
      </c>
      <c r="K4265" t="s">
        <v>685</v>
      </c>
      <c r="L4265" t="s">
        <v>784</v>
      </c>
      <c r="M4265" s="8">
        <v>42963</v>
      </c>
      <c r="N4265">
        <v>100</v>
      </c>
    </row>
    <row r="4266" spans="1:30" x14ac:dyDescent="0.35">
      <c r="A4266" t="s">
        <v>2081</v>
      </c>
      <c r="B4266" t="s">
        <v>1944</v>
      </c>
      <c r="C4266" t="s">
        <v>2060</v>
      </c>
      <c r="D4266">
        <v>2017</v>
      </c>
      <c r="E4266">
        <v>2</v>
      </c>
      <c r="F4266" s="8">
        <v>42863</v>
      </c>
      <c r="G4266" t="s">
        <v>264</v>
      </c>
      <c r="H4266">
        <v>45</v>
      </c>
      <c r="I4266" t="s">
        <v>862</v>
      </c>
      <c r="J4266" t="s">
        <v>944</v>
      </c>
      <c r="K4266" t="s">
        <v>685</v>
      </c>
      <c r="L4266" t="s">
        <v>784</v>
      </c>
      <c r="M4266" s="8">
        <v>42969</v>
      </c>
      <c r="N4266">
        <v>106</v>
      </c>
      <c r="P4266">
        <v>505.75</v>
      </c>
      <c r="Y4266">
        <v>41.35</v>
      </c>
    </row>
    <row r="4267" spans="1:30" x14ac:dyDescent="0.35">
      <c r="A4267" t="s">
        <v>2081</v>
      </c>
      <c r="B4267" t="s">
        <v>1944</v>
      </c>
      <c r="C4267" t="s">
        <v>2060</v>
      </c>
      <c r="D4267">
        <v>2017</v>
      </c>
      <c r="E4267">
        <v>2</v>
      </c>
      <c r="F4267" s="8">
        <v>42863</v>
      </c>
      <c r="G4267" t="s">
        <v>264</v>
      </c>
      <c r="H4267">
        <v>45</v>
      </c>
      <c r="I4267" t="s">
        <v>862</v>
      </c>
      <c r="J4267" t="s">
        <v>944</v>
      </c>
      <c r="K4267" t="s">
        <v>685</v>
      </c>
      <c r="L4267" t="s">
        <v>784</v>
      </c>
      <c r="M4267" s="8">
        <v>43044</v>
      </c>
      <c r="N4267">
        <v>181</v>
      </c>
      <c r="O4267">
        <v>9</v>
      </c>
      <c r="P4267">
        <v>1033.8</v>
      </c>
      <c r="R4267">
        <v>356.63</v>
      </c>
      <c r="S4267">
        <v>3.4350000000000001</v>
      </c>
      <c r="T4267">
        <v>20.03</v>
      </c>
      <c r="U4267">
        <v>43.68</v>
      </c>
      <c r="Y4267">
        <v>25.82</v>
      </c>
      <c r="AA4267">
        <v>9.7799999999999994</v>
      </c>
      <c r="AB4267">
        <v>8.6999999999999994E-2</v>
      </c>
      <c r="AC4267">
        <v>0.26</v>
      </c>
      <c r="AD4267">
        <v>0.51</v>
      </c>
    </row>
    <row r="4268" spans="1:30" x14ac:dyDescent="0.35">
      <c r="A4268" t="s">
        <v>2082</v>
      </c>
      <c r="B4268" t="s">
        <v>1944</v>
      </c>
      <c r="C4268" t="s">
        <v>2060</v>
      </c>
      <c r="D4268">
        <v>2017</v>
      </c>
      <c r="E4268">
        <v>2</v>
      </c>
      <c r="F4268" s="8">
        <v>42863</v>
      </c>
      <c r="G4268" t="s">
        <v>522</v>
      </c>
      <c r="H4268">
        <v>45</v>
      </c>
      <c r="I4268" t="s">
        <v>996</v>
      </c>
      <c r="J4268" t="s">
        <v>941</v>
      </c>
      <c r="K4268" t="s">
        <v>685</v>
      </c>
      <c r="L4268" t="s">
        <v>784</v>
      </c>
      <c r="M4268" s="8">
        <v>42876</v>
      </c>
      <c r="N4268">
        <v>13</v>
      </c>
    </row>
    <row r="4269" spans="1:30" x14ac:dyDescent="0.35">
      <c r="A4269" t="s">
        <v>2082</v>
      </c>
      <c r="B4269" t="s">
        <v>1944</v>
      </c>
      <c r="C4269" t="s">
        <v>2060</v>
      </c>
      <c r="D4269">
        <v>2017</v>
      </c>
      <c r="E4269">
        <v>2</v>
      </c>
      <c r="F4269" s="8">
        <v>42863</v>
      </c>
      <c r="G4269" t="s">
        <v>522</v>
      </c>
      <c r="H4269">
        <v>45</v>
      </c>
      <c r="I4269" t="s">
        <v>996</v>
      </c>
      <c r="J4269" t="s">
        <v>941</v>
      </c>
      <c r="K4269" t="s">
        <v>685</v>
      </c>
      <c r="L4269" t="s">
        <v>784</v>
      </c>
      <c r="M4269" s="8">
        <v>42938</v>
      </c>
      <c r="N4269">
        <v>75</v>
      </c>
    </row>
    <row r="4270" spans="1:30" x14ac:dyDescent="0.35">
      <c r="A4270" t="s">
        <v>2082</v>
      </c>
      <c r="B4270" t="s">
        <v>1944</v>
      </c>
      <c r="C4270" t="s">
        <v>2060</v>
      </c>
      <c r="D4270">
        <v>2017</v>
      </c>
      <c r="E4270">
        <v>2</v>
      </c>
      <c r="F4270" s="8">
        <v>42863</v>
      </c>
      <c r="G4270" t="s">
        <v>522</v>
      </c>
      <c r="H4270">
        <v>45</v>
      </c>
      <c r="I4270" t="s">
        <v>996</v>
      </c>
      <c r="J4270" t="s">
        <v>941</v>
      </c>
      <c r="K4270" t="s">
        <v>685</v>
      </c>
      <c r="L4270" t="s">
        <v>784</v>
      </c>
      <c r="M4270" s="8">
        <v>42953</v>
      </c>
      <c r="N4270">
        <v>90</v>
      </c>
      <c r="P4270">
        <v>599.75</v>
      </c>
      <c r="Y4270">
        <v>95.62</v>
      </c>
    </row>
    <row r="4271" spans="1:30" x14ac:dyDescent="0.35">
      <c r="A4271" t="s">
        <v>2082</v>
      </c>
      <c r="B4271" t="s">
        <v>1944</v>
      </c>
      <c r="C4271" t="s">
        <v>2060</v>
      </c>
      <c r="D4271">
        <v>2017</v>
      </c>
      <c r="E4271">
        <v>2</v>
      </c>
      <c r="F4271" s="8">
        <v>42863</v>
      </c>
      <c r="G4271" t="s">
        <v>522</v>
      </c>
      <c r="H4271">
        <v>45</v>
      </c>
      <c r="I4271" t="s">
        <v>996</v>
      </c>
      <c r="J4271" t="s">
        <v>941</v>
      </c>
      <c r="K4271" t="s">
        <v>685</v>
      </c>
      <c r="L4271" t="s">
        <v>784</v>
      </c>
      <c r="M4271" s="8">
        <v>43031</v>
      </c>
      <c r="N4271">
        <v>168</v>
      </c>
      <c r="O4271">
        <v>9</v>
      </c>
      <c r="P4271">
        <v>1045.2</v>
      </c>
      <c r="R4271">
        <v>370.52</v>
      </c>
      <c r="S4271">
        <v>3.29</v>
      </c>
      <c r="T4271">
        <v>18.100000000000001</v>
      </c>
      <c r="U4271">
        <v>46.13</v>
      </c>
      <c r="Y4271">
        <v>77.239999999999995</v>
      </c>
      <c r="AA4271">
        <v>25.92</v>
      </c>
      <c r="AB4271">
        <v>6.9000000000000006E-2</v>
      </c>
      <c r="AC4271">
        <v>0.8</v>
      </c>
      <c r="AD4271">
        <v>0.54</v>
      </c>
    </row>
    <row r="4272" spans="1:30" x14ac:dyDescent="0.35">
      <c r="A4272" t="s">
        <v>2083</v>
      </c>
      <c r="B4272" t="s">
        <v>1944</v>
      </c>
      <c r="C4272" t="s">
        <v>2060</v>
      </c>
      <c r="D4272">
        <v>2017</v>
      </c>
      <c r="E4272">
        <v>2</v>
      </c>
      <c r="F4272" s="8">
        <v>42863</v>
      </c>
      <c r="G4272" t="s">
        <v>522</v>
      </c>
      <c r="H4272">
        <v>45</v>
      </c>
      <c r="I4272" t="s">
        <v>862</v>
      </c>
      <c r="J4272" t="s">
        <v>944</v>
      </c>
      <c r="K4272" t="s">
        <v>685</v>
      </c>
      <c r="L4272" t="s">
        <v>784</v>
      </c>
      <c r="M4272" s="8">
        <v>42876</v>
      </c>
      <c r="N4272">
        <v>13</v>
      </c>
    </row>
    <row r="4273" spans="1:30" x14ac:dyDescent="0.35">
      <c r="A4273" t="s">
        <v>2083</v>
      </c>
      <c r="B4273" t="s">
        <v>1944</v>
      </c>
      <c r="C4273" t="s">
        <v>2060</v>
      </c>
      <c r="D4273">
        <v>2017</v>
      </c>
      <c r="E4273">
        <v>2</v>
      </c>
      <c r="F4273" s="8">
        <v>42863</v>
      </c>
      <c r="G4273" t="s">
        <v>522</v>
      </c>
      <c r="H4273">
        <v>45</v>
      </c>
      <c r="I4273" t="s">
        <v>862</v>
      </c>
      <c r="J4273" t="s">
        <v>944</v>
      </c>
      <c r="K4273" t="s">
        <v>685</v>
      </c>
      <c r="L4273" t="s">
        <v>784</v>
      </c>
      <c r="M4273" s="8">
        <v>42937</v>
      </c>
      <c r="N4273">
        <v>74</v>
      </c>
    </row>
    <row r="4274" spans="1:30" x14ac:dyDescent="0.35">
      <c r="A4274" t="s">
        <v>2083</v>
      </c>
      <c r="B4274" t="s">
        <v>1944</v>
      </c>
      <c r="C4274" t="s">
        <v>2060</v>
      </c>
      <c r="D4274">
        <v>2017</v>
      </c>
      <c r="E4274">
        <v>2</v>
      </c>
      <c r="F4274" s="8">
        <v>42863</v>
      </c>
      <c r="G4274" t="s">
        <v>522</v>
      </c>
      <c r="H4274">
        <v>45</v>
      </c>
      <c r="I4274" t="s">
        <v>862</v>
      </c>
      <c r="J4274" t="s">
        <v>944</v>
      </c>
      <c r="K4274" t="s">
        <v>685</v>
      </c>
      <c r="L4274" t="s">
        <v>784</v>
      </c>
      <c r="M4274" s="8">
        <v>42955</v>
      </c>
      <c r="N4274">
        <v>92</v>
      </c>
      <c r="P4274">
        <v>401</v>
      </c>
      <c r="Y4274">
        <v>55.12</v>
      </c>
    </row>
    <row r="4275" spans="1:30" x14ac:dyDescent="0.35">
      <c r="A4275" t="s">
        <v>2083</v>
      </c>
      <c r="B4275" t="s">
        <v>1944</v>
      </c>
      <c r="C4275" t="s">
        <v>2060</v>
      </c>
      <c r="D4275">
        <v>2017</v>
      </c>
      <c r="E4275">
        <v>2</v>
      </c>
      <c r="F4275" s="8">
        <v>42863</v>
      </c>
      <c r="G4275" t="s">
        <v>522</v>
      </c>
      <c r="H4275">
        <v>45</v>
      </c>
      <c r="I4275" t="s">
        <v>862</v>
      </c>
      <c r="J4275" t="s">
        <v>944</v>
      </c>
      <c r="K4275" t="s">
        <v>685</v>
      </c>
      <c r="L4275" t="s">
        <v>784</v>
      </c>
      <c r="M4275" s="8">
        <v>43031</v>
      </c>
      <c r="N4275">
        <v>168</v>
      </c>
      <c r="O4275">
        <v>9</v>
      </c>
      <c r="P4275">
        <v>1226.4000000000001</v>
      </c>
      <c r="R4275">
        <v>454.77</v>
      </c>
      <c r="S4275">
        <v>3.2970000000000002</v>
      </c>
      <c r="T4275">
        <v>20.25</v>
      </c>
      <c r="U4275">
        <v>43.95</v>
      </c>
      <c r="Y4275">
        <v>29.16</v>
      </c>
      <c r="AA4275">
        <v>14.83</v>
      </c>
      <c r="AB4275">
        <v>9.5000000000000001E-2</v>
      </c>
      <c r="AC4275">
        <v>0.52</v>
      </c>
      <c r="AD4275">
        <v>0.77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944C8-60FB-A148-9EF4-C1F6BE1FA256}">
  <dimension ref="A1:P527"/>
  <sheetViews>
    <sheetView workbookViewId="0">
      <selection activeCell="C1" sqref="C1"/>
    </sheetView>
  </sheetViews>
  <sheetFormatPr defaultColWidth="8.90625" defaultRowHeight="14.5" x14ac:dyDescent="0.35"/>
  <cols>
    <col min="1" max="1" width="44.7265625" style="4" bestFit="1" customWidth="1"/>
    <col min="2" max="2" width="15.36328125" style="4" bestFit="1" customWidth="1"/>
    <col min="3" max="3" width="17" style="4" bestFit="1" customWidth="1"/>
    <col min="4" max="4" width="23" style="5" bestFit="1" customWidth="1"/>
    <col min="5" max="5" width="7.90625" style="4" bestFit="1" customWidth="1"/>
    <col min="6" max="6" width="36.26953125" style="4" bestFit="1" customWidth="1"/>
    <col min="7" max="7" width="39.7265625" style="4" bestFit="1" customWidth="1"/>
    <col min="8" max="8" width="35.36328125" style="4" bestFit="1" customWidth="1"/>
    <col min="9" max="9" width="39.54296875" style="4" bestFit="1" customWidth="1"/>
    <col min="10" max="10" width="8.90625" style="4"/>
    <col min="11" max="11" width="11.54296875" style="4" bestFit="1" customWidth="1"/>
    <col min="12" max="12" width="9.54296875" style="4" bestFit="1" customWidth="1"/>
    <col min="13" max="14" width="9" style="4" bestFit="1" customWidth="1"/>
  </cols>
  <sheetData>
    <row r="1" spans="1:16" s="1" customFormat="1" x14ac:dyDescent="0.35">
      <c r="A1" s="3" t="s">
        <v>14</v>
      </c>
      <c r="B1" s="3" t="s">
        <v>645</v>
      </c>
      <c r="C1" s="3" t="s">
        <v>2452</v>
      </c>
      <c r="D1" s="3" t="s">
        <v>651</v>
      </c>
      <c r="E1" s="3" t="s">
        <v>13</v>
      </c>
      <c r="F1" s="3" t="s">
        <v>634</v>
      </c>
      <c r="G1" s="3" t="s">
        <v>633</v>
      </c>
      <c r="H1" s="3" t="s">
        <v>632</v>
      </c>
      <c r="I1" s="3" t="s">
        <v>631</v>
      </c>
      <c r="J1" s="3" t="s">
        <v>646</v>
      </c>
      <c r="K1" s="3" t="s">
        <v>647</v>
      </c>
      <c r="L1" s="3" t="s">
        <v>1</v>
      </c>
      <c r="M1" s="3" t="s">
        <v>648</v>
      </c>
      <c r="N1" s="3" t="s">
        <v>4</v>
      </c>
      <c r="O1" t="s">
        <v>649</v>
      </c>
      <c r="P1" s="1" t="s">
        <v>2084</v>
      </c>
    </row>
    <row r="2" spans="1:16" x14ac:dyDescent="0.35">
      <c r="A2" s="4" t="str">
        <f t="shared" ref="A2:A65" si="0">M2&amp;L2&amp;"TOS"&amp;J2&amp;"-"&amp;K2&amp;"Cv"&amp;B2&amp;"PP"&amp;E2</f>
        <v>Gatton2016TOS19-AprCv43C80_CLPP0</v>
      </c>
      <c r="B2" s="4" t="s">
        <v>18</v>
      </c>
      <c r="C2" s="4" t="s">
        <v>19</v>
      </c>
      <c r="D2" s="5">
        <v>42479</v>
      </c>
      <c r="E2" s="4">
        <v>0</v>
      </c>
      <c r="F2" s="4">
        <v>8</v>
      </c>
      <c r="G2" s="4">
        <v>38</v>
      </c>
      <c r="H2" s="4">
        <v>56</v>
      </c>
      <c r="J2" s="4">
        <f>DAY(D2)</f>
        <v>19</v>
      </c>
      <c r="K2" s="4" t="str">
        <f>TEXT(D2,"mmm")</f>
        <v>Apr</v>
      </c>
      <c r="L2" s="4">
        <f>YEAR(D2)</f>
        <v>2016</v>
      </c>
      <c r="M2" s="4" t="s">
        <v>17</v>
      </c>
      <c r="N2" s="4" t="str">
        <f>J2&amp;"-"&amp;K2</f>
        <v>19-Apr</v>
      </c>
      <c r="O2" t="s">
        <v>650</v>
      </c>
      <c r="P2">
        <v>87</v>
      </c>
    </row>
    <row r="3" spans="1:16" x14ac:dyDescent="0.35">
      <c r="A3" s="4" t="str">
        <f t="shared" si="0"/>
        <v>Gatton2016TOS5-MayCv43C80_CLPP0</v>
      </c>
      <c r="B3" s="4" t="s">
        <v>18</v>
      </c>
      <c r="C3" s="4" t="s">
        <v>33</v>
      </c>
      <c r="D3" s="5">
        <v>42495</v>
      </c>
      <c r="E3" s="4">
        <v>0</v>
      </c>
      <c r="F3" s="4">
        <v>5</v>
      </c>
      <c r="G3" s="4">
        <v>33</v>
      </c>
      <c r="H3" s="4">
        <v>54</v>
      </c>
      <c r="I3" s="4">
        <v>75</v>
      </c>
      <c r="J3" s="4">
        <f t="shared" ref="J3:J66" si="1">DAY(D3)</f>
        <v>5</v>
      </c>
      <c r="K3" s="4" t="str">
        <f t="shared" ref="K3:K66" si="2">TEXT(D3,"mmm")</f>
        <v>May</v>
      </c>
      <c r="L3" s="4">
        <f t="shared" ref="L3:L66" si="3">YEAR(D3)</f>
        <v>2016</v>
      </c>
      <c r="M3" s="4" t="s">
        <v>17</v>
      </c>
      <c r="N3" s="4" t="str">
        <f t="shared" ref="N3:N66" si="4">J3&amp;"-"&amp;K3</f>
        <v>5-May</v>
      </c>
      <c r="O3" t="s">
        <v>650</v>
      </c>
    </row>
    <row r="4" spans="1:16" x14ac:dyDescent="0.35">
      <c r="A4" s="4" t="str">
        <f t="shared" si="0"/>
        <v>Gatton2016TOS10-MayCv43C80_CLPP0</v>
      </c>
      <c r="B4" s="4" t="s">
        <v>18</v>
      </c>
      <c r="C4" s="4" t="s">
        <v>36</v>
      </c>
      <c r="D4" s="5">
        <v>42500</v>
      </c>
      <c r="E4" s="4">
        <v>0</v>
      </c>
      <c r="F4" s="4">
        <v>10</v>
      </c>
      <c r="G4" s="4">
        <v>31</v>
      </c>
      <c r="H4" s="4">
        <v>51</v>
      </c>
      <c r="I4" s="4">
        <v>70</v>
      </c>
      <c r="J4" s="4">
        <f t="shared" si="1"/>
        <v>10</v>
      </c>
      <c r="K4" s="4" t="str">
        <f t="shared" si="2"/>
        <v>May</v>
      </c>
      <c r="L4" s="4">
        <f t="shared" si="3"/>
        <v>2016</v>
      </c>
      <c r="M4" s="4" t="s">
        <v>17</v>
      </c>
      <c r="N4" s="4" t="str">
        <f t="shared" si="4"/>
        <v>10-May</v>
      </c>
      <c r="O4" t="s">
        <v>650</v>
      </c>
    </row>
    <row r="5" spans="1:16" x14ac:dyDescent="0.35">
      <c r="A5" s="4" t="str">
        <f t="shared" si="0"/>
        <v>Gatton2016TOS10-MayCv43C80_CLPP14</v>
      </c>
      <c r="B5" s="4" t="s">
        <v>18</v>
      </c>
      <c r="C5" s="4" t="s">
        <v>36</v>
      </c>
      <c r="D5" s="5">
        <v>42500</v>
      </c>
      <c r="E5" s="4">
        <v>14</v>
      </c>
      <c r="F5" s="4">
        <v>10</v>
      </c>
      <c r="G5" s="4">
        <v>31</v>
      </c>
      <c r="H5" s="4">
        <v>43</v>
      </c>
      <c r="I5" s="4">
        <v>70</v>
      </c>
      <c r="J5" s="4">
        <f t="shared" si="1"/>
        <v>10</v>
      </c>
      <c r="K5" s="4" t="str">
        <f t="shared" si="2"/>
        <v>May</v>
      </c>
      <c r="L5" s="4">
        <f t="shared" si="3"/>
        <v>2016</v>
      </c>
      <c r="M5" s="4" t="s">
        <v>17</v>
      </c>
      <c r="N5" s="4" t="str">
        <f t="shared" si="4"/>
        <v>10-May</v>
      </c>
      <c r="O5" t="s">
        <v>650</v>
      </c>
    </row>
    <row r="6" spans="1:16" x14ac:dyDescent="0.35">
      <c r="A6" s="4" t="str">
        <f t="shared" si="0"/>
        <v>Gatton2016TOS10-MayCv43C80_CLPP16</v>
      </c>
      <c r="B6" s="4" t="s">
        <v>18</v>
      </c>
      <c r="C6" s="4" t="s">
        <v>36</v>
      </c>
      <c r="D6" s="5">
        <v>42500</v>
      </c>
      <c r="E6" s="4">
        <v>16</v>
      </c>
      <c r="F6" s="4">
        <v>10</v>
      </c>
      <c r="G6" s="4">
        <v>31</v>
      </c>
      <c r="H6" s="4">
        <v>49</v>
      </c>
      <c r="I6" s="4">
        <v>66</v>
      </c>
      <c r="J6" s="4">
        <f t="shared" si="1"/>
        <v>10</v>
      </c>
      <c r="K6" s="4" t="str">
        <f t="shared" si="2"/>
        <v>May</v>
      </c>
      <c r="L6" s="4">
        <f t="shared" si="3"/>
        <v>2016</v>
      </c>
      <c r="M6" s="4" t="s">
        <v>17</v>
      </c>
      <c r="N6" s="4" t="str">
        <f t="shared" si="4"/>
        <v>10-May</v>
      </c>
      <c r="O6" t="s">
        <v>650</v>
      </c>
    </row>
    <row r="7" spans="1:16" x14ac:dyDescent="0.35">
      <c r="A7" s="4" t="str">
        <f t="shared" si="0"/>
        <v>Gatton2016TOS20-MayCv43C80_CLPP0</v>
      </c>
      <c r="B7" s="4" t="s">
        <v>18</v>
      </c>
      <c r="C7" s="4" t="s">
        <v>45</v>
      </c>
      <c r="D7" s="5">
        <v>42510</v>
      </c>
      <c r="E7" s="4">
        <v>0</v>
      </c>
      <c r="F7" s="4">
        <v>7</v>
      </c>
      <c r="G7" s="4">
        <v>41</v>
      </c>
      <c r="H7" s="4">
        <v>53</v>
      </c>
      <c r="I7" s="4">
        <v>74</v>
      </c>
      <c r="J7" s="4">
        <f t="shared" si="1"/>
        <v>20</v>
      </c>
      <c r="K7" s="4" t="str">
        <f t="shared" si="2"/>
        <v>May</v>
      </c>
      <c r="L7" s="4">
        <f t="shared" si="3"/>
        <v>2016</v>
      </c>
      <c r="M7" s="4" t="s">
        <v>17</v>
      </c>
      <c r="N7" s="4" t="str">
        <f t="shared" si="4"/>
        <v>20-May</v>
      </c>
      <c r="O7" t="s">
        <v>650</v>
      </c>
    </row>
    <row r="8" spans="1:16" x14ac:dyDescent="0.35">
      <c r="A8" s="4" t="str">
        <f t="shared" si="0"/>
        <v>Canberra2016TOS31-MarCv43C80_CLPP0</v>
      </c>
      <c r="B8" s="4" t="s">
        <v>18</v>
      </c>
      <c r="C8" s="4" t="s">
        <v>19</v>
      </c>
      <c r="D8" s="5">
        <v>42460</v>
      </c>
      <c r="E8" s="4">
        <v>0</v>
      </c>
      <c r="F8" s="4">
        <v>8</v>
      </c>
      <c r="H8" s="4">
        <v>55</v>
      </c>
      <c r="J8" s="4">
        <f t="shared" si="1"/>
        <v>31</v>
      </c>
      <c r="K8" s="4" t="str">
        <f t="shared" si="2"/>
        <v>Mar</v>
      </c>
      <c r="L8" s="4">
        <f t="shared" si="3"/>
        <v>2016</v>
      </c>
      <c r="M8" s="4" t="s">
        <v>51</v>
      </c>
      <c r="N8" s="4" t="str">
        <f t="shared" si="4"/>
        <v>31-Mar</v>
      </c>
      <c r="O8" t="s">
        <v>650</v>
      </c>
      <c r="P8">
        <v>140</v>
      </c>
    </row>
    <row r="9" spans="1:16" x14ac:dyDescent="0.35">
      <c r="A9" s="4" t="str">
        <f t="shared" si="0"/>
        <v>Canberra2016TOS26-AprCv43C80_CLPP0</v>
      </c>
      <c r="B9" s="4" t="s">
        <v>18</v>
      </c>
      <c r="C9" s="4" t="s">
        <v>33</v>
      </c>
      <c r="D9" s="5">
        <v>42486</v>
      </c>
      <c r="E9" s="4">
        <v>0</v>
      </c>
      <c r="F9" s="4">
        <v>10</v>
      </c>
      <c r="G9" s="4">
        <v>44</v>
      </c>
      <c r="H9" s="4">
        <v>76</v>
      </c>
      <c r="I9" s="4">
        <v>128</v>
      </c>
      <c r="J9" s="4">
        <f t="shared" si="1"/>
        <v>26</v>
      </c>
      <c r="K9" s="4" t="str">
        <f t="shared" si="2"/>
        <v>Apr</v>
      </c>
      <c r="L9" s="4">
        <f t="shared" si="3"/>
        <v>2016</v>
      </c>
      <c r="M9" s="4" t="s">
        <v>51</v>
      </c>
      <c r="N9" s="4" t="str">
        <f t="shared" si="4"/>
        <v>26-Apr</v>
      </c>
      <c r="O9" t="s">
        <v>650</v>
      </c>
    </row>
    <row r="10" spans="1:16" x14ac:dyDescent="0.35">
      <c r="A10" s="4" t="str">
        <f t="shared" si="0"/>
        <v>Canberra2016TOS26-AprCv43C80_CLPP14</v>
      </c>
      <c r="B10" s="4" t="s">
        <v>18</v>
      </c>
      <c r="C10" s="4" t="s">
        <v>33</v>
      </c>
      <c r="D10" s="5">
        <v>42486</v>
      </c>
      <c r="E10" s="4">
        <v>14</v>
      </c>
      <c r="F10" s="4">
        <v>10</v>
      </c>
      <c r="G10" s="4">
        <v>44</v>
      </c>
      <c r="H10" s="4">
        <v>70</v>
      </c>
      <c r="I10" s="4">
        <v>114</v>
      </c>
      <c r="J10" s="4">
        <f t="shared" si="1"/>
        <v>26</v>
      </c>
      <c r="K10" s="4" t="str">
        <f t="shared" si="2"/>
        <v>Apr</v>
      </c>
      <c r="L10" s="4">
        <f t="shared" si="3"/>
        <v>2016</v>
      </c>
      <c r="M10" s="4" t="s">
        <v>51</v>
      </c>
      <c r="N10" s="4" t="str">
        <f t="shared" si="4"/>
        <v>26-Apr</v>
      </c>
      <c r="O10" t="s">
        <v>650</v>
      </c>
    </row>
    <row r="11" spans="1:16" x14ac:dyDescent="0.35">
      <c r="A11" s="4" t="str">
        <f t="shared" si="0"/>
        <v>Canberra2016TOS26-AprCv43C80_CLPP16</v>
      </c>
      <c r="B11" s="4" t="s">
        <v>18</v>
      </c>
      <c r="C11" s="4" t="s">
        <v>33</v>
      </c>
      <c r="D11" s="5">
        <v>42486</v>
      </c>
      <c r="E11" s="4">
        <v>16</v>
      </c>
      <c r="F11" s="4">
        <v>10</v>
      </c>
      <c r="G11" s="4">
        <v>44</v>
      </c>
      <c r="H11" s="4">
        <v>70</v>
      </c>
      <c r="I11" s="4">
        <v>114</v>
      </c>
      <c r="J11" s="4">
        <f t="shared" si="1"/>
        <v>26</v>
      </c>
      <c r="K11" s="4" t="str">
        <f t="shared" si="2"/>
        <v>Apr</v>
      </c>
      <c r="L11" s="4">
        <f t="shared" si="3"/>
        <v>2016</v>
      </c>
      <c r="M11" s="4" t="s">
        <v>51</v>
      </c>
      <c r="N11" s="4" t="str">
        <f t="shared" si="4"/>
        <v>26-Apr</v>
      </c>
      <c r="O11" t="s">
        <v>650</v>
      </c>
    </row>
    <row r="12" spans="1:16" x14ac:dyDescent="0.35">
      <c r="A12" s="4" t="str">
        <f t="shared" si="0"/>
        <v>Canberra2016TOS19-MayCv43C80_CLPP0</v>
      </c>
      <c r="B12" s="4" t="s">
        <v>18</v>
      </c>
      <c r="C12" s="4" t="s">
        <v>36</v>
      </c>
      <c r="D12" s="5">
        <v>42509</v>
      </c>
      <c r="E12" s="4">
        <v>0</v>
      </c>
      <c r="F12" s="4">
        <v>18</v>
      </c>
      <c r="G12" s="4">
        <v>60</v>
      </c>
      <c r="H12" s="4">
        <v>74</v>
      </c>
      <c r="I12" s="4">
        <v>116</v>
      </c>
      <c r="J12" s="4">
        <f t="shared" si="1"/>
        <v>19</v>
      </c>
      <c r="K12" s="4" t="str">
        <f t="shared" si="2"/>
        <v>May</v>
      </c>
      <c r="L12" s="4">
        <f t="shared" si="3"/>
        <v>2016</v>
      </c>
      <c r="M12" s="4" t="s">
        <v>51</v>
      </c>
      <c r="N12" s="4" t="str">
        <f t="shared" si="4"/>
        <v>19-May</v>
      </c>
      <c r="O12" t="s">
        <v>650</v>
      </c>
    </row>
    <row r="13" spans="1:16" x14ac:dyDescent="0.35">
      <c r="A13" s="4" t="str">
        <f t="shared" si="0"/>
        <v>Gatton2015TOS31-MarCv44Y87_CLPP0</v>
      </c>
      <c r="B13" s="4" t="s">
        <v>62</v>
      </c>
      <c r="C13" s="4" t="s">
        <v>19</v>
      </c>
      <c r="D13" s="5">
        <v>42094</v>
      </c>
      <c r="E13" s="4">
        <v>0</v>
      </c>
      <c r="F13" s="4">
        <v>7</v>
      </c>
      <c r="G13" s="4">
        <v>28</v>
      </c>
      <c r="H13" s="4">
        <v>55</v>
      </c>
      <c r="I13" s="4">
        <v>71</v>
      </c>
      <c r="J13" s="4">
        <f t="shared" si="1"/>
        <v>31</v>
      </c>
      <c r="K13" s="4" t="str">
        <f t="shared" si="2"/>
        <v>Mar</v>
      </c>
      <c r="L13" s="4">
        <f t="shared" si="3"/>
        <v>2015</v>
      </c>
      <c r="M13" s="4" t="s">
        <v>17</v>
      </c>
      <c r="N13" s="4" t="str">
        <f t="shared" si="4"/>
        <v>31-Mar</v>
      </c>
      <c r="O13" t="s">
        <v>650</v>
      </c>
    </row>
    <row r="14" spans="1:16" x14ac:dyDescent="0.35">
      <c r="A14" s="4" t="str">
        <f t="shared" si="0"/>
        <v>Gatton2015TOS15-AprCv44Y87_CLPP0</v>
      </c>
      <c r="B14" s="4" t="s">
        <v>62</v>
      </c>
      <c r="C14" s="4" t="s">
        <v>33</v>
      </c>
      <c r="D14" s="5">
        <v>42109</v>
      </c>
      <c r="E14" s="4">
        <v>0</v>
      </c>
      <c r="F14" s="4">
        <v>6</v>
      </c>
      <c r="G14" s="4">
        <v>40</v>
      </c>
      <c r="H14" s="4">
        <v>51</v>
      </c>
      <c r="J14" s="4">
        <f t="shared" si="1"/>
        <v>15</v>
      </c>
      <c r="K14" s="4" t="str">
        <f t="shared" si="2"/>
        <v>Apr</v>
      </c>
      <c r="L14" s="4">
        <f t="shared" si="3"/>
        <v>2015</v>
      </c>
      <c r="M14" s="4" t="s">
        <v>17</v>
      </c>
      <c r="N14" s="4" t="str">
        <f t="shared" si="4"/>
        <v>15-Apr</v>
      </c>
      <c r="O14" t="s">
        <v>650</v>
      </c>
    </row>
    <row r="15" spans="1:16" x14ac:dyDescent="0.35">
      <c r="A15" s="4" t="str">
        <f t="shared" si="0"/>
        <v>Gatton2015TOS7-MayCv44Y87_CLPP0</v>
      </c>
      <c r="B15" s="4" t="s">
        <v>62</v>
      </c>
      <c r="C15" s="4" t="s">
        <v>36</v>
      </c>
      <c r="D15" s="5">
        <v>42131</v>
      </c>
      <c r="E15" s="4">
        <v>0</v>
      </c>
      <c r="F15" s="4">
        <v>10</v>
      </c>
      <c r="G15" s="4">
        <v>43</v>
      </c>
      <c r="H15" s="4">
        <v>56</v>
      </c>
      <c r="I15" s="4">
        <v>81</v>
      </c>
      <c r="J15" s="4">
        <f t="shared" si="1"/>
        <v>7</v>
      </c>
      <c r="K15" s="4" t="str">
        <f t="shared" si="2"/>
        <v>May</v>
      </c>
      <c r="L15" s="4">
        <f t="shared" si="3"/>
        <v>2015</v>
      </c>
      <c r="M15" s="4" t="s">
        <v>17</v>
      </c>
      <c r="N15" s="4" t="str">
        <f t="shared" si="4"/>
        <v>7-May</v>
      </c>
      <c r="O15" t="s">
        <v>650</v>
      </c>
    </row>
    <row r="16" spans="1:16" x14ac:dyDescent="0.35">
      <c r="A16" s="4" t="str">
        <f t="shared" si="0"/>
        <v>Gatton2015TOS15-MayCv44Y87_CLPP0</v>
      </c>
      <c r="B16" s="4" t="s">
        <v>62</v>
      </c>
      <c r="C16" s="4" t="s">
        <v>45</v>
      </c>
      <c r="D16" s="5">
        <v>42139</v>
      </c>
      <c r="E16" s="4">
        <v>0</v>
      </c>
      <c r="F16" s="4">
        <v>10</v>
      </c>
      <c r="G16" s="4">
        <v>42</v>
      </c>
      <c r="H16" s="4">
        <v>60</v>
      </c>
      <c r="I16" s="4">
        <v>89</v>
      </c>
      <c r="J16" s="4">
        <f t="shared" si="1"/>
        <v>15</v>
      </c>
      <c r="K16" s="4" t="str">
        <f t="shared" si="2"/>
        <v>May</v>
      </c>
      <c r="L16" s="4">
        <f t="shared" si="3"/>
        <v>2015</v>
      </c>
      <c r="M16" s="4" t="s">
        <v>17</v>
      </c>
      <c r="N16" s="4" t="str">
        <f t="shared" si="4"/>
        <v>15-May</v>
      </c>
      <c r="O16" t="s">
        <v>650</v>
      </c>
    </row>
    <row r="17" spans="1:16" x14ac:dyDescent="0.35">
      <c r="A17" s="4" t="str">
        <f t="shared" si="0"/>
        <v>Gatton2015TOS23-JunCv44Y87_CLPP0</v>
      </c>
      <c r="B17" s="4" t="s">
        <v>62</v>
      </c>
      <c r="C17" s="4" t="s">
        <v>70</v>
      </c>
      <c r="D17" s="5">
        <v>42178</v>
      </c>
      <c r="E17" s="4">
        <v>0</v>
      </c>
      <c r="F17" s="4">
        <v>9</v>
      </c>
      <c r="G17" s="4">
        <v>34</v>
      </c>
      <c r="H17" s="4">
        <v>56</v>
      </c>
      <c r="I17" s="4">
        <v>73</v>
      </c>
      <c r="J17" s="4">
        <f t="shared" si="1"/>
        <v>23</v>
      </c>
      <c r="K17" s="4" t="str">
        <f t="shared" si="2"/>
        <v>Jun</v>
      </c>
      <c r="L17" s="4">
        <f t="shared" si="3"/>
        <v>2015</v>
      </c>
      <c r="M17" s="4" t="s">
        <v>17</v>
      </c>
      <c r="N17" s="4" t="str">
        <f t="shared" si="4"/>
        <v>23-Jun</v>
      </c>
      <c r="O17" t="s">
        <v>650</v>
      </c>
    </row>
    <row r="18" spans="1:16" x14ac:dyDescent="0.35">
      <c r="A18" s="4" t="str">
        <f t="shared" si="0"/>
        <v>Gatton2016TOS19-AprCv44Y87_CLPP0</v>
      </c>
      <c r="B18" s="4" t="s">
        <v>62</v>
      </c>
      <c r="C18" s="4" t="s">
        <v>19</v>
      </c>
      <c r="D18" s="5">
        <v>42479</v>
      </c>
      <c r="E18" s="4">
        <v>0</v>
      </c>
      <c r="F18" s="4">
        <v>8</v>
      </c>
      <c r="G18" s="4">
        <v>35</v>
      </c>
      <c r="H18" s="4">
        <v>52</v>
      </c>
      <c r="J18" s="4">
        <f t="shared" si="1"/>
        <v>19</v>
      </c>
      <c r="K18" s="4" t="str">
        <f t="shared" si="2"/>
        <v>Apr</v>
      </c>
      <c r="L18" s="4">
        <f t="shared" si="3"/>
        <v>2016</v>
      </c>
      <c r="M18" s="4" t="s">
        <v>17</v>
      </c>
      <c r="N18" s="4" t="str">
        <f t="shared" si="4"/>
        <v>19-Apr</v>
      </c>
      <c r="O18" t="s">
        <v>650</v>
      </c>
      <c r="P18">
        <v>84</v>
      </c>
    </row>
    <row r="19" spans="1:16" x14ac:dyDescent="0.35">
      <c r="A19" s="4" t="str">
        <f t="shared" si="0"/>
        <v>Gatton2016TOS5-MayCv44Y87_CLPP0</v>
      </c>
      <c r="B19" s="4" t="s">
        <v>62</v>
      </c>
      <c r="C19" s="4" t="s">
        <v>33</v>
      </c>
      <c r="D19" s="5">
        <v>42495</v>
      </c>
      <c r="E19" s="4">
        <v>0</v>
      </c>
      <c r="F19" s="4">
        <v>5</v>
      </c>
      <c r="G19" s="4">
        <v>33</v>
      </c>
      <c r="H19" s="4">
        <v>48</v>
      </c>
      <c r="I19" s="4">
        <v>75</v>
      </c>
      <c r="J19" s="4">
        <f t="shared" si="1"/>
        <v>5</v>
      </c>
      <c r="K19" s="4" t="str">
        <f t="shared" si="2"/>
        <v>May</v>
      </c>
      <c r="L19" s="4">
        <f t="shared" si="3"/>
        <v>2016</v>
      </c>
      <c r="M19" s="4" t="s">
        <v>17</v>
      </c>
      <c r="N19" s="4" t="str">
        <f t="shared" si="4"/>
        <v>5-May</v>
      </c>
      <c r="O19" t="s">
        <v>650</v>
      </c>
    </row>
    <row r="20" spans="1:16" x14ac:dyDescent="0.35">
      <c r="A20" s="4" t="str">
        <f t="shared" si="0"/>
        <v>Gatton2016TOS10-MayCv44Y87_CLPP0</v>
      </c>
      <c r="B20" s="4" t="s">
        <v>62</v>
      </c>
      <c r="C20" s="4" t="s">
        <v>36</v>
      </c>
      <c r="D20" s="5">
        <v>42500</v>
      </c>
      <c r="E20" s="4">
        <v>0</v>
      </c>
      <c r="F20" s="4">
        <v>10</v>
      </c>
      <c r="G20" s="4">
        <v>35</v>
      </c>
      <c r="H20" s="4">
        <v>58</v>
      </c>
      <c r="I20" s="4">
        <v>77</v>
      </c>
      <c r="J20" s="4">
        <f t="shared" si="1"/>
        <v>10</v>
      </c>
      <c r="K20" s="4" t="str">
        <f t="shared" si="2"/>
        <v>May</v>
      </c>
      <c r="L20" s="4">
        <f t="shared" si="3"/>
        <v>2016</v>
      </c>
      <c r="M20" s="4" t="s">
        <v>17</v>
      </c>
      <c r="N20" s="4" t="str">
        <f t="shared" si="4"/>
        <v>10-May</v>
      </c>
      <c r="O20" t="s">
        <v>650</v>
      </c>
    </row>
    <row r="21" spans="1:16" x14ac:dyDescent="0.35">
      <c r="A21" s="4" t="str">
        <f t="shared" si="0"/>
        <v>Gatton2016TOS10-MayCv44Y87_CLPP14</v>
      </c>
      <c r="B21" s="4" t="s">
        <v>62</v>
      </c>
      <c r="C21" s="4" t="s">
        <v>36</v>
      </c>
      <c r="D21" s="5">
        <v>42500</v>
      </c>
      <c r="E21" s="4">
        <v>14</v>
      </c>
      <c r="F21" s="4">
        <v>10</v>
      </c>
      <c r="G21" s="4">
        <v>31</v>
      </c>
      <c r="H21" s="4">
        <v>49</v>
      </c>
      <c r="I21" s="4">
        <v>70</v>
      </c>
      <c r="J21" s="4">
        <f t="shared" si="1"/>
        <v>10</v>
      </c>
      <c r="K21" s="4" t="str">
        <f t="shared" si="2"/>
        <v>May</v>
      </c>
      <c r="L21" s="4">
        <f t="shared" si="3"/>
        <v>2016</v>
      </c>
      <c r="M21" s="4" t="s">
        <v>17</v>
      </c>
      <c r="N21" s="4" t="str">
        <f t="shared" si="4"/>
        <v>10-May</v>
      </c>
      <c r="O21" t="s">
        <v>650</v>
      </c>
    </row>
    <row r="22" spans="1:16" x14ac:dyDescent="0.35">
      <c r="A22" s="4" t="str">
        <f t="shared" si="0"/>
        <v>Gatton2016TOS10-MayCv44Y87_CLPP16</v>
      </c>
      <c r="B22" s="4" t="s">
        <v>62</v>
      </c>
      <c r="C22" s="4" t="s">
        <v>36</v>
      </c>
      <c r="D22" s="5">
        <v>42500</v>
      </c>
      <c r="E22" s="4">
        <v>16</v>
      </c>
      <c r="F22" s="4">
        <v>10</v>
      </c>
      <c r="G22" s="4">
        <v>28</v>
      </c>
      <c r="H22" s="4">
        <v>43</v>
      </c>
      <c r="I22" s="4">
        <v>70</v>
      </c>
      <c r="J22" s="4">
        <f t="shared" si="1"/>
        <v>10</v>
      </c>
      <c r="K22" s="4" t="str">
        <f t="shared" si="2"/>
        <v>May</v>
      </c>
      <c r="L22" s="4">
        <f t="shared" si="3"/>
        <v>2016</v>
      </c>
      <c r="M22" s="4" t="s">
        <v>17</v>
      </c>
      <c r="N22" s="4" t="str">
        <f t="shared" si="4"/>
        <v>10-May</v>
      </c>
      <c r="O22" t="s">
        <v>650</v>
      </c>
    </row>
    <row r="23" spans="1:16" x14ac:dyDescent="0.35">
      <c r="A23" s="4" t="str">
        <f t="shared" si="0"/>
        <v>Gatton2016TOS20-MayCv44Y87_CLPP0</v>
      </c>
      <c r="B23" s="4" t="s">
        <v>62</v>
      </c>
      <c r="C23" s="4" t="s">
        <v>45</v>
      </c>
      <c r="D23" s="5">
        <v>42510</v>
      </c>
      <c r="E23" s="4">
        <v>0</v>
      </c>
      <c r="F23" s="4">
        <v>7</v>
      </c>
      <c r="G23" s="4">
        <v>39</v>
      </c>
      <c r="H23" s="4">
        <v>56</v>
      </c>
      <c r="I23" s="4">
        <v>88</v>
      </c>
      <c r="J23" s="4">
        <f t="shared" si="1"/>
        <v>20</v>
      </c>
      <c r="K23" s="4" t="str">
        <f t="shared" si="2"/>
        <v>May</v>
      </c>
      <c r="L23" s="4">
        <f t="shared" si="3"/>
        <v>2016</v>
      </c>
      <c r="M23" s="4" t="s">
        <v>17</v>
      </c>
      <c r="N23" s="4" t="str">
        <f t="shared" si="4"/>
        <v>20-May</v>
      </c>
      <c r="O23" t="s">
        <v>650</v>
      </c>
    </row>
    <row r="24" spans="1:16" x14ac:dyDescent="0.35">
      <c r="A24" s="4" t="str">
        <f t="shared" si="0"/>
        <v>Gatton2015TOS15-AprCv44Y89_CLPP0</v>
      </c>
      <c r="B24" s="4" t="s">
        <v>79</v>
      </c>
      <c r="C24" s="4" t="s">
        <v>33</v>
      </c>
      <c r="D24" s="5">
        <v>42109</v>
      </c>
      <c r="E24" s="4">
        <v>0</v>
      </c>
      <c r="F24" s="4">
        <v>6</v>
      </c>
      <c r="G24" s="4">
        <v>35</v>
      </c>
      <c r="H24" s="4">
        <v>51</v>
      </c>
      <c r="I24" s="4">
        <v>65</v>
      </c>
      <c r="J24" s="4">
        <f t="shared" si="1"/>
        <v>15</v>
      </c>
      <c r="K24" s="4" t="str">
        <f t="shared" si="2"/>
        <v>Apr</v>
      </c>
      <c r="L24" s="4">
        <f t="shared" si="3"/>
        <v>2015</v>
      </c>
      <c r="M24" s="4" t="s">
        <v>17</v>
      </c>
      <c r="N24" s="4" t="str">
        <f t="shared" si="4"/>
        <v>15-Apr</v>
      </c>
      <c r="O24" t="s">
        <v>650</v>
      </c>
    </row>
    <row r="25" spans="1:16" x14ac:dyDescent="0.35">
      <c r="A25" s="4" t="str">
        <f t="shared" si="0"/>
        <v>Gatton2015TOS7-MayCv44Y89_CLPP0</v>
      </c>
      <c r="B25" s="4" t="s">
        <v>79</v>
      </c>
      <c r="C25" s="4" t="s">
        <v>36</v>
      </c>
      <c r="D25" s="5">
        <v>42131</v>
      </c>
      <c r="E25" s="4">
        <v>0</v>
      </c>
      <c r="F25" s="4">
        <v>10</v>
      </c>
      <c r="G25" s="4">
        <v>43</v>
      </c>
      <c r="H25" s="4">
        <v>56</v>
      </c>
      <c r="I25" s="4">
        <v>81</v>
      </c>
      <c r="J25" s="4">
        <f t="shared" si="1"/>
        <v>7</v>
      </c>
      <c r="K25" s="4" t="str">
        <f t="shared" si="2"/>
        <v>May</v>
      </c>
      <c r="L25" s="4">
        <f t="shared" si="3"/>
        <v>2015</v>
      </c>
      <c r="M25" s="4" t="s">
        <v>17</v>
      </c>
      <c r="N25" s="4" t="str">
        <f t="shared" si="4"/>
        <v>7-May</v>
      </c>
      <c r="O25" t="s">
        <v>650</v>
      </c>
    </row>
    <row r="26" spans="1:16" x14ac:dyDescent="0.35">
      <c r="A26" s="4" t="str">
        <f t="shared" si="0"/>
        <v>Gatton2015TOS15-MayCv44Y89_CLPP0</v>
      </c>
      <c r="B26" s="4" t="s">
        <v>79</v>
      </c>
      <c r="C26" s="4" t="s">
        <v>45</v>
      </c>
      <c r="D26" s="5">
        <v>42139</v>
      </c>
      <c r="E26" s="4">
        <v>0</v>
      </c>
      <c r="F26" s="4">
        <v>10</v>
      </c>
      <c r="G26" s="4">
        <v>35</v>
      </c>
      <c r="H26" s="4">
        <v>48</v>
      </c>
      <c r="I26" s="4">
        <v>73</v>
      </c>
      <c r="J26" s="4">
        <f t="shared" si="1"/>
        <v>15</v>
      </c>
      <c r="K26" s="4" t="str">
        <f t="shared" si="2"/>
        <v>May</v>
      </c>
      <c r="L26" s="4">
        <f t="shared" si="3"/>
        <v>2015</v>
      </c>
      <c r="M26" s="4" t="s">
        <v>17</v>
      </c>
      <c r="N26" s="4" t="str">
        <f t="shared" si="4"/>
        <v>15-May</v>
      </c>
      <c r="O26" t="s">
        <v>650</v>
      </c>
    </row>
    <row r="27" spans="1:16" x14ac:dyDescent="0.35">
      <c r="A27" s="4" t="str">
        <f t="shared" si="0"/>
        <v>Gatton2015TOS23-JunCv44Y89_CLPP0</v>
      </c>
      <c r="B27" s="4" t="s">
        <v>79</v>
      </c>
      <c r="C27" s="4" t="s">
        <v>70</v>
      </c>
      <c r="D27" s="5">
        <v>42178</v>
      </c>
      <c r="E27" s="4">
        <v>0</v>
      </c>
      <c r="F27" s="4">
        <v>9</v>
      </c>
      <c r="G27" s="4">
        <v>34</v>
      </c>
      <c r="H27" s="4">
        <v>45</v>
      </c>
      <c r="I27" s="4">
        <v>66</v>
      </c>
      <c r="J27" s="4">
        <f t="shared" si="1"/>
        <v>23</v>
      </c>
      <c r="K27" s="4" t="str">
        <f t="shared" si="2"/>
        <v>Jun</v>
      </c>
      <c r="L27" s="4">
        <f t="shared" si="3"/>
        <v>2015</v>
      </c>
      <c r="M27" s="4" t="s">
        <v>17</v>
      </c>
      <c r="N27" s="4" t="str">
        <f t="shared" si="4"/>
        <v>23-Jun</v>
      </c>
      <c r="O27" t="s">
        <v>650</v>
      </c>
    </row>
    <row r="28" spans="1:16" x14ac:dyDescent="0.35">
      <c r="A28" s="4" t="str">
        <f t="shared" si="0"/>
        <v>Gatton2016TOS19-AprCv44Y89_CLPP0</v>
      </c>
      <c r="B28" s="4" t="s">
        <v>79</v>
      </c>
      <c r="C28" s="4" t="s">
        <v>19</v>
      </c>
      <c r="D28" s="5">
        <v>42479</v>
      </c>
      <c r="E28" s="4">
        <v>0</v>
      </c>
      <c r="F28" s="4">
        <v>8</v>
      </c>
      <c r="G28" s="4">
        <v>35</v>
      </c>
      <c r="H28" s="4">
        <v>56</v>
      </c>
      <c r="J28" s="4">
        <f t="shared" si="1"/>
        <v>19</v>
      </c>
      <c r="K28" s="4" t="str">
        <f t="shared" si="2"/>
        <v>Apr</v>
      </c>
      <c r="L28" s="4">
        <f t="shared" si="3"/>
        <v>2016</v>
      </c>
      <c r="M28" s="4" t="s">
        <v>17</v>
      </c>
      <c r="N28" s="4" t="str">
        <f t="shared" si="4"/>
        <v>19-Apr</v>
      </c>
      <c r="O28" t="s">
        <v>650</v>
      </c>
      <c r="P28">
        <v>91</v>
      </c>
    </row>
    <row r="29" spans="1:16" x14ac:dyDescent="0.35">
      <c r="A29" s="4" t="str">
        <f t="shared" si="0"/>
        <v>Gatton2016TOS5-MayCv44Y89_CLPP0</v>
      </c>
      <c r="B29" s="4" t="s">
        <v>79</v>
      </c>
      <c r="C29" s="4" t="s">
        <v>33</v>
      </c>
      <c r="D29" s="5">
        <v>42495</v>
      </c>
      <c r="E29" s="4">
        <v>0</v>
      </c>
      <c r="F29" s="4">
        <v>5</v>
      </c>
      <c r="G29" s="4">
        <v>36</v>
      </c>
      <c r="H29" s="4">
        <v>43</v>
      </c>
      <c r="I29" s="4">
        <v>68</v>
      </c>
      <c r="J29" s="4">
        <f t="shared" si="1"/>
        <v>5</v>
      </c>
      <c r="K29" s="4" t="str">
        <f t="shared" si="2"/>
        <v>May</v>
      </c>
      <c r="L29" s="4">
        <f t="shared" si="3"/>
        <v>2016</v>
      </c>
      <c r="M29" s="4" t="s">
        <v>17</v>
      </c>
      <c r="N29" s="4" t="str">
        <f t="shared" si="4"/>
        <v>5-May</v>
      </c>
      <c r="O29" t="s">
        <v>650</v>
      </c>
    </row>
    <row r="30" spans="1:16" x14ac:dyDescent="0.35">
      <c r="A30" s="4" t="str">
        <f t="shared" si="0"/>
        <v>Gatton2016TOS10-MayCv44Y89_CLPP0</v>
      </c>
      <c r="B30" s="4" t="s">
        <v>79</v>
      </c>
      <c r="C30" s="4" t="s">
        <v>36</v>
      </c>
      <c r="D30" s="5">
        <v>42500</v>
      </c>
      <c r="E30" s="4">
        <v>0</v>
      </c>
      <c r="F30" s="4">
        <v>10</v>
      </c>
      <c r="G30" s="4">
        <v>31</v>
      </c>
      <c r="H30" s="4">
        <v>49</v>
      </c>
      <c r="I30" s="4">
        <v>74</v>
      </c>
      <c r="J30" s="4">
        <f t="shared" si="1"/>
        <v>10</v>
      </c>
      <c r="K30" s="4" t="str">
        <f t="shared" si="2"/>
        <v>May</v>
      </c>
      <c r="L30" s="4">
        <f t="shared" si="3"/>
        <v>2016</v>
      </c>
      <c r="M30" s="4" t="s">
        <v>17</v>
      </c>
      <c r="N30" s="4" t="str">
        <f t="shared" si="4"/>
        <v>10-May</v>
      </c>
      <c r="O30" t="s">
        <v>650</v>
      </c>
    </row>
    <row r="31" spans="1:16" x14ac:dyDescent="0.35">
      <c r="A31" s="4" t="str">
        <f t="shared" si="0"/>
        <v>Gatton2016TOS10-MayCv44Y89_CLPP14</v>
      </c>
      <c r="B31" s="4" t="s">
        <v>79</v>
      </c>
      <c r="C31" s="4" t="s">
        <v>36</v>
      </c>
      <c r="D31" s="5">
        <v>42500</v>
      </c>
      <c r="E31" s="4">
        <v>14</v>
      </c>
      <c r="F31" s="4">
        <v>10</v>
      </c>
      <c r="G31" s="4">
        <v>31</v>
      </c>
      <c r="H31" s="4">
        <v>49</v>
      </c>
      <c r="I31" s="4">
        <v>66</v>
      </c>
      <c r="J31" s="4">
        <f t="shared" si="1"/>
        <v>10</v>
      </c>
      <c r="K31" s="4" t="str">
        <f t="shared" si="2"/>
        <v>May</v>
      </c>
      <c r="L31" s="4">
        <f t="shared" si="3"/>
        <v>2016</v>
      </c>
      <c r="M31" s="4" t="s">
        <v>17</v>
      </c>
      <c r="N31" s="4" t="str">
        <f t="shared" si="4"/>
        <v>10-May</v>
      </c>
      <c r="O31" t="s">
        <v>650</v>
      </c>
    </row>
    <row r="32" spans="1:16" x14ac:dyDescent="0.35">
      <c r="A32" s="4" t="str">
        <f t="shared" si="0"/>
        <v>Gatton2016TOS10-MayCv44Y89_CLPP16</v>
      </c>
      <c r="B32" s="4" t="s">
        <v>79</v>
      </c>
      <c r="C32" s="4" t="s">
        <v>36</v>
      </c>
      <c r="D32" s="5">
        <v>42500</v>
      </c>
      <c r="E32" s="4">
        <v>16</v>
      </c>
      <c r="F32" s="4">
        <v>10</v>
      </c>
      <c r="G32" s="4">
        <v>28</v>
      </c>
      <c r="H32" s="4">
        <v>43</v>
      </c>
      <c r="I32" s="4">
        <v>63</v>
      </c>
      <c r="J32" s="4">
        <f t="shared" si="1"/>
        <v>10</v>
      </c>
      <c r="K32" s="4" t="str">
        <f t="shared" si="2"/>
        <v>May</v>
      </c>
      <c r="L32" s="4">
        <f t="shared" si="3"/>
        <v>2016</v>
      </c>
      <c r="M32" s="4" t="s">
        <v>17</v>
      </c>
      <c r="N32" s="4" t="str">
        <f t="shared" si="4"/>
        <v>10-May</v>
      </c>
      <c r="O32" t="s">
        <v>650</v>
      </c>
    </row>
    <row r="33" spans="1:16" x14ac:dyDescent="0.35">
      <c r="A33" s="4" t="str">
        <f t="shared" si="0"/>
        <v>Gatton2016TOS20-MayCv44Y89_CLPP0</v>
      </c>
      <c r="B33" s="4" t="s">
        <v>79</v>
      </c>
      <c r="C33" s="4" t="s">
        <v>45</v>
      </c>
      <c r="D33" s="5">
        <v>42510</v>
      </c>
      <c r="E33" s="4">
        <v>0</v>
      </c>
      <c r="F33" s="4">
        <v>7</v>
      </c>
      <c r="G33" s="4">
        <v>39</v>
      </c>
      <c r="H33" s="4">
        <v>53</v>
      </c>
      <c r="I33" s="4">
        <v>70</v>
      </c>
      <c r="J33" s="4">
        <f t="shared" si="1"/>
        <v>20</v>
      </c>
      <c r="K33" s="4" t="str">
        <f t="shared" si="2"/>
        <v>May</v>
      </c>
      <c r="L33" s="4">
        <f t="shared" si="3"/>
        <v>2016</v>
      </c>
      <c r="M33" s="4" t="s">
        <v>17</v>
      </c>
      <c r="N33" s="4" t="str">
        <f t="shared" si="4"/>
        <v>20-May</v>
      </c>
      <c r="O33" t="s">
        <v>650</v>
      </c>
    </row>
    <row r="34" spans="1:16" x14ac:dyDescent="0.35">
      <c r="A34" s="4" t="str">
        <f t="shared" si="0"/>
        <v>Canberra2016TOS31-MarCv44Y89_CLPP0</v>
      </c>
      <c r="B34" s="4" t="s">
        <v>79</v>
      </c>
      <c r="C34" s="4" t="s">
        <v>19</v>
      </c>
      <c r="D34" s="5">
        <v>42460</v>
      </c>
      <c r="E34" s="4">
        <v>0</v>
      </c>
      <c r="F34" s="4">
        <v>8</v>
      </c>
      <c r="H34" s="4">
        <v>55</v>
      </c>
      <c r="J34" s="4">
        <f t="shared" si="1"/>
        <v>31</v>
      </c>
      <c r="K34" s="4" t="str">
        <f t="shared" si="2"/>
        <v>Mar</v>
      </c>
      <c r="L34" s="4">
        <f t="shared" si="3"/>
        <v>2016</v>
      </c>
      <c r="M34" s="4" t="s">
        <v>51</v>
      </c>
      <c r="N34" s="4" t="str">
        <f t="shared" si="4"/>
        <v>31-Mar</v>
      </c>
      <c r="O34" t="s">
        <v>650</v>
      </c>
      <c r="P34">
        <v>137</v>
      </c>
    </row>
    <row r="35" spans="1:16" x14ac:dyDescent="0.35">
      <c r="A35" s="4" t="str">
        <f t="shared" si="0"/>
        <v>Canberra2016TOS26-AprCv44Y89_CLPP0</v>
      </c>
      <c r="B35" s="4" t="s">
        <v>79</v>
      </c>
      <c r="C35" s="4" t="s">
        <v>33</v>
      </c>
      <c r="D35" s="5">
        <v>42486</v>
      </c>
      <c r="E35" s="4">
        <v>0</v>
      </c>
      <c r="F35" s="4">
        <v>10</v>
      </c>
      <c r="G35" s="4">
        <v>44</v>
      </c>
      <c r="H35" s="4">
        <v>70</v>
      </c>
      <c r="I35" s="4">
        <v>128</v>
      </c>
      <c r="J35" s="4">
        <f t="shared" si="1"/>
        <v>26</v>
      </c>
      <c r="K35" s="4" t="str">
        <f t="shared" si="2"/>
        <v>Apr</v>
      </c>
      <c r="L35" s="4">
        <f t="shared" si="3"/>
        <v>2016</v>
      </c>
      <c r="M35" s="4" t="s">
        <v>51</v>
      </c>
      <c r="N35" s="4" t="str">
        <f t="shared" si="4"/>
        <v>26-Apr</v>
      </c>
      <c r="O35" t="s">
        <v>650</v>
      </c>
    </row>
    <row r="36" spans="1:16" x14ac:dyDescent="0.35">
      <c r="A36" s="4" t="str">
        <f t="shared" si="0"/>
        <v>Canberra2016TOS26-AprCv44Y89_CLPP14</v>
      </c>
      <c r="B36" s="4" t="s">
        <v>79</v>
      </c>
      <c r="C36" s="4" t="s">
        <v>33</v>
      </c>
      <c r="D36" s="5">
        <v>42486</v>
      </c>
      <c r="E36" s="4">
        <v>14</v>
      </c>
      <c r="F36" s="4">
        <v>10</v>
      </c>
      <c r="G36" s="4">
        <v>44</v>
      </c>
      <c r="H36" s="4">
        <v>70</v>
      </c>
      <c r="I36" s="4">
        <v>114</v>
      </c>
      <c r="J36" s="4">
        <f t="shared" si="1"/>
        <v>26</v>
      </c>
      <c r="K36" s="4" t="str">
        <f t="shared" si="2"/>
        <v>Apr</v>
      </c>
      <c r="L36" s="4">
        <f t="shared" si="3"/>
        <v>2016</v>
      </c>
      <c r="M36" s="4" t="s">
        <v>51</v>
      </c>
      <c r="N36" s="4" t="str">
        <f t="shared" si="4"/>
        <v>26-Apr</v>
      </c>
      <c r="O36" t="s">
        <v>650</v>
      </c>
    </row>
    <row r="37" spans="1:16" x14ac:dyDescent="0.35">
      <c r="A37" s="4" t="str">
        <f t="shared" si="0"/>
        <v>Canberra2016TOS26-AprCv44Y89_CLPP16</v>
      </c>
      <c r="B37" s="4" t="s">
        <v>79</v>
      </c>
      <c r="C37" s="4" t="s">
        <v>33</v>
      </c>
      <c r="D37" s="5">
        <v>42486</v>
      </c>
      <c r="E37" s="4">
        <v>16</v>
      </c>
      <c r="F37" s="4">
        <v>10</v>
      </c>
      <c r="G37" s="4">
        <v>44</v>
      </c>
      <c r="H37" s="4">
        <v>70</v>
      </c>
      <c r="I37" s="4">
        <v>114</v>
      </c>
      <c r="J37" s="4">
        <f t="shared" si="1"/>
        <v>26</v>
      </c>
      <c r="K37" s="4" t="str">
        <f t="shared" si="2"/>
        <v>Apr</v>
      </c>
      <c r="L37" s="4">
        <f t="shared" si="3"/>
        <v>2016</v>
      </c>
      <c r="M37" s="4" t="s">
        <v>51</v>
      </c>
      <c r="N37" s="4" t="str">
        <f t="shared" si="4"/>
        <v>26-Apr</v>
      </c>
      <c r="O37" t="s">
        <v>650</v>
      </c>
    </row>
    <row r="38" spans="1:16" x14ac:dyDescent="0.35">
      <c r="A38" s="4" t="str">
        <f t="shared" si="0"/>
        <v>Canberra2016TOS19-MayCv44Y89_CLPP0</v>
      </c>
      <c r="B38" s="4" t="s">
        <v>79</v>
      </c>
      <c r="C38" s="4" t="s">
        <v>36</v>
      </c>
      <c r="D38" s="5">
        <v>42509</v>
      </c>
      <c r="E38" s="4">
        <v>0</v>
      </c>
      <c r="F38" s="4">
        <v>18</v>
      </c>
      <c r="G38" s="4">
        <v>60</v>
      </c>
      <c r="H38" s="4">
        <v>88</v>
      </c>
      <c r="I38" s="4">
        <v>123</v>
      </c>
      <c r="J38" s="4">
        <f t="shared" si="1"/>
        <v>19</v>
      </c>
      <c r="K38" s="4" t="str">
        <f t="shared" si="2"/>
        <v>May</v>
      </c>
      <c r="L38" s="4">
        <f t="shared" si="3"/>
        <v>2016</v>
      </c>
      <c r="M38" s="4" t="s">
        <v>51</v>
      </c>
      <c r="N38" s="4" t="str">
        <f t="shared" si="4"/>
        <v>19-May</v>
      </c>
      <c r="O38" t="s">
        <v>650</v>
      </c>
    </row>
    <row r="39" spans="1:16" x14ac:dyDescent="0.35">
      <c r="A39" s="4" t="str">
        <f t="shared" si="0"/>
        <v>Gatton2017TOS4-MayCv44Y90_CLPP0</v>
      </c>
      <c r="B39" s="4" t="s">
        <v>97</v>
      </c>
      <c r="C39" s="4" t="s">
        <v>19</v>
      </c>
      <c r="D39" s="5">
        <v>42859</v>
      </c>
      <c r="E39" s="4">
        <v>0</v>
      </c>
      <c r="F39" s="4">
        <v>7</v>
      </c>
      <c r="G39" s="4">
        <v>26</v>
      </c>
      <c r="H39" s="4">
        <v>51</v>
      </c>
      <c r="I39" s="4">
        <v>71</v>
      </c>
      <c r="J39" s="4">
        <f t="shared" si="1"/>
        <v>4</v>
      </c>
      <c r="K39" s="4" t="str">
        <f t="shared" si="2"/>
        <v>May</v>
      </c>
      <c r="L39" s="4">
        <f t="shared" si="3"/>
        <v>2017</v>
      </c>
      <c r="M39" s="4" t="s">
        <v>17</v>
      </c>
      <c r="N39" s="4" t="str">
        <f t="shared" si="4"/>
        <v>4-May</v>
      </c>
      <c r="O39" t="s">
        <v>650</v>
      </c>
    </row>
    <row r="40" spans="1:16" x14ac:dyDescent="0.35">
      <c r="A40" s="4" t="str">
        <f t="shared" si="0"/>
        <v>Gatton2017TOS4-MayCv44Y90_CLPP14</v>
      </c>
      <c r="B40" s="4" t="s">
        <v>97</v>
      </c>
      <c r="C40" s="4" t="s">
        <v>19</v>
      </c>
      <c r="D40" s="5">
        <v>42859</v>
      </c>
      <c r="E40" s="4">
        <v>14</v>
      </c>
      <c r="F40" s="4">
        <v>7</v>
      </c>
      <c r="G40" s="4">
        <v>29</v>
      </c>
      <c r="H40" s="4">
        <v>47</v>
      </c>
      <c r="I40" s="4">
        <v>68</v>
      </c>
      <c r="J40" s="4">
        <f t="shared" si="1"/>
        <v>4</v>
      </c>
      <c r="K40" s="4" t="str">
        <f t="shared" si="2"/>
        <v>May</v>
      </c>
      <c r="L40" s="4">
        <f t="shared" si="3"/>
        <v>2017</v>
      </c>
      <c r="M40" s="4" t="s">
        <v>17</v>
      </c>
      <c r="N40" s="4" t="str">
        <f t="shared" si="4"/>
        <v>4-May</v>
      </c>
      <c r="O40" t="s">
        <v>650</v>
      </c>
    </row>
    <row r="41" spans="1:16" x14ac:dyDescent="0.35">
      <c r="A41" s="4" t="str">
        <f t="shared" si="0"/>
        <v>Gatton2017TOS4-MayCv44Y90_CLPP16</v>
      </c>
      <c r="B41" s="4" t="s">
        <v>97</v>
      </c>
      <c r="C41" s="4" t="s">
        <v>19</v>
      </c>
      <c r="D41" s="5">
        <v>42859</v>
      </c>
      <c r="E41" s="4">
        <v>16</v>
      </c>
      <c r="F41" s="4">
        <v>7</v>
      </c>
      <c r="G41" s="4">
        <v>26</v>
      </c>
      <c r="H41" s="4">
        <v>47</v>
      </c>
      <c r="I41" s="4">
        <v>61</v>
      </c>
      <c r="J41" s="4">
        <f t="shared" si="1"/>
        <v>4</v>
      </c>
      <c r="K41" s="4" t="str">
        <f t="shared" si="2"/>
        <v>May</v>
      </c>
      <c r="L41" s="4">
        <f t="shared" si="3"/>
        <v>2017</v>
      </c>
      <c r="M41" s="4" t="s">
        <v>17</v>
      </c>
      <c r="N41" s="4" t="str">
        <f t="shared" si="4"/>
        <v>4-May</v>
      </c>
      <c r="O41" t="s">
        <v>650</v>
      </c>
    </row>
    <row r="42" spans="1:16" x14ac:dyDescent="0.35">
      <c r="A42" s="4" t="str">
        <f t="shared" si="0"/>
        <v>Gatton2017TOS6-JunCv44Y90_CLPP0</v>
      </c>
      <c r="B42" s="4" t="s">
        <v>97</v>
      </c>
      <c r="C42" s="4" t="s">
        <v>33</v>
      </c>
      <c r="D42" s="5">
        <v>42892</v>
      </c>
      <c r="E42" s="4">
        <v>0</v>
      </c>
      <c r="F42" s="4">
        <v>7</v>
      </c>
      <c r="G42" s="4">
        <v>35</v>
      </c>
      <c r="H42" s="4">
        <v>56</v>
      </c>
      <c r="I42" s="4">
        <v>73</v>
      </c>
      <c r="J42" s="4">
        <f t="shared" si="1"/>
        <v>6</v>
      </c>
      <c r="K42" s="4" t="str">
        <f t="shared" si="2"/>
        <v>Jun</v>
      </c>
      <c r="L42" s="4">
        <f t="shared" si="3"/>
        <v>2017</v>
      </c>
      <c r="M42" s="4" t="s">
        <v>17</v>
      </c>
      <c r="N42" s="4" t="str">
        <f t="shared" si="4"/>
        <v>6-Jun</v>
      </c>
      <c r="O42" t="s">
        <v>650</v>
      </c>
    </row>
    <row r="43" spans="1:16" x14ac:dyDescent="0.35">
      <c r="A43" s="4" t="str">
        <f t="shared" si="0"/>
        <v>Gatton2017TOS6-JunCv44Y90_CLPP14</v>
      </c>
      <c r="B43" s="4" t="s">
        <v>97</v>
      </c>
      <c r="C43" s="4" t="s">
        <v>33</v>
      </c>
      <c r="D43" s="5">
        <v>42892</v>
      </c>
      <c r="E43" s="4">
        <v>14</v>
      </c>
      <c r="F43" s="4">
        <v>7</v>
      </c>
      <c r="G43" s="4">
        <v>35</v>
      </c>
      <c r="H43" s="4">
        <v>51</v>
      </c>
      <c r="I43" s="4">
        <v>73</v>
      </c>
      <c r="J43" s="4">
        <f t="shared" si="1"/>
        <v>6</v>
      </c>
      <c r="K43" s="4" t="str">
        <f t="shared" si="2"/>
        <v>Jun</v>
      </c>
      <c r="L43" s="4">
        <f t="shared" si="3"/>
        <v>2017</v>
      </c>
      <c r="M43" s="4" t="s">
        <v>17</v>
      </c>
      <c r="N43" s="4" t="str">
        <f t="shared" si="4"/>
        <v>6-Jun</v>
      </c>
      <c r="O43" t="s">
        <v>650</v>
      </c>
    </row>
    <row r="44" spans="1:16" x14ac:dyDescent="0.35">
      <c r="A44" s="4" t="str">
        <f t="shared" si="0"/>
        <v>Gatton2017TOS6-JunCv44Y90_CLPP16</v>
      </c>
      <c r="B44" s="4" t="s">
        <v>97</v>
      </c>
      <c r="C44" s="4" t="s">
        <v>33</v>
      </c>
      <c r="D44" s="5">
        <v>42892</v>
      </c>
      <c r="E44" s="4">
        <v>16</v>
      </c>
      <c r="F44" s="4">
        <v>7</v>
      </c>
      <c r="G44" s="4">
        <v>35</v>
      </c>
      <c r="H44" s="4">
        <v>51</v>
      </c>
      <c r="I44" s="4">
        <v>69</v>
      </c>
      <c r="J44" s="4">
        <f t="shared" si="1"/>
        <v>6</v>
      </c>
      <c r="K44" s="4" t="str">
        <f t="shared" si="2"/>
        <v>Jun</v>
      </c>
      <c r="L44" s="4">
        <f t="shared" si="3"/>
        <v>2017</v>
      </c>
      <c r="M44" s="4" t="s">
        <v>17</v>
      </c>
      <c r="N44" s="4" t="str">
        <f t="shared" si="4"/>
        <v>6-Jun</v>
      </c>
      <c r="O44" t="s">
        <v>650</v>
      </c>
    </row>
    <row r="45" spans="1:16" x14ac:dyDescent="0.35">
      <c r="A45" s="4" t="str">
        <f t="shared" si="0"/>
        <v>Canberra2017TOS18-AprCv44Y90_CLPP0</v>
      </c>
      <c r="B45" s="4" t="s">
        <v>97</v>
      </c>
      <c r="C45" s="4" t="s">
        <v>19</v>
      </c>
      <c r="D45" s="5">
        <v>42843</v>
      </c>
      <c r="E45" s="4">
        <v>0</v>
      </c>
      <c r="F45" s="4">
        <v>10</v>
      </c>
      <c r="H45" s="4">
        <v>83</v>
      </c>
      <c r="I45" s="4">
        <v>146</v>
      </c>
      <c r="J45" s="4">
        <f t="shared" si="1"/>
        <v>18</v>
      </c>
      <c r="K45" s="4" t="str">
        <f t="shared" si="2"/>
        <v>Apr</v>
      </c>
      <c r="L45" s="4">
        <f t="shared" si="3"/>
        <v>2017</v>
      </c>
      <c r="M45" s="4" t="s">
        <v>51</v>
      </c>
      <c r="N45" s="4" t="str">
        <f t="shared" si="4"/>
        <v>18-Apr</v>
      </c>
      <c r="O45" t="s">
        <v>650</v>
      </c>
    </row>
    <row r="46" spans="1:16" x14ac:dyDescent="0.35">
      <c r="A46" s="4" t="str">
        <f t="shared" si="0"/>
        <v>Canberra2017TOS18-AprCv44Y90_CLPP14</v>
      </c>
      <c r="B46" s="4" t="s">
        <v>97</v>
      </c>
      <c r="C46" s="4" t="s">
        <v>19</v>
      </c>
      <c r="D46" s="5">
        <v>42843</v>
      </c>
      <c r="E46" s="4">
        <v>14</v>
      </c>
      <c r="F46" s="4">
        <v>10</v>
      </c>
      <c r="H46" s="4">
        <v>59</v>
      </c>
      <c r="I46" s="4">
        <v>141</v>
      </c>
      <c r="J46" s="4">
        <f t="shared" si="1"/>
        <v>18</v>
      </c>
      <c r="K46" s="4" t="str">
        <f t="shared" si="2"/>
        <v>Apr</v>
      </c>
      <c r="L46" s="4">
        <f t="shared" si="3"/>
        <v>2017</v>
      </c>
      <c r="M46" s="4" t="s">
        <v>51</v>
      </c>
      <c r="N46" s="4" t="str">
        <f t="shared" si="4"/>
        <v>18-Apr</v>
      </c>
      <c r="O46" t="s">
        <v>650</v>
      </c>
    </row>
    <row r="47" spans="1:16" x14ac:dyDescent="0.35">
      <c r="A47" s="4" t="str">
        <f t="shared" si="0"/>
        <v>Canberra2017TOS18-AprCv44Y90_CLPP16</v>
      </c>
      <c r="B47" s="4" t="s">
        <v>97</v>
      </c>
      <c r="C47" s="4" t="s">
        <v>19</v>
      </c>
      <c r="D47" s="5">
        <v>42843</v>
      </c>
      <c r="E47" s="4">
        <v>16</v>
      </c>
      <c r="F47" s="4">
        <v>10</v>
      </c>
      <c r="H47" s="4">
        <v>56</v>
      </c>
      <c r="I47" s="4">
        <v>129</v>
      </c>
      <c r="J47" s="4">
        <f t="shared" si="1"/>
        <v>18</v>
      </c>
      <c r="K47" s="4" t="str">
        <f t="shared" si="2"/>
        <v>Apr</v>
      </c>
      <c r="L47" s="4">
        <f t="shared" si="3"/>
        <v>2017</v>
      </c>
      <c r="M47" s="4" t="s">
        <v>51</v>
      </c>
      <c r="N47" s="4" t="str">
        <f t="shared" si="4"/>
        <v>18-Apr</v>
      </c>
      <c r="O47" t="s">
        <v>650</v>
      </c>
    </row>
    <row r="48" spans="1:16" x14ac:dyDescent="0.35">
      <c r="A48" s="4" t="str">
        <f t="shared" si="0"/>
        <v>Canberra2017TOS15-MayCv44Y90_CLPP0</v>
      </c>
      <c r="B48" s="4" t="s">
        <v>97</v>
      </c>
      <c r="C48" s="4" t="s">
        <v>33</v>
      </c>
      <c r="D48" s="5">
        <v>42870</v>
      </c>
      <c r="E48" s="4">
        <v>0</v>
      </c>
      <c r="F48" s="4">
        <v>18</v>
      </c>
      <c r="H48" s="4">
        <v>86</v>
      </c>
      <c r="I48" s="4">
        <v>134</v>
      </c>
      <c r="J48" s="4">
        <f t="shared" si="1"/>
        <v>15</v>
      </c>
      <c r="K48" s="4" t="str">
        <f t="shared" si="2"/>
        <v>May</v>
      </c>
      <c r="L48" s="4">
        <f t="shared" si="3"/>
        <v>2017</v>
      </c>
      <c r="M48" s="4" t="s">
        <v>51</v>
      </c>
      <c r="N48" s="4" t="str">
        <f t="shared" si="4"/>
        <v>15-May</v>
      </c>
      <c r="O48" t="s">
        <v>650</v>
      </c>
    </row>
    <row r="49" spans="1:16" x14ac:dyDescent="0.35">
      <c r="A49" s="4" t="str">
        <f t="shared" si="0"/>
        <v>Canberra2017TOS15-MayCv44Y90_CLPP14</v>
      </c>
      <c r="B49" s="4" t="s">
        <v>97</v>
      </c>
      <c r="C49" s="4" t="s">
        <v>33</v>
      </c>
      <c r="D49" s="5">
        <v>42870</v>
      </c>
      <c r="E49" s="4">
        <v>14</v>
      </c>
      <c r="F49" s="4">
        <v>9</v>
      </c>
      <c r="H49" s="4">
        <v>79</v>
      </c>
      <c r="I49" s="4">
        <v>129</v>
      </c>
      <c r="J49" s="4">
        <f t="shared" si="1"/>
        <v>15</v>
      </c>
      <c r="K49" s="4" t="str">
        <f t="shared" si="2"/>
        <v>May</v>
      </c>
      <c r="L49" s="4">
        <f t="shared" si="3"/>
        <v>2017</v>
      </c>
      <c r="M49" s="4" t="s">
        <v>51</v>
      </c>
      <c r="N49" s="4" t="str">
        <f t="shared" si="4"/>
        <v>15-May</v>
      </c>
      <c r="O49" t="s">
        <v>650</v>
      </c>
    </row>
    <row r="50" spans="1:16" x14ac:dyDescent="0.35">
      <c r="A50" s="4" t="str">
        <f t="shared" si="0"/>
        <v>Canberra2017TOS15-MayCv44Y90_CLPP16</v>
      </c>
      <c r="B50" s="4" t="s">
        <v>97</v>
      </c>
      <c r="C50" s="4" t="s">
        <v>33</v>
      </c>
      <c r="D50" s="5">
        <v>42870</v>
      </c>
      <c r="E50" s="4">
        <v>16</v>
      </c>
      <c r="F50" s="4">
        <v>18</v>
      </c>
      <c r="H50" s="4">
        <v>79</v>
      </c>
      <c r="I50" s="4">
        <v>129</v>
      </c>
      <c r="J50" s="4">
        <f t="shared" si="1"/>
        <v>15</v>
      </c>
      <c r="K50" s="4" t="str">
        <f t="shared" si="2"/>
        <v>May</v>
      </c>
      <c r="L50" s="4">
        <f t="shared" si="3"/>
        <v>2017</v>
      </c>
      <c r="M50" s="4" t="s">
        <v>51</v>
      </c>
      <c r="N50" s="4" t="str">
        <f t="shared" si="4"/>
        <v>15-May</v>
      </c>
      <c r="O50" t="s">
        <v>650</v>
      </c>
    </row>
    <row r="51" spans="1:16" x14ac:dyDescent="0.35">
      <c r="A51" s="4" t="str">
        <f t="shared" si="0"/>
        <v>Canberra2017TOS11-SepCv44Y90_CLPP0</v>
      </c>
      <c r="B51" s="4" t="s">
        <v>97</v>
      </c>
      <c r="C51" s="4" t="s">
        <v>45</v>
      </c>
      <c r="D51" s="5">
        <v>42989</v>
      </c>
      <c r="E51" s="4">
        <v>0</v>
      </c>
      <c r="F51" s="4">
        <v>15</v>
      </c>
      <c r="G51" s="4">
        <v>35</v>
      </c>
      <c r="H51" s="4">
        <v>42</v>
      </c>
      <c r="I51" s="4">
        <v>70</v>
      </c>
      <c r="J51" s="4">
        <f t="shared" si="1"/>
        <v>11</v>
      </c>
      <c r="K51" s="4" t="str">
        <f t="shared" si="2"/>
        <v>Sep</v>
      </c>
      <c r="L51" s="4">
        <f t="shared" si="3"/>
        <v>2017</v>
      </c>
      <c r="M51" s="4" t="s">
        <v>51</v>
      </c>
      <c r="N51" s="4" t="str">
        <f t="shared" si="4"/>
        <v>11-Sep</v>
      </c>
      <c r="O51" t="s">
        <v>650</v>
      </c>
    </row>
    <row r="52" spans="1:16" x14ac:dyDescent="0.35">
      <c r="A52" s="4" t="str">
        <f t="shared" si="0"/>
        <v>Gatton2016TOS19-AprCv45Y86_CLPP0</v>
      </c>
      <c r="B52" s="4" t="s">
        <v>116</v>
      </c>
      <c r="C52" s="4" t="s">
        <v>19</v>
      </c>
      <c r="D52" s="5">
        <v>42479</v>
      </c>
      <c r="E52" s="4">
        <v>0</v>
      </c>
      <c r="F52" s="4">
        <v>8</v>
      </c>
      <c r="G52" s="4">
        <v>31</v>
      </c>
      <c r="H52" s="4">
        <v>52</v>
      </c>
      <c r="I52" s="4">
        <v>95</v>
      </c>
      <c r="J52" s="4">
        <f t="shared" si="1"/>
        <v>19</v>
      </c>
      <c r="K52" s="4" t="str">
        <f t="shared" si="2"/>
        <v>Apr</v>
      </c>
      <c r="L52" s="4">
        <f t="shared" si="3"/>
        <v>2016</v>
      </c>
      <c r="M52" s="4" t="s">
        <v>17</v>
      </c>
      <c r="N52" s="4" t="str">
        <f t="shared" si="4"/>
        <v>19-Apr</v>
      </c>
      <c r="O52" t="s">
        <v>650</v>
      </c>
      <c r="P52">
        <v>95</v>
      </c>
    </row>
    <row r="53" spans="1:16" x14ac:dyDescent="0.35">
      <c r="A53" s="4" t="str">
        <f t="shared" si="0"/>
        <v>Gatton2016TOS5-MayCv45Y86_CLPP0</v>
      </c>
      <c r="B53" s="4" t="s">
        <v>116</v>
      </c>
      <c r="C53" s="4" t="s">
        <v>33</v>
      </c>
      <c r="D53" s="5">
        <v>42495</v>
      </c>
      <c r="E53" s="4">
        <v>0</v>
      </c>
      <c r="F53" s="4">
        <v>5</v>
      </c>
      <c r="G53" s="4">
        <v>40</v>
      </c>
      <c r="H53" s="4">
        <v>48</v>
      </c>
      <c r="I53" s="4">
        <v>75</v>
      </c>
      <c r="J53" s="4">
        <f t="shared" si="1"/>
        <v>5</v>
      </c>
      <c r="K53" s="4" t="str">
        <f t="shared" si="2"/>
        <v>May</v>
      </c>
      <c r="L53" s="4">
        <f t="shared" si="3"/>
        <v>2016</v>
      </c>
      <c r="M53" s="4" t="s">
        <v>17</v>
      </c>
      <c r="N53" s="4" t="str">
        <f t="shared" si="4"/>
        <v>5-May</v>
      </c>
      <c r="O53" t="s">
        <v>650</v>
      </c>
    </row>
    <row r="54" spans="1:16" x14ac:dyDescent="0.35">
      <c r="A54" s="4" t="str">
        <f t="shared" si="0"/>
        <v>Gatton2016TOS10-MayCv45Y86_CLPP0</v>
      </c>
      <c r="B54" s="4" t="s">
        <v>116</v>
      </c>
      <c r="C54" s="4" t="s">
        <v>36</v>
      </c>
      <c r="D54" s="5">
        <v>42500</v>
      </c>
      <c r="E54" s="4">
        <v>0</v>
      </c>
      <c r="F54" s="4">
        <v>10</v>
      </c>
      <c r="G54" s="4">
        <v>31</v>
      </c>
      <c r="H54" s="4">
        <v>51</v>
      </c>
      <c r="I54" s="4">
        <v>84</v>
      </c>
      <c r="J54" s="4">
        <f t="shared" si="1"/>
        <v>10</v>
      </c>
      <c r="K54" s="4" t="str">
        <f t="shared" si="2"/>
        <v>May</v>
      </c>
      <c r="L54" s="4">
        <f t="shared" si="3"/>
        <v>2016</v>
      </c>
      <c r="M54" s="4" t="s">
        <v>17</v>
      </c>
      <c r="N54" s="4" t="str">
        <f t="shared" si="4"/>
        <v>10-May</v>
      </c>
      <c r="O54" t="s">
        <v>650</v>
      </c>
    </row>
    <row r="55" spans="1:16" x14ac:dyDescent="0.35">
      <c r="A55" s="4" t="str">
        <f t="shared" si="0"/>
        <v>Gatton2016TOS10-MayCv45Y86_CLPP14</v>
      </c>
      <c r="B55" s="4" t="s">
        <v>116</v>
      </c>
      <c r="C55" s="4" t="s">
        <v>36</v>
      </c>
      <c r="D55" s="5">
        <v>42500</v>
      </c>
      <c r="E55" s="4">
        <v>14</v>
      </c>
      <c r="F55" s="4">
        <v>10</v>
      </c>
      <c r="G55" s="4">
        <v>31</v>
      </c>
      <c r="H55" s="4">
        <v>49</v>
      </c>
      <c r="I55" s="4">
        <v>74</v>
      </c>
      <c r="J55" s="4">
        <f t="shared" si="1"/>
        <v>10</v>
      </c>
      <c r="K55" s="4" t="str">
        <f t="shared" si="2"/>
        <v>May</v>
      </c>
      <c r="L55" s="4">
        <f t="shared" si="3"/>
        <v>2016</v>
      </c>
      <c r="M55" s="4" t="s">
        <v>17</v>
      </c>
      <c r="N55" s="4" t="str">
        <f t="shared" si="4"/>
        <v>10-May</v>
      </c>
      <c r="O55" t="s">
        <v>650</v>
      </c>
    </row>
    <row r="56" spans="1:16" x14ac:dyDescent="0.35">
      <c r="A56" s="4" t="str">
        <f t="shared" si="0"/>
        <v>Gatton2016TOS10-MayCv45Y86_CLPP16</v>
      </c>
      <c r="B56" s="4" t="s">
        <v>116</v>
      </c>
      <c r="C56" s="4" t="s">
        <v>36</v>
      </c>
      <c r="D56" s="5">
        <v>42500</v>
      </c>
      <c r="E56" s="4">
        <v>16</v>
      </c>
      <c r="F56" s="4">
        <v>10</v>
      </c>
      <c r="G56" s="4">
        <v>28</v>
      </c>
      <c r="H56" s="4">
        <v>49</v>
      </c>
      <c r="I56" s="4">
        <v>70</v>
      </c>
      <c r="J56" s="4">
        <f t="shared" si="1"/>
        <v>10</v>
      </c>
      <c r="K56" s="4" t="str">
        <f t="shared" si="2"/>
        <v>May</v>
      </c>
      <c r="L56" s="4">
        <f t="shared" si="3"/>
        <v>2016</v>
      </c>
      <c r="M56" s="4" t="s">
        <v>17</v>
      </c>
      <c r="N56" s="4" t="str">
        <f t="shared" si="4"/>
        <v>10-May</v>
      </c>
      <c r="O56" t="s">
        <v>650</v>
      </c>
    </row>
    <row r="57" spans="1:16" x14ac:dyDescent="0.35">
      <c r="A57" s="4" t="str">
        <f t="shared" si="0"/>
        <v>Gatton2016TOS20-MayCv45Y86_CLPP0</v>
      </c>
      <c r="B57" s="4" t="s">
        <v>116</v>
      </c>
      <c r="C57" s="4" t="s">
        <v>45</v>
      </c>
      <c r="D57" s="5">
        <v>42510</v>
      </c>
      <c r="E57" s="4">
        <v>0</v>
      </c>
      <c r="F57" s="4">
        <v>7</v>
      </c>
      <c r="G57" s="4">
        <v>39</v>
      </c>
      <c r="H57" s="4">
        <v>60</v>
      </c>
      <c r="I57" s="4">
        <v>81</v>
      </c>
      <c r="J57" s="4">
        <f t="shared" si="1"/>
        <v>20</v>
      </c>
      <c r="K57" s="4" t="str">
        <f t="shared" si="2"/>
        <v>May</v>
      </c>
      <c r="L57" s="4">
        <f t="shared" si="3"/>
        <v>2016</v>
      </c>
      <c r="M57" s="4" t="s">
        <v>17</v>
      </c>
      <c r="N57" s="4" t="str">
        <f t="shared" si="4"/>
        <v>20-May</v>
      </c>
      <c r="O57" t="s">
        <v>650</v>
      </c>
    </row>
    <row r="58" spans="1:16" x14ac:dyDescent="0.35">
      <c r="A58" s="4" t="str">
        <f t="shared" si="0"/>
        <v>Gatton2015TOS31-MarCv45Y88_CLPP0</v>
      </c>
      <c r="B58" s="4" t="s">
        <v>123</v>
      </c>
      <c r="C58" s="4" t="s">
        <v>19</v>
      </c>
      <c r="D58" s="5">
        <v>42094</v>
      </c>
      <c r="E58" s="4">
        <v>0</v>
      </c>
      <c r="F58" s="4">
        <v>7</v>
      </c>
      <c r="G58" s="4">
        <v>28</v>
      </c>
      <c r="H58" s="4">
        <v>45</v>
      </c>
      <c r="I58" s="4">
        <v>59</v>
      </c>
      <c r="J58" s="4">
        <f t="shared" si="1"/>
        <v>31</v>
      </c>
      <c r="K58" s="4" t="str">
        <f t="shared" si="2"/>
        <v>Mar</v>
      </c>
      <c r="L58" s="4">
        <f t="shared" si="3"/>
        <v>2015</v>
      </c>
      <c r="M58" s="4" t="s">
        <v>17</v>
      </c>
      <c r="N58" s="4" t="str">
        <f t="shared" si="4"/>
        <v>31-Mar</v>
      </c>
      <c r="O58" t="s">
        <v>650</v>
      </c>
    </row>
    <row r="59" spans="1:16" x14ac:dyDescent="0.35">
      <c r="A59" s="4" t="str">
        <f t="shared" si="0"/>
        <v>Gatton2015TOS15-AprCv45Y88_CLPP0</v>
      </c>
      <c r="B59" s="4" t="s">
        <v>123</v>
      </c>
      <c r="C59" s="4" t="s">
        <v>33</v>
      </c>
      <c r="D59" s="5">
        <v>42109</v>
      </c>
      <c r="E59" s="4">
        <v>0</v>
      </c>
      <c r="F59" s="4">
        <v>6</v>
      </c>
      <c r="G59" s="4">
        <v>30</v>
      </c>
      <c r="H59" s="4">
        <v>56</v>
      </c>
      <c r="J59" s="4">
        <f t="shared" si="1"/>
        <v>15</v>
      </c>
      <c r="K59" s="4" t="str">
        <f t="shared" si="2"/>
        <v>Apr</v>
      </c>
      <c r="L59" s="4">
        <f t="shared" si="3"/>
        <v>2015</v>
      </c>
      <c r="M59" s="4" t="s">
        <v>17</v>
      </c>
      <c r="N59" s="4" t="str">
        <f t="shared" si="4"/>
        <v>15-Apr</v>
      </c>
      <c r="O59" t="s">
        <v>650</v>
      </c>
    </row>
    <row r="60" spans="1:16" x14ac:dyDescent="0.35">
      <c r="A60" s="4" t="str">
        <f t="shared" si="0"/>
        <v>Gatton2015TOS7-MayCv45Y88_CLPP0</v>
      </c>
      <c r="B60" s="4" t="s">
        <v>123</v>
      </c>
      <c r="C60" s="4" t="s">
        <v>36</v>
      </c>
      <c r="D60" s="5">
        <v>42131</v>
      </c>
      <c r="E60" s="4">
        <v>0</v>
      </c>
      <c r="F60" s="4">
        <v>10</v>
      </c>
      <c r="G60" s="4">
        <v>36</v>
      </c>
      <c r="H60" s="4">
        <v>56</v>
      </c>
      <c r="I60" s="4">
        <v>85</v>
      </c>
      <c r="J60" s="4">
        <f t="shared" si="1"/>
        <v>7</v>
      </c>
      <c r="K60" s="4" t="str">
        <f t="shared" si="2"/>
        <v>May</v>
      </c>
      <c r="L60" s="4">
        <f t="shared" si="3"/>
        <v>2015</v>
      </c>
      <c r="M60" s="4" t="s">
        <v>17</v>
      </c>
      <c r="N60" s="4" t="str">
        <f t="shared" si="4"/>
        <v>7-May</v>
      </c>
      <c r="O60" t="s">
        <v>650</v>
      </c>
    </row>
    <row r="61" spans="1:16" x14ac:dyDescent="0.35">
      <c r="A61" s="4" t="str">
        <f t="shared" si="0"/>
        <v>Gatton2015TOS15-MayCv45Y88_CLPP0</v>
      </c>
      <c r="B61" s="4" t="s">
        <v>123</v>
      </c>
      <c r="C61" s="4" t="s">
        <v>45</v>
      </c>
      <c r="D61" s="5">
        <v>42139</v>
      </c>
      <c r="E61" s="4">
        <v>0</v>
      </c>
      <c r="F61" s="4">
        <v>10</v>
      </c>
      <c r="G61" s="4">
        <v>35</v>
      </c>
      <c r="H61" s="4">
        <v>53</v>
      </c>
      <c r="I61" s="4">
        <v>77</v>
      </c>
      <c r="J61" s="4">
        <f t="shared" si="1"/>
        <v>15</v>
      </c>
      <c r="K61" s="4" t="str">
        <f t="shared" si="2"/>
        <v>May</v>
      </c>
      <c r="L61" s="4">
        <f t="shared" si="3"/>
        <v>2015</v>
      </c>
      <c r="M61" s="4" t="s">
        <v>17</v>
      </c>
      <c r="N61" s="4" t="str">
        <f t="shared" si="4"/>
        <v>15-May</v>
      </c>
      <c r="O61" t="s">
        <v>650</v>
      </c>
    </row>
    <row r="62" spans="1:16" x14ac:dyDescent="0.35">
      <c r="A62" s="4" t="str">
        <f t="shared" si="0"/>
        <v>Gatton2015TOS23-JunCv45Y88_CLPP0</v>
      </c>
      <c r="B62" s="4" t="s">
        <v>123</v>
      </c>
      <c r="C62" s="4" t="s">
        <v>70</v>
      </c>
      <c r="D62" s="5">
        <v>42178</v>
      </c>
      <c r="E62" s="4">
        <v>0</v>
      </c>
      <c r="F62" s="4">
        <v>9</v>
      </c>
      <c r="G62" s="4">
        <v>42</v>
      </c>
      <c r="H62" s="4">
        <v>56</v>
      </c>
      <c r="I62" s="4">
        <v>70</v>
      </c>
      <c r="J62" s="4">
        <f t="shared" si="1"/>
        <v>23</v>
      </c>
      <c r="K62" s="4" t="str">
        <f t="shared" si="2"/>
        <v>Jun</v>
      </c>
      <c r="L62" s="4">
        <f t="shared" si="3"/>
        <v>2015</v>
      </c>
      <c r="M62" s="4" t="s">
        <v>17</v>
      </c>
      <c r="N62" s="4" t="str">
        <f t="shared" si="4"/>
        <v>23-Jun</v>
      </c>
      <c r="O62" t="s">
        <v>650</v>
      </c>
    </row>
    <row r="63" spans="1:16" x14ac:dyDescent="0.35">
      <c r="A63" s="4" t="str">
        <f t="shared" si="0"/>
        <v>Gatton2016TOS19-AprCv45Y88_CLPP0</v>
      </c>
      <c r="B63" s="4" t="s">
        <v>123</v>
      </c>
      <c r="C63" s="4" t="s">
        <v>19</v>
      </c>
      <c r="D63" s="5">
        <v>42479</v>
      </c>
      <c r="E63" s="4">
        <v>0</v>
      </c>
      <c r="F63" s="4">
        <v>8</v>
      </c>
      <c r="G63" s="4">
        <v>31</v>
      </c>
      <c r="H63" s="4">
        <v>49</v>
      </c>
      <c r="I63" s="4">
        <v>72</v>
      </c>
      <c r="J63" s="4">
        <f t="shared" si="1"/>
        <v>19</v>
      </c>
      <c r="K63" s="4" t="str">
        <f t="shared" si="2"/>
        <v>Apr</v>
      </c>
      <c r="L63" s="4">
        <f t="shared" si="3"/>
        <v>2016</v>
      </c>
      <c r="M63" s="4" t="s">
        <v>17</v>
      </c>
      <c r="N63" s="4" t="str">
        <f t="shared" si="4"/>
        <v>19-Apr</v>
      </c>
      <c r="O63" t="s">
        <v>650</v>
      </c>
      <c r="P63">
        <v>72</v>
      </c>
    </row>
    <row r="64" spans="1:16" x14ac:dyDescent="0.35">
      <c r="A64" s="4" t="str">
        <f t="shared" si="0"/>
        <v>Gatton2016TOS5-MayCv45Y88_CLPP0</v>
      </c>
      <c r="B64" s="4" t="s">
        <v>123</v>
      </c>
      <c r="C64" s="4" t="s">
        <v>33</v>
      </c>
      <c r="D64" s="5">
        <v>42495</v>
      </c>
      <c r="E64" s="4">
        <v>0</v>
      </c>
      <c r="F64" s="4">
        <v>5</v>
      </c>
      <c r="G64" s="4">
        <v>33</v>
      </c>
      <c r="H64" s="4">
        <v>54</v>
      </c>
      <c r="I64" s="4">
        <v>75</v>
      </c>
      <c r="J64" s="4">
        <f t="shared" si="1"/>
        <v>5</v>
      </c>
      <c r="K64" s="4" t="str">
        <f t="shared" si="2"/>
        <v>May</v>
      </c>
      <c r="L64" s="4">
        <f t="shared" si="3"/>
        <v>2016</v>
      </c>
      <c r="M64" s="4" t="s">
        <v>17</v>
      </c>
      <c r="N64" s="4" t="str">
        <f t="shared" si="4"/>
        <v>5-May</v>
      </c>
      <c r="O64" t="s">
        <v>650</v>
      </c>
    </row>
    <row r="65" spans="1:16" x14ac:dyDescent="0.35">
      <c r="A65" s="4" t="str">
        <f t="shared" si="0"/>
        <v>Gatton2016TOS10-MayCv45Y88_CLPP0</v>
      </c>
      <c r="B65" s="4" t="s">
        <v>123</v>
      </c>
      <c r="C65" s="4" t="s">
        <v>36</v>
      </c>
      <c r="D65" s="5">
        <v>42500</v>
      </c>
      <c r="E65" s="4">
        <v>0</v>
      </c>
      <c r="F65" s="4">
        <v>10</v>
      </c>
      <c r="G65" s="4">
        <v>28</v>
      </c>
      <c r="H65" s="4">
        <v>51</v>
      </c>
      <c r="I65" s="4">
        <v>74</v>
      </c>
      <c r="J65" s="4">
        <f t="shared" si="1"/>
        <v>10</v>
      </c>
      <c r="K65" s="4" t="str">
        <f t="shared" si="2"/>
        <v>May</v>
      </c>
      <c r="L65" s="4">
        <f t="shared" si="3"/>
        <v>2016</v>
      </c>
      <c r="M65" s="4" t="s">
        <v>17</v>
      </c>
      <c r="N65" s="4" t="str">
        <f t="shared" si="4"/>
        <v>10-May</v>
      </c>
      <c r="O65" t="s">
        <v>650</v>
      </c>
    </row>
    <row r="66" spans="1:16" x14ac:dyDescent="0.35">
      <c r="A66" s="4" t="str">
        <f t="shared" ref="A66:A129" si="5">M66&amp;L66&amp;"TOS"&amp;J66&amp;"-"&amp;K66&amp;"Cv"&amp;B66&amp;"PP"&amp;E66</f>
        <v>Gatton2016TOS10-MayCv45Y88_CLPP14</v>
      </c>
      <c r="B66" s="4" t="s">
        <v>123</v>
      </c>
      <c r="C66" s="4" t="s">
        <v>36</v>
      </c>
      <c r="D66" s="5">
        <v>42500</v>
      </c>
      <c r="E66" s="4">
        <v>14</v>
      </c>
      <c r="F66" s="4">
        <v>10</v>
      </c>
      <c r="G66" s="4">
        <v>31</v>
      </c>
      <c r="H66" s="4">
        <v>49</v>
      </c>
      <c r="I66" s="4">
        <v>74</v>
      </c>
      <c r="J66" s="4">
        <f t="shared" si="1"/>
        <v>10</v>
      </c>
      <c r="K66" s="4" t="str">
        <f t="shared" si="2"/>
        <v>May</v>
      </c>
      <c r="L66" s="4">
        <f t="shared" si="3"/>
        <v>2016</v>
      </c>
      <c r="M66" s="4" t="s">
        <v>17</v>
      </c>
      <c r="N66" s="4" t="str">
        <f t="shared" si="4"/>
        <v>10-May</v>
      </c>
      <c r="O66" t="s">
        <v>650</v>
      </c>
    </row>
    <row r="67" spans="1:16" x14ac:dyDescent="0.35">
      <c r="A67" s="4" t="str">
        <f t="shared" si="5"/>
        <v>Gatton2016TOS10-MayCv45Y88_CLPP16</v>
      </c>
      <c r="B67" s="4" t="s">
        <v>123</v>
      </c>
      <c r="C67" s="4" t="s">
        <v>36</v>
      </c>
      <c r="D67" s="5">
        <v>42500</v>
      </c>
      <c r="E67" s="4">
        <v>16</v>
      </c>
      <c r="F67" s="4">
        <v>10</v>
      </c>
      <c r="G67" s="4">
        <v>28</v>
      </c>
      <c r="H67" s="4">
        <v>43</v>
      </c>
      <c r="I67" s="4">
        <v>70</v>
      </c>
      <c r="J67" s="4">
        <f t="shared" ref="J67:J130" si="6">DAY(D67)</f>
        <v>10</v>
      </c>
      <c r="K67" s="4" t="str">
        <f t="shared" ref="K67:K130" si="7">TEXT(D67,"mmm")</f>
        <v>May</v>
      </c>
      <c r="L67" s="4">
        <f t="shared" ref="L67:L130" si="8">YEAR(D67)</f>
        <v>2016</v>
      </c>
      <c r="M67" s="4" t="s">
        <v>17</v>
      </c>
      <c r="N67" s="4" t="str">
        <f t="shared" ref="N67:N130" si="9">J67&amp;"-"&amp;K67</f>
        <v>10-May</v>
      </c>
      <c r="O67" t="s">
        <v>650</v>
      </c>
    </row>
    <row r="68" spans="1:16" x14ac:dyDescent="0.35">
      <c r="A68" s="4" t="str">
        <f t="shared" si="5"/>
        <v>Gatton2016TOS20-MayCv45Y88_CLPP0</v>
      </c>
      <c r="B68" s="4" t="s">
        <v>123</v>
      </c>
      <c r="C68" s="4" t="s">
        <v>45</v>
      </c>
      <c r="D68" s="5">
        <v>42510</v>
      </c>
      <c r="E68" s="4">
        <v>0</v>
      </c>
      <c r="F68" s="4">
        <v>7</v>
      </c>
      <c r="G68" s="4">
        <v>39</v>
      </c>
      <c r="H68" s="4">
        <v>53</v>
      </c>
      <c r="I68" s="4">
        <v>88</v>
      </c>
      <c r="J68" s="4">
        <f t="shared" si="6"/>
        <v>20</v>
      </c>
      <c r="K68" s="4" t="str">
        <f t="shared" si="7"/>
        <v>May</v>
      </c>
      <c r="L68" s="4">
        <f t="shared" si="8"/>
        <v>2016</v>
      </c>
      <c r="M68" s="4" t="s">
        <v>17</v>
      </c>
      <c r="N68" s="4" t="str">
        <f t="shared" si="9"/>
        <v>20-May</v>
      </c>
      <c r="O68" t="s">
        <v>650</v>
      </c>
    </row>
    <row r="69" spans="1:16" x14ac:dyDescent="0.35">
      <c r="A69" s="4" t="str">
        <f t="shared" si="5"/>
        <v>Canberra2016TOS31-MarCv45Y88_CLPP0</v>
      </c>
      <c r="B69" s="4" t="s">
        <v>123</v>
      </c>
      <c r="C69" s="4" t="s">
        <v>19</v>
      </c>
      <c r="D69" s="5">
        <v>42460</v>
      </c>
      <c r="E69" s="4">
        <v>0</v>
      </c>
      <c r="F69" s="4">
        <v>8</v>
      </c>
      <c r="H69" s="4">
        <v>55</v>
      </c>
      <c r="J69" s="4">
        <f t="shared" si="6"/>
        <v>31</v>
      </c>
      <c r="K69" s="4" t="str">
        <f t="shared" si="7"/>
        <v>Mar</v>
      </c>
      <c r="L69" s="4">
        <f t="shared" si="8"/>
        <v>2016</v>
      </c>
      <c r="M69" s="4" t="s">
        <v>51</v>
      </c>
      <c r="N69" s="4" t="str">
        <f t="shared" si="9"/>
        <v>31-Mar</v>
      </c>
      <c r="O69" t="s">
        <v>650</v>
      </c>
      <c r="P69">
        <v>144</v>
      </c>
    </row>
    <row r="70" spans="1:16" x14ac:dyDescent="0.35">
      <c r="A70" s="4" t="str">
        <f t="shared" si="5"/>
        <v>Canberra2016TOS26-AprCv45Y88_CLPP0</v>
      </c>
      <c r="B70" s="4" t="s">
        <v>123</v>
      </c>
      <c r="C70" s="4" t="s">
        <v>33</v>
      </c>
      <c r="D70" s="5">
        <v>42486</v>
      </c>
      <c r="E70" s="4">
        <v>0</v>
      </c>
      <c r="F70" s="4">
        <v>10</v>
      </c>
      <c r="G70" s="4">
        <v>44</v>
      </c>
      <c r="H70" s="4">
        <v>76</v>
      </c>
      <c r="I70" s="4">
        <v>128</v>
      </c>
      <c r="J70" s="4">
        <f t="shared" si="6"/>
        <v>26</v>
      </c>
      <c r="K70" s="4" t="str">
        <f t="shared" si="7"/>
        <v>Apr</v>
      </c>
      <c r="L70" s="4">
        <f t="shared" si="8"/>
        <v>2016</v>
      </c>
      <c r="M70" s="4" t="s">
        <v>51</v>
      </c>
      <c r="N70" s="4" t="str">
        <f t="shared" si="9"/>
        <v>26-Apr</v>
      </c>
      <c r="O70" t="s">
        <v>650</v>
      </c>
    </row>
    <row r="71" spans="1:16" x14ac:dyDescent="0.35">
      <c r="A71" s="4" t="str">
        <f t="shared" si="5"/>
        <v>Canberra2016TOS26-AprCv45Y88_CLPP14</v>
      </c>
      <c r="B71" s="4" t="s">
        <v>123</v>
      </c>
      <c r="C71" s="4" t="s">
        <v>33</v>
      </c>
      <c r="D71" s="5">
        <v>42486</v>
      </c>
      <c r="E71" s="4">
        <v>14</v>
      </c>
      <c r="F71" s="4">
        <v>10</v>
      </c>
      <c r="G71" s="4">
        <v>44</v>
      </c>
      <c r="H71" s="4">
        <v>70</v>
      </c>
      <c r="I71" s="4">
        <v>125</v>
      </c>
      <c r="J71" s="4">
        <f t="shared" si="6"/>
        <v>26</v>
      </c>
      <c r="K71" s="4" t="str">
        <f t="shared" si="7"/>
        <v>Apr</v>
      </c>
      <c r="L71" s="4">
        <f t="shared" si="8"/>
        <v>2016</v>
      </c>
      <c r="M71" s="4" t="s">
        <v>51</v>
      </c>
      <c r="N71" s="4" t="str">
        <f t="shared" si="9"/>
        <v>26-Apr</v>
      </c>
      <c r="O71" t="s">
        <v>650</v>
      </c>
    </row>
    <row r="72" spans="1:16" x14ac:dyDescent="0.35">
      <c r="A72" s="4" t="str">
        <f t="shared" si="5"/>
        <v>Canberra2016TOS26-AprCv45Y88_CLPP16</v>
      </c>
      <c r="B72" s="4" t="s">
        <v>123</v>
      </c>
      <c r="C72" s="4" t="s">
        <v>33</v>
      </c>
      <c r="D72" s="5">
        <v>42486</v>
      </c>
      <c r="E72" s="4">
        <v>16</v>
      </c>
      <c r="F72" s="4">
        <v>10</v>
      </c>
      <c r="G72" s="4">
        <v>44</v>
      </c>
      <c r="H72" s="4">
        <v>70</v>
      </c>
      <c r="I72" s="4">
        <v>128</v>
      </c>
      <c r="J72" s="4">
        <f t="shared" si="6"/>
        <v>26</v>
      </c>
      <c r="K72" s="4" t="str">
        <f t="shared" si="7"/>
        <v>Apr</v>
      </c>
      <c r="L72" s="4">
        <f t="shared" si="8"/>
        <v>2016</v>
      </c>
      <c r="M72" s="4" t="s">
        <v>51</v>
      </c>
      <c r="N72" s="4" t="str">
        <f t="shared" si="9"/>
        <v>26-Apr</v>
      </c>
      <c r="O72" t="s">
        <v>650</v>
      </c>
    </row>
    <row r="73" spans="1:16" x14ac:dyDescent="0.35">
      <c r="A73" s="4" t="str">
        <f t="shared" si="5"/>
        <v>Canberra2016TOS19-MayCv45Y88_CLPP0</v>
      </c>
      <c r="B73" s="4" t="s">
        <v>123</v>
      </c>
      <c r="C73" s="4" t="s">
        <v>36</v>
      </c>
      <c r="D73" s="5">
        <v>42509</v>
      </c>
      <c r="E73" s="4">
        <v>0</v>
      </c>
      <c r="F73" s="4">
        <v>18</v>
      </c>
      <c r="G73" s="4">
        <v>60</v>
      </c>
      <c r="H73" s="4">
        <v>88</v>
      </c>
      <c r="I73" s="4">
        <v>131</v>
      </c>
      <c r="J73" s="4">
        <f t="shared" si="6"/>
        <v>19</v>
      </c>
      <c r="K73" s="4" t="str">
        <f t="shared" si="7"/>
        <v>May</v>
      </c>
      <c r="L73" s="4">
        <f t="shared" si="8"/>
        <v>2016</v>
      </c>
      <c r="M73" s="4" t="s">
        <v>51</v>
      </c>
      <c r="N73" s="4" t="str">
        <f t="shared" si="9"/>
        <v>19-May</v>
      </c>
      <c r="O73" t="s">
        <v>650</v>
      </c>
    </row>
    <row r="74" spans="1:16" x14ac:dyDescent="0.35">
      <c r="A74" s="4" t="str">
        <f t="shared" si="5"/>
        <v>Gatton2017TOS4-MayCv45Y91_CLPP0</v>
      </c>
      <c r="B74" s="4" t="s">
        <v>140</v>
      </c>
      <c r="C74" s="4" t="s">
        <v>19</v>
      </c>
      <c r="D74" s="5">
        <v>42859</v>
      </c>
      <c r="E74" s="4">
        <v>0</v>
      </c>
      <c r="F74" s="4">
        <v>7</v>
      </c>
      <c r="G74" s="4">
        <v>29</v>
      </c>
      <c r="H74" s="4">
        <v>57</v>
      </c>
      <c r="I74" s="4">
        <v>78</v>
      </c>
      <c r="J74" s="4">
        <f t="shared" si="6"/>
        <v>4</v>
      </c>
      <c r="K74" s="4" t="str">
        <f t="shared" si="7"/>
        <v>May</v>
      </c>
      <c r="L74" s="4">
        <f t="shared" si="8"/>
        <v>2017</v>
      </c>
      <c r="M74" s="4" t="s">
        <v>17</v>
      </c>
      <c r="N74" s="4" t="str">
        <f t="shared" si="9"/>
        <v>4-May</v>
      </c>
      <c r="O74" t="s">
        <v>650</v>
      </c>
    </row>
    <row r="75" spans="1:16" x14ac:dyDescent="0.35">
      <c r="A75" s="4" t="str">
        <f t="shared" si="5"/>
        <v>Gatton2017TOS4-MayCv45Y91_CLPP14</v>
      </c>
      <c r="B75" s="4" t="s">
        <v>140</v>
      </c>
      <c r="C75" s="4" t="s">
        <v>19</v>
      </c>
      <c r="D75" s="5">
        <v>42859</v>
      </c>
      <c r="E75" s="4">
        <v>14</v>
      </c>
      <c r="F75" s="4">
        <v>7</v>
      </c>
      <c r="G75" s="4">
        <v>29</v>
      </c>
      <c r="H75" s="4">
        <v>47</v>
      </c>
      <c r="I75" s="4">
        <v>71</v>
      </c>
      <c r="J75" s="4">
        <f t="shared" si="6"/>
        <v>4</v>
      </c>
      <c r="K75" s="4" t="str">
        <f t="shared" si="7"/>
        <v>May</v>
      </c>
      <c r="L75" s="4">
        <f t="shared" si="8"/>
        <v>2017</v>
      </c>
      <c r="M75" s="4" t="s">
        <v>17</v>
      </c>
      <c r="N75" s="4" t="str">
        <f t="shared" si="9"/>
        <v>4-May</v>
      </c>
      <c r="O75" t="s">
        <v>650</v>
      </c>
    </row>
    <row r="76" spans="1:16" x14ac:dyDescent="0.35">
      <c r="A76" s="4" t="str">
        <f t="shared" si="5"/>
        <v>Gatton2017TOS4-MayCv45Y91_CLPP16</v>
      </c>
      <c r="B76" s="4" t="s">
        <v>140</v>
      </c>
      <c r="C76" s="4" t="s">
        <v>19</v>
      </c>
      <c r="D76" s="5">
        <v>42859</v>
      </c>
      <c r="E76" s="4">
        <v>16</v>
      </c>
      <c r="F76" s="4">
        <v>7</v>
      </c>
      <c r="G76" s="4">
        <v>29</v>
      </c>
      <c r="H76" s="4">
        <v>47</v>
      </c>
      <c r="I76" s="4">
        <v>65</v>
      </c>
      <c r="J76" s="4">
        <f t="shared" si="6"/>
        <v>4</v>
      </c>
      <c r="K76" s="4" t="str">
        <f t="shared" si="7"/>
        <v>May</v>
      </c>
      <c r="L76" s="4">
        <f t="shared" si="8"/>
        <v>2017</v>
      </c>
      <c r="M76" s="4" t="s">
        <v>17</v>
      </c>
      <c r="N76" s="4" t="str">
        <f t="shared" si="9"/>
        <v>4-May</v>
      </c>
      <c r="O76" t="s">
        <v>650</v>
      </c>
    </row>
    <row r="77" spans="1:16" x14ac:dyDescent="0.35">
      <c r="A77" s="4" t="str">
        <f t="shared" si="5"/>
        <v>Gatton2017TOS6-JunCv45Y91_CLPP0</v>
      </c>
      <c r="B77" s="4" t="s">
        <v>140</v>
      </c>
      <c r="C77" s="4" t="s">
        <v>33</v>
      </c>
      <c r="D77" s="5">
        <v>42892</v>
      </c>
      <c r="E77" s="4">
        <v>0</v>
      </c>
      <c r="F77" s="4">
        <v>7</v>
      </c>
      <c r="G77" s="4">
        <v>35</v>
      </c>
      <c r="H77" s="4">
        <v>56</v>
      </c>
      <c r="I77" s="4">
        <v>77</v>
      </c>
      <c r="J77" s="4">
        <f t="shared" si="6"/>
        <v>6</v>
      </c>
      <c r="K77" s="4" t="str">
        <f t="shared" si="7"/>
        <v>Jun</v>
      </c>
      <c r="L77" s="4">
        <f t="shared" si="8"/>
        <v>2017</v>
      </c>
      <c r="M77" s="4" t="s">
        <v>17</v>
      </c>
      <c r="N77" s="4" t="str">
        <f t="shared" si="9"/>
        <v>6-Jun</v>
      </c>
      <c r="O77" t="s">
        <v>650</v>
      </c>
    </row>
    <row r="78" spans="1:16" x14ac:dyDescent="0.35">
      <c r="A78" s="4" t="str">
        <f t="shared" si="5"/>
        <v>Gatton2017TOS6-JunCv45Y91_CLPP14</v>
      </c>
      <c r="B78" s="4" t="s">
        <v>140</v>
      </c>
      <c r="C78" s="4" t="s">
        <v>33</v>
      </c>
      <c r="D78" s="5">
        <v>42892</v>
      </c>
      <c r="E78" s="4">
        <v>14</v>
      </c>
      <c r="F78" s="4">
        <v>7</v>
      </c>
      <c r="G78" s="4">
        <v>35</v>
      </c>
      <c r="H78" s="4">
        <v>56</v>
      </c>
      <c r="I78" s="4">
        <v>77</v>
      </c>
      <c r="J78" s="4">
        <f t="shared" si="6"/>
        <v>6</v>
      </c>
      <c r="K78" s="4" t="str">
        <f t="shared" si="7"/>
        <v>Jun</v>
      </c>
      <c r="L78" s="4">
        <f t="shared" si="8"/>
        <v>2017</v>
      </c>
      <c r="M78" s="4" t="s">
        <v>17</v>
      </c>
      <c r="N78" s="4" t="str">
        <f t="shared" si="9"/>
        <v>6-Jun</v>
      </c>
      <c r="O78" t="s">
        <v>650</v>
      </c>
    </row>
    <row r="79" spans="1:16" x14ac:dyDescent="0.35">
      <c r="A79" s="4" t="str">
        <f t="shared" si="5"/>
        <v>Gatton2017TOS6-JunCv45Y91_CLPP16</v>
      </c>
      <c r="B79" s="4" t="s">
        <v>140</v>
      </c>
      <c r="C79" s="4" t="s">
        <v>33</v>
      </c>
      <c r="D79" s="5">
        <v>42892</v>
      </c>
      <c r="E79" s="4">
        <v>16</v>
      </c>
      <c r="F79" s="4">
        <v>7</v>
      </c>
      <c r="G79" s="4">
        <v>38</v>
      </c>
      <c r="H79" s="4">
        <v>56</v>
      </c>
      <c r="I79" s="4">
        <v>80</v>
      </c>
      <c r="J79" s="4">
        <f t="shared" si="6"/>
        <v>6</v>
      </c>
      <c r="K79" s="4" t="str">
        <f t="shared" si="7"/>
        <v>Jun</v>
      </c>
      <c r="L79" s="4">
        <f t="shared" si="8"/>
        <v>2017</v>
      </c>
      <c r="M79" s="4" t="s">
        <v>17</v>
      </c>
      <c r="N79" s="4" t="str">
        <f t="shared" si="9"/>
        <v>6-Jun</v>
      </c>
      <c r="O79" t="s">
        <v>650</v>
      </c>
    </row>
    <row r="80" spans="1:16" x14ac:dyDescent="0.35">
      <c r="A80" s="4" t="str">
        <f t="shared" si="5"/>
        <v>Canberra2017TOS18-AprCv45Y91_CLPP0</v>
      </c>
      <c r="B80" s="4" t="s">
        <v>140</v>
      </c>
      <c r="C80" s="4" t="s">
        <v>19</v>
      </c>
      <c r="D80" s="5">
        <v>42843</v>
      </c>
      <c r="E80" s="4">
        <v>0</v>
      </c>
      <c r="F80" s="4">
        <v>10</v>
      </c>
      <c r="G80" s="4">
        <v>69</v>
      </c>
      <c r="H80" s="4">
        <v>83</v>
      </c>
      <c r="I80" s="4">
        <v>153</v>
      </c>
      <c r="J80" s="4">
        <f t="shared" si="6"/>
        <v>18</v>
      </c>
      <c r="K80" s="4" t="str">
        <f t="shared" si="7"/>
        <v>Apr</v>
      </c>
      <c r="L80" s="4">
        <f t="shared" si="8"/>
        <v>2017</v>
      </c>
      <c r="M80" s="4" t="s">
        <v>51</v>
      </c>
      <c r="N80" s="4" t="str">
        <f t="shared" si="9"/>
        <v>18-Apr</v>
      </c>
      <c r="O80" t="s">
        <v>650</v>
      </c>
    </row>
    <row r="81" spans="1:16" x14ac:dyDescent="0.35">
      <c r="A81" s="4" t="str">
        <f t="shared" si="5"/>
        <v>Canberra2017TOS18-AprCv45Y91_CLPP14</v>
      </c>
      <c r="B81" s="4" t="s">
        <v>140</v>
      </c>
      <c r="C81" s="4" t="s">
        <v>19</v>
      </c>
      <c r="D81" s="5">
        <v>42843</v>
      </c>
      <c r="E81" s="4">
        <v>14</v>
      </c>
      <c r="F81" s="4">
        <v>10</v>
      </c>
      <c r="H81" s="4">
        <v>63</v>
      </c>
      <c r="I81" s="4">
        <v>141</v>
      </c>
      <c r="J81" s="4">
        <f t="shared" si="6"/>
        <v>18</v>
      </c>
      <c r="K81" s="4" t="str">
        <f t="shared" si="7"/>
        <v>Apr</v>
      </c>
      <c r="L81" s="4">
        <f t="shared" si="8"/>
        <v>2017</v>
      </c>
      <c r="M81" s="4" t="s">
        <v>51</v>
      </c>
      <c r="N81" s="4" t="str">
        <f t="shared" si="9"/>
        <v>18-Apr</v>
      </c>
      <c r="O81" t="s">
        <v>650</v>
      </c>
    </row>
    <row r="82" spans="1:16" x14ac:dyDescent="0.35">
      <c r="A82" s="4" t="str">
        <f t="shared" si="5"/>
        <v>Canberra2017TOS18-AprCv45Y91_CLPP16</v>
      </c>
      <c r="B82" s="4" t="s">
        <v>140</v>
      </c>
      <c r="C82" s="4" t="s">
        <v>19</v>
      </c>
      <c r="D82" s="5">
        <v>42843</v>
      </c>
      <c r="E82" s="4">
        <v>16</v>
      </c>
      <c r="F82" s="4">
        <v>10</v>
      </c>
      <c r="G82" s="4">
        <v>59</v>
      </c>
      <c r="H82" s="4">
        <v>69</v>
      </c>
      <c r="I82" s="4">
        <v>141</v>
      </c>
      <c r="J82" s="4">
        <f t="shared" si="6"/>
        <v>18</v>
      </c>
      <c r="K82" s="4" t="str">
        <f t="shared" si="7"/>
        <v>Apr</v>
      </c>
      <c r="L82" s="4">
        <f t="shared" si="8"/>
        <v>2017</v>
      </c>
      <c r="M82" s="4" t="s">
        <v>51</v>
      </c>
      <c r="N82" s="4" t="str">
        <f t="shared" si="9"/>
        <v>18-Apr</v>
      </c>
      <c r="O82" t="s">
        <v>650</v>
      </c>
    </row>
    <row r="83" spans="1:16" x14ac:dyDescent="0.35">
      <c r="A83" s="4" t="str">
        <f t="shared" si="5"/>
        <v>Canberra2017TOS15-MayCv45Y91_CLPP0</v>
      </c>
      <c r="B83" s="4" t="s">
        <v>140</v>
      </c>
      <c r="C83" s="4" t="s">
        <v>33</v>
      </c>
      <c r="D83" s="5">
        <v>42870</v>
      </c>
      <c r="E83" s="4">
        <v>0</v>
      </c>
      <c r="F83" s="4">
        <v>18</v>
      </c>
      <c r="G83" s="4">
        <v>56</v>
      </c>
      <c r="H83" s="4">
        <v>92</v>
      </c>
      <c r="I83" s="4">
        <v>134</v>
      </c>
      <c r="J83" s="4">
        <f t="shared" si="6"/>
        <v>15</v>
      </c>
      <c r="K83" s="4" t="str">
        <f t="shared" si="7"/>
        <v>May</v>
      </c>
      <c r="L83" s="4">
        <f t="shared" si="8"/>
        <v>2017</v>
      </c>
      <c r="M83" s="4" t="s">
        <v>51</v>
      </c>
      <c r="N83" s="4" t="str">
        <f t="shared" si="9"/>
        <v>15-May</v>
      </c>
      <c r="O83" t="s">
        <v>650</v>
      </c>
    </row>
    <row r="84" spans="1:16" x14ac:dyDescent="0.35">
      <c r="A84" s="4" t="str">
        <f t="shared" si="5"/>
        <v>Canberra2017TOS15-MayCv45Y91_CLPP14</v>
      </c>
      <c r="B84" s="4" t="s">
        <v>140</v>
      </c>
      <c r="C84" s="4" t="s">
        <v>33</v>
      </c>
      <c r="D84" s="5">
        <v>42870</v>
      </c>
      <c r="E84" s="4">
        <v>14</v>
      </c>
      <c r="F84" s="4">
        <v>18</v>
      </c>
      <c r="G84" s="4">
        <v>56</v>
      </c>
      <c r="H84" s="4">
        <v>86</v>
      </c>
      <c r="I84" s="4">
        <v>129</v>
      </c>
      <c r="J84" s="4">
        <f t="shared" si="6"/>
        <v>15</v>
      </c>
      <c r="K84" s="4" t="str">
        <f t="shared" si="7"/>
        <v>May</v>
      </c>
      <c r="L84" s="4">
        <f t="shared" si="8"/>
        <v>2017</v>
      </c>
      <c r="M84" s="4" t="s">
        <v>51</v>
      </c>
      <c r="N84" s="4" t="str">
        <f t="shared" si="9"/>
        <v>15-May</v>
      </c>
      <c r="O84" t="s">
        <v>650</v>
      </c>
    </row>
    <row r="85" spans="1:16" x14ac:dyDescent="0.35">
      <c r="A85" s="4" t="str">
        <f t="shared" si="5"/>
        <v>Canberra2017TOS15-MayCv45Y91_CLPP16</v>
      </c>
      <c r="B85" s="4" t="s">
        <v>140</v>
      </c>
      <c r="C85" s="4" t="s">
        <v>33</v>
      </c>
      <c r="D85" s="5">
        <v>42870</v>
      </c>
      <c r="E85" s="4">
        <v>16</v>
      </c>
      <c r="F85" s="4">
        <v>18</v>
      </c>
      <c r="H85" s="4">
        <v>86</v>
      </c>
      <c r="I85" s="4">
        <v>129</v>
      </c>
      <c r="J85" s="4">
        <f t="shared" si="6"/>
        <v>15</v>
      </c>
      <c r="K85" s="4" t="str">
        <f t="shared" si="7"/>
        <v>May</v>
      </c>
      <c r="L85" s="4">
        <f t="shared" si="8"/>
        <v>2017</v>
      </c>
      <c r="M85" s="4" t="s">
        <v>51</v>
      </c>
      <c r="N85" s="4" t="str">
        <f t="shared" si="9"/>
        <v>15-May</v>
      </c>
      <c r="O85" t="s">
        <v>650</v>
      </c>
    </row>
    <row r="86" spans="1:16" x14ac:dyDescent="0.35">
      <c r="A86" s="4" t="str">
        <f t="shared" si="5"/>
        <v>Canberra2017TOS11-SepCv45Y91_CLPP0</v>
      </c>
      <c r="B86" s="4" t="s">
        <v>140</v>
      </c>
      <c r="C86" s="4" t="s">
        <v>45</v>
      </c>
      <c r="D86" s="5">
        <v>42989</v>
      </c>
      <c r="E86" s="4">
        <v>0</v>
      </c>
      <c r="F86" s="4">
        <v>15</v>
      </c>
      <c r="G86" s="4">
        <v>35</v>
      </c>
      <c r="H86" s="4">
        <v>45</v>
      </c>
      <c r="I86" s="4">
        <v>73</v>
      </c>
      <c r="J86" s="4">
        <f t="shared" si="6"/>
        <v>11</v>
      </c>
      <c r="K86" s="4" t="str">
        <f t="shared" si="7"/>
        <v>Sep</v>
      </c>
      <c r="L86" s="4">
        <f t="shared" si="8"/>
        <v>2017</v>
      </c>
      <c r="M86" s="4" t="s">
        <v>51</v>
      </c>
      <c r="N86" s="4" t="str">
        <f t="shared" si="9"/>
        <v>11-Sep</v>
      </c>
      <c r="O86" t="s">
        <v>650</v>
      </c>
    </row>
    <row r="87" spans="1:16" x14ac:dyDescent="0.35">
      <c r="A87" s="4" t="str">
        <f t="shared" si="5"/>
        <v>Canberra2016TOS31-MarCvArazzoPP0</v>
      </c>
      <c r="B87" s="4" t="s">
        <v>154</v>
      </c>
      <c r="C87" s="4" t="s">
        <v>19</v>
      </c>
      <c r="D87" s="5">
        <v>42460</v>
      </c>
      <c r="E87" s="4">
        <v>0</v>
      </c>
      <c r="F87" s="4">
        <v>8</v>
      </c>
      <c r="G87" s="4">
        <v>81</v>
      </c>
      <c r="H87" s="4">
        <v>109</v>
      </c>
      <c r="I87" s="4">
        <v>183</v>
      </c>
      <c r="J87" s="4">
        <f t="shared" si="6"/>
        <v>31</v>
      </c>
      <c r="K87" s="4" t="str">
        <f t="shared" si="7"/>
        <v>Mar</v>
      </c>
      <c r="L87" s="4">
        <f t="shared" si="8"/>
        <v>2016</v>
      </c>
      <c r="M87" s="4" t="s">
        <v>51</v>
      </c>
      <c r="N87" s="4" t="str">
        <f t="shared" si="9"/>
        <v>31-Mar</v>
      </c>
      <c r="O87" t="s">
        <v>650</v>
      </c>
      <c r="P87">
        <v>183</v>
      </c>
    </row>
    <row r="88" spans="1:16" x14ac:dyDescent="0.35">
      <c r="A88" s="4" t="str">
        <f t="shared" si="5"/>
        <v>Canberra2016TOS26-AprCvArazzoPP0</v>
      </c>
      <c r="B88" s="4" t="s">
        <v>154</v>
      </c>
      <c r="C88" s="4" t="s">
        <v>33</v>
      </c>
      <c r="D88" s="5">
        <v>42486</v>
      </c>
      <c r="E88" s="4">
        <v>0</v>
      </c>
      <c r="F88" s="4">
        <v>10</v>
      </c>
      <c r="G88" s="4">
        <v>70</v>
      </c>
      <c r="H88" s="4">
        <v>97</v>
      </c>
      <c r="I88" s="4">
        <v>168</v>
      </c>
      <c r="J88" s="4">
        <f t="shared" si="6"/>
        <v>26</v>
      </c>
      <c r="K88" s="4" t="str">
        <f t="shared" si="7"/>
        <v>Apr</v>
      </c>
      <c r="L88" s="4">
        <f t="shared" si="8"/>
        <v>2016</v>
      </c>
      <c r="M88" s="4" t="s">
        <v>51</v>
      </c>
      <c r="N88" s="4" t="str">
        <f t="shared" si="9"/>
        <v>26-Apr</v>
      </c>
      <c r="O88" t="s">
        <v>650</v>
      </c>
    </row>
    <row r="89" spans="1:16" x14ac:dyDescent="0.35">
      <c r="A89" s="4" t="str">
        <f t="shared" si="5"/>
        <v>Canberra2016TOS26-AprCvArazzoPP14</v>
      </c>
      <c r="B89" s="4" t="s">
        <v>154</v>
      </c>
      <c r="C89" s="4" t="s">
        <v>33</v>
      </c>
      <c r="D89" s="5">
        <v>42486</v>
      </c>
      <c r="E89" s="4">
        <v>14</v>
      </c>
      <c r="F89" s="4">
        <v>10</v>
      </c>
      <c r="G89" s="4">
        <v>63</v>
      </c>
      <c r="H89" s="4">
        <v>97</v>
      </c>
      <c r="I89" s="4">
        <v>163</v>
      </c>
      <c r="J89" s="4">
        <f t="shared" si="6"/>
        <v>26</v>
      </c>
      <c r="K89" s="4" t="str">
        <f t="shared" si="7"/>
        <v>Apr</v>
      </c>
      <c r="L89" s="4">
        <f t="shared" si="8"/>
        <v>2016</v>
      </c>
      <c r="M89" s="4" t="s">
        <v>51</v>
      </c>
      <c r="N89" s="4" t="str">
        <f t="shared" si="9"/>
        <v>26-Apr</v>
      </c>
      <c r="O89" t="s">
        <v>650</v>
      </c>
    </row>
    <row r="90" spans="1:16" x14ac:dyDescent="0.35">
      <c r="A90" s="4" t="str">
        <f t="shared" si="5"/>
        <v>Canberra2016TOS26-AprCvArazzoPP16</v>
      </c>
      <c r="B90" s="4" t="s">
        <v>154</v>
      </c>
      <c r="C90" s="4" t="s">
        <v>33</v>
      </c>
      <c r="D90" s="5">
        <v>42486</v>
      </c>
      <c r="E90" s="4">
        <v>16</v>
      </c>
      <c r="F90" s="4">
        <v>10</v>
      </c>
      <c r="G90" s="4">
        <v>63</v>
      </c>
      <c r="H90" s="4">
        <v>97</v>
      </c>
      <c r="I90" s="4">
        <v>168</v>
      </c>
      <c r="J90" s="4">
        <f t="shared" si="6"/>
        <v>26</v>
      </c>
      <c r="K90" s="4" t="str">
        <f t="shared" si="7"/>
        <v>Apr</v>
      </c>
      <c r="L90" s="4">
        <f t="shared" si="8"/>
        <v>2016</v>
      </c>
      <c r="M90" s="4" t="s">
        <v>51</v>
      </c>
      <c r="N90" s="4" t="str">
        <f t="shared" si="9"/>
        <v>26-Apr</v>
      </c>
      <c r="O90" t="s">
        <v>650</v>
      </c>
    </row>
    <row r="91" spans="1:16" x14ac:dyDescent="0.35">
      <c r="A91" s="4" t="str">
        <f t="shared" si="5"/>
        <v>Canberra2016TOS19-MayCvArazzoPP0</v>
      </c>
      <c r="B91" s="4" t="s">
        <v>154</v>
      </c>
      <c r="C91" s="4" t="s">
        <v>36</v>
      </c>
      <c r="D91" s="5">
        <v>42509</v>
      </c>
      <c r="E91" s="4">
        <v>0</v>
      </c>
      <c r="F91" s="4">
        <v>18</v>
      </c>
      <c r="G91" s="4">
        <v>67</v>
      </c>
      <c r="H91" s="4">
        <v>91</v>
      </c>
      <c r="I91" s="4">
        <v>145</v>
      </c>
      <c r="J91" s="4">
        <f t="shared" si="6"/>
        <v>19</v>
      </c>
      <c r="K91" s="4" t="str">
        <f t="shared" si="7"/>
        <v>May</v>
      </c>
      <c r="L91" s="4">
        <f t="shared" si="8"/>
        <v>2016</v>
      </c>
      <c r="M91" s="4" t="s">
        <v>51</v>
      </c>
      <c r="N91" s="4" t="str">
        <f t="shared" si="9"/>
        <v>19-May</v>
      </c>
      <c r="O91" t="s">
        <v>650</v>
      </c>
    </row>
    <row r="92" spans="1:16" x14ac:dyDescent="0.35">
      <c r="A92" s="4" t="str">
        <f t="shared" si="5"/>
        <v>Gatton2017TOS4-MayCvArazzoPP0</v>
      </c>
      <c r="B92" s="4" t="s">
        <v>154</v>
      </c>
      <c r="C92" s="4" t="s">
        <v>19</v>
      </c>
      <c r="D92" s="5">
        <v>42859</v>
      </c>
      <c r="E92" s="4">
        <v>0</v>
      </c>
      <c r="F92" s="4">
        <v>7</v>
      </c>
      <c r="G92" s="4">
        <v>40</v>
      </c>
      <c r="H92" s="4">
        <v>113</v>
      </c>
      <c r="J92" s="4">
        <f t="shared" si="6"/>
        <v>4</v>
      </c>
      <c r="K92" s="4" t="str">
        <f t="shared" si="7"/>
        <v>May</v>
      </c>
      <c r="L92" s="4">
        <f t="shared" si="8"/>
        <v>2017</v>
      </c>
      <c r="M92" s="4" t="s">
        <v>17</v>
      </c>
      <c r="N92" s="4" t="str">
        <f t="shared" si="9"/>
        <v>4-May</v>
      </c>
      <c r="O92" t="s">
        <v>650</v>
      </c>
    </row>
    <row r="93" spans="1:16" x14ac:dyDescent="0.35">
      <c r="A93" s="4" t="str">
        <f t="shared" si="5"/>
        <v>Gatton2017TOS4-MayCvArazzoPP14</v>
      </c>
      <c r="B93" s="4" t="s">
        <v>154</v>
      </c>
      <c r="C93" s="4" t="s">
        <v>19</v>
      </c>
      <c r="D93" s="5">
        <v>42859</v>
      </c>
      <c r="E93" s="4">
        <v>14</v>
      </c>
      <c r="F93" s="4">
        <v>7</v>
      </c>
      <c r="G93" s="4">
        <v>47</v>
      </c>
      <c r="H93" s="4">
        <v>117</v>
      </c>
      <c r="J93" s="4">
        <f t="shared" si="6"/>
        <v>4</v>
      </c>
      <c r="K93" s="4" t="str">
        <f t="shared" si="7"/>
        <v>May</v>
      </c>
      <c r="L93" s="4">
        <f t="shared" si="8"/>
        <v>2017</v>
      </c>
      <c r="M93" s="4" t="s">
        <v>17</v>
      </c>
      <c r="N93" s="4" t="str">
        <f t="shared" si="9"/>
        <v>4-May</v>
      </c>
      <c r="O93" t="s">
        <v>650</v>
      </c>
    </row>
    <row r="94" spans="1:16" x14ac:dyDescent="0.35">
      <c r="A94" s="4" t="str">
        <f t="shared" si="5"/>
        <v>Gatton2017TOS4-MayCvArazzoPP16</v>
      </c>
      <c r="B94" s="4" t="s">
        <v>154</v>
      </c>
      <c r="C94" s="4" t="s">
        <v>19</v>
      </c>
      <c r="D94" s="5">
        <v>42859</v>
      </c>
      <c r="E94" s="4">
        <v>16</v>
      </c>
      <c r="F94" s="4">
        <v>7</v>
      </c>
      <c r="G94" s="4">
        <v>36</v>
      </c>
      <c r="H94" s="4">
        <v>117</v>
      </c>
      <c r="J94" s="4">
        <f t="shared" si="6"/>
        <v>4</v>
      </c>
      <c r="K94" s="4" t="str">
        <f t="shared" si="7"/>
        <v>May</v>
      </c>
      <c r="L94" s="4">
        <f t="shared" si="8"/>
        <v>2017</v>
      </c>
      <c r="M94" s="4" t="s">
        <v>17</v>
      </c>
      <c r="N94" s="4" t="str">
        <f t="shared" si="9"/>
        <v>4-May</v>
      </c>
      <c r="O94" t="s">
        <v>650</v>
      </c>
    </row>
    <row r="95" spans="1:16" x14ac:dyDescent="0.35">
      <c r="A95" s="4" t="str">
        <f t="shared" si="5"/>
        <v>Gatton2017TOS6-JunCvArazzoPP0</v>
      </c>
      <c r="B95" s="4" t="s">
        <v>154</v>
      </c>
      <c r="C95" s="4" t="s">
        <v>33</v>
      </c>
      <c r="D95" s="5">
        <v>42892</v>
      </c>
      <c r="E95" s="4">
        <v>0</v>
      </c>
      <c r="F95" s="4">
        <v>7</v>
      </c>
      <c r="G95" s="4">
        <v>73</v>
      </c>
      <c r="H95" s="4">
        <v>98</v>
      </c>
      <c r="J95" s="4">
        <f t="shared" si="6"/>
        <v>6</v>
      </c>
      <c r="K95" s="4" t="str">
        <f t="shared" si="7"/>
        <v>Jun</v>
      </c>
      <c r="L95" s="4">
        <f t="shared" si="8"/>
        <v>2017</v>
      </c>
      <c r="M95" s="4" t="s">
        <v>17</v>
      </c>
      <c r="N95" s="4" t="str">
        <f t="shared" si="9"/>
        <v>6-Jun</v>
      </c>
      <c r="O95" t="s">
        <v>650</v>
      </c>
    </row>
    <row r="96" spans="1:16" x14ac:dyDescent="0.35">
      <c r="A96" s="4" t="str">
        <f t="shared" si="5"/>
        <v>Gatton2017TOS6-JunCvArazzoPP14</v>
      </c>
      <c r="B96" s="4" t="s">
        <v>154</v>
      </c>
      <c r="C96" s="4" t="s">
        <v>33</v>
      </c>
      <c r="D96" s="5">
        <v>42892</v>
      </c>
      <c r="E96" s="4">
        <v>14</v>
      </c>
      <c r="F96" s="4">
        <v>7</v>
      </c>
      <c r="G96" s="4">
        <v>84</v>
      </c>
      <c r="H96" s="4">
        <v>101</v>
      </c>
      <c r="J96" s="4">
        <f t="shared" si="6"/>
        <v>6</v>
      </c>
      <c r="K96" s="4" t="str">
        <f t="shared" si="7"/>
        <v>Jun</v>
      </c>
      <c r="L96" s="4">
        <f t="shared" si="8"/>
        <v>2017</v>
      </c>
      <c r="M96" s="4" t="s">
        <v>17</v>
      </c>
      <c r="N96" s="4" t="str">
        <f t="shared" si="9"/>
        <v>6-Jun</v>
      </c>
      <c r="O96" t="s">
        <v>650</v>
      </c>
    </row>
    <row r="97" spans="1:16" x14ac:dyDescent="0.35">
      <c r="A97" s="4" t="str">
        <f t="shared" si="5"/>
        <v>Gatton2017TOS6-JunCvArazzoPP16</v>
      </c>
      <c r="B97" s="4" t="s">
        <v>154</v>
      </c>
      <c r="C97" s="4" t="s">
        <v>33</v>
      </c>
      <c r="D97" s="5">
        <v>42892</v>
      </c>
      <c r="E97" s="4">
        <v>16</v>
      </c>
      <c r="F97" s="4">
        <v>7</v>
      </c>
      <c r="G97" s="4">
        <v>80</v>
      </c>
      <c r="H97" s="4">
        <v>91</v>
      </c>
      <c r="J97" s="4">
        <f t="shared" si="6"/>
        <v>6</v>
      </c>
      <c r="K97" s="4" t="str">
        <f t="shared" si="7"/>
        <v>Jun</v>
      </c>
      <c r="L97" s="4">
        <f t="shared" si="8"/>
        <v>2017</v>
      </c>
      <c r="M97" s="4" t="s">
        <v>17</v>
      </c>
      <c r="N97" s="4" t="str">
        <f t="shared" si="9"/>
        <v>6-Jun</v>
      </c>
      <c r="O97" t="s">
        <v>650</v>
      </c>
    </row>
    <row r="98" spans="1:16" x14ac:dyDescent="0.35">
      <c r="A98" s="4" t="str">
        <f t="shared" si="5"/>
        <v>Canberra2017TOS18-AprCvArazzoPP0</v>
      </c>
      <c r="B98" s="4" t="s">
        <v>154</v>
      </c>
      <c r="C98" s="4" t="s">
        <v>19</v>
      </c>
      <c r="D98" s="5">
        <v>42843</v>
      </c>
      <c r="E98" s="4">
        <v>0</v>
      </c>
      <c r="F98" s="4">
        <v>10</v>
      </c>
      <c r="J98" s="4">
        <f t="shared" si="6"/>
        <v>18</v>
      </c>
      <c r="K98" s="4" t="str">
        <f t="shared" si="7"/>
        <v>Apr</v>
      </c>
      <c r="L98" s="4">
        <f t="shared" si="8"/>
        <v>2017</v>
      </c>
      <c r="M98" s="4" t="s">
        <v>51</v>
      </c>
      <c r="N98" s="4" t="str">
        <f t="shared" si="9"/>
        <v>18-Apr</v>
      </c>
      <c r="O98" t="s">
        <v>650</v>
      </c>
    </row>
    <row r="99" spans="1:16" x14ac:dyDescent="0.35">
      <c r="A99" s="4" t="str">
        <f t="shared" si="5"/>
        <v>Canberra2017TOS18-AprCvArazzoPP14</v>
      </c>
      <c r="B99" s="4" t="s">
        <v>154</v>
      </c>
      <c r="C99" s="4" t="s">
        <v>19</v>
      </c>
      <c r="D99" s="5">
        <v>42843</v>
      </c>
      <c r="E99" s="4">
        <v>14</v>
      </c>
      <c r="F99" s="4">
        <v>10</v>
      </c>
      <c r="J99" s="4">
        <f t="shared" si="6"/>
        <v>18</v>
      </c>
      <c r="K99" s="4" t="str">
        <f t="shared" si="7"/>
        <v>Apr</v>
      </c>
      <c r="L99" s="4">
        <f t="shared" si="8"/>
        <v>2017</v>
      </c>
      <c r="M99" s="4" t="s">
        <v>51</v>
      </c>
      <c r="N99" s="4" t="str">
        <f t="shared" si="9"/>
        <v>18-Apr</v>
      </c>
      <c r="O99" t="s">
        <v>650</v>
      </c>
    </row>
    <row r="100" spans="1:16" x14ac:dyDescent="0.35">
      <c r="A100" s="4" t="str">
        <f t="shared" si="5"/>
        <v>Canberra2017TOS18-AprCvArazzoPP16</v>
      </c>
      <c r="B100" s="4" t="s">
        <v>154</v>
      </c>
      <c r="C100" s="4" t="s">
        <v>19</v>
      </c>
      <c r="D100" s="5">
        <v>42843</v>
      </c>
      <c r="E100" s="4">
        <v>16</v>
      </c>
      <c r="F100" s="4">
        <v>10</v>
      </c>
      <c r="J100" s="4">
        <f t="shared" si="6"/>
        <v>18</v>
      </c>
      <c r="K100" s="4" t="str">
        <f t="shared" si="7"/>
        <v>Apr</v>
      </c>
      <c r="L100" s="4">
        <f t="shared" si="8"/>
        <v>2017</v>
      </c>
      <c r="M100" s="4" t="s">
        <v>51</v>
      </c>
      <c r="N100" s="4" t="str">
        <f t="shared" si="9"/>
        <v>18-Apr</v>
      </c>
      <c r="O100" t="s">
        <v>650</v>
      </c>
    </row>
    <row r="101" spans="1:16" x14ac:dyDescent="0.35">
      <c r="A101" s="4" t="str">
        <f t="shared" si="5"/>
        <v>Canberra2017TOS15-MayCvArazzoPP0</v>
      </c>
      <c r="B101" s="4" t="s">
        <v>154</v>
      </c>
      <c r="C101" s="4" t="s">
        <v>33</v>
      </c>
      <c r="D101" s="5">
        <v>42870</v>
      </c>
      <c r="E101" s="4">
        <v>0</v>
      </c>
      <c r="F101" s="4">
        <v>18</v>
      </c>
      <c r="G101" s="4">
        <v>79</v>
      </c>
      <c r="H101" s="4">
        <v>107</v>
      </c>
      <c r="I101" s="4">
        <v>141</v>
      </c>
      <c r="J101" s="4">
        <f t="shared" si="6"/>
        <v>15</v>
      </c>
      <c r="K101" s="4" t="str">
        <f t="shared" si="7"/>
        <v>May</v>
      </c>
      <c r="L101" s="4">
        <f t="shared" si="8"/>
        <v>2017</v>
      </c>
      <c r="M101" s="4" t="s">
        <v>51</v>
      </c>
      <c r="N101" s="4" t="str">
        <f t="shared" si="9"/>
        <v>15-May</v>
      </c>
      <c r="O101" t="s">
        <v>650</v>
      </c>
    </row>
    <row r="102" spans="1:16" x14ac:dyDescent="0.35">
      <c r="A102" s="4" t="str">
        <f t="shared" si="5"/>
        <v>Canberra2017TOS15-MayCvArazzoPP14</v>
      </c>
      <c r="B102" s="4" t="s">
        <v>154</v>
      </c>
      <c r="C102" s="4" t="s">
        <v>33</v>
      </c>
      <c r="D102" s="5">
        <v>42870</v>
      </c>
      <c r="E102" s="4">
        <v>14</v>
      </c>
      <c r="F102" s="4">
        <v>18</v>
      </c>
      <c r="G102" s="4">
        <v>72</v>
      </c>
      <c r="J102" s="4">
        <f t="shared" si="6"/>
        <v>15</v>
      </c>
      <c r="K102" s="4" t="str">
        <f t="shared" si="7"/>
        <v>May</v>
      </c>
      <c r="L102" s="4">
        <f t="shared" si="8"/>
        <v>2017</v>
      </c>
      <c r="M102" s="4" t="s">
        <v>51</v>
      </c>
      <c r="N102" s="4" t="str">
        <f t="shared" si="9"/>
        <v>15-May</v>
      </c>
      <c r="O102" t="s">
        <v>650</v>
      </c>
    </row>
    <row r="103" spans="1:16" x14ac:dyDescent="0.35">
      <c r="A103" s="4" t="str">
        <f t="shared" si="5"/>
        <v>Canberra2017TOS15-MayCvArazzoPP16</v>
      </c>
      <c r="B103" s="4" t="s">
        <v>154</v>
      </c>
      <c r="C103" s="4" t="s">
        <v>33</v>
      </c>
      <c r="D103" s="5">
        <v>42870</v>
      </c>
      <c r="E103" s="4">
        <v>16</v>
      </c>
      <c r="F103" s="4">
        <v>18</v>
      </c>
      <c r="J103" s="4">
        <f t="shared" si="6"/>
        <v>15</v>
      </c>
      <c r="K103" s="4" t="str">
        <f t="shared" si="7"/>
        <v>May</v>
      </c>
      <c r="L103" s="4">
        <f t="shared" si="8"/>
        <v>2017</v>
      </c>
      <c r="M103" s="4" t="s">
        <v>51</v>
      </c>
      <c r="N103" s="4" t="str">
        <f t="shared" si="9"/>
        <v>15-May</v>
      </c>
      <c r="O103" t="s">
        <v>650</v>
      </c>
    </row>
    <row r="104" spans="1:16" x14ac:dyDescent="0.35">
      <c r="A104" s="4" t="str">
        <f t="shared" si="5"/>
        <v>Canberra2017TOS11-SepCvArazzoPP0</v>
      </c>
      <c r="B104" s="4" t="s">
        <v>154</v>
      </c>
      <c r="C104" s="4" t="s">
        <v>45</v>
      </c>
      <c r="D104" s="5">
        <v>42989</v>
      </c>
      <c r="E104" s="4">
        <v>0</v>
      </c>
      <c r="F104" s="4">
        <v>15</v>
      </c>
      <c r="G104" s="4">
        <v>78</v>
      </c>
      <c r="J104" s="4">
        <f t="shared" si="6"/>
        <v>11</v>
      </c>
      <c r="K104" s="4" t="str">
        <f t="shared" si="7"/>
        <v>Sep</v>
      </c>
      <c r="L104" s="4">
        <f t="shared" si="8"/>
        <v>2017</v>
      </c>
      <c r="M104" s="4" t="s">
        <v>51</v>
      </c>
      <c r="N104" s="4" t="str">
        <f t="shared" si="9"/>
        <v>11-Sep</v>
      </c>
      <c r="O104" t="s">
        <v>650</v>
      </c>
    </row>
    <row r="105" spans="1:16" x14ac:dyDescent="0.35">
      <c r="A105" s="4" t="str">
        <f t="shared" si="5"/>
        <v>Gatton2016TOS19-AprCvArcherPP0</v>
      </c>
      <c r="B105" s="4" t="s">
        <v>173</v>
      </c>
      <c r="C105" s="4" t="s">
        <v>19</v>
      </c>
      <c r="D105" s="5">
        <v>42479</v>
      </c>
      <c r="E105" s="4">
        <v>0</v>
      </c>
      <c r="F105" s="4">
        <v>8</v>
      </c>
      <c r="G105" s="4">
        <v>31</v>
      </c>
      <c r="H105" s="4">
        <v>70</v>
      </c>
      <c r="I105" s="4">
        <v>98</v>
      </c>
      <c r="J105" s="4">
        <f t="shared" si="6"/>
        <v>19</v>
      </c>
      <c r="K105" s="4" t="str">
        <f t="shared" si="7"/>
        <v>Apr</v>
      </c>
      <c r="L105" s="4">
        <f t="shared" si="8"/>
        <v>2016</v>
      </c>
      <c r="M105" s="4" t="s">
        <v>17</v>
      </c>
      <c r="N105" s="4" t="str">
        <f t="shared" si="9"/>
        <v>19-Apr</v>
      </c>
      <c r="O105" t="s">
        <v>650</v>
      </c>
      <c r="P105">
        <v>98</v>
      </c>
    </row>
    <row r="106" spans="1:16" x14ac:dyDescent="0.35">
      <c r="A106" s="4" t="str">
        <f t="shared" si="5"/>
        <v>Gatton2016TOS5-MayCvArcherPP0</v>
      </c>
      <c r="B106" s="4" t="s">
        <v>173</v>
      </c>
      <c r="C106" s="4" t="s">
        <v>33</v>
      </c>
      <c r="D106" s="5">
        <v>42495</v>
      </c>
      <c r="E106" s="4">
        <v>0</v>
      </c>
      <c r="F106" s="4">
        <v>5</v>
      </c>
      <c r="G106" s="4">
        <v>40</v>
      </c>
      <c r="H106" s="4">
        <v>63</v>
      </c>
      <c r="I106" s="4">
        <v>92</v>
      </c>
      <c r="J106" s="4">
        <f t="shared" si="6"/>
        <v>5</v>
      </c>
      <c r="K106" s="4" t="str">
        <f t="shared" si="7"/>
        <v>May</v>
      </c>
      <c r="L106" s="4">
        <f t="shared" si="8"/>
        <v>2016</v>
      </c>
      <c r="M106" s="4" t="s">
        <v>17</v>
      </c>
      <c r="N106" s="4" t="str">
        <f t="shared" si="9"/>
        <v>5-May</v>
      </c>
      <c r="O106" t="s">
        <v>650</v>
      </c>
    </row>
    <row r="107" spans="1:16" x14ac:dyDescent="0.35">
      <c r="A107" s="4" t="str">
        <f t="shared" si="5"/>
        <v>Gatton2016TOS10-MayCvArcherPP0</v>
      </c>
      <c r="B107" s="4" t="s">
        <v>173</v>
      </c>
      <c r="C107" s="4" t="s">
        <v>36</v>
      </c>
      <c r="D107" s="5">
        <v>42500</v>
      </c>
      <c r="E107" s="4">
        <v>0</v>
      </c>
      <c r="F107" s="4">
        <v>10</v>
      </c>
      <c r="G107" s="4">
        <v>35</v>
      </c>
      <c r="H107" s="4">
        <v>58</v>
      </c>
      <c r="I107" s="4">
        <v>87</v>
      </c>
      <c r="J107" s="4">
        <f t="shared" si="6"/>
        <v>10</v>
      </c>
      <c r="K107" s="4" t="str">
        <f t="shared" si="7"/>
        <v>May</v>
      </c>
      <c r="L107" s="4">
        <f t="shared" si="8"/>
        <v>2016</v>
      </c>
      <c r="M107" s="4" t="s">
        <v>17</v>
      </c>
      <c r="N107" s="4" t="str">
        <f t="shared" si="9"/>
        <v>10-May</v>
      </c>
      <c r="O107" t="s">
        <v>650</v>
      </c>
    </row>
    <row r="108" spans="1:16" x14ac:dyDescent="0.35">
      <c r="A108" s="4" t="str">
        <f t="shared" si="5"/>
        <v>Gatton2016TOS10-MayCvArcherPP14</v>
      </c>
      <c r="B108" s="4" t="s">
        <v>173</v>
      </c>
      <c r="C108" s="4" t="s">
        <v>36</v>
      </c>
      <c r="D108" s="5">
        <v>42500</v>
      </c>
      <c r="E108" s="4">
        <v>14</v>
      </c>
      <c r="F108" s="4">
        <v>10</v>
      </c>
      <c r="G108" s="4">
        <v>43</v>
      </c>
      <c r="H108" s="4">
        <v>51</v>
      </c>
      <c r="I108" s="4">
        <v>87</v>
      </c>
      <c r="J108" s="4">
        <f t="shared" si="6"/>
        <v>10</v>
      </c>
      <c r="K108" s="4" t="str">
        <f t="shared" si="7"/>
        <v>May</v>
      </c>
      <c r="L108" s="4">
        <f t="shared" si="8"/>
        <v>2016</v>
      </c>
      <c r="M108" s="4" t="s">
        <v>17</v>
      </c>
      <c r="N108" s="4" t="str">
        <f t="shared" si="9"/>
        <v>10-May</v>
      </c>
      <c r="O108" t="s">
        <v>650</v>
      </c>
    </row>
    <row r="109" spans="1:16" x14ac:dyDescent="0.35">
      <c r="A109" s="4" t="str">
        <f t="shared" si="5"/>
        <v>Gatton2016TOS10-MayCvArcherPP16</v>
      </c>
      <c r="B109" s="4" t="s">
        <v>173</v>
      </c>
      <c r="C109" s="4" t="s">
        <v>36</v>
      </c>
      <c r="D109" s="5">
        <v>42500</v>
      </c>
      <c r="E109" s="4">
        <v>16</v>
      </c>
      <c r="F109" s="4">
        <v>10</v>
      </c>
      <c r="G109" s="4">
        <v>31</v>
      </c>
      <c r="H109" s="4">
        <v>49</v>
      </c>
      <c r="I109" s="4">
        <v>80</v>
      </c>
      <c r="J109" s="4">
        <f t="shared" si="6"/>
        <v>10</v>
      </c>
      <c r="K109" s="4" t="str">
        <f t="shared" si="7"/>
        <v>May</v>
      </c>
      <c r="L109" s="4">
        <f t="shared" si="8"/>
        <v>2016</v>
      </c>
      <c r="M109" s="4" t="s">
        <v>17</v>
      </c>
      <c r="N109" s="4" t="str">
        <f t="shared" si="9"/>
        <v>10-May</v>
      </c>
      <c r="O109" t="s">
        <v>650</v>
      </c>
    </row>
    <row r="110" spans="1:16" x14ac:dyDescent="0.35">
      <c r="A110" s="4" t="str">
        <f t="shared" si="5"/>
        <v>Gatton2016TOS20-MayCvArcherPP0</v>
      </c>
      <c r="B110" s="4" t="s">
        <v>173</v>
      </c>
      <c r="C110" s="4" t="s">
        <v>45</v>
      </c>
      <c r="D110" s="5">
        <v>42510</v>
      </c>
      <c r="E110" s="4">
        <v>0</v>
      </c>
      <c r="F110" s="4">
        <v>7</v>
      </c>
      <c r="G110" s="4">
        <v>41</v>
      </c>
      <c r="H110" s="4">
        <v>60</v>
      </c>
      <c r="I110" s="4">
        <v>88</v>
      </c>
      <c r="J110" s="4">
        <f t="shared" si="6"/>
        <v>20</v>
      </c>
      <c r="K110" s="4" t="str">
        <f t="shared" si="7"/>
        <v>May</v>
      </c>
      <c r="L110" s="4">
        <f t="shared" si="8"/>
        <v>2016</v>
      </c>
      <c r="M110" s="4" t="s">
        <v>17</v>
      </c>
      <c r="N110" s="4" t="str">
        <f t="shared" si="9"/>
        <v>20-May</v>
      </c>
      <c r="O110" t="s">
        <v>650</v>
      </c>
    </row>
    <row r="111" spans="1:16" x14ac:dyDescent="0.35">
      <c r="A111" s="4" t="str">
        <f t="shared" si="5"/>
        <v>Canberra2016TOS8-AprCvArcherPP0</v>
      </c>
      <c r="B111" s="4" t="s">
        <v>173</v>
      </c>
      <c r="C111" s="4" t="s">
        <v>19</v>
      </c>
      <c r="D111" s="5">
        <v>42468</v>
      </c>
      <c r="E111" s="4">
        <v>0</v>
      </c>
      <c r="F111" s="4">
        <v>4</v>
      </c>
      <c r="H111" s="4">
        <v>52</v>
      </c>
      <c r="J111" s="4">
        <f t="shared" si="6"/>
        <v>8</v>
      </c>
      <c r="K111" s="4" t="str">
        <f t="shared" si="7"/>
        <v>Apr</v>
      </c>
      <c r="L111" s="4">
        <f t="shared" si="8"/>
        <v>2016</v>
      </c>
      <c r="M111" s="4" t="s">
        <v>51</v>
      </c>
      <c r="N111" s="4" t="str">
        <f t="shared" si="9"/>
        <v>8-Apr</v>
      </c>
      <c r="O111" t="s">
        <v>650</v>
      </c>
      <c r="P111">
        <v>157</v>
      </c>
    </row>
    <row r="112" spans="1:16" x14ac:dyDescent="0.35">
      <c r="A112" s="4" t="str">
        <f t="shared" si="5"/>
        <v>Canberra2016TOS26-AprCvArcherPP0</v>
      </c>
      <c r="B112" s="4" t="s">
        <v>173</v>
      </c>
      <c r="C112" s="4" t="s">
        <v>33</v>
      </c>
      <c r="D112" s="5">
        <v>42486</v>
      </c>
      <c r="E112" s="4">
        <v>0</v>
      </c>
      <c r="F112" s="4">
        <v>10</v>
      </c>
      <c r="G112" s="4">
        <v>63</v>
      </c>
      <c r="H112" s="4">
        <v>76</v>
      </c>
      <c r="I112" s="4">
        <v>134</v>
      </c>
      <c r="J112" s="4">
        <f t="shared" si="6"/>
        <v>26</v>
      </c>
      <c r="K112" s="4" t="str">
        <f t="shared" si="7"/>
        <v>Apr</v>
      </c>
      <c r="L112" s="4">
        <f t="shared" si="8"/>
        <v>2016</v>
      </c>
      <c r="M112" s="4" t="s">
        <v>51</v>
      </c>
      <c r="N112" s="4" t="str">
        <f t="shared" si="9"/>
        <v>26-Apr</v>
      </c>
      <c r="O112" t="s">
        <v>650</v>
      </c>
    </row>
    <row r="113" spans="1:16" x14ac:dyDescent="0.35">
      <c r="A113" s="4" t="str">
        <f t="shared" si="5"/>
        <v>Canberra2016TOS26-AprCvArcherPP14</v>
      </c>
      <c r="B113" s="4" t="s">
        <v>173</v>
      </c>
      <c r="C113" s="4" t="s">
        <v>33</v>
      </c>
      <c r="D113" s="5">
        <v>42486</v>
      </c>
      <c r="E113" s="4">
        <v>14</v>
      </c>
      <c r="F113" s="4">
        <v>10</v>
      </c>
      <c r="G113" s="4">
        <v>63</v>
      </c>
      <c r="H113" s="4">
        <v>70</v>
      </c>
      <c r="I113" s="4">
        <v>128</v>
      </c>
      <c r="J113" s="4">
        <f t="shared" si="6"/>
        <v>26</v>
      </c>
      <c r="K113" s="4" t="str">
        <f t="shared" si="7"/>
        <v>Apr</v>
      </c>
      <c r="L113" s="4">
        <f t="shared" si="8"/>
        <v>2016</v>
      </c>
      <c r="M113" s="4" t="s">
        <v>51</v>
      </c>
      <c r="N113" s="4" t="str">
        <f t="shared" si="9"/>
        <v>26-Apr</v>
      </c>
      <c r="O113" t="s">
        <v>650</v>
      </c>
    </row>
    <row r="114" spans="1:16" x14ac:dyDescent="0.35">
      <c r="A114" s="4" t="str">
        <f t="shared" si="5"/>
        <v>Canberra2016TOS26-AprCvArcherPP16</v>
      </c>
      <c r="B114" s="4" t="s">
        <v>173</v>
      </c>
      <c r="C114" s="4" t="s">
        <v>33</v>
      </c>
      <c r="D114" s="5">
        <v>42486</v>
      </c>
      <c r="E114" s="4">
        <v>16</v>
      </c>
      <c r="F114" s="4">
        <v>10</v>
      </c>
      <c r="G114" s="4">
        <v>63</v>
      </c>
      <c r="H114" s="4">
        <v>70</v>
      </c>
      <c r="I114" s="4">
        <v>121</v>
      </c>
      <c r="J114" s="4">
        <f t="shared" si="6"/>
        <v>26</v>
      </c>
      <c r="K114" s="4" t="str">
        <f t="shared" si="7"/>
        <v>Apr</v>
      </c>
      <c r="L114" s="4">
        <f t="shared" si="8"/>
        <v>2016</v>
      </c>
      <c r="M114" s="4" t="s">
        <v>51</v>
      </c>
      <c r="N114" s="4" t="str">
        <f t="shared" si="9"/>
        <v>26-Apr</v>
      </c>
      <c r="O114" t="s">
        <v>650</v>
      </c>
    </row>
    <row r="115" spans="1:16" x14ac:dyDescent="0.35">
      <c r="A115" s="4" t="str">
        <f t="shared" si="5"/>
        <v>Canberra2016TOS19-MayCvArcherPP0</v>
      </c>
      <c r="B115" s="4" t="s">
        <v>173</v>
      </c>
      <c r="C115" s="4" t="s">
        <v>36</v>
      </c>
      <c r="D115" s="5">
        <v>42509</v>
      </c>
      <c r="E115" s="4">
        <v>0</v>
      </c>
      <c r="F115" s="4">
        <v>18</v>
      </c>
      <c r="G115" s="4">
        <v>60</v>
      </c>
      <c r="H115" s="4">
        <v>88</v>
      </c>
      <c r="I115" s="4">
        <v>131</v>
      </c>
      <c r="J115" s="4">
        <f t="shared" si="6"/>
        <v>19</v>
      </c>
      <c r="K115" s="4" t="str">
        <f t="shared" si="7"/>
        <v>May</v>
      </c>
      <c r="L115" s="4">
        <f t="shared" si="8"/>
        <v>2016</v>
      </c>
      <c r="M115" s="4" t="s">
        <v>51</v>
      </c>
      <c r="N115" s="4" t="str">
        <f t="shared" si="9"/>
        <v>19-May</v>
      </c>
      <c r="O115" t="s">
        <v>650</v>
      </c>
    </row>
    <row r="116" spans="1:16" x14ac:dyDescent="0.35">
      <c r="A116" s="4" t="str">
        <f t="shared" si="5"/>
        <v>Gatton2017TOS4-MayCvArcherPP0</v>
      </c>
      <c r="B116" s="4" t="s">
        <v>173</v>
      </c>
      <c r="C116" s="4" t="s">
        <v>19</v>
      </c>
      <c r="D116" s="5">
        <v>42859</v>
      </c>
      <c r="E116" s="4">
        <v>0</v>
      </c>
      <c r="F116" s="4">
        <v>7</v>
      </c>
      <c r="G116" s="4">
        <v>22</v>
      </c>
      <c r="H116" s="4">
        <v>68</v>
      </c>
      <c r="I116" s="4">
        <v>92</v>
      </c>
      <c r="J116" s="4">
        <f t="shared" si="6"/>
        <v>4</v>
      </c>
      <c r="K116" s="4" t="str">
        <f t="shared" si="7"/>
        <v>May</v>
      </c>
      <c r="L116" s="4">
        <f t="shared" si="8"/>
        <v>2017</v>
      </c>
      <c r="M116" s="4" t="s">
        <v>17</v>
      </c>
      <c r="N116" s="4" t="str">
        <f t="shared" si="9"/>
        <v>4-May</v>
      </c>
      <c r="O116" t="s">
        <v>650</v>
      </c>
    </row>
    <row r="117" spans="1:16" x14ac:dyDescent="0.35">
      <c r="A117" s="4" t="str">
        <f t="shared" si="5"/>
        <v>Gatton2017TOS4-MayCvArcherPP14</v>
      </c>
      <c r="B117" s="4" t="s">
        <v>173</v>
      </c>
      <c r="C117" s="4" t="s">
        <v>19</v>
      </c>
      <c r="D117" s="5">
        <v>42859</v>
      </c>
      <c r="E117" s="4">
        <v>14</v>
      </c>
      <c r="F117" s="4">
        <v>7</v>
      </c>
      <c r="G117" s="4">
        <v>29</v>
      </c>
      <c r="H117" s="4">
        <v>57</v>
      </c>
      <c r="I117" s="4">
        <v>89</v>
      </c>
      <c r="J117" s="4">
        <f t="shared" si="6"/>
        <v>4</v>
      </c>
      <c r="K117" s="4" t="str">
        <f t="shared" si="7"/>
        <v>May</v>
      </c>
      <c r="L117" s="4">
        <f t="shared" si="8"/>
        <v>2017</v>
      </c>
      <c r="M117" s="4" t="s">
        <v>17</v>
      </c>
      <c r="N117" s="4" t="str">
        <f t="shared" si="9"/>
        <v>4-May</v>
      </c>
      <c r="O117" t="s">
        <v>650</v>
      </c>
    </row>
    <row r="118" spans="1:16" x14ac:dyDescent="0.35">
      <c r="A118" s="4" t="str">
        <f t="shared" si="5"/>
        <v>Gatton2017TOS4-MayCvArcherPP16</v>
      </c>
      <c r="B118" s="4" t="s">
        <v>173</v>
      </c>
      <c r="C118" s="4" t="s">
        <v>19</v>
      </c>
      <c r="D118" s="5">
        <v>42859</v>
      </c>
      <c r="E118" s="4">
        <v>16</v>
      </c>
      <c r="F118" s="4">
        <v>7</v>
      </c>
      <c r="G118" s="4">
        <v>33</v>
      </c>
      <c r="H118" s="4">
        <v>54</v>
      </c>
      <c r="I118" s="4">
        <v>78</v>
      </c>
      <c r="J118" s="4">
        <f t="shared" si="6"/>
        <v>4</v>
      </c>
      <c r="K118" s="4" t="str">
        <f t="shared" si="7"/>
        <v>May</v>
      </c>
      <c r="L118" s="4">
        <f t="shared" si="8"/>
        <v>2017</v>
      </c>
      <c r="M118" s="4" t="s">
        <v>17</v>
      </c>
      <c r="N118" s="4" t="str">
        <f t="shared" si="9"/>
        <v>4-May</v>
      </c>
      <c r="O118" t="s">
        <v>650</v>
      </c>
    </row>
    <row r="119" spans="1:16" x14ac:dyDescent="0.35">
      <c r="A119" s="4" t="str">
        <f t="shared" si="5"/>
        <v>Gatton2017TOS6-JunCvArcherPP0</v>
      </c>
      <c r="B119" s="4" t="s">
        <v>173</v>
      </c>
      <c r="C119" s="4" t="s">
        <v>33</v>
      </c>
      <c r="D119" s="5">
        <v>42892</v>
      </c>
      <c r="E119" s="4">
        <v>0</v>
      </c>
      <c r="F119" s="4">
        <v>7</v>
      </c>
      <c r="G119" s="4">
        <v>35</v>
      </c>
      <c r="H119" s="4">
        <v>59</v>
      </c>
      <c r="I119" s="4">
        <v>80</v>
      </c>
      <c r="J119" s="4">
        <f t="shared" si="6"/>
        <v>6</v>
      </c>
      <c r="K119" s="4" t="str">
        <f t="shared" si="7"/>
        <v>Jun</v>
      </c>
      <c r="L119" s="4">
        <f t="shared" si="8"/>
        <v>2017</v>
      </c>
      <c r="M119" s="4" t="s">
        <v>17</v>
      </c>
      <c r="N119" s="4" t="str">
        <f t="shared" si="9"/>
        <v>6-Jun</v>
      </c>
      <c r="O119" t="s">
        <v>650</v>
      </c>
    </row>
    <row r="120" spans="1:16" x14ac:dyDescent="0.35">
      <c r="A120" s="4" t="str">
        <f t="shared" si="5"/>
        <v>Gatton2017TOS6-JunCvArcherPP14</v>
      </c>
      <c r="B120" s="4" t="s">
        <v>173</v>
      </c>
      <c r="C120" s="4" t="s">
        <v>33</v>
      </c>
      <c r="D120" s="5">
        <v>42892</v>
      </c>
      <c r="E120" s="4">
        <v>14</v>
      </c>
      <c r="F120" s="4">
        <v>7</v>
      </c>
      <c r="G120" s="4">
        <v>35</v>
      </c>
      <c r="H120" s="4">
        <v>63</v>
      </c>
      <c r="I120" s="4">
        <v>84</v>
      </c>
      <c r="J120" s="4">
        <f t="shared" si="6"/>
        <v>6</v>
      </c>
      <c r="K120" s="4" t="str">
        <f t="shared" si="7"/>
        <v>Jun</v>
      </c>
      <c r="L120" s="4">
        <f t="shared" si="8"/>
        <v>2017</v>
      </c>
      <c r="M120" s="4" t="s">
        <v>17</v>
      </c>
      <c r="N120" s="4" t="str">
        <f t="shared" si="9"/>
        <v>6-Jun</v>
      </c>
      <c r="O120" t="s">
        <v>650</v>
      </c>
    </row>
    <row r="121" spans="1:16" x14ac:dyDescent="0.35">
      <c r="A121" s="4" t="str">
        <f t="shared" si="5"/>
        <v>Gatton2017TOS6-JunCvArcherPP16</v>
      </c>
      <c r="B121" s="4" t="s">
        <v>173</v>
      </c>
      <c r="C121" s="4" t="s">
        <v>33</v>
      </c>
      <c r="D121" s="5">
        <v>42892</v>
      </c>
      <c r="E121" s="4">
        <v>16</v>
      </c>
      <c r="F121" s="4">
        <v>7</v>
      </c>
      <c r="G121" s="4">
        <v>35</v>
      </c>
      <c r="H121" s="4">
        <v>56</v>
      </c>
      <c r="I121" s="4">
        <v>84</v>
      </c>
      <c r="J121" s="4">
        <f t="shared" si="6"/>
        <v>6</v>
      </c>
      <c r="K121" s="4" t="str">
        <f t="shared" si="7"/>
        <v>Jun</v>
      </c>
      <c r="L121" s="4">
        <f t="shared" si="8"/>
        <v>2017</v>
      </c>
      <c r="M121" s="4" t="s">
        <v>17</v>
      </c>
      <c r="N121" s="4" t="str">
        <f t="shared" si="9"/>
        <v>6-Jun</v>
      </c>
      <c r="O121" t="s">
        <v>650</v>
      </c>
    </row>
    <row r="122" spans="1:16" x14ac:dyDescent="0.35">
      <c r="A122" s="4" t="str">
        <f t="shared" si="5"/>
        <v>Canberra2017TOS18-AprCvArcherPP0</v>
      </c>
      <c r="B122" s="4" t="s">
        <v>173</v>
      </c>
      <c r="C122" s="4" t="s">
        <v>19</v>
      </c>
      <c r="D122" s="5">
        <v>42843</v>
      </c>
      <c r="E122" s="4">
        <v>0</v>
      </c>
      <c r="F122" s="4">
        <v>10</v>
      </c>
      <c r="H122" s="4">
        <v>90</v>
      </c>
      <c r="I122" s="4">
        <v>156</v>
      </c>
      <c r="J122" s="4">
        <f t="shared" si="6"/>
        <v>18</v>
      </c>
      <c r="K122" s="4" t="str">
        <f t="shared" si="7"/>
        <v>Apr</v>
      </c>
      <c r="L122" s="4">
        <f t="shared" si="8"/>
        <v>2017</v>
      </c>
      <c r="M122" s="4" t="s">
        <v>51</v>
      </c>
      <c r="N122" s="4" t="str">
        <f t="shared" si="9"/>
        <v>18-Apr</v>
      </c>
      <c r="O122" t="s">
        <v>650</v>
      </c>
    </row>
    <row r="123" spans="1:16" x14ac:dyDescent="0.35">
      <c r="A123" s="4" t="str">
        <f t="shared" si="5"/>
        <v>Canberra2017TOS18-AprCvArcherPP14</v>
      </c>
      <c r="B123" s="4" t="s">
        <v>173</v>
      </c>
      <c r="C123" s="4" t="s">
        <v>19</v>
      </c>
      <c r="D123" s="5">
        <v>42843</v>
      </c>
      <c r="E123" s="4">
        <v>14</v>
      </c>
      <c r="F123" s="4">
        <v>10</v>
      </c>
      <c r="G123" s="4">
        <v>56</v>
      </c>
      <c r="H123" s="4">
        <v>63</v>
      </c>
      <c r="J123" s="4">
        <f t="shared" si="6"/>
        <v>18</v>
      </c>
      <c r="K123" s="4" t="str">
        <f t="shared" si="7"/>
        <v>Apr</v>
      </c>
      <c r="L123" s="4">
        <f t="shared" si="8"/>
        <v>2017</v>
      </c>
      <c r="M123" s="4" t="s">
        <v>51</v>
      </c>
      <c r="N123" s="4" t="str">
        <f t="shared" si="9"/>
        <v>18-Apr</v>
      </c>
      <c r="O123" t="s">
        <v>650</v>
      </c>
      <c r="P123" s="4">
        <v>153</v>
      </c>
    </row>
    <row r="124" spans="1:16" x14ac:dyDescent="0.35">
      <c r="A124" s="4" t="str">
        <f t="shared" si="5"/>
        <v>Canberra2017TOS18-AprCvArcherPP16</v>
      </c>
      <c r="B124" s="4" t="s">
        <v>173</v>
      </c>
      <c r="C124" s="4" t="s">
        <v>19</v>
      </c>
      <c r="D124" s="5">
        <v>42843</v>
      </c>
      <c r="E124" s="4">
        <v>16</v>
      </c>
      <c r="F124" s="4">
        <v>10</v>
      </c>
      <c r="H124" s="4">
        <v>59</v>
      </c>
      <c r="I124" s="4">
        <v>134</v>
      </c>
      <c r="J124" s="4">
        <f t="shared" si="6"/>
        <v>18</v>
      </c>
      <c r="K124" s="4" t="str">
        <f t="shared" si="7"/>
        <v>Apr</v>
      </c>
      <c r="L124" s="4">
        <f t="shared" si="8"/>
        <v>2017</v>
      </c>
      <c r="M124" s="4" t="s">
        <v>51</v>
      </c>
      <c r="N124" s="4" t="str">
        <f t="shared" si="9"/>
        <v>18-Apr</v>
      </c>
      <c r="O124" t="s">
        <v>650</v>
      </c>
    </row>
    <row r="125" spans="1:16" x14ac:dyDescent="0.35">
      <c r="A125" s="4" t="str">
        <f t="shared" si="5"/>
        <v>Canberra2017TOS15-MayCvArcherPP0</v>
      </c>
      <c r="B125" s="4" t="s">
        <v>173</v>
      </c>
      <c r="C125" s="4" t="s">
        <v>33</v>
      </c>
      <c r="D125" s="5">
        <v>42870</v>
      </c>
      <c r="E125" s="4">
        <v>0</v>
      </c>
      <c r="F125" s="4">
        <v>18</v>
      </c>
      <c r="G125" s="4">
        <v>59</v>
      </c>
      <c r="H125" s="4">
        <v>92</v>
      </c>
      <c r="I125" s="4">
        <v>134</v>
      </c>
      <c r="J125" s="4">
        <f t="shared" si="6"/>
        <v>15</v>
      </c>
      <c r="K125" s="4" t="str">
        <f t="shared" si="7"/>
        <v>May</v>
      </c>
      <c r="L125" s="4">
        <f t="shared" si="8"/>
        <v>2017</v>
      </c>
      <c r="M125" s="4" t="s">
        <v>51</v>
      </c>
      <c r="N125" s="4" t="str">
        <f t="shared" si="9"/>
        <v>15-May</v>
      </c>
      <c r="O125" t="s">
        <v>650</v>
      </c>
    </row>
    <row r="126" spans="1:16" x14ac:dyDescent="0.35">
      <c r="A126" s="4" t="str">
        <f t="shared" si="5"/>
        <v>Canberra2017TOS15-MayCvArcherPP14</v>
      </c>
      <c r="B126" s="4" t="s">
        <v>173</v>
      </c>
      <c r="C126" s="4" t="s">
        <v>33</v>
      </c>
      <c r="D126" s="5">
        <v>42870</v>
      </c>
      <c r="E126" s="4">
        <v>14</v>
      </c>
      <c r="F126" s="4">
        <v>18</v>
      </c>
      <c r="H126" s="4">
        <v>86</v>
      </c>
      <c r="I126" s="4">
        <v>134</v>
      </c>
      <c r="J126" s="4">
        <f t="shared" si="6"/>
        <v>15</v>
      </c>
      <c r="K126" s="4" t="str">
        <f t="shared" si="7"/>
        <v>May</v>
      </c>
      <c r="L126" s="4">
        <f t="shared" si="8"/>
        <v>2017</v>
      </c>
      <c r="M126" s="4" t="s">
        <v>51</v>
      </c>
      <c r="N126" s="4" t="str">
        <f t="shared" si="9"/>
        <v>15-May</v>
      </c>
      <c r="O126" t="s">
        <v>650</v>
      </c>
    </row>
    <row r="127" spans="1:16" x14ac:dyDescent="0.35">
      <c r="A127" s="4" t="str">
        <f t="shared" si="5"/>
        <v>Canberra2017TOS15-MayCvArcherPP16</v>
      </c>
      <c r="B127" s="4" t="s">
        <v>173</v>
      </c>
      <c r="C127" s="4" t="s">
        <v>33</v>
      </c>
      <c r="D127" s="5">
        <v>42870</v>
      </c>
      <c r="E127" s="4">
        <v>16</v>
      </c>
      <c r="F127" s="4">
        <v>18</v>
      </c>
      <c r="H127" s="4">
        <v>79</v>
      </c>
      <c r="I127" s="4">
        <v>134</v>
      </c>
      <c r="J127" s="4">
        <f t="shared" si="6"/>
        <v>15</v>
      </c>
      <c r="K127" s="4" t="str">
        <f t="shared" si="7"/>
        <v>May</v>
      </c>
      <c r="L127" s="4">
        <f t="shared" si="8"/>
        <v>2017</v>
      </c>
      <c r="M127" s="4" t="s">
        <v>51</v>
      </c>
      <c r="N127" s="4" t="str">
        <f t="shared" si="9"/>
        <v>15-May</v>
      </c>
      <c r="O127" t="s">
        <v>650</v>
      </c>
    </row>
    <row r="128" spans="1:16" x14ac:dyDescent="0.35">
      <c r="A128" s="4" t="str">
        <f t="shared" si="5"/>
        <v>Canberra2017TOS11-SepCvArcherPP0</v>
      </c>
      <c r="B128" s="4" t="s">
        <v>173</v>
      </c>
      <c r="C128" s="4" t="s">
        <v>45</v>
      </c>
      <c r="D128" s="5">
        <v>42989</v>
      </c>
      <c r="E128" s="4">
        <v>0</v>
      </c>
      <c r="F128" s="4">
        <v>15</v>
      </c>
      <c r="G128" s="4">
        <v>35</v>
      </c>
      <c r="H128" s="4">
        <v>45</v>
      </c>
      <c r="I128" s="4">
        <v>78</v>
      </c>
      <c r="J128" s="4">
        <f t="shared" si="6"/>
        <v>11</v>
      </c>
      <c r="K128" s="4" t="str">
        <f t="shared" si="7"/>
        <v>Sep</v>
      </c>
      <c r="L128" s="4">
        <f t="shared" si="8"/>
        <v>2017</v>
      </c>
      <c r="M128" s="4" t="s">
        <v>51</v>
      </c>
      <c r="N128" s="4" t="str">
        <f t="shared" si="9"/>
        <v>11-Sep</v>
      </c>
      <c r="O128" t="s">
        <v>650</v>
      </c>
    </row>
    <row r="129" spans="1:16" x14ac:dyDescent="0.35">
      <c r="A129" s="4" t="str">
        <f t="shared" si="5"/>
        <v>Canberra2016TOS31-MarCvATR_BonitoPP0</v>
      </c>
      <c r="B129" s="4" t="s">
        <v>199</v>
      </c>
      <c r="C129" s="4" t="s">
        <v>19</v>
      </c>
      <c r="D129" s="5">
        <v>42460</v>
      </c>
      <c r="E129" s="4">
        <v>0</v>
      </c>
      <c r="F129" s="4">
        <v>8</v>
      </c>
      <c r="H129" s="4">
        <v>60</v>
      </c>
      <c r="J129" s="4">
        <f t="shared" si="6"/>
        <v>31</v>
      </c>
      <c r="K129" s="4" t="str">
        <f t="shared" si="7"/>
        <v>Mar</v>
      </c>
      <c r="L129" s="4">
        <f t="shared" si="8"/>
        <v>2016</v>
      </c>
      <c r="M129" s="4" t="s">
        <v>51</v>
      </c>
      <c r="N129" s="4" t="str">
        <f t="shared" si="9"/>
        <v>31-Mar</v>
      </c>
      <c r="O129" t="s">
        <v>650</v>
      </c>
      <c r="P129">
        <v>123</v>
      </c>
    </row>
    <row r="130" spans="1:16" x14ac:dyDescent="0.35">
      <c r="A130" s="4" t="str">
        <f t="shared" ref="A130:A193" si="10">M130&amp;L130&amp;"TOS"&amp;J130&amp;"-"&amp;K130&amp;"Cv"&amp;B130&amp;"PP"&amp;E130</f>
        <v>Canberra2016TOS26-AprCvATR_BonitoPP0</v>
      </c>
      <c r="B130" s="4" t="s">
        <v>199</v>
      </c>
      <c r="C130" s="4" t="s">
        <v>33</v>
      </c>
      <c r="D130" s="5">
        <v>42486</v>
      </c>
      <c r="E130" s="4">
        <v>0</v>
      </c>
      <c r="F130" s="4">
        <v>10</v>
      </c>
      <c r="G130" s="4">
        <v>55</v>
      </c>
      <c r="H130" s="4">
        <v>83</v>
      </c>
      <c r="I130" s="4">
        <v>128</v>
      </c>
      <c r="J130" s="4">
        <f t="shared" si="6"/>
        <v>26</v>
      </c>
      <c r="K130" s="4" t="str">
        <f t="shared" si="7"/>
        <v>Apr</v>
      </c>
      <c r="L130" s="4">
        <f t="shared" si="8"/>
        <v>2016</v>
      </c>
      <c r="M130" s="4" t="s">
        <v>51</v>
      </c>
      <c r="N130" s="4" t="str">
        <f t="shared" si="9"/>
        <v>26-Apr</v>
      </c>
      <c r="O130" t="s">
        <v>650</v>
      </c>
    </row>
    <row r="131" spans="1:16" x14ac:dyDescent="0.35">
      <c r="A131" s="4" t="str">
        <f t="shared" si="10"/>
        <v>Canberra2016TOS26-AprCvATR_BonitoPP14</v>
      </c>
      <c r="B131" s="4" t="s">
        <v>199</v>
      </c>
      <c r="C131" s="4" t="s">
        <v>33</v>
      </c>
      <c r="D131" s="5">
        <v>42486</v>
      </c>
      <c r="E131" s="4">
        <v>14</v>
      </c>
      <c r="F131" s="4">
        <v>10</v>
      </c>
      <c r="G131" s="4">
        <v>55</v>
      </c>
      <c r="H131" s="4">
        <v>70</v>
      </c>
      <c r="I131" s="4">
        <v>128</v>
      </c>
      <c r="J131" s="4">
        <f t="shared" ref="J131:J194" si="11">DAY(D131)</f>
        <v>26</v>
      </c>
      <c r="K131" s="4" t="str">
        <f t="shared" ref="K131:K194" si="12">TEXT(D131,"mmm")</f>
        <v>Apr</v>
      </c>
      <c r="L131" s="4">
        <f t="shared" ref="L131:L194" si="13">YEAR(D131)</f>
        <v>2016</v>
      </c>
      <c r="M131" s="4" t="s">
        <v>51</v>
      </c>
      <c r="N131" s="4" t="str">
        <f t="shared" ref="N131:N194" si="14">J131&amp;"-"&amp;K131</f>
        <v>26-Apr</v>
      </c>
      <c r="O131" t="s">
        <v>650</v>
      </c>
    </row>
    <row r="132" spans="1:16" x14ac:dyDescent="0.35">
      <c r="A132" s="4" t="str">
        <f t="shared" si="10"/>
        <v>Canberra2016TOS26-AprCvATR_BonitoPP16</v>
      </c>
      <c r="B132" s="4" t="s">
        <v>199</v>
      </c>
      <c r="C132" s="4" t="s">
        <v>33</v>
      </c>
      <c r="D132" s="5">
        <v>42486</v>
      </c>
      <c r="E132" s="4">
        <v>16</v>
      </c>
      <c r="F132" s="4">
        <v>10</v>
      </c>
      <c r="G132" s="4">
        <v>55</v>
      </c>
      <c r="H132" s="4">
        <v>70</v>
      </c>
      <c r="I132" s="4">
        <v>118</v>
      </c>
      <c r="J132" s="4">
        <f t="shared" si="11"/>
        <v>26</v>
      </c>
      <c r="K132" s="4" t="str">
        <f t="shared" si="12"/>
        <v>Apr</v>
      </c>
      <c r="L132" s="4">
        <f t="shared" si="13"/>
        <v>2016</v>
      </c>
      <c r="M132" s="4" t="s">
        <v>51</v>
      </c>
      <c r="N132" s="4" t="str">
        <f t="shared" si="14"/>
        <v>26-Apr</v>
      </c>
      <c r="O132" t="s">
        <v>650</v>
      </c>
    </row>
    <row r="133" spans="1:16" x14ac:dyDescent="0.35">
      <c r="A133" s="4" t="str">
        <f t="shared" si="10"/>
        <v>Canberra2016TOS19-MayCvATR_BonitoPP0</v>
      </c>
      <c r="B133" s="4" t="s">
        <v>199</v>
      </c>
      <c r="C133" s="4" t="s">
        <v>36</v>
      </c>
      <c r="D133" s="5">
        <v>42509</v>
      </c>
      <c r="E133" s="4">
        <v>0</v>
      </c>
      <c r="F133" s="4">
        <v>18</v>
      </c>
      <c r="G133" s="4">
        <v>60</v>
      </c>
      <c r="H133" s="4">
        <v>88</v>
      </c>
      <c r="I133" s="4">
        <v>126</v>
      </c>
      <c r="J133" s="4">
        <f t="shared" si="11"/>
        <v>19</v>
      </c>
      <c r="K133" s="4" t="str">
        <f t="shared" si="12"/>
        <v>May</v>
      </c>
      <c r="L133" s="4">
        <f t="shared" si="13"/>
        <v>2016</v>
      </c>
      <c r="M133" s="4" t="s">
        <v>51</v>
      </c>
      <c r="N133" s="4" t="str">
        <f t="shared" si="14"/>
        <v>19-May</v>
      </c>
      <c r="O133" t="s">
        <v>650</v>
      </c>
    </row>
    <row r="134" spans="1:16" x14ac:dyDescent="0.35">
      <c r="A134" s="4" t="str">
        <f t="shared" si="10"/>
        <v>Gatton2017TOS4-MayCvATR_BonitoPP0</v>
      </c>
      <c r="B134" s="4" t="s">
        <v>199</v>
      </c>
      <c r="C134" s="4" t="s">
        <v>19</v>
      </c>
      <c r="D134" s="5">
        <v>42859</v>
      </c>
      <c r="E134" s="4">
        <v>0</v>
      </c>
      <c r="F134" s="4">
        <v>7</v>
      </c>
      <c r="G134" s="4">
        <v>26</v>
      </c>
      <c r="H134" s="4">
        <v>54</v>
      </c>
      <c r="I134" s="4">
        <v>65</v>
      </c>
      <c r="J134" s="4">
        <f t="shared" si="11"/>
        <v>4</v>
      </c>
      <c r="K134" s="4" t="str">
        <f t="shared" si="12"/>
        <v>May</v>
      </c>
      <c r="L134" s="4">
        <f t="shared" si="13"/>
        <v>2017</v>
      </c>
      <c r="M134" s="4" t="s">
        <v>17</v>
      </c>
      <c r="N134" s="4" t="str">
        <f t="shared" si="14"/>
        <v>4-May</v>
      </c>
      <c r="O134" t="s">
        <v>650</v>
      </c>
    </row>
    <row r="135" spans="1:16" x14ac:dyDescent="0.35">
      <c r="A135" s="4" t="str">
        <f t="shared" si="10"/>
        <v>Gatton2017TOS4-MayCvATR_BonitoPP14</v>
      </c>
      <c r="B135" s="4" t="s">
        <v>199</v>
      </c>
      <c r="C135" s="4" t="s">
        <v>19</v>
      </c>
      <c r="D135" s="5">
        <v>42859</v>
      </c>
      <c r="E135" s="4">
        <v>14</v>
      </c>
      <c r="F135" s="4">
        <v>7</v>
      </c>
      <c r="G135" s="4">
        <v>26</v>
      </c>
      <c r="H135" s="4">
        <v>47</v>
      </c>
      <c r="I135" s="4">
        <v>61</v>
      </c>
      <c r="J135" s="4">
        <f t="shared" si="11"/>
        <v>4</v>
      </c>
      <c r="K135" s="4" t="str">
        <f t="shared" si="12"/>
        <v>May</v>
      </c>
      <c r="L135" s="4">
        <f t="shared" si="13"/>
        <v>2017</v>
      </c>
      <c r="M135" s="4" t="s">
        <v>17</v>
      </c>
      <c r="N135" s="4" t="str">
        <f t="shared" si="14"/>
        <v>4-May</v>
      </c>
      <c r="O135" t="s">
        <v>650</v>
      </c>
    </row>
    <row r="136" spans="1:16" x14ac:dyDescent="0.35">
      <c r="A136" s="4" t="str">
        <f t="shared" si="10"/>
        <v>Gatton2017TOS4-MayCvATR_BonitoPP16</v>
      </c>
      <c r="B136" s="4" t="s">
        <v>199</v>
      </c>
      <c r="C136" s="4" t="s">
        <v>19</v>
      </c>
      <c r="D136" s="5">
        <v>42859</v>
      </c>
      <c r="E136" s="4">
        <v>16</v>
      </c>
      <c r="F136" s="4">
        <v>7</v>
      </c>
      <c r="G136" s="4">
        <v>22</v>
      </c>
      <c r="H136" s="4">
        <v>47</v>
      </c>
      <c r="I136" s="4">
        <v>57</v>
      </c>
      <c r="J136" s="4">
        <f t="shared" si="11"/>
        <v>4</v>
      </c>
      <c r="K136" s="4" t="str">
        <f t="shared" si="12"/>
        <v>May</v>
      </c>
      <c r="L136" s="4">
        <f t="shared" si="13"/>
        <v>2017</v>
      </c>
      <c r="M136" s="4" t="s">
        <v>17</v>
      </c>
      <c r="N136" s="4" t="str">
        <f t="shared" si="14"/>
        <v>4-May</v>
      </c>
      <c r="O136" t="s">
        <v>650</v>
      </c>
    </row>
    <row r="137" spans="1:16" x14ac:dyDescent="0.35">
      <c r="A137" s="4" t="str">
        <f t="shared" si="10"/>
        <v>Gatton2017TOS6-JunCvATR_BonitoPP0</v>
      </c>
      <c r="B137" s="4" t="s">
        <v>199</v>
      </c>
      <c r="C137" s="4" t="s">
        <v>33</v>
      </c>
      <c r="D137" s="5">
        <v>42892</v>
      </c>
      <c r="E137" s="4">
        <v>0</v>
      </c>
      <c r="F137" s="4">
        <v>7</v>
      </c>
      <c r="G137" s="4">
        <v>35</v>
      </c>
      <c r="H137" s="4">
        <v>56</v>
      </c>
      <c r="I137" s="4">
        <v>73</v>
      </c>
      <c r="J137" s="4">
        <f t="shared" si="11"/>
        <v>6</v>
      </c>
      <c r="K137" s="4" t="str">
        <f t="shared" si="12"/>
        <v>Jun</v>
      </c>
      <c r="L137" s="4">
        <f t="shared" si="13"/>
        <v>2017</v>
      </c>
      <c r="M137" s="4" t="s">
        <v>17</v>
      </c>
      <c r="N137" s="4" t="str">
        <f t="shared" si="14"/>
        <v>6-Jun</v>
      </c>
      <c r="O137" t="s">
        <v>650</v>
      </c>
    </row>
    <row r="138" spans="1:16" x14ac:dyDescent="0.35">
      <c r="A138" s="4" t="str">
        <f t="shared" si="10"/>
        <v>Gatton2017TOS6-JunCvATR_BonitoPP14</v>
      </c>
      <c r="B138" s="4" t="s">
        <v>199</v>
      </c>
      <c r="C138" s="4" t="s">
        <v>33</v>
      </c>
      <c r="D138" s="5">
        <v>42892</v>
      </c>
      <c r="E138" s="4">
        <v>14</v>
      </c>
      <c r="F138" s="4">
        <v>7</v>
      </c>
      <c r="G138" s="4">
        <v>28</v>
      </c>
      <c r="H138" s="4">
        <v>51</v>
      </c>
      <c r="I138" s="4">
        <v>69</v>
      </c>
      <c r="J138" s="4">
        <f t="shared" si="11"/>
        <v>6</v>
      </c>
      <c r="K138" s="4" t="str">
        <f t="shared" si="12"/>
        <v>Jun</v>
      </c>
      <c r="L138" s="4">
        <f t="shared" si="13"/>
        <v>2017</v>
      </c>
      <c r="M138" s="4" t="s">
        <v>17</v>
      </c>
      <c r="N138" s="4" t="str">
        <f t="shared" si="14"/>
        <v>6-Jun</v>
      </c>
      <c r="O138" t="s">
        <v>650</v>
      </c>
    </row>
    <row r="139" spans="1:16" x14ac:dyDescent="0.35">
      <c r="A139" s="4" t="str">
        <f t="shared" si="10"/>
        <v>Gatton2017TOS6-JunCvATR_BonitoPP16</v>
      </c>
      <c r="B139" s="4" t="s">
        <v>199</v>
      </c>
      <c r="C139" s="4" t="s">
        <v>33</v>
      </c>
      <c r="D139" s="5">
        <v>42892</v>
      </c>
      <c r="E139" s="4">
        <v>16</v>
      </c>
      <c r="F139" s="4">
        <v>7</v>
      </c>
      <c r="G139" s="4">
        <v>28</v>
      </c>
      <c r="H139" s="4">
        <v>51</v>
      </c>
      <c r="I139" s="4">
        <v>69</v>
      </c>
      <c r="J139" s="4">
        <f t="shared" si="11"/>
        <v>6</v>
      </c>
      <c r="K139" s="4" t="str">
        <f t="shared" si="12"/>
        <v>Jun</v>
      </c>
      <c r="L139" s="4">
        <f t="shared" si="13"/>
        <v>2017</v>
      </c>
      <c r="M139" s="4" t="s">
        <v>17</v>
      </c>
      <c r="N139" s="4" t="str">
        <f t="shared" si="14"/>
        <v>6-Jun</v>
      </c>
      <c r="O139" t="s">
        <v>650</v>
      </c>
    </row>
    <row r="140" spans="1:16" x14ac:dyDescent="0.35">
      <c r="A140" s="4" t="str">
        <f t="shared" si="10"/>
        <v>Canberra2017TOS18-AprCvATR_BonitoPP0</v>
      </c>
      <c r="B140" s="4" t="s">
        <v>199</v>
      </c>
      <c r="C140" s="4" t="s">
        <v>19</v>
      </c>
      <c r="D140" s="5">
        <v>42843</v>
      </c>
      <c r="E140" s="4">
        <v>0</v>
      </c>
      <c r="F140" s="4">
        <v>10</v>
      </c>
      <c r="J140" s="4">
        <f t="shared" si="11"/>
        <v>18</v>
      </c>
      <c r="K140" s="4" t="str">
        <f t="shared" si="12"/>
        <v>Apr</v>
      </c>
      <c r="L140" s="4">
        <f t="shared" si="13"/>
        <v>2017</v>
      </c>
      <c r="M140" s="4" t="s">
        <v>51</v>
      </c>
      <c r="N140" s="4" t="str">
        <f t="shared" si="14"/>
        <v>18-Apr</v>
      </c>
      <c r="O140" t="s">
        <v>650</v>
      </c>
    </row>
    <row r="141" spans="1:16" x14ac:dyDescent="0.35">
      <c r="A141" s="4" t="str">
        <f t="shared" si="10"/>
        <v>Canberra2017TOS18-AprCvATR_BonitoPP14</v>
      </c>
      <c r="B141" s="4" t="s">
        <v>199</v>
      </c>
      <c r="C141" s="4" t="s">
        <v>19</v>
      </c>
      <c r="D141" s="5">
        <v>42843</v>
      </c>
      <c r="E141" s="4">
        <v>14</v>
      </c>
      <c r="F141" s="4">
        <v>10</v>
      </c>
      <c r="J141" s="4">
        <f t="shared" si="11"/>
        <v>18</v>
      </c>
      <c r="K141" s="4" t="str">
        <f t="shared" si="12"/>
        <v>Apr</v>
      </c>
      <c r="L141" s="4">
        <f t="shared" si="13"/>
        <v>2017</v>
      </c>
      <c r="M141" s="4" t="s">
        <v>51</v>
      </c>
      <c r="N141" s="4" t="str">
        <f t="shared" si="14"/>
        <v>18-Apr</v>
      </c>
      <c r="O141" t="s">
        <v>650</v>
      </c>
    </row>
    <row r="142" spans="1:16" x14ac:dyDescent="0.35">
      <c r="A142" s="4" t="str">
        <f t="shared" si="10"/>
        <v>Canberra2017TOS18-AprCvATR_BonitoPP16</v>
      </c>
      <c r="B142" s="4" t="s">
        <v>199</v>
      </c>
      <c r="C142" s="4" t="s">
        <v>19</v>
      </c>
      <c r="D142" s="5">
        <v>42843</v>
      </c>
      <c r="E142" s="4">
        <v>16</v>
      </c>
      <c r="F142" s="4">
        <v>10</v>
      </c>
      <c r="J142" s="4">
        <f t="shared" si="11"/>
        <v>18</v>
      </c>
      <c r="K142" s="4" t="str">
        <f t="shared" si="12"/>
        <v>Apr</v>
      </c>
      <c r="L142" s="4">
        <f t="shared" si="13"/>
        <v>2017</v>
      </c>
      <c r="M142" s="4" t="s">
        <v>51</v>
      </c>
      <c r="N142" s="4" t="str">
        <f t="shared" si="14"/>
        <v>18-Apr</v>
      </c>
      <c r="O142" t="s">
        <v>650</v>
      </c>
    </row>
    <row r="143" spans="1:16" x14ac:dyDescent="0.35">
      <c r="A143" s="4" t="str">
        <f t="shared" si="10"/>
        <v>Canberra2017TOS15-MayCvATR_BonitoPP0</v>
      </c>
      <c r="B143" s="4" t="s">
        <v>199</v>
      </c>
      <c r="C143" s="4" t="s">
        <v>33</v>
      </c>
      <c r="D143" s="5">
        <v>42870</v>
      </c>
      <c r="E143" s="4">
        <v>0</v>
      </c>
      <c r="F143" s="4">
        <v>18</v>
      </c>
      <c r="G143" s="4">
        <v>56</v>
      </c>
      <c r="H143" s="4">
        <v>92</v>
      </c>
      <c r="I143" s="4">
        <v>134</v>
      </c>
      <c r="J143" s="4">
        <f t="shared" si="11"/>
        <v>15</v>
      </c>
      <c r="K143" s="4" t="str">
        <f t="shared" si="12"/>
        <v>May</v>
      </c>
      <c r="L143" s="4">
        <f t="shared" si="13"/>
        <v>2017</v>
      </c>
      <c r="M143" s="4" t="s">
        <v>51</v>
      </c>
      <c r="N143" s="4" t="str">
        <f t="shared" si="14"/>
        <v>15-May</v>
      </c>
      <c r="O143" t="s">
        <v>650</v>
      </c>
    </row>
    <row r="144" spans="1:16" x14ac:dyDescent="0.35">
      <c r="A144" s="4" t="str">
        <f t="shared" si="10"/>
        <v>Canberra2017TOS15-MayCvATR_BonitoPP14</v>
      </c>
      <c r="B144" s="4" t="s">
        <v>199</v>
      </c>
      <c r="C144" s="4" t="s">
        <v>33</v>
      </c>
      <c r="D144" s="5">
        <v>42870</v>
      </c>
      <c r="E144" s="4">
        <v>14</v>
      </c>
      <c r="F144" s="4">
        <v>18</v>
      </c>
      <c r="J144" s="4">
        <f t="shared" si="11"/>
        <v>15</v>
      </c>
      <c r="K144" s="4" t="str">
        <f t="shared" si="12"/>
        <v>May</v>
      </c>
      <c r="L144" s="4">
        <f t="shared" si="13"/>
        <v>2017</v>
      </c>
      <c r="M144" s="4" t="s">
        <v>51</v>
      </c>
      <c r="N144" s="4" t="str">
        <f t="shared" si="14"/>
        <v>15-May</v>
      </c>
      <c r="O144" t="s">
        <v>650</v>
      </c>
    </row>
    <row r="145" spans="1:16" x14ac:dyDescent="0.35">
      <c r="A145" s="4" t="str">
        <f t="shared" si="10"/>
        <v>Canberra2017TOS15-MayCvATR_BonitoPP16</v>
      </c>
      <c r="B145" s="4" t="s">
        <v>199</v>
      </c>
      <c r="C145" s="4" t="s">
        <v>33</v>
      </c>
      <c r="D145" s="5">
        <v>42870</v>
      </c>
      <c r="E145" s="4">
        <v>16</v>
      </c>
      <c r="F145" s="4">
        <v>18</v>
      </c>
      <c r="G145" s="4">
        <v>56</v>
      </c>
      <c r="J145" s="4">
        <f t="shared" si="11"/>
        <v>15</v>
      </c>
      <c r="K145" s="4" t="str">
        <f t="shared" si="12"/>
        <v>May</v>
      </c>
      <c r="L145" s="4">
        <f t="shared" si="13"/>
        <v>2017</v>
      </c>
      <c r="M145" s="4" t="s">
        <v>51</v>
      </c>
      <c r="N145" s="4" t="str">
        <f t="shared" si="14"/>
        <v>15-May</v>
      </c>
      <c r="O145" t="s">
        <v>650</v>
      </c>
    </row>
    <row r="146" spans="1:16" x14ac:dyDescent="0.35">
      <c r="A146" s="4" t="str">
        <f t="shared" si="10"/>
        <v>Canberra2017TOS11-SepCvATR_BonitoPP0</v>
      </c>
      <c r="B146" s="4" t="s">
        <v>199</v>
      </c>
      <c r="C146" s="4" t="s">
        <v>45</v>
      </c>
      <c r="D146" s="5">
        <v>42989</v>
      </c>
      <c r="E146" s="4">
        <v>0</v>
      </c>
      <c r="F146" s="4">
        <v>15</v>
      </c>
      <c r="G146" s="4">
        <v>35</v>
      </c>
      <c r="H146" s="4">
        <v>45</v>
      </c>
      <c r="I146" s="4">
        <v>78</v>
      </c>
      <c r="J146" s="4">
        <f t="shared" si="11"/>
        <v>11</v>
      </c>
      <c r="K146" s="4" t="str">
        <f t="shared" si="12"/>
        <v>Sep</v>
      </c>
      <c r="L146" s="4">
        <f t="shared" si="13"/>
        <v>2017</v>
      </c>
      <c r="M146" s="4" t="s">
        <v>51</v>
      </c>
      <c r="N146" s="4" t="str">
        <f t="shared" si="14"/>
        <v>11-Sep</v>
      </c>
      <c r="O146" t="s">
        <v>650</v>
      </c>
    </row>
    <row r="147" spans="1:16" x14ac:dyDescent="0.35">
      <c r="A147" s="4" t="str">
        <f t="shared" si="10"/>
        <v>Gatton2015TOS31-MarCvATR_GemPP0</v>
      </c>
      <c r="B147" s="4" t="s">
        <v>218</v>
      </c>
      <c r="C147" s="4" t="s">
        <v>19</v>
      </c>
      <c r="D147" s="5">
        <v>42094</v>
      </c>
      <c r="E147" s="4">
        <v>0</v>
      </c>
      <c r="F147" s="4">
        <v>7</v>
      </c>
      <c r="G147" s="4">
        <v>35</v>
      </c>
      <c r="H147" s="4">
        <v>55</v>
      </c>
      <c r="I147" s="4">
        <v>71</v>
      </c>
      <c r="J147" s="4">
        <f t="shared" si="11"/>
        <v>31</v>
      </c>
      <c r="K147" s="4" t="str">
        <f t="shared" si="12"/>
        <v>Mar</v>
      </c>
      <c r="L147" s="4">
        <f t="shared" si="13"/>
        <v>2015</v>
      </c>
      <c r="M147" s="4" t="s">
        <v>17</v>
      </c>
      <c r="N147" s="4" t="str">
        <f t="shared" si="14"/>
        <v>31-Mar</v>
      </c>
      <c r="O147" t="s">
        <v>650</v>
      </c>
    </row>
    <row r="148" spans="1:16" x14ac:dyDescent="0.35">
      <c r="A148" s="4" t="str">
        <f t="shared" si="10"/>
        <v>Gatton2015TOS15-AprCvATR_GemPP0</v>
      </c>
      <c r="B148" s="4" t="s">
        <v>218</v>
      </c>
      <c r="C148" s="4" t="s">
        <v>33</v>
      </c>
      <c r="D148" s="5">
        <v>42109</v>
      </c>
      <c r="E148" s="4">
        <v>0</v>
      </c>
      <c r="F148" s="4">
        <v>6</v>
      </c>
      <c r="G148" s="4">
        <v>35</v>
      </c>
      <c r="H148" s="4">
        <v>56</v>
      </c>
      <c r="J148" s="4">
        <f t="shared" si="11"/>
        <v>15</v>
      </c>
      <c r="K148" s="4" t="str">
        <f t="shared" si="12"/>
        <v>Apr</v>
      </c>
      <c r="L148" s="4">
        <f t="shared" si="13"/>
        <v>2015</v>
      </c>
      <c r="M148" s="4" t="s">
        <v>17</v>
      </c>
      <c r="N148" s="4" t="str">
        <f t="shared" si="14"/>
        <v>15-Apr</v>
      </c>
      <c r="O148" t="s">
        <v>650</v>
      </c>
    </row>
    <row r="149" spans="1:16" x14ac:dyDescent="0.35">
      <c r="A149" s="4" t="str">
        <f t="shared" si="10"/>
        <v>Gatton2015TOS7-MayCvATR_GemPP0</v>
      </c>
      <c r="B149" s="4" t="s">
        <v>218</v>
      </c>
      <c r="C149" s="4" t="s">
        <v>36</v>
      </c>
      <c r="D149" s="5">
        <v>42131</v>
      </c>
      <c r="E149" s="4">
        <v>0</v>
      </c>
      <c r="F149" s="4">
        <v>10</v>
      </c>
      <c r="G149" s="4">
        <v>36</v>
      </c>
      <c r="H149" s="4">
        <v>56</v>
      </c>
      <c r="I149" s="4">
        <v>85</v>
      </c>
      <c r="J149" s="4">
        <f t="shared" si="11"/>
        <v>7</v>
      </c>
      <c r="K149" s="4" t="str">
        <f t="shared" si="12"/>
        <v>May</v>
      </c>
      <c r="L149" s="4">
        <f t="shared" si="13"/>
        <v>2015</v>
      </c>
      <c r="M149" s="4" t="s">
        <v>17</v>
      </c>
      <c r="N149" s="4" t="str">
        <f t="shared" si="14"/>
        <v>7-May</v>
      </c>
      <c r="O149" t="s">
        <v>650</v>
      </c>
    </row>
    <row r="150" spans="1:16" x14ac:dyDescent="0.35">
      <c r="A150" s="4" t="str">
        <f t="shared" si="10"/>
        <v>Gatton2015TOS15-MayCvATR_GemPP0</v>
      </c>
      <c r="B150" s="4" t="s">
        <v>218</v>
      </c>
      <c r="C150" s="4" t="s">
        <v>45</v>
      </c>
      <c r="D150" s="5">
        <v>42139</v>
      </c>
      <c r="E150" s="4">
        <v>0</v>
      </c>
      <c r="F150" s="4">
        <v>10</v>
      </c>
      <c r="G150" s="4">
        <v>48</v>
      </c>
      <c r="H150" s="4">
        <v>60</v>
      </c>
      <c r="I150" s="4">
        <v>77</v>
      </c>
      <c r="J150" s="4">
        <f t="shared" si="11"/>
        <v>15</v>
      </c>
      <c r="K150" s="4" t="str">
        <f t="shared" si="12"/>
        <v>May</v>
      </c>
      <c r="L150" s="4">
        <f t="shared" si="13"/>
        <v>2015</v>
      </c>
      <c r="M150" s="4" t="s">
        <v>17</v>
      </c>
      <c r="N150" s="4" t="str">
        <f t="shared" si="14"/>
        <v>15-May</v>
      </c>
      <c r="O150" t="s">
        <v>650</v>
      </c>
    </row>
    <row r="151" spans="1:16" x14ac:dyDescent="0.35">
      <c r="A151" s="4" t="str">
        <f t="shared" si="10"/>
        <v>Gatton2015TOS23-JunCvATR_GemPP0</v>
      </c>
      <c r="B151" s="4" t="s">
        <v>218</v>
      </c>
      <c r="C151" s="4" t="s">
        <v>70</v>
      </c>
      <c r="D151" s="5">
        <v>42178</v>
      </c>
      <c r="E151" s="4">
        <v>0</v>
      </c>
      <c r="F151" s="4">
        <v>9</v>
      </c>
      <c r="G151" s="4">
        <v>42</v>
      </c>
      <c r="H151" s="4">
        <v>56</v>
      </c>
      <c r="I151" s="4">
        <v>66</v>
      </c>
      <c r="J151" s="4">
        <f t="shared" si="11"/>
        <v>23</v>
      </c>
      <c r="K151" s="4" t="str">
        <f t="shared" si="12"/>
        <v>Jun</v>
      </c>
      <c r="L151" s="4">
        <f t="shared" si="13"/>
        <v>2015</v>
      </c>
      <c r="M151" s="4" t="s">
        <v>17</v>
      </c>
      <c r="N151" s="4" t="str">
        <f t="shared" si="14"/>
        <v>23-Jun</v>
      </c>
      <c r="O151" t="s">
        <v>650</v>
      </c>
    </row>
    <row r="152" spans="1:16" x14ac:dyDescent="0.35">
      <c r="A152" s="4" t="str">
        <f t="shared" si="10"/>
        <v>Gatton2016TOS19-AprCvATR_GemPP0</v>
      </c>
      <c r="B152" s="4" t="s">
        <v>218</v>
      </c>
      <c r="C152" s="4" t="s">
        <v>19</v>
      </c>
      <c r="D152" s="5">
        <v>42479</v>
      </c>
      <c r="E152" s="4">
        <v>0</v>
      </c>
      <c r="F152" s="4">
        <v>8</v>
      </c>
      <c r="G152" s="4">
        <v>35</v>
      </c>
      <c r="H152" s="4">
        <v>56</v>
      </c>
      <c r="J152" s="4">
        <f t="shared" si="11"/>
        <v>19</v>
      </c>
      <c r="K152" s="4" t="str">
        <f t="shared" si="12"/>
        <v>Apr</v>
      </c>
      <c r="L152" s="4">
        <f t="shared" si="13"/>
        <v>2016</v>
      </c>
      <c r="M152" s="4" t="s">
        <v>17</v>
      </c>
      <c r="N152" s="4" t="str">
        <f t="shared" si="14"/>
        <v>19-Apr</v>
      </c>
      <c r="O152" t="s">
        <v>650</v>
      </c>
      <c r="P152">
        <v>87</v>
      </c>
    </row>
    <row r="153" spans="1:16" x14ac:dyDescent="0.35">
      <c r="A153" s="4" t="str">
        <f t="shared" si="10"/>
        <v>Gatton2016TOS5-MayCvATR_GemPP0</v>
      </c>
      <c r="B153" s="4" t="s">
        <v>218</v>
      </c>
      <c r="C153" s="4" t="s">
        <v>33</v>
      </c>
      <c r="D153" s="5">
        <v>42495</v>
      </c>
      <c r="E153" s="4">
        <v>0</v>
      </c>
      <c r="F153" s="4">
        <v>5</v>
      </c>
      <c r="G153" s="4">
        <v>36</v>
      </c>
      <c r="H153" s="4">
        <v>54</v>
      </c>
      <c r="I153" s="4">
        <v>75</v>
      </c>
      <c r="J153" s="4">
        <f t="shared" si="11"/>
        <v>5</v>
      </c>
      <c r="K153" s="4" t="str">
        <f t="shared" si="12"/>
        <v>May</v>
      </c>
      <c r="L153" s="4">
        <f t="shared" si="13"/>
        <v>2016</v>
      </c>
      <c r="M153" s="4" t="s">
        <v>17</v>
      </c>
      <c r="N153" s="4" t="str">
        <f t="shared" si="14"/>
        <v>5-May</v>
      </c>
      <c r="O153" t="s">
        <v>650</v>
      </c>
    </row>
    <row r="154" spans="1:16" x14ac:dyDescent="0.35">
      <c r="A154" s="4" t="str">
        <f t="shared" si="10"/>
        <v>Gatton2016TOS10-MayCvATR_GemPP0</v>
      </c>
      <c r="B154" s="4" t="s">
        <v>218</v>
      </c>
      <c r="C154" s="4" t="s">
        <v>36</v>
      </c>
      <c r="D154" s="5">
        <v>42500</v>
      </c>
      <c r="E154" s="4">
        <v>0</v>
      </c>
      <c r="F154" s="4">
        <v>10</v>
      </c>
      <c r="G154" s="4">
        <v>38</v>
      </c>
      <c r="H154" s="4">
        <v>51</v>
      </c>
      <c r="I154" s="4">
        <v>74</v>
      </c>
      <c r="J154" s="4">
        <f t="shared" si="11"/>
        <v>10</v>
      </c>
      <c r="K154" s="4" t="str">
        <f t="shared" si="12"/>
        <v>May</v>
      </c>
      <c r="L154" s="4">
        <f t="shared" si="13"/>
        <v>2016</v>
      </c>
      <c r="M154" s="4" t="s">
        <v>17</v>
      </c>
      <c r="N154" s="4" t="str">
        <f t="shared" si="14"/>
        <v>10-May</v>
      </c>
      <c r="O154" t="s">
        <v>650</v>
      </c>
    </row>
    <row r="155" spans="1:16" x14ac:dyDescent="0.35">
      <c r="A155" s="4" t="str">
        <f t="shared" si="10"/>
        <v>Gatton2016TOS10-MayCvATR_GemPP14</v>
      </c>
      <c r="B155" s="4" t="s">
        <v>218</v>
      </c>
      <c r="C155" s="4" t="s">
        <v>36</v>
      </c>
      <c r="D155" s="5">
        <v>42500</v>
      </c>
      <c r="E155" s="4">
        <v>14</v>
      </c>
      <c r="F155" s="4">
        <v>10</v>
      </c>
      <c r="G155" s="4">
        <v>31</v>
      </c>
      <c r="H155" s="4">
        <v>49</v>
      </c>
      <c r="I155" s="4">
        <v>70</v>
      </c>
      <c r="J155" s="4">
        <f t="shared" si="11"/>
        <v>10</v>
      </c>
      <c r="K155" s="4" t="str">
        <f t="shared" si="12"/>
        <v>May</v>
      </c>
      <c r="L155" s="4">
        <f t="shared" si="13"/>
        <v>2016</v>
      </c>
      <c r="M155" s="4" t="s">
        <v>17</v>
      </c>
      <c r="N155" s="4" t="str">
        <f t="shared" si="14"/>
        <v>10-May</v>
      </c>
      <c r="O155" t="s">
        <v>650</v>
      </c>
    </row>
    <row r="156" spans="1:16" x14ac:dyDescent="0.35">
      <c r="A156" s="4" t="str">
        <f t="shared" si="10"/>
        <v>Gatton2016TOS10-MayCvATR_GemPP16</v>
      </c>
      <c r="B156" s="4" t="s">
        <v>218</v>
      </c>
      <c r="C156" s="4" t="s">
        <v>36</v>
      </c>
      <c r="D156" s="5">
        <v>42500</v>
      </c>
      <c r="E156" s="4">
        <v>16</v>
      </c>
      <c r="F156" s="4">
        <v>10</v>
      </c>
      <c r="G156" s="4">
        <v>28</v>
      </c>
      <c r="H156" s="4">
        <v>49</v>
      </c>
      <c r="I156" s="4">
        <v>66</v>
      </c>
      <c r="J156" s="4">
        <f t="shared" si="11"/>
        <v>10</v>
      </c>
      <c r="K156" s="4" t="str">
        <f t="shared" si="12"/>
        <v>May</v>
      </c>
      <c r="L156" s="4">
        <f t="shared" si="13"/>
        <v>2016</v>
      </c>
      <c r="M156" s="4" t="s">
        <v>17</v>
      </c>
      <c r="N156" s="4" t="str">
        <f t="shared" si="14"/>
        <v>10-May</v>
      </c>
      <c r="O156" t="s">
        <v>650</v>
      </c>
    </row>
    <row r="157" spans="1:16" x14ac:dyDescent="0.35">
      <c r="A157" s="4" t="str">
        <f t="shared" si="10"/>
        <v>Gatton2016TOS20-MayCvATR_GemPP0</v>
      </c>
      <c r="B157" s="4" t="s">
        <v>218</v>
      </c>
      <c r="C157" s="4" t="s">
        <v>45</v>
      </c>
      <c r="D157" s="5">
        <v>42510</v>
      </c>
      <c r="E157" s="4">
        <v>0</v>
      </c>
      <c r="F157" s="4">
        <v>7</v>
      </c>
      <c r="G157" s="4">
        <v>39</v>
      </c>
      <c r="H157" s="4">
        <v>56</v>
      </c>
      <c r="I157" s="4">
        <v>74</v>
      </c>
      <c r="J157" s="4">
        <f t="shared" si="11"/>
        <v>20</v>
      </c>
      <c r="K157" s="4" t="str">
        <f t="shared" si="12"/>
        <v>May</v>
      </c>
      <c r="L157" s="4">
        <f t="shared" si="13"/>
        <v>2016</v>
      </c>
      <c r="M157" s="4" t="s">
        <v>17</v>
      </c>
      <c r="N157" s="4" t="str">
        <f t="shared" si="14"/>
        <v>20-May</v>
      </c>
      <c r="O157" t="s">
        <v>650</v>
      </c>
    </row>
    <row r="158" spans="1:16" x14ac:dyDescent="0.35">
      <c r="A158" s="4" t="str">
        <f t="shared" si="10"/>
        <v>Canberra2016TOS31-MarCvATR_GemPP0</v>
      </c>
      <c r="B158" s="4" t="s">
        <v>218</v>
      </c>
      <c r="C158" s="4" t="s">
        <v>19</v>
      </c>
      <c r="D158" s="5">
        <v>42460</v>
      </c>
      <c r="E158" s="4">
        <v>0</v>
      </c>
      <c r="F158" s="4">
        <v>8</v>
      </c>
      <c r="H158" s="4">
        <v>55</v>
      </c>
      <c r="J158" s="4">
        <f t="shared" si="11"/>
        <v>31</v>
      </c>
      <c r="K158" s="4" t="str">
        <f t="shared" si="12"/>
        <v>Mar</v>
      </c>
      <c r="L158" s="4">
        <f t="shared" si="13"/>
        <v>2016</v>
      </c>
      <c r="M158" s="4" t="s">
        <v>51</v>
      </c>
      <c r="N158" s="4" t="str">
        <f t="shared" si="14"/>
        <v>31-Mar</v>
      </c>
      <c r="O158" t="s">
        <v>650</v>
      </c>
      <c r="P158">
        <v>140</v>
      </c>
    </row>
    <row r="159" spans="1:16" x14ac:dyDescent="0.35">
      <c r="A159" s="4" t="str">
        <f t="shared" si="10"/>
        <v>Canberra2016TOS26-AprCvATR_GemPP0</v>
      </c>
      <c r="B159" s="4" t="s">
        <v>218</v>
      </c>
      <c r="C159" s="4" t="s">
        <v>33</v>
      </c>
      <c r="D159" s="5">
        <v>42486</v>
      </c>
      <c r="E159" s="4">
        <v>0</v>
      </c>
      <c r="F159" s="4">
        <v>10</v>
      </c>
      <c r="G159" s="4">
        <v>44</v>
      </c>
      <c r="H159" s="4">
        <v>76</v>
      </c>
      <c r="I159" s="4">
        <v>134</v>
      </c>
      <c r="J159" s="4">
        <f t="shared" si="11"/>
        <v>26</v>
      </c>
      <c r="K159" s="4" t="str">
        <f t="shared" si="12"/>
        <v>Apr</v>
      </c>
      <c r="L159" s="4">
        <f t="shared" si="13"/>
        <v>2016</v>
      </c>
      <c r="M159" s="4" t="s">
        <v>51</v>
      </c>
      <c r="N159" s="4" t="str">
        <f t="shared" si="14"/>
        <v>26-Apr</v>
      </c>
      <c r="O159" t="s">
        <v>650</v>
      </c>
    </row>
    <row r="160" spans="1:16" x14ac:dyDescent="0.35">
      <c r="A160" s="4" t="str">
        <f t="shared" si="10"/>
        <v>Canberra2016TOS26-AprCvATR_GemPP14</v>
      </c>
      <c r="B160" s="4" t="s">
        <v>218</v>
      </c>
      <c r="C160" s="4" t="s">
        <v>33</v>
      </c>
      <c r="D160" s="5">
        <v>42486</v>
      </c>
      <c r="E160" s="4">
        <v>14</v>
      </c>
      <c r="F160" s="4">
        <v>10</v>
      </c>
      <c r="G160" s="4">
        <v>44</v>
      </c>
      <c r="H160" s="4">
        <v>76</v>
      </c>
      <c r="I160" s="4">
        <v>125</v>
      </c>
      <c r="J160" s="4">
        <f t="shared" si="11"/>
        <v>26</v>
      </c>
      <c r="K160" s="4" t="str">
        <f t="shared" si="12"/>
        <v>Apr</v>
      </c>
      <c r="L160" s="4">
        <f t="shared" si="13"/>
        <v>2016</v>
      </c>
      <c r="M160" s="4" t="s">
        <v>51</v>
      </c>
      <c r="N160" s="4" t="str">
        <f t="shared" si="14"/>
        <v>26-Apr</v>
      </c>
      <c r="O160" t="s">
        <v>650</v>
      </c>
    </row>
    <row r="161" spans="1:16" x14ac:dyDescent="0.35">
      <c r="A161" s="4" t="str">
        <f t="shared" si="10"/>
        <v>Canberra2016TOS26-AprCvATR_GemPP16</v>
      </c>
      <c r="B161" s="4" t="s">
        <v>218</v>
      </c>
      <c r="C161" s="4" t="s">
        <v>33</v>
      </c>
      <c r="D161" s="5">
        <v>42486</v>
      </c>
      <c r="E161" s="4">
        <v>16</v>
      </c>
      <c r="F161" s="4">
        <v>10</v>
      </c>
      <c r="G161" s="4">
        <v>44</v>
      </c>
      <c r="H161" s="4">
        <v>70</v>
      </c>
      <c r="I161" s="4">
        <v>121</v>
      </c>
      <c r="J161" s="4">
        <f t="shared" si="11"/>
        <v>26</v>
      </c>
      <c r="K161" s="4" t="str">
        <f t="shared" si="12"/>
        <v>Apr</v>
      </c>
      <c r="L161" s="4">
        <f t="shared" si="13"/>
        <v>2016</v>
      </c>
      <c r="M161" s="4" t="s">
        <v>51</v>
      </c>
      <c r="N161" s="4" t="str">
        <f t="shared" si="14"/>
        <v>26-Apr</v>
      </c>
      <c r="O161" t="s">
        <v>650</v>
      </c>
    </row>
    <row r="162" spans="1:16" x14ac:dyDescent="0.35">
      <c r="A162" s="4" t="str">
        <f t="shared" si="10"/>
        <v>Canberra2016TOS19-MayCvATR_GemPP0</v>
      </c>
      <c r="B162" s="4" t="s">
        <v>218</v>
      </c>
      <c r="C162" s="4" t="s">
        <v>36</v>
      </c>
      <c r="D162" s="5">
        <v>42509</v>
      </c>
      <c r="E162" s="4">
        <v>0</v>
      </c>
      <c r="F162" s="4">
        <v>18</v>
      </c>
      <c r="G162" s="4">
        <v>74</v>
      </c>
      <c r="H162" s="4">
        <v>88</v>
      </c>
      <c r="I162" s="4">
        <v>126</v>
      </c>
      <c r="J162" s="4">
        <f t="shared" si="11"/>
        <v>19</v>
      </c>
      <c r="K162" s="4" t="str">
        <f t="shared" si="12"/>
        <v>May</v>
      </c>
      <c r="L162" s="4">
        <f t="shared" si="13"/>
        <v>2016</v>
      </c>
      <c r="M162" s="4" t="s">
        <v>51</v>
      </c>
      <c r="N162" s="4" t="str">
        <f t="shared" si="14"/>
        <v>19-May</v>
      </c>
      <c r="O162" t="s">
        <v>650</v>
      </c>
    </row>
    <row r="163" spans="1:16" x14ac:dyDescent="0.35">
      <c r="A163" s="4" t="str">
        <f t="shared" si="10"/>
        <v>Gatton2015TOS15-AprCvATR_StingrayPP0</v>
      </c>
      <c r="B163" s="4" t="s">
        <v>235</v>
      </c>
      <c r="C163" s="4" t="s">
        <v>33</v>
      </c>
      <c r="D163" s="5">
        <v>42109</v>
      </c>
      <c r="E163" s="4">
        <v>0</v>
      </c>
      <c r="F163" s="4">
        <v>6</v>
      </c>
      <c r="G163" s="4">
        <v>35</v>
      </c>
      <c r="H163" s="4">
        <v>47</v>
      </c>
      <c r="I163" s="4">
        <v>65</v>
      </c>
      <c r="J163" s="4">
        <f t="shared" si="11"/>
        <v>15</v>
      </c>
      <c r="K163" s="4" t="str">
        <f t="shared" si="12"/>
        <v>Apr</v>
      </c>
      <c r="L163" s="4">
        <f t="shared" si="13"/>
        <v>2015</v>
      </c>
      <c r="M163" s="4" t="s">
        <v>17</v>
      </c>
      <c r="N163" s="4" t="str">
        <f t="shared" si="14"/>
        <v>15-Apr</v>
      </c>
      <c r="O163" t="s">
        <v>650</v>
      </c>
    </row>
    <row r="164" spans="1:16" x14ac:dyDescent="0.35">
      <c r="A164" s="4" t="str">
        <f t="shared" si="10"/>
        <v>Gatton2015TOS7-MayCvATR_StingrayPP0</v>
      </c>
      <c r="B164" s="4" t="s">
        <v>235</v>
      </c>
      <c r="C164" s="4" t="s">
        <v>36</v>
      </c>
      <c r="D164" s="5">
        <v>42131</v>
      </c>
      <c r="E164" s="4">
        <v>0</v>
      </c>
      <c r="F164" s="4">
        <v>10</v>
      </c>
      <c r="G164" s="4">
        <v>36</v>
      </c>
      <c r="H164" s="4">
        <v>43</v>
      </c>
      <c r="I164" s="4">
        <v>61</v>
      </c>
      <c r="J164" s="4">
        <f t="shared" si="11"/>
        <v>7</v>
      </c>
      <c r="K164" s="4" t="str">
        <f t="shared" si="12"/>
        <v>May</v>
      </c>
      <c r="L164" s="4">
        <f t="shared" si="13"/>
        <v>2015</v>
      </c>
      <c r="M164" s="4" t="s">
        <v>17</v>
      </c>
      <c r="N164" s="4" t="str">
        <f t="shared" si="14"/>
        <v>7-May</v>
      </c>
      <c r="O164" t="s">
        <v>650</v>
      </c>
    </row>
    <row r="165" spans="1:16" x14ac:dyDescent="0.35">
      <c r="A165" s="4" t="str">
        <f t="shared" si="10"/>
        <v>Gatton2015TOS15-MayCvATR_StingrayPP0</v>
      </c>
      <c r="B165" s="4" t="s">
        <v>235</v>
      </c>
      <c r="C165" s="4" t="s">
        <v>45</v>
      </c>
      <c r="D165" s="5">
        <v>42139</v>
      </c>
      <c r="E165" s="4">
        <v>0</v>
      </c>
      <c r="F165" s="4">
        <v>10</v>
      </c>
      <c r="G165" s="4">
        <v>35</v>
      </c>
      <c r="H165" s="4">
        <v>48</v>
      </c>
      <c r="I165" s="4">
        <v>73</v>
      </c>
      <c r="J165" s="4">
        <f t="shared" si="11"/>
        <v>15</v>
      </c>
      <c r="K165" s="4" t="str">
        <f t="shared" si="12"/>
        <v>May</v>
      </c>
      <c r="L165" s="4">
        <f t="shared" si="13"/>
        <v>2015</v>
      </c>
      <c r="M165" s="4" t="s">
        <v>17</v>
      </c>
      <c r="N165" s="4" t="str">
        <f t="shared" si="14"/>
        <v>15-May</v>
      </c>
      <c r="O165" t="s">
        <v>650</v>
      </c>
    </row>
    <row r="166" spans="1:16" x14ac:dyDescent="0.35">
      <c r="A166" s="4" t="str">
        <f t="shared" si="10"/>
        <v>Gatton2015TOS23-JunCvATR_StingrayPP0</v>
      </c>
      <c r="B166" s="4" t="s">
        <v>235</v>
      </c>
      <c r="C166" s="4" t="s">
        <v>70</v>
      </c>
      <c r="D166" s="5">
        <v>42178</v>
      </c>
      <c r="E166" s="4">
        <v>0</v>
      </c>
      <c r="F166" s="4">
        <v>9</v>
      </c>
      <c r="G166" s="4">
        <v>34</v>
      </c>
      <c r="H166" s="4">
        <v>50</v>
      </c>
      <c r="I166" s="4">
        <v>62</v>
      </c>
      <c r="J166" s="4">
        <f t="shared" si="11"/>
        <v>23</v>
      </c>
      <c r="K166" s="4" t="str">
        <f t="shared" si="12"/>
        <v>Jun</v>
      </c>
      <c r="L166" s="4">
        <f t="shared" si="13"/>
        <v>2015</v>
      </c>
      <c r="M166" s="4" t="s">
        <v>17</v>
      </c>
      <c r="N166" s="4" t="str">
        <f t="shared" si="14"/>
        <v>23-Jun</v>
      </c>
      <c r="O166" t="s">
        <v>650</v>
      </c>
    </row>
    <row r="167" spans="1:16" x14ac:dyDescent="0.35">
      <c r="A167" s="4" t="str">
        <f t="shared" si="10"/>
        <v>Gatton2016TOS19-AprCvATR_StingrayPP0</v>
      </c>
      <c r="B167" s="4" t="s">
        <v>235</v>
      </c>
      <c r="C167" s="4" t="s">
        <v>19</v>
      </c>
      <c r="D167" s="5">
        <v>42479</v>
      </c>
      <c r="E167" s="4">
        <v>0</v>
      </c>
      <c r="F167" s="4">
        <v>8</v>
      </c>
      <c r="G167" s="4">
        <v>35</v>
      </c>
      <c r="H167" s="4">
        <v>49</v>
      </c>
      <c r="I167" s="4">
        <v>64</v>
      </c>
      <c r="J167" s="4">
        <f t="shared" si="11"/>
        <v>19</v>
      </c>
      <c r="K167" s="4" t="str">
        <f t="shared" si="12"/>
        <v>Apr</v>
      </c>
      <c r="L167" s="4">
        <f t="shared" si="13"/>
        <v>2016</v>
      </c>
      <c r="M167" s="4" t="s">
        <v>17</v>
      </c>
      <c r="N167" s="4" t="str">
        <f t="shared" si="14"/>
        <v>19-Apr</v>
      </c>
      <c r="O167" t="s">
        <v>650</v>
      </c>
      <c r="P167">
        <v>64</v>
      </c>
    </row>
    <row r="168" spans="1:16" x14ac:dyDescent="0.35">
      <c r="A168" s="4" t="str">
        <f t="shared" si="10"/>
        <v>Gatton2016TOS5-MayCvATR_StingrayPP0</v>
      </c>
      <c r="B168" s="4" t="s">
        <v>235</v>
      </c>
      <c r="C168" s="4" t="s">
        <v>33</v>
      </c>
      <c r="D168" s="5">
        <v>42495</v>
      </c>
      <c r="E168" s="4">
        <v>0</v>
      </c>
      <c r="F168" s="4">
        <v>5</v>
      </c>
      <c r="G168" s="4">
        <v>33</v>
      </c>
      <c r="H168" s="4">
        <v>43</v>
      </c>
      <c r="I168" s="4">
        <v>63</v>
      </c>
      <c r="J168" s="4">
        <f t="shared" si="11"/>
        <v>5</v>
      </c>
      <c r="K168" s="4" t="str">
        <f t="shared" si="12"/>
        <v>May</v>
      </c>
      <c r="L168" s="4">
        <f t="shared" si="13"/>
        <v>2016</v>
      </c>
      <c r="M168" s="4" t="s">
        <v>17</v>
      </c>
      <c r="N168" s="4" t="str">
        <f t="shared" si="14"/>
        <v>5-May</v>
      </c>
      <c r="O168" t="s">
        <v>650</v>
      </c>
    </row>
    <row r="169" spans="1:16" x14ac:dyDescent="0.35">
      <c r="A169" s="4" t="str">
        <f t="shared" si="10"/>
        <v>Gatton2016TOS10-MayCvATR_StingrayPP0</v>
      </c>
      <c r="B169" s="4" t="s">
        <v>235</v>
      </c>
      <c r="C169" s="4" t="s">
        <v>36</v>
      </c>
      <c r="D169" s="5">
        <v>42500</v>
      </c>
      <c r="E169" s="4">
        <v>0</v>
      </c>
      <c r="F169" s="4">
        <v>10</v>
      </c>
      <c r="G169" s="4">
        <v>31</v>
      </c>
      <c r="H169" s="4">
        <v>49</v>
      </c>
      <c r="I169" s="4">
        <v>66</v>
      </c>
      <c r="J169" s="4">
        <f t="shared" si="11"/>
        <v>10</v>
      </c>
      <c r="K169" s="4" t="str">
        <f t="shared" si="12"/>
        <v>May</v>
      </c>
      <c r="L169" s="4">
        <f t="shared" si="13"/>
        <v>2016</v>
      </c>
      <c r="M169" s="4" t="s">
        <v>17</v>
      </c>
      <c r="N169" s="4" t="str">
        <f t="shared" si="14"/>
        <v>10-May</v>
      </c>
      <c r="O169" t="s">
        <v>650</v>
      </c>
    </row>
    <row r="170" spans="1:16" x14ac:dyDescent="0.35">
      <c r="A170" s="4" t="str">
        <f t="shared" si="10"/>
        <v>Gatton2016TOS10-MayCvATR_StingrayPP14</v>
      </c>
      <c r="B170" s="4" t="s">
        <v>235</v>
      </c>
      <c r="C170" s="4" t="s">
        <v>36</v>
      </c>
      <c r="D170" s="5">
        <v>42500</v>
      </c>
      <c r="E170" s="4">
        <v>14</v>
      </c>
      <c r="F170" s="4">
        <v>10</v>
      </c>
      <c r="G170" s="4">
        <v>31</v>
      </c>
      <c r="H170" s="4">
        <v>49</v>
      </c>
      <c r="I170" s="4">
        <v>63</v>
      </c>
      <c r="J170" s="4">
        <f t="shared" si="11"/>
        <v>10</v>
      </c>
      <c r="K170" s="4" t="str">
        <f t="shared" si="12"/>
        <v>May</v>
      </c>
      <c r="L170" s="4">
        <f t="shared" si="13"/>
        <v>2016</v>
      </c>
      <c r="M170" s="4" t="s">
        <v>17</v>
      </c>
      <c r="N170" s="4" t="str">
        <f t="shared" si="14"/>
        <v>10-May</v>
      </c>
      <c r="O170" t="s">
        <v>650</v>
      </c>
    </row>
    <row r="171" spans="1:16" x14ac:dyDescent="0.35">
      <c r="A171" s="4" t="str">
        <f t="shared" si="10"/>
        <v>Gatton2016TOS10-MayCvATR_StingrayPP16</v>
      </c>
      <c r="B171" s="4" t="s">
        <v>235</v>
      </c>
      <c r="C171" s="4" t="s">
        <v>36</v>
      </c>
      <c r="D171" s="5">
        <v>42500</v>
      </c>
      <c r="E171" s="4">
        <v>16</v>
      </c>
      <c r="F171" s="4">
        <v>10</v>
      </c>
      <c r="G171" s="4">
        <v>28</v>
      </c>
      <c r="H171" s="4">
        <v>43</v>
      </c>
      <c r="I171" s="4">
        <v>58</v>
      </c>
      <c r="J171" s="4">
        <f t="shared" si="11"/>
        <v>10</v>
      </c>
      <c r="K171" s="4" t="str">
        <f t="shared" si="12"/>
        <v>May</v>
      </c>
      <c r="L171" s="4">
        <f t="shared" si="13"/>
        <v>2016</v>
      </c>
      <c r="M171" s="4" t="s">
        <v>17</v>
      </c>
      <c r="N171" s="4" t="str">
        <f t="shared" si="14"/>
        <v>10-May</v>
      </c>
      <c r="O171" t="s">
        <v>650</v>
      </c>
    </row>
    <row r="172" spans="1:16" x14ac:dyDescent="0.35">
      <c r="A172" s="4" t="str">
        <f t="shared" si="10"/>
        <v>Gatton2016TOS20-MayCvATR_StingrayPP0</v>
      </c>
      <c r="B172" s="4" t="s">
        <v>235</v>
      </c>
      <c r="C172" s="4" t="s">
        <v>45</v>
      </c>
      <c r="D172" s="5">
        <v>42510</v>
      </c>
      <c r="E172" s="4">
        <v>0</v>
      </c>
      <c r="F172" s="4">
        <v>7</v>
      </c>
      <c r="G172" s="4">
        <v>39</v>
      </c>
      <c r="H172" s="4">
        <v>53</v>
      </c>
      <c r="I172" s="4">
        <v>67</v>
      </c>
      <c r="J172" s="4">
        <f t="shared" si="11"/>
        <v>20</v>
      </c>
      <c r="K172" s="4" t="str">
        <f t="shared" si="12"/>
        <v>May</v>
      </c>
      <c r="L172" s="4">
        <f t="shared" si="13"/>
        <v>2016</v>
      </c>
      <c r="M172" s="4" t="s">
        <v>17</v>
      </c>
      <c r="N172" s="4" t="str">
        <f t="shared" si="14"/>
        <v>20-May</v>
      </c>
      <c r="O172" t="s">
        <v>650</v>
      </c>
    </row>
    <row r="173" spans="1:16" x14ac:dyDescent="0.35">
      <c r="A173" s="4" t="str">
        <f t="shared" si="10"/>
        <v>Canberra2016TOS31-MarCvATR_StingrayPP0</v>
      </c>
      <c r="B173" s="4" t="s">
        <v>235</v>
      </c>
      <c r="C173" s="4" t="s">
        <v>19</v>
      </c>
      <c r="D173" s="5">
        <v>42460</v>
      </c>
      <c r="E173" s="4">
        <v>0</v>
      </c>
      <c r="F173" s="4">
        <v>8</v>
      </c>
      <c r="H173" s="4">
        <v>55</v>
      </c>
      <c r="J173" s="4">
        <f t="shared" si="11"/>
        <v>31</v>
      </c>
      <c r="K173" s="4" t="str">
        <f t="shared" si="12"/>
        <v>Mar</v>
      </c>
      <c r="L173" s="4">
        <f t="shared" si="13"/>
        <v>2016</v>
      </c>
      <c r="M173" s="4" t="s">
        <v>51</v>
      </c>
      <c r="N173" s="4" t="str">
        <f t="shared" si="14"/>
        <v>31-Mar</v>
      </c>
      <c r="O173" t="s">
        <v>650</v>
      </c>
      <c r="P173">
        <v>137</v>
      </c>
    </row>
    <row r="174" spans="1:16" x14ac:dyDescent="0.35">
      <c r="A174" s="4" t="str">
        <f t="shared" si="10"/>
        <v>Canberra2016TOS26-AprCvATR_StingrayPP0</v>
      </c>
      <c r="B174" s="4" t="s">
        <v>235</v>
      </c>
      <c r="C174" s="4" t="s">
        <v>33</v>
      </c>
      <c r="D174" s="5">
        <v>42486</v>
      </c>
      <c r="E174" s="4">
        <v>0</v>
      </c>
      <c r="F174" s="4">
        <v>10</v>
      </c>
      <c r="G174" s="4">
        <v>44</v>
      </c>
      <c r="H174" s="4">
        <v>70</v>
      </c>
      <c r="I174" s="4">
        <v>125</v>
      </c>
      <c r="J174" s="4">
        <f t="shared" si="11"/>
        <v>26</v>
      </c>
      <c r="K174" s="4" t="str">
        <f t="shared" si="12"/>
        <v>Apr</v>
      </c>
      <c r="L174" s="4">
        <f t="shared" si="13"/>
        <v>2016</v>
      </c>
      <c r="M174" s="4" t="s">
        <v>51</v>
      </c>
      <c r="N174" s="4" t="str">
        <f t="shared" si="14"/>
        <v>26-Apr</v>
      </c>
      <c r="O174" t="s">
        <v>650</v>
      </c>
    </row>
    <row r="175" spans="1:16" x14ac:dyDescent="0.35">
      <c r="A175" s="4" t="str">
        <f t="shared" si="10"/>
        <v>Canberra2016TOS26-AprCvATR_StingrayPP14</v>
      </c>
      <c r="B175" s="4" t="s">
        <v>235</v>
      </c>
      <c r="C175" s="4" t="s">
        <v>33</v>
      </c>
      <c r="D175" s="5">
        <v>42486</v>
      </c>
      <c r="E175" s="4">
        <v>14</v>
      </c>
      <c r="F175" s="4">
        <v>10</v>
      </c>
      <c r="G175" s="4">
        <v>44</v>
      </c>
      <c r="H175" s="4">
        <v>70</v>
      </c>
      <c r="I175" s="4">
        <v>114</v>
      </c>
      <c r="J175" s="4">
        <f t="shared" si="11"/>
        <v>26</v>
      </c>
      <c r="K175" s="4" t="str">
        <f t="shared" si="12"/>
        <v>Apr</v>
      </c>
      <c r="L175" s="4">
        <f t="shared" si="13"/>
        <v>2016</v>
      </c>
      <c r="M175" s="4" t="s">
        <v>51</v>
      </c>
      <c r="N175" s="4" t="str">
        <f t="shared" si="14"/>
        <v>26-Apr</v>
      </c>
      <c r="O175" t="s">
        <v>650</v>
      </c>
    </row>
    <row r="176" spans="1:16" x14ac:dyDescent="0.35">
      <c r="A176" s="4" t="str">
        <f t="shared" si="10"/>
        <v>Canberra2016TOS26-AprCvATR_StingrayPP16</v>
      </c>
      <c r="B176" s="4" t="s">
        <v>235</v>
      </c>
      <c r="C176" s="4" t="s">
        <v>33</v>
      </c>
      <c r="D176" s="5">
        <v>42486</v>
      </c>
      <c r="E176" s="4">
        <v>16</v>
      </c>
      <c r="F176" s="4">
        <v>10</v>
      </c>
      <c r="G176" s="4">
        <v>44</v>
      </c>
      <c r="H176" s="4">
        <v>70</v>
      </c>
      <c r="I176" s="4">
        <v>121</v>
      </c>
      <c r="J176" s="4">
        <f t="shared" si="11"/>
        <v>26</v>
      </c>
      <c r="K176" s="4" t="str">
        <f t="shared" si="12"/>
        <v>Apr</v>
      </c>
      <c r="L176" s="4">
        <f t="shared" si="13"/>
        <v>2016</v>
      </c>
      <c r="M176" s="4" t="s">
        <v>51</v>
      </c>
      <c r="N176" s="4" t="str">
        <f t="shared" si="14"/>
        <v>26-Apr</v>
      </c>
      <c r="O176" t="s">
        <v>650</v>
      </c>
    </row>
    <row r="177" spans="1:15" x14ac:dyDescent="0.35">
      <c r="A177" s="4" t="str">
        <f t="shared" si="10"/>
        <v>Canberra2016TOS19-MayCvATR_StingrayPP0</v>
      </c>
      <c r="B177" s="4" t="s">
        <v>235</v>
      </c>
      <c r="C177" s="4" t="s">
        <v>36</v>
      </c>
      <c r="D177" s="5">
        <v>42509</v>
      </c>
      <c r="E177" s="4">
        <v>0</v>
      </c>
      <c r="F177" s="4">
        <v>18</v>
      </c>
      <c r="G177" s="4">
        <v>60</v>
      </c>
      <c r="H177" s="4">
        <v>91</v>
      </c>
      <c r="I177" s="4">
        <v>123</v>
      </c>
      <c r="J177" s="4">
        <f t="shared" si="11"/>
        <v>19</v>
      </c>
      <c r="K177" s="4" t="str">
        <f t="shared" si="12"/>
        <v>May</v>
      </c>
      <c r="L177" s="4">
        <f t="shared" si="13"/>
        <v>2016</v>
      </c>
      <c r="M177" s="4" t="s">
        <v>51</v>
      </c>
      <c r="N177" s="4" t="str">
        <f t="shared" si="14"/>
        <v>19-May</v>
      </c>
      <c r="O177" t="s">
        <v>650</v>
      </c>
    </row>
    <row r="178" spans="1:15" x14ac:dyDescent="0.35">
      <c r="A178" s="4" t="str">
        <f t="shared" si="10"/>
        <v>Gatton2017TOS4-MayCvATR_StingrayPP0</v>
      </c>
      <c r="B178" s="4" t="s">
        <v>235</v>
      </c>
      <c r="C178" s="4" t="s">
        <v>19</v>
      </c>
      <c r="D178" s="5">
        <v>42859</v>
      </c>
      <c r="E178" s="4">
        <v>0</v>
      </c>
      <c r="F178" s="4">
        <v>7</v>
      </c>
      <c r="G178" s="4">
        <v>26</v>
      </c>
      <c r="H178" s="4">
        <v>47</v>
      </c>
      <c r="I178" s="4">
        <v>61</v>
      </c>
      <c r="J178" s="4">
        <f t="shared" si="11"/>
        <v>4</v>
      </c>
      <c r="K178" s="4" t="str">
        <f t="shared" si="12"/>
        <v>May</v>
      </c>
      <c r="L178" s="4">
        <f t="shared" si="13"/>
        <v>2017</v>
      </c>
      <c r="M178" s="4" t="s">
        <v>17</v>
      </c>
      <c r="N178" s="4" t="str">
        <f t="shared" si="14"/>
        <v>4-May</v>
      </c>
      <c r="O178" t="s">
        <v>650</v>
      </c>
    </row>
    <row r="179" spans="1:15" x14ac:dyDescent="0.35">
      <c r="A179" s="4" t="str">
        <f t="shared" si="10"/>
        <v>Gatton2017TOS4-MayCvATR_StingrayPP14</v>
      </c>
      <c r="B179" s="4" t="s">
        <v>235</v>
      </c>
      <c r="C179" s="4" t="s">
        <v>19</v>
      </c>
      <c r="D179" s="5">
        <v>42859</v>
      </c>
      <c r="E179" s="4">
        <v>14</v>
      </c>
      <c r="F179" s="4">
        <v>7</v>
      </c>
      <c r="G179" s="4">
        <v>29</v>
      </c>
      <c r="H179" s="4">
        <v>47</v>
      </c>
      <c r="I179" s="4">
        <v>57</v>
      </c>
      <c r="J179" s="4">
        <f t="shared" si="11"/>
        <v>4</v>
      </c>
      <c r="K179" s="4" t="str">
        <f t="shared" si="12"/>
        <v>May</v>
      </c>
      <c r="L179" s="4">
        <f t="shared" si="13"/>
        <v>2017</v>
      </c>
      <c r="M179" s="4" t="s">
        <v>17</v>
      </c>
      <c r="N179" s="4" t="str">
        <f t="shared" si="14"/>
        <v>4-May</v>
      </c>
      <c r="O179" t="s">
        <v>650</v>
      </c>
    </row>
    <row r="180" spans="1:15" x14ac:dyDescent="0.35">
      <c r="A180" s="4" t="str">
        <f t="shared" si="10"/>
        <v>Gatton2017TOS4-MayCvATR_StingrayPP16</v>
      </c>
      <c r="B180" s="4" t="s">
        <v>235</v>
      </c>
      <c r="C180" s="4" t="s">
        <v>19</v>
      </c>
      <c r="D180" s="5">
        <v>42859</v>
      </c>
      <c r="E180" s="4">
        <v>16</v>
      </c>
      <c r="F180" s="4">
        <v>7</v>
      </c>
      <c r="G180" s="4">
        <v>26</v>
      </c>
      <c r="H180" s="4">
        <v>47</v>
      </c>
      <c r="I180" s="4">
        <v>54</v>
      </c>
      <c r="J180" s="4">
        <f t="shared" si="11"/>
        <v>4</v>
      </c>
      <c r="K180" s="4" t="str">
        <f t="shared" si="12"/>
        <v>May</v>
      </c>
      <c r="L180" s="4">
        <f t="shared" si="13"/>
        <v>2017</v>
      </c>
      <c r="M180" s="4" t="s">
        <v>17</v>
      </c>
      <c r="N180" s="4" t="str">
        <f t="shared" si="14"/>
        <v>4-May</v>
      </c>
      <c r="O180" t="s">
        <v>650</v>
      </c>
    </row>
    <row r="181" spans="1:15" x14ac:dyDescent="0.35">
      <c r="A181" s="4" t="str">
        <f t="shared" si="10"/>
        <v>Gatton2017TOS6-JunCvATR_StingrayPP0</v>
      </c>
      <c r="B181" s="4" t="s">
        <v>235</v>
      </c>
      <c r="C181" s="4" t="s">
        <v>33</v>
      </c>
      <c r="D181" s="5">
        <v>42892</v>
      </c>
      <c r="E181" s="4">
        <v>0</v>
      </c>
      <c r="F181" s="4">
        <v>7</v>
      </c>
      <c r="G181" s="4">
        <v>28</v>
      </c>
      <c r="H181" s="4">
        <v>45</v>
      </c>
      <c r="I181" s="4">
        <v>69</v>
      </c>
      <c r="J181" s="4">
        <f t="shared" si="11"/>
        <v>6</v>
      </c>
      <c r="K181" s="4" t="str">
        <f t="shared" si="12"/>
        <v>Jun</v>
      </c>
      <c r="L181" s="4">
        <f t="shared" si="13"/>
        <v>2017</v>
      </c>
      <c r="M181" s="4" t="s">
        <v>17</v>
      </c>
      <c r="N181" s="4" t="str">
        <f t="shared" si="14"/>
        <v>6-Jun</v>
      </c>
      <c r="O181" t="s">
        <v>650</v>
      </c>
    </row>
    <row r="182" spans="1:15" x14ac:dyDescent="0.35">
      <c r="A182" s="4" t="str">
        <f t="shared" si="10"/>
        <v>Gatton2017TOS6-JunCvATR_StingrayPP14</v>
      </c>
      <c r="B182" s="4" t="s">
        <v>235</v>
      </c>
      <c r="C182" s="4" t="s">
        <v>33</v>
      </c>
      <c r="D182" s="5">
        <v>42892</v>
      </c>
      <c r="E182" s="4">
        <v>14</v>
      </c>
      <c r="F182" s="4">
        <v>7</v>
      </c>
      <c r="G182" s="4">
        <v>28</v>
      </c>
      <c r="H182" s="4">
        <v>45</v>
      </c>
      <c r="I182" s="4">
        <v>63</v>
      </c>
      <c r="J182" s="4">
        <f t="shared" si="11"/>
        <v>6</v>
      </c>
      <c r="K182" s="4" t="str">
        <f t="shared" si="12"/>
        <v>Jun</v>
      </c>
      <c r="L182" s="4">
        <f t="shared" si="13"/>
        <v>2017</v>
      </c>
      <c r="M182" s="4" t="s">
        <v>17</v>
      </c>
      <c r="N182" s="4" t="str">
        <f t="shared" si="14"/>
        <v>6-Jun</v>
      </c>
      <c r="O182" t="s">
        <v>650</v>
      </c>
    </row>
    <row r="183" spans="1:15" x14ac:dyDescent="0.35">
      <c r="A183" s="4" t="str">
        <f t="shared" si="10"/>
        <v>Gatton2017TOS6-JunCvATR_StingrayPP16</v>
      </c>
      <c r="B183" s="4" t="s">
        <v>235</v>
      </c>
      <c r="C183" s="4" t="s">
        <v>33</v>
      </c>
      <c r="D183" s="5">
        <v>42892</v>
      </c>
      <c r="E183" s="4">
        <v>16</v>
      </c>
      <c r="F183" s="4">
        <v>7</v>
      </c>
      <c r="G183" s="4">
        <v>28</v>
      </c>
      <c r="H183" s="4">
        <v>45</v>
      </c>
      <c r="I183" s="4">
        <v>63</v>
      </c>
      <c r="J183" s="4">
        <f t="shared" si="11"/>
        <v>6</v>
      </c>
      <c r="K183" s="4" t="str">
        <f t="shared" si="12"/>
        <v>Jun</v>
      </c>
      <c r="L183" s="4">
        <f t="shared" si="13"/>
        <v>2017</v>
      </c>
      <c r="M183" s="4" t="s">
        <v>17</v>
      </c>
      <c r="N183" s="4" t="str">
        <f t="shared" si="14"/>
        <v>6-Jun</v>
      </c>
      <c r="O183" t="s">
        <v>650</v>
      </c>
    </row>
    <row r="184" spans="1:15" x14ac:dyDescent="0.35">
      <c r="A184" s="4" t="str">
        <f t="shared" si="10"/>
        <v>Canberra2017TOS18-AprCvATR_StingrayPP0</v>
      </c>
      <c r="B184" s="4" t="s">
        <v>235</v>
      </c>
      <c r="C184" s="4" t="s">
        <v>19</v>
      </c>
      <c r="D184" s="5">
        <v>42843</v>
      </c>
      <c r="E184" s="4">
        <v>0</v>
      </c>
      <c r="F184" s="4">
        <v>10</v>
      </c>
      <c r="J184" s="4">
        <f t="shared" si="11"/>
        <v>18</v>
      </c>
      <c r="K184" s="4" t="str">
        <f t="shared" si="12"/>
        <v>Apr</v>
      </c>
      <c r="L184" s="4">
        <f t="shared" si="13"/>
        <v>2017</v>
      </c>
      <c r="M184" s="4" t="s">
        <v>51</v>
      </c>
      <c r="N184" s="4" t="str">
        <f t="shared" si="14"/>
        <v>18-Apr</v>
      </c>
      <c r="O184" t="s">
        <v>650</v>
      </c>
    </row>
    <row r="185" spans="1:15" x14ac:dyDescent="0.35">
      <c r="A185" s="4" t="str">
        <f t="shared" si="10"/>
        <v>Canberra2017TOS18-AprCvATR_StingrayPP14</v>
      </c>
      <c r="B185" s="4" t="s">
        <v>235</v>
      </c>
      <c r="C185" s="4" t="s">
        <v>19</v>
      </c>
      <c r="D185" s="5">
        <v>42843</v>
      </c>
      <c r="E185" s="4">
        <v>14</v>
      </c>
      <c r="F185" s="4">
        <v>10</v>
      </c>
      <c r="J185" s="4">
        <f t="shared" si="11"/>
        <v>18</v>
      </c>
      <c r="K185" s="4" t="str">
        <f t="shared" si="12"/>
        <v>Apr</v>
      </c>
      <c r="L185" s="4">
        <f t="shared" si="13"/>
        <v>2017</v>
      </c>
      <c r="M185" s="4" t="s">
        <v>51</v>
      </c>
      <c r="N185" s="4" t="str">
        <f t="shared" si="14"/>
        <v>18-Apr</v>
      </c>
      <c r="O185" t="s">
        <v>650</v>
      </c>
    </row>
    <row r="186" spans="1:15" x14ac:dyDescent="0.35">
      <c r="A186" s="4" t="str">
        <f t="shared" si="10"/>
        <v>Canberra2017TOS18-AprCvATR_StingrayPP16</v>
      </c>
      <c r="B186" s="4" t="s">
        <v>235</v>
      </c>
      <c r="C186" s="4" t="s">
        <v>19</v>
      </c>
      <c r="D186" s="5">
        <v>42843</v>
      </c>
      <c r="E186" s="4">
        <v>16</v>
      </c>
      <c r="F186" s="4">
        <v>10</v>
      </c>
      <c r="J186" s="4">
        <f t="shared" si="11"/>
        <v>18</v>
      </c>
      <c r="K186" s="4" t="str">
        <f t="shared" si="12"/>
        <v>Apr</v>
      </c>
      <c r="L186" s="4">
        <f t="shared" si="13"/>
        <v>2017</v>
      </c>
      <c r="M186" s="4" t="s">
        <v>51</v>
      </c>
      <c r="N186" s="4" t="str">
        <f t="shared" si="14"/>
        <v>18-Apr</v>
      </c>
      <c r="O186" t="s">
        <v>650</v>
      </c>
    </row>
    <row r="187" spans="1:15" x14ac:dyDescent="0.35">
      <c r="A187" s="4" t="str">
        <f t="shared" si="10"/>
        <v>Canberra2017TOS15-MayCvATR_StingrayPP0</v>
      </c>
      <c r="B187" s="4" t="s">
        <v>235</v>
      </c>
      <c r="C187" s="4" t="s">
        <v>33</v>
      </c>
      <c r="D187" s="5">
        <v>42870</v>
      </c>
      <c r="E187" s="4">
        <v>0</v>
      </c>
      <c r="F187" s="4">
        <v>18</v>
      </c>
      <c r="G187" s="4">
        <v>56</v>
      </c>
      <c r="H187" s="4">
        <v>92</v>
      </c>
      <c r="I187" s="4">
        <v>134</v>
      </c>
      <c r="J187" s="4">
        <f t="shared" si="11"/>
        <v>15</v>
      </c>
      <c r="K187" s="4" t="str">
        <f t="shared" si="12"/>
        <v>May</v>
      </c>
      <c r="L187" s="4">
        <f t="shared" si="13"/>
        <v>2017</v>
      </c>
      <c r="M187" s="4" t="s">
        <v>51</v>
      </c>
      <c r="N187" s="4" t="str">
        <f t="shared" si="14"/>
        <v>15-May</v>
      </c>
      <c r="O187" t="s">
        <v>650</v>
      </c>
    </row>
    <row r="188" spans="1:15" x14ac:dyDescent="0.35">
      <c r="A188" s="4" t="str">
        <f t="shared" si="10"/>
        <v>Canberra2017TOS15-MayCvATR_StingrayPP14</v>
      </c>
      <c r="B188" s="4" t="s">
        <v>235</v>
      </c>
      <c r="C188" s="4" t="s">
        <v>33</v>
      </c>
      <c r="D188" s="5">
        <v>42870</v>
      </c>
      <c r="E188" s="4">
        <v>14</v>
      </c>
      <c r="F188" s="4">
        <v>18</v>
      </c>
      <c r="J188" s="4">
        <f t="shared" si="11"/>
        <v>15</v>
      </c>
      <c r="K188" s="4" t="str">
        <f t="shared" si="12"/>
        <v>May</v>
      </c>
      <c r="L188" s="4">
        <f t="shared" si="13"/>
        <v>2017</v>
      </c>
      <c r="M188" s="4" t="s">
        <v>51</v>
      </c>
      <c r="N188" s="4" t="str">
        <f t="shared" si="14"/>
        <v>15-May</v>
      </c>
      <c r="O188" t="s">
        <v>650</v>
      </c>
    </row>
    <row r="189" spans="1:15" x14ac:dyDescent="0.35">
      <c r="A189" s="4" t="str">
        <f t="shared" si="10"/>
        <v>Canberra2017TOS15-MayCvATR_StingrayPP16</v>
      </c>
      <c r="B189" s="4" t="s">
        <v>235</v>
      </c>
      <c r="C189" s="4" t="s">
        <v>33</v>
      </c>
      <c r="D189" s="5">
        <v>42870</v>
      </c>
      <c r="E189" s="4">
        <v>16</v>
      </c>
      <c r="F189" s="4">
        <v>18</v>
      </c>
      <c r="G189" s="4">
        <v>56</v>
      </c>
      <c r="H189" s="4">
        <v>86</v>
      </c>
      <c r="I189" s="4">
        <v>134</v>
      </c>
      <c r="J189" s="4">
        <f t="shared" si="11"/>
        <v>15</v>
      </c>
      <c r="K189" s="4" t="str">
        <f t="shared" si="12"/>
        <v>May</v>
      </c>
      <c r="L189" s="4">
        <f t="shared" si="13"/>
        <v>2017</v>
      </c>
      <c r="M189" s="4" t="s">
        <v>51</v>
      </c>
      <c r="N189" s="4" t="str">
        <f t="shared" si="14"/>
        <v>15-May</v>
      </c>
      <c r="O189" t="s">
        <v>650</v>
      </c>
    </row>
    <row r="190" spans="1:15" x14ac:dyDescent="0.35">
      <c r="A190" s="4" t="str">
        <f t="shared" si="10"/>
        <v>Canberra2017TOS11-SepCvATR_StingrayPP0</v>
      </c>
      <c r="B190" s="4" t="s">
        <v>235</v>
      </c>
      <c r="C190" s="4" t="s">
        <v>45</v>
      </c>
      <c r="D190" s="5">
        <v>42989</v>
      </c>
      <c r="E190" s="4">
        <v>0</v>
      </c>
      <c r="F190" s="4">
        <v>15</v>
      </c>
      <c r="G190" s="4">
        <v>35</v>
      </c>
      <c r="H190" s="4">
        <v>42</v>
      </c>
      <c r="I190" s="4">
        <v>66</v>
      </c>
      <c r="J190" s="4">
        <f t="shared" si="11"/>
        <v>11</v>
      </c>
      <c r="K190" s="4" t="str">
        <f t="shared" si="12"/>
        <v>Sep</v>
      </c>
      <c r="L190" s="4">
        <f t="shared" si="13"/>
        <v>2017</v>
      </c>
      <c r="M190" s="4" t="s">
        <v>51</v>
      </c>
      <c r="N190" s="4" t="str">
        <f t="shared" si="14"/>
        <v>11-Sep</v>
      </c>
      <c r="O190" t="s">
        <v>650</v>
      </c>
    </row>
    <row r="191" spans="1:15" x14ac:dyDescent="0.35">
      <c r="A191" s="4" t="str">
        <f t="shared" si="10"/>
        <v>Gatton2017TOS4-MayCvATR_WahooPP0</v>
      </c>
      <c r="B191" s="4" t="s">
        <v>264</v>
      </c>
      <c r="C191" s="4" t="s">
        <v>19</v>
      </c>
      <c r="D191" s="5">
        <v>42859</v>
      </c>
      <c r="E191" s="4">
        <v>0</v>
      </c>
      <c r="F191" s="4">
        <v>7</v>
      </c>
      <c r="G191" s="4">
        <v>40</v>
      </c>
      <c r="H191" s="4">
        <v>61</v>
      </c>
      <c r="I191" s="4">
        <v>84</v>
      </c>
      <c r="J191" s="4">
        <f t="shared" si="11"/>
        <v>4</v>
      </c>
      <c r="K191" s="4" t="str">
        <f t="shared" si="12"/>
        <v>May</v>
      </c>
      <c r="L191" s="4">
        <f t="shared" si="13"/>
        <v>2017</v>
      </c>
      <c r="M191" s="4" t="s">
        <v>17</v>
      </c>
      <c r="N191" s="4" t="str">
        <f t="shared" si="14"/>
        <v>4-May</v>
      </c>
      <c r="O191" t="s">
        <v>650</v>
      </c>
    </row>
    <row r="192" spans="1:15" x14ac:dyDescent="0.35">
      <c r="A192" s="4" t="str">
        <f t="shared" si="10"/>
        <v>Gatton2017TOS4-MayCvATR_WahooPP14</v>
      </c>
      <c r="B192" s="4" t="s">
        <v>264</v>
      </c>
      <c r="C192" s="4" t="s">
        <v>19</v>
      </c>
      <c r="D192" s="5">
        <v>42859</v>
      </c>
      <c r="E192" s="4">
        <v>14</v>
      </c>
      <c r="F192" s="4">
        <v>7</v>
      </c>
      <c r="G192" s="4">
        <v>33</v>
      </c>
      <c r="H192" s="4">
        <v>61</v>
      </c>
      <c r="I192" s="4">
        <v>84</v>
      </c>
      <c r="J192" s="4">
        <f t="shared" si="11"/>
        <v>4</v>
      </c>
      <c r="K192" s="4" t="str">
        <f t="shared" si="12"/>
        <v>May</v>
      </c>
      <c r="L192" s="4">
        <f t="shared" si="13"/>
        <v>2017</v>
      </c>
      <c r="M192" s="4" t="s">
        <v>17</v>
      </c>
      <c r="N192" s="4" t="str">
        <f t="shared" si="14"/>
        <v>4-May</v>
      </c>
      <c r="O192" t="s">
        <v>650</v>
      </c>
    </row>
    <row r="193" spans="1:16" x14ac:dyDescent="0.35">
      <c r="A193" s="4" t="str">
        <f t="shared" si="10"/>
        <v>Gatton2017TOS4-MayCvATR_WahooPP16</v>
      </c>
      <c r="B193" s="4" t="s">
        <v>264</v>
      </c>
      <c r="C193" s="4" t="s">
        <v>19</v>
      </c>
      <c r="D193" s="5">
        <v>42859</v>
      </c>
      <c r="E193" s="4">
        <v>16</v>
      </c>
      <c r="F193" s="4">
        <v>7</v>
      </c>
      <c r="G193" s="4">
        <v>36</v>
      </c>
      <c r="H193" s="4">
        <v>57</v>
      </c>
      <c r="I193" s="4">
        <v>78</v>
      </c>
      <c r="J193" s="4">
        <f t="shared" si="11"/>
        <v>4</v>
      </c>
      <c r="K193" s="4" t="str">
        <f t="shared" si="12"/>
        <v>May</v>
      </c>
      <c r="L193" s="4">
        <f t="shared" si="13"/>
        <v>2017</v>
      </c>
      <c r="M193" s="4" t="s">
        <v>17</v>
      </c>
      <c r="N193" s="4" t="str">
        <f t="shared" si="14"/>
        <v>4-May</v>
      </c>
      <c r="O193" t="s">
        <v>650</v>
      </c>
    </row>
    <row r="194" spans="1:16" x14ac:dyDescent="0.35">
      <c r="A194" s="4" t="str">
        <f t="shared" ref="A194:A257" si="15">M194&amp;L194&amp;"TOS"&amp;J194&amp;"-"&amp;K194&amp;"Cv"&amp;B194&amp;"PP"&amp;E194</f>
        <v>Gatton2017TOS6-JunCvATR_WahooPP0</v>
      </c>
      <c r="B194" s="4" t="s">
        <v>264</v>
      </c>
      <c r="C194" s="4" t="s">
        <v>33</v>
      </c>
      <c r="D194" s="5">
        <v>42892</v>
      </c>
      <c r="E194" s="4">
        <v>0</v>
      </c>
      <c r="F194" s="4">
        <v>7</v>
      </c>
      <c r="G194" s="4">
        <v>35</v>
      </c>
      <c r="H194" s="4">
        <v>56</v>
      </c>
      <c r="I194" s="4">
        <v>84</v>
      </c>
      <c r="J194" s="4">
        <f t="shared" si="11"/>
        <v>6</v>
      </c>
      <c r="K194" s="4" t="str">
        <f t="shared" si="12"/>
        <v>Jun</v>
      </c>
      <c r="L194" s="4">
        <f t="shared" si="13"/>
        <v>2017</v>
      </c>
      <c r="M194" s="4" t="s">
        <v>17</v>
      </c>
      <c r="N194" s="4" t="str">
        <f t="shared" si="14"/>
        <v>6-Jun</v>
      </c>
      <c r="O194" t="s">
        <v>650</v>
      </c>
    </row>
    <row r="195" spans="1:16" x14ac:dyDescent="0.35">
      <c r="A195" s="4" t="str">
        <f t="shared" si="15"/>
        <v>Gatton2017TOS6-JunCvATR_WahooPP14</v>
      </c>
      <c r="B195" s="4" t="s">
        <v>264</v>
      </c>
      <c r="C195" s="4" t="s">
        <v>33</v>
      </c>
      <c r="D195" s="5">
        <v>42892</v>
      </c>
      <c r="E195" s="4">
        <v>14</v>
      </c>
      <c r="F195" s="4">
        <v>7</v>
      </c>
      <c r="G195" s="4">
        <v>35</v>
      </c>
      <c r="H195" s="4">
        <v>63</v>
      </c>
      <c r="I195" s="4">
        <v>80</v>
      </c>
      <c r="J195" s="4">
        <f t="shared" ref="J195:J258" si="16">DAY(D195)</f>
        <v>6</v>
      </c>
      <c r="K195" s="4" t="str">
        <f t="shared" ref="K195:K258" si="17">TEXT(D195,"mmm")</f>
        <v>Jun</v>
      </c>
      <c r="L195" s="4">
        <f t="shared" ref="L195:L258" si="18">YEAR(D195)</f>
        <v>2017</v>
      </c>
      <c r="M195" s="4" t="s">
        <v>17</v>
      </c>
      <c r="N195" s="4" t="str">
        <f t="shared" ref="N195:N258" si="19">J195&amp;"-"&amp;K195</f>
        <v>6-Jun</v>
      </c>
      <c r="O195" t="s">
        <v>650</v>
      </c>
    </row>
    <row r="196" spans="1:16" x14ac:dyDescent="0.35">
      <c r="A196" s="4" t="str">
        <f t="shared" si="15"/>
        <v>Gatton2017TOS6-JunCvATR_WahooPP16</v>
      </c>
      <c r="B196" s="4" t="s">
        <v>264</v>
      </c>
      <c r="C196" s="4" t="s">
        <v>33</v>
      </c>
      <c r="D196" s="5">
        <v>42892</v>
      </c>
      <c r="E196" s="4">
        <v>16</v>
      </c>
      <c r="F196" s="4">
        <v>7</v>
      </c>
      <c r="G196" s="4">
        <v>38</v>
      </c>
      <c r="H196" s="4">
        <v>63</v>
      </c>
      <c r="I196" s="4">
        <v>80</v>
      </c>
      <c r="J196" s="4">
        <f t="shared" si="16"/>
        <v>6</v>
      </c>
      <c r="K196" s="4" t="str">
        <f t="shared" si="17"/>
        <v>Jun</v>
      </c>
      <c r="L196" s="4">
        <f t="shared" si="18"/>
        <v>2017</v>
      </c>
      <c r="M196" s="4" t="s">
        <v>17</v>
      </c>
      <c r="N196" s="4" t="str">
        <f t="shared" si="19"/>
        <v>6-Jun</v>
      </c>
      <c r="O196" t="s">
        <v>650</v>
      </c>
    </row>
    <row r="197" spans="1:16" x14ac:dyDescent="0.35">
      <c r="A197" s="4" t="str">
        <f t="shared" si="15"/>
        <v>Canberra2017TOS18-AprCvATR_WahooPP0</v>
      </c>
      <c r="B197" s="4" t="s">
        <v>264</v>
      </c>
      <c r="C197" s="4" t="s">
        <v>19</v>
      </c>
      <c r="D197" s="5">
        <v>42843</v>
      </c>
      <c r="E197" s="4">
        <v>0</v>
      </c>
      <c r="F197" s="4">
        <v>10</v>
      </c>
      <c r="G197" s="4">
        <v>50</v>
      </c>
      <c r="J197" s="4">
        <f t="shared" si="16"/>
        <v>18</v>
      </c>
      <c r="K197" s="4" t="str">
        <f t="shared" si="17"/>
        <v>Apr</v>
      </c>
      <c r="L197" s="4">
        <f t="shared" si="18"/>
        <v>2017</v>
      </c>
      <c r="M197" s="4" t="s">
        <v>51</v>
      </c>
      <c r="N197" s="4" t="str">
        <f t="shared" si="19"/>
        <v>18-Apr</v>
      </c>
      <c r="O197" t="s">
        <v>650</v>
      </c>
    </row>
    <row r="198" spans="1:16" x14ac:dyDescent="0.35">
      <c r="A198" s="4" t="str">
        <f t="shared" si="15"/>
        <v>Canberra2017TOS18-AprCvATR_WahooPP14</v>
      </c>
      <c r="B198" s="4" t="s">
        <v>264</v>
      </c>
      <c r="C198" s="4" t="s">
        <v>19</v>
      </c>
      <c r="D198" s="5">
        <v>42843</v>
      </c>
      <c r="E198" s="4">
        <v>14</v>
      </c>
      <c r="F198" s="4">
        <v>10</v>
      </c>
      <c r="J198" s="4">
        <f t="shared" si="16"/>
        <v>18</v>
      </c>
      <c r="K198" s="4" t="str">
        <f t="shared" si="17"/>
        <v>Apr</v>
      </c>
      <c r="L198" s="4">
        <f t="shared" si="18"/>
        <v>2017</v>
      </c>
      <c r="M198" s="4" t="s">
        <v>51</v>
      </c>
      <c r="N198" s="4" t="str">
        <f t="shared" si="19"/>
        <v>18-Apr</v>
      </c>
      <c r="O198" t="s">
        <v>650</v>
      </c>
    </row>
    <row r="199" spans="1:16" x14ac:dyDescent="0.35">
      <c r="A199" s="4" t="str">
        <f t="shared" si="15"/>
        <v>Canberra2017TOS18-AprCvATR_WahooPP16</v>
      </c>
      <c r="B199" s="4" t="s">
        <v>264</v>
      </c>
      <c r="C199" s="4" t="s">
        <v>19</v>
      </c>
      <c r="D199" s="5">
        <v>42843</v>
      </c>
      <c r="E199" s="4">
        <v>16</v>
      </c>
      <c r="F199" s="4">
        <v>10</v>
      </c>
      <c r="J199" s="4">
        <f t="shared" si="16"/>
        <v>18</v>
      </c>
      <c r="K199" s="4" t="str">
        <f t="shared" si="17"/>
        <v>Apr</v>
      </c>
      <c r="L199" s="4">
        <f t="shared" si="18"/>
        <v>2017</v>
      </c>
      <c r="M199" s="4" t="s">
        <v>51</v>
      </c>
      <c r="N199" s="4" t="str">
        <f t="shared" si="19"/>
        <v>18-Apr</v>
      </c>
      <c r="O199" t="s">
        <v>650</v>
      </c>
    </row>
    <row r="200" spans="1:16" x14ac:dyDescent="0.35">
      <c r="A200" s="4" t="str">
        <f t="shared" si="15"/>
        <v>Canberra2017TOS15-MayCvATR_WahooPP0</v>
      </c>
      <c r="B200" s="4" t="s">
        <v>264</v>
      </c>
      <c r="C200" s="4" t="s">
        <v>33</v>
      </c>
      <c r="D200" s="5">
        <v>42870</v>
      </c>
      <c r="E200" s="4">
        <v>0</v>
      </c>
      <c r="F200" s="4">
        <v>9</v>
      </c>
      <c r="H200" s="4">
        <v>92</v>
      </c>
      <c r="I200" s="4">
        <v>134</v>
      </c>
      <c r="J200" s="4">
        <f t="shared" si="16"/>
        <v>15</v>
      </c>
      <c r="K200" s="4" t="str">
        <f t="shared" si="17"/>
        <v>May</v>
      </c>
      <c r="L200" s="4">
        <f t="shared" si="18"/>
        <v>2017</v>
      </c>
      <c r="M200" s="4" t="s">
        <v>51</v>
      </c>
      <c r="N200" s="4" t="str">
        <f t="shared" si="19"/>
        <v>15-May</v>
      </c>
      <c r="O200" t="s">
        <v>650</v>
      </c>
    </row>
    <row r="201" spans="1:16" x14ac:dyDescent="0.35">
      <c r="A201" s="4" t="str">
        <f t="shared" si="15"/>
        <v>Canberra2017TOS15-MayCvATR_WahooPP14</v>
      </c>
      <c r="B201" s="4" t="s">
        <v>264</v>
      </c>
      <c r="C201" s="4" t="s">
        <v>33</v>
      </c>
      <c r="D201" s="5">
        <v>42870</v>
      </c>
      <c r="E201" s="4">
        <v>14</v>
      </c>
      <c r="F201" s="4">
        <v>9</v>
      </c>
      <c r="G201" s="4">
        <v>63</v>
      </c>
      <c r="H201" s="4">
        <v>79</v>
      </c>
      <c r="I201" s="4">
        <v>134</v>
      </c>
      <c r="J201" s="4">
        <f t="shared" si="16"/>
        <v>15</v>
      </c>
      <c r="K201" s="4" t="str">
        <f t="shared" si="17"/>
        <v>May</v>
      </c>
      <c r="L201" s="4">
        <f t="shared" si="18"/>
        <v>2017</v>
      </c>
      <c r="M201" s="4" t="s">
        <v>51</v>
      </c>
      <c r="N201" s="4" t="str">
        <f t="shared" si="19"/>
        <v>15-May</v>
      </c>
      <c r="O201" t="s">
        <v>650</v>
      </c>
    </row>
    <row r="202" spans="1:16" x14ac:dyDescent="0.35">
      <c r="A202" s="4" t="str">
        <f t="shared" si="15"/>
        <v>Canberra2017TOS15-MayCvATR_WahooPP16</v>
      </c>
      <c r="B202" s="4" t="s">
        <v>264</v>
      </c>
      <c r="C202" s="4" t="s">
        <v>33</v>
      </c>
      <c r="D202" s="5">
        <v>42870</v>
      </c>
      <c r="E202" s="4">
        <v>16</v>
      </c>
      <c r="F202" s="4">
        <v>9</v>
      </c>
      <c r="H202" s="4">
        <v>86</v>
      </c>
      <c r="J202" s="4">
        <f t="shared" si="16"/>
        <v>15</v>
      </c>
      <c r="K202" s="4" t="str">
        <f t="shared" si="17"/>
        <v>May</v>
      </c>
      <c r="L202" s="4">
        <f t="shared" si="18"/>
        <v>2017</v>
      </c>
      <c r="M202" s="4" t="s">
        <v>51</v>
      </c>
      <c r="N202" s="4" t="str">
        <f t="shared" si="19"/>
        <v>15-May</v>
      </c>
      <c r="O202" t="s">
        <v>650</v>
      </c>
    </row>
    <row r="203" spans="1:16" x14ac:dyDescent="0.35">
      <c r="A203" s="4" t="str">
        <f t="shared" si="15"/>
        <v>Canberra2017TOS16-JunCvATR_WahooPP0</v>
      </c>
      <c r="B203" s="4" t="s">
        <v>264</v>
      </c>
      <c r="C203" s="4" t="s">
        <v>36</v>
      </c>
      <c r="D203" s="5">
        <v>42902</v>
      </c>
      <c r="E203" s="4">
        <v>0</v>
      </c>
      <c r="F203" s="4">
        <v>27</v>
      </c>
      <c r="G203" s="4">
        <v>60</v>
      </c>
      <c r="H203" s="4">
        <v>87</v>
      </c>
      <c r="I203" s="4">
        <v>117</v>
      </c>
      <c r="J203" s="4">
        <f t="shared" si="16"/>
        <v>16</v>
      </c>
      <c r="K203" s="4" t="str">
        <f t="shared" si="17"/>
        <v>Jun</v>
      </c>
      <c r="L203" s="4">
        <f t="shared" si="18"/>
        <v>2017</v>
      </c>
      <c r="M203" s="4" t="s">
        <v>51</v>
      </c>
      <c r="N203" s="4" t="str">
        <f t="shared" si="19"/>
        <v>16-Jun</v>
      </c>
      <c r="O203" t="s">
        <v>650</v>
      </c>
    </row>
    <row r="204" spans="1:16" x14ac:dyDescent="0.35">
      <c r="A204" s="4" t="str">
        <f t="shared" si="15"/>
        <v>Canberra2017TOS11-SepCvATR_WahooPP0</v>
      </c>
      <c r="B204" s="4" t="s">
        <v>264</v>
      </c>
      <c r="C204" s="4" t="s">
        <v>45</v>
      </c>
      <c r="D204" s="5">
        <v>42989</v>
      </c>
      <c r="E204" s="4">
        <v>0</v>
      </c>
      <c r="F204" s="4">
        <v>15</v>
      </c>
      <c r="G204" s="4">
        <v>35</v>
      </c>
      <c r="H204" s="4">
        <v>49</v>
      </c>
      <c r="I204" s="4">
        <v>78</v>
      </c>
      <c r="J204" s="4">
        <f t="shared" si="16"/>
        <v>11</v>
      </c>
      <c r="K204" s="4" t="str">
        <f t="shared" si="17"/>
        <v>Sep</v>
      </c>
      <c r="L204" s="4">
        <f t="shared" si="18"/>
        <v>2017</v>
      </c>
      <c r="M204" s="4" t="s">
        <v>51</v>
      </c>
      <c r="N204" s="4" t="str">
        <f t="shared" si="19"/>
        <v>11-Sep</v>
      </c>
      <c r="O204" t="s">
        <v>650</v>
      </c>
    </row>
    <row r="205" spans="1:16" x14ac:dyDescent="0.35">
      <c r="A205" s="4" t="str">
        <f t="shared" si="15"/>
        <v>Gatton2016TOS19-AprCvAV_GarnetPP0</v>
      </c>
      <c r="B205" s="4" t="s">
        <v>280</v>
      </c>
      <c r="C205" s="4" t="s">
        <v>19</v>
      </c>
      <c r="D205" s="5">
        <v>42479</v>
      </c>
      <c r="E205" s="4">
        <v>0</v>
      </c>
      <c r="F205" s="4">
        <v>8</v>
      </c>
      <c r="G205" s="4">
        <v>38</v>
      </c>
      <c r="H205" s="4">
        <v>70</v>
      </c>
      <c r="J205" s="4">
        <f t="shared" si="16"/>
        <v>19</v>
      </c>
      <c r="K205" s="4" t="str">
        <f t="shared" si="17"/>
        <v>Apr</v>
      </c>
      <c r="L205" s="4">
        <f t="shared" si="18"/>
        <v>2016</v>
      </c>
      <c r="M205" s="4" t="s">
        <v>17</v>
      </c>
      <c r="N205" s="4" t="str">
        <f t="shared" si="19"/>
        <v>19-Apr</v>
      </c>
      <c r="O205" t="s">
        <v>650</v>
      </c>
      <c r="P205">
        <v>87</v>
      </c>
    </row>
    <row r="206" spans="1:16" x14ac:dyDescent="0.35">
      <c r="A206" s="4" t="str">
        <f t="shared" si="15"/>
        <v>Gatton2016TOS5-MayCvAV_GarnetPP0</v>
      </c>
      <c r="B206" s="4" t="s">
        <v>280</v>
      </c>
      <c r="C206" s="4" t="s">
        <v>33</v>
      </c>
      <c r="D206" s="5">
        <v>42495</v>
      </c>
      <c r="E206" s="4">
        <v>0</v>
      </c>
      <c r="F206" s="4">
        <v>5</v>
      </c>
      <c r="G206" s="4">
        <v>36</v>
      </c>
      <c r="H206" s="4">
        <v>54</v>
      </c>
      <c r="I206" s="4">
        <v>79</v>
      </c>
      <c r="J206" s="4">
        <f t="shared" si="16"/>
        <v>5</v>
      </c>
      <c r="K206" s="4" t="str">
        <f t="shared" si="17"/>
        <v>May</v>
      </c>
      <c r="L206" s="4">
        <f t="shared" si="18"/>
        <v>2016</v>
      </c>
      <c r="M206" s="4" t="s">
        <v>17</v>
      </c>
      <c r="N206" s="4" t="str">
        <f t="shared" si="19"/>
        <v>5-May</v>
      </c>
      <c r="O206" t="s">
        <v>650</v>
      </c>
    </row>
    <row r="207" spans="1:16" x14ac:dyDescent="0.35">
      <c r="A207" s="4" t="str">
        <f t="shared" si="15"/>
        <v>Gatton2016TOS10-MayCvAV_GarnetPP0</v>
      </c>
      <c r="B207" s="4" t="s">
        <v>280</v>
      </c>
      <c r="C207" s="4" t="s">
        <v>36</v>
      </c>
      <c r="D207" s="5">
        <v>42500</v>
      </c>
      <c r="E207" s="4">
        <v>0</v>
      </c>
      <c r="F207" s="4">
        <v>10</v>
      </c>
      <c r="G207" s="4">
        <v>43</v>
      </c>
      <c r="H207" s="4">
        <v>58</v>
      </c>
      <c r="I207" s="4">
        <v>77</v>
      </c>
      <c r="J207" s="4">
        <f t="shared" si="16"/>
        <v>10</v>
      </c>
      <c r="K207" s="4" t="str">
        <f t="shared" si="17"/>
        <v>May</v>
      </c>
      <c r="L207" s="4">
        <f t="shared" si="18"/>
        <v>2016</v>
      </c>
      <c r="M207" s="4" t="s">
        <v>17</v>
      </c>
      <c r="N207" s="4" t="str">
        <f t="shared" si="19"/>
        <v>10-May</v>
      </c>
      <c r="O207" t="s">
        <v>650</v>
      </c>
    </row>
    <row r="208" spans="1:16" x14ac:dyDescent="0.35">
      <c r="A208" s="4" t="str">
        <f t="shared" si="15"/>
        <v>Gatton2016TOS10-MayCvAV_GarnetPP14</v>
      </c>
      <c r="B208" s="4" t="s">
        <v>280</v>
      </c>
      <c r="C208" s="4" t="s">
        <v>36</v>
      </c>
      <c r="D208" s="5">
        <v>42500</v>
      </c>
      <c r="E208" s="4">
        <v>14</v>
      </c>
      <c r="F208" s="4">
        <v>10</v>
      </c>
      <c r="G208" s="4">
        <v>43</v>
      </c>
      <c r="H208" s="4">
        <v>58</v>
      </c>
      <c r="I208" s="4">
        <v>70</v>
      </c>
      <c r="J208" s="4">
        <f t="shared" si="16"/>
        <v>10</v>
      </c>
      <c r="K208" s="4" t="str">
        <f t="shared" si="17"/>
        <v>May</v>
      </c>
      <c r="L208" s="4">
        <f t="shared" si="18"/>
        <v>2016</v>
      </c>
      <c r="M208" s="4" t="s">
        <v>17</v>
      </c>
      <c r="N208" s="4" t="str">
        <f t="shared" si="19"/>
        <v>10-May</v>
      </c>
      <c r="O208" t="s">
        <v>650</v>
      </c>
    </row>
    <row r="209" spans="1:16" x14ac:dyDescent="0.35">
      <c r="A209" s="4" t="str">
        <f t="shared" si="15"/>
        <v>Gatton2016TOS10-MayCvAV_GarnetPP16</v>
      </c>
      <c r="B209" s="4" t="s">
        <v>280</v>
      </c>
      <c r="C209" s="4" t="s">
        <v>36</v>
      </c>
      <c r="D209" s="5">
        <v>42500</v>
      </c>
      <c r="E209" s="4">
        <v>16</v>
      </c>
      <c r="F209" s="4">
        <v>10</v>
      </c>
      <c r="G209" s="4">
        <v>43</v>
      </c>
      <c r="H209" s="4">
        <v>49</v>
      </c>
      <c r="I209" s="4">
        <v>70</v>
      </c>
      <c r="J209" s="4">
        <f t="shared" si="16"/>
        <v>10</v>
      </c>
      <c r="K209" s="4" t="str">
        <f t="shared" si="17"/>
        <v>May</v>
      </c>
      <c r="L209" s="4">
        <f t="shared" si="18"/>
        <v>2016</v>
      </c>
      <c r="M209" s="4" t="s">
        <v>17</v>
      </c>
      <c r="N209" s="4" t="str">
        <f t="shared" si="19"/>
        <v>10-May</v>
      </c>
      <c r="O209" t="s">
        <v>650</v>
      </c>
    </row>
    <row r="210" spans="1:16" x14ac:dyDescent="0.35">
      <c r="A210" s="4" t="str">
        <f t="shared" si="15"/>
        <v>Gatton2016TOS20-MayCvAV_GarnetPP0</v>
      </c>
      <c r="B210" s="4" t="s">
        <v>280</v>
      </c>
      <c r="C210" s="4" t="s">
        <v>45</v>
      </c>
      <c r="D210" s="5">
        <v>42510</v>
      </c>
      <c r="E210" s="4">
        <v>0</v>
      </c>
      <c r="F210" s="4">
        <v>7</v>
      </c>
      <c r="G210" s="4">
        <v>39</v>
      </c>
      <c r="H210" s="4">
        <v>56</v>
      </c>
      <c r="I210" s="4">
        <v>74</v>
      </c>
      <c r="J210" s="4">
        <f t="shared" si="16"/>
        <v>20</v>
      </c>
      <c r="K210" s="4" t="str">
        <f t="shared" si="17"/>
        <v>May</v>
      </c>
      <c r="L210" s="4">
        <f t="shared" si="18"/>
        <v>2016</v>
      </c>
      <c r="M210" s="4" t="s">
        <v>17</v>
      </c>
      <c r="N210" s="4" t="str">
        <f t="shared" si="19"/>
        <v>20-May</v>
      </c>
      <c r="O210" t="s">
        <v>650</v>
      </c>
    </row>
    <row r="211" spans="1:16" x14ac:dyDescent="0.35">
      <c r="A211" s="4" t="str">
        <f t="shared" si="15"/>
        <v>Canberra2016TOS31-MarCvAV_GarnetPP0</v>
      </c>
      <c r="B211" s="4" t="s">
        <v>280</v>
      </c>
      <c r="C211" s="4" t="s">
        <v>19</v>
      </c>
      <c r="D211" s="5">
        <v>42460</v>
      </c>
      <c r="E211" s="4">
        <v>0</v>
      </c>
      <c r="F211" s="4">
        <v>8</v>
      </c>
      <c r="H211" s="4">
        <v>55</v>
      </c>
      <c r="J211" s="4">
        <f t="shared" si="16"/>
        <v>31</v>
      </c>
      <c r="K211" s="4" t="str">
        <f t="shared" si="17"/>
        <v>Mar</v>
      </c>
      <c r="L211" s="4">
        <f t="shared" si="18"/>
        <v>2016</v>
      </c>
      <c r="M211" s="4" t="s">
        <v>51</v>
      </c>
      <c r="N211" s="4" t="str">
        <f t="shared" si="19"/>
        <v>31-Mar</v>
      </c>
      <c r="O211" t="s">
        <v>650</v>
      </c>
      <c r="P211">
        <v>140</v>
      </c>
    </row>
    <row r="212" spans="1:16" x14ac:dyDescent="0.35">
      <c r="A212" s="4" t="str">
        <f t="shared" si="15"/>
        <v>Canberra2016TOS26-AprCvAV_GarnetPP0</v>
      </c>
      <c r="B212" s="4" t="s">
        <v>280</v>
      </c>
      <c r="C212" s="4" t="s">
        <v>33</v>
      </c>
      <c r="D212" s="5">
        <v>42486</v>
      </c>
      <c r="E212" s="4">
        <v>0</v>
      </c>
      <c r="F212" s="4">
        <v>10</v>
      </c>
      <c r="G212" s="4">
        <v>70</v>
      </c>
      <c r="H212" s="4">
        <v>76</v>
      </c>
      <c r="I212" s="4">
        <v>134</v>
      </c>
      <c r="J212" s="4">
        <f t="shared" si="16"/>
        <v>26</v>
      </c>
      <c r="K212" s="4" t="str">
        <f t="shared" si="17"/>
        <v>Apr</v>
      </c>
      <c r="L212" s="4">
        <f t="shared" si="18"/>
        <v>2016</v>
      </c>
      <c r="M212" s="4" t="s">
        <v>51</v>
      </c>
      <c r="N212" s="4" t="str">
        <f t="shared" si="19"/>
        <v>26-Apr</v>
      </c>
      <c r="O212" t="s">
        <v>650</v>
      </c>
    </row>
    <row r="213" spans="1:16" x14ac:dyDescent="0.35">
      <c r="A213" s="4" t="str">
        <f t="shared" si="15"/>
        <v>Canberra2016TOS26-AprCvAV_GarnetPP14</v>
      </c>
      <c r="B213" s="4" t="s">
        <v>280</v>
      </c>
      <c r="C213" s="4" t="s">
        <v>33</v>
      </c>
      <c r="D213" s="5">
        <v>42486</v>
      </c>
      <c r="E213" s="4">
        <v>14</v>
      </c>
      <c r="F213" s="4">
        <v>10</v>
      </c>
      <c r="H213" s="4">
        <v>76</v>
      </c>
      <c r="I213" s="4">
        <v>125</v>
      </c>
      <c r="J213" s="4">
        <f t="shared" si="16"/>
        <v>26</v>
      </c>
      <c r="K213" s="4" t="str">
        <f t="shared" si="17"/>
        <v>Apr</v>
      </c>
      <c r="L213" s="4">
        <f t="shared" si="18"/>
        <v>2016</v>
      </c>
      <c r="M213" s="4" t="s">
        <v>51</v>
      </c>
      <c r="N213" s="4" t="str">
        <f t="shared" si="19"/>
        <v>26-Apr</v>
      </c>
      <c r="O213" t="s">
        <v>650</v>
      </c>
    </row>
    <row r="214" spans="1:16" x14ac:dyDescent="0.35">
      <c r="A214" s="4" t="str">
        <f t="shared" si="15"/>
        <v>Canberra2016TOS26-AprCvAV_GarnetPP16</v>
      </c>
      <c r="B214" s="4" t="s">
        <v>280</v>
      </c>
      <c r="C214" s="4" t="s">
        <v>33</v>
      </c>
      <c r="D214" s="5">
        <v>42486</v>
      </c>
      <c r="E214" s="4">
        <v>16</v>
      </c>
      <c r="F214" s="4">
        <v>10</v>
      </c>
      <c r="H214" s="4">
        <v>70</v>
      </c>
      <c r="I214" s="4">
        <v>114</v>
      </c>
      <c r="J214" s="4">
        <f t="shared" si="16"/>
        <v>26</v>
      </c>
      <c r="K214" s="4" t="str">
        <f t="shared" si="17"/>
        <v>Apr</v>
      </c>
      <c r="L214" s="4">
        <f t="shared" si="18"/>
        <v>2016</v>
      </c>
      <c r="M214" s="4" t="s">
        <v>51</v>
      </c>
      <c r="N214" s="4" t="str">
        <f t="shared" si="19"/>
        <v>26-Apr</v>
      </c>
      <c r="O214" t="s">
        <v>650</v>
      </c>
    </row>
    <row r="215" spans="1:16" x14ac:dyDescent="0.35">
      <c r="A215" s="4" t="str">
        <f t="shared" si="15"/>
        <v>Canberra2016TOS19-MayCvAV_GarnetPP0</v>
      </c>
      <c r="B215" s="4" t="s">
        <v>280</v>
      </c>
      <c r="C215" s="4" t="s">
        <v>36</v>
      </c>
      <c r="D215" s="5">
        <v>42509</v>
      </c>
      <c r="E215" s="4">
        <v>0</v>
      </c>
      <c r="F215" s="4">
        <v>18</v>
      </c>
      <c r="G215" s="4">
        <v>60</v>
      </c>
      <c r="H215" s="4">
        <v>88</v>
      </c>
      <c r="I215" s="4">
        <v>126</v>
      </c>
      <c r="J215" s="4">
        <f t="shared" si="16"/>
        <v>19</v>
      </c>
      <c r="K215" s="4" t="str">
        <f t="shared" si="17"/>
        <v>May</v>
      </c>
      <c r="L215" s="4">
        <f t="shared" si="18"/>
        <v>2016</v>
      </c>
      <c r="M215" s="4" t="s">
        <v>51</v>
      </c>
      <c r="N215" s="4" t="str">
        <f t="shared" si="19"/>
        <v>19-May</v>
      </c>
      <c r="O215" t="s">
        <v>650</v>
      </c>
    </row>
    <row r="216" spans="1:16" x14ac:dyDescent="0.35">
      <c r="A216" s="4" t="str">
        <f t="shared" si="15"/>
        <v>Gatton2017TOS4-MayCvAV_ZirconPP0</v>
      </c>
      <c r="B216" s="4" t="s">
        <v>292</v>
      </c>
      <c r="C216" s="4" t="s">
        <v>19</v>
      </c>
      <c r="D216" s="5">
        <v>42859</v>
      </c>
      <c r="E216" s="4">
        <v>0</v>
      </c>
      <c r="F216" s="4">
        <v>7</v>
      </c>
      <c r="G216" s="4">
        <v>40</v>
      </c>
      <c r="H216" s="4">
        <v>68</v>
      </c>
      <c r="I216" s="4">
        <v>89</v>
      </c>
      <c r="J216" s="4">
        <f t="shared" si="16"/>
        <v>4</v>
      </c>
      <c r="K216" s="4" t="str">
        <f t="shared" si="17"/>
        <v>May</v>
      </c>
      <c r="L216" s="4">
        <f t="shared" si="18"/>
        <v>2017</v>
      </c>
      <c r="M216" s="4" t="s">
        <v>17</v>
      </c>
      <c r="N216" s="4" t="str">
        <f t="shared" si="19"/>
        <v>4-May</v>
      </c>
      <c r="O216" t="s">
        <v>650</v>
      </c>
    </row>
    <row r="217" spans="1:16" x14ac:dyDescent="0.35">
      <c r="A217" s="4" t="str">
        <f t="shared" si="15"/>
        <v>Gatton2017TOS4-MayCvAV_ZirconPP14</v>
      </c>
      <c r="B217" s="4" t="s">
        <v>292</v>
      </c>
      <c r="C217" s="4" t="s">
        <v>19</v>
      </c>
      <c r="D217" s="5">
        <v>42859</v>
      </c>
      <c r="E217" s="4">
        <v>14</v>
      </c>
      <c r="F217" s="4">
        <v>7</v>
      </c>
      <c r="G217" s="4">
        <v>36</v>
      </c>
      <c r="H217" s="4">
        <v>57</v>
      </c>
      <c r="I217" s="4">
        <v>84</v>
      </c>
      <c r="J217" s="4">
        <f t="shared" si="16"/>
        <v>4</v>
      </c>
      <c r="K217" s="4" t="str">
        <f t="shared" si="17"/>
        <v>May</v>
      </c>
      <c r="L217" s="4">
        <f t="shared" si="18"/>
        <v>2017</v>
      </c>
      <c r="M217" s="4" t="s">
        <v>17</v>
      </c>
      <c r="N217" s="4" t="str">
        <f t="shared" si="19"/>
        <v>4-May</v>
      </c>
      <c r="O217" t="s">
        <v>650</v>
      </c>
    </row>
    <row r="218" spans="1:16" x14ac:dyDescent="0.35">
      <c r="A218" s="4" t="str">
        <f t="shared" si="15"/>
        <v>Gatton2017TOS4-MayCvAV_ZirconPP16</v>
      </c>
      <c r="B218" s="4" t="s">
        <v>292</v>
      </c>
      <c r="C218" s="4" t="s">
        <v>19</v>
      </c>
      <c r="D218" s="5">
        <v>42859</v>
      </c>
      <c r="E218" s="4">
        <v>16</v>
      </c>
      <c r="F218" s="4">
        <v>7</v>
      </c>
      <c r="G218" s="4">
        <v>33</v>
      </c>
      <c r="H218" s="4">
        <v>47</v>
      </c>
      <c r="I218" s="4">
        <v>71</v>
      </c>
      <c r="J218" s="4">
        <f t="shared" si="16"/>
        <v>4</v>
      </c>
      <c r="K218" s="4" t="str">
        <f t="shared" si="17"/>
        <v>May</v>
      </c>
      <c r="L218" s="4">
        <f t="shared" si="18"/>
        <v>2017</v>
      </c>
      <c r="M218" s="4" t="s">
        <v>17</v>
      </c>
      <c r="N218" s="4" t="str">
        <f t="shared" si="19"/>
        <v>4-May</v>
      </c>
      <c r="O218" t="s">
        <v>650</v>
      </c>
    </row>
    <row r="219" spans="1:16" x14ac:dyDescent="0.35">
      <c r="A219" s="4" t="str">
        <f t="shared" si="15"/>
        <v>Gatton2017TOS6-JunCvAV_ZirconPP0</v>
      </c>
      <c r="B219" s="4" t="s">
        <v>292</v>
      </c>
      <c r="C219" s="4" t="s">
        <v>33</v>
      </c>
      <c r="D219" s="5">
        <v>42892</v>
      </c>
      <c r="E219" s="4">
        <v>0</v>
      </c>
      <c r="F219" s="4">
        <v>7</v>
      </c>
      <c r="G219" s="4">
        <v>38</v>
      </c>
      <c r="H219" s="4">
        <v>63</v>
      </c>
      <c r="I219" s="4">
        <v>84</v>
      </c>
      <c r="J219" s="4">
        <f t="shared" si="16"/>
        <v>6</v>
      </c>
      <c r="K219" s="4" t="str">
        <f t="shared" si="17"/>
        <v>Jun</v>
      </c>
      <c r="L219" s="4">
        <f t="shared" si="18"/>
        <v>2017</v>
      </c>
      <c r="M219" s="4" t="s">
        <v>17</v>
      </c>
      <c r="N219" s="4" t="str">
        <f t="shared" si="19"/>
        <v>6-Jun</v>
      </c>
      <c r="O219" t="s">
        <v>650</v>
      </c>
    </row>
    <row r="220" spans="1:16" x14ac:dyDescent="0.35">
      <c r="A220" s="4" t="str">
        <f t="shared" si="15"/>
        <v>Gatton2017TOS6-JunCvAV_ZirconPP14</v>
      </c>
      <c r="B220" s="4" t="s">
        <v>292</v>
      </c>
      <c r="C220" s="4" t="s">
        <v>33</v>
      </c>
      <c r="D220" s="5">
        <v>42892</v>
      </c>
      <c r="E220" s="4">
        <v>14</v>
      </c>
      <c r="F220" s="4">
        <v>7</v>
      </c>
      <c r="G220" s="4">
        <v>45</v>
      </c>
      <c r="H220" s="4">
        <v>59</v>
      </c>
      <c r="I220" s="4">
        <v>80</v>
      </c>
      <c r="J220" s="4">
        <f t="shared" si="16"/>
        <v>6</v>
      </c>
      <c r="K220" s="4" t="str">
        <f t="shared" si="17"/>
        <v>Jun</v>
      </c>
      <c r="L220" s="4">
        <f t="shared" si="18"/>
        <v>2017</v>
      </c>
      <c r="M220" s="4" t="s">
        <v>17</v>
      </c>
      <c r="N220" s="4" t="str">
        <f t="shared" si="19"/>
        <v>6-Jun</v>
      </c>
      <c r="O220" t="s">
        <v>650</v>
      </c>
    </row>
    <row r="221" spans="1:16" x14ac:dyDescent="0.35">
      <c r="A221" s="4" t="str">
        <f t="shared" si="15"/>
        <v>Gatton2017TOS6-JunCvAV_ZirconPP16</v>
      </c>
      <c r="B221" s="4" t="s">
        <v>292</v>
      </c>
      <c r="C221" s="4" t="s">
        <v>33</v>
      </c>
      <c r="D221" s="5">
        <v>42892</v>
      </c>
      <c r="E221" s="4">
        <v>16</v>
      </c>
      <c r="F221" s="4">
        <v>7</v>
      </c>
      <c r="G221" s="4">
        <v>38</v>
      </c>
      <c r="H221" s="4">
        <v>56</v>
      </c>
      <c r="I221" s="4">
        <v>77</v>
      </c>
      <c r="J221" s="4">
        <f t="shared" si="16"/>
        <v>6</v>
      </c>
      <c r="K221" s="4" t="str">
        <f t="shared" si="17"/>
        <v>Jun</v>
      </c>
      <c r="L221" s="4">
        <f t="shared" si="18"/>
        <v>2017</v>
      </c>
      <c r="M221" s="4" t="s">
        <v>17</v>
      </c>
      <c r="N221" s="4" t="str">
        <f t="shared" si="19"/>
        <v>6-Jun</v>
      </c>
      <c r="O221" t="s">
        <v>650</v>
      </c>
    </row>
    <row r="222" spans="1:16" x14ac:dyDescent="0.35">
      <c r="A222" s="4" t="str">
        <f t="shared" si="15"/>
        <v>Canberra2017TOS18-AprCvAV_ZirconPP0</v>
      </c>
      <c r="B222" s="4" t="s">
        <v>292</v>
      </c>
      <c r="C222" s="4" t="s">
        <v>19</v>
      </c>
      <c r="D222" s="5">
        <v>42843</v>
      </c>
      <c r="E222" s="4">
        <v>0</v>
      </c>
      <c r="F222" s="4">
        <v>10</v>
      </c>
      <c r="J222" s="4">
        <f t="shared" si="16"/>
        <v>18</v>
      </c>
      <c r="K222" s="4" t="str">
        <f t="shared" si="17"/>
        <v>Apr</v>
      </c>
      <c r="L222" s="4">
        <f t="shared" si="18"/>
        <v>2017</v>
      </c>
      <c r="M222" s="4" t="s">
        <v>51</v>
      </c>
      <c r="N222" s="4" t="str">
        <f t="shared" si="19"/>
        <v>18-Apr</v>
      </c>
      <c r="O222" t="s">
        <v>650</v>
      </c>
    </row>
    <row r="223" spans="1:16" x14ac:dyDescent="0.35">
      <c r="A223" s="4" t="str">
        <f t="shared" si="15"/>
        <v>Canberra2017TOS18-AprCvAV_ZirconPP14</v>
      </c>
      <c r="B223" s="4" t="s">
        <v>292</v>
      </c>
      <c r="C223" s="4" t="s">
        <v>19</v>
      </c>
      <c r="D223" s="5">
        <v>42843</v>
      </c>
      <c r="E223" s="4">
        <v>14</v>
      </c>
      <c r="F223" s="4">
        <v>10</v>
      </c>
      <c r="J223" s="4">
        <f t="shared" si="16"/>
        <v>18</v>
      </c>
      <c r="K223" s="4" t="str">
        <f t="shared" si="17"/>
        <v>Apr</v>
      </c>
      <c r="L223" s="4">
        <f t="shared" si="18"/>
        <v>2017</v>
      </c>
      <c r="M223" s="4" t="s">
        <v>51</v>
      </c>
      <c r="N223" s="4" t="str">
        <f t="shared" si="19"/>
        <v>18-Apr</v>
      </c>
      <c r="O223" t="s">
        <v>650</v>
      </c>
    </row>
    <row r="224" spans="1:16" x14ac:dyDescent="0.35">
      <c r="A224" s="4" t="str">
        <f t="shared" si="15"/>
        <v>Canberra2017TOS18-AprCvAV_ZirconPP16</v>
      </c>
      <c r="B224" s="4" t="s">
        <v>292</v>
      </c>
      <c r="C224" s="4" t="s">
        <v>19</v>
      </c>
      <c r="D224" s="5">
        <v>42843</v>
      </c>
      <c r="E224" s="4">
        <v>16</v>
      </c>
      <c r="F224" s="4">
        <v>10</v>
      </c>
      <c r="J224" s="4">
        <f t="shared" si="16"/>
        <v>18</v>
      </c>
      <c r="K224" s="4" t="str">
        <f t="shared" si="17"/>
        <v>Apr</v>
      </c>
      <c r="L224" s="4">
        <f t="shared" si="18"/>
        <v>2017</v>
      </c>
      <c r="M224" s="4" t="s">
        <v>51</v>
      </c>
      <c r="N224" s="4" t="str">
        <f t="shared" si="19"/>
        <v>18-Apr</v>
      </c>
      <c r="O224" t="s">
        <v>650</v>
      </c>
    </row>
    <row r="225" spans="1:16" x14ac:dyDescent="0.35">
      <c r="A225" s="4" t="str">
        <f t="shared" si="15"/>
        <v>Canberra2017TOS15-MayCvAV_ZirconPP0</v>
      </c>
      <c r="B225" s="4" t="s">
        <v>292</v>
      </c>
      <c r="C225" s="4" t="s">
        <v>33</v>
      </c>
      <c r="D225" s="5">
        <v>42870</v>
      </c>
      <c r="E225" s="4">
        <v>0</v>
      </c>
      <c r="F225" s="4">
        <v>18</v>
      </c>
      <c r="G225" s="4">
        <v>59</v>
      </c>
      <c r="H225" s="4">
        <v>92</v>
      </c>
      <c r="I225" s="4">
        <v>134</v>
      </c>
      <c r="J225" s="4">
        <f t="shared" si="16"/>
        <v>15</v>
      </c>
      <c r="K225" s="4" t="str">
        <f t="shared" si="17"/>
        <v>May</v>
      </c>
      <c r="L225" s="4">
        <f t="shared" si="18"/>
        <v>2017</v>
      </c>
      <c r="M225" s="4" t="s">
        <v>51</v>
      </c>
      <c r="N225" s="4" t="str">
        <f t="shared" si="19"/>
        <v>15-May</v>
      </c>
      <c r="O225" t="s">
        <v>650</v>
      </c>
    </row>
    <row r="226" spans="1:16" x14ac:dyDescent="0.35">
      <c r="A226" s="4" t="str">
        <f t="shared" si="15"/>
        <v>Canberra2017TOS15-MayCvAV_ZirconPP14</v>
      </c>
      <c r="B226" s="4" t="s">
        <v>292</v>
      </c>
      <c r="C226" s="4" t="s">
        <v>33</v>
      </c>
      <c r="D226" s="5">
        <v>42870</v>
      </c>
      <c r="E226" s="4">
        <v>14</v>
      </c>
      <c r="F226" s="4">
        <v>18</v>
      </c>
      <c r="G226" s="4">
        <v>63</v>
      </c>
      <c r="H226" s="4">
        <v>99</v>
      </c>
      <c r="I226" s="4">
        <v>134</v>
      </c>
      <c r="J226" s="4">
        <f t="shared" si="16"/>
        <v>15</v>
      </c>
      <c r="K226" s="4" t="str">
        <f t="shared" si="17"/>
        <v>May</v>
      </c>
      <c r="L226" s="4">
        <f t="shared" si="18"/>
        <v>2017</v>
      </c>
      <c r="M226" s="4" t="s">
        <v>51</v>
      </c>
      <c r="N226" s="4" t="str">
        <f t="shared" si="19"/>
        <v>15-May</v>
      </c>
      <c r="O226" t="s">
        <v>650</v>
      </c>
    </row>
    <row r="227" spans="1:16" x14ac:dyDescent="0.35">
      <c r="A227" s="4" t="str">
        <f t="shared" si="15"/>
        <v>Canberra2017TOS15-MayCvAV_ZirconPP16</v>
      </c>
      <c r="B227" s="4" t="s">
        <v>292</v>
      </c>
      <c r="C227" s="4" t="s">
        <v>33</v>
      </c>
      <c r="D227" s="5">
        <v>42870</v>
      </c>
      <c r="E227" s="4">
        <v>16</v>
      </c>
      <c r="F227" s="4">
        <v>18</v>
      </c>
      <c r="G227" s="4">
        <v>63</v>
      </c>
      <c r="J227" s="4">
        <f t="shared" si="16"/>
        <v>15</v>
      </c>
      <c r="K227" s="4" t="str">
        <f t="shared" si="17"/>
        <v>May</v>
      </c>
      <c r="L227" s="4">
        <f t="shared" si="18"/>
        <v>2017</v>
      </c>
      <c r="M227" s="4" t="s">
        <v>51</v>
      </c>
      <c r="N227" s="4" t="str">
        <f t="shared" si="19"/>
        <v>15-May</v>
      </c>
      <c r="O227" t="s">
        <v>650</v>
      </c>
    </row>
    <row r="228" spans="1:16" x14ac:dyDescent="0.35">
      <c r="A228" s="4" t="str">
        <f t="shared" si="15"/>
        <v>Canberra2017TOS16-JunCvAV_ZirconPP0</v>
      </c>
      <c r="B228" s="4" t="s">
        <v>292</v>
      </c>
      <c r="C228" s="4" t="s">
        <v>36</v>
      </c>
      <c r="D228" s="5">
        <v>42902</v>
      </c>
      <c r="E228" s="4">
        <v>0</v>
      </c>
      <c r="F228" s="4">
        <v>24</v>
      </c>
      <c r="G228" s="4">
        <v>63</v>
      </c>
      <c r="H228" s="4">
        <v>94</v>
      </c>
      <c r="I228" s="4">
        <v>117</v>
      </c>
      <c r="J228" s="4">
        <f t="shared" si="16"/>
        <v>16</v>
      </c>
      <c r="K228" s="4" t="str">
        <f t="shared" si="17"/>
        <v>Jun</v>
      </c>
      <c r="L228" s="4">
        <f t="shared" si="18"/>
        <v>2017</v>
      </c>
      <c r="M228" s="4" t="s">
        <v>51</v>
      </c>
      <c r="N228" s="4" t="str">
        <f t="shared" si="19"/>
        <v>16-Jun</v>
      </c>
      <c r="O228" t="s">
        <v>650</v>
      </c>
    </row>
    <row r="229" spans="1:16" x14ac:dyDescent="0.35">
      <c r="A229" s="4" t="str">
        <f t="shared" si="15"/>
        <v>Canberra2017TOS11-SepCvAV_ZirconPP0</v>
      </c>
      <c r="B229" s="4" t="s">
        <v>292</v>
      </c>
      <c r="C229" s="4" t="s">
        <v>45</v>
      </c>
      <c r="D229" s="5">
        <v>42989</v>
      </c>
      <c r="E229" s="4">
        <v>0</v>
      </c>
      <c r="F229" s="4">
        <v>15</v>
      </c>
      <c r="G229" s="4">
        <v>35</v>
      </c>
      <c r="H229" s="4">
        <v>49</v>
      </c>
      <c r="I229" s="4">
        <v>78</v>
      </c>
      <c r="J229" s="4">
        <f t="shared" si="16"/>
        <v>11</v>
      </c>
      <c r="K229" s="4" t="str">
        <f t="shared" si="17"/>
        <v>Sep</v>
      </c>
      <c r="L229" s="4">
        <f t="shared" si="18"/>
        <v>2017</v>
      </c>
      <c r="M229" s="4" t="s">
        <v>51</v>
      </c>
      <c r="N229" s="4" t="str">
        <f t="shared" si="19"/>
        <v>11-Sep</v>
      </c>
      <c r="O229" t="s">
        <v>650</v>
      </c>
    </row>
    <row r="230" spans="1:16" x14ac:dyDescent="0.35">
      <c r="A230" s="4" t="str">
        <f t="shared" si="15"/>
        <v>Gatton2015TOS31-MarCvCB_TaurusPP0</v>
      </c>
      <c r="B230" s="4" t="s">
        <v>307</v>
      </c>
      <c r="C230" s="4" t="s">
        <v>19</v>
      </c>
      <c r="D230" s="5">
        <v>42094</v>
      </c>
      <c r="E230" s="4">
        <v>0</v>
      </c>
      <c r="F230" s="4">
        <v>7</v>
      </c>
      <c r="G230" s="4">
        <v>118</v>
      </c>
      <c r="H230" s="4">
        <v>126</v>
      </c>
      <c r="I230" s="4">
        <v>192</v>
      </c>
      <c r="J230" s="4">
        <f t="shared" si="16"/>
        <v>31</v>
      </c>
      <c r="K230" s="4" t="str">
        <f t="shared" si="17"/>
        <v>Mar</v>
      </c>
      <c r="L230" s="4">
        <f t="shared" si="18"/>
        <v>2015</v>
      </c>
      <c r="M230" s="4" t="s">
        <v>17</v>
      </c>
      <c r="N230" s="4" t="str">
        <f t="shared" si="19"/>
        <v>31-Mar</v>
      </c>
      <c r="O230" t="s">
        <v>650</v>
      </c>
    </row>
    <row r="231" spans="1:16" x14ac:dyDescent="0.35">
      <c r="A231" s="4" t="str">
        <f t="shared" si="15"/>
        <v>Gatton2015TOS15-AprCvCB_TaurusPP0</v>
      </c>
      <c r="B231" s="4" t="s">
        <v>307</v>
      </c>
      <c r="C231" s="4" t="s">
        <v>33</v>
      </c>
      <c r="D231" s="5">
        <v>42109</v>
      </c>
      <c r="E231" s="4">
        <v>0</v>
      </c>
      <c r="F231" s="4">
        <v>6</v>
      </c>
      <c r="G231" s="4">
        <v>111</v>
      </c>
      <c r="H231" s="4">
        <v>131</v>
      </c>
      <c r="I231" s="4">
        <v>177</v>
      </c>
      <c r="J231" s="4">
        <f t="shared" si="16"/>
        <v>15</v>
      </c>
      <c r="K231" s="4" t="str">
        <f t="shared" si="17"/>
        <v>Apr</v>
      </c>
      <c r="L231" s="4">
        <f t="shared" si="18"/>
        <v>2015</v>
      </c>
      <c r="M231" s="4" t="s">
        <v>17</v>
      </c>
      <c r="N231" s="4" t="str">
        <f t="shared" si="19"/>
        <v>15-Apr</v>
      </c>
      <c r="O231" t="s">
        <v>650</v>
      </c>
    </row>
    <row r="232" spans="1:16" x14ac:dyDescent="0.35">
      <c r="A232" s="4" t="str">
        <f t="shared" si="15"/>
        <v>Gatton2015TOS15-MayCvCB_TaurusPP0</v>
      </c>
      <c r="B232" s="4" t="s">
        <v>307</v>
      </c>
      <c r="C232" s="4" t="s">
        <v>45</v>
      </c>
      <c r="D232" s="5">
        <v>42139</v>
      </c>
      <c r="E232" s="4">
        <v>0</v>
      </c>
      <c r="F232" s="4">
        <v>10</v>
      </c>
      <c r="G232" s="4">
        <v>95</v>
      </c>
      <c r="H232" s="4">
        <v>101</v>
      </c>
      <c r="I232" s="4">
        <v>147</v>
      </c>
      <c r="J232" s="4">
        <f t="shared" si="16"/>
        <v>15</v>
      </c>
      <c r="K232" s="4" t="str">
        <f t="shared" si="17"/>
        <v>May</v>
      </c>
      <c r="L232" s="4">
        <f t="shared" si="18"/>
        <v>2015</v>
      </c>
      <c r="M232" s="4" t="s">
        <v>17</v>
      </c>
      <c r="N232" s="4" t="str">
        <f t="shared" si="19"/>
        <v>15-May</v>
      </c>
      <c r="O232" t="s">
        <v>650</v>
      </c>
    </row>
    <row r="233" spans="1:16" x14ac:dyDescent="0.35">
      <c r="A233" s="4" t="str">
        <f t="shared" si="15"/>
        <v>Gatton2015TOS23-JunCvCB_TaurusPP0</v>
      </c>
      <c r="B233" s="4" t="s">
        <v>307</v>
      </c>
      <c r="C233" s="4" t="s">
        <v>70</v>
      </c>
      <c r="D233" s="5">
        <v>42178</v>
      </c>
      <c r="E233" s="4">
        <v>0</v>
      </c>
      <c r="F233" s="4">
        <v>9</v>
      </c>
      <c r="G233" s="4">
        <v>84</v>
      </c>
      <c r="H233" s="4">
        <v>99</v>
      </c>
      <c r="J233" s="4">
        <f t="shared" si="16"/>
        <v>23</v>
      </c>
      <c r="K233" s="4" t="str">
        <f t="shared" si="17"/>
        <v>Jun</v>
      </c>
      <c r="L233" s="4">
        <f t="shared" si="18"/>
        <v>2015</v>
      </c>
      <c r="M233" s="4" t="s">
        <v>17</v>
      </c>
      <c r="N233" s="4" t="str">
        <f t="shared" si="19"/>
        <v>23-Jun</v>
      </c>
      <c r="O233" t="s">
        <v>650</v>
      </c>
    </row>
    <row r="234" spans="1:16" x14ac:dyDescent="0.35">
      <c r="A234" s="4" t="str">
        <f t="shared" si="15"/>
        <v>Gatton2015TOS31-MarCvCB_TelferPP0</v>
      </c>
      <c r="B234" s="4" t="s">
        <v>312</v>
      </c>
      <c r="C234" s="4" t="s">
        <v>19</v>
      </c>
      <c r="D234" s="5">
        <v>42094</v>
      </c>
      <c r="E234" s="4">
        <v>0</v>
      </c>
      <c r="F234" s="4">
        <v>7</v>
      </c>
      <c r="G234" s="4">
        <v>28</v>
      </c>
      <c r="H234" s="4">
        <v>38</v>
      </c>
      <c r="I234" s="4">
        <v>55</v>
      </c>
      <c r="J234" s="4">
        <f t="shared" si="16"/>
        <v>31</v>
      </c>
      <c r="K234" s="4" t="str">
        <f t="shared" si="17"/>
        <v>Mar</v>
      </c>
      <c r="L234" s="4">
        <f t="shared" si="18"/>
        <v>2015</v>
      </c>
      <c r="M234" s="4" t="s">
        <v>17</v>
      </c>
      <c r="N234" s="4" t="str">
        <f t="shared" si="19"/>
        <v>31-Mar</v>
      </c>
      <c r="O234" t="s">
        <v>650</v>
      </c>
    </row>
    <row r="235" spans="1:16" x14ac:dyDescent="0.35">
      <c r="A235" s="4" t="str">
        <f t="shared" si="15"/>
        <v>Gatton2015TOS15-AprCvCB_TelferPP0</v>
      </c>
      <c r="B235" s="4" t="s">
        <v>312</v>
      </c>
      <c r="C235" s="4" t="s">
        <v>33</v>
      </c>
      <c r="D235" s="5">
        <v>42109</v>
      </c>
      <c r="E235" s="4">
        <v>0</v>
      </c>
      <c r="F235" s="4">
        <v>6</v>
      </c>
      <c r="G235" s="4">
        <v>30</v>
      </c>
      <c r="H235" s="4">
        <v>40</v>
      </c>
      <c r="I235" s="4">
        <v>58</v>
      </c>
      <c r="J235" s="4">
        <f t="shared" si="16"/>
        <v>15</v>
      </c>
      <c r="K235" s="4" t="str">
        <f t="shared" si="17"/>
        <v>Apr</v>
      </c>
      <c r="L235" s="4">
        <f t="shared" si="18"/>
        <v>2015</v>
      </c>
      <c r="M235" s="4" t="s">
        <v>17</v>
      </c>
      <c r="N235" s="4" t="str">
        <f t="shared" si="19"/>
        <v>15-Apr</v>
      </c>
      <c r="O235" t="s">
        <v>650</v>
      </c>
    </row>
    <row r="236" spans="1:16" x14ac:dyDescent="0.35">
      <c r="A236" s="4" t="str">
        <f t="shared" si="15"/>
        <v>Gatton2015TOS7-MayCvCB_TelferPP0</v>
      </c>
      <c r="B236" s="4" t="s">
        <v>312</v>
      </c>
      <c r="C236" s="4" t="s">
        <v>36</v>
      </c>
      <c r="D236" s="5">
        <v>42131</v>
      </c>
      <c r="E236" s="4">
        <v>0</v>
      </c>
      <c r="F236" s="4">
        <v>10</v>
      </c>
      <c r="H236" s="4">
        <v>43</v>
      </c>
      <c r="I236" s="4">
        <v>61</v>
      </c>
      <c r="J236" s="4">
        <f t="shared" si="16"/>
        <v>7</v>
      </c>
      <c r="K236" s="4" t="str">
        <f t="shared" si="17"/>
        <v>May</v>
      </c>
      <c r="L236" s="4">
        <f t="shared" si="18"/>
        <v>2015</v>
      </c>
      <c r="M236" s="4" t="s">
        <v>17</v>
      </c>
      <c r="N236" s="4" t="str">
        <f t="shared" si="19"/>
        <v>7-May</v>
      </c>
      <c r="O236" t="s">
        <v>650</v>
      </c>
    </row>
    <row r="237" spans="1:16" x14ac:dyDescent="0.35">
      <c r="A237" s="4" t="str">
        <f t="shared" si="15"/>
        <v>Gatton2015TOS15-MayCvCB_TelferPP0</v>
      </c>
      <c r="B237" s="4" t="s">
        <v>312</v>
      </c>
      <c r="C237" s="4" t="s">
        <v>45</v>
      </c>
      <c r="D237" s="5">
        <v>42139</v>
      </c>
      <c r="E237" s="4">
        <v>0</v>
      </c>
      <c r="F237" s="4">
        <v>10</v>
      </c>
      <c r="G237" s="4">
        <v>35</v>
      </c>
      <c r="H237" s="4">
        <v>48</v>
      </c>
      <c r="I237" s="4">
        <v>60</v>
      </c>
      <c r="J237" s="4">
        <f t="shared" si="16"/>
        <v>15</v>
      </c>
      <c r="K237" s="4" t="str">
        <f t="shared" si="17"/>
        <v>May</v>
      </c>
      <c r="L237" s="4">
        <f t="shared" si="18"/>
        <v>2015</v>
      </c>
      <c r="M237" s="4" t="s">
        <v>17</v>
      </c>
      <c r="N237" s="4" t="str">
        <f t="shared" si="19"/>
        <v>15-May</v>
      </c>
      <c r="O237" t="s">
        <v>650</v>
      </c>
    </row>
    <row r="238" spans="1:16" x14ac:dyDescent="0.35">
      <c r="A238" s="4" t="str">
        <f t="shared" si="15"/>
        <v>Gatton2015TOS23-JunCvCB_TelferPP0</v>
      </c>
      <c r="B238" s="4" t="s">
        <v>312</v>
      </c>
      <c r="C238" s="4" t="s">
        <v>70</v>
      </c>
      <c r="D238" s="5">
        <v>42178</v>
      </c>
      <c r="E238" s="4">
        <v>0</v>
      </c>
      <c r="F238" s="4">
        <v>9</v>
      </c>
      <c r="G238" s="4">
        <v>34</v>
      </c>
      <c r="H238" s="4">
        <v>42</v>
      </c>
      <c r="I238" s="4">
        <v>59</v>
      </c>
      <c r="J238" s="4">
        <f t="shared" si="16"/>
        <v>23</v>
      </c>
      <c r="K238" s="4" t="str">
        <f t="shared" si="17"/>
        <v>Jun</v>
      </c>
      <c r="L238" s="4">
        <f t="shared" si="18"/>
        <v>2015</v>
      </c>
      <c r="M238" s="4" t="s">
        <v>17</v>
      </c>
      <c r="N238" s="4" t="str">
        <f t="shared" si="19"/>
        <v>23-Jun</v>
      </c>
      <c r="O238" t="s">
        <v>650</v>
      </c>
    </row>
    <row r="239" spans="1:16" x14ac:dyDescent="0.35">
      <c r="A239" s="4" t="str">
        <f t="shared" si="15"/>
        <v>Canberra2016TOS31-MarCvCB_TelferPP0</v>
      </c>
      <c r="B239" s="4" t="s">
        <v>312</v>
      </c>
      <c r="C239" s="4" t="s">
        <v>19</v>
      </c>
      <c r="D239" s="5">
        <v>42460</v>
      </c>
      <c r="E239" s="4">
        <v>0</v>
      </c>
      <c r="F239" s="4">
        <v>8</v>
      </c>
      <c r="H239" s="4">
        <v>55</v>
      </c>
      <c r="I239" s="4">
        <v>90</v>
      </c>
      <c r="J239" s="4">
        <f t="shared" si="16"/>
        <v>31</v>
      </c>
      <c r="K239" s="4" t="str">
        <f t="shared" si="17"/>
        <v>Mar</v>
      </c>
      <c r="L239" s="4">
        <f t="shared" si="18"/>
        <v>2016</v>
      </c>
      <c r="M239" s="4" t="s">
        <v>51</v>
      </c>
      <c r="N239" s="4" t="str">
        <f t="shared" si="19"/>
        <v>31-Mar</v>
      </c>
      <c r="O239" t="s">
        <v>650</v>
      </c>
      <c r="P239">
        <v>137</v>
      </c>
    </row>
    <row r="240" spans="1:16" x14ac:dyDescent="0.35">
      <c r="A240" s="4" t="str">
        <f t="shared" si="15"/>
        <v>Canberra2016TOS26-AprCvCB_TelferPP0</v>
      </c>
      <c r="B240" s="4" t="s">
        <v>312</v>
      </c>
      <c r="C240" s="4" t="s">
        <v>33</v>
      </c>
      <c r="D240" s="5">
        <v>42486</v>
      </c>
      <c r="E240" s="4">
        <v>0</v>
      </c>
      <c r="F240" s="4">
        <v>10</v>
      </c>
      <c r="G240" s="4">
        <v>70</v>
      </c>
      <c r="H240" s="4">
        <v>90</v>
      </c>
      <c r="I240" s="4">
        <v>134</v>
      </c>
      <c r="J240" s="4">
        <f t="shared" si="16"/>
        <v>26</v>
      </c>
      <c r="K240" s="4" t="str">
        <f t="shared" si="17"/>
        <v>Apr</v>
      </c>
      <c r="L240" s="4">
        <f t="shared" si="18"/>
        <v>2016</v>
      </c>
      <c r="M240" s="4" t="s">
        <v>51</v>
      </c>
      <c r="N240" s="4" t="str">
        <f t="shared" si="19"/>
        <v>26-Apr</v>
      </c>
      <c r="O240" t="s">
        <v>650</v>
      </c>
    </row>
    <row r="241" spans="1:16" x14ac:dyDescent="0.35">
      <c r="A241" s="4" t="str">
        <f t="shared" si="15"/>
        <v>Canberra2016TOS26-AprCvCB_TelferPP14</v>
      </c>
      <c r="B241" s="4" t="s">
        <v>312</v>
      </c>
      <c r="C241" s="4" t="s">
        <v>33</v>
      </c>
      <c r="D241" s="5">
        <v>42486</v>
      </c>
      <c r="E241" s="4">
        <v>14</v>
      </c>
      <c r="F241" s="4">
        <v>10</v>
      </c>
      <c r="G241" s="4">
        <v>55</v>
      </c>
      <c r="H241" s="4">
        <v>70</v>
      </c>
      <c r="I241" s="4">
        <v>114</v>
      </c>
      <c r="J241" s="4">
        <f t="shared" si="16"/>
        <v>26</v>
      </c>
      <c r="K241" s="4" t="str">
        <f t="shared" si="17"/>
        <v>Apr</v>
      </c>
      <c r="L241" s="4">
        <f t="shared" si="18"/>
        <v>2016</v>
      </c>
      <c r="M241" s="4" t="s">
        <v>51</v>
      </c>
      <c r="N241" s="4" t="str">
        <f t="shared" si="19"/>
        <v>26-Apr</v>
      </c>
      <c r="O241" t="s">
        <v>650</v>
      </c>
    </row>
    <row r="242" spans="1:16" x14ac:dyDescent="0.35">
      <c r="A242" s="4" t="str">
        <f t="shared" si="15"/>
        <v>Canberra2016TOS26-AprCvCB_TelferPP16</v>
      </c>
      <c r="B242" s="4" t="s">
        <v>312</v>
      </c>
      <c r="C242" s="4" t="s">
        <v>33</v>
      </c>
      <c r="D242" s="5">
        <v>42486</v>
      </c>
      <c r="E242" s="4">
        <v>16</v>
      </c>
      <c r="F242" s="4">
        <v>14</v>
      </c>
      <c r="G242" s="4">
        <v>55</v>
      </c>
      <c r="H242" s="4">
        <v>70</v>
      </c>
      <c r="I242" s="4">
        <v>118</v>
      </c>
      <c r="J242" s="4">
        <f t="shared" si="16"/>
        <v>26</v>
      </c>
      <c r="K242" s="4" t="str">
        <f t="shared" si="17"/>
        <v>Apr</v>
      </c>
      <c r="L242" s="4">
        <f t="shared" si="18"/>
        <v>2016</v>
      </c>
      <c r="M242" s="4" t="s">
        <v>51</v>
      </c>
      <c r="N242" s="4" t="str">
        <f t="shared" si="19"/>
        <v>26-Apr</v>
      </c>
      <c r="O242" t="s">
        <v>650</v>
      </c>
    </row>
    <row r="243" spans="1:16" x14ac:dyDescent="0.35">
      <c r="A243" s="4" t="str">
        <f t="shared" si="15"/>
        <v>Canberra2016TOS19-MayCvCB_TelferPP0</v>
      </c>
      <c r="B243" s="4" t="s">
        <v>312</v>
      </c>
      <c r="C243" s="4" t="s">
        <v>36</v>
      </c>
      <c r="D243" s="5">
        <v>42509</v>
      </c>
      <c r="E243" s="4">
        <v>0</v>
      </c>
      <c r="F243" s="4">
        <v>18</v>
      </c>
      <c r="G243" s="4">
        <v>74</v>
      </c>
      <c r="H243" s="4">
        <v>91</v>
      </c>
      <c r="I243" s="4">
        <v>131</v>
      </c>
      <c r="J243" s="4">
        <f t="shared" si="16"/>
        <v>19</v>
      </c>
      <c r="K243" s="4" t="str">
        <f t="shared" si="17"/>
        <v>May</v>
      </c>
      <c r="L243" s="4">
        <f t="shared" si="18"/>
        <v>2016</v>
      </c>
      <c r="M243" s="4" t="s">
        <v>51</v>
      </c>
      <c r="N243" s="4" t="str">
        <f t="shared" si="19"/>
        <v>19-May</v>
      </c>
      <c r="O243" t="s">
        <v>650</v>
      </c>
    </row>
    <row r="244" spans="1:16" x14ac:dyDescent="0.35">
      <c r="A244" s="4" t="str">
        <f t="shared" si="15"/>
        <v>Gatton2015TOS31-MarCvCBI_306PP0</v>
      </c>
      <c r="B244" s="4" t="s">
        <v>323</v>
      </c>
      <c r="C244" s="4" t="s">
        <v>19</v>
      </c>
      <c r="D244" s="5">
        <v>42094</v>
      </c>
      <c r="E244" s="4">
        <v>0</v>
      </c>
      <c r="F244" s="4">
        <v>7</v>
      </c>
      <c r="G244" s="4">
        <v>73</v>
      </c>
      <c r="H244" s="4">
        <v>84</v>
      </c>
      <c r="I244" s="4">
        <v>129</v>
      </c>
      <c r="J244" s="4">
        <f t="shared" si="16"/>
        <v>31</v>
      </c>
      <c r="K244" s="4" t="str">
        <f t="shared" si="17"/>
        <v>Mar</v>
      </c>
      <c r="L244" s="4">
        <f t="shared" si="18"/>
        <v>2015</v>
      </c>
      <c r="M244" s="4" t="s">
        <v>17</v>
      </c>
      <c r="N244" s="4" t="str">
        <f t="shared" si="19"/>
        <v>31-Mar</v>
      </c>
      <c r="O244" t="s">
        <v>650</v>
      </c>
    </row>
    <row r="245" spans="1:16" x14ac:dyDescent="0.35">
      <c r="A245" s="4" t="str">
        <f t="shared" si="15"/>
        <v>Gatton2015TOS15-AprCvCBI_306PP0</v>
      </c>
      <c r="B245" s="4" t="s">
        <v>323</v>
      </c>
      <c r="C245" s="4" t="s">
        <v>33</v>
      </c>
      <c r="D245" s="5">
        <v>42109</v>
      </c>
      <c r="E245" s="4">
        <v>0</v>
      </c>
      <c r="F245" s="4">
        <v>6</v>
      </c>
      <c r="G245" s="4">
        <v>83</v>
      </c>
      <c r="H245" s="4">
        <v>96</v>
      </c>
      <c r="J245" s="4">
        <f t="shared" si="16"/>
        <v>15</v>
      </c>
      <c r="K245" s="4" t="str">
        <f t="shared" si="17"/>
        <v>Apr</v>
      </c>
      <c r="L245" s="4">
        <f t="shared" si="18"/>
        <v>2015</v>
      </c>
      <c r="M245" s="4" t="s">
        <v>17</v>
      </c>
      <c r="N245" s="4" t="str">
        <f t="shared" si="19"/>
        <v>15-Apr</v>
      </c>
      <c r="O245" t="s">
        <v>650</v>
      </c>
    </row>
    <row r="246" spans="1:16" x14ac:dyDescent="0.35">
      <c r="A246" s="4" t="str">
        <f t="shared" si="15"/>
        <v>Gatton2015TOS7-MayCvCBI_306PP0</v>
      </c>
      <c r="B246" s="4" t="s">
        <v>323</v>
      </c>
      <c r="C246" s="4" t="s">
        <v>36</v>
      </c>
      <c r="D246" s="5">
        <v>42131</v>
      </c>
      <c r="E246" s="4">
        <v>0</v>
      </c>
      <c r="F246" s="4">
        <v>10</v>
      </c>
      <c r="G246" s="4">
        <v>89</v>
      </c>
      <c r="H246" s="4">
        <v>103</v>
      </c>
      <c r="I246" s="4">
        <v>120</v>
      </c>
      <c r="J246" s="4">
        <f t="shared" si="16"/>
        <v>7</v>
      </c>
      <c r="K246" s="4" t="str">
        <f t="shared" si="17"/>
        <v>May</v>
      </c>
      <c r="L246" s="4">
        <f t="shared" si="18"/>
        <v>2015</v>
      </c>
      <c r="M246" s="4" t="s">
        <v>17</v>
      </c>
      <c r="N246" s="4" t="str">
        <f t="shared" si="19"/>
        <v>7-May</v>
      </c>
      <c r="O246" t="s">
        <v>650</v>
      </c>
    </row>
    <row r="247" spans="1:16" x14ac:dyDescent="0.35">
      <c r="A247" s="4" t="str">
        <f t="shared" si="15"/>
        <v>Gatton2015TOS15-MayCvCBI_306PP0</v>
      </c>
      <c r="B247" s="4" t="s">
        <v>323</v>
      </c>
      <c r="C247" s="4" t="s">
        <v>45</v>
      </c>
      <c r="D247" s="5">
        <v>42139</v>
      </c>
      <c r="E247" s="4">
        <v>0</v>
      </c>
      <c r="F247" s="4">
        <v>10</v>
      </c>
      <c r="G247" s="4">
        <v>84</v>
      </c>
      <c r="H247" s="4">
        <v>98</v>
      </c>
      <c r="I247" s="4">
        <v>119</v>
      </c>
      <c r="J247" s="4">
        <f t="shared" si="16"/>
        <v>15</v>
      </c>
      <c r="K247" s="4" t="str">
        <f t="shared" si="17"/>
        <v>May</v>
      </c>
      <c r="L247" s="4">
        <f t="shared" si="18"/>
        <v>2015</v>
      </c>
      <c r="M247" s="4" t="s">
        <v>17</v>
      </c>
      <c r="N247" s="4" t="str">
        <f t="shared" si="19"/>
        <v>15-May</v>
      </c>
      <c r="O247" t="s">
        <v>650</v>
      </c>
    </row>
    <row r="248" spans="1:16" x14ac:dyDescent="0.35">
      <c r="A248" s="4" t="str">
        <f t="shared" si="15"/>
        <v>Gatton2015TOS23-JunCvCBI_306PP0</v>
      </c>
      <c r="B248" s="4" t="s">
        <v>323</v>
      </c>
      <c r="C248" s="4" t="s">
        <v>70</v>
      </c>
      <c r="D248" s="5">
        <v>42178</v>
      </c>
      <c r="E248" s="4">
        <v>0</v>
      </c>
      <c r="F248" s="4">
        <v>9</v>
      </c>
      <c r="G248" s="4">
        <v>56</v>
      </c>
      <c r="H248" s="4">
        <v>73</v>
      </c>
      <c r="J248" s="4">
        <f t="shared" si="16"/>
        <v>23</v>
      </c>
      <c r="K248" s="4" t="str">
        <f t="shared" si="17"/>
        <v>Jun</v>
      </c>
      <c r="L248" s="4">
        <f t="shared" si="18"/>
        <v>2015</v>
      </c>
      <c r="M248" s="4" t="s">
        <v>17</v>
      </c>
      <c r="N248" s="4" t="str">
        <f t="shared" si="19"/>
        <v>23-Jun</v>
      </c>
      <c r="O248" t="s">
        <v>650</v>
      </c>
    </row>
    <row r="249" spans="1:16" x14ac:dyDescent="0.35">
      <c r="A249" s="4" t="str">
        <f t="shared" si="15"/>
        <v>Gatton2016TOS19-AprCvCBI_306PP0</v>
      </c>
      <c r="B249" s="4" t="s">
        <v>323</v>
      </c>
      <c r="C249" s="4" t="s">
        <v>19</v>
      </c>
      <c r="D249" s="5">
        <v>42479</v>
      </c>
      <c r="E249" s="4">
        <v>0</v>
      </c>
      <c r="F249" s="4">
        <v>8</v>
      </c>
      <c r="G249" s="4">
        <v>87</v>
      </c>
      <c r="H249" s="4">
        <v>95</v>
      </c>
      <c r="I249" s="4">
        <v>129</v>
      </c>
      <c r="J249" s="4">
        <f t="shared" si="16"/>
        <v>19</v>
      </c>
      <c r="K249" s="4" t="str">
        <f t="shared" si="17"/>
        <v>Apr</v>
      </c>
      <c r="L249" s="4">
        <f t="shared" si="18"/>
        <v>2016</v>
      </c>
      <c r="M249" s="4" t="s">
        <v>17</v>
      </c>
      <c r="N249" s="4" t="str">
        <f t="shared" si="19"/>
        <v>19-Apr</v>
      </c>
      <c r="O249" t="s">
        <v>650</v>
      </c>
      <c r="P249">
        <v>129</v>
      </c>
    </row>
    <row r="250" spans="1:16" x14ac:dyDescent="0.35">
      <c r="A250" s="4" t="str">
        <f t="shared" si="15"/>
        <v>Gatton2016TOS5-MayCvCBI_306PP0</v>
      </c>
      <c r="B250" s="4" t="s">
        <v>323</v>
      </c>
      <c r="C250" s="4" t="s">
        <v>33</v>
      </c>
      <c r="D250" s="5">
        <v>42495</v>
      </c>
      <c r="E250" s="4">
        <v>0</v>
      </c>
      <c r="F250" s="4">
        <v>5</v>
      </c>
      <c r="G250" s="4">
        <v>68</v>
      </c>
      <c r="H250" s="4">
        <v>85</v>
      </c>
      <c r="I250" s="4">
        <v>124</v>
      </c>
      <c r="J250" s="4">
        <f t="shared" si="16"/>
        <v>5</v>
      </c>
      <c r="K250" s="4" t="str">
        <f t="shared" si="17"/>
        <v>May</v>
      </c>
      <c r="L250" s="4">
        <f t="shared" si="18"/>
        <v>2016</v>
      </c>
      <c r="M250" s="4" t="s">
        <v>17</v>
      </c>
      <c r="N250" s="4" t="str">
        <f t="shared" si="19"/>
        <v>5-May</v>
      </c>
      <c r="O250" t="s">
        <v>650</v>
      </c>
    </row>
    <row r="251" spans="1:16" x14ac:dyDescent="0.35">
      <c r="A251" s="4" t="str">
        <f t="shared" si="15"/>
        <v>Gatton2016TOS10-MayCvCBI_306PP0</v>
      </c>
      <c r="B251" s="4" t="s">
        <v>323</v>
      </c>
      <c r="C251" s="4" t="s">
        <v>36</v>
      </c>
      <c r="D251" s="5">
        <v>42500</v>
      </c>
      <c r="E251" s="4">
        <v>0</v>
      </c>
      <c r="F251" s="4">
        <v>10</v>
      </c>
      <c r="J251" s="4">
        <f t="shared" si="16"/>
        <v>10</v>
      </c>
      <c r="K251" s="4" t="str">
        <f t="shared" si="17"/>
        <v>May</v>
      </c>
      <c r="L251" s="4">
        <f t="shared" si="18"/>
        <v>2016</v>
      </c>
      <c r="M251" s="4" t="s">
        <v>17</v>
      </c>
      <c r="N251" s="4" t="str">
        <f t="shared" si="19"/>
        <v>10-May</v>
      </c>
      <c r="O251" t="s">
        <v>650</v>
      </c>
    </row>
    <row r="252" spans="1:16" x14ac:dyDescent="0.35">
      <c r="A252" s="4" t="str">
        <f t="shared" si="15"/>
        <v>Gatton2016TOS10-MayCvCBI_306PP14</v>
      </c>
      <c r="B252" s="4" t="s">
        <v>323</v>
      </c>
      <c r="C252" s="4" t="s">
        <v>36</v>
      </c>
      <c r="D252" s="5">
        <v>42500</v>
      </c>
      <c r="E252" s="4">
        <v>14</v>
      </c>
      <c r="F252" s="4">
        <v>14</v>
      </c>
      <c r="G252" s="4">
        <v>66</v>
      </c>
      <c r="H252" s="4">
        <v>74</v>
      </c>
      <c r="I252" s="4">
        <v>115</v>
      </c>
      <c r="J252" s="4">
        <f t="shared" si="16"/>
        <v>10</v>
      </c>
      <c r="K252" s="4" t="str">
        <f t="shared" si="17"/>
        <v>May</v>
      </c>
      <c r="L252" s="4">
        <f t="shared" si="18"/>
        <v>2016</v>
      </c>
      <c r="M252" s="4" t="s">
        <v>17</v>
      </c>
      <c r="N252" s="4" t="str">
        <f t="shared" si="19"/>
        <v>10-May</v>
      </c>
      <c r="O252" t="s">
        <v>650</v>
      </c>
    </row>
    <row r="253" spans="1:16" x14ac:dyDescent="0.35">
      <c r="A253" s="4" t="str">
        <f t="shared" si="15"/>
        <v>Gatton2016TOS10-MayCvCBI_306PP16</v>
      </c>
      <c r="B253" s="4" t="s">
        <v>323</v>
      </c>
      <c r="C253" s="4" t="s">
        <v>36</v>
      </c>
      <c r="D253" s="5">
        <v>42500</v>
      </c>
      <c r="E253" s="4">
        <v>16</v>
      </c>
      <c r="F253" s="4">
        <v>14</v>
      </c>
      <c r="G253" s="4">
        <v>66</v>
      </c>
      <c r="H253" s="4">
        <v>74</v>
      </c>
      <c r="I253" s="4">
        <v>115</v>
      </c>
      <c r="J253" s="4">
        <f t="shared" si="16"/>
        <v>10</v>
      </c>
      <c r="K253" s="4" t="str">
        <f t="shared" si="17"/>
        <v>May</v>
      </c>
      <c r="L253" s="4">
        <f t="shared" si="18"/>
        <v>2016</v>
      </c>
      <c r="M253" s="4" t="s">
        <v>17</v>
      </c>
      <c r="N253" s="4" t="str">
        <f t="shared" si="19"/>
        <v>10-May</v>
      </c>
      <c r="O253" t="s">
        <v>650</v>
      </c>
    </row>
    <row r="254" spans="1:16" x14ac:dyDescent="0.35">
      <c r="A254" s="4" t="str">
        <f t="shared" si="15"/>
        <v>Gatton2016TOS20-MayCvCBI_306PP0</v>
      </c>
      <c r="B254" s="4" t="s">
        <v>323</v>
      </c>
      <c r="C254" s="4" t="s">
        <v>45</v>
      </c>
      <c r="D254" s="5">
        <v>42510</v>
      </c>
      <c r="E254" s="4">
        <v>0</v>
      </c>
      <c r="F254" s="4">
        <v>7</v>
      </c>
      <c r="G254" s="4">
        <v>60</v>
      </c>
      <c r="H254" s="4">
        <v>88</v>
      </c>
      <c r="I254" s="4">
        <v>109</v>
      </c>
      <c r="J254" s="4">
        <f t="shared" si="16"/>
        <v>20</v>
      </c>
      <c r="K254" s="4" t="str">
        <f t="shared" si="17"/>
        <v>May</v>
      </c>
      <c r="L254" s="4">
        <f t="shared" si="18"/>
        <v>2016</v>
      </c>
      <c r="M254" s="4" t="s">
        <v>17</v>
      </c>
      <c r="N254" s="4" t="str">
        <f t="shared" si="19"/>
        <v>20-May</v>
      </c>
      <c r="O254" t="s">
        <v>650</v>
      </c>
    </row>
    <row r="255" spans="1:16" x14ac:dyDescent="0.35">
      <c r="A255" s="4" t="str">
        <f t="shared" si="15"/>
        <v>Canberra2016TOS31-MarCvCBI_306PP0</v>
      </c>
      <c r="B255" s="4" t="s">
        <v>323</v>
      </c>
      <c r="C255" s="4" t="s">
        <v>19</v>
      </c>
      <c r="D255" s="5">
        <v>42460</v>
      </c>
      <c r="E255" s="4">
        <v>0</v>
      </c>
      <c r="F255" s="4">
        <v>8</v>
      </c>
      <c r="G255" s="4">
        <v>70</v>
      </c>
      <c r="H255" s="4">
        <v>60</v>
      </c>
      <c r="J255" s="4">
        <f t="shared" si="16"/>
        <v>31</v>
      </c>
      <c r="K255" s="4" t="str">
        <f t="shared" si="17"/>
        <v>Mar</v>
      </c>
      <c r="L255" s="4">
        <f t="shared" si="18"/>
        <v>2016</v>
      </c>
      <c r="M255" s="4" t="s">
        <v>51</v>
      </c>
      <c r="N255" s="4" t="str">
        <f t="shared" si="19"/>
        <v>31-Mar</v>
      </c>
      <c r="O255" t="s">
        <v>650</v>
      </c>
      <c r="P255">
        <v>160</v>
      </c>
    </row>
    <row r="256" spans="1:16" x14ac:dyDescent="0.35">
      <c r="A256" s="4" t="str">
        <f t="shared" si="15"/>
        <v>Canberra2016TOS26-AprCvCBI_306PP0</v>
      </c>
      <c r="B256" s="4" t="s">
        <v>323</v>
      </c>
      <c r="C256" s="4" t="s">
        <v>33</v>
      </c>
      <c r="D256" s="5">
        <v>42486</v>
      </c>
      <c r="E256" s="4">
        <v>0</v>
      </c>
      <c r="F256" s="4">
        <v>10</v>
      </c>
      <c r="G256" s="4">
        <v>63</v>
      </c>
      <c r="H256" s="4">
        <v>97</v>
      </c>
      <c r="I256" s="4">
        <v>154</v>
      </c>
      <c r="J256" s="4">
        <f t="shared" si="16"/>
        <v>26</v>
      </c>
      <c r="K256" s="4" t="str">
        <f t="shared" si="17"/>
        <v>Apr</v>
      </c>
      <c r="L256" s="4">
        <f t="shared" si="18"/>
        <v>2016</v>
      </c>
      <c r="M256" s="4" t="s">
        <v>51</v>
      </c>
      <c r="N256" s="4" t="str">
        <f t="shared" si="19"/>
        <v>26-Apr</v>
      </c>
      <c r="O256" t="s">
        <v>650</v>
      </c>
    </row>
    <row r="257" spans="1:16" x14ac:dyDescent="0.35">
      <c r="A257" s="4" t="str">
        <f t="shared" si="15"/>
        <v>Canberra2016TOS26-AprCvCBI_306PP14</v>
      </c>
      <c r="B257" s="4" t="s">
        <v>323</v>
      </c>
      <c r="C257" s="4" t="s">
        <v>33</v>
      </c>
      <c r="D257" s="5">
        <v>42486</v>
      </c>
      <c r="E257" s="4">
        <v>14</v>
      </c>
      <c r="F257" s="4">
        <v>14</v>
      </c>
      <c r="G257" s="4">
        <v>63</v>
      </c>
      <c r="H257" s="4">
        <v>90</v>
      </c>
      <c r="I257" s="4">
        <v>154</v>
      </c>
      <c r="J257" s="4">
        <f t="shared" si="16"/>
        <v>26</v>
      </c>
      <c r="K257" s="4" t="str">
        <f t="shared" si="17"/>
        <v>Apr</v>
      </c>
      <c r="L257" s="4">
        <f t="shared" si="18"/>
        <v>2016</v>
      </c>
      <c r="M257" s="4" t="s">
        <v>51</v>
      </c>
      <c r="N257" s="4" t="str">
        <f t="shared" si="19"/>
        <v>26-Apr</v>
      </c>
      <c r="O257" t="s">
        <v>650</v>
      </c>
    </row>
    <row r="258" spans="1:16" x14ac:dyDescent="0.35">
      <c r="A258" s="4" t="str">
        <f t="shared" ref="A258:A321" si="20">M258&amp;L258&amp;"TOS"&amp;J258&amp;"-"&amp;K258&amp;"Cv"&amp;B258&amp;"PP"&amp;E258</f>
        <v>Canberra2016TOS26-AprCvCBI_306PP16</v>
      </c>
      <c r="B258" s="4" t="s">
        <v>323</v>
      </c>
      <c r="C258" s="4" t="s">
        <v>33</v>
      </c>
      <c r="D258" s="5">
        <v>42486</v>
      </c>
      <c r="E258" s="4">
        <v>16</v>
      </c>
      <c r="F258" s="4">
        <v>14</v>
      </c>
      <c r="G258" s="4">
        <v>63</v>
      </c>
      <c r="H258" s="4">
        <v>90</v>
      </c>
      <c r="I258" s="4">
        <v>146</v>
      </c>
      <c r="J258" s="4">
        <f t="shared" si="16"/>
        <v>26</v>
      </c>
      <c r="K258" s="4" t="str">
        <f t="shared" si="17"/>
        <v>Apr</v>
      </c>
      <c r="L258" s="4">
        <f t="shared" si="18"/>
        <v>2016</v>
      </c>
      <c r="M258" s="4" t="s">
        <v>51</v>
      </c>
      <c r="N258" s="4" t="str">
        <f t="shared" si="19"/>
        <v>26-Apr</v>
      </c>
      <c r="O258" t="s">
        <v>650</v>
      </c>
    </row>
    <row r="259" spans="1:16" x14ac:dyDescent="0.35">
      <c r="A259" s="4" t="str">
        <f t="shared" si="20"/>
        <v>Canberra2016TOS19-MayCvCBI_306PP0</v>
      </c>
      <c r="B259" s="4" t="s">
        <v>323</v>
      </c>
      <c r="C259" s="4" t="s">
        <v>36</v>
      </c>
      <c r="D259" s="5">
        <v>42509</v>
      </c>
      <c r="E259" s="4">
        <v>0</v>
      </c>
      <c r="F259" s="4">
        <v>18</v>
      </c>
      <c r="G259" s="4">
        <v>74</v>
      </c>
      <c r="H259" s="4">
        <v>91</v>
      </c>
      <c r="I259" s="4">
        <v>134</v>
      </c>
      <c r="J259" s="4">
        <f t="shared" ref="J259:J322" si="21">DAY(D259)</f>
        <v>19</v>
      </c>
      <c r="K259" s="4" t="str">
        <f t="shared" ref="K259:K322" si="22">TEXT(D259,"mmm")</f>
        <v>May</v>
      </c>
      <c r="L259" s="4">
        <f t="shared" ref="L259:L322" si="23">YEAR(D259)</f>
        <v>2016</v>
      </c>
      <c r="M259" s="4" t="s">
        <v>51</v>
      </c>
      <c r="N259" s="4" t="str">
        <f t="shared" ref="N259:N322" si="24">J259&amp;"-"&amp;K259</f>
        <v>19-May</v>
      </c>
      <c r="O259" t="s">
        <v>650</v>
      </c>
    </row>
    <row r="260" spans="1:16" x14ac:dyDescent="0.35">
      <c r="A260" s="4" t="str">
        <f t="shared" si="20"/>
        <v>Gatton2015TOS7-MayCvCSCH_01PP0</v>
      </c>
      <c r="B260" s="4" t="s">
        <v>340</v>
      </c>
      <c r="C260" s="4" t="s">
        <v>36</v>
      </c>
      <c r="D260" s="5">
        <v>42131</v>
      </c>
      <c r="E260" s="4">
        <v>0</v>
      </c>
      <c r="F260" s="4">
        <v>10</v>
      </c>
      <c r="G260" s="4">
        <v>47</v>
      </c>
      <c r="H260" s="4">
        <v>68</v>
      </c>
      <c r="J260" s="4">
        <f t="shared" si="21"/>
        <v>7</v>
      </c>
      <c r="K260" s="4" t="str">
        <f t="shared" si="22"/>
        <v>May</v>
      </c>
      <c r="L260" s="4">
        <f t="shared" si="23"/>
        <v>2015</v>
      </c>
      <c r="M260" s="4" t="s">
        <v>17</v>
      </c>
      <c r="N260" s="4" t="str">
        <f t="shared" si="24"/>
        <v>7-May</v>
      </c>
      <c r="O260" t="s">
        <v>650</v>
      </c>
    </row>
    <row r="261" spans="1:16" x14ac:dyDescent="0.35">
      <c r="A261" s="4" t="str">
        <f t="shared" si="20"/>
        <v>Gatton2015TOS15-MayCvCSCH_01PP0</v>
      </c>
      <c r="B261" s="4" t="s">
        <v>340</v>
      </c>
      <c r="C261" s="4" t="s">
        <v>45</v>
      </c>
      <c r="D261" s="5">
        <v>42139</v>
      </c>
      <c r="E261" s="4">
        <v>0</v>
      </c>
      <c r="F261" s="4">
        <v>10</v>
      </c>
      <c r="G261" s="4">
        <v>42</v>
      </c>
      <c r="H261" s="4">
        <v>66</v>
      </c>
      <c r="J261" s="4">
        <f t="shared" si="21"/>
        <v>15</v>
      </c>
      <c r="K261" s="4" t="str">
        <f t="shared" si="22"/>
        <v>May</v>
      </c>
      <c r="L261" s="4">
        <f t="shared" si="23"/>
        <v>2015</v>
      </c>
      <c r="M261" s="4" t="s">
        <v>17</v>
      </c>
      <c r="N261" s="4" t="str">
        <f t="shared" si="24"/>
        <v>15-May</v>
      </c>
      <c r="O261" t="s">
        <v>650</v>
      </c>
    </row>
    <row r="262" spans="1:16" x14ac:dyDescent="0.35">
      <c r="A262" s="4" t="str">
        <f t="shared" si="20"/>
        <v>Gatton2015TOS23-JunCvCSCH_01PP0</v>
      </c>
      <c r="B262" s="4" t="s">
        <v>340</v>
      </c>
      <c r="C262" s="4" t="s">
        <v>70</v>
      </c>
      <c r="D262" s="5">
        <v>42178</v>
      </c>
      <c r="E262" s="4">
        <v>0</v>
      </c>
      <c r="F262" s="4">
        <v>9</v>
      </c>
      <c r="G262" s="4">
        <v>42</v>
      </c>
      <c r="H262" s="4">
        <v>59</v>
      </c>
      <c r="I262" s="4">
        <v>93</v>
      </c>
      <c r="J262" s="4">
        <f t="shared" si="21"/>
        <v>23</v>
      </c>
      <c r="K262" s="4" t="str">
        <f t="shared" si="22"/>
        <v>Jun</v>
      </c>
      <c r="L262" s="4">
        <f t="shared" si="23"/>
        <v>2015</v>
      </c>
      <c r="M262" s="4" t="s">
        <v>17</v>
      </c>
      <c r="N262" s="4" t="str">
        <f t="shared" si="24"/>
        <v>23-Jun</v>
      </c>
      <c r="O262" t="s">
        <v>650</v>
      </c>
    </row>
    <row r="263" spans="1:16" x14ac:dyDescent="0.35">
      <c r="A263" s="4" t="str">
        <f t="shared" si="20"/>
        <v>Gatton2016TOS19-AprCvCSCH_01PP0</v>
      </c>
      <c r="B263" s="4" t="s">
        <v>340</v>
      </c>
      <c r="C263" s="4" t="s">
        <v>19</v>
      </c>
      <c r="D263" s="5">
        <v>42479</v>
      </c>
      <c r="E263" s="4">
        <v>0</v>
      </c>
      <c r="F263" s="4">
        <v>8</v>
      </c>
      <c r="G263" s="4">
        <v>56</v>
      </c>
      <c r="H263" s="4">
        <v>70</v>
      </c>
      <c r="I263" s="4">
        <v>108</v>
      </c>
      <c r="J263" s="4">
        <f t="shared" si="21"/>
        <v>19</v>
      </c>
      <c r="K263" s="4" t="str">
        <f t="shared" si="22"/>
        <v>Apr</v>
      </c>
      <c r="L263" s="4">
        <f t="shared" si="23"/>
        <v>2016</v>
      </c>
      <c r="M263" s="4" t="s">
        <v>17</v>
      </c>
      <c r="N263" s="4" t="str">
        <f t="shared" si="24"/>
        <v>19-Apr</v>
      </c>
      <c r="O263" t="s">
        <v>650</v>
      </c>
      <c r="P263">
        <v>108</v>
      </c>
    </row>
    <row r="264" spans="1:16" x14ac:dyDescent="0.35">
      <c r="A264" s="4" t="str">
        <f t="shared" si="20"/>
        <v>Gatton2016TOS5-MayCvCSCH_01PP0</v>
      </c>
      <c r="B264" s="4" t="s">
        <v>340</v>
      </c>
      <c r="C264" s="4" t="s">
        <v>33</v>
      </c>
      <c r="D264" s="5">
        <v>42495</v>
      </c>
      <c r="E264" s="4">
        <v>0</v>
      </c>
      <c r="F264" s="4">
        <v>5</v>
      </c>
      <c r="G264" s="4">
        <v>43</v>
      </c>
      <c r="H264" s="4">
        <v>56</v>
      </c>
      <c r="I264" s="4">
        <v>103</v>
      </c>
      <c r="J264" s="4">
        <f t="shared" si="21"/>
        <v>5</v>
      </c>
      <c r="K264" s="4" t="str">
        <f t="shared" si="22"/>
        <v>May</v>
      </c>
      <c r="L264" s="4">
        <f t="shared" si="23"/>
        <v>2016</v>
      </c>
      <c r="M264" s="4" t="s">
        <v>17</v>
      </c>
      <c r="N264" s="4" t="str">
        <f t="shared" si="24"/>
        <v>5-May</v>
      </c>
      <c r="O264" t="s">
        <v>650</v>
      </c>
    </row>
    <row r="265" spans="1:16" x14ac:dyDescent="0.35">
      <c r="A265" s="4" t="str">
        <f t="shared" si="20"/>
        <v>Gatton2016TOS10-MayCvCSCH_01PP0</v>
      </c>
      <c r="B265" s="4" t="s">
        <v>340</v>
      </c>
      <c r="C265" s="4" t="s">
        <v>36</v>
      </c>
      <c r="D265" s="5">
        <v>42500</v>
      </c>
      <c r="E265" s="4">
        <v>0</v>
      </c>
      <c r="F265" s="4">
        <v>10</v>
      </c>
      <c r="G265" s="4">
        <v>38</v>
      </c>
      <c r="H265" s="4">
        <v>58</v>
      </c>
      <c r="I265" s="4">
        <v>101</v>
      </c>
      <c r="J265" s="4">
        <f t="shared" si="21"/>
        <v>10</v>
      </c>
      <c r="K265" s="4" t="str">
        <f t="shared" si="22"/>
        <v>May</v>
      </c>
      <c r="L265" s="4">
        <f t="shared" si="23"/>
        <v>2016</v>
      </c>
      <c r="M265" s="4" t="s">
        <v>17</v>
      </c>
      <c r="N265" s="4" t="str">
        <f t="shared" si="24"/>
        <v>10-May</v>
      </c>
      <c r="O265" t="s">
        <v>650</v>
      </c>
    </row>
    <row r="266" spans="1:16" x14ac:dyDescent="0.35">
      <c r="A266" s="4" t="str">
        <f t="shared" si="20"/>
        <v>Gatton2016TOS10-MayCvCSCH_01PP14</v>
      </c>
      <c r="B266" s="4" t="s">
        <v>340</v>
      </c>
      <c r="C266" s="4" t="s">
        <v>36</v>
      </c>
      <c r="D266" s="5">
        <v>42500</v>
      </c>
      <c r="E266" s="4">
        <v>14</v>
      </c>
      <c r="F266" s="4">
        <v>10</v>
      </c>
      <c r="G266" s="4">
        <v>51</v>
      </c>
      <c r="H266" s="4">
        <v>63</v>
      </c>
      <c r="I266" s="4">
        <v>98</v>
      </c>
      <c r="J266" s="4">
        <f t="shared" si="21"/>
        <v>10</v>
      </c>
      <c r="K266" s="4" t="str">
        <f t="shared" si="22"/>
        <v>May</v>
      </c>
      <c r="L266" s="4">
        <f t="shared" si="23"/>
        <v>2016</v>
      </c>
      <c r="M266" s="4" t="s">
        <v>17</v>
      </c>
      <c r="N266" s="4" t="str">
        <f t="shared" si="24"/>
        <v>10-May</v>
      </c>
      <c r="O266" t="s">
        <v>650</v>
      </c>
    </row>
    <row r="267" spans="1:16" x14ac:dyDescent="0.35">
      <c r="A267" s="4" t="str">
        <f t="shared" si="20"/>
        <v>Gatton2016TOS10-MayCvCSCH_01PP16</v>
      </c>
      <c r="B267" s="4" t="s">
        <v>340</v>
      </c>
      <c r="C267" s="4" t="s">
        <v>36</v>
      </c>
      <c r="D267" s="5">
        <v>42500</v>
      </c>
      <c r="E267" s="4">
        <v>16</v>
      </c>
      <c r="F267" s="4">
        <v>10</v>
      </c>
      <c r="H267" s="4">
        <v>51</v>
      </c>
      <c r="I267" s="4">
        <v>84</v>
      </c>
      <c r="J267" s="4">
        <f t="shared" si="21"/>
        <v>10</v>
      </c>
      <c r="K267" s="4" t="str">
        <f t="shared" si="22"/>
        <v>May</v>
      </c>
      <c r="L267" s="4">
        <f t="shared" si="23"/>
        <v>2016</v>
      </c>
      <c r="M267" s="4" t="s">
        <v>17</v>
      </c>
      <c r="N267" s="4" t="str">
        <f t="shared" si="24"/>
        <v>10-May</v>
      </c>
      <c r="O267" t="s">
        <v>650</v>
      </c>
    </row>
    <row r="268" spans="1:16" x14ac:dyDescent="0.35">
      <c r="A268" s="4" t="str">
        <f t="shared" si="20"/>
        <v>Gatton2016TOS20-MayCvCSCH_01PP0</v>
      </c>
      <c r="B268" s="4" t="s">
        <v>340</v>
      </c>
      <c r="C268" s="4" t="s">
        <v>45</v>
      </c>
      <c r="D268" s="5">
        <v>42510</v>
      </c>
      <c r="E268" s="4">
        <v>0</v>
      </c>
      <c r="F268" s="4">
        <v>7</v>
      </c>
      <c r="G268" s="4">
        <v>48</v>
      </c>
      <c r="H268" s="4">
        <v>56</v>
      </c>
      <c r="I268" s="4">
        <v>102</v>
      </c>
      <c r="J268" s="4">
        <f t="shared" si="21"/>
        <v>20</v>
      </c>
      <c r="K268" s="4" t="str">
        <f t="shared" si="22"/>
        <v>May</v>
      </c>
      <c r="L268" s="4">
        <f t="shared" si="23"/>
        <v>2016</v>
      </c>
      <c r="M268" s="4" t="s">
        <v>17</v>
      </c>
      <c r="N268" s="4" t="str">
        <f t="shared" si="24"/>
        <v>20-May</v>
      </c>
      <c r="O268" t="s">
        <v>650</v>
      </c>
    </row>
    <row r="269" spans="1:16" x14ac:dyDescent="0.35">
      <c r="A269" s="4" t="str">
        <f t="shared" si="20"/>
        <v>Canberra2016TOS31-MarCvCSCH_01PP0</v>
      </c>
      <c r="B269" s="4" t="s">
        <v>340</v>
      </c>
      <c r="C269" s="4" t="s">
        <v>19</v>
      </c>
      <c r="D269" s="5">
        <v>42460</v>
      </c>
      <c r="E269" s="4">
        <v>0</v>
      </c>
      <c r="F269" s="4">
        <v>8</v>
      </c>
      <c r="G269" s="4">
        <v>70</v>
      </c>
      <c r="H269" s="4">
        <v>60</v>
      </c>
      <c r="J269" s="4">
        <f t="shared" si="21"/>
        <v>31</v>
      </c>
      <c r="K269" s="4" t="str">
        <f t="shared" si="22"/>
        <v>Mar</v>
      </c>
      <c r="L269" s="4">
        <f t="shared" si="23"/>
        <v>2016</v>
      </c>
      <c r="M269" s="4" t="s">
        <v>51</v>
      </c>
      <c r="N269" s="4" t="str">
        <f t="shared" si="24"/>
        <v>31-Mar</v>
      </c>
      <c r="O269" t="s">
        <v>650</v>
      </c>
      <c r="P269">
        <v>160</v>
      </c>
    </row>
    <row r="270" spans="1:16" x14ac:dyDescent="0.35">
      <c r="A270" s="4" t="str">
        <f t="shared" si="20"/>
        <v>Canberra2016TOS26-AprCvCSCH_01PP0</v>
      </c>
      <c r="B270" s="4" t="s">
        <v>340</v>
      </c>
      <c r="C270" s="4" t="s">
        <v>33</v>
      </c>
      <c r="D270" s="5">
        <v>42486</v>
      </c>
      <c r="E270" s="4">
        <v>0</v>
      </c>
      <c r="F270" s="4">
        <v>10</v>
      </c>
      <c r="G270" s="4">
        <v>70</v>
      </c>
      <c r="H270" s="4">
        <v>97</v>
      </c>
      <c r="I270" s="4">
        <v>149</v>
      </c>
      <c r="J270" s="4">
        <f t="shared" si="21"/>
        <v>26</v>
      </c>
      <c r="K270" s="4" t="str">
        <f t="shared" si="22"/>
        <v>Apr</v>
      </c>
      <c r="L270" s="4">
        <f t="shared" si="23"/>
        <v>2016</v>
      </c>
      <c r="M270" s="4" t="s">
        <v>51</v>
      </c>
      <c r="N270" s="4" t="str">
        <f t="shared" si="24"/>
        <v>26-Apr</v>
      </c>
      <c r="O270" t="s">
        <v>650</v>
      </c>
    </row>
    <row r="271" spans="1:16" x14ac:dyDescent="0.35">
      <c r="A271" s="4" t="str">
        <f t="shared" si="20"/>
        <v>Canberra2016TOS26-AprCvCSCH_01PP14</v>
      </c>
      <c r="B271" s="4" t="s">
        <v>340</v>
      </c>
      <c r="C271" s="4" t="s">
        <v>33</v>
      </c>
      <c r="D271" s="5">
        <v>42486</v>
      </c>
      <c r="E271" s="4">
        <v>14</v>
      </c>
      <c r="F271" s="4">
        <v>10</v>
      </c>
      <c r="G271" s="4">
        <v>55</v>
      </c>
      <c r="H271" s="4">
        <v>83</v>
      </c>
      <c r="I271" s="4">
        <v>139</v>
      </c>
      <c r="J271" s="4">
        <f t="shared" si="21"/>
        <v>26</v>
      </c>
      <c r="K271" s="4" t="str">
        <f t="shared" si="22"/>
        <v>Apr</v>
      </c>
      <c r="L271" s="4">
        <f t="shared" si="23"/>
        <v>2016</v>
      </c>
      <c r="M271" s="4" t="s">
        <v>51</v>
      </c>
      <c r="N271" s="4" t="str">
        <f t="shared" si="24"/>
        <v>26-Apr</v>
      </c>
      <c r="O271" t="s">
        <v>650</v>
      </c>
    </row>
    <row r="272" spans="1:16" x14ac:dyDescent="0.35">
      <c r="A272" s="4" t="str">
        <f t="shared" si="20"/>
        <v>Canberra2016TOS26-AprCvCSCH_01PP16</v>
      </c>
      <c r="B272" s="4" t="s">
        <v>340</v>
      </c>
      <c r="C272" s="4" t="s">
        <v>33</v>
      </c>
      <c r="D272" s="5">
        <v>42486</v>
      </c>
      <c r="E272" s="4">
        <v>16</v>
      </c>
      <c r="F272" s="4">
        <v>10</v>
      </c>
      <c r="G272" s="4">
        <v>55</v>
      </c>
      <c r="H272" s="4">
        <v>83</v>
      </c>
      <c r="I272" s="4">
        <v>134</v>
      </c>
      <c r="J272" s="4">
        <f t="shared" si="21"/>
        <v>26</v>
      </c>
      <c r="K272" s="4" t="str">
        <f t="shared" si="22"/>
        <v>Apr</v>
      </c>
      <c r="L272" s="4">
        <f t="shared" si="23"/>
        <v>2016</v>
      </c>
      <c r="M272" s="4" t="s">
        <v>51</v>
      </c>
      <c r="N272" s="4" t="str">
        <f t="shared" si="24"/>
        <v>26-Apr</v>
      </c>
      <c r="O272" t="s">
        <v>650</v>
      </c>
    </row>
    <row r="273" spans="1:16" x14ac:dyDescent="0.35">
      <c r="A273" s="4" t="str">
        <f t="shared" si="20"/>
        <v>Canberra2016TOS19-MayCvCSCH_01PP0</v>
      </c>
      <c r="B273" s="4" t="s">
        <v>340</v>
      </c>
      <c r="C273" s="4" t="s">
        <v>36</v>
      </c>
      <c r="D273" s="5">
        <v>42509</v>
      </c>
      <c r="E273" s="4">
        <v>0</v>
      </c>
      <c r="F273" s="4">
        <v>18</v>
      </c>
      <c r="G273" s="4">
        <v>67</v>
      </c>
      <c r="H273" s="4">
        <v>88</v>
      </c>
      <c r="I273" s="4">
        <v>138</v>
      </c>
      <c r="J273" s="4">
        <f t="shared" si="21"/>
        <v>19</v>
      </c>
      <c r="K273" s="4" t="str">
        <f t="shared" si="22"/>
        <v>May</v>
      </c>
      <c r="L273" s="4">
        <f t="shared" si="23"/>
        <v>2016</v>
      </c>
      <c r="M273" s="4" t="s">
        <v>51</v>
      </c>
      <c r="N273" s="4" t="str">
        <f t="shared" si="24"/>
        <v>19-May</v>
      </c>
      <c r="O273" t="s">
        <v>650</v>
      </c>
    </row>
    <row r="274" spans="1:16" x14ac:dyDescent="0.35">
      <c r="A274" s="4" t="str">
        <f t="shared" si="20"/>
        <v>Gatton2015TOS7-MayCvCSCH_02PP0</v>
      </c>
      <c r="B274" s="4" t="s">
        <v>355</v>
      </c>
      <c r="C274" s="4" t="s">
        <v>36</v>
      </c>
      <c r="D274" s="5">
        <v>42131</v>
      </c>
      <c r="E274" s="4">
        <v>0</v>
      </c>
      <c r="F274" s="4">
        <v>10</v>
      </c>
      <c r="H274" s="4">
        <v>68</v>
      </c>
      <c r="I274" s="4">
        <v>103</v>
      </c>
      <c r="J274" s="4">
        <f t="shared" si="21"/>
        <v>7</v>
      </c>
      <c r="K274" s="4" t="str">
        <f t="shared" si="22"/>
        <v>May</v>
      </c>
      <c r="L274" s="4">
        <f t="shared" si="23"/>
        <v>2015</v>
      </c>
      <c r="M274" s="4" t="s">
        <v>17</v>
      </c>
      <c r="N274" s="4" t="str">
        <f t="shared" si="24"/>
        <v>7-May</v>
      </c>
      <c r="O274" t="s">
        <v>650</v>
      </c>
    </row>
    <row r="275" spans="1:16" x14ac:dyDescent="0.35">
      <c r="A275" s="4" t="str">
        <f t="shared" si="20"/>
        <v>Gatton2015TOS15-MayCvCSCH_02PP0</v>
      </c>
      <c r="B275" s="4" t="s">
        <v>355</v>
      </c>
      <c r="C275" s="4" t="s">
        <v>45</v>
      </c>
      <c r="D275" s="5">
        <v>42139</v>
      </c>
      <c r="E275" s="4">
        <v>0</v>
      </c>
      <c r="F275" s="4">
        <v>10</v>
      </c>
      <c r="G275" s="4">
        <v>48</v>
      </c>
      <c r="H275" s="4">
        <v>60</v>
      </c>
      <c r="I275" s="4">
        <v>95</v>
      </c>
      <c r="J275" s="4">
        <f t="shared" si="21"/>
        <v>15</v>
      </c>
      <c r="K275" s="4" t="str">
        <f t="shared" si="22"/>
        <v>May</v>
      </c>
      <c r="L275" s="4">
        <f t="shared" si="23"/>
        <v>2015</v>
      </c>
      <c r="M275" s="4" t="s">
        <v>17</v>
      </c>
      <c r="N275" s="4" t="str">
        <f t="shared" si="24"/>
        <v>15-May</v>
      </c>
      <c r="O275" t="s">
        <v>650</v>
      </c>
    </row>
    <row r="276" spans="1:16" x14ac:dyDescent="0.35">
      <c r="A276" s="4" t="str">
        <f t="shared" si="20"/>
        <v>Gatton2015TOS23-JunCvCSCH_02PP0</v>
      </c>
      <c r="B276" s="4" t="s">
        <v>355</v>
      </c>
      <c r="C276" s="4" t="s">
        <v>70</v>
      </c>
      <c r="D276" s="5">
        <v>42178</v>
      </c>
      <c r="E276" s="4">
        <v>0</v>
      </c>
      <c r="F276" s="4">
        <v>9</v>
      </c>
      <c r="G276" s="4">
        <v>38</v>
      </c>
      <c r="H276" s="4">
        <v>56</v>
      </c>
      <c r="I276" s="4">
        <v>80</v>
      </c>
      <c r="J276" s="4">
        <f t="shared" si="21"/>
        <v>23</v>
      </c>
      <c r="K276" s="4" t="str">
        <f t="shared" si="22"/>
        <v>Jun</v>
      </c>
      <c r="L276" s="4">
        <f t="shared" si="23"/>
        <v>2015</v>
      </c>
      <c r="M276" s="4" t="s">
        <v>17</v>
      </c>
      <c r="N276" s="4" t="str">
        <f t="shared" si="24"/>
        <v>23-Jun</v>
      </c>
      <c r="O276" t="s">
        <v>650</v>
      </c>
    </row>
    <row r="277" spans="1:16" x14ac:dyDescent="0.35">
      <c r="A277" s="4" t="str">
        <f t="shared" si="20"/>
        <v>Gatton2016TOS19-AprCvCSCH_02PP0</v>
      </c>
      <c r="B277" s="4" t="s">
        <v>355</v>
      </c>
      <c r="C277" s="4" t="s">
        <v>19</v>
      </c>
      <c r="D277" s="5">
        <v>42479</v>
      </c>
      <c r="E277" s="4">
        <v>0</v>
      </c>
      <c r="F277" s="4">
        <v>8</v>
      </c>
      <c r="G277" s="4">
        <v>56</v>
      </c>
      <c r="H277" s="4">
        <v>70</v>
      </c>
      <c r="I277" s="4">
        <v>105</v>
      </c>
      <c r="J277" s="4">
        <f t="shared" si="21"/>
        <v>19</v>
      </c>
      <c r="K277" s="4" t="str">
        <f t="shared" si="22"/>
        <v>Apr</v>
      </c>
      <c r="L277" s="4">
        <f t="shared" si="23"/>
        <v>2016</v>
      </c>
      <c r="M277" s="4" t="s">
        <v>17</v>
      </c>
      <c r="N277" s="4" t="str">
        <f t="shared" si="24"/>
        <v>19-Apr</v>
      </c>
      <c r="O277" t="s">
        <v>650</v>
      </c>
      <c r="P277">
        <v>105</v>
      </c>
    </row>
    <row r="278" spans="1:16" x14ac:dyDescent="0.35">
      <c r="A278" s="4" t="str">
        <f t="shared" si="20"/>
        <v>Gatton2016TOS5-MayCvCSCH_02PP0</v>
      </c>
      <c r="B278" s="4" t="s">
        <v>355</v>
      </c>
      <c r="C278" s="4" t="s">
        <v>33</v>
      </c>
      <c r="D278" s="5">
        <v>42495</v>
      </c>
      <c r="E278" s="4">
        <v>0</v>
      </c>
      <c r="F278" s="4">
        <v>5</v>
      </c>
      <c r="G278" s="4">
        <v>43</v>
      </c>
      <c r="H278" s="4">
        <v>56</v>
      </c>
      <c r="I278" s="4">
        <v>92</v>
      </c>
      <c r="J278" s="4">
        <f t="shared" si="21"/>
        <v>5</v>
      </c>
      <c r="K278" s="4" t="str">
        <f t="shared" si="22"/>
        <v>May</v>
      </c>
      <c r="L278" s="4">
        <f t="shared" si="23"/>
        <v>2016</v>
      </c>
      <c r="M278" s="4" t="s">
        <v>17</v>
      </c>
      <c r="N278" s="4" t="str">
        <f t="shared" si="24"/>
        <v>5-May</v>
      </c>
      <c r="O278" t="s">
        <v>650</v>
      </c>
    </row>
    <row r="279" spans="1:16" x14ac:dyDescent="0.35">
      <c r="A279" s="4" t="str">
        <f t="shared" si="20"/>
        <v>Gatton2016TOS10-MayCvCSCH_02PP0</v>
      </c>
      <c r="B279" s="4" t="s">
        <v>355</v>
      </c>
      <c r="C279" s="4" t="s">
        <v>36</v>
      </c>
      <c r="D279" s="5">
        <v>42500</v>
      </c>
      <c r="E279" s="4">
        <v>0</v>
      </c>
      <c r="F279" s="4">
        <v>10</v>
      </c>
      <c r="G279" s="4">
        <v>38</v>
      </c>
      <c r="H279" s="4">
        <v>49</v>
      </c>
      <c r="I279" s="4">
        <v>98</v>
      </c>
      <c r="J279" s="4">
        <f t="shared" si="21"/>
        <v>10</v>
      </c>
      <c r="K279" s="4" t="str">
        <f t="shared" si="22"/>
        <v>May</v>
      </c>
      <c r="L279" s="4">
        <f t="shared" si="23"/>
        <v>2016</v>
      </c>
      <c r="M279" s="4" t="s">
        <v>17</v>
      </c>
      <c r="N279" s="4" t="str">
        <f t="shared" si="24"/>
        <v>10-May</v>
      </c>
      <c r="O279" t="s">
        <v>650</v>
      </c>
    </row>
    <row r="280" spans="1:16" x14ac:dyDescent="0.35">
      <c r="A280" s="4" t="str">
        <f t="shared" si="20"/>
        <v>Gatton2016TOS10-MayCvCSCH_02PP14</v>
      </c>
      <c r="B280" s="4" t="s">
        <v>355</v>
      </c>
      <c r="C280" s="4" t="s">
        <v>36</v>
      </c>
      <c r="D280" s="5">
        <v>42500</v>
      </c>
      <c r="E280" s="4">
        <v>14</v>
      </c>
      <c r="F280" s="4">
        <v>10</v>
      </c>
      <c r="G280" s="4">
        <v>38</v>
      </c>
      <c r="H280" s="4">
        <v>51</v>
      </c>
      <c r="I280" s="4">
        <v>87</v>
      </c>
      <c r="J280" s="4">
        <f t="shared" si="21"/>
        <v>10</v>
      </c>
      <c r="K280" s="4" t="str">
        <f t="shared" si="22"/>
        <v>May</v>
      </c>
      <c r="L280" s="4">
        <f t="shared" si="23"/>
        <v>2016</v>
      </c>
      <c r="M280" s="4" t="s">
        <v>17</v>
      </c>
      <c r="N280" s="4" t="str">
        <f t="shared" si="24"/>
        <v>10-May</v>
      </c>
      <c r="O280" t="s">
        <v>650</v>
      </c>
    </row>
    <row r="281" spans="1:16" x14ac:dyDescent="0.35">
      <c r="A281" s="4" t="str">
        <f t="shared" si="20"/>
        <v>Gatton2016TOS10-MayCvCSCH_02PP16</v>
      </c>
      <c r="B281" s="4" t="s">
        <v>355</v>
      </c>
      <c r="C281" s="4" t="s">
        <v>36</v>
      </c>
      <c r="D281" s="5">
        <v>42500</v>
      </c>
      <c r="E281" s="4">
        <v>16</v>
      </c>
      <c r="F281" s="4">
        <v>10</v>
      </c>
      <c r="G281" s="4">
        <v>35</v>
      </c>
      <c r="H281" s="4">
        <v>43</v>
      </c>
      <c r="I281" s="4">
        <v>74</v>
      </c>
      <c r="J281" s="4">
        <f t="shared" si="21"/>
        <v>10</v>
      </c>
      <c r="K281" s="4" t="str">
        <f t="shared" si="22"/>
        <v>May</v>
      </c>
      <c r="L281" s="4">
        <f t="shared" si="23"/>
        <v>2016</v>
      </c>
      <c r="M281" s="4" t="s">
        <v>17</v>
      </c>
      <c r="N281" s="4" t="str">
        <f t="shared" si="24"/>
        <v>10-May</v>
      </c>
      <c r="O281" t="s">
        <v>650</v>
      </c>
    </row>
    <row r="282" spans="1:16" x14ac:dyDescent="0.35">
      <c r="A282" s="4" t="str">
        <f t="shared" si="20"/>
        <v>Gatton2016TOS20-MayCvCSCH_02PP0</v>
      </c>
      <c r="B282" s="4" t="s">
        <v>355</v>
      </c>
      <c r="C282" s="4" t="s">
        <v>45</v>
      </c>
      <c r="D282" s="5">
        <v>42510</v>
      </c>
      <c r="E282" s="4">
        <v>0</v>
      </c>
      <c r="F282" s="4">
        <v>7</v>
      </c>
      <c r="G282" s="4">
        <v>48</v>
      </c>
      <c r="H282" s="4">
        <v>53</v>
      </c>
      <c r="I282" s="4">
        <v>98</v>
      </c>
      <c r="J282" s="4">
        <f t="shared" si="21"/>
        <v>20</v>
      </c>
      <c r="K282" s="4" t="str">
        <f t="shared" si="22"/>
        <v>May</v>
      </c>
      <c r="L282" s="4">
        <f t="shared" si="23"/>
        <v>2016</v>
      </c>
      <c r="M282" s="4" t="s">
        <v>17</v>
      </c>
      <c r="N282" s="4" t="str">
        <f t="shared" si="24"/>
        <v>20-May</v>
      </c>
      <c r="O282" t="s">
        <v>650</v>
      </c>
    </row>
    <row r="283" spans="1:16" x14ac:dyDescent="0.35">
      <c r="A283" s="4" t="str">
        <f t="shared" si="20"/>
        <v>Canberra2016TOS31-MarCvCSCH_02PP0</v>
      </c>
      <c r="B283" s="4" t="s">
        <v>355</v>
      </c>
      <c r="C283" s="4" t="s">
        <v>19</v>
      </c>
      <c r="D283" s="5">
        <v>42460</v>
      </c>
      <c r="E283" s="4">
        <v>0</v>
      </c>
      <c r="F283" s="4">
        <v>8</v>
      </c>
      <c r="H283" s="4">
        <v>55</v>
      </c>
      <c r="J283" s="4">
        <f t="shared" si="21"/>
        <v>31</v>
      </c>
      <c r="K283" s="4" t="str">
        <f t="shared" si="22"/>
        <v>Mar</v>
      </c>
      <c r="L283" s="4">
        <f t="shared" si="23"/>
        <v>2016</v>
      </c>
      <c r="M283" s="4" t="s">
        <v>51</v>
      </c>
      <c r="N283" s="4" t="str">
        <f t="shared" si="24"/>
        <v>31-Mar</v>
      </c>
      <c r="O283" t="s">
        <v>650</v>
      </c>
      <c r="P283">
        <v>160</v>
      </c>
    </row>
    <row r="284" spans="1:16" x14ac:dyDescent="0.35">
      <c r="A284" s="4" t="str">
        <f t="shared" si="20"/>
        <v>Canberra2016TOS26-AprCvCSCH_02PP0</v>
      </c>
      <c r="B284" s="4" t="s">
        <v>355</v>
      </c>
      <c r="C284" s="4" t="s">
        <v>33</v>
      </c>
      <c r="D284" s="5">
        <v>42486</v>
      </c>
      <c r="E284" s="4">
        <v>0</v>
      </c>
      <c r="F284" s="4">
        <v>10</v>
      </c>
      <c r="G284" s="4">
        <v>55</v>
      </c>
      <c r="H284" s="4">
        <v>83</v>
      </c>
      <c r="I284" s="4">
        <v>139</v>
      </c>
      <c r="J284" s="4">
        <f t="shared" si="21"/>
        <v>26</v>
      </c>
      <c r="K284" s="4" t="str">
        <f t="shared" si="22"/>
        <v>Apr</v>
      </c>
      <c r="L284" s="4">
        <f t="shared" si="23"/>
        <v>2016</v>
      </c>
      <c r="M284" s="4" t="s">
        <v>51</v>
      </c>
      <c r="N284" s="4" t="str">
        <f t="shared" si="24"/>
        <v>26-Apr</v>
      </c>
      <c r="O284" t="s">
        <v>650</v>
      </c>
    </row>
    <row r="285" spans="1:16" x14ac:dyDescent="0.35">
      <c r="A285" s="4" t="str">
        <f t="shared" si="20"/>
        <v>Canberra2016TOS26-AprCvCSCH_02PP14</v>
      </c>
      <c r="B285" s="4" t="s">
        <v>355</v>
      </c>
      <c r="C285" s="4" t="s">
        <v>33</v>
      </c>
      <c r="D285" s="5">
        <v>42486</v>
      </c>
      <c r="E285" s="4">
        <v>14</v>
      </c>
      <c r="F285" s="4">
        <v>10</v>
      </c>
      <c r="G285" s="4">
        <v>55</v>
      </c>
      <c r="H285" s="4">
        <v>83</v>
      </c>
      <c r="I285" s="4">
        <v>134</v>
      </c>
      <c r="J285" s="4">
        <f t="shared" si="21"/>
        <v>26</v>
      </c>
      <c r="K285" s="4" t="str">
        <f t="shared" si="22"/>
        <v>Apr</v>
      </c>
      <c r="L285" s="4">
        <f t="shared" si="23"/>
        <v>2016</v>
      </c>
      <c r="M285" s="4" t="s">
        <v>51</v>
      </c>
      <c r="N285" s="4" t="str">
        <f t="shared" si="24"/>
        <v>26-Apr</v>
      </c>
      <c r="O285" t="s">
        <v>650</v>
      </c>
    </row>
    <row r="286" spans="1:16" x14ac:dyDescent="0.35">
      <c r="A286" s="4" t="str">
        <f t="shared" si="20"/>
        <v>Canberra2016TOS26-AprCvCSCH_02PP16</v>
      </c>
      <c r="B286" s="4" t="s">
        <v>355</v>
      </c>
      <c r="C286" s="4" t="s">
        <v>33</v>
      </c>
      <c r="D286" s="5">
        <v>42486</v>
      </c>
      <c r="E286" s="4">
        <v>16</v>
      </c>
      <c r="F286" s="4">
        <v>10</v>
      </c>
      <c r="G286" s="4">
        <v>55</v>
      </c>
      <c r="H286" s="4">
        <v>70</v>
      </c>
      <c r="I286" s="4">
        <v>134</v>
      </c>
      <c r="J286" s="4">
        <f t="shared" si="21"/>
        <v>26</v>
      </c>
      <c r="K286" s="4" t="str">
        <f t="shared" si="22"/>
        <v>Apr</v>
      </c>
      <c r="L286" s="4">
        <f t="shared" si="23"/>
        <v>2016</v>
      </c>
      <c r="M286" s="4" t="s">
        <v>51</v>
      </c>
      <c r="N286" s="4" t="str">
        <f t="shared" si="24"/>
        <v>26-Apr</v>
      </c>
      <c r="O286" t="s">
        <v>650</v>
      </c>
    </row>
    <row r="287" spans="1:16" x14ac:dyDescent="0.35">
      <c r="A287" s="4" t="str">
        <f t="shared" si="20"/>
        <v>Canberra2016TOS19-MayCvCSCH_02PP0</v>
      </c>
      <c r="B287" s="4" t="s">
        <v>355</v>
      </c>
      <c r="C287" s="4" t="s">
        <v>36</v>
      </c>
      <c r="D287" s="5">
        <v>42509</v>
      </c>
      <c r="E287" s="4">
        <v>0</v>
      </c>
      <c r="F287" s="4">
        <v>18</v>
      </c>
      <c r="G287" s="4">
        <v>60</v>
      </c>
      <c r="H287" s="4">
        <v>88</v>
      </c>
      <c r="I287" s="4">
        <v>134</v>
      </c>
      <c r="J287" s="4">
        <f t="shared" si="21"/>
        <v>19</v>
      </c>
      <c r="K287" s="4" t="str">
        <f t="shared" si="22"/>
        <v>May</v>
      </c>
      <c r="L287" s="4">
        <f t="shared" si="23"/>
        <v>2016</v>
      </c>
      <c r="M287" s="4" t="s">
        <v>51</v>
      </c>
      <c r="N287" s="4" t="str">
        <f t="shared" si="24"/>
        <v>19-May</v>
      </c>
      <c r="O287" t="s">
        <v>650</v>
      </c>
    </row>
    <row r="288" spans="1:16" x14ac:dyDescent="0.35">
      <c r="A288" s="4" t="str">
        <f t="shared" si="20"/>
        <v>Gatton2015TOS31-MarCvHyola559_TTPP0</v>
      </c>
      <c r="B288" s="4" t="s">
        <v>638</v>
      </c>
      <c r="C288" s="4" t="s">
        <v>19</v>
      </c>
      <c r="D288" s="5">
        <v>42094</v>
      </c>
      <c r="E288" s="4">
        <v>0</v>
      </c>
      <c r="F288" s="4">
        <v>7</v>
      </c>
      <c r="G288" s="4">
        <v>35</v>
      </c>
      <c r="H288" s="4">
        <v>55</v>
      </c>
      <c r="I288" s="4">
        <v>80</v>
      </c>
      <c r="J288" s="4">
        <f t="shared" si="21"/>
        <v>31</v>
      </c>
      <c r="K288" s="4" t="str">
        <f t="shared" si="22"/>
        <v>Mar</v>
      </c>
      <c r="L288" s="4">
        <f t="shared" si="23"/>
        <v>2015</v>
      </c>
      <c r="M288" s="4" t="s">
        <v>17</v>
      </c>
      <c r="N288" s="4" t="str">
        <f t="shared" si="24"/>
        <v>31-Mar</v>
      </c>
      <c r="O288" t="s">
        <v>650</v>
      </c>
    </row>
    <row r="289" spans="1:16" x14ac:dyDescent="0.35">
      <c r="A289" s="4" t="str">
        <f t="shared" si="20"/>
        <v>Gatton2015TOS15-AprCvHyola559_TTPP0</v>
      </c>
      <c r="B289" s="4" t="s">
        <v>638</v>
      </c>
      <c r="C289" s="4" t="s">
        <v>33</v>
      </c>
      <c r="D289" s="5">
        <v>42109</v>
      </c>
      <c r="E289" s="4">
        <v>0</v>
      </c>
      <c r="F289" s="4">
        <v>6</v>
      </c>
      <c r="G289" s="4">
        <v>44</v>
      </c>
      <c r="H289" s="4">
        <v>58</v>
      </c>
      <c r="I289" s="4">
        <v>83</v>
      </c>
      <c r="J289" s="4">
        <f t="shared" si="21"/>
        <v>15</v>
      </c>
      <c r="K289" s="4" t="str">
        <f t="shared" si="22"/>
        <v>Apr</v>
      </c>
      <c r="L289" s="4">
        <f t="shared" si="23"/>
        <v>2015</v>
      </c>
      <c r="M289" s="4" t="s">
        <v>17</v>
      </c>
      <c r="N289" s="4" t="str">
        <f t="shared" si="24"/>
        <v>15-Apr</v>
      </c>
      <c r="O289" t="s">
        <v>650</v>
      </c>
    </row>
    <row r="290" spans="1:16" x14ac:dyDescent="0.35">
      <c r="A290" s="4" t="str">
        <f t="shared" si="20"/>
        <v>Gatton2015TOS7-MayCvHyola559_TTPP0</v>
      </c>
      <c r="B290" s="4" t="s">
        <v>638</v>
      </c>
      <c r="C290" s="4" t="s">
        <v>36</v>
      </c>
      <c r="D290" s="5">
        <v>42131</v>
      </c>
      <c r="E290" s="4">
        <v>0</v>
      </c>
      <c r="F290" s="4">
        <v>10</v>
      </c>
      <c r="G290" s="4">
        <v>43</v>
      </c>
      <c r="H290" s="4">
        <v>56</v>
      </c>
      <c r="I290" s="4">
        <v>81</v>
      </c>
      <c r="J290" s="4">
        <f t="shared" si="21"/>
        <v>7</v>
      </c>
      <c r="K290" s="4" t="str">
        <f t="shared" si="22"/>
        <v>May</v>
      </c>
      <c r="L290" s="4">
        <f t="shared" si="23"/>
        <v>2015</v>
      </c>
      <c r="M290" s="4" t="s">
        <v>17</v>
      </c>
      <c r="N290" s="4" t="str">
        <f t="shared" si="24"/>
        <v>7-May</v>
      </c>
      <c r="O290" t="s">
        <v>650</v>
      </c>
    </row>
    <row r="291" spans="1:16" x14ac:dyDescent="0.35">
      <c r="A291" s="4" t="str">
        <f t="shared" si="20"/>
        <v>Gatton2015TOS15-MayCvHyola559_TTPP0</v>
      </c>
      <c r="B291" s="4" t="s">
        <v>638</v>
      </c>
      <c r="C291" s="4" t="s">
        <v>45</v>
      </c>
      <c r="D291" s="5">
        <v>42139</v>
      </c>
      <c r="E291" s="4">
        <v>0</v>
      </c>
      <c r="F291" s="4">
        <v>10</v>
      </c>
      <c r="G291" s="4">
        <v>48</v>
      </c>
      <c r="H291" s="4">
        <v>53</v>
      </c>
      <c r="I291" s="4">
        <v>89</v>
      </c>
      <c r="J291" s="4">
        <f t="shared" si="21"/>
        <v>15</v>
      </c>
      <c r="K291" s="4" t="str">
        <f t="shared" si="22"/>
        <v>May</v>
      </c>
      <c r="L291" s="4">
        <f t="shared" si="23"/>
        <v>2015</v>
      </c>
      <c r="M291" s="4" t="s">
        <v>17</v>
      </c>
      <c r="N291" s="4" t="str">
        <f t="shared" si="24"/>
        <v>15-May</v>
      </c>
      <c r="O291" t="s">
        <v>650</v>
      </c>
    </row>
    <row r="292" spans="1:16" x14ac:dyDescent="0.35">
      <c r="A292" s="4" t="str">
        <f t="shared" si="20"/>
        <v>Gatton2015TOS23-JunCvHyola559_TTPP0</v>
      </c>
      <c r="B292" s="4" t="s">
        <v>638</v>
      </c>
      <c r="C292" s="4" t="s">
        <v>70</v>
      </c>
      <c r="D292" s="5">
        <v>42178</v>
      </c>
      <c r="E292" s="4">
        <v>0</v>
      </c>
      <c r="F292" s="4">
        <v>9</v>
      </c>
      <c r="G292" s="4">
        <v>34</v>
      </c>
      <c r="H292" s="4">
        <v>56</v>
      </c>
      <c r="I292" s="4">
        <v>70</v>
      </c>
      <c r="J292" s="4">
        <f t="shared" si="21"/>
        <v>23</v>
      </c>
      <c r="K292" s="4" t="str">
        <f t="shared" si="22"/>
        <v>Jun</v>
      </c>
      <c r="L292" s="4">
        <f t="shared" si="23"/>
        <v>2015</v>
      </c>
      <c r="M292" s="4" t="s">
        <v>17</v>
      </c>
      <c r="N292" s="4" t="str">
        <f t="shared" si="24"/>
        <v>23-Jun</v>
      </c>
      <c r="O292" t="s">
        <v>650</v>
      </c>
    </row>
    <row r="293" spans="1:16" x14ac:dyDescent="0.35">
      <c r="A293" s="4" t="str">
        <f t="shared" si="20"/>
        <v>Gatton2016TOS19-AprCvHyola559_TTPP0</v>
      </c>
      <c r="B293" s="4" t="s">
        <v>638</v>
      </c>
      <c r="C293" s="4" t="s">
        <v>19</v>
      </c>
      <c r="D293" s="5">
        <v>42479</v>
      </c>
      <c r="E293" s="4">
        <v>0</v>
      </c>
      <c r="F293" s="4">
        <v>8</v>
      </c>
      <c r="G293" s="4">
        <v>35</v>
      </c>
      <c r="H293" s="4">
        <v>49</v>
      </c>
      <c r="J293" s="4">
        <f t="shared" si="21"/>
        <v>19</v>
      </c>
      <c r="K293" s="4" t="str">
        <f t="shared" si="22"/>
        <v>Apr</v>
      </c>
      <c r="L293" s="4">
        <f t="shared" si="23"/>
        <v>2016</v>
      </c>
      <c r="M293" s="4" t="s">
        <v>17</v>
      </c>
      <c r="N293" s="4" t="str">
        <f t="shared" si="24"/>
        <v>19-Apr</v>
      </c>
      <c r="O293" t="s">
        <v>650</v>
      </c>
      <c r="P293">
        <v>84</v>
      </c>
    </row>
    <row r="294" spans="1:16" x14ac:dyDescent="0.35">
      <c r="A294" s="4" t="str">
        <f t="shared" si="20"/>
        <v>Gatton2016TOS5-MayCvHyola559_TTPP0</v>
      </c>
      <c r="B294" s="4" t="s">
        <v>638</v>
      </c>
      <c r="C294" s="4" t="s">
        <v>33</v>
      </c>
      <c r="D294" s="5">
        <v>42495</v>
      </c>
      <c r="E294" s="4">
        <v>0</v>
      </c>
      <c r="F294" s="4">
        <v>5</v>
      </c>
      <c r="G294" s="4">
        <v>33</v>
      </c>
      <c r="H294" s="4">
        <v>48</v>
      </c>
      <c r="I294" s="4">
        <v>79</v>
      </c>
      <c r="J294" s="4">
        <f t="shared" si="21"/>
        <v>5</v>
      </c>
      <c r="K294" s="4" t="str">
        <f t="shared" si="22"/>
        <v>May</v>
      </c>
      <c r="L294" s="4">
        <f t="shared" si="23"/>
        <v>2016</v>
      </c>
      <c r="M294" s="4" t="s">
        <v>17</v>
      </c>
      <c r="N294" s="4" t="str">
        <f t="shared" si="24"/>
        <v>5-May</v>
      </c>
      <c r="O294" t="s">
        <v>650</v>
      </c>
    </row>
    <row r="295" spans="1:16" x14ac:dyDescent="0.35">
      <c r="A295" s="4" t="str">
        <f t="shared" si="20"/>
        <v>Gatton2016TOS10-MayCvHyola559_TTPP0</v>
      </c>
      <c r="B295" s="4" t="s">
        <v>638</v>
      </c>
      <c r="C295" s="4" t="s">
        <v>36</v>
      </c>
      <c r="D295" s="5">
        <v>42500</v>
      </c>
      <c r="E295" s="4">
        <v>0</v>
      </c>
      <c r="F295" s="4">
        <v>10</v>
      </c>
      <c r="G295" s="4">
        <v>31</v>
      </c>
      <c r="H295" s="4">
        <v>58</v>
      </c>
      <c r="I295" s="4">
        <v>77</v>
      </c>
      <c r="J295" s="4">
        <f t="shared" si="21"/>
        <v>10</v>
      </c>
      <c r="K295" s="4" t="str">
        <f t="shared" si="22"/>
        <v>May</v>
      </c>
      <c r="L295" s="4">
        <f t="shared" si="23"/>
        <v>2016</v>
      </c>
      <c r="M295" s="4" t="s">
        <v>17</v>
      </c>
      <c r="N295" s="4" t="str">
        <f t="shared" si="24"/>
        <v>10-May</v>
      </c>
      <c r="O295" t="s">
        <v>650</v>
      </c>
    </row>
    <row r="296" spans="1:16" x14ac:dyDescent="0.35">
      <c r="A296" s="4" t="str">
        <f t="shared" si="20"/>
        <v>Gatton2016TOS10-MayCvHyola559_TTPP14</v>
      </c>
      <c r="B296" s="4" t="s">
        <v>638</v>
      </c>
      <c r="C296" s="4" t="s">
        <v>36</v>
      </c>
      <c r="D296" s="5">
        <v>42500</v>
      </c>
      <c r="E296" s="4">
        <v>14</v>
      </c>
      <c r="F296" s="4">
        <v>10</v>
      </c>
      <c r="G296" s="4">
        <v>31</v>
      </c>
      <c r="H296" s="4">
        <v>49</v>
      </c>
      <c r="I296" s="4">
        <v>74</v>
      </c>
      <c r="J296" s="4">
        <f t="shared" si="21"/>
        <v>10</v>
      </c>
      <c r="K296" s="4" t="str">
        <f t="shared" si="22"/>
        <v>May</v>
      </c>
      <c r="L296" s="4">
        <f t="shared" si="23"/>
        <v>2016</v>
      </c>
      <c r="M296" s="4" t="s">
        <v>17</v>
      </c>
      <c r="N296" s="4" t="str">
        <f t="shared" si="24"/>
        <v>10-May</v>
      </c>
      <c r="O296" t="s">
        <v>650</v>
      </c>
    </row>
    <row r="297" spans="1:16" x14ac:dyDescent="0.35">
      <c r="A297" s="4" t="str">
        <f t="shared" si="20"/>
        <v>Gatton2016TOS10-MayCvHyola559_TTPP16</v>
      </c>
      <c r="B297" s="4" t="s">
        <v>638</v>
      </c>
      <c r="C297" s="4" t="s">
        <v>36</v>
      </c>
      <c r="D297" s="5">
        <v>42500</v>
      </c>
      <c r="E297" s="4">
        <v>16</v>
      </c>
      <c r="F297" s="4">
        <v>10</v>
      </c>
      <c r="G297" s="4">
        <v>31</v>
      </c>
      <c r="H297" s="4">
        <v>49</v>
      </c>
      <c r="I297" s="4">
        <v>70</v>
      </c>
      <c r="J297" s="4">
        <f t="shared" si="21"/>
        <v>10</v>
      </c>
      <c r="K297" s="4" t="str">
        <f t="shared" si="22"/>
        <v>May</v>
      </c>
      <c r="L297" s="4">
        <f t="shared" si="23"/>
        <v>2016</v>
      </c>
      <c r="M297" s="4" t="s">
        <v>17</v>
      </c>
      <c r="N297" s="4" t="str">
        <f t="shared" si="24"/>
        <v>10-May</v>
      </c>
      <c r="O297" t="s">
        <v>650</v>
      </c>
    </row>
    <row r="298" spans="1:16" x14ac:dyDescent="0.35">
      <c r="A298" s="4" t="str">
        <f t="shared" si="20"/>
        <v>Gatton2016TOS20-MayCvHyola559_TTPP0</v>
      </c>
      <c r="B298" s="4" t="s">
        <v>638</v>
      </c>
      <c r="C298" s="4" t="s">
        <v>45</v>
      </c>
      <c r="D298" s="5">
        <v>42510</v>
      </c>
      <c r="E298" s="4">
        <v>0</v>
      </c>
      <c r="F298" s="4">
        <v>7</v>
      </c>
      <c r="G298" s="4">
        <v>39</v>
      </c>
      <c r="H298" s="4">
        <v>60</v>
      </c>
      <c r="I298" s="4">
        <v>81</v>
      </c>
      <c r="J298" s="4">
        <f t="shared" si="21"/>
        <v>20</v>
      </c>
      <c r="K298" s="4" t="str">
        <f t="shared" si="22"/>
        <v>May</v>
      </c>
      <c r="L298" s="4">
        <f t="shared" si="23"/>
        <v>2016</v>
      </c>
      <c r="M298" s="4" t="s">
        <v>17</v>
      </c>
      <c r="N298" s="4" t="str">
        <f t="shared" si="24"/>
        <v>20-May</v>
      </c>
      <c r="O298" t="s">
        <v>650</v>
      </c>
    </row>
    <row r="299" spans="1:16" x14ac:dyDescent="0.35">
      <c r="A299" s="4" t="str">
        <f t="shared" si="20"/>
        <v>Canberra2016TOS31-MarCvHyola559_TTPP0</v>
      </c>
      <c r="B299" s="4" t="s">
        <v>638</v>
      </c>
      <c r="C299" s="4" t="s">
        <v>19</v>
      </c>
      <c r="D299" s="5">
        <v>42460</v>
      </c>
      <c r="E299" s="4">
        <v>0</v>
      </c>
      <c r="F299" s="4">
        <v>8</v>
      </c>
      <c r="H299" s="4">
        <v>55</v>
      </c>
      <c r="J299" s="4">
        <f t="shared" si="21"/>
        <v>31</v>
      </c>
      <c r="K299" s="4" t="str">
        <f t="shared" si="22"/>
        <v>Mar</v>
      </c>
      <c r="L299" s="4">
        <f t="shared" si="23"/>
        <v>2016</v>
      </c>
      <c r="M299" s="4" t="s">
        <v>51</v>
      </c>
      <c r="N299" s="4" t="str">
        <f t="shared" si="24"/>
        <v>31-Mar</v>
      </c>
      <c r="O299" t="s">
        <v>650</v>
      </c>
      <c r="P299">
        <v>144</v>
      </c>
    </row>
    <row r="300" spans="1:16" x14ac:dyDescent="0.35">
      <c r="A300" s="4" t="str">
        <f t="shared" si="20"/>
        <v>Canberra2016TOS26-AprCvHyola559_TTPP0</v>
      </c>
      <c r="B300" s="4" t="s">
        <v>638</v>
      </c>
      <c r="C300" s="4" t="s">
        <v>33</v>
      </c>
      <c r="D300" s="5">
        <v>42486</v>
      </c>
      <c r="E300" s="4">
        <v>0</v>
      </c>
      <c r="F300" s="4">
        <v>10</v>
      </c>
      <c r="G300" s="4">
        <v>44</v>
      </c>
      <c r="H300" s="4">
        <v>76</v>
      </c>
      <c r="I300" s="4">
        <v>128</v>
      </c>
      <c r="J300" s="4">
        <f t="shared" si="21"/>
        <v>26</v>
      </c>
      <c r="K300" s="4" t="str">
        <f t="shared" si="22"/>
        <v>Apr</v>
      </c>
      <c r="L300" s="4">
        <f t="shared" si="23"/>
        <v>2016</v>
      </c>
      <c r="M300" s="4" t="s">
        <v>51</v>
      </c>
      <c r="N300" s="4" t="str">
        <f t="shared" si="24"/>
        <v>26-Apr</v>
      </c>
      <c r="O300" t="s">
        <v>650</v>
      </c>
    </row>
    <row r="301" spans="1:16" x14ac:dyDescent="0.35">
      <c r="A301" s="4" t="str">
        <f t="shared" si="20"/>
        <v>Canberra2016TOS26-AprCvHyola559_TTPP14</v>
      </c>
      <c r="B301" s="4" t="s">
        <v>638</v>
      </c>
      <c r="C301" s="4" t="s">
        <v>33</v>
      </c>
      <c r="D301" s="5">
        <v>42486</v>
      </c>
      <c r="E301" s="4">
        <v>14</v>
      </c>
      <c r="F301" s="4">
        <v>10</v>
      </c>
      <c r="G301" s="4">
        <v>44</v>
      </c>
      <c r="H301" s="4">
        <v>76</v>
      </c>
      <c r="I301" s="4">
        <v>125</v>
      </c>
      <c r="J301" s="4">
        <f t="shared" si="21"/>
        <v>26</v>
      </c>
      <c r="K301" s="4" t="str">
        <f t="shared" si="22"/>
        <v>Apr</v>
      </c>
      <c r="L301" s="4">
        <f t="shared" si="23"/>
        <v>2016</v>
      </c>
      <c r="M301" s="4" t="s">
        <v>51</v>
      </c>
      <c r="N301" s="4" t="str">
        <f t="shared" si="24"/>
        <v>26-Apr</v>
      </c>
      <c r="O301" t="s">
        <v>650</v>
      </c>
    </row>
    <row r="302" spans="1:16" x14ac:dyDescent="0.35">
      <c r="A302" s="4" t="str">
        <f t="shared" si="20"/>
        <v>Canberra2016TOS26-AprCvHyola559_TTPP16</v>
      </c>
      <c r="B302" s="4" t="s">
        <v>638</v>
      </c>
      <c r="C302" s="4" t="s">
        <v>33</v>
      </c>
      <c r="D302" s="5">
        <v>42486</v>
      </c>
      <c r="E302" s="4">
        <v>16</v>
      </c>
      <c r="F302" s="4">
        <v>10</v>
      </c>
      <c r="G302" s="4">
        <v>44</v>
      </c>
      <c r="H302" s="4">
        <v>55</v>
      </c>
      <c r="I302" s="4">
        <v>121</v>
      </c>
      <c r="J302" s="4">
        <f t="shared" si="21"/>
        <v>26</v>
      </c>
      <c r="K302" s="4" t="str">
        <f t="shared" si="22"/>
        <v>Apr</v>
      </c>
      <c r="L302" s="4">
        <f t="shared" si="23"/>
        <v>2016</v>
      </c>
      <c r="M302" s="4" t="s">
        <v>51</v>
      </c>
      <c r="N302" s="4" t="str">
        <f t="shared" si="24"/>
        <v>26-Apr</v>
      </c>
      <c r="O302" t="s">
        <v>650</v>
      </c>
    </row>
    <row r="303" spans="1:16" x14ac:dyDescent="0.35">
      <c r="A303" s="4" t="str">
        <f t="shared" si="20"/>
        <v>Canberra2016TOS19-MayCvHyola559_TTPP0</v>
      </c>
      <c r="B303" s="4" t="s">
        <v>638</v>
      </c>
      <c r="C303" s="4" t="s">
        <v>36</v>
      </c>
      <c r="D303" s="5">
        <v>42509</v>
      </c>
      <c r="E303" s="4">
        <v>0</v>
      </c>
      <c r="F303" s="4">
        <v>18</v>
      </c>
      <c r="G303" s="4">
        <v>60</v>
      </c>
      <c r="H303" s="4">
        <v>88</v>
      </c>
      <c r="I303" s="4">
        <v>126</v>
      </c>
      <c r="J303" s="4">
        <f t="shared" si="21"/>
        <v>19</v>
      </c>
      <c r="K303" s="4" t="str">
        <f t="shared" si="22"/>
        <v>May</v>
      </c>
      <c r="L303" s="4">
        <f t="shared" si="23"/>
        <v>2016</v>
      </c>
      <c r="M303" s="4" t="s">
        <v>51</v>
      </c>
      <c r="N303" s="4" t="str">
        <f t="shared" si="24"/>
        <v>19-May</v>
      </c>
      <c r="O303" t="s">
        <v>650</v>
      </c>
    </row>
    <row r="304" spans="1:16" x14ac:dyDescent="0.35">
      <c r="A304" s="4" t="str">
        <f t="shared" si="20"/>
        <v>Gatton2015TOS31-MarCvHyola575_CLPP0</v>
      </c>
      <c r="B304" s="4" t="s">
        <v>639</v>
      </c>
      <c r="C304" s="4" t="s">
        <v>19</v>
      </c>
      <c r="D304" s="5">
        <v>42094</v>
      </c>
      <c r="E304" s="4">
        <v>0</v>
      </c>
      <c r="F304" s="4">
        <v>7</v>
      </c>
      <c r="G304" s="4">
        <v>28</v>
      </c>
      <c r="H304" s="4">
        <v>42</v>
      </c>
      <c r="I304" s="4">
        <v>55</v>
      </c>
      <c r="J304" s="4">
        <f t="shared" si="21"/>
        <v>31</v>
      </c>
      <c r="K304" s="4" t="str">
        <f t="shared" si="22"/>
        <v>Mar</v>
      </c>
      <c r="L304" s="4">
        <f t="shared" si="23"/>
        <v>2015</v>
      </c>
      <c r="M304" s="4" t="s">
        <v>17</v>
      </c>
      <c r="N304" s="4" t="str">
        <f t="shared" si="24"/>
        <v>31-Mar</v>
      </c>
      <c r="O304" t="s">
        <v>650</v>
      </c>
    </row>
    <row r="305" spans="1:16" x14ac:dyDescent="0.35">
      <c r="A305" s="4" t="str">
        <f t="shared" si="20"/>
        <v>Gatton2015TOS15-AprCvHyola575_CLPP0</v>
      </c>
      <c r="B305" s="4" t="s">
        <v>639</v>
      </c>
      <c r="C305" s="4" t="s">
        <v>33</v>
      </c>
      <c r="D305" s="5">
        <v>42109</v>
      </c>
      <c r="E305" s="4">
        <v>0</v>
      </c>
      <c r="F305" s="4">
        <v>6</v>
      </c>
      <c r="G305" s="4">
        <v>35</v>
      </c>
      <c r="H305" s="4">
        <v>47</v>
      </c>
      <c r="I305" s="4">
        <v>65</v>
      </c>
      <c r="J305" s="4">
        <f t="shared" si="21"/>
        <v>15</v>
      </c>
      <c r="K305" s="4" t="str">
        <f t="shared" si="22"/>
        <v>Apr</v>
      </c>
      <c r="L305" s="4">
        <f t="shared" si="23"/>
        <v>2015</v>
      </c>
      <c r="M305" s="4" t="s">
        <v>17</v>
      </c>
      <c r="N305" s="4" t="str">
        <f t="shared" si="24"/>
        <v>15-Apr</v>
      </c>
      <c r="O305" t="s">
        <v>650</v>
      </c>
    </row>
    <row r="306" spans="1:16" x14ac:dyDescent="0.35">
      <c r="A306" s="4" t="str">
        <f t="shared" si="20"/>
        <v>Gatton2015TOS7-MayCvHyola575_CLPP0</v>
      </c>
      <c r="B306" s="4" t="s">
        <v>639</v>
      </c>
      <c r="C306" s="4" t="s">
        <v>36</v>
      </c>
      <c r="D306" s="5">
        <v>42131</v>
      </c>
      <c r="E306" s="4">
        <v>0</v>
      </c>
      <c r="F306" s="4">
        <v>10</v>
      </c>
      <c r="G306" s="4">
        <v>36</v>
      </c>
      <c r="H306" s="4">
        <v>43</v>
      </c>
      <c r="I306" s="4">
        <v>68</v>
      </c>
      <c r="J306" s="4">
        <f t="shared" si="21"/>
        <v>7</v>
      </c>
      <c r="K306" s="4" t="str">
        <f t="shared" si="22"/>
        <v>May</v>
      </c>
      <c r="L306" s="4">
        <f t="shared" si="23"/>
        <v>2015</v>
      </c>
      <c r="M306" s="4" t="s">
        <v>17</v>
      </c>
      <c r="N306" s="4" t="str">
        <f t="shared" si="24"/>
        <v>7-May</v>
      </c>
      <c r="O306" t="s">
        <v>650</v>
      </c>
    </row>
    <row r="307" spans="1:16" x14ac:dyDescent="0.35">
      <c r="A307" s="4" t="str">
        <f t="shared" si="20"/>
        <v>Gatton2015TOS15-MayCvHyola575_CLPP0</v>
      </c>
      <c r="B307" s="4" t="s">
        <v>639</v>
      </c>
      <c r="C307" s="4" t="s">
        <v>45</v>
      </c>
      <c r="D307" s="5">
        <v>42139</v>
      </c>
      <c r="E307" s="4">
        <v>0</v>
      </c>
      <c r="F307" s="4">
        <v>10</v>
      </c>
      <c r="G307" s="4">
        <v>28</v>
      </c>
      <c r="H307" s="4">
        <v>48</v>
      </c>
      <c r="I307" s="4">
        <v>73</v>
      </c>
      <c r="J307" s="4">
        <f t="shared" si="21"/>
        <v>15</v>
      </c>
      <c r="K307" s="4" t="str">
        <f t="shared" si="22"/>
        <v>May</v>
      </c>
      <c r="L307" s="4">
        <f t="shared" si="23"/>
        <v>2015</v>
      </c>
      <c r="M307" s="4" t="s">
        <v>17</v>
      </c>
      <c r="N307" s="4" t="str">
        <f t="shared" si="24"/>
        <v>15-May</v>
      </c>
      <c r="O307" t="s">
        <v>650</v>
      </c>
    </row>
    <row r="308" spans="1:16" x14ac:dyDescent="0.35">
      <c r="A308" s="4" t="str">
        <f t="shared" si="20"/>
        <v>Gatton2015TOS23-JunCvHyola575_CLPP0</v>
      </c>
      <c r="B308" s="4" t="s">
        <v>639</v>
      </c>
      <c r="C308" s="4" t="s">
        <v>70</v>
      </c>
      <c r="D308" s="5">
        <v>42178</v>
      </c>
      <c r="E308" s="4">
        <v>0</v>
      </c>
      <c r="F308" s="4">
        <v>9</v>
      </c>
      <c r="G308" s="4">
        <v>34</v>
      </c>
      <c r="H308" s="4">
        <v>45</v>
      </c>
      <c r="I308" s="4">
        <v>66</v>
      </c>
      <c r="J308" s="4">
        <f t="shared" si="21"/>
        <v>23</v>
      </c>
      <c r="K308" s="4" t="str">
        <f t="shared" si="22"/>
        <v>Jun</v>
      </c>
      <c r="L308" s="4">
        <f t="shared" si="23"/>
        <v>2015</v>
      </c>
      <c r="M308" s="4" t="s">
        <v>17</v>
      </c>
      <c r="N308" s="4" t="str">
        <f t="shared" si="24"/>
        <v>23-Jun</v>
      </c>
      <c r="O308" t="s">
        <v>650</v>
      </c>
    </row>
    <row r="309" spans="1:16" x14ac:dyDescent="0.35">
      <c r="A309" s="4" t="str">
        <f t="shared" si="20"/>
        <v>Gatton2016TOS19-AprCvHyola575_CLPP0</v>
      </c>
      <c r="B309" s="4" t="s">
        <v>639</v>
      </c>
      <c r="C309" s="4" t="s">
        <v>19</v>
      </c>
      <c r="D309" s="5">
        <v>42479</v>
      </c>
      <c r="E309" s="4">
        <v>0</v>
      </c>
      <c r="F309" s="4">
        <v>8</v>
      </c>
      <c r="G309" s="4">
        <v>31</v>
      </c>
      <c r="H309" s="4">
        <v>49</v>
      </c>
      <c r="J309" s="4">
        <f t="shared" si="21"/>
        <v>19</v>
      </c>
      <c r="K309" s="4" t="str">
        <f t="shared" si="22"/>
        <v>Apr</v>
      </c>
      <c r="L309" s="4">
        <f t="shared" si="23"/>
        <v>2016</v>
      </c>
      <c r="M309" s="4" t="s">
        <v>17</v>
      </c>
      <c r="N309" s="4" t="str">
        <f t="shared" si="24"/>
        <v>19-Apr</v>
      </c>
      <c r="O309" t="s">
        <v>650</v>
      </c>
      <c r="P309">
        <v>79</v>
      </c>
    </row>
    <row r="310" spans="1:16" x14ac:dyDescent="0.35">
      <c r="A310" s="4" t="str">
        <f t="shared" si="20"/>
        <v>Gatton2016TOS5-MayCvHyola575_CLPP0</v>
      </c>
      <c r="B310" s="4" t="s">
        <v>639</v>
      </c>
      <c r="C310" s="4" t="s">
        <v>33</v>
      </c>
      <c r="D310" s="5">
        <v>42495</v>
      </c>
      <c r="E310" s="4">
        <v>0</v>
      </c>
      <c r="F310" s="4">
        <v>5</v>
      </c>
      <c r="H310" s="4">
        <v>43</v>
      </c>
      <c r="I310" s="4">
        <v>63</v>
      </c>
      <c r="J310" s="4">
        <f t="shared" si="21"/>
        <v>5</v>
      </c>
      <c r="K310" s="4" t="str">
        <f t="shared" si="22"/>
        <v>May</v>
      </c>
      <c r="L310" s="4">
        <f t="shared" si="23"/>
        <v>2016</v>
      </c>
      <c r="M310" s="4" t="s">
        <v>17</v>
      </c>
      <c r="N310" s="4" t="str">
        <f t="shared" si="24"/>
        <v>5-May</v>
      </c>
      <c r="O310" t="s">
        <v>650</v>
      </c>
    </row>
    <row r="311" spans="1:16" x14ac:dyDescent="0.35">
      <c r="A311" s="4" t="str">
        <f t="shared" si="20"/>
        <v>Gatton2016TOS10-MayCvHyola575_CLPP0</v>
      </c>
      <c r="B311" s="4" t="s">
        <v>639</v>
      </c>
      <c r="C311" s="4" t="s">
        <v>36</v>
      </c>
      <c r="D311" s="5">
        <v>42500</v>
      </c>
      <c r="E311" s="4">
        <v>0</v>
      </c>
      <c r="F311" s="4">
        <v>10</v>
      </c>
      <c r="G311" s="4">
        <v>28</v>
      </c>
      <c r="H311" s="4">
        <v>49</v>
      </c>
      <c r="I311" s="4">
        <v>66</v>
      </c>
      <c r="J311" s="4">
        <f t="shared" si="21"/>
        <v>10</v>
      </c>
      <c r="K311" s="4" t="str">
        <f t="shared" si="22"/>
        <v>May</v>
      </c>
      <c r="L311" s="4">
        <f t="shared" si="23"/>
        <v>2016</v>
      </c>
      <c r="M311" s="4" t="s">
        <v>17</v>
      </c>
      <c r="N311" s="4" t="str">
        <f t="shared" si="24"/>
        <v>10-May</v>
      </c>
      <c r="O311" t="s">
        <v>650</v>
      </c>
    </row>
    <row r="312" spans="1:16" x14ac:dyDescent="0.35">
      <c r="A312" s="4" t="str">
        <f t="shared" si="20"/>
        <v>Gatton2016TOS10-MayCvHyola575_CLPP14</v>
      </c>
      <c r="B312" s="4" t="s">
        <v>639</v>
      </c>
      <c r="C312" s="4" t="s">
        <v>36</v>
      </c>
      <c r="D312" s="5">
        <v>42500</v>
      </c>
      <c r="E312" s="4">
        <v>14</v>
      </c>
      <c r="F312" s="4">
        <v>10</v>
      </c>
      <c r="G312" s="4">
        <v>28</v>
      </c>
      <c r="H312" s="4">
        <v>43</v>
      </c>
      <c r="I312" s="4">
        <v>66</v>
      </c>
      <c r="J312" s="4">
        <f t="shared" si="21"/>
        <v>10</v>
      </c>
      <c r="K312" s="4" t="str">
        <f t="shared" si="22"/>
        <v>May</v>
      </c>
      <c r="L312" s="4">
        <f t="shared" si="23"/>
        <v>2016</v>
      </c>
      <c r="M312" s="4" t="s">
        <v>17</v>
      </c>
      <c r="N312" s="4" t="str">
        <f t="shared" si="24"/>
        <v>10-May</v>
      </c>
      <c r="O312" t="s">
        <v>650</v>
      </c>
    </row>
    <row r="313" spans="1:16" x14ac:dyDescent="0.35">
      <c r="A313" s="4" t="str">
        <f t="shared" si="20"/>
        <v>Gatton2016TOS10-MayCvHyola575_CLPP16</v>
      </c>
      <c r="B313" s="4" t="s">
        <v>639</v>
      </c>
      <c r="C313" s="4" t="s">
        <v>36</v>
      </c>
      <c r="D313" s="5">
        <v>42500</v>
      </c>
      <c r="E313" s="4">
        <v>16</v>
      </c>
      <c r="F313" s="4">
        <v>10</v>
      </c>
      <c r="G313" s="4">
        <v>28</v>
      </c>
      <c r="H313" s="4">
        <v>38</v>
      </c>
      <c r="I313" s="4">
        <v>63</v>
      </c>
      <c r="J313" s="4">
        <f t="shared" si="21"/>
        <v>10</v>
      </c>
      <c r="K313" s="4" t="str">
        <f t="shared" si="22"/>
        <v>May</v>
      </c>
      <c r="L313" s="4">
        <f t="shared" si="23"/>
        <v>2016</v>
      </c>
      <c r="M313" s="4" t="s">
        <v>17</v>
      </c>
      <c r="N313" s="4" t="str">
        <f t="shared" si="24"/>
        <v>10-May</v>
      </c>
      <c r="O313" t="s">
        <v>650</v>
      </c>
    </row>
    <row r="314" spans="1:16" x14ac:dyDescent="0.35">
      <c r="A314" s="4" t="str">
        <f t="shared" si="20"/>
        <v>Gatton2016TOS20-MayCvHyola575_CLPP0</v>
      </c>
      <c r="B314" s="4" t="s">
        <v>639</v>
      </c>
      <c r="C314" s="4" t="s">
        <v>45</v>
      </c>
      <c r="D314" s="5">
        <v>42510</v>
      </c>
      <c r="E314" s="4">
        <v>0</v>
      </c>
      <c r="F314" s="4">
        <v>7</v>
      </c>
      <c r="G314" s="4">
        <v>39</v>
      </c>
      <c r="H314" s="4">
        <v>53</v>
      </c>
      <c r="I314" s="4">
        <v>67</v>
      </c>
      <c r="J314" s="4">
        <f t="shared" si="21"/>
        <v>20</v>
      </c>
      <c r="K314" s="4" t="str">
        <f t="shared" si="22"/>
        <v>May</v>
      </c>
      <c r="L314" s="4">
        <f t="shared" si="23"/>
        <v>2016</v>
      </c>
      <c r="M314" s="4" t="s">
        <v>17</v>
      </c>
      <c r="N314" s="4" t="str">
        <f t="shared" si="24"/>
        <v>20-May</v>
      </c>
      <c r="O314" t="s">
        <v>650</v>
      </c>
    </row>
    <row r="315" spans="1:16" x14ac:dyDescent="0.35">
      <c r="A315" s="4" t="str">
        <f t="shared" si="20"/>
        <v>Canberra2016TOS31-MarCvHyola575_CLPP0</v>
      </c>
      <c r="B315" s="4" t="s">
        <v>639</v>
      </c>
      <c r="C315" s="4" t="s">
        <v>19</v>
      </c>
      <c r="D315" s="5">
        <v>42460</v>
      </c>
      <c r="E315" s="4">
        <v>0</v>
      </c>
      <c r="F315" s="4">
        <v>8</v>
      </c>
      <c r="H315" s="4">
        <v>55</v>
      </c>
      <c r="J315" s="4">
        <f t="shared" si="21"/>
        <v>31</v>
      </c>
      <c r="K315" s="4" t="str">
        <f t="shared" si="22"/>
        <v>Mar</v>
      </c>
      <c r="L315" s="4">
        <f t="shared" si="23"/>
        <v>2016</v>
      </c>
      <c r="M315" s="4" t="s">
        <v>51</v>
      </c>
      <c r="N315" s="4" t="str">
        <f t="shared" si="24"/>
        <v>31-Mar</v>
      </c>
      <c r="O315" t="s">
        <v>650</v>
      </c>
      <c r="P315">
        <v>137</v>
      </c>
    </row>
    <row r="316" spans="1:16" x14ac:dyDescent="0.35">
      <c r="A316" s="4" t="str">
        <f t="shared" si="20"/>
        <v>Canberra2016TOS26-AprCvHyola575_CLPP0</v>
      </c>
      <c r="B316" s="4" t="s">
        <v>639</v>
      </c>
      <c r="C316" s="4" t="s">
        <v>33</v>
      </c>
      <c r="D316" s="5">
        <v>42486</v>
      </c>
      <c r="E316" s="4">
        <v>0</v>
      </c>
      <c r="F316" s="4">
        <v>10</v>
      </c>
      <c r="G316" s="4">
        <v>44</v>
      </c>
      <c r="H316" s="4">
        <v>83</v>
      </c>
      <c r="I316" s="4">
        <v>134</v>
      </c>
      <c r="J316" s="4">
        <f t="shared" si="21"/>
        <v>26</v>
      </c>
      <c r="K316" s="4" t="str">
        <f t="shared" si="22"/>
        <v>Apr</v>
      </c>
      <c r="L316" s="4">
        <f t="shared" si="23"/>
        <v>2016</v>
      </c>
      <c r="M316" s="4" t="s">
        <v>51</v>
      </c>
      <c r="N316" s="4" t="str">
        <f t="shared" si="24"/>
        <v>26-Apr</v>
      </c>
      <c r="O316" t="s">
        <v>650</v>
      </c>
    </row>
    <row r="317" spans="1:16" x14ac:dyDescent="0.35">
      <c r="A317" s="4" t="str">
        <f t="shared" si="20"/>
        <v>Canberra2016TOS26-AprCvHyola575_CLPP14</v>
      </c>
      <c r="B317" s="4" t="s">
        <v>639</v>
      </c>
      <c r="C317" s="4" t="s">
        <v>33</v>
      </c>
      <c r="D317" s="5">
        <v>42486</v>
      </c>
      <c r="E317" s="4">
        <v>14</v>
      </c>
      <c r="F317" s="4">
        <v>10</v>
      </c>
      <c r="G317" s="4">
        <v>44</v>
      </c>
      <c r="H317" s="4">
        <v>70</v>
      </c>
      <c r="I317" s="4">
        <v>125</v>
      </c>
      <c r="J317" s="4">
        <f t="shared" si="21"/>
        <v>26</v>
      </c>
      <c r="K317" s="4" t="str">
        <f t="shared" si="22"/>
        <v>Apr</v>
      </c>
      <c r="L317" s="4">
        <f t="shared" si="23"/>
        <v>2016</v>
      </c>
      <c r="M317" s="4" t="s">
        <v>51</v>
      </c>
      <c r="N317" s="4" t="str">
        <f t="shared" si="24"/>
        <v>26-Apr</v>
      </c>
      <c r="O317" t="s">
        <v>650</v>
      </c>
    </row>
    <row r="318" spans="1:16" x14ac:dyDescent="0.35">
      <c r="A318" s="4" t="str">
        <f t="shared" si="20"/>
        <v>Canberra2016TOS26-AprCvHyola575_CLPP16</v>
      </c>
      <c r="B318" s="4" t="s">
        <v>639</v>
      </c>
      <c r="C318" s="4" t="s">
        <v>33</v>
      </c>
      <c r="D318" s="5">
        <v>42486</v>
      </c>
      <c r="E318" s="4">
        <v>16</v>
      </c>
      <c r="F318" s="4">
        <v>10</v>
      </c>
      <c r="G318" s="4">
        <v>44</v>
      </c>
      <c r="H318" s="4">
        <v>70</v>
      </c>
      <c r="I318" s="4">
        <v>118</v>
      </c>
      <c r="J318" s="4">
        <f t="shared" si="21"/>
        <v>26</v>
      </c>
      <c r="K318" s="4" t="str">
        <f t="shared" si="22"/>
        <v>Apr</v>
      </c>
      <c r="L318" s="4">
        <f t="shared" si="23"/>
        <v>2016</v>
      </c>
      <c r="M318" s="4" t="s">
        <v>51</v>
      </c>
      <c r="N318" s="4" t="str">
        <f t="shared" si="24"/>
        <v>26-Apr</v>
      </c>
      <c r="O318" t="s">
        <v>650</v>
      </c>
    </row>
    <row r="319" spans="1:16" x14ac:dyDescent="0.35">
      <c r="A319" s="4" t="str">
        <f t="shared" si="20"/>
        <v>Canberra2016TOS19-MayCvHyola575_CLPP0</v>
      </c>
      <c r="B319" s="4" t="s">
        <v>639</v>
      </c>
      <c r="C319" s="4" t="s">
        <v>36</v>
      </c>
      <c r="D319" s="5">
        <v>42509</v>
      </c>
      <c r="E319" s="4">
        <v>0</v>
      </c>
      <c r="F319" s="4">
        <v>18</v>
      </c>
      <c r="G319" s="4">
        <v>60</v>
      </c>
      <c r="H319" s="4">
        <v>91</v>
      </c>
      <c r="I319" s="4">
        <v>131</v>
      </c>
      <c r="J319" s="4">
        <f t="shared" si="21"/>
        <v>19</v>
      </c>
      <c r="K319" s="4" t="str">
        <f t="shared" si="22"/>
        <v>May</v>
      </c>
      <c r="L319" s="4">
        <f t="shared" si="23"/>
        <v>2016</v>
      </c>
      <c r="M319" s="4" t="s">
        <v>51</v>
      </c>
      <c r="N319" s="4" t="str">
        <f t="shared" si="24"/>
        <v>19-May</v>
      </c>
      <c r="O319" t="s">
        <v>650</v>
      </c>
    </row>
    <row r="320" spans="1:16" x14ac:dyDescent="0.35">
      <c r="A320" s="4" t="str">
        <f t="shared" si="20"/>
        <v>Gatton2015TOS15-AprCvHyola600_RRPP0</v>
      </c>
      <c r="B320" s="4" t="s">
        <v>640</v>
      </c>
      <c r="C320" s="4" t="s">
        <v>33</v>
      </c>
      <c r="D320" s="5">
        <v>42109</v>
      </c>
      <c r="E320" s="4">
        <v>0</v>
      </c>
      <c r="F320" s="4">
        <v>6</v>
      </c>
      <c r="G320" s="4">
        <v>44</v>
      </c>
      <c r="H320" s="4">
        <v>69</v>
      </c>
      <c r="I320" s="4">
        <v>96</v>
      </c>
      <c r="J320" s="4">
        <f t="shared" si="21"/>
        <v>15</v>
      </c>
      <c r="K320" s="4" t="str">
        <f t="shared" si="22"/>
        <v>Apr</v>
      </c>
      <c r="L320" s="4">
        <f t="shared" si="23"/>
        <v>2015</v>
      </c>
      <c r="M320" s="4" t="s">
        <v>17</v>
      </c>
      <c r="N320" s="4" t="str">
        <f t="shared" si="24"/>
        <v>15-Apr</v>
      </c>
      <c r="O320" t="s">
        <v>650</v>
      </c>
    </row>
    <row r="321" spans="1:16" x14ac:dyDescent="0.35">
      <c r="A321" s="4" t="str">
        <f t="shared" si="20"/>
        <v>Gatton2015TOS7-MayCvHyola600_RRPP0</v>
      </c>
      <c r="B321" s="4" t="s">
        <v>640</v>
      </c>
      <c r="C321" s="4" t="s">
        <v>36</v>
      </c>
      <c r="D321" s="5">
        <v>42131</v>
      </c>
      <c r="E321" s="4">
        <v>0</v>
      </c>
      <c r="F321" s="4">
        <v>10</v>
      </c>
      <c r="G321" s="4">
        <v>47</v>
      </c>
      <c r="H321" s="4">
        <v>56</v>
      </c>
      <c r="I321" s="4">
        <v>89</v>
      </c>
      <c r="J321" s="4">
        <f t="shared" si="21"/>
        <v>7</v>
      </c>
      <c r="K321" s="4" t="str">
        <f t="shared" si="22"/>
        <v>May</v>
      </c>
      <c r="L321" s="4">
        <f t="shared" si="23"/>
        <v>2015</v>
      </c>
      <c r="M321" s="4" t="s">
        <v>17</v>
      </c>
      <c r="N321" s="4" t="str">
        <f t="shared" si="24"/>
        <v>7-May</v>
      </c>
      <c r="O321" t="s">
        <v>650</v>
      </c>
    </row>
    <row r="322" spans="1:16" x14ac:dyDescent="0.35">
      <c r="A322" s="4" t="str">
        <f t="shared" ref="A322:A385" si="25">M322&amp;L322&amp;"TOS"&amp;J322&amp;"-"&amp;K322&amp;"Cv"&amp;B322&amp;"PP"&amp;E322</f>
        <v>Gatton2015TOS15-MayCvHyola600_RRPP0</v>
      </c>
      <c r="B322" s="4" t="s">
        <v>640</v>
      </c>
      <c r="C322" s="4" t="s">
        <v>45</v>
      </c>
      <c r="D322" s="5">
        <v>42139</v>
      </c>
      <c r="E322" s="4">
        <v>0</v>
      </c>
      <c r="F322" s="4">
        <v>10</v>
      </c>
      <c r="G322" s="4">
        <v>42</v>
      </c>
      <c r="H322" s="4">
        <v>48</v>
      </c>
      <c r="I322" s="4">
        <v>95</v>
      </c>
      <c r="J322" s="4">
        <f t="shared" si="21"/>
        <v>15</v>
      </c>
      <c r="K322" s="4" t="str">
        <f t="shared" si="22"/>
        <v>May</v>
      </c>
      <c r="L322" s="4">
        <f t="shared" si="23"/>
        <v>2015</v>
      </c>
      <c r="M322" s="4" t="s">
        <v>17</v>
      </c>
      <c r="N322" s="4" t="str">
        <f t="shared" si="24"/>
        <v>15-May</v>
      </c>
      <c r="O322" t="s">
        <v>650</v>
      </c>
    </row>
    <row r="323" spans="1:16" x14ac:dyDescent="0.35">
      <c r="A323" s="4" t="str">
        <f t="shared" si="25"/>
        <v>Gatton2015TOS23-JunCvHyola600_RRPP0</v>
      </c>
      <c r="B323" s="4" t="s">
        <v>640</v>
      </c>
      <c r="C323" s="4" t="s">
        <v>70</v>
      </c>
      <c r="D323" s="5">
        <v>42178</v>
      </c>
      <c r="E323" s="4">
        <v>0</v>
      </c>
      <c r="F323" s="4">
        <v>9</v>
      </c>
      <c r="G323" s="4">
        <v>42</v>
      </c>
      <c r="H323" s="4">
        <v>56</v>
      </c>
      <c r="I323" s="4">
        <v>73</v>
      </c>
      <c r="J323" s="4">
        <f t="shared" ref="J323:J386" si="26">DAY(D323)</f>
        <v>23</v>
      </c>
      <c r="K323" s="4" t="str">
        <f t="shared" ref="K323:K386" si="27">TEXT(D323,"mmm")</f>
        <v>Jun</v>
      </c>
      <c r="L323" s="4">
        <f t="shared" ref="L323:L386" si="28">YEAR(D323)</f>
        <v>2015</v>
      </c>
      <c r="M323" s="4" t="s">
        <v>17</v>
      </c>
      <c r="N323" s="4" t="str">
        <f t="shared" ref="N323:N386" si="29">J323&amp;"-"&amp;K323</f>
        <v>23-Jun</v>
      </c>
      <c r="O323" t="s">
        <v>650</v>
      </c>
    </row>
    <row r="324" spans="1:16" x14ac:dyDescent="0.35">
      <c r="A324" s="4" t="str">
        <f t="shared" si="25"/>
        <v>Gatton2016TOS19-AprCvHyola600_RRPP0</v>
      </c>
      <c r="B324" s="4" t="s">
        <v>640</v>
      </c>
      <c r="C324" s="4" t="s">
        <v>19</v>
      </c>
      <c r="D324" s="5">
        <v>42479</v>
      </c>
      <c r="E324" s="4">
        <v>0</v>
      </c>
      <c r="F324" s="4">
        <v>8</v>
      </c>
      <c r="G324" s="4">
        <v>35</v>
      </c>
      <c r="H324" s="4">
        <v>52</v>
      </c>
      <c r="I324" s="4">
        <v>91</v>
      </c>
      <c r="J324" s="4">
        <f t="shared" si="26"/>
        <v>19</v>
      </c>
      <c r="K324" s="4" t="str">
        <f t="shared" si="27"/>
        <v>Apr</v>
      </c>
      <c r="L324" s="4">
        <f t="shared" si="28"/>
        <v>2016</v>
      </c>
      <c r="M324" s="4" t="s">
        <v>17</v>
      </c>
      <c r="N324" s="4" t="str">
        <f t="shared" si="29"/>
        <v>19-Apr</v>
      </c>
      <c r="O324" t="s">
        <v>650</v>
      </c>
      <c r="P324">
        <v>91</v>
      </c>
    </row>
    <row r="325" spans="1:16" x14ac:dyDescent="0.35">
      <c r="A325" s="4" t="str">
        <f t="shared" si="25"/>
        <v>Gatton2016TOS5-MayCvHyola600_RRPP0</v>
      </c>
      <c r="B325" s="4" t="s">
        <v>640</v>
      </c>
      <c r="C325" s="4" t="s">
        <v>33</v>
      </c>
      <c r="D325" s="5">
        <v>42495</v>
      </c>
      <c r="E325" s="4">
        <v>0</v>
      </c>
      <c r="F325" s="4">
        <v>5</v>
      </c>
      <c r="G325" s="4">
        <v>43</v>
      </c>
      <c r="H325" s="4">
        <v>54</v>
      </c>
      <c r="I325" s="4">
        <v>79</v>
      </c>
      <c r="J325" s="4">
        <f t="shared" si="26"/>
        <v>5</v>
      </c>
      <c r="K325" s="4" t="str">
        <f t="shared" si="27"/>
        <v>May</v>
      </c>
      <c r="L325" s="4">
        <f t="shared" si="28"/>
        <v>2016</v>
      </c>
      <c r="M325" s="4" t="s">
        <v>17</v>
      </c>
      <c r="N325" s="4" t="str">
        <f t="shared" si="29"/>
        <v>5-May</v>
      </c>
      <c r="O325" t="s">
        <v>650</v>
      </c>
    </row>
    <row r="326" spans="1:16" x14ac:dyDescent="0.35">
      <c r="A326" s="4" t="str">
        <f t="shared" si="25"/>
        <v>Gatton2016TOS10-MayCvHyola600_RRPP0</v>
      </c>
      <c r="B326" s="4" t="s">
        <v>640</v>
      </c>
      <c r="C326" s="4" t="s">
        <v>36</v>
      </c>
      <c r="D326" s="5">
        <v>42500</v>
      </c>
      <c r="E326" s="4">
        <v>0</v>
      </c>
      <c r="F326" s="4">
        <v>10</v>
      </c>
      <c r="G326" s="4">
        <v>31</v>
      </c>
      <c r="H326" s="4">
        <v>49</v>
      </c>
      <c r="I326" s="4">
        <v>80</v>
      </c>
      <c r="J326" s="4">
        <f t="shared" si="26"/>
        <v>10</v>
      </c>
      <c r="K326" s="4" t="str">
        <f t="shared" si="27"/>
        <v>May</v>
      </c>
      <c r="L326" s="4">
        <f t="shared" si="28"/>
        <v>2016</v>
      </c>
      <c r="M326" s="4" t="s">
        <v>17</v>
      </c>
      <c r="N326" s="4" t="str">
        <f t="shared" si="29"/>
        <v>10-May</v>
      </c>
      <c r="O326" t="s">
        <v>650</v>
      </c>
    </row>
    <row r="327" spans="1:16" x14ac:dyDescent="0.35">
      <c r="A327" s="4" t="str">
        <f t="shared" si="25"/>
        <v>Gatton2016TOS10-MayCvHyola600_RRPP14</v>
      </c>
      <c r="B327" s="4" t="s">
        <v>640</v>
      </c>
      <c r="C327" s="4" t="s">
        <v>36</v>
      </c>
      <c r="D327" s="5">
        <v>42500</v>
      </c>
      <c r="E327" s="4">
        <v>14</v>
      </c>
      <c r="F327" s="4">
        <v>10</v>
      </c>
      <c r="G327" s="4">
        <v>38</v>
      </c>
      <c r="H327" s="4">
        <v>49</v>
      </c>
      <c r="I327" s="4">
        <v>80</v>
      </c>
      <c r="J327" s="4">
        <f t="shared" si="26"/>
        <v>10</v>
      </c>
      <c r="K327" s="4" t="str">
        <f t="shared" si="27"/>
        <v>May</v>
      </c>
      <c r="L327" s="4">
        <f t="shared" si="28"/>
        <v>2016</v>
      </c>
      <c r="M327" s="4" t="s">
        <v>17</v>
      </c>
      <c r="N327" s="4" t="str">
        <f t="shared" si="29"/>
        <v>10-May</v>
      </c>
      <c r="O327" t="s">
        <v>650</v>
      </c>
    </row>
    <row r="328" spans="1:16" x14ac:dyDescent="0.35">
      <c r="A328" s="4" t="str">
        <f t="shared" si="25"/>
        <v>Gatton2016TOS10-MayCvHyola600_RRPP16</v>
      </c>
      <c r="B328" s="4" t="s">
        <v>640</v>
      </c>
      <c r="C328" s="4" t="s">
        <v>36</v>
      </c>
      <c r="D328" s="5">
        <v>42500</v>
      </c>
      <c r="E328" s="4">
        <v>16</v>
      </c>
      <c r="F328" s="4">
        <v>10</v>
      </c>
      <c r="G328" s="4">
        <v>31</v>
      </c>
      <c r="H328" s="4">
        <v>49</v>
      </c>
      <c r="I328" s="4">
        <v>70</v>
      </c>
      <c r="J328" s="4">
        <f t="shared" si="26"/>
        <v>10</v>
      </c>
      <c r="K328" s="4" t="str">
        <f t="shared" si="27"/>
        <v>May</v>
      </c>
      <c r="L328" s="4">
        <f t="shared" si="28"/>
        <v>2016</v>
      </c>
      <c r="M328" s="4" t="s">
        <v>17</v>
      </c>
      <c r="N328" s="4" t="str">
        <f t="shared" si="29"/>
        <v>10-May</v>
      </c>
      <c r="O328" t="s">
        <v>650</v>
      </c>
    </row>
    <row r="329" spans="1:16" x14ac:dyDescent="0.35">
      <c r="A329" s="4" t="str">
        <f t="shared" si="25"/>
        <v>Gatton2016TOS20-MayCvHyola600_RRPP0</v>
      </c>
      <c r="B329" s="4" t="s">
        <v>640</v>
      </c>
      <c r="C329" s="4" t="s">
        <v>45</v>
      </c>
      <c r="D329" s="5">
        <v>42510</v>
      </c>
      <c r="E329" s="4">
        <v>0</v>
      </c>
      <c r="F329" s="4">
        <v>7</v>
      </c>
      <c r="G329" s="4">
        <v>39</v>
      </c>
      <c r="H329" s="4">
        <v>56</v>
      </c>
      <c r="I329" s="4">
        <v>81</v>
      </c>
      <c r="J329" s="4">
        <f t="shared" si="26"/>
        <v>20</v>
      </c>
      <c r="K329" s="4" t="str">
        <f t="shared" si="27"/>
        <v>May</v>
      </c>
      <c r="L329" s="4">
        <f t="shared" si="28"/>
        <v>2016</v>
      </c>
      <c r="M329" s="4" t="s">
        <v>17</v>
      </c>
      <c r="N329" s="4" t="str">
        <f t="shared" si="29"/>
        <v>20-May</v>
      </c>
      <c r="O329" t="s">
        <v>650</v>
      </c>
    </row>
    <row r="330" spans="1:16" x14ac:dyDescent="0.35">
      <c r="A330" s="4" t="str">
        <f t="shared" si="25"/>
        <v>Gatton2015TOS31-MarCvHyola635_CLPP0</v>
      </c>
      <c r="B330" s="4" t="s">
        <v>641</v>
      </c>
      <c r="C330" s="4" t="s">
        <v>19</v>
      </c>
      <c r="D330" s="5">
        <v>42094</v>
      </c>
      <c r="E330" s="4">
        <v>0</v>
      </c>
      <c r="F330" s="4">
        <v>7</v>
      </c>
      <c r="G330" s="4">
        <v>35</v>
      </c>
      <c r="H330" s="4">
        <v>55</v>
      </c>
      <c r="I330" s="4">
        <v>93</v>
      </c>
      <c r="J330" s="4">
        <f t="shared" si="26"/>
        <v>31</v>
      </c>
      <c r="K330" s="4" t="str">
        <f t="shared" si="27"/>
        <v>Mar</v>
      </c>
      <c r="L330" s="4">
        <f t="shared" si="28"/>
        <v>2015</v>
      </c>
      <c r="M330" s="4" t="s">
        <v>17</v>
      </c>
      <c r="N330" s="4" t="str">
        <f t="shared" si="29"/>
        <v>31-Mar</v>
      </c>
      <c r="O330" t="s">
        <v>650</v>
      </c>
    </row>
    <row r="331" spans="1:16" x14ac:dyDescent="0.35">
      <c r="A331" s="4" t="str">
        <f t="shared" si="25"/>
        <v>Gatton2015TOS15-AprCvHyola635_CLPP0</v>
      </c>
      <c r="B331" s="4" t="s">
        <v>641</v>
      </c>
      <c r="C331" s="4" t="s">
        <v>33</v>
      </c>
      <c r="D331" s="5">
        <v>42109</v>
      </c>
      <c r="E331" s="4">
        <v>0</v>
      </c>
      <c r="F331" s="4">
        <v>6</v>
      </c>
      <c r="G331" s="4">
        <v>44</v>
      </c>
      <c r="H331" s="4">
        <v>56</v>
      </c>
      <c r="I331" s="4">
        <v>85</v>
      </c>
      <c r="J331" s="4">
        <f t="shared" si="26"/>
        <v>15</v>
      </c>
      <c r="K331" s="4" t="str">
        <f t="shared" si="27"/>
        <v>Apr</v>
      </c>
      <c r="L331" s="4">
        <f t="shared" si="28"/>
        <v>2015</v>
      </c>
      <c r="M331" s="4" t="s">
        <v>17</v>
      </c>
      <c r="N331" s="4" t="str">
        <f t="shared" si="29"/>
        <v>15-Apr</v>
      </c>
      <c r="O331" t="s">
        <v>650</v>
      </c>
    </row>
    <row r="332" spans="1:16" x14ac:dyDescent="0.35">
      <c r="A332" s="4" t="str">
        <f t="shared" si="25"/>
        <v>Gatton2015TOS7-MayCvHyola635_CLPP0</v>
      </c>
      <c r="B332" s="4" t="s">
        <v>641</v>
      </c>
      <c r="C332" s="4" t="s">
        <v>36</v>
      </c>
      <c r="D332" s="5">
        <v>42131</v>
      </c>
      <c r="E332" s="4">
        <v>0</v>
      </c>
      <c r="F332" s="4">
        <v>10</v>
      </c>
      <c r="G332" s="4">
        <v>43</v>
      </c>
      <c r="H332" s="4">
        <v>56</v>
      </c>
      <c r="I332" s="4">
        <v>85</v>
      </c>
      <c r="J332" s="4">
        <f t="shared" si="26"/>
        <v>7</v>
      </c>
      <c r="K332" s="4" t="str">
        <f t="shared" si="27"/>
        <v>May</v>
      </c>
      <c r="L332" s="4">
        <f t="shared" si="28"/>
        <v>2015</v>
      </c>
      <c r="M332" s="4" t="s">
        <v>17</v>
      </c>
      <c r="N332" s="4" t="str">
        <f t="shared" si="29"/>
        <v>7-May</v>
      </c>
      <c r="O332" t="s">
        <v>650</v>
      </c>
    </row>
    <row r="333" spans="1:16" x14ac:dyDescent="0.35">
      <c r="A333" s="4" t="str">
        <f t="shared" si="25"/>
        <v>Gatton2015TOS15-MayCvHyola635_CLPP0</v>
      </c>
      <c r="B333" s="4" t="s">
        <v>641</v>
      </c>
      <c r="C333" s="4" t="s">
        <v>45</v>
      </c>
      <c r="D333" s="5">
        <v>42139</v>
      </c>
      <c r="E333" s="4">
        <v>0</v>
      </c>
      <c r="F333" s="4">
        <v>10</v>
      </c>
      <c r="G333" s="4">
        <v>48</v>
      </c>
      <c r="H333" s="4">
        <v>60</v>
      </c>
      <c r="I333" s="4">
        <v>89</v>
      </c>
      <c r="J333" s="4">
        <f t="shared" si="26"/>
        <v>15</v>
      </c>
      <c r="K333" s="4" t="str">
        <f t="shared" si="27"/>
        <v>May</v>
      </c>
      <c r="L333" s="4">
        <f t="shared" si="28"/>
        <v>2015</v>
      </c>
      <c r="M333" s="4" t="s">
        <v>17</v>
      </c>
      <c r="N333" s="4" t="str">
        <f t="shared" si="29"/>
        <v>15-May</v>
      </c>
      <c r="O333" t="s">
        <v>650</v>
      </c>
    </row>
    <row r="334" spans="1:16" x14ac:dyDescent="0.35">
      <c r="A334" s="4" t="str">
        <f t="shared" si="25"/>
        <v>Gatton2015TOS23-JunCvHyola635_CLPP0</v>
      </c>
      <c r="B334" s="4" t="s">
        <v>641</v>
      </c>
      <c r="C334" s="4" t="s">
        <v>70</v>
      </c>
      <c r="D334" s="5">
        <v>42178</v>
      </c>
      <c r="E334" s="4">
        <v>0</v>
      </c>
      <c r="F334" s="4">
        <v>9</v>
      </c>
      <c r="G334" s="4">
        <v>42</v>
      </c>
      <c r="H334" s="4">
        <v>56</v>
      </c>
      <c r="I334" s="4">
        <v>70</v>
      </c>
      <c r="J334" s="4">
        <f t="shared" si="26"/>
        <v>23</v>
      </c>
      <c r="K334" s="4" t="str">
        <f t="shared" si="27"/>
        <v>Jun</v>
      </c>
      <c r="L334" s="4">
        <f t="shared" si="28"/>
        <v>2015</v>
      </c>
      <c r="M334" s="4" t="s">
        <v>17</v>
      </c>
      <c r="N334" s="4" t="str">
        <f t="shared" si="29"/>
        <v>23-Jun</v>
      </c>
      <c r="O334" t="s">
        <v>650</v>
      </c>
    </row>
    <row r="335" spans="1:16" x14ac:dyDescent="0.35">
      <c r="A335" s="4" t="str">
        <f t="shared" si="25"/>
        <v>Gatton2016TOS19-AprCvHyola635_CLPP0</v>
      </c>
      <c r="B335" s="4" t="s">
        <v>641</v>
      </c>
      <c r="C335" s="4" t="s">
        <v>19</v>
      </c>
      <c r="D335" s="5">
        <v>42479</v>
      </c>
      <c r="E335" s="4">
        <v>0</v>
      </c>
      <c r="F335" s="4">
        <v>8</v>
      </c>
      <c r="G335" s="4">
        <v>35</v>
      </c>
      <c r="H335" s="4">
        <v>52</v>
      </c>
      <c r="I335" s="4">
        <v>91</v>
      </c>
      <c r="J335" s="4">
        <f t="shared" si="26"/>
        <v>19</v>
      </c>
      <c r="K335" s="4" t="str">
        <f t="shared" si="27"/>
        <v>Apr</v>
      </c>
      <c r="L335" s="4">
        <f t="shared" si="28"/>
        <v>2016</v>
      </c>
      <c r="M335" s="4" t="s">
        <v>17</v>
      </c>
      <c r="N335" s="4" t="str">
        <f t="shared" si="29"/>
        <v>19-Apr</v>
      </c>
      <c r="O335" t="s">
        <v>650</v>
      </c>
      <c r="P335">
        <v>91</v>
      </c>
    </row>
    <row r="336" spans="1:16" x14ac:dyDescent="0.35">
      <c r="A336" s="4" t="str">
        <f t="shared" si="25"/>
        <v>Gatton2016TOS5-MayCvHyola635_CLPP0</v>
      </c>
      <c r="B336" s="4" t="s">
        <v>641</v>
      </c>
      <c r="C336" s="4" t="s">
        <v>33</v>
      </c>
      <c r="D336" s="5">
        <v>42495</v>
      </c>
      <c r="E336" s="4">
        <v>0</v>
      </c>
      <c r="F336" s="4">
        <v>5</v>
      </c>
      <c r="G336" s="4">
        <v>36</v>
      </c>
      <c r="H336" s="4">
        <v>56</v>
      </c>
      <c r="I336" s="4">
        <v>89</v>
      </c>
      <c r="J336" s="4">
        <f t="shared" si="26"/>
        <v>5</v>
      </c>
      <c r="K336" s="4" t="str">
        <f t="shared" si="27"/>
        <v>May</v>
      </c>
      <c r="L336" s="4">
        <f t="shared" si="28"/>
        <v>2016</v>
      </c>
      <c r="M336" s="4" t="s">
        <v>17</v>
      </c>
      <c r="N336" s="4" t="str">
        <f t="shared" si="29"/>
        <v>5-May</v>
      </c>
      <c r="O336" t="s">
        <v>650</v>
      </c>
    </row>
    <row r="337" spans="1:16" x14ac:dyDescent="0.35">
      <c r="A337" s="4" t="str">
        <f t="shared" si="25"/>
        <v>Gatton2016TOS10-MayCvHyola635_CLPP0</v>
      </c>
      <c r="B337" s="4" t="s">
        <v>641</v>
      </c>
      <c r="C337" s="4" t="s">
        <v>36</v>
      </c>
      <c r="D337" s="5">
        <v>42500</v>
      </c>
      <c r="E337" s="4">
        <v>0</v>
      </c>
      <c r="F337" s="4">
        <v>10</v>
      </c>
      <c r="G337" s="4">
        <v>31</v>
      </c>
      <c r="H337" s="4">
        <v>58</v>
      </c>
      <c r="I337" s="4">
        <v>87</v>
      </c>
      <c r="J337" s="4">
        <f t="shared" si="26"/>
        <v>10</v>
      </c>
      <c r="K337" s="4" t="str">
        <f t="shared" si="27"/>
        <v>May</v>
      </c>
      <c r="L337" s="4">
        <f t="shared" si="28"/>
        <v>2016</v>
      </c>
      <c r="M337" s="4" t="s">
        <v>17</v>
      </c>
      <c r="N337" s="4" t="str">
        <f t="shared" si="29"/>
        <v>10-May</v>
      </c>
      <c r="O337" t="s">
        <v>650</v>
      </c>
    </row>
    <row r="338" spans="1:16" x14ac:dyDescent="0.35">
      <c r="A338" s="4" t="str">
        <f t="shared" si="25"/>
        <v>Gatton2016TOS10-MayCvHyola635_CLPP14</v>
      </c>
      <c r="B338" s="4" t="s">
        <v>641</v>
      </c>
      <c r="C338" s="4" t="s">
        <v>36</v>
      </c>
      <c r="D338" s="5">
        <v>42500</v>
      </c>
      <c r="E338" s="4">
        <v>14</v>
      </c>
      <c r="F338" s="4">
        <v>10</v>
      </c>
      <c r="G338" s="4">
        <v>31</v>
      </c>
      <c r="H338" s="4">
        <v>51</v>
      </c>
      <c r="I338" s="4">
        <v>84</v>
      </c>
      <c r="J338" s="4">
        <f t="shared" si="26"/>
        <v>10</v>
      </c>
      <c r="K338" s="4" t="str">
        <f t="shared" si="27"/>
        <v>May</v>
      </c>
      <c r="L338" s="4">
        <f t="shared" si="28"/>
        <v>2016</v>
      </c>
      <c r="M338" s="4" t="s">
        <v>17</v>
      </c>
      <c r="N338" s="4" t="str">
        <f t="shared" si="29"/>
        <v>10-May</v>
      </c>
      <c r="O338" t="s">
        <v>650</v>
      </c>
    </row>
    <row r="339" spans="1:16" x14ac:dyDescent="0.35">
      <c r="A339" s="4" t="str">
        <f t="shared" si="25"/>
        <v>Gatton2016TOS10-MayCvHyola635_CLPP16</v>
      </c>
      <c r="B339" s="4" t="s">
        <v>641</v>
      </c>
      <c r="C339" s="4" t="s">
        <v>36</v>
      </c>
      <c r="D339" s="5">
        <v>42500</v>
      </c>
      <c r="E339" s="4">
        <v>16</v>
      </c>
      <c r="F339" s="4">
        <v>10</v>
      </c>
      <c r="G339" s="4">
        <v>35</v>
      </c>
      <c r="H339" s="4">
        <v>43</v>
      </c>
      <c r="I339" s="4">
        <v>74</v>
      </c>
      <c r="J339" s="4">
        <f t="shared" si="26"/>
        <v>10</v>
      </c>
      <c r="K339" s="4" t="str">
        <f t="shared" si="27"/>
        <v>May</v>
      </c>
      <c r="L339" s="4">
        <f t="shared" si="28"/>
        <v>2016</v>
      </c>
      <c r="M339" s="4" t="s">
        <v>17</v>
      </c>
      <c r="N339" s="4" t="str">
        <f t="shared" si="29"/>
        <v>10-May</v>
      </c>
      <c r="O339" t="s">
        <v>650</v>
      </c>
    </row>
    <row r="340" spans="1:16" x14ac:dyDescent="0.35">
      <c r="A340" s="4" t="str">
        <f t="shared" si="25"/>
        <v>Gatton2016TOS20-MayCvHyola635_CLPP0</v>
      </c>
      <c r="B340" s="4" t="s">
        <v>641</v>
      </c>
      <c r="C340" s="4" t="s">
        <v>45</v>
      </c>
      <c r="D340" s="5">
        <v>42510</v>
      </c>
      <c r="E340" s="4">
        <v>0</v>
      </c>
      <c r="F340" s="4">
        <v>7</v>
      </c>
      <c r="G340" s="4">
        <v>39</v>
      </c>
      <c r="H340" s="4">
        <v>60</v>
      </c>
      <c r="I340" s="4">
        <v>88</v>
      </c>
      <c r="J340" s="4">
        <f t="shared" si="26"/>
        <v>20</v>
      </c>
      <c r="K340" s="4" t="str">
        <f t="shared" si="27"/>
        <v>May</v>
      </c>
      <c r="L340" s="4">
        <f t="shared" si="28"/>
        <v>2016</v>
      </c>
      <c r="M340" s="4" t="s">
        <v>17</v>
      </c>
      <c r="N340" s="4" t="str">
        <f t="shared" si="29"/>
        <v>20-May</v>
      </c>
      <c r="O340" t="s">
        <v>650</v>
      </c>
    </row>
    <row r="341" spans="1:16" x14ac:dyDescent="0.35">
      <c r="A341" s="4" t="str">
        <f t="shared" si="25"/>
        <v>Canberra2016TOS31-MarCvHyola635_CLPP0</v>
      </c>
      <c r="B341" s="4" t="s">
        <v>641</v>
      </c>
      <c r="C341" s="4" t="s">
        <v>19</v>
      </c>
      <c r="D341" s="5">
        <v>42460</v>
      </c>
      <c r="E341" s="4">
        <v>0</v>
      </c>
      <c r="F341" s="4">
        <v>8</v>
      </c>
      <c r="H341" s="4">
        <v>55</v>
      </c>
      <c r="J341" s="4">
        <f t="shared" si="26"/>
        <v>31</v>
      </c>
      <c r="K341" s="4" t="str">
        <f t="shared" si="27"/>
        <v>Mar</v>
      </c>
      <c r="L341" s="4">
        <f t="shared" si="28"/>
        <v>2016</v>
      </c>
      <c r="M341" s="4" t="s">
        <v>51</v>
      </c>
      <c r="N341" s="4" t="str">
        <f t="shared" si="29"/>
        <v>31-Mar</v>
      </c>
      <c r="O341" t="s">
        <v>650</v>
      </c>
      <c r="P341">
        <v>140</v>
      </c>
    </row>
    <row r="342" spans="1:16" x14ac:dyDescent="0.35">
      <c r="A342" s="4" t="str">
        <f t="shared" si="25"/>
        <v>Canberra2016TOS26-AprCvHyola635_CLPP0</v>
      </c>
      <c r="B342" s="4" t="s">
        <v>641</v>
      </c>
      <c r="C342" s="4" t="s">
        <v>33</v>
      </c>
      <c r="D342" s="5">
        <v>42486</v>
      </c>
      <c r="E342" s="4">
        <v>0</v>
      </c>
      <c r="F342" s="4">
        <v>10</v>
      </c>
      <c r="G342" s="4">
        <v>55</v>
      </c>
      <c r="H342" s="4">
        <v>70</v>
      </c>
      <c r="I342" s="4">
        <v>128</v>
      </c>
      <c r="J342" s="4">
        <f t="shared" si="26"/>
        <v>26</v>
      </c>
      <c r="K342" s="4" t="str">
        <f t="shared" si="27"/>
        <v>Apr</v>
      </c>
      <c r="L342" s="4">
        <f t="shared" si="28"/>
        <v>2016</v>
      </c>
      <c r="M342" s="4" t="s">
        <v>51</v>
      </c>
      <c r="N342" s="4" t="str">
        <f t="shared" si="29"/>
        <v>26-Apr</v>
      </c>
      <c r="O342" t="s">
        <v>650</v>
      </c>
    </row>
    <row r="343" spans="1:16" x14ac:dyDescent="0.35">
      <c r="A343" s="4" t="str">
        <f t="shared" si="25"/>
        <v>Canberra2016TOS26-AprCvHyola635_CLPP14</v>
      </c>
      <c r="B343" s="4" t="s">
        <v>641</v>
      </c>
      <c r="C343" s="4" t="s">
        <v>33</v>
      </c>
      <c r="D343" s="5">
        <v>42486</v>
      </c>
      <c r="E343" s="4">
        <v>14</v>
      </c>
      <c r="F343" s="4">
        <v>10</v>
      </c>
      <c r="H343" s="4">
        <v>70</v>
      </c>
      <c r="I343" s="4">
        <v>121</v>
      </c>
      <c r="J343" s="4">
        <f t="shared" si="26"/>
        <v>26</v>
      </c>
      <c r="K343" s="4" t="str">
        <f t="shared" si="27"/>
        <v>Apr</v>
      </c>
      <c r="L343" s="4">
        <f t="shared" si="28"/>
        <v>2016</v>
      </c>
      <c r="M343" s="4" t="s">
        <v>51</v>
      </c>
      <c r="N343" s="4" t="str">
        <f t="shared" si="29"/>
        <v>26-Apr</v>
      </c>
      <c r="O343" t="s">
        <v>650</v>
      </c>
    </row>
    <row r="344" spans="1:16" x14ac:dyDescent="0.35">
      <c r="A344" s="4" t="str">
        <f t="shared" si="25"/>
        <v>Canberra2016TOS26-AprCvHyola635_CLPP16</v>
      </c>
      <c r="B344" s="4" t="s">
        <v>641</v>
      </c>
      <c r="C344" s="4" t="s">
        <v>33</v>
      </c>
      <c r="D344" s="5">
        <v>42486</v>
      </c>
      <c r="E344" s="4">
        <v>16</v>
      </c>
      <c r="F344" s="4">
        <v>10</v>
      </c>
      <c r="H344" s="4">
        <v>70</v>
      </c>
      <c r="I344" s="4">
        <v>118</v>
      </c>
      <c r="J344" s="4">
        <f t="shared" si="26"/>
        <v>26</v>
      </c>
      <c r="K344" s="4" t="str">
        <f t="shared" si="27"/>
        <v>Apr</v>
      </c>
      <c r="L344" s="4">
        <f t="shared" si="28"/>
        <v>2016</v>
      </c>
      <c r="M344" s="4" t="s">
        <v>51</v>
      </c>
      <c r="N344" s="4" t="str">
        <f t="shared" si="29"/>
        <v>26-Apr</v>
      </c>
      <c r="O344" t="s">
        <v>650</v>
      </c>
    </row>
    <row r="345" spans="1:16" x14ac:dyDescent="0.35">
      <c r="A345" s="4" t="str">
        <f t="shared" si="25"/>
        <v>Canberra2016TOS19-MayCvHyola635_CLPP0</v>
      </c>
      <c r="B345" s="4" t="s">
        <v>641</v>
      </c>
      <c r="C345" s="4" t="s">
        <v>36</v>
      </c>
      <c r="D345" s="5">
        <v>42509</v>
      </c>
      <c r="E345" s="4">
        <v>0</v>
      </c>
      <c r="F345" s="4">
        <v>18</v>
      </c>
      <c r="G345" s="4">
        <v>60</v>
      </c>
      <c r="H345" s="4">
        <v>88</v>
      </c>
      <c r="I345" s="4">
        <v>126</v>
      </c>
      <c r="J345" s="4">
        <f t="shared" si="26"/>
        <v>19</v>
      </c>
      <c r="K345" s="4" t="str">
        <f t="shared" si="27"/>
        <v>May</v>
      </c>
      <c r="L345" s="4">
        <f t="shared" si="28"/>
        <v>2016</v>
      </c>
      <c r="M345" s="4" t="s">
        <v>51</v>
      </c>
      <c r="N345" s="4" t="str">
        <f t="shared" si="29"/>
        <v>19-May</v>
      </c>
      <c r="O345" t="s">
        <v>650</v>
      </c>
    </row>
    <row r="346" spans="1:16" x14ac:dyDescent="0.35">
      <c r="A346" s="4" t="str">
        <f t="shared" si="25"/>
        <v>Gatton2015TOS31-MarCvHyola750_TTPP0</v>
      </c>
      <c r="B346" s="4" t="s">
        <v>642</v>
      </c>
      <c r="C346" s="4" t="s">
        <v>19</v>
      </c>
      <c r="D346" s="5">
        <v>42094</v>
      </c>
      <c r="E346" s="4">
        <v>0</v>
      </c>
      <c r="F346" s="4">
        <v>7</v>
      </c>
      <c r="G346" s="4">
        <v>35</v>
      </c>
      <c r="H346" s="4">
        <v>55</v>
      </c>
      <c r="I346" s="4">
        <v>80</v>
      </c>
      <c r="J346" s="4">
        <f t="shared" si="26"/>
        <v>31</v>
      </c>
      <c r="K346" s="4" t="str">
        <f t="shared" si="27"/>
        <v>Mar</v>
      </c>
      <c r="L346" s="4">
        <f t="shared" si="28"/>
        <v>2015</v>
      </c>
      <c r="M346" s="4" t="s">
        <v>17</v>
      </c>
      <c r="N346" s="4" t="str">
        <f t="shared" si="29"/>
        <v>31-Mar</v>
      </c>
      <c r="O346" t="s">
        <v>650</v>
      </c>
    </row>
    <row r="347" spans="1:16" x14ac:dyDescent="0.35">
      <c r="A347" s="4" t="str">
        <f t="shared" si="25"/>
        <v>Gatton2015TOS15-AprCvHyola750_TTPP0</v>
      </c>
      <c r="B347" s="4" t="s">
        <v>642</v>
      </c>
      <c r="C347" s="4" t="s">
        <v>33</v>
      </c>
      <c r="D347" s="5">
        <v>42109</v>
      </c>
      <c r="E347" s="4">
        <v>0</v>
      </c>
      <c r="F347" s="4">
        <v>6</v>
      </c>
      <c r="G347" s="4">
        <v>51</v>
      </c>
      <c r="H347" s="4">
        <v>65</v>
      </c>
      <c r="I347" s="4">
        <v>96</v>
      </c>
      <c r="J347" s="4">
        <f t="shared" si="26"/>
        <v>15</v>
      </c>
      <c r="K347" s="4" t="str">
        <f t="shared" si="27"/>
        <v>Apr</v>
      </c>
      <c r="L347" s="4">
        <f t="shared" si="28"/>
        <v>2015</v>
      </c>
      <c r="M347" s="4" t="s">
        <v>17</v>
      </c>
      <c r="N347" s="4" t="str">
        <f t="shared" si="29"/>
        <v>15-Apr</v>
      </c>
      <c r="O347" t="s">
        <v>650</v>
      </c>
    </row>
    <row r="348" spans="1:16" x14ac:dyDescent="0.35">
      <c r="A348" s="4" t="str">
        <f t="shared" si="25"/>
        <v>Gatton2015TOS7-MayCvHyola750_TTPP0</v>
      </c>
      <c r="B348" s="4" t="s">
        <v>642</v>
      </c>
      <c r="C348" s="4" t="s">
        <v>36</v>
      </c>
      <c r="D348" s="5">
        <v>42131</v>
      </c>
      <c r="E348" s="4">
        <v>0</v>
      </c>
      <c r="F348" s="4">
        <v>10</v>
      </c>
      <c r="G348" s="4">
        <v>50</v>
      </c>
      <c r="H348" s="4">
        <v>61</v>
      </c>
      <c r="I348" s="4">
        <v>89</v>
      </c>
      <c r="J348" s="4">
        <f t="shared" si="26"/>
        <v>7</v>
      </c>
      <c r="K348" s="4" t="str">
        <f t="shared" si="27"/>
        <v>May</v>
      </c>
      <c r="L348" s="4">
        <f t="shared" si="28"/>
        <v>2015</v>
      </c>
      <c r="M348" s="4" t="s">
        <v>17</v>
      </c>
      <c r="N348" s="4" t="str">
        <f t="shared" si="29"/>
        <v>7-May</v>
      </c>
      <c r="O348" t="s">
        <v>650</v>
      </c>
    </row>
    <row r="349" spans="1:16" x14ac:dyDescent="0.35">
      <c r="A349" s="4" t="str">
        <f t="shared" si="25"/>
        <v>Gatton2015TOS15-MayCvHyola750_TTPP0</v>
      </c>
      <c r="B349" s="4" t="s">
        <v>642</v>
      </c>
      <c r="C349" s="4" t="s">
        <v>45</v>
      </c>
      <c r="D349" s="5">
        <v>42139</v>
      </c>
      <c r="E349" s="4">
        <v>0</v>
      </c>
      <c r="F349" s="4">
        <v>10</v>
      </c>
      <c r="G349" s="4">
        <v>55</v>
      </c>
      <c r="H349" s="4">
        <v>66</v>
      </c>
      <c r="I349" s="4">
        <v>95</v>
      </c>
      <c r="J349" s="4">
        <f t="shared" si="26"/>
        <v>15</v>
      </c>
      <c r="K349" s="4" t="str">
        <f t="shared" si="27"/>
        <v>May</v>
      </c>
      <c r="L349" s="4">
        <f t="shared" si="28"/>
        <v>2015</v>
      </c>
      <c r="M349" s="4" t="s">
        <v>17</v>
      </c>
      <c r="N349" s="4" t="str">
        <f t="shared" si="29"/>
        <v>15-May</v>
      </c>
      <c r="O349" t="s">
        <v>650</v>
      </c>
    </row>
    <row r="350" spans="1:16" x14ac:dyDescent="0.35">
      <c r="A350" s="4" t="str">
        <f t="shared" si="25"/>
        <v>Gatton2015TOS23-JunCvHyola750_TTPP0</v>
      </c>
      <c r="B350" s="4" t="s">
        <v>642</v>
      </c>
      <c r="C350" s="4" t="s">
        <v>70</v>
      </c>
      <c r="D350" s="5">
        <v>42178</v>
      </c>
      <c r="E350" s="4">
        <v>0</v>
      </c>
      <c r="F350" s="4">
        <v>9</v>
      </c>
      <c r="G350" s="4">
        <v>42</v>
      </c>
      <c r="H350" s="4">
        <v>56</v>
      </c>
      <c r="I350" s="4">
        <v>77</v>
      </c>
      <c r="J350" s="4">
        <f t="shared" si="26"/>
        <v>23</v>
      </c>
      <c r="K350" s="4" t="str">
        <f t="shared" si="27"/>
        <v>Jun</v>
      </c>
      <c r="L350" s="4">
        <f t="shared" si="28"/>
        <v>2015</v>
      </c>
      <c r="M350" s="4" t="s">
        <v>17</v>
      </c>
      <c r="N350" s="4" t="str">
        <f t="shared" si="29"/>
        <v>23-Jun</v>
      </c>
      <c r="O350" t="s">
        <v>650</v>
      </c>
    </row>
    <row r="351" spans="1:16" x14ac:dyDescent="0.35">
      <c r="A351" s="4" t="str">
        <f t="shared" si="25"/>
        <v>Gatton2016TOS19-AprCvHyola750_TTPP0</v>
      </c>
      <c r="B351" s="4" t="s">
        <v>642</v>
      </c>
      <c r="C351" s="4" t="s">
        <v>19</v>
      </c>
      <c r="D351" s="5">
        <v>42479</v>
      </c>
      <c r="E351" s="4">
        <v>0</v>
      </c>
      <c r="F351" s="4">
        <v>8</v>
      </c>
      <c r="G351" s="4">
        <v>38</v>
      </c>
      <c r="H351" s="4">
        <v>56</v>
      </c>
      <c r="J351" s="4">
        <f t="shared" si="26"/>
        <v>19</v>
      </c>
      <c r="K351" s="4" t="str">
        <f t="shared" si="27"/>
        <v>Apr</v>
      </c>
      <c r="L351" s="4">
        <f t="shared" si="28"/>
        <v>2016</v>
      </c>
      <c r="M351" s="4" t="s">
        <v>17</v>
      </c>
      <c r="N351" s="4" t="str">
        <f t="shared" si="29"/>
        <v>19-Apr</v>
      </c>
      <c r="O351" t="s">
        <v>650</v>
      </c>
      <c r="P351">
        <v>98</v>
      </c>
    </row>
    <row r="352" spans="1:16" x14ac:dyDescent="0.35">
      <c r="A352" s="4" t="str">
        <f t="shared" si="25"/>
        <v>Gatton2016TOS5-MayCvHyola750_TTPP0</v>
      </c>
      <c r="B352" s="4" t="s">
        <v>642</v>
      </c>
      <c r="C352" s="4" t="s">
        <v>33</v>
      </c>
      <c r="D352" s="5">
        <v>42495</v>
      </c>
      <c r="E352" s="4">
        <v>0</v>
      </c>
      <c r="F352" s="4">
        <v>5</v>
      </c>
      <c r="G352" s="4">
        <v>43</v>
      </c>
      <c r="H352" s="4">
        <v>63</v>
      </c>
      <c r="I352" s="4">
        <v>89</v>
      </c>
      <c r="J352" s="4">
        <f t="shared" si="26"/>
        <v>5</v>
      </c>
      <c r="K352" s="4" t="str">
        <f t="shared" si="27"/>
        <v>May</v>
      </c>
      <c r="L352" s="4">
        <f t="shared" si="28"/>
        <v>2016</v>
      </c>
      <c r="M352" s="4" t="s">
        <v>17</v>
      </c>
      <c r="N352" s="4" t="str">
        <f t="shared" si="29"/>
        <v>5-May</v>
      </c>
      <c r="O352" t="s">
        <v>650</v>
      </c>
    </row>
    <row r="353" spans="1:16" x14ac:dyDescent="0.35">
      <c r="A353" s="4" t="str">
        <f t="shared" si="25"/>
        <v>Gatton2016TOS10-MayCvHyola750_TTPP0</v>
      </c>
      <c r="B353" s="4" t="s">
        <v>642</v>
      </c>
      <c r="C353" s="4" t="s">
        <v>36</v>
      </c>
      <c r="D353" s="5">
        <v>42500</v>
      </c>
      <c r="E353" s="4">
        <v>0</v>
      </c>
      <c r="F353" s="4">
        <v>10</v>
      </c>
      <c r="G353" s="4">
        <v>38</v>
      </c>
      <c r="H353" s="4">
        <v>63</v>
      </c>
      <c r="I353" s="4">
        <v>91</v>
      </c>
      <c r="J353" s="4">
        <f t="shared" si="26"/>
        <v>10</v>
      </c>
      <c r="K353" s="4" t="str">
        <f t="shared" si="27"/>
        <v>May</v>
      </c>
      <c r="L353" s="4">
        <f t="shared" si="28"/>
        <v>2016</v>
      </c>
      <c r="M353" s="4" t="s">
        <v>17</v>
      </c>
      <c r="N353" s="4" t="str">
        <f t="shared" si="29"/>
        <v>10-May</v>
      </c>
      <c r="O353" t="s">
        <v>650</v>
      </c>
    </row>
    <row r="354" spans="1:16" x14ac:dyDescent="0.35">
      <c r="A354" s="4" t="str">
        <f t="shared" si="25"/>
        <v>Gatton2016TOS10-MayCvHyola750_TTPP14</v>
      </c>
      <c r="B354" s="4" t="s">
        <v>642</v>
      </c>
      <c r="C354" s="4" t="s">
        <v>36</v>
      </c>
      <c r="D354" s="5">
        <v>42500</v>
      </c>
      <c r="E354" s="4">
        <v>14</v>
      </c>
      <c r="F354" s="4">
        <v>10</v>
      </c>
      <c r="G354" s="4">
        <v>31</v>
      </c>
      <c r="H354" s="4">
        <v>58</v>
      </c>
      <c r="I354" s="4">
        <v>84</v>
      </c>
      <c r="J354" s="4">
        <f t="shared" si="26"/>
        <v>10</v>
      </c>
      <c r="K354" s="4" t="str">
        <f t="shared" si="27"/>
        <v>May</v>
      </c>
      <c r="L354" s="4">
        <f t="shared" si="28"/>
        <v>2016</v>
      </c>
      <c r="M354" s="4" t="s">
        <v>17</v>
      </c>
      <c r="N354" s="4" t="str">
        <f t="shared" si="29"/>
        <v>10-May</v>
      </c>
      <c r="O354" t="s">
        <v>650</v>
      </c>
    </row>
    <row r="355" spans="1:16" x14ac:dyDescent="0.35">
      <c r="A355" s="4" t="str">
        <f t="shared" si="25"/>
        <v>Gatton2016TOS10-MayCvHyola750_TTPP16</v>
      </c>
      <c r="B355" s="4" t="s">
        <v>642</v>
      </c>
      <c r="C355" s="4" t="s">
        <v>36</v>
      </c>
      <c r="D355" s="5">
        <v>42500</v>
      </c>
      <c r="E355" s="4">
        <v>16</v>
      </c>
      <c r="F355" s="4">
        <v>10</v>
      </c>
      <c r="G355" s="4">
        <v>43</v>
      </c>
      <c r="H355" s="4">
        <v>51</v>
      </c>
      <c r="I355" s="4">
        <v>74</v>
      </c>
      <c r="J355" s="4">
        <f t="shared" si="26"/>
        <v>10</v>
      </c>
      <c r="K355" s="4" t="str">
        <f t="shared" si="27"/>
        <v>May</v>
      </c>
      <c r="L355" s="4">
        <f t="shared" si="28"/>
        <v>2016</v>
      </c>
      <c r="M355" s="4" t="s">
        <v>17</v>
      </c>
      <c r="N355" s="4" t="str">
        <f t="shared" si="29"/>
        <v>10-May</v>
      </c>
      <c r="O355" t="s">
        <v>650</v>
      </c>
    </row>
    <row r="356" spans="1:16" x14ac:dyDescent="0.35">
      <c r="A356" s="4" t="str">
        <f t="shared" si="25"/>
        <v>Gatton2016TOS20-MayCvHyola750_TTPP0</v>
      </c>
      <c r="B356" s="4" t="s">
        <v>642</v>
      </c>
      <c r="C356" s="4" t="s">
        <v>45</v>
      </c>
      <c r="D356" s="5">
        <v>42510</v>
      </c>
      <c r="E356" s="4">
        <v>0</v>
      </c>
      <c r="F356" s="4">
        <v>7</v>
      </c>
      <c r="G356" s="4">
        <v>39</v>
      </c>
      <c r="H356" s="4">
        <v>56</v>
      </c>
      <c r="I356" s="4">
        <v>88</v>
      </c>
      <c r="J356" s="4">
        <f t="shared" si="26"/>
        <v>20</v>
      </c>
      <c r="K356" s="4" t="str">
        <f t="shared" si="27"/>
        <v>May</v>
      </c>
      <c r="L356" s="4">
        <f t="shared" si="28"/>
        <v>2016</v>
      </c>
      <c r="M356" s="4" t="s">
        <v>17</v>
      </c>
      <c r="N356" s="4" t="str">
        <f t="shared" si="29"/>
        <v>20-May</v>
      </c>
      <c r="O356" t="s">
        <v>650</v>
      </c>
    </row>
    <row r="357" spans="1:16" x14ac:dyDescent="0.35">
      <c r="A357" s="4" t="str">
        <f t="shared" si="25"/>
        <v>Canberra2016TOS31-MarCvHyola750_TTPP0</v>
      </c>
      <c r="B357" s="4" t="s">
        <v>642</v>
      </c>
      <c r="C357" s="4" t="s">
        <v>19</v>
      </c>
      <c r="D357" s="5">
        <v>42460</v>
      </c>
      <c r="E357" s="4">
        <v>0</v>
      </c>
      <c r="F357" s="4">
        <v>8</v>
      </c>
      <c r="H357" s="4">
        <v>55</v>
      </c>
      <c r="J357" s="4">
        <f t="shared" si="26"/>
        <v>31</v>
      </c>
      <c r="K357" s="4" t="str">
        <f t="shared" si="27"/>
        <v>Mar</v>
      </c>
      <c r="L357" s="4">
        <f t="shared" si="28"/>
        <v>2016</v>
      </c>
      <c r="M357" s="4" t="s">
        <v>51</v>
      </c>
      <c r="N357" s="4" t="str">
        <f t="shared" si="29"/>
        <v>31-Mar</v>
      </c>
      <c r="O357" t="s">
        <v>650</v>
      </c>
      <c r="P357">
        <v>151</v>
      </c>
    </row>
    <row r="358" spans="1:16" x14ac:dyDescent="0.35">
      <c r="A358" s="4" t="str">
        <f t="shared" si="25"/>
        <v>Canberra2016TOS26-AprCvHyola750_TTPP0</v>
      </c>
      <c r="B358" s="4" t="s">
        <v>642</v>
      </c>
      <c r="C358" s="4" t="s">
        <v>33</v>
      </c>
      <c r="D358" s="5">
        <v>42486</v>
      </c>
      <c r="E358" s="4">
        <v>0</v>
      </c>
      <c r="F358" s="4">
        <v>10</v>
      </c>
      <c r="G358" s="4">
        <v>55</v>
      </c>
      <c r="H358" s="4">
        <v>76</v>
      </c>
      <c r="I358" s="4">
        <v>134</v>
      </c>
      <c r="J358" s="4">
        <f t="shared" si="26"/>
        <v>26</v>
      </c>
      <c r="K358" s="4" t="str">
        <f t="shared" si="27"/>
        <v>Apr</v>
      </c>
      <c r="L358" s="4">
        <f t="shared" si="28"/>
        <v>2016</v>
      </c>
      <c r="M358" s="4" t="s">
        <v>51</v>
      </c>
      <c r="N358" s="4" t="str">
        <f t="shared" si="29"/>
        <v>26-Apr</v>
      </c>
      <c r="O358" t="s">
        <v>650</v>
      </c>
    </row>
    <row r="359" spans="1:16" x14ac:dyDescent="0.35">
      <c r="A359" s="4" t="str">
        <f t="shared" si="25"/>
        <v>Canberra2016TOS26-AprCvHyola750_TTPP14</v>
      </c>
      <c r="B359" s="4" t="s">
        <v>642</v>
      </c>
      <c r="C359" s="4" t="s">
        <v>33</v>
      </c>
      <c r="D359" s="5">
        <v>42486</v>
      </c>
      <c r="E359" s="4">
        <v>14</v>
      </c>
      <c r="F359" s="4">
        <v>10</v>
      </c>
      <c r="G359" s="4">
        <v>55</v>
      </c>
      <c r="H359" s="4">
        <v>83</v>
      </c>
      <c r="I359" s="4">
        <v>125</v>
      </c>
      <c r="J359" s="4">
        <f t="shared" si="26"/>
        <v>26</v>
      </c>
      <c r="K359" s="4" t="str">
        <f t="shared" si="27"/>
        <v>Apr</v>
      </c>
      <c r="L359" s="4">
        <f t="shared" si="28"/>
        <v>2016</v>
      </c>
      <c r="M359" s="4" t="s">
        <v>51</v>
      </c>
      <c r="N359" s="4" t="str">
        <f t="shared" si="29"/>
        <v>26-Apr</v>
      </c>
      <c r="O359" t="s">
        <v>650</v>
      </c>
    </row>
    <row r="360" spans="1:16" x14ac:dyDescent="0.35">
      <c r="A360" s="4" t="str">
        <f t="shared" si="25"/>
        <v>Canberra2016TOS26-AprCvHyola750_TTPP16</v>
      </c>
      <c r="B360" s="4" t="s">
        <v>642</v>
      </c>
      <c r="C360" s="4" t="s">
        <v>33</v>
      </c>
      <c r="D360" s="5">
        <v>42486</v>
      </c>
      <c r="E360" s="4">
        <v>16</v>
      </c>
      <c r="F360" s="4">
        <v>10</v>
      </c>
      <c r="H360" s="4">
        <v>70</v>
      </c>
      <c r="I360" s="4">
        <v>125</v>
      </c>
      <c r="J360" s="4">
        <f t="shared" si="26"/>
        <v>26</v>
      </c>
      <c r="K360" s="4" t="str">
        <f t="shared" si="27"/>
        <v>Apr</v>
      </c>
      <c r="L360" s="4">
        <f t="shared" si="28"/>
        <v>2016</v>
      </c>
      <c r="M360" s="4" t="s">
        <v>51</v>
      </c>
      <c r="N360" s="4" t="str">
        <f t="shared" si="29"/>
        <v>26-Apr</v>
      </c>
      <c r="O360" t="s">
        <v>650</v>
      </c>
    </row>
    <row r="361" spans="1:16" x14ac:dyDescent="0.35">
      <c r="A361" s="4" t="str">
        <f t="shared" si="25"/>
        <v>Canberra2016TOS19-MayCvHyola750_TTPP0</v>
      </c>
      <c r="B361" s="4" t="s">
        <v>642</v>
      </c>
      <c r="C361" s="4" t="s">
        <v>36</v>
      </c>
      <c r="D361" s="5">
        <v>42509</v>
      </c>
      <c r="E361" s="4">
        <v>0</v>
      </c>
      <c r="F361" s="4">
        <v>18</v>
      </c>
      <c r="G361" s="4">
        <v>60</v>
      </c>
      <c r="H361" s="4">
        <v>88</v>
      </c>
      <c r="I361" s="4">
        <v>131</v>
      </c>
      <c r="J361" s="4">
        <f t="shared" si="26"/>
        <v>19</v>
      </c>
      <c r="K361" s="4" t="str">
        <f t="shared" si="27"/>
        <v>May</v>
      </c>
      <c r="L361" s="4">
        <f t="shared" si="28"/>
        <v>2016</v>
      </c>
      <c r="M361" s="4" t="s">
        <v>51</v>
      </c>
      <c r="N361" s="4" t="str">
        <f t="shared" si="29"/>
        <v>19-May</v>
      </c>
      <c r="O361" t="s">
        <v>650</v>
      </c>
    </row>
    <row r="362" spans="1:16" x14ac:dyDescent="0.35">
      <c r="A362" s="4" t="str">
        <f t="shared" si="25"/>
        <v>Gatton2015TOS31-MarCvHyola970_CLPP0</v>
      </c>
      <c r="B362" s="4" t="s">
        <v>643</v>
      </c>
      <c r="C362" s="4" t="s">
        <v>19</v>
      </c>
      <c r="D362" s="5">
        <v>42094</v>
      </c>
      <c r="E362" s="4">
        <v>0</v>
      </c>
      <c r="F362" s="4">
        <v>7</v>
      </c>
      <c r="G362" s="4">
        <v>126</v>
      </c>
      <c r="H362" s="4">
        <v>146</v>
      </c>
      <c r="I362" s="4">
        <v>192</v>
      </c>
      <c r="J362" s="4">
        <f t="shared" si="26"/>
        <v>31</v>
      </c>
      <c r="K362" s="4" t="str">
        <f t="shared" si="27"/>
        <v>Mar</v>
      </c>
      <c r="L362" s="4">
        <f t="shared" si="28"/>
        <v>2015</v>
      </c>
      <c r="M362" s="4" t="s">
        <v>17</v>
      </c>
      <c r="N362" s="4" t="str">
        <f t="shared" si="29"/>
        <v>31-Mar</v>
      </c>
      <c r="O362" t="s">
        <v>650</v>
      </c>
    </row>
    <row r="363" spans="1:16" x14ac:dyDescent="0.35">
      <c r="A363" s="4" t="str">
        <f t="shared" si="25"/>
        <v>Gatton2015TOS15-AprCvHyola970_CLPP0</v>
      </c>
      <c r="B363" s="4" t="s">
        <v>643</v>
      </c>
      <c r="C363" s="4" t="s">
        <v>33</v>
      </c>
      <c r="D363" s="5">
        <v>42109</v>
      </c>
      <c r="E363" s="4">
        <v>0</v>
      </c>
      <c r="F363" s="4">
        <v>6</v>
      </c>
      <c r="G363" s="4">
        <v>111</v>
      </c>
      <c r="H363" s="4">
        <v>135</v>
      </c>
      <c r="I363" s="4">
        <v>177</v>
      </c>
      <c r="J363" s="4">
        <f t="shared" si="26"/>
        <v>15</v>
      </c>
      <c r="K363" s="4" t="str">
        <f t="shared" si="27"/>
        <v>Apr</v>
      </c>
      <c r="L363" s="4">
        <f t="shared" si="28"/>
        <v>2015</v>
      </c>
      <c r="M363" s="4" t="s">
        <v>17</v>
      </c>
      <c r="N363" s="4" t="str">
        <f t="shared" si="29"/>
        <v>15-Apr</v>
      </c>
      <c r="O363" t="s">
        <v>650</v>
      </c>
    </row>
    <row r="364" spans="1:16" x14ac:dyDescent="0.35">
      <c r="A364" s="4" t="str">
        <f t="shared" si="25"/>
        <v>Gatton2015TOS7-MayCvHyola970_CLPP0</v>
      </c>
      <c r="B364" s="4" t="s">
        <v>643</v>
      </c>
      <c r="C364" s="4" t="s">
        <v>36</v>
      </c>
      <c r="D364" s="5">
        <v>42131</v>
      </c>
      <c r="E364" s="4">
        <v>0</v>
      </c>
      <c r="F364" s="4">
        <v>10</v>
      </c>
      <c r="G364" s="4">
        <v>89</v>
      </c>
      <c r="H364" s="4">
        <v>117</v>
      </c>
      <c r="I364" s="4">
        <v>155</v>
      </c>
      <c r="J364" s="4">
        <f t="shared" si="26"/>
        <v>7</v>
      </c>
      <c r="K364" s="4" t="str">
        <f t="shared" si="27"/>
        <v>May</v>
      </c>
      <c r="L364" s="4">
        <f t="shared" si="28"/>
        <v>2015</v>
      </c>
      <c r="M364" s="4" t="s">
        <v>17</v>
      </c>
      <c r="N364" s="4" t="str">
        <f t="shared" si="29"/>
        <v>7-May</v>
      </c>
      <c r="O364" t="s">
        <v>650</v>
      </c>
    </row>
    <row r="365" spans="1:16" x14ac:dyDescent="0.35">
      <c r="A365" s="4" t="str">
        <f t="shared" si="25"/>
        <v>Gatton2015TOS15-MayCvHyola970_CLPP0</v>
      </c>
      <c r="B365" s="4" t="s">
        <v>643</v>
      </c>
      <c r="C365" s="4" t="s">
        <v>45</v>
      </c>
      <c r="D365" s="5">
        <v>42139</v>
      </c>
      <c r="E365" s="4">
        <v>0</v>
      </c>
      <c r="F365" s="4">
        <v>10</v>
      </c>
      <c r="G365" s="4">
        <v>95</v>
      </c>
      <c r="H365" s="4">
        <v>109</v>
      </c>
      <c r="I365" s="4">
        <v>157</v>
      </c>
      <c r="J365" s="4">
        <f t="shared" si="26"/>
        <v>15</v>
      </c>
      <c r="K365" s="4" t="str">
        <f t="shared" si="27"/>
        <v>May</v>
      </c>
      <c r="L365" s="4">
        <f t="shared" si="28"/>
        <v>2015</v>
      </c>
      <c r="M365" s="4" t="s">
        <v>17</v>
      </c>
      <c r="N365" s="4" t="str">
        <f t="shared" si="29"/>
        <v>15-May</v>
      </c>
      <c r="O365" t="s">
        <v>650</v>
      </c>
    </row>
    <row r="366" spans="1:16" x14ac:dyDescent="0.35">
      <c r="A366" s="4" t="str">
        <f t="shared" si="25"/>
        <v>Gatton2015TOS23-JunCvHyola970_CLPP0</v>
      </c>
      <c r="B366" s="4" t="s">
        <v>643</v>
      </c>
      <c r="C366" s="4" t="s">
        <v>70</v>
      </c>
      <c r="D366" s="5">
        <v>42178</v>
      </c>
      <c r="E366" s="4">
        <v>0</v>
      </c>
      <c r="F366" s="4">
        <v>9</v>
      </c>
      <c r="G366" s="4">
        <v>84</v>
      </c>
      <c r="H366" s="4">
        <v>108</v>
      </c>
      <c r="I366" s="4">
        <v>132</v>
      </c>
      <c r="J366" s="4">
        <f t="shared" si="26"/>
        <v>23</v>
      </c>
      <c r="K366" s="4" t="str">
        <f t="shared" si="27"/>
        <v>Jun</v>
      </c>
      <c r="L366" s="4">
        <f t="shared" si="28"/>
        <v>2015</v>
      </c>
      <c r="M366" s="4" t="s">
        <v>17</v>
      </c>
      <c r="N366" s="4" t="str">
        <f t="shared" si="29"/>
        <v>23-Jun</v>
      </c>
      <c r="O366" t="s">
        <v>650</v>
      </c>
    </row>
    <row r="367" spans="1:16" x14ac:dyDescent="0.35">
      <c r="A367" s="4" t="str">
        <f t="shared" si="25"/>
        <v>Gatton2016TOS19-AprCvHyola970_CLPP0</v>
      </c>
      <c r="B367" s="4" t="s">
        <v>643</v>
      </c>
      <c r="C367" s="4" t="s">
        <v>19</v>
      </c>
      <c r="D367" s="5">
        <v>42479</v>
      </c>
      <c r="E367" s="4">
        <v>0</v>
      </c>
      <c r="F367" s="4">
        <v>8</v>
      </c>
      <c r="G367" s="4">
        <v>112</v>
      </c>
      <c r="H367" s="4">
        <v>154</v>
      </c>
      <c r="I367" s="4">
        <v>179</v>
      </c>
      <c r="J367" s="4">
        <f t="shared" si="26"/>
        <v>19</v>
      </c>
      <c r="K367" s="4" t="str">
        <f t="shared" si="27"/>
        <v>Apr</v>
      </c>
      <c r="L367" s="4">
        <f t="shared" si="28"/>
        <v>2016</v>
      </c>
      <c r="M367" s="4" t="s">
        <v>17</v>
      </c>
      <c r="N367" s="4" t="str">
        <f t="shared" si="29"/>
        <v>19-Apr</v>
      </c>
      <c r="O367" t="s">
        <v>650</v>
      </c>
      <c r="P367">
        <v>179</v>
      </c>
    </row>
    <row r="368" spans="1:16" x14ac:dyDescent="0.35">
      <c r="A368" s="4" t="str">
        <f t="shared" si="25"/>
        <v>Gatton2016TOS5-MayCvHyola970_CLPP0</v>
      </c>
      <c r="B368" s="4" t="s">
        <v>643</v>
      </c>
      <c r="C368" s="4" t="s">
        <v>33</v>
      </c>
      <c r="D368" s="5">
        <v>42495</v>
      </c>
      <c r="E368" s="4">
        <v>0</v>
      </c>
      <c r="F368" s="4">
        <v>5</v>
      </c>
      <c r="G368" s="4">
        <v>99</v>
      </c>
      <c r="H368" s="4">
        <v>124</v>
      </c>
      <c r="J368" s="4">
        <f t="shared" si="26"/>
        <v>5</v>
      </c>
      <c r="K368" s="4" t="str">
        <f t="shared" si="27"/>
        <v>May</v>
      </c>
      <c r="L368" s="4">
        <f t="shared" si="28"/>
        <v>2016</v>
      </c>
      <c r="M368" s="4" t="s">
        <v>17</v>
      </c>
      <c r="N368" s="4" t="str">
        <f t="shared" si="29"/>
        <v>5-May</v>
      </c>
      <c r="O368" t="s">
        <v>650</v>
      </c>
    </row>
    <row r="369" spans="1:16" x14ac:dyDescent="0.35">
      <c r="A369" s="4" t="str">
        <f t="shared" si="25"/>
        <v>Gatton2016TOS10-MayCvHyola970_CLPP0</v>
      </c>
      <c r="B369" s="4" t="s">
        <v>643</v>
      </c>
      <c r="C369" s="4" t="s">
        <v>36</v>
      </c>
      <c r="D369" s="5">
        <v>42500</v>
      </c>
      <c r="E369" s="4">
        <v>0</v>
      </c>
      <c r="F369" s="4">
        <v>10</v>
      </c>
      <c r="G369" s="4">
        <v>98</v>
      </c>
      <c r="H369" s="4">
        <v>122</v>
      </c>
      <c r="J369" s="4">
        <f t="shared" si="26"/>
        <v>10</v>
      </c>
      <c r="K369" s="4" t="str">
        <f t="shared" si="27"/>
        <v>May</v>
      </c>
      <c r="L369" s="4">
        <f t="shared" si="28"/>
        <v>2016</v>
      </c>
      <c r="M369" s="4" t="s">
        <v>17</v>
      </c>
      <c r="N369" s="4" t="str">
        <f t="shared" si="29"/>
        <v>10-May</v>
      </c>
      <c r="O369" t="s">
        <v>650</v>
      </c>
    </row>
    <row r="370" spans="1:16" x14ac:dyDescent="0.35">
      <c r="A370" s="4" t="str">
        <f t="shared" si="25"/>
        <v>Gatton2016TOS10-MayCvHyola970_CLPP14</v>
      </c>
      <c r="B370" s="4" t="s">
        <v>643</v>
      </c>
      <c r="C370" s="4" t="s">
        <v>36</v>
      </c>
      <c r="D370" s="5">
        <v>42500</v>
      </c>
      <c r="E370" s="4">
        <v>14</v>
      </c>
      <c r="F370" s="4">
        <v>10</v>
      </c>
      <c r="G370" s="4">
        <v>98</v>
      </c>
      <c r="H370" s="4">
        <v>119</v>
      </c>
      <c r="J370" s="4">
        <f t="shared" si="26"/>
        <v>10</v>
      </c>
      <c r="K370" s="4" t="str">
        <f t="shared" si="27"/>
        <v>May</v>
      </c>
      <c r="L370" s="4">
        <f t="shared" si="28"/>
        <v>2016</v>
      </c>
      <c r="M370" s="4" t="s">
        <v>17</v>
      </c>
      <c r="N370" s="4" t="str">
        <f t="shared" si="29"/>
        <v>10-May</v>
      </c>
      <c r="O370" t="s">
        <v>650</v>
      </c>
    </row>
    <row r="371" spans="1:16" x14ac:dyDescent="0.35">
      <c r="A371" s="4" t="str">
        <f t="shared" si="25"/>
        <v>Gatton2016TOS10-MayCvHyola970_CLPP16</v>
      </c>
      <c r="B371" s="4" t="s">
        <v>643</v>
      </c>
      <c r="C371" s="4" t="s">
        <v>36</v>
      </c>
      <c r="D371" s="5">
        <v>42500</v>
      </c>
      <c r="E371" s="4">
        <v>16</v>
      </c>
      <c r="F371" s="4">
        <v>10</v>
      </c>
      <c r="G371" s="4">
        <v>94</v>
      </c>
      <c r="H371" s="4">
        <v>119</v>
      </c>
      <c r="I371" s="4">
        <v>158</v>
      </c>
      <c r="J371" s="4">
        <f t="shared" si="26"/>
        <v>10</v>
      </c>
      <c r="K371" s="4" t="str">
        <f t="shared" si="27"/>
        <v>May</v>
      </c>
      <c r="L371" s="4">
        <f t="shared" si="28"/>
        <v>2016</v>
      </c>
      <c r="M371" s="4" t="s">
        <v>17</v>
      </c>
      <c r="N371" s="4" t="str">
        <f t="shared" si="29"/>
        <v>10-May</v>
      </c>
      <c r="O371" t="s">
        <v>650</v>
      </c>
    </row>
    <row r="372" spans="1:16" x14ac:dyDescent="0.35">
      <c r="A372" s="4" t="str">
        <f t="shared" si="25"/>
        <v>Gatton2016TOS20-MayCvHyola970_CLPP0</v>
      </c>
      <c r="B372" s="4" t="s">
        <v>643</v>
      </c>
      <c r="C372" s="4" t="s">
        <v>45</v>
      </c>
      <c r="D372" s="5">
        <v>42510</v>
      </c>
      <c r="E372" s="4">
        <v>0</v>
      </c>
      <c r="F372" s="4">
        <v>7</v>
      </c>
      <c r="G372" s="4">
        <v>88</v>
      </c>
      <c r="H372" s="4">
        <v>109</v>
      </c>
      <c r="J372" s="4">
        <f t="shared" si="26"/>
        <v>20</v>
      </c>
      <c r="K372" s="4" t="str">
        <f t="shared" si="27"/>
        <v>May</v>
      </c>
      <c r="L372" s="4">
        <f t="shared" si="28"/>
        <v>2016</v>
      </c>
      <c r="M372" s="4" t="s">
        <v>17</v>
      </c>
      <c r="N372" s="4" t="str">
        <f t="shared" si="29"/>
        <v>20-May</v>
      </c>
      <c r="O372" t="s">
        <v>650</v>
      </c>
    </row>
    <row r="373" spans="1:16" x14ac:dyDescent="0.35">
      <c r="A373" s="4" t="str">
        <f t="shared" si="25"/>
        <v>Canberra2016TOS31-MarCvHyola970_CLPP0</v>
      </c>
      <c r="B373" s="4" t="s">
        <v>643</v>
      </c>
      <c r="C373" s="4" t="s">
        <v>19</v>
      </c>
      <c r="D373" s="5">
        <v>42460</v>
      </c>
      <c r="E373" s="4">
        <v>0</v>
      </c>
      <c r="F373" s="4">
        <v>8</v>
      </c>
      <c r="G373" s="4">
        <v>81</v>
      </c>
      <c r="H373" s="4">
        <v>116</v>
      </c>
      <c r="J373" s="4">
        <f t="shared" si="26"/>
        <v>31</v>
      </c>
      <c r="K373" s="4" t="str">
        <f t="shared" si="27"/>
        <v>Mar</v>
      </c>
      <c r="L373" s="4">
        <f t="shared" si="28"/>
        <v>2016</v>
      </c>
      <c r="M373" s="4" t="s">
        <v>51</v>
      </c>
      <c r="N373" s="4" t="str">
        <f t="shared" si="29"/>
        <v>31-Mar</v>
      </c>
      <c r="O373" t="s">
        <v>650</v>
      </c>
      <c r="P373">
        <v>187</v>
      </c>
    </row>
    <row r="374" spans="1:16" x14ac:dyDescent="0.35">
      <c r="A374" s="4" t="str">
        <f t="shared" si="25"/>
        <v>Canberra2016TOS26-AprCvHyola970_CLPP0</v>
      </c>
      <c r="B374" s="4" t="s">
        <v>643</v>
      </c>
      <c r="C374" s="4" t="s">
        <v>33</v>
      </c>
      <c r="D374" s="5">
        <v>42486</v>
      </c>
      <c r="E374" s="4">
        <v>0</v>
      </c>
      <c r="F374" s="4">
        <v>10</v>
      </c>
      <c r="G374" s="4">
        <v>70</v>
      </c>
      <c r="H374" s="4">
        <v>104</v>
      </c>
      <c r="I374" s="4">
        <v>168</v>
      </c>
      <c r="J374" s="4">
        <f t="shared" si="26"/>
        <v>26</v>
      </c>
      <c r="K374" s="4" t="str">
        <f t="shared" si="27"/>
        <v>Apr</v>
      </c>
      <c r="L374" s="4">
        <f t="shared" si="28"/>
        <v>2016</v>
      </c>
      <c r="M374" s="4" t="s">
        <v>51</v>
      </c>
      <c r="N374" s="4" t="str">
        <f t="shared" si="29"/>
        <v>26-Apr</v>
      </c>
      <c r="O374" t="s">
        <v>650</v>
      </c>
    </row>
    <row r="375" spans="1:16" x14ac:dyDescent="0.35">
      <c r="A375" s="4" t="str">
        <f t="shared" si="25"/>
        <v>Canberra2016TOS26-AprCvHyola970_CLPP14</v>
      </c>
      <c r="B375" s="4" t="s">
        <v>643</v>
      </c>
      <c r="C375" s="4" t="s">
        <v>33</v>
      </c>
      <c r="D375" s="5">
        <v>42486</v>
      </c>
      <c r="E375" s="4">
        <v>14</v>
      </c>
      <c r="F375" s="4">
        <v>10</v>
      </c>
      <c r="G375" s="4">
        <v>76</v>
      </c>
      <c r="H375" s="4">
        <v>97</v>
      </c>
      <c r="I375" s="4">
        <v>163</v>
      </c>
      <c r="J375" s="4">
        <f t="shared" si="26"/>
        <v>26</v>
      </c>
      <c r="K375" s="4" t="str">
        <f t="shared" si="27"/>
        <v>Apr</v>
      </c>
      <c r="L375" s="4">
        <f t="shared" si="28"/>
        <v>2016</v>
      </c>
      <c r="M375" s="4" t="s">
        <v>51</v>
      </c>
      <c r="N375" s="4" t="str">
        <f t="shared" si="29"/>
        <v>26-Apr</v>
      </c>
      <c r="O375" t="s">
        <v>650</v>
      </c>
    </row>
    <row r="376" spans="1:16" x14ac:dyDescent="0.35">
      <c r="A376" s="4" t="str">
        <f t="shared" si="25"/>
        <v>Canberra2016TOS26-AprCvHyola970_CLPP16</v>
      </c>
      <c r="B376" s="4" t="s">
        <v>643</v>
      </c>
      <c r="C376" s="4" t="s">
        <v>33</v>
      </c>
      <c r="D376" s="5">
        <v>42486</v>
      </c>
      <c r="E376" s="4">
        <v>16</v>
      </c>
      <c r="F376" s="4">
        <v>10</v>
      </c>
      <c r="G376" s="4">
        <v>70</v>
      </c>
      <c r="H376" s="4">
        <v>97</v>
      </c>
      <c r="I376" s="4">
        <v>168</v>
      </c>
      <c r="J376" s="4">
        <f t="shared" si="26"/>
        <v>26</v>
      </c>
      <c r="K376" s="4" t="str">
        <f t="shared" si="27"/>
        <v>Apr</v>
      </c>
      <c r="L376" s="4">
        <f t="shared" si="28"/>
        <v>2016</v>
      </c>
      <c r="M376" s="4" t="s">
        <v>51</v>
      </c>
      <c r="N376" s="4" t="str">
        <f t="shared" si="29"/>
        <v>26-Apr</v>
      </c>
      <c r="O376" t="s">
        <v>650</v>
      </c>
    </row>
    <row r="377" spans="1:16" x14ac:dyDescent="0.35">
      <c r="A377" s="4" t="str">
        <f t="shared" si="25"/>
        <v>Canberra2016TOS19-MayCvHyola970_CLPP0</v>
      </c>
      <c r="B377" s="4" t="s">
        <v>643</v>
      </c>
      <c r="C377" s="4" t="s">
        <v>36</v>
      </c>
      <c r="D377" s="5">
        <v>42509</v>
      </c>
      <c r="E377" s="4">
        <v>0</v>
      </c>
      <c r="F377" s="4">
        <v>18</v>
      </c>
      <c r="G377" s="4">
        <v>74</v>
      </c>
      <c r="H377" s="4">
        <v>102</v>
      </c>
      <c r="I377" s="4">
        <v>145</v>
      </c>
      <c r="J377" s="4">
        <f t="shared" si="26"/>
        <v>19</v>
      </c>
      <c r="K377" s="4" t="str">
        <f t="shared" si="27"/>
        <v>May</v>
      </c>
      <c r="L377" s="4">
        <f t="shared" si="28"/>
        <v>2016</v>
      </c>
      <c r="M377" s="4" t="s">
        <v>51</v>
      </c>
      <c r="N377" s="4" t="str">
        <f t="shared" si="29"/>
        <v>19-May</v>
      </c>
      <c r="O377" t="s">
        <v>650</v>
      </c>
    </row>
    <row r="378" spans="1:16" x14ac:dyDescent="0.35">
      <c r="A378" s="4" t="str">
        <f t="shared" si="25"/>
        <v>Gatton2015TOS31-MarCvHyola971_CLPP0</v>
      </c>
      <c r="B378" s="4" t="s">
        <v>644</v>
      </c>
      <c r="C378" s="4" t="s">
        <v>19</v>
      </c>
      <c r="D378" s="5">
        <v>42094</v>
      </c>
      <c r="E378" s="4">
        <v>0</v>
      </c>
      <c r="F378" s="4">
        <v>7</v>
      </c>
      <c r="G378" s="4">
        <v>129</v>
      </c>
      <c r="H378" s="4">
        <v>150</v>
      </c>
      <c r="I378" s="4">
        <v>192</v>
      </c>
      <c r="J378" s="4">
        <f t="shared" si="26"/>
        <v>31</v>
      </c>
      <c r="K378" s="4" t="str">
        <f t="shared" si="27"/>
        <v>Mar</v>
      </c>
      <c r="L378" s="4">
        <f t="shared" si="28"/>
        <v>2015</v>
      </c>
      <c r="M378" s="4" t="s">
        <v>17</v>
      </c>
      <c r="N378" s="4" t="str">
        <f t="shared" si="29"/>
        <v>31-Mar</v>
      </c>
      <c r="O378" t="s">
        <v>650</v>
      </c>
    </row>
    <row r="379" spans="1:16" x14ac:dyDescent="0.35">
      <c r="A379" s="4" t="str">
        <f t="shared" si="25"/>
        <v>Gatton2015TOS15-AprCvHyola971_CLPP0</v>
      </c>
      <c r="B379" s="4" t="s">
        <v>644</v>
      </c>
      <c r="C379" s="4" t="s">
        <v>33</v>
      </c>
      <c r="D379" s="5">
        <v>42109</v>
      </c>
      <c r="E379" s="4">
        <v>0</v>
      </c>
      <c r="F379" s="4">
        <v>6</v>
      </c>
      <c r="G379" s="4">
        <v>111</v>
      </c>
      <c r="H379" s="4">
        <v>135</v>
      </c>
      <c r="I379" s="4">
        <v>177</v>
      </c>
      <c r="J379" s="4">
        <f t="shared" si="26"/>
        <v>15</v>
      </c>
      <c r="K379" s="4" t="str">
        <f t="shared" si="27"/>
        <v>Apr</v>
      </c>
      <c r="L379" s="4">
        <f t="shared" si="28"/>
        <v>2015</v>
      </c>
      <c r="M379" s="4" t="s">
        <v>17</v>
      </c>
      <c r="N379" s="4" t="str">
        <f t="shared" si="29"/>
        <v>15-Apr</v>
      </c>
      <c r="O379" t="s">
        <v>650</v>
      </c>
    </row>
    <row r="380" spans="1:16" x14ac:dyDescent="0.35">
      <c r="A380" s="4" t="str">
        <f t="shared" si="25"/>
        <v>Gatton2015TOS7-MayCvHyola971_CLPP0</v>
      </c>
      <c r="B380" s="4" t="s">
        <v>644</v>
      </c>
      <c r="C380" s="4" t="s">
        <v>36</v>
      </c>
      <c r="D380" s="5">
        <v>42131</v>
      </c>
      <c r="E380" s="4">
        <v>0</v>
      </c>
      <c r="F380" s="4">
        <v>10</v>
      </c>
      <c r="G380" s="4">
        <v>92</v>
      </c>
      <c r="H380" s="4">
        <v>113</v>
      </c>
      <c r="I380" s="4">
        <v>155</v>
      </c>
      <c r="J380" s="4">
        <f t="shared" si="26"/>
        <v>7</v>
      </c>
      <c r="K380" s="4" t="str">
        <f t="shared" si="27"/>
        <v>May</v>
      </c>
      <c r="L380" s="4">
        <f t="shared" si="28"/>
        <v>2015</v>
      </c>
      <c r="M380" s="4" t="s">
        <v>17</v>
      </c>
      <c r="N380" s="4" t="str">
        <f t="shared" si="29"/>
        <v>7-May</v>
      </c>
      <c r="O380" t="s">
        <v>650</v>
      </c>
    </row>
    <row r="381" spans="1:16" x14ac:dyDescent="0.35">
      <c r="A381" s="4" t="str">
        <f t="shared" si="25"/>
        <v>Gatton2015TOS15-MayCvHyola971_CLPP0</v>
      </c>
      <c r="B381" s="4" t="s">
        <v>644</v>
      </c>
      <c r="C381" s="4" t="s">
        <v>45</v>
      </c>
      <c r="D381" s="5">
        <v>42139</v>
      </c>
      <c r="E381" s="4">
        <v>0</v>
      </c>
      <c r="F381" s="4">
        <v>10</v>
      </c>
      <c r="G381" s="4">
        <v>95</v>
      </c>
      <c r="H381" s="4">
        <v>112</v>
      </c>
      <c r="J381" s="4">
        <f t="shared" si="26"/>
        <v>15</v>
      </c>
      <c r="K381" s="4" t="str">
        <f t="shared" si="27"/>
        <v>May</v>
      </c>
      <c r="L381" s="4">
        <f t="shared" si="28"/>
        <v>2015</v>
      </c>
      <c r="M381" s="4" t="s">
        <v>17</v>
      </c>
      <c r="N381" s="4" t="str">
        <f t="shared" si="29"/>
        <v>15-May</v>
      </c>
      <c r="O381" t="s">
        <v>650</v>
      </c>
    </row>
    <row r="382" spans="1:16" x14ac:dyDescent="0.35">
      <c r="A382" s="4" t="str">
        <f t="shared" si="25"/>
        <v>Gatton2015TOS23-JunCvHyola971_CLPP0</v>
      </c>
      <c r="B382" s="4" t="s">
        <v>644</v>
      </c>
      <c r="C382" s="4" t="s">
        <v>70</v>
      </c>
      <c r="D382" s="5">
        <v>42178</v>
      </c>
      <c r="E382" s="4">
        <v>0</v>
      </c>
      <c r="F382" s="4">
        <v>9</v>
      </c>
      <c r="G382" s="4">
        <v>78</v>
      </c>
      <c r="H382" s="4">
        <v>108</v>
      </c>
      <c r="J382" s="4">
        <f t="shared" si="26"/>
        <v>23</v>
      </c>
      <c r="K382" s="4" t="str">
        <f t="shared" si="27"/>
        <v>Jun</v>
      </c>
      <c r="L382" s="4">
        <f t="shared" si="28"/>
        <v>2015</v>
      </c>
      <c r="M382" s="4" t="s">
        <v>17</v>
      </c>
      <c r="N382" s="4" t="str">
        <f t="shared" si="29"/>
        <v>23-Jun</v>
      </c>
      <c r="O382" t="s">
        <v>650</v>
      </c>
    </row>
    <row r="383" spans="1:16" x14ac:dyDescent="0.35">
      <c r="A383" s="4" t="str">
        <f t="shared" si="25"/>
        <v>Gatton2016TOS19-AprCvHyola971_CLPP0</v>
      </c>
      <c r="B383" s="4" t="s">
        <v>644</v>
      </c>
      <c r="C383" s="4" t="s">
        <v>19</v>
      </c>
      <c r="D383" s="5">
        <v>42479</v>
      </c>
      <c r="E383" s="4">
        <v>0</v>
      </c>
      <c r="F383" s="4">
        <v>8</v>
      </c>
      <c r="G383" s="4">
        <v>119</v>
      </c>
      <c r="H383" s="4">
        <v>154</v>
      </c>
      <c r="J383" s="4">
        <f t="shared" si="26"/>
        <v>19</v>
      </c>
      <c r="K383" s="4" t="str">
        <f t="shared" si="27"/>
        <v>Apr</v>
      </c>
      <c r="L383" s="4">
        <f t="shared" si="28"/>
        <v>2016</v>
      </c>
      <c r="M383" s="4" t="s">
        <v>17</v>
      </c>
      <c r="N383" s="4" t="str">
        <f t="shared" si="29"/>
        <v>19-Apr</v>
      </c>
      <c r="O383" t="s">
        <v>650</v>
      </c>
      <c r="P383">
        <v>0</v>
      </c>
    </row>
    <row r="384" spans="1:16" x14ac:dyDescent="0.35">
      <c r="A384" s="4" t="str">
        <f t="shared" si="25"/>
        <v>Gatton2016TOS5-MayCvHyola971_CLPP0</v>
      </c>
      <c r="B384" s="4" t="s">
        <v>644</v>
      </c>
      <c r="C384" s="4" t="s">
        <v>33</v>
      </c>
      <c r="D384" s="5">
        <v>42495</v>
      </c>
      <c r="E384" s="4">
        <v>0</v>
      </c>
      <c r="F384" s="4">
        <v>5</v>
      </c>
      <c r="G384" s="4">
        <v>103</v>
      </c>
      <c r="H384" s="4">
        <v>127</v>
      </c>
      <c r="J384" s="4">
        <f t="shared" si="26"/>
        <v>5</v>
      </c>
      <c r="K384" s="4" t="str">
        <f t="shared" si="27"/>
        <v>May</v>
      </c>
      <c r="L384" s="4">
        <f t="shared" si="28"/>
        <v>2016</v>
      </c>
      <c r="M384" s="4" t="s">
        <v>17</v>
      </c>
      <c r="N384" s="4" t="str">
        <f t="shared" si="29"/>
        <v>5-May</v>
      </c>
      <c r="O384" t="s">
        <v>650</v>
      </c>
    </row>
    <row r="385" spans="1:16" x14ac:dyDescent="0.35">
      <c r="A385" s="4" t="str">
        <f t="shared" si="25"/>
        <v>Gatton2016TOS10-MayCvHyola971_CLPP0</v>
      </c>
      <c r="B385" s="4" t="s">
        <v>644</v>
      </c>
      <c r="C385" s="4" t="s">
        <v>36</v>
      </c>
      <c r="D385" s="5">
        <v>42500</v>
      </c>
      <c r="E385" s="4">
        <v>0</v>
      </c>
      <c r="F385" s="4">
        <v>10</v>
      </c>
      <c r="G385" s="4">
        <v>98</v>
      </c>
      <c r="H385" s="4">
        <v>119</v>
      </c>
      <c r="J385" s="4">
        <f t="shared" si="26"/>
        <v>10</v>
      </c>
      <c r="K385" s="4" t="str">
        <f t="shared" si="27"/>
        <v>May</v>
      </c>
      <c r="L385" s="4">
        <f t="shared" si="28"/>
        <v>2016</v>
      </c>
      <c r="M385" s="4" t="s">
        <v>17</v>
      </c>
      <c r="N385" s="4" t="str">
        <f t="shared" si="29"/>
        <v>10-May</v>
      </c>
      <c r="O385" t="s">
        <v>650</v>
      </c>
    </row>
    <row r="386" spans="1:16" x14ac:dyDescent="0.35">
      <c r="A386" s="4" t="str">
        <f t="shared" ref="A386:A449" si="30">M386&amp;L386&amp;"TOS"&amp;J386&amp;"-"&amp;K386&amp;"Cv"&amp;B386&amp;"PP"&amp;E386</f>
        <v>Gatton2016TOS10-MayCvHyola971_CLPP14</v>
      </c>
      <c r="B386" s="4" t="s">
        <v>644</v>
      </c>
      <c r="C386" s="4" t="s">
        <v>36</v>
      </c>
      <c r="D386" s="5">
        <v>42500</v>
      </c>
      <c r="E386" s="4">
        <v>14</v>
      </c>
      <c r="F386" s="4">
        <v>10</v>
      </c>
      <c r="G386" s="4">
        <v>98</v>
      </c>
      <c r="H386" s="4">
        <v>115</v>
      </c>
      <c r="J386" s="4">
        <f t="shared" si="26"/>
        <v>10</v>
      </c>
      <c r="K386" s="4" t="str">
        <f t="shared" si="27"/>
        <v>May</v>
      </c>
      <c r="L386" s="4">
        <f t="shared" si="28"/>
        <v>2016</v>
      </c>
      <c r="M386" s="4" t="s">
        <v>17</v>
      </c>
      <c r="N386" s="4" t="str">
        <f t="shared" si="29"/>
        <v>10-May</v>
      </c>
      <c r="O386" t="s">
        <v>650</v>
      </c>
    </row>
    <row r="387" spans="1:16" x14ac:dyDescent="0.35">
      <c r="A387" s="4" t="str">
        <f t="shared" si="30"/>
        <v>Gatton2016TOS10-MayCvHyola971_CLPP16</v>
      </c>
      <c r="B387" s="4" t="s">
        <v>644</v>
      </c>
      <c r="C387" s="4" t="s">
        <v>36</v>
      </c>
      <c r="D387" s="5">
        <v>42500</v>
      </c>
      <c r="E387" s="4">
        <v>16</v>
      </c>
      <c r="F387" s="4">
        <v>10</v>
      </c>
      <c r="G387" s="4">
        <v>98</v>
      </c>
      <c r="H387" s="4">
        <v>119</v>
      </c>
      <c r="J387" s="4">
        <f t="shared" ref="J387:J450" si="31">DAY(D387)</f>
        <v>10</v>
      </c>
      <c r="K387" s="4" t="str">
        <f t="shared" ref="K387:K450" si="32">TEXT(D387,"mmm")</f>
        <v>May</v>
      </c>
      <c r="L387" s="4">
        <f t="shared" ref="L387:L450" si="33">YEAR(D387)</f>
        <v>2016</v>
      </c>
      <c r="M387" s="4" t="s">
        <v>17</v>
      </c>
      <c r="N387" s="4" t="str">
        <f t="shared" ref="N387:N450" si="34">J387&amp;"-"&amp;K387</f>
        <v>10-May</v>
      </c>
      <c r="O387" t="s">
        <v>650</v>
      </c>
    </row>
    <row r="388" spans="1:16" x14ac:dyDescent="0.35">
      <c r="A388" s="4" t="str">
        <f t="shared" si="30"/>
        <v>Gatton2016TOS20-MayCvHyola971_CLPP0</v>
      </c>
      <c r="B388" s="4" t="s">
        <v>644</v>
      </c>
      <c r="C388" s="4" t="s">
        <v>45</v>
      </c>
      <c r="D388" s="5">
        <v>42510</v>
      </c>
      <c r="E388" s="4">
        <v>0</v>
      </c>
      <c r="F388" s="4">
        <v>7</v>
      </c>
      <c r="G388" s="4">
        <v>88</v>
      </c>
      <c r="H388" s="4">
        <v>109</v>
      </c>
      <c r="J388" s="4">
        <f t="shared" si="31"/>
        <v>20</v>
      </c>
      <c r="K388" s="4" t="str">
        <f t="shared" si="32"/>
        <v>May</v>
      </c>
      <c r="L388" s="4">
        <f t="shared" si="33"/>
        <v>2016</v>
      </c>
      <c r="M388" s="4" t="s">
        <v>17</v>
      </c>
      <c r="N388" s="4" t="str">
        <f t="shared" si="34"/>
        <v>20-May</v>
      </c>
      <c r="O388" t="s">
        <v>650</v>
      </c>
    </row>
    <row r="389" spans="1:16" x14ac:dyDescent="0.35">
      <c r="A389" s="4" t="str">
        <f t="shared" si="30"/>
        <v>Canberra2016TOS31-MarCvHyola971_CLPP0</v>
      </c>
      <c r="B389" s="4" t="s">
        <v>644</v>
      </c>
      <c r="C389" s="4" t="s">
        <v>19</v>
      </c>
      <c r="D389" s="5">
        <v>42460</v>
      </c>
      <c r="E389" s="4">
        <v>0</v>
      </c>
      <c r="F389" s="4">
        <v>8</v>
      </c>
      <c r="G389" s="4">
        <v>81</v>
      </c>
      <c r="H389" s="4">
        <v>123</v>
      </c>
      <c r="J389" s="4">
        <f t="shared" si="31"/>
        <v>31</v>
      </c>
      <c r="K389" s="4" t="str">
        <f t="shared" si="32"/>
        <v>Mar</v>
      </c>
      <c r="L389" s="4">
        <f t="shared" si="33"/>
        <v>2016</v>
      </c>
      <c r="M389" s="4" t="s">
        <v>51</v>
      </c>
      <c r="N389" s="4" t="str">
        <f t="shared" si="34"/>
        <v>31-Mar</v>
      </c>
      <c r="O389" t="s">
        <v>650</v>
      </c>
      <c r="P389">
        <v>187</v>
      </c>
    </row>
    <row r="390" spans="1:16" x14ac:dyDescent="0.35">
      <c r="A390" s="4" t="str">
        <f t="shared" si="30"/>
        <v>Canberra2016TOS26-AprCvHyola971_CLPP0</v>
      </c>
      <c r="B390" s="4" t="s">
        <v>644</v>
      </c>
      <c r="C390" s="4" t="s">
        <v>33</v>
      </c>
      <c r="D390" s="5">
        <v>42486</v>
      </c>
      <c r="E390" s="4">
        <v>0</v>
      </c>
      <c r="F390" s="4">
        <v>10</v>
      </c>
      <c r="G390" s="4">
        <v>70</v>
      </c>
      <c r="H390" s="4">
        <v>97</v>
      </c>
      <c r="I390" s="4">
        <v>168</v>
      </c>
      <c r="J390" s="4">
        <f t="shared" si="31"/>
        <v>26</v>
      </c>
      <c r="K390" s="4" t="str">
        <f t="shared" si="32"/>
        <v>Apr</v>
      </c>
      <c r="L390" s="4">
        <f t="shared" si="33"/>
        <v>2016</v>
      </c>
      <c r="M390" s="4" t="s">
        <v>51</v>
      </c>
      <c r="N390" s="4" t="str">
        <f t="shared" si="34"/>
        <v>26-Apr</v>
      </c>
      <c r="O390" t="s">
        <v>650</v>
      </c>
    </row>
    <row r="391" spans="1:16" x14ac:dyDescent="0.35">
      <c r="A391" s="4" t="str">
        <f t="shared" si="30"/>
        <v>Canberra2016TOS26-AprCvHyola971_CLPP14</v>
      </c>
      <c r="B391" s="4" t="s">
        <v>644</v>
      </c>
      <c r="C391" s="4" t="s">
        <v>33</v>
      </c>
      <c r="D391" s="5">
        <v>42486</v>
      </c>
      <c r="E391" s="4">
        <v>14</v>
      </c>
      <c r="F391" s="4">
        <v>10</v>
      </c>
      <c r="G391" s="4">
        <v>90</v>
      </c>
      <c r="H391" s="4">
        <v>97</v>
      </c>
      <c r="I391" s="4">
        <v>163</v>
      </c>
      <c r="J391" s="4">
        <f t="shared" si="31"/>
        <v>26</v>
      </c>
      <c r="K391" s="4" t="str">
        <f t="shared" si="32"/>
        <v>Apr</v>
      </c>
      <c r="L391" s="4">
        <f t="shared" si="33"/>
        <v>2016</v>
      </c>
      <c r="M391" s="4" t="s">
        <v>51</v>
      </c>
      <c r="N391" s="4" t="str">
        <f t="shared" si="34"/>
        <v>26-Apr</v>
      </c>
      <c r="O391" t="s">
        <v>650</v>
      </c>
    </row>
    <row r="392" spans="1:16" x14ac:dyDescent="0.35">
      <c r="A392" s="4" t="str">
        <f t="shared" si="30"/>
        <v>Canberra2016TOS26-AprCvHyola971_CLPP16</v>
      </c>
      <c r="B392" s="4" t="s">
        <v>644</v>
      </c>
      <c r="C392" s="4" t="s">
        <v>33</v>
      </c>
      <c r="D392" s="5">
        <v>42486</v>
      </c>
      <c r="E392" s="4">
        <v>16</v>
      </c>
      <c r="F392" s="4">
        <v>10</v>
      </c>
      <c r="G392" s="4">
        <v>70</v>
      </c>
      <c r="H392" s="4">
        <v>97</v>
      </c>
      <c r="I392" s="4">
        <v>157</v>
      </c>
      <c r="J392" s="4">
        <f t="shared" si="31"/>
        <v>26</v>
      </c>
      <c r="K392" s="4" t="str">
        <f t="shared" si="32"/>
        <v>Apr</v>
      </c>
      <c r="L392" s="4">
        <f t="shared" si="33"/>
        <v>2016</v>
      </c>
      <c r="M392" s="4" t="s">
        <v>51</v>
      </c>
      <c r="N392" s="4" t="str">
        <f t="shared" si="34"/>
        <v>26-Apr</v>
      </c>
      <c r="O392" t="s">
        <v>650</v>
      </c>
    </row>
    <row r="393" spans="1:16" x14ac:dyDescent="0.35">
      <c r="A393" s="4" t="str">
        <f t="shared" si="30"/>
        <v>Canberra2016TOS19-MayCvHyola971_CLPP0</v>
      </c>
      <c r="B393" s="4" t="s">
        <v>644</v>
      </c>
      <c r="C393" s="4" t="s">
        <v>36</v>
      </c>
      <c r="D393" s="5">
        <v>42509</v>
      </c>
      <c r="E393" s="4">
        <v>0</v>
      </c>
      <c r="F393" s="4">
        <v>18</v>
      </c>
      <c r="G393" s="4">
        <v>74</v>
      </c>
      <c r="H393" s="4">
        <v>102</v>
      </c>
      <c r="I393" s="4">
        <v>152</v>
      </c>
      <c r="J393" s="4">
        <f t="shared" si="31"/>
        <v>19</v>
      </c>
      <c r="K393" s="4" t="str">
        <f t="shared" si="32"/>
        <v>May</v>
      </c>
      <c r="L393" s="4">
        <f t="shared" si="33"/>
        <v>2016</v>
      </c>
      <c r="M393" s="4" t="s">
        <v>51</v>
      </c>
      <c r="N393" s="4" t="str">
        <f t="shared" si="34"/>
        <v>19-May</v>
      </c>
      <c r="O393" t="s">
        <v>650</v>
      </c>
    </row>
    <row r="394" spans="1:16" x14ac:dyDescent="0.35">
      <c r="A394" s="4" t="str">
        <f t="shared" si="30"/>
        <v>Gatton2015TOS15-AprCvIH30_RRPP0</v>
      </c>
      <c r="B394" s="4" t="s">
        <v>483</v>
      </c>
      <c r="C394" s="4" t="s">
        <v>33</v>
      </c>
      <c r="D394" s="5">
        <v>42109</v>
      </c>
      <c r="E394" s="4">
        <v>0</v>
      </c>
      <c r="F394" s="4">
        <v>6</v>
      </c>
      <c r="G394" s="4">
        <v>40</v>
      </c>
      <c r="H394" s="4">
        <v>47</v>
      </c>
      <c r="J394" s="4">
        <f t="shared" si="31"/>
        <v>15</v>
      </c>
      <c r="K394" s="4" t="str">
        <f t="shared" si="32"/>
        <v>Apr</v>
      </c>
      <c r="L394" s="4">
        <f t="shared" si="33"/>
        <v>2015</v>
      </c>
      <c r="M394" s="4" t="s">
        <v>17</v>
      </c>
      <c r="N394" s="4" t="str">
        <f t="shared" si="34"/>
        <v>15-Apr</v>
      </c>
      <c r="O394" t="s">
        <v>650</v>
      </c>
    </row>
    <row r="395" spans="1:16" x14ac:dyDescent="0.35">
      <c r="A395" s="4" t="str">
        <f t="shared" si="30"/>
        <v>Gatton2015TOS7-MayCvIH30_RRPP0</v>
      </c>
      <c r="B395" s="4" t="s">
        <v>483</v>
      </c>
      <c r="C395" s="4" t="s">
        <v>36</v>
      </c>
      <c r="D395" s="5">
        <v>42131</v>
      </c>
      <c r="E395" s="4">
        <v>0</v>
      </c>
      <c r="F395" s="4">
        <v>10</v>
      </c>
      <c r="H395" s="4">
        <v>47</v>
      </c>
      <c r="I395" s="4">
        <v>68</v>
      </c>
      <c r="J395" s="4">
        <f t="shared" si="31"/>
        <v>7</v>
      </c>
      <c r="K395" s="4" t="str">
        <f t="shared" si="32"/>
        <v>May</v>
      </c>
      <c r="L395" s="4">
        <f t="shared" si="33"/>
        <v>2015</v>
      </c>
      <c r="M395" s="4" t="s">
        <v>17</v>
      </c>
      <c r="N395" s="4" t="str">
        <f t="shared" si="34"/>
        <v>7-May</v>
      </c>
      <c r="O395" t="s">
        <v>650</v>
      </c>
    </row>
    <row r="396" spans="1:16" x14ac:dyDescent="0.35">
      <c r="A396" s="4" t="str">
        <f t="shared" si="30"/>
        <v>Gatton2015TOS15-MayCvIH30_RRPP0</v>
      </c>
      <c r="B396" s="4" t="s">
        <v>483</v>
      </c>
      <c r="C396" s="4" t="s">
        <v>45</v>
      </c>
      <c r="D396" s="5">
        <v>42139</v>
      </c>
      <c r="E396" s="4">
        <v>0</v>
      </c>
      <c r="F396" s="4">
        <v>10</v>
      </c>
      <c r="G396" s="4">
        <v>28</v>
      </c>
      <c r="H396" s="4">
        <v>48</v>
      </c>
      <c r="I396" s="4">
        <v>89</v>
      </c>
      <c r="J396" s="4">
        <f t="shared" si="31"/>
        <v>15</v>
      </c>
      <c r="K396" s="4" t="str">
        <f t="shared" si="32"/>
        <v>May</v>
      </c>
      <c r="L396" s="4">
        <f t="shared" si="33"/>
        <v>2015</v>
      </c>
      <c r="M396" s="4" t="s">
        <v>17</v>
      </c>
      <c r="N396" s="4" t="str">
        <f t="shared" si="34"/>
        <v>15-May</v>
      </c>
      <c r="O396" t="s">
        <v>650</v>
      </c>
    </row>
    <row r="397" spans="1:16" x14ac:dyDescent="0.35">
      <c r="A397" s="4" t="str">
        <f t="shared" si="30"/>
        <v>Gatton2015TOS23-JunCvIH30_RRPP0</v>
      </c>
      <c r="B397" s="4" t="s">
        <v>483</v>
      </c>
      <c r="C397" s="4" t="s">
        <v>70</v>
      </c>
      <c r="D397" s="5">
        <v>42178</v>
      </c>
      <c r="E397" s="4">
        <v>0</v>
      </c>
      <c r="F397" s="4">
        <v>9</v>
      </c>
      <c r="G397" s="4">
        <v>38</v>
      </c>
      <c r="H397" s="4">
        <v>45</v>
      </c>
      <c r="I397" s="4">
        <v>62</v>
      </c>
      <c r="J397" s="4">
        <f t="shared" si="31"/>
        <v>23</v>
      </c>
      <c r="K397" s="4" t="str">
        <f t="shared" si="32"/>
        <v>Jun</v>
      </c>
      <c r="L397" s="4">
        <f t="shared" si="33"/>
        <v>2015</v>
      </c>
      <c r="M397" s="4" t="s">
        <v>17</v>
      </c>
      <c r="N397" s="4" t="str">
        <f t="shared" si="34"/>
        <v>23-Jun</v>
      </c>
      <c r="O397" t="s">
        <v>650</v>
      </c>
    </row>
    <row r="398" spans="1:16" x14ac:dyDescent="0.35">
      <c r="A398" s="4" t="str">
        <f t="shared" si="30"/>
        <v>Gatton2016TOS19-AprCvIH30_RRPP0</v>
      </c>
      <c r="B398" s="4" t="s">
        <v>483</v>
      </c>
      <c r="C398" s="4" t="s">
        <v>19</v>
      </c>
      <c r="D398" s="5">
        <v>42479</v>
      </c>
      <c r="E398" s="4">
        <v>0</v>
      </c>
      <c r="F398" s="4">
        <v>8</v>
      </c>
      <c r="G398" s="4">
        <v>31</v>
      </c>
      <c r="H398" s="4">
        <v>49</v>
      </c>
      <c r="I398" s="4">
        <v>72</v>
      </c>
      <c r="J398" s="4">
        <f t="shared" si="31"/>
        <v>19</v>
      </c>
      <c r="K398" s="4" t="str">
        <f t="shared" si="32"/>
        <v>Apr</v>
      </c>
      <c r="L398" s="4">
        <f t="shared" si="33"/>
        <v>2016</v>
      </c>
      <c r="M398" s="4" t="s">
        <v>17</v>
      </c>
      <c r="N398" s="4" t="str">
        <f t="shared" si="34"/>
        <v>19-Apr</v>
      </c>
      <c r="O398" t="s">
        <v>650</v>
      </c>
      <c r="P398">
        <v>72</v>
      </c>
    </row>
    <row r="399" spans="1:16" x14ac:dyDescent="0.35">
      <c r="A399" s="4" t="str">
        <f t="shared" si="30"/>
        <v>Gatton2016TOS5-MayCvIH30_RRPP0</v>
      </c>
      <c r="B399" s="4" t="s">
        <v>483</v>
      </c>
      <c r="C399" s="4" t="s">
        <v>33</v>
      </c>
      <c r="D399" s="5">
        <v>42495</v>
      </c>
      <c r="E399" s="4">
        <v>0</v>
      </c>
      <c r="F399" s="4">
        <v>5</v>
      </c>
      <c r="G399" s="4">
        <v>33</v>
      </c>
      <c r="H399" s="4">
        <v>54</v>
      </c>
      <c r="I399" s="4">
        <v>68</v>
      </c>
      <c r="J399" s="4">
        <f t="shared" si="31"/>
        <v>5</v>
      </c>
      <c r="K399" s="4" t="str">
        <f t="shared" si="32"/>
        <v>May</v>
      </c>
      <c r="L399" s="4">
        <f t="shared" si="33"/>
        <v>2016</v>
      </c>
      <c r="M399" s="4" t="s">
        <v>17</v>
      </c>
      <c r="N399" s="4" t="str">
        <f t="shared" si="34"/>
        <v>5-May</v>
      </c>
      <c r="O399" t="s">
        <v>650</v>
      </c>
    </row>
    <row r="400" spans="1:16" x14ac:dyDescent="0.35">
      <c r="A400" s="4" t="str">
        <f t="shared" si="30"/>
        <v>Gatton2016TOS10-MayCvIH30_RRPP0</v>
      </c>
      <c r="B400" s="4" t="s">
        <v>483</v>
      </c>
      <c r="C400" s="4" t="s">
        <v>36</v>
      </c>
      <c r="D400" s="5">
        <v>42500</v>
      </c>
      <c r="E400" s="4">
        <v>0</v>
      </c>
      <c r="F400" s="4">
        <v>10</v>
      </c>
      <c r="G400" s="4">
        <v>31</v>
      </c>
      <c r="H400" s="4">
        <v>49</v>
      </c>
      <c r="I400" s="4">
        <v>70</v>
      </c>
      <c r="J400" s="4">
        <f t="shared" si="31"/>
        <v>10</v>
      </c>
      <c r="K400" s="4" t="str">
        <f t="shared" si="32"/>
        <v>May</v>
      </c>
      <c r="L400" s="4">
        <f t="shared" si="33"/>
        <v>2016</v>
      </c>
      <c r="M400" s="4" t="s">
        <v>17</v>
      </c>
      <c r="N400" s="4" t="str">
        <f t="shared" si="34"/>
        <v>10-May</v>
      </c>
      <c r="O400" t="s">
        <v>650</v>
      </c>
    </row>
    <row r="401" spans="1:15" x14ac:dyDescent="0.35">
      <c r="A401" s="4" t="str">
        <f t="shared" si="30"/>
        <v>Gatton2016TOS10-MayCvIH30_RRPP14</v>
      </c>
      <c r="B401" s="4" t="s">
        <v>483</v>
      </c>
      <c r="C401" s="4" t="s">
        <v>36</v>
      </c>
      <c r="D401" s="5">
        <v>42500</v>
      </c>
      <c r="E401" s="4">
        <v>14</v>
      </c>
      <c r="F401" s="4">
        <v>10</v>
      </c>
      <c r="G401" s="4">
        <v>38</v>
      </c>
      <c r="H401" s="4">
        <v>43</v>
      </c>
      <c r="I401" s="4">
        <v>66</v>
      </c>
      <c r="J401" s="4">
        <f t="shared" si="31"/>
        <v>10</v>
      </c>
      <c r="K401" s="4" t="str">
        <f t="shared" si="32"/>
        <v>May</v>
      </c>
      <c r="L401" s="4">
        <f t="shared" si="33"/>
        <v>2016</v>
      </c>
      <c r="M401" s="4" t="s">
        <v>17</v>
      </c>
      <c r="N401" s="4" t="str">
        <f t="shared" si="34"/>
        <v>10-May</v>
      </c>
      <c r="O401" t="s">
        <v>650</v>
      </c>
    </row>
    <row r="402" spans="1:15" x14ac:dyDescent="0.35">
      <c r="A402" s="4" t="str">
        <f t="shared" si="30"/>
        <v>Gatton2016TOS10-MayCvIH30_RRPP16</v>
      </c>
      <c r="B402" s="4" t="s">
        <v>483</v>
      </c>
      <c r="C402" s="4" t="s">
        <v>36</v>
      </c>
      <c r="D402" s="5">
        <v>42500</v>
      </c>
      <c r="E402" s="4">
        <v>16</v>
      </c>
      <c r="F402" s="4">
        <v>10</v>
      </c>
      <c r="G402" s="4">
        <v>31</v>
      </c>
      <c r="H402" s="4">
        <v>43</v>
      </c>
      <c r="I402" s="4">
        <v>63</v>
      </c>
      <c r="J402" s="4">
        <f t="shared" si="31"/>
        <v>10</v>
      </c>
      <c r="K402" s="4" t="str">
        <f t="shared" si="32"/>
        <v>May</v>
      </c>
      <c r="L402" s="4">
        <f t="shared" si="33"/>
        <v>2016</v>
      </c>
      <c r="M402" s="4" t="s">
        <v>17</v>
      </c>
      <c r="N402" s="4" t="str">
        <f t="shared" si="34"/>
        <v>10-May</v>
      </c>
      <c r="O402" t="s">
        <v>650</v>
      </c>
    </row>
    <row r="403" spans="1:15" x14ac:dyDescent="0.35">
      <c r="A403" s="4" t="str">
        <f t="shared" si="30"/>
        <v>Gatton2016TOS20-MayCvIH30_RRPP0</v>
      </c>
      <c r="B403" s="4" t="s">
        <v>483</v>
      </c>
      <c r="C403" s="4" t="s">
        <v>45</v>
      </c>
      <c r="D403" s="5">
        <v>42510</v>
      </c>
      <c r="E403" s="4">
        <v>0</v>
      </c>
      <c r="F403" s="4">
        <v>7</v>
      </c>
      <c r="G403" s="4">
        <v>39</v>
      </c>
      <c r="H403" s="4">
        <v>48</v>
      </c>
      <c r="I403" s="4">
        <v>67</v>
      </c>
      <c r="J403" s="4">
        <f t="shared" si="31"/>
        <v>20</v>
      </c>
      <c r="K403" s="4" t="str">
        <f t="shared" si="32"/>
        <v>May</v>
      </c>
      <c r="L403" s="4">
        <f t="shared" si="33"/>
        <v>2016</v>
      </c>
      <c r="M403" s="4" t="s">
        <v>17</v>
      </c>
      <c r="N403" s="4" t="str">
        <f t="shared" si="34"/>
        <v>20-May</v>
      </c>
      <c r="O403" t="s">
        <v>650</v>
      </c>
    </row>
    <row r="404" spans="1:15" x14ac:dyDescent="0.35">
      <c r="A404" s="4" t="str">
        <f t="shared" si="30"/>
        <v>Gatton2017TOS4-MayCvK50055PP0</v>
      </c>
      <c r="B404" s="4" t="s">
        <v>494</v>
      </c>
      <c r="C404" s="4" t="s">
        <v>19</v>
      </c>
      <c r="D404" s="5">
        <v>42859</v>
      </c>
      <c r="E404" s="4">
        <v>0</v>
      </c>
      <c r="F404" s="4">
        <v>7</v>
      </c>
      <c r="G404" s="4">
        <v>36</v>
      </c>
      <c r="H404" s="4">
        <v>78</v>
      </c>
      <c r="I404" s="4">
        <v>113</v>
      </c>
      <c r="J404" s="4">
        <f t="shared" si="31"/>
        <v>4</v>
      </c>
      <c r="K404" s="4" t="str">
        <f t="shared" si="32"/>
        <v>May</v>
      </c>
      <c r="L404" s="4">
        <f t="shared" si="33"/>
        <v>2017</v>
      </c>
      <c r="M404" s="4" t="s">
        <v>17</v>
      </c>
      <c r="N404" s="4" t="str">
        <f t="shared" si="34"/>
        <v>4-May</v>
      </c>
      <c r="O404" t="s">
        <v>650</v>
      </c>
    </row>
    <row r="405" spans="1:15" x14ac:dyDescent="0.35">
      <c r="A405" s="4" t="str">
        <f t="shared" si="30"/>
        <v>Gatton2017TOS4-MayCvK50055PP14</v>
      </c>
      <c r="B405" s="4" t="s">
        <v>494</v>
      </c>
      <c r="C405" s="4" t="s">
        <v>19</v>
      </c>
      <c r="D405" s="5">
        <v>42859</v>
      </c>
      <c r="E405" s="4">
        <v>14</v>
      </c>
      <c r="F405" s="4">
        <v>7</v>
      </c>
      <c r="G405" s="4">
        <v>40</v>
      </c>
      <c r="H405" s="4">
        <v>65</v>
      </c>
      <c r="I405" s="4">
        <v>113</v>
      </c>
      <c r="J405" s="4">
        <f t="shared" si="31"/>
        <v>4</v>
      </c>
      <c r="K405" s="4" t="str">
        <f t="shared" si="32"/>
        <v>May</v>
      </c>
      <c r="L405" s="4">
        <f t="shared" si="33"/>
        <v>2017</v>
      </c>
      <c r="M405" s="4" t="s">
        <v>17</v>
      </c>
      <c r="N405" s="4" t="str">
        <f t="shared" si="34"/>
        <v>4-May</v>
      </c>
      <c r="O405" t="s">
        <v>650</v>
      </c>
    </row>
    <row r="406" spans="1:15" x14ac:dyDescent="0.35">
      <c r="A406" s="4" t="str">
        <f t="shared" si="30"/>
        <v>Gatton2017TOS4-MayCvK50055PP16</v>
      </c>
      <c r="B406" s="4" t="s">
        <v>494</v>
      </c>
      <c r="C406" s="4" t="s">
        <v>19</v>
      </c>
      <c r="D406" s="5">
        <v>42859</v>
      </c>
      <c r="E406" s="4">
        <v>16</v>
      </c>
      <c r="F406" s="4">
        <v>7</v>
      </c>
      <c r="G406" s="4">
        <v>36</v>
      </c>
      <c r="H406" s="4">
        <v>65</v>
      </c>
      <c r="I406" s="4">
        <v>89</v>
      </c>
      <c r="J406" s="4">
        <f t="shared" si="31"/>
        <v>4</v>
      </c>
      <c r="K406" s="4" t="str">
        <f t="shared" si="32"/>
        <v>May</v>
      </c>
      <c r="L406" s="4">
        <f t="shared" si="33"/>
        <v>2017</v>
      </c>
      <c r="M406" s="4" t="s">
        <v>17</v>
      </c>
      <c r="N406" s="4" t="str">
        <f t="shared" si="34"/>
        <v>4-May</v>
      </c>
      <c r="O406" t="s">
        <v>650</v>
      </c>
    </row>
    <row r="407" spans="1:15" x14ac:dyDescent="0.35">
      <c r="A407" s="4" t="str">
        <f t="shared" si="30"/>
        <v>Gatton2017TOS6-JunCvK50055PP0</v>
      </c>
      <c r="B407" s="4" t="s">
        <v>494</v>
      </c>
      <c r="C407" s="4" t="s">
        <v>33</v>
      </c>
      <c r="D407" s="5">
        <v>42892</v>
      </c>
      <c r="E407" s="4">
        <v>0</v>
      </c>
      <c r="F407" s="4">
        <v>7</v>
      </c>
      <c r="G407" s="4">
        <v>45</v>
      </c>
      <c r="H407" s="4">
        <v>73</v>
      </c>
      <c r="I407" s="4">
        <v>112</v>
      </c>
      <c r="J407" s="4">
        <f t="shared" si="31"/>
        <v>6</v>
      </c>
      <c r="K407" s="4" t="str">
        <f t="shared" si="32"/>
        <v>Jun</v>
      </c>
      <c r="L407" s="4">
        <f t="shared" si="33"/>
        <v>2017</v>
      </c>
      <c r="M407" s="4" t="s">
        <v>17</v>
      </c>
      <c r="N407" s="4" t="str">
        <f t="shared" si="34"/>
        <v>6-Jun</v>
      </c>
      <c r="O407" t="s">
        <v>650</v>
      </c>
    </row>
    <row r="408" spans="1:15" x14ac:dyDescent="0.35">
      <c r="A408" s="4" t="str">
        <f t="shared" si="30"/>
        <v>Gatton2017TOS6-JunCvK50055PP14</v>
      </c>
      <c r="B408" s="4" t="s">
        <v>494</v>
      </c>
      <c r="C408" s="4" t="s">
        <v>33</v>
      </c>
      <c r="D408" s="5">
        <v>42892</v>
      </c>
      <c r="E408" s="4">
        <v>14</v>
      </c>
      <c r="F408" s="4">
        <v>7</v>
      </c>
      <c r="G408" s="4">
        <v>35</v>
      </c>
      <c r="H408" s="4">
        <v>69</v>
      </c>
      <c r="I408" s="4">
        <v>112</v>
      </c>
      <c r="J408" s="4">
        <f t="shared" si="31"/>
        <v>6</v>
      </c>
      <c r="K408" s="4" t="str">
        <f t="shared" si="32"/>
        <v>Jun</v>
      </c>
      <c r="L408" s="4">
        <f t="shared" si="33"/>
        <v>2017</v>
      </c>
      <c r="M408" s="4" t="s">
        <v>17</v>
      </c>
      <c r="N408" s="4" t="str">
        <f t="shared" si="34"/>
        <v>6-Jun</v>
      </c>
      <c r="O408" t="s">
        <v>650</v>
      </c>
    </row>
    <row r="409" spans="1:15" x14ac:dyDescent="0.35">
      <c r="A409" s="4" t="str">
        <f t="shared" si="30"/>
        <v>Gatton2017TOS6-JunCvK50055PP16</v>
      </c>
      <c r="B409" s="4" t="s">
        <v>494</v>
      </c>
      <c r="C409" s="4" t="s">
        <v>33</v>
      </c>
      <c r="D409" s="5">
        <v>42892</v>
      </c>
      <c r="E409" s="4">
        <v>16</v>
      </c>
      <c r="F409" s="4">
        <v>7</v>
      </c>
      <c r="G409" s="4">
        <v>45</v>
      </c>
      <c r="H409" s="4">
        <v>69</v>
      </c>
      <c r="I409" s="4">
        <v>112</v>
      </c>
      <c r="J409" s="4">
        <f t="shared" si="31"/>
        <v>6</v>
      </c>
      <c r="K409" s="4" t="str">
        <f t="shared" si="32"/>
        <v>Jun</v>
      </c>
      <c r="L409" s="4">
        <f t="shared" si="33"/>
        <v>2017</v>
      </c>
      <c r="M409" s="4" t="s">
        <v>17</v>
      </c>
      <c r="N409" s="4" t="str">
        <f t="shared" si="34"/>
        <v>6-Jun</v>
      </c>
      <c r="O409" t="s">
        <v>650</v>
      </c>
    </row>
    <row r="410" spans="1:15" x14ac:dyDescent="0.35">
      <c r="A410" s="4" t="str">
        <f t="shared" si="30"/>
        <v>Canberra2017TOS18-AprCvK50055PP0</v>
      </c>
      <c r="B410" s="4" t="s">
        <v>494</v>
      </c>
      <c r="C410" s="4" t="s">
        <v>19</v>
      </c>
      <c r="D410" s="5">
        <v>42843</v>
      </c>
      <c r="E410" s="4">
        <v>0</v>
      </c>
      <c r="F410" s="4">
        <v>10</v>
      </c>
      <c r="G410" s="4">
        <v>56</v>
      </c>
      <c r="H410" s="4">
        <v>99</v>
      </c>
      <c r="I410" s="4">
        <v>161</v>
      </c>
      <c r="J410" s="4">
        <f t="shared" si="31"/>
        <v>18</v>
      </c>
      <c r="K410" s="4" t="str">
        <f t="shared" si="32"/>
        <v>Apr</v>
      </c>
      <c r="L410" s="4">
        <f t="shared" si="33"/>
        <v>2017</v>
      </c>
      <c r="M410" s="4" t="s">
        <v>51</v>
      </c>
      <c r="N410" s="4" t="str">
        <f t="shared" si="34"/>
        <v>18-Apr</v>
      </c>
      <c r="O410" t="s">
        <v>650</v>
      </c>
    </row>
    <row r="411" spans="1:15" x14ac:dyDescent="0.35">
      <c r="A411" s="4" t="str">
        <f t="shared" si="30"/>
        <v>Canberra2017TOS18-AprCvK50055PP14</v>
      </c>
      <c r="B411" s="4" t="s">
        <v>494</v>
      </c>
      <c r="C411" s="4" t="s">
        <v>19</v>
      </c>
      <c r="D411" s="5">
        <v>42843</v>
      </c>
      <c r="E411" s="4">
        <v>14</v>
      </c>
      <c r="F411" s="4">
        <v>10</v>
      </c>
      <c r="G411" s="4">
        <v>56</v>
      </c>
      <c r="H411" s="4">
        <v>106</v>
      </c>
      <c r="I411" s="4">
        <v>161</v>
      </c>
      <c r="J411" s="4">
        <f t="shared" si="31"/>
        <v>18</v>
      </c>
      <c r="K411" s="4" t="str">
        <f t="shared" si="32"/>
        <v>Apr</v>
      </c>
      <c r="L411" s="4">
        <f t="shared" si="33"/>
        <v>2017</v>
      </c>
      <c r="M411" s="4" t="s">
        <v>51</v>
      </c>
      <c r="N411" s="4" t="str">
        <f t="shared" si="34"/>
        <v>18-Apr</v>
      </c>
      <c r="O411" t="s">
        <v>650</v>
      </c>
    </row>
    <row r="412" spans="1:15" x14ac:dyDescent="0.35">
      <c r="A412" s="4" t="str">
        <f t="shared" si="30"/>
        <v>Canberra2017TOS18-AprCvK50055PP16</v>
      </c>
      <c r="B412" s="4" t="s">
        <v>494</v>
      </c>
      <c r="C412" s="4" t="s">
        <v>19</v>
      </c>
      <c r="D412" s="5">
        <v>42843</v>
      </c>
      <c r="E412" s="4">
        <v>16</v>
      </c>
      <c r="F412" s="4">
        <v>10</v>
      </c>
      <c r="G412" s="4">
        <v>56</v>
      </c>
      <c r="H412" s="4">
        <v>99</v>
      </c>
      <c r="I412" s="4">
        <v>161</v>
      </c>
      <c r="J412" s="4">
        <f t="shared" si="31"/>
        <v>18</v>
      </c>
      <c r="K412" s="4" t="str">
        <f t="shared" si="32"/>
        <v>Apr</v>
      </c>
      <c r="L412" s="4">
        <f t="shared" si="33"/>
        <v>2017</v>
      </c>
      <c r="M412" s="4" t="s">
        <v>51</v>
      </c>
      <c r="N412" s="4" t="str">
        <f t="shared" si="34"/>
        <v>18-Apr</v>
      </c>
      <c r="O412" t="s">
        <v>650</v>
      </c>
    </row>
    <row r="413" spans="1:15" x14ac:dyDescent="0.35">
      <c r="A413" s="4" t="str">
        <f t="shared" si="30"/>
        <v>Canberra2017TOS15-MayCvK50055PP0</v>
      </c>
      <c r="B413" s="4" t="s">
        <v>494</v>
      </c>
      <c r="C413" s="4" t="s">
        <v>33</v>
      </c>
      <c r="D413" s="5">
        <v>42870</v>
      </c>
      <c r="E413" s="4">
        <v>0</v>
      </c>
      <c r="F413" s="4">
        <v>9</v>
      </c>
      <c r="G413" s="4">
        <v>65</v>
      </c>
      <c r="H413" s="4">
        <v>99</v>
      </c>
      <c r="I413" s="4">
        <v>141</v>
      </c>
      <c r="J413" s="4">
        <f t="shared" si="31"/>
        <v>15</v>
      </c>
      <c r="K413" s="4" t="str">
        <f t="shared" si="32"/>
        <v>May</v>
      </c>
      <c r="L413" s="4">
        <f t="shared" si="33"/>
        <v>2017</v>
      </c>
      <c r="M413" s="4" t="s">
        <v>51</v>
      </c>
      <c r="N413" s="4" t="str">
        <f t="shared" si="34"/>
        <v>15-May</v>
      </c>
      <c r="O413" t="s">
        <v>650</v>
      </c>
    </row>
    <row r="414" spans="1:15" x14ac:dyDescent="0.35">
      <c r="A414" s="4" t="str">
        <f t="shared" si="30"/>
        <v>Canberra2017TOS15-MayCvK50055PP14</v>
      </c>
      <c r="B414" s="4" t="s">
        <v>494</v>
      </c>
      <c r="C414" s="4" t="s">
        <v>33</v>
      </c>
      <c r="D414" s="5">
        <v>42870</v>
      </c>
      <c r="E414" s="4">
        <v>14</v>
      </c>
      <c r="F414" s="4">
        <v>9</v>
      </c>
      <c r="G414" s="4">
        <v>65</v>
      </c>
      <c r="H414" s="4">
        <v>99</v>
      </c>
      <c r="I414" s="4">
        <v>141</v>
      </c>
      <c r="J414" s="4">
        <f t="shared" si="31"/>
        <v>15</v>
      </c>
      <c r="K414" s="4" t="str">
        <f t="shared" si="32"/>
        <v>May</v>
      </c>
      <c r="L414" s="4">
        <f t="shared" si="33"/>
        <v>2017</v>
      </c>
      <c r="M414" s="4" t="s">
        <v>51</v>
      </c>
      <c r="N414" s="4" t="str">
        <f t="shared" si="34"/>
        <v>15-May</v>
      </c>
      <c r="O414" t="s">
        <v>650</v>
      </c>
    </row>
    <row r="415" spans="1:15" x14ac:dyDescent="0.35">
      <c r="A415" s="4" t="str">
        <f t="shared" si="30"/>
        <v>Canberra2017TOS15-MayCvK50055PP16</v>
      </c>
      <c r="B415" s="4" t="s">
        <v>494</v>
      </c>
      <c r="C415" s="4" t="s">
        <v>33</v>
      </c>
      <c r="D415" s="5">
        <v>42870</v>
      </c>
      <c r="E415" s="4">
        <v>16</v>
      </c>
      <c r="F415" s="4">
        <v>9</v>
      </c>
      <c r="H415" s="4">
        <v>92</v>
      </c>
      <c r="I415" s="4">
        <v>141</v>
      </c>
      <c r="J415" s="4">
        <f t="shared" si="31"/>
        <v>15</v>
      </c>
      <c r="K415" s="4" t="str">
        <f t="shared" si="32"/>
        <v>May</v>
      </c>
      <c r="L415" s="4">
        <f t="shared" si="33"/>
        <v>2017</v>
      </c>
      <c r="M415" s="4" t="s">
        <v>51</v>
      </c>
      <c r="N415" s="4" t="str">
        <f t="shared" si="34"/>
        <v>15-May</v>
      </c>
      <c r="O415" t="s">
        <v>650</v>
      </c>
    </row>
    <row r="416" spans="1:15" x14ac:dyDescent="0.35">
      <c r="A416" s="4" t="str">
        <f t="shared" si="30"/>
        <v>Canberra2017TOS11-SepCvK50055PP0</v>
      </c>
      <c r="B416" s="4" t="s">
        <v>494</v>
      </c>
      <c r="C416" s="4" t="s">
        <v>45</v>
      </c>
      <c r="D416" s="5">
        <v>42989</v>
      </c>
      <c r="E416" s="4">
        <v>0</v>
      </c>
      <c r="F416" s="4">
        <v>15</v>
      </c>
      <c r="G416" s="4">
        <v>49</v>
      </c>
      <c r="H416" s="4">
        <v>70</v>
      </c>
      <c r="I416" s="4">
        <v>99</v>
      </c>
      <c r="J416" s="4">
        <f t="shared" si="31"/>
        <v>11</v>
      </c>
      <c r="K416" s="4" t="str">
        <f t="shared" si="32"/>
        <v>Sep</v>
      </c>
      <c r="L416" s="4">
        <f t="shared" si="33"/>
        <v>2017</v>
      </c>
      <c r="M416" s="4" t="s">
        <v>51</v>
      </c>
      <c r="N416" s="4" t="str">
        <f t="shared" si="34"/>
        <v>11-Sep</v>
      </c>
      <c r="O416" t="s">
        <v>650</v>
      </c>
    </row>
    <row r="417" spans="1:15" x14ac:dyDescent="0.35">
      <c r="A417" s="4" t="str">
        <f t="shared" si="30"/>
        <v>Gatton2017TOS4-MayCvK50058PP0</v>
      </c>
      <c r="B417" s="4" t="s">
        <v>508</v>
      </c>
      <c r="C417" s="4" t="s">
        <v>19</v>
      </c>
      <c r="D417" s="5">
        <v>42859</v>
      </c>
      <c r="E417" s="4">
        <v>0</v>
      </c>
      <c r="F417" s="4">
        <v>7</v>
      </c>
      <c r="G417" s="4">
        <v>36</v>
      </c>
      <c r="H417" s="4">
        <v>78</v>
      </c>
      <c r="I417" s="4">
        <v>131</v>
      </c>
      <c r="J417" s="4">
        <f t="shared" si="31"/>
        <v>4</v>
      </c>
      <c r="K417" s="4" t="str">
        <f t="shared" si="32"/>
        <v>May</v>
      </c>
      <c r="L417" s="4">
        <f t="shared" si="33"/>
        <v>2017</v>
      </c>
      <c r="M417" s="4" t="s">
        <v>17</v>
      </c>
      <c r="N417" s="4" t="str">
        <f t="shared" si="34"/>
        <v>4-May</v>
      </c>
      <c r="O417" t="s">
        <v>650</v>
      </c>
    </row>
    <row r="418" spans="1:15" x14ac:dyDescent="0.35">
      <c r="A418" s="4" t="str">
        <f t="shared" si="30"/>
        <v>Gatton2017TOS4-MayCvK50058PP14</v>
      </c>
      <c r="B418" s="4" t="s">
        <v>508</v>
      </c>
      <c r="C418" s="4" t="s">
        <v>19</v>
      </c>
      <c r="D418" s="5">
        <v>42859</v>
      </c>
      <c r="E418" s="4">
        <v>14</v>
      </c>
      <c r="F418" s="4">
        <v>7</v>
      </c>
      <c r="G418" s="4">
        <v>36</v>
      </c>
      <c r="H418" s="4">
        <v>78</v>
      </c>
      <c r="I418" s="4">
        <v>131</v>
      </c>
      <c r="J418" s="4">
        <f t="shared" si="31"/>
        <v>4</v>
      </c>
      <c r="K418" s="4" t="str">
        <f t="shared" si="32"/>
        <v>May</v>
      </c>
      <c r="L418" s="4">
        <f t="shared" si="33"/>
        <v>2017</v>
      </c>
      <c r="M418" s="4" t="s">
        <v>17</v>
      </c>
      <c r="N418" s="4" t="str">
        <f t="shared" si="34"/>
        <v>4-May</v>
      </c>
      <c r="O418" t="s">
        <v>650</v>
      </c>
    </row>
    <row r="419" spans="1:15" x14ac:dyDescent="0.35">
      <c r="A419" s="4" t="str">
        <f t="shared" si="30"/>
        <v>Gatton2017TOS4-MayCvK50058PP16</v>
      </c>
      <c r="B419" s="4" t="s">
        <v>508</v>
      </c>
      <c r="C419" s="4" t="s">
        <v>19</v>
      </c>
      <c r="D419" s="5">
        <v>42859</v>
      </c>
      <c r="E419" s="4">
        <v>16</v>
      </c>
      <c r="F419" s="4">
        <v>7</v>
      </c>
      <c r="G419" s="4">
        <v>33</v>
      </c>
      <c r="H419" s="4">
        <v>71</v>
      </c>
      <c r="I419" s="4">
        <v>117</v>
      </c>
      <c r="J419" s="4">
        <f t="shared" si="31"/>
        <v>4</v>
      </c>
      <c r="K419" s="4" t="str">
        <f t="shared" si="32"/>
        <v>May</v>
      </c>
      <c r="L419" s="4">
        <f t="shared" si="33"/>
        <v>2017</v>
      </c>
      <c r="M419" s="4" t="s">
        <v>17</v>
      </c>
      <c r="N419" s="4" t="str">
        <f t="shared" si="34"/>
        <v>4-May</v>
      </c>
      <c r="O419" t="s">
        <v>650</v>
      </c>
    </row>
    <row r="420" spans="1:15" x14ac:dyDescent="0.35">
      <c r="A420" s="4" t="str">
        <f t="shared" si="30"/>
        <v>Gatton2017TOS6-JunCvK50058PP0</v>
      </c>
      <c r="B420" s="4" t="s">
        <v>508</v>
      </c>
      <c r="C420" s="4" t="s">
        <v>33</v>
      </c>
      <c r="D420" s="5">
        <v>42892</v>
      </c>
      <c r="E420" s="4">
        <v>0</v>
      </c>
      <c r="F420" s="4">
        <v>7</v>
      </c>
      <c r="G420" s="4">
        <v>45</v>
      </c>
      <c r="H420" s="4">
        <v>69</v>
      </c>
      <c r="I420" s="4">
        <v>112</v>
      </c>
      <c r="J420" s="4">
        <f t="shared" si="31"/>
        <v>6</v>
      </c>
      <c r="K420" s="4" t="str">
        <f t="shared" si="32"/>
        <v>Jun</v>
      </c>
      <c r="L420" s="4">
        <f t="shared" si="33"/>
        <v>2017</v>
      </c>
      <c r="M420" s="4" t="s">
        <v>17</v>
      </c>
      <c r="N420" s="4" t="str">
        <f t="shared" si="34"/>
        <v>6-Jun</v>
      </c>
      <c r="O420" t="s">
        <v>650</v>
      </c>
    </row>
    <row r="421" spans="1:15" x14ac:dyDescent="0.35">
      <c r="A421" s="4" t="str">
        <f t="shared" si="30"/>
        <v>Gatton2017TOS6-JunCvK50058PP14</v>
      </c>
      <c r="B421" s="4" t="s">
        <v>508</v>
      </c>
      <c r="C421" s="4" t="s">
        <v>33</v>
      </c>
      <c r="D421" s="5">
        <v>42892</v>
      </c>
      <c r="E421" s="4">
        <v>14</v>
      </c>
      <c r="F421" s="4">
        <v>7</v>
      </c>
      <c r="G421" s="4">
        <v>45</v>
      </c>
      <c r="H421" s="4">
        <v>63</v>
      </c>
      <c r="I421" s="4">
        <v>112</v>
      </c>
      <c r="J421" s="4">
        <f t="shared" si="31"/>
        <v>6</v>
      </c>
      <c r="K421" s="4" t="str">
        <f t="shared" si="32"/>
        <v>Jun</v>
      </c>
      <c r="L421" s="4">
        <f t="shared" si="33"/>
        <v>2017</v>
      </c>
      <c r="M421" s="4" t="s">
        <v>17</v>
      </c>
      <c r="N421" s="4" t="str">
        <f t="shared" si="34"/>
        <v>6-Jun</v>
      </c>
      <c r="O421" t="s">
        <v>650</v>
      </c>
    </row>
    <row r="422" spans="1:15" x14ac:dyDescent="0.35">
      <c r="A422" s="4" t="str">
        <f t="shared" si="30"/>
        <v>Gatton2017TOS6-JunCvK50058PP16</v>
      </c>
      <c r="B422" s="4" t="s">
        <v>508</v>
      </c>
      <c r="C422" s="4" t="s">
        <v>33</v>
      </c>
      <c r="D422" s="5">
        <v>42892</v>
      </c>
      <c r="E422" s="4">
        <v>16</v>
      </c>
      <c r="F422" s="4">
        <v>7</v>
      </c>
      <c r="G422" s="4">
        <v>45</v>
      </c>
      <c r="H422" s="4">
        <v>56</v>
      </c>
      <c r="I422" s="4">
        <v>112</v>
      </c>
      <c r="J422" s="4">
        <f t="shared" si="31"/>
        <v>6</v>
      </c>
      <c r="K422" s="4" t="str">
        <f t="shared" si="32"/>
        <v>Jun</v>
      </c>
      <c r="L422" s="4">
        <f t="shared" si="33"/>
        <v>2017</v>
      </c>
      <c r="M422" s="4" t="s">
        <v>17</v>
      </c>
      <c r="N422" s="4" t="str">
        <f t="shared" si="34"/>
        <v>6-Jun</v>
      </c>
      <c r="O422" t="s">
        <v>650</v>
      </c>
    </row>
    <row r="423" spans="1:15" x14ac:dyDescent="0.35">
      <c r="A423" s="4" t="str">
        <f t="shared" si="30"/>
        <v>Canberra2017TOS18-AprCvK50058PP0</v>
      </c>
      <c r="B423" s="4" t="s">
        <v>508</v>
      </c>
      <c r="C423" s="4" t="s">
        <v>19</v>
      </c>
      <c r="D423" s="5">
        <v>42843</v>
      </c>
      <c r="E423" s="4">
        <v>0</v>
      </c>
      <c r="F423" s="4">
        <v>10</v>
      </c>
      <c r="G423" s="4">
        <v>63</v>
      </c>
      <c r="H423" s="4">
        <v>113</v>
      </c>
      <c r="I423" s="4">
        <v>168</v>
      </c>
      <c r="J423" s="4">
        <f t="shared" si="31"/>
        <v>18</v>
      </c>
      <c r="K423" s="4" t="str">
        <f t="shared" si="32"/>
        <v>Apr</v>
      </c>
      <c r="L423" s="4">
        <f t="shared" si="33"/>
        <v>2017</v>
      </c>
      <c r="M423" s="4" t="s">
        <v>51</v>
      </c>
      <c r="N423" s="4" t="str">
        <f t="shared" si="34"/>
        <v>18-Apr</v>
      </c>
      <c r="O423" t="s">
        <v>650</v>
      </c>
    </row>
    <row r="424" spans="1:15" x14ac:dyDescent="0.35">
      <c r="A424" s="4" t="str">
        <f t="shared" si="30"/>
        <v>Canberra2017TOS18-AprCvK50058PP14</v>
      </c>
      <c r="B424" s="4" t="s">
        <v>508</v>
      </c>
      <c r="C424" s="4" t="s">
        <v>19</v>
      </c>
      <c r="D424" s="5">
        <v>42843</v>
      </c>
      <c r="E424" s="4">
        <v>14</v>
      </c>
      <c r="F424" s="4">
        <v>10</v>
      </c>
      <c r="G424" s="4">
        <v>63</v>
      </c>
      <c r="H424" s="4">
        <v>99</v>
      </c>
      <c r="I424" s="4">
        <v>161</v>
      </c>
      <c r="J424" s="4">
        <f t="shared" si="31"/>
        <v>18</v>
      </c>
      <c r="K424" s="4" t="str">
        <f t="shared" si="32"/>
        <v>Apr</v>
      </c>
      <c r="L424" s="4">
        <f t="shared" si="33"/>
        <v>2017</v>
      </c>
      <c r="M424" s="4" t="s">
        <v>51</v>
      </c>
      <c r="N424" s="4" t="str">
        <f t="shared" si="34"/>
        <v>18-Apr</v>
      </c>
      <c r="O424" t="s">
        <v>650</v>
      </c>
    </row>
    <row r="425" spans="1:15" x14ac:dyDescent="0.35">
      <c r="A425" s="4" t="str">
        <f t="shared" si="30"/>
        <v>Canberra2017TOS18-AprCvK50058PP16</v>
      </c>
      <c r="B425" s="4" t="s">
        <v>508</v>
      </c>
      <c r="C425" s="4" t="s">
        <v>19</v>
      </c>
      <c r="D425" s="5">
        <v>42843</v>
      </c>
      <c r="E425" s="4">
        <v>16</v>
      </c>
      <c r="F425" s="4">
        <v>10</v>
      </c>
      <c r="G425" s="4">
        <v>56</v>
      </c>
      <c r="H425" s="4">
        <v>99</v>
      </c>
      <c r="I425" s="4">
        <v>161</v>
      </c>
      <c r="J425" s="4">
        <f t="shared" si="31"/>
        <v>18</v>
      </c>
      <c r="K425" s="4" t="str">
        <f t="shared" si="32"/>
        <v>Apr</v>
      </c>
      <c r="L425" s="4">
        <f t="shared" si="33"/>
        <v>2017</v>
      </c>
      <c r="M425" s="4" t="s">
        <v>51</v>
      </c>
      <c r="N425" s="4" t="str">
        <f t="shared" si="34"/>
        <v>18-Apr</v>
      </c>
      <c r="O425" t="s">
        <v>650</v>
      </c>
    </row>
    <row r="426" spans="1:15" x14ac:dyDescent="0.35">
      <c r="A426" s="4" t="str">
        <f t="shared" si="30"/>
        <v>Canberra2017TOS15-MayCvK50058PP0</v>
      </c>
      <c r="B426" s="4" t="s">
        <v>508</v>
      </c>
      <c r="C426" s="4" t="s">
        <v>33</v>
      </c>
      <c r="D426" s="5">
        <v>42870</v>
      </c>
      <c r="E426" s="4">
        <v>0</v>
      </c>
      <c r="F426" s="4">
        <v>9</v>
      </c>
      <c r="G426" s="4">
        <v>72</v>
      </c>
      <c r="H426" s="4">
        <v>102</v>
      </c>
      <c r="I426" s="4">
        <v>141</v>
      </c>
      <c r="J426" s="4">
        <f t="shared" si="31"/>
        <v>15</v>
      </c>
      <c r="K426" s="4" t="str">
        <f t="shared" si="32"/>
        <v>May</v>
      </c>
      <c r="L426" s="4">
        <f t="shared" si="33"/>
        <v>2017</v>
      </c>
      <c r="M426" s="4" t="s">
        <v>51</v>
      </c>
      <c r="N426" s="4" t="str">
        <f t="shared" si="34"/>
        <v>15-May</v>
      </c>
      <c r="O426" t="s">
        <v>650</v>
      </c>
    </row>
    <row r="427" spans="1:15" x14ac:dyDescent="0.35">
      <c r="A427" s="4" t="str">
        <f t="shared" si="30"/>
        <v>Canberra2017TOS15-MayCvK50058PP14</v>
      </c>
      <c r="B427" s="4" t="s">
        <v>508</v>
      </c>
      <c r="C427" s="4" t="s">
        <v>33</v>
      </c>
      <c r="D427" s="5">
        <v>42870</v>
      </c>
      <c r="E427" s="4">
        <v>14</v>
      </c>
      <c r="F427" s="4">
        <v>9</v>
      </c>
      <c r="G427" s="4">
        <v>72</v>
      </c>
      <c r="H427" s="4">
        <v>99</v>
      </c>
      <c r="I427" s="4">
        <v>141</v>
      </c>
      <c r="J427" s="4">
        <f t="shared" si="31"/>
        <v>15</v>
      </c>
      <c r="K427" s="4" t="str">
        <f t="shared" si="32"/>
        <v>May</v>
      </c>
      <c r="L427" s="4">
        <f t="shared" si="33"/>
        <v>2017</v>
      </c>
      <c r="M427" s="4" t="s">
        <v>51</v>
      </c>
      <c r="N427" s="4" t="str">
        <f t="shared" si="34"/>
        <v>15-May</v>
      </c>
      <c r="O427" t="s">
        <v>650</v>
      </c>
    </row>
    <row r="428" spans="1:15" x14ac:dyDescent="0.35">
      <c r="A428" s="4" t="str">
        <f t="shared" si="30"/>
        <v>Canberra2017TOS15-MayCvK50058PP16</v>
      </c>
      <c r="B428" s="4" t="s">
        <v>508</v>
      </c>
      <c r="C428" s="4" t="s">
        <v>33</v>
      </c>
      <c r="D428" s="5">
        <v>42870</v>
      </c>
      <c r="E428" s="4">
        <v>16</v>
      </c>
      <c r="F428" s="4">
        <v>9</v>
      </c>
      <c r="G428" s="4">
        <v>72</v>
      </c>
      <c r="H428" s="4">
        <v>92</v>
      </c>
      <c r="I428" s="4">
        <v>141</v>
      </c>
      <c r="J428" s="4">
        <f t="shared" si="31"/>
        <v>15</v>
      </c>
      <c r="K428" s="4" t="str">
        <f t="shared" si="32"/>
        <v>May</v>
      </c>
      <c r="L428" s="4">
        <f t="shared" si="33"/>
        <v>2017</v>
      </c>
      <c r="M428" s="4" t="s">
        <v>51</v>
      </c>
      <c r="N428" s="4" t="str">
        <f t="shared" si="34"/>
        <v>15-May</v>
      </c>
      <c r="O428" t="s">
        <v>650</v>
      </c>
    </row>
    <row r="429" spans="1:15" x14ac:dyDescent="0.35">
      <c r="A429" s="4" t="str">
        <f t="shared" si="30"/>
        <v>Canberra2017TOS11-SepCvK50058PP0</v>
      </c>
      <c r="B429" s="4" t="s">
        <v>508</v>
      </c>
      <c r="C429" s="4" t="s">
        <v>45</v>
      </c>
      <c r="D429" s="5">
        <v>42989</v>
      </c>
      <c r="E429" s="4">
        <v>0</v>
      </c>
      <c r="F429" s="4">
        <v>15</v>
      </c>
      <c r="G429" s="4">
        <v>53</v>
      </c>
      <c r="H429" s="4">
        <v>73</v>
      </c>
      <c r="I429" s="4">
        <v>99</v>
      </c>
      <c r="J429" s="4">
        <f t="shared" si="31"/>
        <v>11</v>
      </c>
      <c r="K429" s="4" t="str">
        <f t="shared" si="32"/>
        <v>Sep</v>
      </c>
      <c r="L429" s="4">
        <f t="shared" si="33"/>
        <v>2017</v>
      </c>
      <c r="M429" s="4" t="s">
        <v>51</v>
      </c>
      <c r="N429" s="4" t="str">
        <f t="shared" si="34"/>
        <v>11-Sep</v>
      </c>
      <c r="O429" t="s">
        <v>650</v>
      </c>
    </row>
    <row r="430" spans="1:15" x14ac:dyDescent="0.35">
      <c r="A430" s="4" t="str">
        <f t="shared" si="30"/>
        <v>Gatton2015TOS31-MarCvNS_DiamondPP0</v>
      </c>
      <c r="B430" s="4" t="s">
        <v>522</v>
      </c>
      <c r="C430" s="4" t="s">
        <v>19</v>
      </c>
      <c r="D430" s="5">
        <v>42094</v>
      </c>
      <c r="E430" s="4">
        <v>0</v>
      </c>
      <c r="F430" s="4">
        <v>7</v>
      </c>
      <c r="G430" s="4">
        <v>28</v>
      </c>
      <c r="H430" s="4">
        <v>42</v>
      </c>
      <c r="I430" s="4">
        <v>59</v>
      </c>
      <c r="J430" s="4">
        <f t="shared" si="31"/>
        <v>31</v>
      </c>
      <c r="K430" s="4" t="str">
        <f t="shared" si="32"/>
        <v>Mar</v>
      </c>
      <c r="L430" s="4">
        <f t="shared" si="33"/>
        <v>2015</v>
      </c>
      <c r="M430" s="4" t="s">
        <v>17</v>
      </c>
      <c r="N430" s="4" t="str">
        <f t="shared" si="34"/>
        <v>31-Mar</v>
      </c>
      <c r="O430" t="s">
        <v>650</v>
      </c>
    </row>
    <row r="431" spans="1:15" x14ac:dyDescent="0.35">
      <c r="A431" s="4" t="str">
        <f t="shared" si="30"/>
        <v>Gatton2015TOS15-AprCvNS_DiamondPP0</v>
      </c>
      <c r="B431" s="4" t="s">
        <v>522</v>
      </c>
      <c r="C431" s="4" t="s">
        <v>33</v>
      </c>
      <c r="D431" s="5">
        <v>42109</v>
      </c>
      <c r="E431" s="4">
        <v>0</v>
      </c>
      <c r="F431" s="4">
        <v>6</v>
      </c>
      <c r="G431" s="4">
        <v>35</v>
      </c>
      <c r="H431" s="4">
        <v>40</v>
      </c>
      <c r="I431" s="4">
        <v>56</v>
      </c>
      <c r="J431" s="4">
        <f t="shared" si="31"/>
        <v>15</v>
      </c>
      <c r="K431" s="4" t="str">
        <f t="shared" si="32"/>
        <v>Apr</v>
      </c>
      <c r="L431" s="4">
        <f t="shared" si="33"/>
        <v>2015</v>
      </c>
      <c r="M431" s="4" t="s">
        <v>17</v>
      </c>
      <c r="N431" s="4" t="str">
        <f t="shared" si="34"/>
        <v>15-Apr</v>
      </c>
      <c r="O431" t="s">
        <v>650</v>
      </c>
    </row>
    <row r="432" spans="1:15" x14ac:dyDescent="0.35">
      <c r="A432" s="4" t="str">
        <f t="shared" si="30"/>
        <v>Gatton2015TOS7-MayCvNS_DiamondPP0</v>
      </c>
      <c r="B432" s="4" t="s">
        <v>522</v>
      </c>
      <c r="C432" s="4" t="s">
        <v>36</v>
      </c>
      <c r="D432" s="5">
        <v>42131</v>
      </c>
      <c r="E432" s="4">
        <v>0</v>
      </c>
      <c r="F432" s="4">
        <v>10</v>
      </c>
      <c r="H432" s="4">
        <v>43</v>
      </c>
      <c r="I432" s="4">
        <v>61</v>
      </c>
      <c r="J432" s="4">
        <f t="shared" si="31"/>
        <v>7</v>
      </c>
      <c r="K432" s="4" t="str">
        <f t="shared" si="32"/>
        <v>May</v>
      </c>
      <c r="L432" s="4">
        <f t="shared" si="33"/>
        <v>2015</v>
      </c>
      <c r="M432" s="4" t="s">
        <v>17</v>
      </c>
      <c r="N432" s="4" t="str">
        <f t="shared" si="34"/>
        <v>7-May</v>
      </c>
      <c r="O432" t="s">
        <v>650</v>
      </c>
    </row>
    <row r="433" spans="1:16" x14ac:dyDescent="0.35">
      <c r="A433" s="4" t="str">
        <f t="shared" si="30"/>
        <v>Gatton2015TOS15-MayCvNS_DiamondPP0</v>
      </c>
      <c r="B433" s="4" t="s">
        <v>522</v>
      </c>
      <c r="C433" s="4" t="s">
        <v>45</v>
      </c>
      <c r="D433" s="5">
        <v>42139</v>
      </c>
      <c r="E433" s="4">
        <v>0</v>
      </c>
      <c r="F433" s="4">
        <v>10</v>
      </c>
      <c r="G433" s="4">
        <v>35</v>
      </c>
      <c r="H433" s="4">
        <v>42</v>
      </c>
      <c r="I433" s="4">
        <v>73</v>
      </c>
      <c r="J433" s="4">
        <f t="shared" si="31"/>
        <v>15</v>
      </c>
      <c r="K433" s="4" t="str">
        <f t="shared" si="32"/>
        <v>May</v>
      </c>
      <c r="L433" s="4">
        <f t="shared" si="33"/>
        <v>2015</v>
      </c>
      <c r="M433" s="4" t="s">
        <v>17</v>
      </c>
      <c r="N433" s="4" t="str">
        <f t="shared" si="34"/>
        <v>15-May</v>
      </c>
      <c r="O433" t="s">
        <v>650</v>
      </c>
    </row>
    <row r="434" spans="1:16" x14ac:dyDescent="0.35">
      <c r="A434" s="4" t="str">
        <f t="shared" si="30"/>
        <v>Gatton2015TOS23-JunCvNS_DiamondPP0</v>
      </c>
      <c r="B434" s="4" t="s">
        <v>522</v>
      </c>
      <c r="C434" s="4" t="s">
        <v>70</v>
      </c>
      <c r="D434" s="5">
        <v>42178</v>
      </c>
      <c r="E434" s="4">
        <v>0</v>
      </c>
      <c r="F434" s="4">
        <v>9</v>
      </c>
      <c r="G434" s="4">
        <v>34</v>
      </c>
      <c r="H434" s="4">
        <v>42</v>
      </c>
      <c r="I434" s="4">
        <v>62</v>
      </c>
      <c r="J434" s="4">
        <f t="shared" si="31"/>
        <v>23</v>
      </c>
      <c r="K434" s="4" t="str">
        <f t="shared" si="32"/>
        <v>Jun</v>
      </c>
      <c r="L434" s="4">
        <f t="shared" si="33"/>
        <v>2015</v>
      </c>
      <c r="M434" s="4" t="s">
        <v>17</v>
      </c>
      <c r="N434" s="4" t="str">
        <f t="shared" si="34"/>
        <v>23-Jun</v>
      </c>
      <c r="O434" t="s">
        <v>650</v>
      </c>
    </row>
    <row r="435" spans="1:16" x14ac:dyDescent="0.35">
      <c r="A435" s="4" t="str">
        <f t="shared" si="30"/>
        <v>Gatton2016TOS19-AprCvNS_DiamondPP0</v>
      </c>
      <c r="B435" s="4" t="s">
        <v>522</v>
      </c>
      <c r="C435" s="4" t="s">
        <v>19</v>
      </c>
      <c r="D435" s="5">
        <v>42479</v>
      </c>
      <c r="E435" s="4">
        <v>0</v>
      </c>
      <c r="F435" s="4">
        <v>8</v>
      </c>
      <c r="G435" s="4">
        <v>31</v>
      </c>
      <c r="H435" s="4">
        <v>49</v>
      </c>
      <c r="I435" s="4">
        <v>64</v>
      </c>
      <c r="J435" s="4">
        <f t="shared" si="31"/>
        <v>19</v>
      </c>
      <c r="K435" s="4" t="str">
        <f t="shared" si="32"/>
        <v>Apr</v>
      </c>
      <c r="L435" s="4">
        <f t="shared" si="33"/>
        <v>2016</v>
      </c>
      <c r="M435" s="4" t="s">
        <v>17</v>
      </c>
      <c r="N435" s="4" t="str">
        <f t="shared" si="34"/>
        <v>19-Apr</v>
      </c>
      <c r="O435" t="s">
        <v>650</v>
      </c>
      <c r="P435">
        <v>64</v>
      </c>
    </row>
    <row r="436" spans="1:16" x14ac:dyDescent="0.35">
      <c r="A436" s="4" t="str">
        <f t="shared" si="30"/>
        <v>Gatton2016TOS5-MayCvNS_DiamondPP0</v>
      </c>
      <c r="B436" s="4" t="s">
        <v>522</v>
      </c>
      <c r="C436" s="4" t="s">
        <v>33</v>
      </c>
      <c r="D436" s="5">
        <v>42495</v>
      </c>
      <c r="E436" s="4">
        <v>0</v>
      </c>
      <c r="F436" s="4">
        <v>5</v>
      </c>
      <c r="G436" s="4">
        <v>33</v>
      </c>
      <c r="H436" s="4">
        <v>40</v>
      </c>
      <c r="I436" s="4">
        <v>63</v>
      </c>
      <c r="J436" s="4">
        <f t="shared" si="31"/>
        <v>5</v>
      </c>
      <c r="K436" s="4" t="str">
        <f t="shared" si="32"/>
        <v>May</v>
      </c>
      <c r="L436" s="4">
        <f t="shared" si="33"/>
        <v>2016</v>
      </c>
      <c r="M436" s="4" t="s">
        <v>17</v>
      </c>
      <c r="N436" s="4" t="str">
        <f t="shared" si="34"/>
        <v>5-May</v>
      </c>
      <c r="O436" t="s">
        <v>650</v>
      </c>
    </row>
    <row r="437" spans="1:16" x14ac:dyDescent="0.35">
      <c r="A437" s="4" t="str">
        <f t="shared" si="30"/>
        <v>Gatton2016TOS10-MayCvNS_DiamondPP0</v>
      </c>
      <c r="B437" s="4" t="s">
        <v>522</v>
      </c>
      <c r="C437" s="4" t="s">
        <v>36</v>
      </c>
      <c r="D437" s="5">
        <v>42500</v>
      </c>
      <c r="E437" s="4">
        <v>0</v>
      </c>
      <c r="F437" s="4">
        <v>10</v>
      </c>
      <c r="G437" s="4">
        <v>28</v>
      </c>
      <c r="H437" s="4">
        <v>43</v>
      </c>
      <c r="I437" s="4">
        <v>63</v>
      </c>
      <c r="J437" s="4">
        <f t="shared" si="31"/>
        <v>10</v>
      </c>
      <c r="K437" s="4" t="str">
        <f t="shared" si="32"/>
        <v>May</v>
      </c>
      <c r="L437" s="4">
        <f t="shared" si="33"/>
        <v>2016</v>
      </c>
      <c r="M437" s="4" t="s">
        <v>17</v>
      </c>
      <c r="N437" s="4" t="str">
        <f t="shared" si="34"/>
        <v>10-May</v>
      </c>
      <c r="O437" t="s">
        <v>650</v>
      </c>
    </row>
    <row r="438" spans="1:16" x14ac:dyDescent="0.35">
      <c r="A438" s="4" t="str">
        <f t="shared" si="30"/>
        <v>Gatton2016TOS10-MayCvNS_DiamondPP14</v>
      </c>
      <c r="B438" s="4" t="s">
        <v>522</v>
      </c>
      <c r="C438" s="4" t="s">
        <v>36</v>
      </c>
      <c r="D438" s="5">
        <v>42500</v>
      </c>
      <c r="E438" s="4">
        <v>14</v>
      </c>
      <c r="F438" s="4">
        <v>10</v>
      </c>
      <c r="G438" s="4">
        <v>28</v>
      </c>
      <c r="H438" s="4">
        <v>38</v>
      </c>
      <c r="I438" s="4">
        <v>58</v>
      </c>
      <c r="J438" s="4">
        <f t="shared" si="31"/>
        <v>10</v>
      </c>
      <c r="K438" s="4" t="str">
        <f t="shared" si="32"/>
        <v>May</v>
      </c>
      <c r="L438" s="4">
        <f t="shared" si="33"/>
        <v>2016</v>
      </c>
      <c r="M438" s="4" t="s">
        <v>17</v>
      </c>
      <c r="N438" s="4" t="str">
        <f t="shared" si="34"/>
        <v>10-May</v>
      </c>
      <c r="O438" t="s">
        <v>650</v>
      </c>
    </row>
    <row r="439" spans="1:16" x14ac:dyDescent="0.35">
      <c r="A439" s="4" t="str">
        <f t="shared" si="30"/>
        <v>Gatton2016TOS10-MayCvNS_DiamondPP16</v>
      </c>
      <c r="B439" s="4" t="s">
        <v>522</v>
      </c>
      <c r="C439" s="4" t="s">
        <v>36</v>
      </c>
      <c r="D439" s="5">
        <v>42500</v>
      </c>
      <c r="E439" s="4">
        <v>16</v>
      </c>
      <c r="F439" s="4">
        <v>10</v>
      </c>
      <c r="G439" s="4">
        <v>28</v>
      </c>
      <c r="H439" s="4">
        <v>43</v>
      </c>
      <c r="I439" s="4">
        <v>63</v>
      </c>
      <c r="J439" s="4">
        <f t="shared" si="31"/>
        <v>10</v>
      </c>
      <c r="K439" s="4" t="str">
        <f t="shared" si="32"/>
        <v>May</v>
      </c>
      <c r="L439" s="4">
        <f t="shared" si="33"/>
        <v>2016</v>
      </c>
      <c r="M439" s="4" t="s">
        <v>17</v>
      </c>
      <c r="N439" s="4" t="str">
        <f t="shared" si="34"/>
        <v>10-May</v>
      </c>
      <c r="O439" t="s">
        <v>650</v>
      </c>
    </row>
    <row r="440" spans="1:16" x14ac:dyDescent="0.35">
      <c r="A440" s="4" t="str">
        <f t="shared" si="30"/>
        <v>Gatton2016TOS20-MayCvNS_DiamondPP0</v>
      </c>
      <c r="B440" s="4" t="s">
        <v>522</v>
      </c>
      <c r="C440" s="4" t="s">
        <v>45</v>
      </c>
      <c r="D440" s="5">
        <v>42510</v>
      </c>
      <c r="E440" s="4">
        <v>0</v>
      </c>
      <c r="F440" s="4">
        <v>7</v>
      </c>
      <c r="G440" s="4">
        <v>33</v>
      </c>
      <c r="H440" s="4">
        <v>48</v>
      </c>
      <c r="I440" s="4">
        <v>64</v>
      </c>
      <c r="J440" s="4">
        <f t="shared" si="31"/>
        <v>20</v>
      </c>
      <c r="K440" s="4" t="str">
        <f t="shared" si="32"/>
        <v>May</v>
      </c>
      <c r="L440" s="4">
        <f t="shared" si="33"/>
        <v>2016</v>
      </c>
      <c r="M440" s="4" t="s">
        <v>17</v>
      </c>
      <c r="N440" s="4" t="str">
        <f t="shared" si="34"/>
        <v>20-May</v>
      </c>
      <c r="O440" t="s">
        <v>650</v>
      </c>
    </row>
    <row r="441" spans="1:16" x14ac:dyDescent="0.35">
      <c r="A441" s="4" t="str">
        <f t="shared" si="30"/>
        <v>Canberra2016TOS31-MarCvNS_DiamondPP0</v>
      </c>
      <c r="B441" s="4" t="s">
        <v>522</v>
      </c>
      <c r="C441" s="4" t="s">
        <v>19</v>
      </c>
      <c r="D441" s="5">
        <v>42460</v>
      </c>
      <c r="E441" s="4">
        <v>0</v>
      </c>
      <c r="F441" s="4">
        <v>8</v>
      </c>
      <c r="G441" s="4">
        <v>49</v>
      </c>
      <c r="H441" s="4">
        <v>55</v>
      </c>
      <c r="J441" s="4">
        <f t="shared" si="31"/>
        <v>31</v>
      </c>
      <c r="K441" s="4" t="str">
        <f t="shared" si="32"/>
        <v>Mar</v>
      </c>
      <c r="L441" s="4">
        <f t="shared" si="33"/>
        <v>2016</v>
      </c>
      <c r="M441" s="4" t="s">
        <v>51</v>
      </c>
      <c r="N441" s="4" t="str">
        <f t="shared" si="34"/>
        <v>31-Mar</v>
      </c>
      <c r="O441" t="s">
        <v>650</v>
      </c>
      <c r="P441">
        <v>123</v>
      </c>
    </row>
    <row r="442" spans="1:16" x14ac:dyDescent="0.35">
      <c r="A442" s="4" t="str">
        <f t="shared" si="30"/>
        <v>Canberra2016TOS26-AprCvNS_DiamondPP0</v>
      </c>
      <c r="B442" s="4" t="s">
        <v>522</v>
      </c>
      <c r="C442" s="4" t="s">
        <v>33</v>
      </c>
      <c r="D442" s="5">
        <v>42486</v>
      </c>
      <c r="E442" s="4">
        <v>0</v>
      </c>
      <c r="F442" s="4">
        <v>10</v>
      </c>
      <c r="G442" s="4">
        <v>44</v>
      </c>
      <c r="H442" s="4">
        <v>55</v>
      </c>
      <c r="I442" s="4">
        <v>118</v>
      </c>
      <c r="J442" s="4">
        <f t="shared" si="31"/>
        <v>26</v>
      </c>
      <c r="K442" s="4" t="str">
        <f t="shared" si="32"/>
        <v>Apr</v>
      </c>
      <c r="L442" s="4">
        <f t="shared" si="33"/>
        <v>2016</v>
      </c>
      <c r="M442" s="4" t="s">
        <v>51</v>
      </c>
      <c r="N442" s="4" t="str">
        <f t="shared" si="34"/>
        <v>26-Apr</v>
      </c>
      <c r="O442" t="s">
        <v>650</v>
      </c>
    </row>
    <row r="443" spans="1:16" x14ac:dyDescent="0.35">
      <c r="A443" s="4" t="str">
        <f t="shared" si="30"/>
        <v>Canberra2016TOS26-AprCvNS_DiamondPP14</v>
      </c>
      <c r="B443" s="4" t="s">
        <v>522</v>
      </c>
      <c r="C443" s="4" t="s">
        <v>33</v>
      </c>
      <c r="D443" s="5">
        <v>42486</v>
      </c>
      <c r="E443" s="4">
        <v>14</v>
      </c>
      <c r="F443" s="4">
        <v>10</v>
      </c>
      <c r="G443" s="4">
        <v>44</v>
      </c>
      <c r="H443" s="4">
        <v>70</v>
      </c>
      <c r="I443" s="4">
        <v>118</v>
      </c>
      <c r="J443" s="4">
        <f t="shared" si="31"/>
        <v>26</v>
      </c>
      <c r="K443" s="4" t="str">
        <f t="shared" si="32"/>
        <v>Apr</v>
      </c>
      <c r="L443" s="4">
        <f t="shared" si="33"/>
        <v>2016</v>
      </c>
      <c r="M443" s="4" t="s">
        <v>51</v>
      </c>
      <c r="N443" s="4" t="str">
        <f t="shared" si="34"/>
        <v>26-Apr</v>
      </c>
      <c r="O443" t="s">
        <v>650</v>
      </c>
    </row>
    <row r="444" spans="1:16" x14ac:dyDescent="0.35">
      <c r="A444" s="4" t="str">
        <f t="shared" si="30"/>
        <v>Canberra2016TOS26-AprCvNS_DiamondPP16</v>
      </c>
      <c r="B444" s="4" t="s">
        <v>522</v>
      </c>
      <c r="C444" s="4" t="s">
        <v>33</v>
      </c>
      <c r="D444" s="5">
        <v>42486</v>
      </c>
      <c r="E444" s="4">
        <v>16</v>
      </c>
      <c r="F444" s="4">
        <v>10</v>
      </c>
      <c r="G444" s="4">
        <v>44</v>
      </c>
      <c r="H444" s="4">
        <v>70</v>
      </c>
      <c r="I444" s="4">
        <v>104</v>
      </c>
      <c r="J444" s="4">
        <f t="shared" si="31"/>
        <v>26</v>
      </c>
      <c r="K444" s="4" t="str">
        <f t="shared" si="32"/>
        <v>Apr</v>
      </c>
      <c r="L444" s="4">
        <f t="shared" si="33"/>
        <v>2016</v>
      </c>
      <c r="M444" s="4" t="s">
        <v>51</v>
      </c>
      <c r="N444" s="4" t="str">
        <f t="shared" si="34"/>
        <v>26-Apr</v>
      </c>
      <c r="O444" t="s">
        <v>650</v>
      </c>
    </row>
    <row r="445" spans="1:16" x14ac:dyDescent="0.35">
      <c r="A445" s="4" t="str">
        <f t="shared" si="30"/>
        <v>Canberra2016TOS19-MayCvNS_DiamondPP0</v>
      </c>
      <c r="B445" s="4" t="s">
        <v>522</v>
      </c>
      <c r="C445" s="4" t="s">
        <v>36</v>
      </c>
      <c r="D445" s="5">
        <v>42509</v>
      </c>
      <c r="E445" s="4">
        <v>0</v>
      </c>
      <c r="F445" s="4">
        <v>18</v>
      </c>
      <c r="G445" s="4">
        <v>60</v>
      </c>
      <c r="H445" s="4">
        <v>74</v>
      </c>
      <c r="I445" s="4">
        <v>116</v>
      </c>
      <c r="J445" s="4">
        <f t="shared" si="31"/>
        <v>19</v>
      </c>
      <c r="K445" s="4" t="str">
        <f t="shared" si="32"/>
        <v>May</v>
      </c>
      <c r="L445" s="4">
        <f t="shared" si="33"/>
        <v>2016</v>
      </c>
      <c r="M445" s="4" t="s">
        <v>51</v>
      </c>
      <c r="N445" s="4" t="str">
        <f t="shared" si="34"/>
        <v>19-May</v>
      </c>
      <c r="O445" t="s">
        <v>650</v>
      </c>
    </row>
    <row r="446" spans="1:16" x14ac:dyDescent="0.35">
      <c r="A446" s="4" t="str">
        <f t="shared" si="30"/>
        <v>Gatton2017TOS2-JunCvNX953PP0</v>
      </c>
      <c r="B446" s="4" t="s">
        <v>539</v>
      </c>
      <c r="C446" s="4" t="s">
        <v>19</v>
      </c>
      <c r="D446" s="5">
        <v>42888</v>
      </c>
      <c r="E446" s="4">
        <v>0</v>
      </c>
      <c r="F446" s="4">
        <v>11</v>
      </c>
      <c r="G446" s="4">
        <v>32</v>
      </c>
      <c r="H446" s="4">
        <v>36</v>
      </c>
      <c r="I446" s="4">
        <v>49</v>
      </c>
      <c r="J446" s="4">
        <f t="shared" si="31"/>
        <v>2</v>
      </c>
      <c r="K446" s="4" t="str">
        <f t="shared" si="32"/>
        <v>Jun</v>
      </c>
      <c r="L446" s="4">
        <f t="shared" si="33"/>
        <v>2017</v>
      </c>
      <c r="M446" s="4" t="s">
        <v>17</v>
      </c>
      <c r="N446" s="4" t="str">
        <f t="shared" si="34"/>
        <v>2-Jun</v>
      </c>
      <c r="O446" t="s">
        <v>650</v>
      </c>
    </row>
    <row r="447" spans="1:16" x14ac:dyDescent="0.35">
      <c r="A447" s="4" t="str">
        <f t="shared" si="30"/>
        <v>Gatton2017TOS13-JunCvNX953PP0</v>
      </c>
      <c r="B447" s="4" t="s">
        <v>539</v>
      </c>
      <c r="C447" s="4" t="s">
        <v>33</v>
      </c>
      <c r="D447" s="5">
        <v>42899</v>
      </c>
      <c r="E447" s="4">
        <v>0</v>
      </c>
      <c r="F447" s="4">
        <v>7</v>
      </c>
      <c r="G447" s="4">
        <v>21</v>
      </c>
      <c r="H447" s="4">
        <v>28</v>
      </c>
      <c r="I447" s="4">
        <v>44</v>
      </c>
      <c r="J447" s="4">
        <f t="shared" si="31"/>
        <v>13</v>
      </c>
      <c r="K447" s="4" t="str">
        <f t="shared" si="32"/>
        <v>Jun</v>
      </c>
      <c r="L447" s="4">
        <f t="shared" si="33"/>
        <v>2017</v>
      </c>
      <c r="M447" s="4" t="s">
        <v>17</v>
      </c>
      <c r="N447" s="4" t="str">
        <f t="shared" si="34"/>
        <v>13-Jun</v>
      </c>
      <c r="O447" t="s">
        <v>650</v>
      </c>
    </row>
    <row r="448" spans="1:16" x14ac:dyDescent="0.35">
      <c r="A448" s="4" t="str">
        <f t="shared" si="30"/>
        <v>Canberra2017TOS24-MayCvNX953PP0</v>
      </c>
      <c r="B448" s="4" t="s">
        <v>539</v>
      </c>
      <c r="C448" s="4" t="s">
        <v>19</v>
      </c>
      <c r="D448" s="5">
        <v>42879</v>
      </c>
      <c r="E448" s="4">
        <v>0</v>
      </c>
      <c r="F448" s="4">
        <v>20</v>
      </c>
      <c r="G448" s="4">
        <v>54</v>
      </c>
      <c r="H448" s="4">
        <v>83</v>
      </c>
      <c r="I448" s="4">
        <v>120</v>
      </c>
      <c r="J448" s="4">
        <f t="shared" si="31"/>
        <v>24</v>
      </c>
      <c r="K448" s="4" t="str">
        <f t="shared" si="32"/>
        <v>May</v>
      </c>
      <c r="L448" s="4">
        <f t="shared" si="33"/>
        <v>2017</v>
      </c>
      <c r="M448" s="4" t="s">
        <v>51</v>
      </c>
      <c r="N448" s="4" t="str">
        <f t="shared" si="34"/>
        <v>24-May</v>
      </c>
      <c r="O448" t="s">
        <v>650</v>
      </c>
    </row>
    <row r="449" spans="1:16" x14ac:dyDescent="0.35">
      <c r="A449" s="4" t="str">
        <f t="shared" si="30"/>
        <v>Canberra2017TOS16-JunCvNX953PP0</v>
      </c>
      <c r="B449" s="4" t="s">
        <v>539</v>
      </c>
      <c r="C449" s="4" t="s">
        <v>36</v>
      </c>
      <c r="D449" s="5">
        <v>42902</v>
      </c>
      <c r="E449" s="4">
        <v>0</v>
      </c>
      <c r="F449" s="4">
        <v>27</v>
      </c>
      <c r="G449" s="4">
        <v>56</v>
      </c>
      <c r="H449" s="4">
        <v>75</v>
      </c>
      <c r="I449" s="4">
        <v>109</v>
      </c>
      <c r="J449" s="4">
        <f t="shared" si="31"/>
        <v>16</v>
      </c>
      <c r="K449" s="4" t="str">
        <f t="shared" si="32"/>
        <v>Jun</v>
      </c>
      <c r="L449" s="4">
        <f t="shared" si="33"/>
        <v>2017</v>
      </c>
      <c r="M449" s="4" t="s">
        <v>51</v>
      </c>
      <c r="N449" s="4" t="str">
        <f t="shared" si="34"/>
        <v>16-Jun</v>
      </c>
      <c r="O449" t="s">
        <v>650</v>
      </c>
    </row>
    <row r="450" spans="1:16" x14ac:dyDescent="0.35">
      <c r="A450" s="4" t="str">
        <f t="shared" ref="A450:A513" si="35">M450&amp;L450&amp;"TOS"&amp;J450&amp;"-"&amp;K450&amp;"Cv"&amp;B450&amp;"PP"&amp;E450</f>
        <v>Canberra2017TOS11-SepCvNX953PP0</v>
      </c>
      <c r="B450" s="4" t="s">
        <v>539</v>
      </c>
      <c r="C450" s="4" t="s">
        <v>45</v>
      </c>
      <c r="D450" s="5">
        <v>42989</v>
      </c>
      <c r="E450" s="4">
        <v>0</v>
      </c>
      <c r="F450" s="4">
        <v>15</v>
      </c>
      <c r="H450" s="4">
        <v>35</v>
      </c>
      <c r="I450" s="4">
        <v>66</v>
      </c>
      <c r="J450" s="4">
        <f t="shared" si="31"/>
        <v>11</v>
      </c>
      <c r="K450" s="4" t="str">
        <f t="shared" si="32"/>
        <v>Sep</v>
      </c>
      <c r="L450" s="4">
        <f t="shared" si="33"/>
        <v>2017</v>
      </c>
      <c r="M450" s="4" t="s">
        <v>51</v>
      </c>
      <c r="N450" s="4" t="str">
        <f t="shared" si="34"/>
        <v>11-Sep</v>
      </c>
      <c r="O450" t="s">
        <v>650</v>
      </c>
    </row>
    <row r="451" spans="1:16" x14ac:dyDescent="0.35">
      <c r="A451" s="4" t="str">
        <f t="shared" si="35"/>
        <v>Gatton2015TOS15-AprCvOscarPP0</v>
      </c>
      <c r="B451" s="4" t="s">
        <v>548</v>
      </c>
      <c r="C451" s="4" t="s">
        <v>33</v>
      </c>
      <c r="D451" s="5">
        <v>42109</v>
      </c>
      <c r="E451" s="4">
        <v>0</v>
      </c>
      <c r="F451" s="4">
        <v>6</v>
      </c>
      <c r="G451" s="4">
        <v>35</v>
      </c>
      <c r="H451" s="4">
        <v>58</v>
      </c>
      <c r="J451" s="4">
        <f t="shared" ref="J451:J514" si="36">DAY(D451)</f>
        <v>15</v>
      </c>
      <c r="K451" s="4" t="str">
        <f t="shared" ref="K451:K514" si="37">TEXT(D451,"mmm")</f>
        <v>Apr</v>
      </c>
      <c r="L451" s="4">
        <f t="shared" ref="L451:L514" si="38">YEAR(D451)</f>
        <v>2015</v>
      </c>
      <c r="M451" s="4" t="s">
        <v>17</v>
      </c>
      <c r="N451" s="4" t="str">
        <f t="shared" ref="N451:N514" si="39">J451&amp;"-"&amp;K451</f>
        <v>15-Apr</v>
      </c>
      <c r="O451" t="s">
        <v>650</v>
      </c>
    </row>
    <row r="452" spans="1:16" x14ac:dyDescent="0.35">
      <c r="A452" s="4" t="str">
        <f t="shared" si="35"/>
        <v>Gatton2015TOS7-MayCvOscarPP0</v>
      </c>
      <c r="B452" s="4" t="s">
        <v>548</v>
      </c>
      <c r="C452" s="4" t="s">
        <v>36</v>
      </c>
      <c r="D452" s="5">
        <v>42131</v>
      </c>
      <c r="E452" s="4">
        <v>0</v>
      </c>
      <c r="F452" s="4">
        <v>10</v>
      </c>
      <c r="G452" s="4">
        <v>47</v>
      </c>
      <c r="H452" s="4">
        <v>61</v>
      </c>
      <c r="I452" s="4">
        <v>85</v>
      </c>
      <c r="J452" s="4">
        <f t="shared" si="36"/>
        <v>7</v>
      </c>
      <c r="K452" s="4" t="str">
        <f t="shared" si="37"/>
        <v>May</v>
      </c>
      <c r="L452" s="4">
        <f t="shared" si="38"/>
        <v>2015</v>
      </c>
      <c r="M452" s="4" t="s">
        <v>17</v>
      </c>
      <c r="N452" s="4" t="str">
        <f t="shared" si="39"/>
        <v>7-May</v>
      </c>
      <c r="O452" t="s">
        <v>650</v>
      </c>
    </row>
    <row r="453" spans="1:16" x14ac:dyDescent="0.35">
      <c r="A453" s="4" t="str">
        <f t="shared" si="35"/>
        <v>Gatton2015TOS15-MayCvOscarPP0</v>
      </c>
      <c r="B453" s="4" t="s">
        <v>548</v>
      </c>
      <c r="C453" s="4" t="s">
        <v>45</v>
      </c>
      <c r="D453" s="5">
        <v>42139</v>
      </c>
      <c r="E453" s="4">
        <v>0</v>
      </c>
      <c r="F453" s="4">
        <v>10</v>
      </c>
      <c r="G453" s="4">
        <v>42</v>
      </c>
      <c r="H453" s="4">
        <v>60</v>
      </c>
      <c r="J453" s="4">
        <f t="shared" si="36"/>
        <v>15</v>
      </c>
      <c r="K453" s="4" t="str">
        <f t="shared" si="37"/>
        <v>May</v>
      </c>
      <c r="L453" s="4">
        <f t="shared" si="38"/>
        <v>2015</v>
      </c>
      <c r="M453" s="4" t="s">
        <v>17</v>
      </c>
      <c r="N453" s="4" t="str">
        <f t="shared" si="39"/>
        <v>15-May</v>
      </c>
      <c r="O453" t="s">
        <v>650</v>
      </c>
    </row>
    <row r="454" spans="1:16" x14ac:dyDescent="0.35">
      <c r="A454" s="4" t="str">
        <f t="shared" si="35"/>
        <v>Gatton2015TOS23-JunCvOscarPP0</v>
      </c>
      <c r="B454" s="4" t="s">
        <v>548</v>
      </c>
      <c r="C454" s="4" t="s">
        <v>70</v>
      </c>
      <c r="D454" s="5">
        <v>42178</v>
      </c>
      <c r="E454" s="4">
        <v>0</v>
      </c>
      <c r="F454" s="4">
        <v>9</v>
      </c>
      <c r="G454" s="4">
        <v>38</v>
      </c>
      <c r="H454" s="4">
        <v>56</v>
      </c>
      <c r="I454" s="4">
        <v>70</v>
      </c>
      <c r="J454" s="4">
        <f t="shared" si="36"/>
        <v>23</v>
      </c>
      <c r="K454" s="4" t="str">
        <f t="shared" si="37"/>
        <v>Jun</v>
      </c>
      <c r="L454" s="4">
        <f t="shared" si="38"/>
        <v>2015</v>
      </c>
      <c r="M454" s="4" t="s">
        <v>17</v>
      </c>
      <c r="N454" s="4" t="str">
        <f t="shared" si="39"/>
        <v>23-Jun</v>
      </c>
      <c r="O454" t="s">
        <v>650</v>
      </c>
    </row>
    <row r="455" spans="1:16" x14ac:dyDescent="0.35">
      <c r="A455" s="4" t="str">
        <f t="shared" si="35"/>
        <v>Gatton2016TOS19-AprCvOscarPP0</v>
      </c>
      <c r="B455" s="4" t="s">
        <v>548</v>
      </c>
      <c r="C455" s="4" t="s">
        <v>19</v>
      </c>
      <c r="D455" s="5">
        <v>42479</v>
      </c>
      <c r="E455" s="4">
        <v>0</v>
      </c>
      <c r="F455" s="4">
        <v>8</v>
      </c>
      <c r="G455" s="4">
        <v>35</v>
      </c>
      <c r="H455" s="4">
        <v>56</v>
      </c>
      <c r="J455" s="4">
        <f t="shared" si="36"/>
        <v>19</v>
      </c>
      <c r="K455" s="4" t="str">
        <f t="shared" si="37"/>
        <v>Apr</v>
      </c>
      <c r="L455" s="4">
        <f t="shared" si="38"/>
        <v>2016</v>
      </c>
      <c r="M455" s="4" t="s">
        <v>17</v>
      </c>
      <c r="N455" s="4" t="str">
        <f t="shared" si="39"/>
        <v>19-Apr</v>
      </c>
      <c r="O455" t="s">
        <v>650</v>
      </c>
      <c r="P455">
        <v>91</v>
      </c>
    </row>
    <row r="456" spans="1:16" x14ac:dyDescent="0.35">
      <c r="A456" s="4" t="str">
        <f t="shared" si="35"/>
        <v>Gatton2016TOS5-MayCvOscarPP0</v>
      </c>
      <c r="B456" s="4" t="s">
        <v>548</v>
      </c>
      <c r="C456" s="4" t="s">
        <v>33</v>
      </c>
      <c r="D456" s="5">
        <v>42495</v>
      </c>
      <c r="E456" s="4">
        <v>0</v>
      </c>
      <c r="F456" s="4">
        <v>5</v>
      </c>
      <c r="G456" s="4">
        <v>33</v>
      </c>
      <c r="H456" s="4">
        <v>54</v>
      </c>
      <c r="I456" s="4">
        <v>79</v>
      </c>
      <c r="J456" s="4">
        <f t="shared" si="36"/>
        <v>5</v>
      </c>
      <c r="K456" s="4" t="str">
        <f t="shared" si="37"/>
        <v>May</v>
      </c>
      <c r="L456" s="4">
        <f t="shared" si="38"/>
        <v>2016</v>
      </c>
      <c r="M456" s="4" t="s">
        <v>17</v>
      </c>
      <c r="N456" s="4" t="str">
        <f t="shared" si="39"/>
        <v>5-May</v>
      </c>
      <c r="O456" t="s">
        <v>650</v>
      </c>
    </row>
    <row r="457" spans="1:16" x14ac:dyDescent="0.35">
      <c r="A457" s="4" t="str">
        <f t="shared" si="35"/>
        <v>Gatton2016TOS10-MayCvOscarPP0</v>
      </c>
      <c r="B457" s="4" t="s">
        <v>548</v>
      </c>
      <c r="C457" s="4" t="s">
        <v>36</v>
      </c>
      <c r="D457" s="5">
        <v>42500</v>
      </c>
      <c r="E457" s="4">
        <v>0</v>
      </c>
      <c r="F457" s="4">
        <v>10</v>
      </c>
      <c r="G457" s="4">
        <v>38</v>
      </c>
      <c r="H457" s="4">
        <v>51</v>
      </c>
      <c r="I457" s="4">
        <v>77</v>
      </c>
      <c r="J457" s="4">
        <f t="shared" si="36"/>
        <v>10</v>
      </c>
      <c r="K457" s="4" t="str">
        <f t="shared" si="37"/>
        <v>May</v>
      </c>
      <c r="L457" s="4">
        <f t="shared" si="38"/>
        <v>2016</v>
      </c>
      <c r="M457" s="4" t="s">
        <v>17</v>
      </c>
      <c r="N457" s="4" t="str">
        <f t="shared" si="39"/>
        <v>10-May</v>
      </c>
      <c r="O457" t="s">
        <v>650</v>
      </c>
    </row>
    <row r="458" spans="1:16" x14ac:dyDescent="0.35">
      <c r="A458" s="4" t="str">
        <f t="shared" si="35"/>
        <v>Gatton2016TOS10-MayCvOscarPP14</v>
      </c>
      <c r="B458" s="4" t="s">
        <v>548</v>
      </c>
      <c r="C458" s="4" t="s">
        <v>36</v>
      </c>
      <c r="D458" s="5">
        <v>42500</v>
      </c>
      <c r="E458" s="4">
        <v>14</v>
      </c>
      <c r="F458" s="4">
        <v>10</v>
      </c>
      <c r="G458" s="4">
        <v>38</v>
      </c>
      <c r="H458" s="4">
        <v>49</v>
      </c>
      <c r="I458" s="4">
        <v>74</v>
      </c>
      <c r="J458" s="4">
        <f t="shared" si="36"/>
        <v>10</v>
      </c>
      <c r="K458" s="4" t="str">
        <f t="shared" si="37"/>
        <v>May</v>
      </c>
      <c r="L458" s="4">
        <f t="shared" si="38"/>
        <v>2016</v>
      </c>
      <c r="M458" s="4" t="s">
        <v>17</v>
      </c>
      <c r="N458" s="4" t="str">
        <f t="shared" si="39"/>
        <v>10-May</v>
      </c>
      <c r="O458" t="s">
        <v>650</v>
      </c>
    </row>
    <row r="459" spans="1:16" x14ac:dyDescent="0.35">
      <c r="A459" s="4" t="str">
        <f t="shared" si="35"/>
        <v>Gatton2016TOS10-MayCvOscarPP16</v>
      </c>
      <c r="B459" s="4" t="s">
        <v>548</v>
      </c>
      <c r="C459" s="4" t="s">
        <v>36</v>
      </c>
      <c r="D459" s="5">
        <v>42500</v>
      </c>
      <c r="E459" s="4">
        <v>16</v>
      </c>
      <c r="F459" s="4">
        <v>10</v>
      </c>
      <c r="G459" s="4">
        <v>35</v>
      </c>
      <c r="H459" s="4">
        <v>49</v>
      </c>
      <c r="I459" s="4">
        <v>70</v>
      </c>
      <c r="J459" s="4">
        <f t="shared" si="36"/>
        <v>10</v>
      </c>
      <c r="K459" s="4" t="str">
        <f t="shared" si="37"/>
        <v>May</v>
      </c>
      <c r="L459" s="4">
        <f t="shared" si="38"/>
        <v>2016</v>
      </c>
      <c r="M459" s="4" t="s">
        <v>17</v>
      </c>
      <c r="N459" s="4" t="str">
        <f t="shared" si="39"/>
        <v>10-May</v>
      </c>
      <c r="O459" t="s">
        <v>650</v>
      </c>
    </row>
    <row r="460" spans="1:16" x14ac:dyDescent="0.35">
      <c r="A460" s="4" t="str">
        <f t="shared" si="35"/>
        <v>Gatton2016TOS20-MayCvOscarPP0</v>
      </c>
      <c r="B460" s="4" t="s">
        <v>548</v>
      </c>
      <c r="C460" s="4" t="s">
        <v>45</v>
      </c>
      <c r="D460" s="5">
        <v>42510</v>
      </c>
      <c r="E460" s="4">
        <v>0</v>
      </c>
      <c r="F460" s="4">
        <v>7</v>
      </c>
      <c r="G460" s="4">
        <v>39</v>
      </c>
      <c r="H460" s="4">
        <v>53</v>
      </c>
      <c r="I460" s="4">
        <v>81</v>
      </c>
      <c r="J460" s="4">
        <f t="shared" si="36"/>
        <v>20</v>
      </c>
      <c r="K460" s="4" t="str">
        <f t="shared" si="37"/>
        <v>May</v>
      </c>
      <c r="L460" s="4">
        <f t="shared" si="38"/>
        <v>2016</v>
      </c>
      <c r="M460" s="4" t="s">
        <v>17</v>
      </c>
      <c r="N460" s="4" t="str">
        <f t="shared" si="39"/>
        <v>20-May</v>
      </c>
      <c r="O460" t="s">
        <v>650</v>
      </c>
    </row>
    <row r="461" spans="1:16" x14ac:dyDescent="0.35">
      <c r="A461" s="4" t="str">
        <f t="shared" si="35"/>
        <v>Canberra2016TOS31-MarCvOscarPP0</v>
      </c>
      <c r="B461" s="4" t="s">
        <v>548</v>
      </c>
      <c r="C461" s="4" t="s">
        <v>19</v>
      </c>
      <c r="D461" s="5">
        <v>42460</v>
      </c>
      <c r="E461" s="4">
        <v>0</v>
      </c>
      <c r="F461" s="4">
        <v>8</v>
      </c>
      <c r="H461" s="4">
        <v>102</v>
      </c>
      <c r="J461" s="4">
        <f t="shared" si="36"/>
        <v>31</v>
      </c>
      <c r="K461" s="4" t="str">
        <f t="shared" si="37"/>
        <v>Mar</v>
      </c>
      <c r="L461" s="4">
        <f t="shared" si="38"/>
        <v>2016</v>
      </c>
      <c r="M461" s="4" t="s">
        <v>51</v>
      </c>
      <c r="N461" s="4" t="str">
        <f t="shared" si="39"/>
        <v>31-Mar</v>
      </c>
      <c r="O461" t="s">
        <v>650</v>
      </c>
      <c r="P461">
        <v>175</v>
      </c>
    </row>
    <row r="462" spans="1:16" x14ac:dyDescent="0.35">
      <c r="A462" s="4" t="str">
        <f t="shared" si="35"/>
        <v>Canberra2016TOS26-AprCvOscarPP0</v>
      </c>
      <c r="B462" s="4" t="s">
        <v>548</v>
      </c>
      <c r="C462" s="4" t="s">
        <v>33</v>
      </c>
      <c r="D462" s="5">
        <v>42486</v>
      </c>
      <c r="E462" s="4">
        <v>0</v>
      </c>
      <c r="F462" s="4">
        <v>10</v>
      </c>
      <c r="G462" s="4">
        <v>55</v>
      </c>
      <c r="H462" s="4">
        <v>90</v>
      </c>
      <c r="I462" s="4">
        <v>139</v>
      </c>
      <c r="J462" s="4">
        <f t="shared" si="36"/>
        <v>26</v>
      </c>
      <c r="K462" s="4" t="str">
        <f t="shared" si="37"/>
        <v>Apr</v>
      </c>
      <c r="L462" s="4">
        <f t="shared" si="38"/>
        <v>2016</v>
      </c>
      <c r="M462" s="4" t="s">
        <v>51</v>
      </c>
      <c r="N462" s="4" t="str">
        <f t="shared" si="39"/>
        <v>26-Apr</v>
      </c>
      <c r="O462" t="s">
        <v>650</v>
      </c>
    </row>
    <row r="463" spans="1:16" x14ac:dyDescent="0.35">
      <c r="A463" s="4" t="str">
        <f t="shared" si="35"/>
        <v>Canberra2016TOS26-AprCvOscarPP14</v>
      </c>
      <c r="B463" s="4" t="s">
        <v>548</v>
      </c>
      <c r="C463" s="4" t="s">
        <v>33</v>
      </c>
      <c r="D463" s="5">
        <v>42486</v>
      </c>
      <c r="E463" s="4">
        <v>14</v>
      </c>
      <c r="F463" s="4">
        <v>10</v>
      </c>
      <c r="G463" s="4">
        <v>55</v>
      </c>
      <c r="H463" s="4">
        <v>90</v>
      </c>
      <c r="I463" s="4">
        <v>128</v>
      </c>
      <c r="J463" s="4">
        <f t="shared" si="36"/>
        <v>26</v>
      </c>
      <c r="K463" s="4" t="str">
        <f t="shared" si="37"/>
        <v>Apr</v>
      </c>
      <c r="L463" s="4">
        <f t="shared" si="38"/>
        <v>2016</v>
      </c>
      <c r="M463" s="4" t="s">
        <v>51</v>
      </c>
      <c r="N463" s="4" t="str">
        <f t="shared" si="39"/>
        <v>26-Apr</v>
      </c>
      <c r="O463" t="s">
        <v>650</v>
      </c>
    </row>
    <row r="464" spans="1:16" x14ac:dyDescent="0.35">
      <c r="A464" s="4" t="str">
        <f t="shared" si="35"/>
        <v>Canberra2016TOS26-AprCvOscarPP16</v>
      </c>
      <c r="B464" s="4" t="s">
        <v>548</v>
      </c>
      <c r="C464" s="4" t="s">
        <v>33</v>
      </c>
      <c r="D464" s="5">
        <v>42486</v>
      </c>
      <c r="E464" s="4">
        <v>16</v>
      </c>
      <c r="F464" s="4">
        <v>10</v>
      </c>
      <c r="G464" s="4">
        <v>55</v>
      </c>
      <c r="H464" s="4">
        <v>70</v>
      </c>
      <c r="I464" s="4">
        <v>118</v>
      </c>
      <c r="J464" s="4">
        <f t="shared" si="36"/>
        <v>26</v>
      </c>
      <c r="K464" s="4" t="str">
        <f t="shared" si="37"/>
        <v>Apr</v>
      </c>
      <c r="L464" s="4">
        <f t="shared" si="38"/>
        <v>2016</v>
      </c>
      <c r="M464" s="4" t="s">
        <v>51</v>
      </c>
      <c r="N464" s="4" t="str">
        <f t="shared" si="39"/>
        <v>26-Apr</v>
      </c>
      <c r="O464" t="s">
        <v>650</v>
      </c>
    </row>
    <row r="465" spans="1:16" x14ac:dyDescent="0.35">
      <c r="A465" s="4" t="str">
        <f t="shared" si="35"/>
        <v>Canberra2016TOS19-MayCvOscarPP0</v>
      </c>
      <c r="B465" s="4" t="s">
        <v>548</v>
      </c>
      <c r="C465" s="4" t="s">
        <v>36</v>
      </c>
      <c r="D465" s="5">
        <v>42509</v>
      </c>
      <c r="E465" s="4">
        <v>0</v>
      </c>
      <c r="F465" s="4">
        <v>18</v>
      </c>
      <c r="G465" s="4">
        <v>60</v>
      </c>
      <c r="H465" s="4">
        <v>91</v>
      </c>
      <c r="I465" s="4">
        <v>131</v>
      </c>
      <c r="J465" s="4">
        <f t="shared" si="36"/>
        <v>19</v>
      </c>
      <c r="K465" s="4" t="str">
        <f t="shared" si="37"/>
        <v>May</v>
      </c>
      <c r="L465" s="4">
        <f t="shared" si="38"/>
        <v>2016</v>
      </c>
      <c r="M465" s="4" t="s">
        <v>51</v>
      </c>
      <c r="N465" s="4" t="str">
        <f t="shared" si="39"/>
        <v>19-May</v>
      </c>
      <c r="O465" t="s">
        <v>650</v>
      </c>
    </row>
    <row r="466" spans="1:16" x14ac:dyDescent="0.35">
      <c r="A466" s="4" t="str">
        <f t="shared" si="35"/>
        <v>Canberra2016TOS31-MarCvSensationPP0</v>
      </c>
      <c r="B466" s="4" t="s">
        <v>564</v>
      </c>
      <c r="C466" s="4" t="s">
        <v>19</v>
      </c>
      <c r="D466" s="5">
        <v>42460</v>
      </c>
      <c r="E466" s="4">
        <v>0</v>
      </c>
      <c r="F466" s="4">
        <v>8</v>
      </c>
      <c r="G466" s="4">
        <v>81</v>
      </c>
      <c r="H466" s="4">
        <v>116</v>
      </c>
      <c r="J466" s="4">
        <f t="shared" si="36"/>
        <v>31</v>
      </c>
      <c r="K466" s="4" t="str">
        <f t="shared" si="37"/>
        <v>Mar</v>
      </c>
      <c r="L466" s="4">
        <f t="shared" si="38"/>
        <v>2016</v>
      </c>
      <c r="M466" s="4" t="s">
        <v>51</v>
      </c>
      <c r="N466" s="4" t="str">
        <f t="shared" si="39"/>
        <v>31-Mar</v>
      </c>
      <c r="O466" t="s">
        <v>650</v>
      </c>
      <c r="P466">
        <v>189</v>
      </c>
    </row>
    <row r="467" spans="1:16" x14ac:dyDescent="0.35">
      <c r="A467" s="4" t="str">
        <f t="shared" si="35"/>
        <v>Canberra2016TOS26-AprCvSensationPP0</v>
      </c>
      <c r="B467" s="4" t="s">
        <v>564</v>
      </c>
      <c r="C467" s="4" t="s">
        <v>33</v>
      </c>
      <c r="D467" s="5">
        <v>42486</v>
      </c>
      <c r="E467" s="4">
        <v>0</v>
      </c>
      <c r="F467" s="4">
        <v>10</v>
      </c>
      <c r="G467" s="4">
        <v>70</v>
      </c>
      <c r="H467" s="4">
        <v>104</v>
      </c>
      <c r="I467" s="4">
        <v>168</v>
      </c>
      <c r="J467" s="4">
        <f t="shared" si="36"/>
        <v>26</v>
      </c>
      <c r="K467" s="4" t="str">
        <f t="shared" si="37"/>
        <v>Apr</v>
      </c>
      <c r="L467" s="4">
        <f t="shared" si="38"/>
        <v>2016</v>
      </c>
      <c r="M467" s="4" t="s">
        <v>51</v>
      </c>
      <c r="N467" s="4" t="str">
        <f t="shared" si="39"/>
        <v>26-Apr</v>
      </c>
      <c r="O467" t="s">
        <v>650</v>
      </c>
    </row>
    <row r="468" spans="1:16" x14ac:dyDescent="0.35">
      <c r="A468" s="4" t="str">
        <f t="shared" si="35"/>
        <v>Canberra2016TOS26-AprCvSensationPP14</v>
      </c>
      <c r="B468" s="4" t="s">
        <v>564</v>
      </c>
      <c r="C468" s="4" t="s">
        <v>33</v>
      </c>
      <c r="D468" s="5">
        <v>42486</v>
      </c>
      <c r="E468" s="4">
        <v>14</v>
      </c>
      <c r="F468" s="4">
        <v>10</v>
      </c>
      <c r="G468" s="4">
        <v>76</v>
      </c>
      <c r="H468" s="4">
        <v>97</v>
      </c>
      <c r="I468" s="4">
        <v>161</v>
      </c>
      <c r="J468" s="4">
        <f t="shared" si="36"/>
        <v>26</v>
      </c>
      <c r="K468" s="4" t="str">
        <f t="shared" si="37"/>
        <v>Apr</v>
      </c>
      <c r="L468" s="4">
        <f t="shared" si="38"/>
        <v>2016</v>
      </c>
      <c r="M468" s="4" t="s">
        <v>51</v>
      </c>
      <c r="N468" s="4" t="str">
        <f t="shared" si="39"/>
        <v>26-Apr</v>
      </c>
      <c r="O468" t="s">
        <v>650</v>
      </c>
    </row>
    <row r="469" spans="1:16" x14ac:dyDescent="0.35">
      <c r="A469" s="4" t="str">
        <f t="shared" si="35"/>
        <v>Canberra2016TOS26-AprCvSensationPP16</v>
      </c>
      <c r="B469" s="4" t="s">
        <v>564</v>
      </c>
      <c r="C469" s="4" t="s">
        <v>33</v>
      </c>
      <c r="D469" s="5">
        <v>42486</v>
      </c>
      <c r="E469" s="4">
        <v>16</v>
      </c>
      <c r="F469" s="4">
        <v>10</v>
      </c>
      <c r="G469" s="4">
        <v>76</v>
      </c>
      <c r="H469" s="4">
        <v>97</v>
      </c>
      <c r="I469" s="4">
        <v>161</v>
      </c>
      <c r="J469" s="4">
        <f t="shared" si="36"/>
        <v>26</v>
      </c>
      <c r="K469" s="4" t="str">
        <f t="shared" si="37"/>
        <v>Apr</v>
      </c>
      <c r="L469" s="4">
        <f t="shared" si="38"/>
        <v>2016</v>
      </c>
      <c r="M469" s="4" t="s">
        <v>51</v>
      </c>
      <c r="N469" s="4" t="str">
        <f t="shared" si="39"/>
        <v>26-Apr</v>
      </c>
      <c r="O469" t="s">
        <v>650</v>
      </c>
    </row>
    <row r="470" spans="1:16" x14ac:dyDescent="0.35">
      <c r="A470" s="4" t="str">
        <f t="shared" si="35"/>
        <v>Canberra2016TOS19-MayCvSensationPP0</v>
      </c>
      <c r="B470" s="4" t="s">
        <v>564</v>
      </c>
      <c r="C470" s="4" t="s">
        <v>36</v>
      </c>
      <c r="D470" s="5">
        <v>42509</v>
      </c>
      <c r="E470" s="4">
        <v>0</v>
      </c>
      <c r="F470" s="4">
        <v>18</v>
      </c>
      <c r="G470" s="4">
        <v>88</v>
      </c>
      <c r="H470" s="4">
        <v>102</v>
      </c>
      <c r="I470" s="4">
        <v>152</v>
      </c>
      <c r="J470" s="4">
        <f t="shared" si="36"/>
        <v>19</v>
      </c>
      <c r="K470" s="4" t="str">
        <f t="shared" si="37"/>
        <v>May</v>
      </c>
      <c r="L470" s="4">
        <f t="shared" si="38"/>
        <v>2016</v>
      </c>
      <c r="M470" s="4" t="s">
        <v>51</v>
      </c>
      <c r="N470" s="4" t="str">
        <f t="shared" si="39"/>
        <v>19-May</v>
      </c>
      <c r="O470" t="s">
        <v>650</v>
      </c>
    </row>
    <row r="471" spans="1:16" x14ac:dyDescent="0.35">
      <c r="A471" s="4" t="str">
        <f t="shared" si="35"/>
        <v>Gatton2017TOS4-MayCvSensationPP0</v>
      </c>
      <c r="B471" s="4" t="s">
        <v>564</v>
      </c>
      <c r="C471" s="4" t="s">
        <v>19</v>
      </c>
      <c r="D471" s="5">
        <v>42859</v>
      </c>
      <c r="E471" s="4">
        <v>0</v>
      </c>
      <c r="F471" s="4">
        <v>7</v>
      </c>
      <c r="G471" s="4">
        <v>47</v>
      </c>
      <c r="H471" s="4">
        <v>124</v>
      </c>
      <c r="J471" s="4">
        <f t="shared" si="36"/>
        <v>4</v>
      </c>
      <c r="K471" s="4" t="str">
        <f t="shared" si="37"/>
        <v>May</v>
      </c>
      <c r="L471" s="4">
        <f t="shared" si="38"/>
        <v>2017</v>
      </c>
      <c r="M471" s="4" t="s">
        <v>17</v>
      </c>
      <c r="N471" s="4" t="str">
        <f t="shared" si="39"/>
        <v>4-May</v>
      </c>
      <c r="O471" t="s">
        <v>650</v>
      </c>
    </row>
    <row r="472" spans="1:16" x14ac:dyDescent="0.35">
      <c r="A472" s="4" t="str">
        <f t="shared" si="35"/>
        <v>Gatton2017TOS4-MayCvSensationPP14</v>
      </c>
      <c r="B472" s="4" t="s">
        <v>564</v>
      </c>
      <c r="C472" s="4" t="s">
        <v>19</v>
      </c>
      <c r="D472" s="5">
        <v>42859</v>
      </c>
      <c r="E472" s="4">
        <v>14</v>
      </c>
      <c r="F472" s="4">
        <v>7</v>
      </c>
      <c r="G472" s="4">
        <v>36</v>
      </c>
      <c r="H472" s="4">
        <v>124</v>
      </c>
      <c r="J472" s="4">
        <f t="shared" si="36"/>
        <v>4</v>
      </c>
      <c r="K472" s="4" t="str">
        <f t="shared" si="37"/>
        <v>May</v>
      </c>
      <c r="L472" s="4">
        <f t="shared" si="38"/>
        <v>2017</v>
      </c>
      <c r="M472" s="4" t="s">
        <v>17</v>
      </c>
      <c r="N472" s="4" t="str">
        <f t="shared" si="39"/>
        <v>4-May</v>
      </c>
      <c r="O472" t="s">
        <v>650</v>
      </c>
    </row>
    <row r="473" spans="1:16" x14ac:dyDescent="0.35">
      <c r="A473" s="4" t="str">
        <f t="shared" si="35"/>
        <v>Gatton2017TOS4-MayCvSensationPP16</v>
      </c>
      <c r="B473" s="4" t="s">
        <v>564</v>
      </c>
      <c r="C473" s="4" t="s">
        <v>19</v>
      </c>
      <c r="D473" s="5">
        <v>42859</v>
      </c>
      <c r="E473" s="4">
        <v>16</v>
      </c>
      <c r="F473" s="4">
        <v>7</v>
      </c>
      <c r="G473" s="4">
        <v>47</v>
      </c>
      <c r="H473" s="4">
        <v>124</v>
      </c>
      <c r="J473" s="4">
        <f t="shared" si="36"/>
        <v>4</v>
      </c>
      <c r="K473" s="4" t="str">
        <f t="shared" si="37"/>
        <v>May</v>
      </c>
      <c r="L473" s="4">
        <f t="shared" si="38"/>
        <v>2017</v>
      </c>
      <c r="M473" s="4" t="s">
        <v>17</v>
      </c>
      <c r="N473" s="4" t="str">
        <f t="shared" si="39"/>
        <v>4-May</v>
      </c>
      <c r="O473" t="s">
        <v>650</v>
      </c>
    </row>
    <row r="474" spans="1:16" x14ac:dyDescent="0.35">
      <c r="A474" s="4" t="str">
        <f t="shared" si="35"/>
        <v>Gatton2017TOS6-JunCvSensationPP0</v>
      </c>
      <c r="B474" s="4" t="s">
        <v>564</v>
      </c>
      <c r="C474" s="4" t="s">
        <v>33</v>
      </c>
      <c r="D474" s="5">
        <v>42892</v>
      </c>
      <c r="E474" s="4">
        <v>0</v>
      </c>
      <c r="F474" s="4">
        <v>7</v>
      </c>
      <c r="G474" s="4">
        <v>84</v>
      </c>
      <c r="H474" s="4">
        <v>112</v>
      </c>
      <c r="J474" s="4">
        <f t="shared" si="36"/>
        <v>6</v>
      </c>
      <c r="K474" s="4" t="str">
        <f t="shared" si="37"/>
        <v>Jun</v>
      </c>
      <c r="L474" s="4">
        <f t="shared" si="38"/>
        <v>2017</v>
      </c>
      <c r="M474" s="4" t="s">
        <v>17</v>
      </c>
      <c r="N474" s="4" t="str">
        <f t="shared" si="39"/>
        <v>6-Jun</v>
      </c>
      <c r="O474" t="s">
        <v>650</v>
      </c>
    </row>
    <row r="475" spans="1:16" x14ac:dyDescent="0.35">
      <c r="A475" s="4" t="str">
        <f t="shared" si="35"/>
        <v>Gatton2017TOS6-JunCvSensationPP14</v>
      </c>
      <c r="B475" s="4" t="s">
        <v>564</v>
      </c>
      <c r="C475" s="4" t="s">
        <v>33</v>
      </c>
      <c r="D475" s="5">
        <v>42892</v>
      </c>
      <c r="E475" s="4">
        <v>14</v>
      </c>
      <c r="F475" s="4">
        <v>7</v>
      </c>
      <c r="G475" s="4">
        <v>87</v>
      </c>
      <c r="H475" s="4">
        <v>112</v>
      </c>
      <c r="J475" s="4">
        <f t="shared" si="36"/>
        <v>6</v>
      </c>
      <c r="K475" s="4" t="str">
        <f t="shared" si="37"/>
        <v>Jun</v>
      </c>
      <c r="L475" s="4">
        <f t="shared" si="38"/>
        <v>2017</v>
      </c>
      <c r="M475" s="4" t="s">
        <v>17</v>
      </c>
      <c r="N475" s="4" t="str">
        <f t="shared" si="39"/>
        <v>6-Jun</v>
      </c>
      <c r="O475" t="s">
        <v>650</v>
      </c>
    </row>
    <row r="476" spans="1:16" x14ac:dyDescent="0.35">
      <c r="A476" s="4" t="str">
        <f t="shared" si="35"/>
        <v>Gatton2017TOS6-JunCvSensationPP16</v>
      </c>
      <c r="B476" s="4" t="s">
        <v>564</v>
      </c>
      <c r="C476" s="4" t="s">
        <v>33</v>
      </c>
      <c r="D476" s="5">
        <v>42892</v>
      </c>
      <c r="E476" s="4">
        <v>16</v>
      </c>
      <c r="F476" s="4">
        <v>7</v>
      </c>
      <c r="G476" s="4">
        <v>73</v>
      </c>
      <c r="H476" s="4">
        <v>98</v>
      </c>
      <c r="J476" s="4">
        <f t="shared" si="36"/>
        <v>6</v>
      </c>
      <c r="K476" s="4" t="str">
        <f t="shared" si="37"/>
        <v>Jun</v>
      </c>
      <c r="L476" s="4">
        <f t="shared" si="38"/>
        <v>2017</v>
      </c>
      <c r="M476" s="4" t="s">
        <v>17</v>
      </c>
      <c r="N476" s="4" t="str">
        <f t="shared" si="39"/>
        <v>6-Jun</v>
      </c>
      <c r="O476" t="s">
        <v>650</v>
      </c>
    </row>
    <row r="477" spans="1:16" x14ac:dyDescent="0.35">
      <c r="A477" s="4" t="str">
        <f t="shared" si="35"/>
        <v>Canberra2017TOS18-AprCvSensationPP0</v>
      </c>
      <c r="B477" s="4" t="s">
        <v>564</v>
      </c>
      <c r="C477" s="4" t="s">
        <v>19</v>
      </c>
      <c r="D477" s="5">
        <v>42843</v>
      </c>
      <c r="E477" s="4">
        <v>0</v>
      </c>
      <c r="F477" s="4">
        <v>10</v>
      </c>
      <c r="J477" s="4">
        <f t="shared" si="36"/>
        <v>18</v>
      </c>
      <c r="K477" s="4" t="str">
        <f t="shared" si="37"/>
        <v>Apr</v>
      </c>
      <c r="L477" s="4">
        <f t="shared" si="38"/>
        <v>2017</v>
      </c>
      <c r="M477" s="4" t="s">
        <v>51</v>
      </c>
      <c r="N477" s="4" t="str">
        <f t="shared" si="39"/>
        <v>18-Apr</v>
      </c>
      <c r="O477" t="s">
        <v>650</v>
      </c>
    </row>
    <row r="478" spans="1:16" x14ac:dyDescent="0.35">
      <c r="A478" s="4" t="str">
        <f t="shared" si="35"/>
        <v>Canberra2017TOS18-AprCvSensationPP14</v>
      </c>
      <c r="B478" s="4" t="s">
        <v>564</v>
      </c>
      <c r="C478" s="4" t="s">
        <v>19</v>
      </c>
      <c r="D478" s="5">
        <v>42843</v>
      </c>
      <c r="E478" s="4">
        <v>14</v>
      </c>
      <c r="F478" s="4">
        <v>10</v>
      </c>
      <c r="J478" s="4">
        <f t="shared" si="36"/>
        <v>18</v>
      </c>
      <c r="K478" s="4" t="str">
        <f t="shared" si="37"/>
        <v>Apr</v>
      </c>
      <c r="L478" s="4">
        <f t="shared" si="38"/>
        <v>2017</v>
      </c>
      <c r="M478" s="4" t="s">
        <v>51</v>
      </c>
      <c r="N478" s="4" t="str">
        <f t="shared" si="39"/>
        <v>18-Apr</v>
      </c>
      <c r="O478" t="s">
        <v>650</v>
      </c>
    </row>
    <row r="479" spans="1:16" x14ac:dyDescent="0.35">
      <c r="A479" s="4" t="str">
        <f t="shared" si="35"/>
        <v>Canberra2017TOS18-AprCvSensationPP16</v>
      </c>
      <c r="B479" s="4" t="s">
        <v>564</v>
      </c>
      <c r="C479" s="4" t="s">
        <v>19</v>
      </c>
      <c r="D479" s="5">
        <v>42843</v>
      </c>
      <c r="E479" s="4">
        <v>16</v>
      </c>
      <c r="F479" s="4">
        <v>10</v>
      </c>
      <c r="J479" s="4">
        <f t="shared" si="36"/>
        <v>18</v>
      </c>
      <c r="K479" s="4" t="str">
        <f t="shared" si="37"/>
        <v>Apr</v>
      </c>
      <c r="L479" s="4">
        <f t="shared" si="38"/>
        <v>2017</v>
      </c>
      <c r="M479" s="4" t="s">
        <v>51</v>
      </c>
      <c r="N479" s="4" t="str">
        <f t="shared" si="39"/>
        <v>18-Apr</v>
      </c>
      <c r="O479" t="s">
        <v>650</v>
      </c>
    </row>
    <row r="480" spans="1:16" x14ac:dyDescent="0.35">
      <c r="A480" s="4" t="str">
        <f t="shared" si="35"/>
        <v>Canberra2017TOS15-MayCvSensationPP0</v>
      </c>
      <c r="B480" s="4" t="s">
        <v>564</v>
      </c>
      <c r="C480" s="4" t="s">
        <v>33</v>
      </c>
      <c r="D480" s="5">
        <v>42870</v>
      </c>
      <c r="E480" s="4">
        <v>0</v>
      </c>
      <c r="F480" s="4">
        <v>23</v>
      </c>
      <c r="G480" s="4">
        <v>88</v>
      </c>
      <c r="H480" s="4">
        <v>114</v>
      </c>
      <c r="I480" s="4">
        <v>149</v>
      </c>
      <c r="J480" s="4">
        <f t="shared" si="36"/>
        <v>15</v>
      </c>
      <c r="K480" s="4" t="str">
        <f t="shared" si="37"/>
        <v>May</v>
      </c>
      <c r="L480" s="4">
        <f t="shared" si="38"/>
        <v>2017</v>
      </c>
      <c r="M480" s="4" t="s">
        <v>51</v>
      </c>
      <c r="N480" s="4" t="str">
        <f t="shared" si="39"/>
        <v>15-May</v>
      </c>
      <c r="O480" t="s">
        <v>650</v>
      </c>
    </row>
    <row r="481" spans="1:16" x14ac:dyDescent="0.35">
      <c r="A481" s="4" t="str">
        <f t="shared" si="35"/>
        <v>Canberra2017TOS15-MayCvSensationPP14</v>
      </c>
      <c r="B481" s="4" t="s">
        <v>564</v>
      </c>
      <c r="C481" s="4" t="s">
        <v>33</v>
      </c>
      <c r="D481" s="5">
        <v>42870</v>
      </c>
      <c r="E481" s="4">
        <v>14</v>
      </c>
      <c r="F481" s="4">
        <v>23</v>
      </c>
      <c r="J481" s="4">
        <f t="shared" si="36"/>
        <v>15</v>
      </c>
      <c r="K481" s="4" t="str">
        <f t="shared" si="37"/>
        <v>May</v>
      </c>
      <c r="L481" s="4">
        <f t="shared" si="38"/>
        <v>2017</v>
      </c>
      <c r="M481" s="4" t="s">
        <v>51</v>
      </c>
      <c r="N481" s="4" t="str">
        <f t="shared" si="39"/>
        <v>15-May</v>
      </c>
      <c r="O481" t="s">
        <v>650</v>
      </c>
    </row>
    <row r="482" spans="1:16" x14ac:dyDescent="0.35">
      <c r="A482" s="4" t="str">
        <f t="shared" si="35"/>
        <v>Canberra2017TOS15-MayCvSensationPP16</v>
      </c>
      <c r="B482" s="4" t="s">
        <v>564</v>
      </c>
      <c r="C482" s="4" t="s">
        <v>33</v>
      </c>
      <c r="D482" s="5">
        <v>42870</v>
      </c>
      <c r="E482" s="4">
        <v>16</v>
      </c>
      <c r="F482" s="4">
        <v>23</v>
      </c>
      <c r="J482" s="4">
        <f t="shared" si="36"/>
        <v>15</v>
      </c>
      <c r="K482" s="4" t="str">
        <f t="shared" si="37"/>
        <v>May</v>
      </c>
      <c r="L482" s="4">
        <f t="shared" si="38"/>
        <v>2017</v>
      </c>
      <c r="M482" s="4" t="s">
        <v>51</v>
      </c>
      <c r="N482" s="4" t="str">
        <f t="shared" si="39"/>
        <v>15-May</v>
      </c>
      <c r="O482" t="s">
        <v>650</v>
      </c>
    </row>
    <row r="483" spans="1:16" x14ac:dyDescent="0.35">
      <c r="A483" s="4" t="str">
        <f t="shared" si="35"/>
        <v>Canberra2017TOS11-SepCvSensationPP0</v>
      </c>
      <c r="B483" s="4" t="s">
        <v>564</v>
      </c>
      <c r="C483" s="4" t="s">
        <v>45</v>
      </c>
      <c r="D483" s="5">
        <v>42989</v>
      </c>
      <c r="E483" s="4">
        <v>0</v>
      </c>
      <c r="F483" s="4">
        <v>15</v>
      </c>
      <c r="G483" s="4">
        <v>119</v>
      </c>
      <c r="J483" s="4">
        <f t="shared" si="36"/>
        <v>11</v>
      </c>
      <c r="K483" s="4" t="str">
        <f t="shared" si="37"/>
        <v>Sep</v>
      </c>
      <c r="L483" s="4">
        <f t="shared" si="38"/>
        <v>2017</v>
      </c>
      <c r="M483" s="4" t="s">
        <v>51</v>
      </c>
      <c r="N483" s="4" t="str">
        <f t="shared" si="39"/>
        <v>11-Sep</v>
      </c>
      <c r="O483" t="s">
        <v>650</v>
      </c>
    </row>
    <row r="484" spans="1:16" x14ac:dyDescent="0.35">
      <c r="A484" s="4" t="str">
        <f t="shared" si="35"/>
        <v>Gatton2015TOS31-MarCvSF_BrazzilPP0</v>
      </c>
      <c r="B484" s="4" t="s">
        <v>583</v>
      </c>
      <c r="C484" s="4" t="s">
        <v>19</v>
      </c>
      <c r="D484" s="5">
        <v>42094</v>
      </c>
      <c r="E484" s="4">
        <v>0</v>
      </c>
      <c r="F484" s="4">
        <v>7</v>
      </c>
      <c r="G484" s="4">
        <v>126</v>
      </c>
      <c r="H484" s="4">
        <v>143</v>
      </c>
      <c r="I484" s="4">
        <v>192</v>
      </c>
      <c r="J484" s="4">
        <f t="shared" si="36"/>
        <v>31</v>
      </c>
      <c r="K484" s="4" t="str">
        <f t="shared" si="37"/>
        <v>Mar</v>
      </c>
      <c r="L484" s="4">
        <f t="shared" si="38"/>
        <v>2015</v>
      </c>
      <c r="M484" s="4" t="s">
        <v>17</v>
      </c>
      <c r="N484" s="4" t="str">
        <f t="shared" si="39"/>
        <v>31-Mar</v>
      </c>
      <c r="O484" t="s">
        <v>650</v>
      </c>
    </row>
    <row r="485" spans="1:16" x14ac:dyDescent="0.35">
      <c r="A485" s="4" t="str">
        <f t="shared" si="35"/>
        <v>Gatton2015TOS15-AprCvSF_BrazzilPP0</v>
      </c>
      <c r="B485" s="4" t="s">
        <v>583</v>
      </c>
      <c r="C485" s="4" t="s">
        <v>33</v>
      </c>
      <c r="D485" s="5">
        <v>42109</v>
      </c>
      <c r="E485" s="4">
        <v>0</v>
      </c>
      <c r="F485" s="4">
        <v>6</v>
      </c>
      <c r="G485" s="4">
        <v>111</v>
      </c>
      <c r="H485" s="4">
        <v>125</v>
      </c>
      <c r="I485" s="4">
        <v>162</v>
      </c>
      <c r="J485" s="4">
        <f t="shared" si="36"/>
        <v>15</v>
      </c>
      <c r="K485" s="4" t="str">
        <f t="shared" si="37"/>
        <v>Apr</v>
      </c>
      <c r="L485" s="4">
        <f t="shared" si="38"/>
        <v>2015</v>
      </c>
      <c r="M485" s="4" t="s">
        <v>17</v>
      </c>
      <c r="N485" s="4" t="str">
        <f t="shared" si="39"/>
        <v>15-Apr</v>
      </c>
      <c r="O485" t="s">
        <v>650</v>
      </c>
    </row>
    <row r="486" spans="1:16" x14ac:dyDescent="0.35">
      <c r="A486" s="4" t="str">
        <f t="shared" si="35"/>
        <v>Gatton2015TOS7-MayCvSF_BrazzilPP0</v>
      </c>
      <c r="B486" s="4" t="s">
        <v>583</v>
      </c>
      <c r="C486" s="4" t="s">
        <v>36</v>
      </c>
      <c r="D486" s="5">
        <v>42131</v>
      </c>
      <c r="E486" s="4">
        <v>0</v>
      </c>
      <c r="F486" s="4">
        <v>10</v>
      </c>
      <c r="G486" s="4">
        <v>92</v>
      </c>
      <c r="H486" s="4">
        <v>109</v>
      </c>
      <c r="I486" s="4">
        <v>155</v>
      </c>
      <c r="J486" s="4">
        <f t="shared" si="36"/>
        <v>7</v>
      </c>
      <c r="K486" s="4" t="str">
        <f t="shared" si="37"/>
        <v>May</v>
      </c>
      <c r="L486" s="4">
        <f t="shared" si="38"/>
        <v>2015</v>
      </c>
      <c r="M486" s="4" t="s">
        <v>17</v>
      </c>
      <c r="N486" s="4" t="str">
        <f t="shared" si="39"/>
        <v>7-May</v>
      </c>
      <c r="O486" t="s">
        <v>650</v>
      </c>
    </row>
    <row r="487" spans="1:16" x14ac:dyDescent="0.35">
      <c r="A487" s="4" t="str">
        <f t="shared" si="35"/>
        <v>Gatton2015TOS15-MayCvSF_BrazzilPP0</v>
      </c>
      <c r="B487" s="4" t="s">
        <v>583</v>
      </c>
      <c r="C487" s="4" t="s">
        <v>45</v>
      </c>
      <c r="D487" s="5">
        <v>42139</v>
      </c>
      <c r="E487" s="4">
        <v>0</v>
      </c>
      <c r="F487" s="4">
        <v>10</v>
      </c>
      <c r="G487" s="4">
        <v>84</v>
      </c>
      <c r="H487" s="4">
        <v>105</v>
      </c>
      <c r="I487" s="4">
        <v>147</v>
      </c>
      <c r="J487" s="4">
        <f t="shared" si="36"/>
        <v>15</v>
      </c>
      <c r="K487" s="4" t="str">
        <f t="shared" si="37"/>
        <v>May</v>
      </c>
      <c r="L487" s="4">
        <f t="shared" si="38"/>
        <v>2015</v>
      </c>
      <c r="M487" s="4" t="s">
        <v>17</v>
      </c>
      <c r="N487" s="4" t="str">
        <f t="shared" si="39"/>
        <v>15-May</v>
      </c>
      <c r="O487" t="s">
        <v>650</v>
      </c>
    </row>
    <row r="488" spans="1:16" x14ac:dyDescent="0.35">
      <c r="A488" s="4" t="str">
        <f t="shared" si="35"/>
        <v>Gatton2015TOS23-JunCvSF_BrazzilPP0</v>
      </c>
      <c r="B488" s="4" t="s">
        <v>583</v>
      </c>
      <c r="C488" s="4" t="s">
        <v>70</v>
      </c>
      <c r="D488" s="5">
        <v>42178</v>
      </c>
      <c r="E488" s="4">
        <v>0</v>
      </c>
      <c r="F488" s="4">
        <v>9</v>
      </c>
      <c r="G488" s="4">
        <v>84</v>
      </c>
      <c r="H488" s="4">
        <v>108</v>
      </c>
      <c r="I488" s="4">
        <v>132</v>
      </c>
      <c r="J488" s="4">
        <f t="shared" si="36"/>
        <v>23</v>
      </c>
      <c r="K488" s="4" t="str">
        <f t="shared" si="37"/>
        <v>Jun</v>
      </c>
      <c r="L488" s="4">
        <f t="shared" si="38"/>
        <v>2015</v>
      </c>
      <c r="M488" s="4" t="s">
        <v>17</v>
      </c>
      <c r="N488" s="4" t="str">
        <f t="shared" si="39"/>
        <v>23-Jun</v>
      </c>
      <c r="O488" t="s">
        <v>650</v>
      </c>
    </row>
    <row r="489" spans="1:16" x14ac:dyDescent="0.35">
      <c r="A489" s="4" t="str">
        <f t="shared" si="35"/>
        <v>Gatton2016TOS19-AprCvSF_BrazzilPP0</v>
      </c>
      <c r="B489" s="4" t="s">
        <v>583</v>
      </c>
      <c r="C489" s="4" t="s">
        <v>19</v>
      </c>
      <c r="D489" s="5">
        <v>42479</v>
      </c>
      <c r="E489" s="4">
        <v>0</v>
      </c>
      <c r="F489" s="4">
        <v>8</v>
      </c>
      <c r="G489" s="4">
        <v>115</v>
      </c>
      <c r="H489" s="4">
        <v>143</v>
      </c>
      <c r="J489" s="4">
        <f t="shared" si="36"/>
        <v>19</v>
      </c>
      <c r="K489" s="4" t="str">
        <f t="shared" si="37"/>
        <v>Apr</v>
      </c>
      <c r="L489" s="4">
        <f t="shared" si="38"/>
        <v>2016</v>
      </c>
      <c r="M489" s="4" t="s">
        <v>17</v>
      </c>
      <c r="N489" s="4" t="str">
        <f t="shared" si="39"/>
        <v>19-Apr</v>
      </c>
      <c r="O489" t="s">
        <v>650</v>
      </c>
      <c r="P489">
        <v>0</v>
      </c>
    </row>
    <row r="490" spans="1:16" x14ac:dyDescent="0.35">
      <c r="A490" s="4" t="str">
        <f t="shared" si="35"/>
        <v>Gatton2016TOS5-MayCvSF_BrazzilPP0</v>
      </c>
      <c r="B490" s="4" t="s">
        <v>583</v>
      </c>
      <c r="C490" s="4" t="s">
        <v>33</v>
      </c>
      <c r="D490" s="5">
        <v>42495</v>
      </c>
      <c r="E490" s="4">
        <v>0</v>
      </c>
      <c r="F490" s="4">
        <v>5</v>
      </c>
      <c r="G490" s="4">
        <v>99</v>
      </c>
      <c r="H490" s="4">
        <v>131</v>
      </c>
      <c r="I490" s="4">
        <v>163</v>
      </c>
      <c r="J490" s="4">
        <f t="shared" si="36"/>
        <v>5</v>
      </c>
      <c r="K490" s="4" t="str">
        <f t="shared" si="37"/>
        <v>May</v>
      </c>
      <c r="L490" s="4">
        <f t="shared" si="38"/>
        <v>2016</v>
      </c>
      <c r="M490" s="4" t="s">
        <v>17</v>
      </c>
      <c r="N490" s="4" t="str">
        <f t="shared" si="39"/>
        <v>5-May</v>
      </c>
      <c r="O490" t="s">
        <v>650</v>
      </c>
    </row>
    <row r="491" spans="1:16" x14ac:dyDescent="0.35">
      <c r="A491" s="4" t="str">
        <f t="shared" si="35"/>
        <v>Gatton2016TOS10-MayCvSF_BrazzilPP0</v>
      </c>
      <c r="B491" s="4" t="s">
        <v>583</v>
      </c>
      <c r="C491" s="4" t="s">
        <v>36</v>
      </c>
      <c r="D491" s="5">
        <v>42500</v>
      </c>
      <c r="E491" s="4">
        <v>0</v>
      </c>
      <c r="F491" s="4">
        <v>10</v>
      </c>
      <c r="G491" s="4">
        <v>101</v>
      </c>
      <c r="H491" s="4">
        <v>115</v>
      </c>
      <c r="I491" s="4">
        <v>158</v>
      </c>
      <c r="J491" s="4">
        <f t="shared" si="36"/>
        <v>10</v>
      </c>
      <c r="K491" s="4" t="str">
        <f t="shared" si="37"/>
        <v>May</v>
      </c>
      <c r="L491" s="4">
        <f t="shared" si="38"/>
        <v>2016</v>
      </c>
      <c r="M491" s="4" t="s">
        <v>17</v>
      </c>
      <c r="N491" s="4" t="str">
        <f t="shared" si="39"/>
        <v>10-May</v>
      </c>
      <c r="O491" t="s">
        <v>650</v>
      </c>
    </row>
    <row r="492" spans="1:16" x14ac:dyDescent="0.35">
      <c r="A492" s="4" t="str">
        <f t="shared" si="35"/>
        <v>Gatton2016TOS10-MayCvSF_BrazzilPP14</v>
      </c>
      <c r="B492" s="4" t="s">
        <v>583</v>
      </c>
      <c r="C492" s="4" t="s">
        <v>36</v>
      </c>
      <c r="D492" s="5">
        <v>42500</v>
      </c>
      <c r="E492" s="4">
        <v>14</v>
      </c>
      <c r="F492" s="4">
        <v>10</v>
      </c>
      <c r="G492" s="4">
        <v>98</v>
      </c>
      <c r="H492" s="4">
        <v>112</v>
      </c>
      <c r="I492" s="4">
        <v>153</v>
      </c>
      <c r="J492" s="4">
        <f t="shared" si="36"/>
        <v>10</v>
      </c>
      <c r="K492" s="4" t="str">
        <f t="shared" si="37"/>
        <v>May</v>
      </c>
      <c r="L492" s="4">
        <f t="shared" si="38"/>
        <v>2016</v>
      </c>
      <c r="M492" s="4" t="s">
        <v>17</v>
      </c>
      <c r="N492" s="4" t="str">
        <f t="shared" si="39"/>
        <v>10-May</v>
      </c>
      <c r="O492" t="s">
        <v>650</v>
      </c>
    </row>
    <row r="493" spans="1:16" x14ac:dyDescent="0.35">
      <c r="A493" s="4" t="str">
        <f t="shared" si="35"/>
        <v>Gatton2016TOS10-MayCvSF_BrazzilPP16</v>
      </c>
      <c r="B493" s="4" t="s">
        <v>583</v>
      </c>
      <c r="C493" s="4" t="s">
        <v>36</v>
      </c>
      <c r="D493" s="5">
        <v>42500</v>
      </c>
      <c r="E493" s="4">
        <v>16</v>
      </c>
      <c r="F493" s="4">
        <v>10</v>
      </c>
      <c r="G493" s="4">
        <v>98</v>
      </c>
      <c r="H493" s="4">
        <v>115</v>
      </c>
      <c r="I493" s="4">
        <v>158</v>
      </c>
      <c r="J493" s="4">
        <f t="shared" si="36"/>
        <v>10</v>
      </c>
      <c r="K493" s="4" t="str">
        <f t="shared" si="37"/>
        <v>May</v>
      </c>
      <c r="L493" s="4">
        <f t="shared" si="38"/>
        <v>2016</v>
      </c>
      <c r="M493" s="4" t="s">
        <v>17</v>
      </c>
      <c r="N493" s="4" t="str">
        <f t="shared" si="39"/>
        <v>10-May</v>
      </c>
      <c r="O493" t="s">
        <v>650</v>
      </c>
    </row>
    <row r="494" spans="1:16" x14ac:dyDescent="0.35">
      <c r="A494" s="4" t="str">
        <f t="shared" si="35"/>
        <v>Gatton2016TOS20-MayCvSF_BrazzilPP0</v>
      </c>
      <c r="B494" s="4" t="s">
        <v>583</v>
      </c>
      <c r="C494" s="4" t="s">
        <v>45</v>
      </c>
      <c r="D494" s="5">
        <v>42510</v>
      </c>
      <c r="E494" s="4">
        <v>0</v>
      </c>
      <c r="F494" s="4">
        <v>7</v>
      </c>
      <c r="G494" s="4">
        <v>88</v>
      </c>
      <c r="H494" s="4">
        <v>109</v>
      </c>
      <c r="J494" s="4">
        <f t="shared" si="36"/>
        <v>20</v>
      </c>
      <c r="K494" s="4" t="str">
        <f t="shared" si="37"/>
        <v>May</v>
      </c>
      <c r="L494" s="4">
        <f t="shared" si="38"/>
        <v>2016</v>
      </c>
      <c r="M494" s="4" t="s">
        <v>17</v>
      </c>
      <c r="N494" s="4" t="str">
        <f t="shared" si="39"/>
        <v>20-May</v>
      </c>
      <c r="O494" t="s">
        <v>650</v>
      </c>
    </row>
    <row r="495" spans="1:16" x14ac:dyDescent="0.35">
      <c r="A495" s="4" t="str">
        <f t="shared" si="35"/>
        <v>Canberra2016TOS31-MarCvSF_BrazzilPP0</v>
      </c>
      <c r="B495" s="4" t="s">
        <v>583</v>
      </c>
      <c r="C495" s="4" t="s">
        <v>19</v>
      </c>
      <c r="D495" s="5">
        <v>42460</v>
      </c>
      <c r="E495" s="4">
        <v>0</v>
      </c>
      <c r="F495" s="4">
        <v>8</v>
      </c>
      <c r="G495" s="4">
        <v>70</v>
      </c>
      <c r="H495" s="4">
        <v>116</v>
      </c>
      <c r="J495" s="4">
        <f t="shared" si="36"/>
        <v>31</v>
      </c>
      <c r="K495" s="4" t="str">
        <f t="shared" si="37"/>
        <v>Mar</v>
      </c>
      <c r="L495" s="4">
        <f t="shared" si="38"/>
        <v>2016</v>
      </c>
      <c r="M495" s="4" t="s">
        <v>51</v>
      </c>
      <c r="N495" s="4" t="str">
        <f t="shared" si="39"/>
        <v>31-Mar</v>
      </c>
      <c r="O495" t="s">
        <v>650</v>
      </c>
      <c r="P495">
        <v>189</v>
      </c>
    </row>
    <row r="496" spans="1:16" x14ac:dyDescent="0.35">
      <c r="A496" s="4" t="str">
        <f t="shared" si="35"/>
        <v>Canberra2016TOS26-AprCvSF_BrazzilPP0</v>
      </c>
      <c r="B496" s="4" t="s">
        <v>583</v>
      </c>
      <c r="C496" s="4" t="s">
        <v>33</v>
      </c>
      <c r="D496" s="5">
        <v>42486</v>
      </c>
      <c r="E496" s="4">
        <v>0</v>
      </c>
      <c r="F496" s="4">
        <v>10</v>
      </c>
      <c r="G496" s="4">
        <v>70</v>
      </c>
      <c r="H496" s="4">
        <v>97</v>
      </c>
      <c r="I496" s="4">
        <v>168</v>
      </c>
      <c r="J496" s="4">
        <f t="shared" si="36"/>
        <v>26</v>
      </c>
      <c r="K496" s="4" t="str">
        <f t="shared" si="37"/>
        <v>Apr</v>
      </c>
      <c r="L496" s="4">
        <f t="shared" si="38"/>
        <v>2016</v>
      </c>
      <c r="M496" s="4" t="s">
        <v>51</v>
      </c>
      <c r="N496" s="4" t="str">
        <f t="shared" si="39"/>
        <v>26-Apr</v>
      </c>
      <c r="O496" t="s">
        <v>650</v>
      </c>
    </row>
    <row r="497" spans="1:16" x14ac:dyDescent="0.35">
      <c r="A497" s="4" t="str">
        <f t="shared" si="35"/>
        <v>Canberra2016TOS26-AprCvSF_BrazzilPP14</v>
      </c>
      <c r="B497" s="4" t="s">
        <v>583</v>
      </c>
      <c r="C497" s="4" t="s">
        <v>33</v>
      </c>
      <c r="D497" s="5">
        <v>42486</v>
      </c>
      <c r="E497" s="4">
        <v>14</v>
      </c>
      <c r="F497" s="4">
        <v>10</v>
      </c>
      <c r="G497" s="4">
        <v>70</v>
      </c>
      <c r="H497" s="4">
        <v>97</v>
      </c>
      <c r="I497" s="4">
        <v>168</v>
      </c>
      <c r="J497" s="4">
        <f t="shared" si="36"/>
        <v>26</v>
      </c>
      <c r="K497" s="4" t="str">
        <f t="shared" si="37"/>
        <v>Apr</v>
      </c>
      <c r="L497" s="4">
        <f t="shared" si="38"/>
        <v>2016</v>
      </c>
      <c r="M497" s="4" t="s">
        <v>51</v>
      </c>
      <c r="N497" s="4" t="str">
        <f t="shared" si="39"/>
        <v>26-Apr</v>
      </c>
      <c r="O497" t="s">
        <v>650</v>
      </c>
    </row>
    <row r="498" spans="1:16" x14ac:dyDescent="0.35">
      <c r="A498" s="4" t="str">
        <f t="shared" si="35"/>
        <v>Canberra2016TOS26-AprCvSF_BrazzilPP16</v>
      </c>
      <c r="B498" s="4" t="s">
        <v>583</v>
      </c>
      <c r="C498" s="4" t="s">
        <v>33</v>
      </c>
      <c r="D498" s="5">
        <v>42486</v>
      </c>
      <c r="E498" s="4">
        <v>16</v>
      </c>
      <c r="F498" s="4">
        <v>10</v>
      </c>
      <c r="G498" s="4">
        <v>76</v>
      </c>
      <c r="H498" s="4">
        <v>97</v>
      </c>
      <c r="I498" s="4">
        <v>163</v>
      </c>
      <c r="J498" s="4">
        <f t="shared" si="36"/>
        <v>26</v>
      </c>
      <c r="K498" s="4" t="str">
        <f t="shared" si="37"/>
        <v>Apr</v>
      </c>
      <c r="L498" s="4">
        <f t="shared" si="38"/>
        <v>2016</v>
      </c>
      <c r="M498" s="4" t="s">
        <v>51</v>
      </c>
      <c r="N498" s="4" t="str">
        <f t="shared" si="39"/>
        <v>26-Apr</v>
      </c>
      <c r="O498" t="s">
        <v>650</v>
      </c>
    </row>
    <row r="499" spans="1:16" x14ac:dyDescent="0.35">
      <c r="A499" s="4" t="str">
        <f t="shared" si="35"/>
        <v>Canberra2016TOS19-MayCvSF_BrazzilPP0</v>
      </c>
      <c r="B499" s="4" t="s">
        <v>583</v>
      </c>
      <c r="C499" s="4" t="s">
        <v>36</v>
      </c>
      <c r="D499" s="5">
        <v>42509</v>
      </c>
      <c r="E499" s="4">
        <v>0</v>
      </c>
      <c r="F499" s="4">
        <v>18</v>
      </c>
      <c r="G499" s="4">
        <v>88</v>
      </c>
      <c r="H499" s="4">
        <v>102</v>
      </c>
      <c r="I499" s="4">
        <v>152</v>
      </c>
      <c r="J499" s="4">
        <f t="shared" si="36"/>
        <v>19</v>
      </c>
      <c r="K499" s="4" t="str">
        <f t="shared" si="37"/>
        <v>May</v>
      </c>
      <c r="L499" s="4">
        <f t="shared" si="38"/>
        <v>2016</v>
      </c>
      <c r="M499" s="4" t="s">
        <v>51</v>
      </c>
      <c r="N499" s="4" t="str">
        <f t="shared" si="39"/>
        <v>19-May</v>
      </c>
      <c r="O499" t="s">
        <v>650</v>
      </c>
    </row>
    <row r="500" spans="1:16" x14ac:dyDescent="0.35">
      <c r="A500" s="4" t="str">
        <f t="shared" si="35"/>
        <v>Gatton2015TOS15-AprCvSF_EdimaxPP0</v>
      </c>
      <c r="B500" s="4" t="s">
        <v>600</v>
      </c>
      <c r="C500" s="4" t="s">
        <v>33</v>
      </c>
      <c r="D500" s="5">
        <v>42109</v>
      </c>
      <c r="E500" s="4">
        <v>0</v>
      </c>
      <c r="F500" s="4">
        <v>6</v>
      </c>
      <c r="G500" s="4">
        <v>114</v>
      </c>
      <c r="H500" s="4">
        <v>142</v>
      </c>
      <c r="I500" s="4">
        <v>177</v>
      </c>
      <c r="J500" s="4">
        <f t="shared" si="36"/>
        <v>15</v>
      </c>
      <c r="K500" s="4" t="str">
        <f t="shared" si="37"/>
        <v>Apr</v>
      </c>
      <c r="L500" s="4">
        <f t="shared" si="38"/>
        <v>2015</v>
      </c>
      <c r="M500" s="4" t="s">
        <v>17</v>
      </c>
      <c r="N500" s="4" t="str">
        <f t="shared" si="39"/>
        <v>15-Apr</v>
      </c>
      <c r="O500" t="s">
        <v>650</v>
      </c>
    </row>
    <row r="501" spans="1:16" x14ac:dyDescent="0.35">
      <c r="A501" s="4" t="str">
        <f t="shared" si="35"/>
        <v>Gatton2015TOS7-MayCvSF_EdimaxPP0</v>
      </c>
      <c r="B501" s="4" t="s">
        <v>600</v>
      </c>
      <c r="C501" s="4" t="s">
        <v>36</v>
      </c>
      <c r="D501" s="5">
        <v>42131</v>
      </c>
      <c r="E501" s="4">
        <v>0</v>
      </c>
      <c r="F501" s="4">
        <v>10</v>
      </c>
      <c r="G501" s="4">
        <v>92</v>
      </c>
      <c r="H501" s="4">
        <v>113</v>
      </c>
      <c r="I501" s="4">
        <v>155</v>
      </c>
      <c r="J501" s="4">
        <f t="shared" si="36"/>
        <v>7</v>
      </c>
      <c r="K501" s="4" t="str">
        <f t="shared" si="37"/>
        <v>May</v>
      </c>
      <c r="L501" s="4">
        <f t="shared" si="38"/>
        <v>2015</v>
      </c>
      <c r="M501" s="4" t="s">
        <v>17</v>
      </c>
      <c r="N501" s="4" t="str">
        <f t="shared" si="39"/>
        <v>7-May</v>
      </c>
      <c r="O501" t="s">
        <v>650</v>
      </c>
    </row>
    <row r="502" spans="1:16" x14ac:dyDescent="0.35">
      <c r="A502" s="4" t="str">
        <f t="shared" si="35"/>
        <v>Gatton2015TOS15-MayCvSF_EdimaxPP0</v>
      </c>
      <c r="B502" s="4" t="s">
        <v>600</v>
      </c>
      <c r="C502" s="4" t="s">
        <v>45</v>
      </c>
      <c r="D502" s="5">
        <v>42139</v>
      </c>
      <c r="E502" s="4">
        <v>0</v>
      </c>
      <c r="F502" s="4">
        <v>10</v>
      </c>
      <c r="G502" s="4">
        <v>95</v>
      </c>
      <c r="H502" s="4">
        <v>116</v>
      </c>
      <c r="I502" s="4">
        <v>147</v>
      </c>
      <c r="J502" s="4">
        <f t="shared" si="36"/>
        <v>15</v>
      </c>
      <c r="K502" s="4" t="str">
        <f t="shared" si="37"/>
        <v>May</v>
      </c>
      <c r="L502" s="4">
        <f t="shared" si="38"/>
        <v>2015</v>
      </c>
      <c r="M502" s="4" t="s">
        <v>17</v>
      </c>
      <c r="N502" s="4" t="str">
        <f t="shared" si="39"/>
        <v>15-May</v>
      </c>
      <c r="O502" t="s">
        <v>650</v>
      </c>
    </row>
    <row r="503" spans="1:16" x14ac:dyDescent="0.35">
      <c r="A503" s="4" t="str">
        <f t="shared" si="35"/>
        <v>Gatton2015TOS23-JunCvSF_EdimaxPP0</v>
      </c>
      <c r="B503" s="4" t="s">
        <v>600</v>
      </c>
      <c r="C503" s="4" t="s">
        <v>70</v>
      </c>
      <c r="D503" s="5">
        <v>42178</v>
      </c>
      <c r="E503" s="4">
        <v>0</v>
      </c>
      <c r="F503" s="4">
        <v>9</v>
      </c>
      <c r="G503" s="4">
        <v>99</v>
      </c>
      <c r="H503" s="4">
        <v>118</v>
      </c>
      <c r="J503" s="4">
        <f t="shared" si="36"/>
        <v>23</v>
      </c>
      <c r="K503" s="4" t="str">
        <f t="shared" si="37"/>
        <v>Jun</v>
      </c>
      <c r="L503" s="4">
        <f t="shared" si="38"/>
        <v>2015</v>
      </c>
      <c r="M503" s="4" t="s">
        <v>17</v>
      </c>
      <c r="N503" s="4" t="str">
        <f t="shared" si="39"/>
        <v>23-Jun</v>
      </c>
      <c r="O503" t="s">
        <v>650</v>
      </c>
    </row>
    <row r="504" spans="1:16" x14ac:dyDescent="0.35">
      <c r="A504" s="4" t="str">
        <f t="shared" si="35"/>
        <v>Gatton2016TOS19-AprCvSF_EdimaxPP0</v>
      </c>
      <c r="B504" s="4" t="s">
        <v>600</v>
      </c>
      <c r="C504" s="4" t="s">
        <v>19</v>
      </c>
      <c r="D504" s="5">
        <v>42479</v>
      </c>
      <c r="E504" s="4">
        <v>0</v>
      </c>
      <c r="F504" s="4">
        <v>8</v>
      </c>
      <c r="G504" s="4">
        <v>119</v>
      </c>
      <c r="H504" s="4">
        <v>154</v>
      </c>
      <c r="J504" s="4">
        <f t="shared" si="36"/>
        <v>19</v>
      </c>
      <c r="K504" s="4" t="str">
        <f t="shared" si="37"/>
        <v>Apr</v>
      </c>
      <c r="L504" s="4">
        <f t="shared" si="38"/>
        <v>2016</v>
      </c>
      <c r="M504" s="4" t="s">
        <v>17</v>
      </c>
      <c r="N504" s="4" t="str">
        <f t="shared" si="39"/>
        <v>19-Apr</v>
      </c>
      <c r="O504" t="s">
        <v>650</v>
      </c>
      <c r="P504">
        <v>0</v>
      </c>
    </row>
    <row r="505" spans="1:16" x14ac:dyDescent="0.35">
      <c r="A505" s="4" t="str">
        <f t="shared" si="35"/>
        <v>Gatton2016TOS5-MayCvSF_EdimaxPP0</v>
      </c>
      <c r="B505" s="4" t="s">
        <v>600</v>
      </c>
      <c r="C505" s="4" t="s">
        <v>33</v>
      </c>
      <c r="D505" s="5">
        <v>42495</v>
      </c>
      <c r="E505" s="4">
        <v>0</v>
      </c>
      <c r="F505" s="4">
        <v>5</v>
      </c>
      <c r="G505" s="4">
        <v>103</v>
      </c>
      <c r="H505" s="4">
        <v>138</v>
      </c>
      <c r="I505" s="4">
        <v>163</v>
      </c>
      <c r="J505" s="4">
        <f t="shared" si="36"/>
        <v>5</v>
      </c>
      <c r="K505" s="4" t="str">
        <f t="shared" si="37"/>
        <v>May</v>
      </c>
      <c r="L505" s="4">
        <f t="shared" si="38"/>
        <v>2016</v>
      </c>
      <c r="M505" s="4" t="s">
        <v>17</v>
      </c>
      <c r="N505" s="4" t="str">
        <f t="shared" si="39"/>
        <v>5-May</v>
      </c>
      <c r="O505" t="s">
        <v>650</v>
      </c>
    </row>
    <row r="506" spans="1:16" x14ac:dyDescent="0.35">
      <c r="A506" s="4" t="str">
        <f t="shared" si="35"/>
        <v>Gatton2016TOS10-MayCvSF_EdimaxPP0</v>
      </c>
      <c r="B506" s="4" t="s">
        <v>600</v>
      </c>
      <c r="C506" s="4" t="s">
        <v>36</v>
      </c>
      <c r="D506" s="5">
        <v>42500</v>
      </c>
      <c r="E506" s="4">
        <v>0</v>
      </c>
      <c r="F506" s="4">
        <v>10</v>
      </c>
      <c r="G506" s="4">
        <v>101</v>
      </c>
      <c r="H506" s="4">
        <v>126</v>
      </c>
      <c r="J506" s="4">
        <f t="shared" si="36"/>
        <v>10</v>
      </c>
      <c r="K506" s="4" t="str">
        <f t="shared" si="37"/>
        <v>May</v>
      </c>
      <c r="L506" s="4">
        <f t="shared" si="38"/>
        <v>2016</v>
      </c>
      <c r="M506" s="4" t="s">
        <v>17</v>
      </c>
      <c r="N506" s="4" t="str">
        <f t="shared" si="39"/>
        <v>10-May</v>
      </c>
      <c r="O506" t="s">
        <v>650</v>
      </c>
    </row>
    <row r="507" spans="1:16" x14ac:dyDescent="0.35">
      <c r="A507" s="4" t="str">
        <f t="shared" si="35"/>
        <v>Gatton2016TOS10-MayCvSF_EdimaxPP14</v>
      </c>
      <c r="B507" s="4" t="s">
        <v>600</v>
      </c>
      <c r="C507" s="4" t="s">
        <v>36</v>
      </c>
      <c r="D507" s="5">
        <v>42500</v>
      </c>
      <c r="E507" s="4">
        <v>14</v>
      </c>
      <c r="F507" s="4">
        <v>10</v>
      </c>
      <c r="G507" s="4">
        <v>98</v>
      </c>
      <c r="H507" s="4">
        <v>119</v>
      </c>
      <c r="J507" s="4">
        <f t="shared" si="36"/>
        <v>10</v>
      </c>
      <c r="K507" s="4" t="str">
        <f t="shared" si="37"/>
        <v>May</v>
      </c>
      <c r="L507" s="4">
        <f t="shared" si="38"/>
        <v>2016</v>
      </c>
      <c r="M507" s="4" t="s">
        <v>17</v>
      </c>
      <c r="N507" s="4" t="str">
        <f t="shared" si="39"/>
        <v>10-May</v>
      </c>
      <c r="O507" t="s">
        <v>650</v>
      </c>
    </row>
    <row r="508" spans="1:16" x14ac:dyDescent="0.35">
      <c r="A508" s="4" t="str">
        <f t="shared" si="35"/>
        <v>Gatton2016TOS10-MayCvSF_EdimaxPP16</v>
      </c>
      <c r="B508" s="4" t="s">
        <v>600</v>
      </c>
      <c r="C508" s="4" t="s">
        <v>36</v>
      </c>
      <c r="D508" s="5">
        <v>42500</v>
      </c>
      <c r="E508" s="4">
        <v>16</v>
      </c>
      <c r="F508" s="4">
        <v>10</v>
      </c>
      <c r="G508" s="4">
        <v>101</v>
      </c>
      <c r="H508" s="4">
        <v>122</v>
      </c>
      <c r="I508" s="4">
        <v>158</v>
      </c>
      <c r="J508" s="4">
        <f t="shared" si="36"/>
        <v>10</v>
      </c>
      <c r="K508" s="4" t="str">
        <f t="shared" si="37"/>
        <v>May</v>
      </c>
      <c r="L508" s="4">
        <f t="shared" si="38"/>
        <v>2016</v>
      </c>
      <c r="M508" s="4" t="s">
        <v>17</v>
      </c>
      <c r="N508" s="4" t="str">
        <f t="shared" si="39"/>
        <v>10-May</v>
      </c>
      <c r="O508" t="s">
        <v>650</v>
      </c>
    </row>
    <row r="509" spans="1:16" x14ac:dyDescent="0.35">
      <c r="A509" s="4" t="str">
        <f t="shared" si="35"/>
        <v>Gatton2016TOS20-MayCvSF_EdimaxPP0</v>
      </c>
      <c r="B509" s="4" t="s">
        <v>600</v>
      </c>
      <c r="C509" s="4" t="s">
        <v>45</v>
      </c>
      <c r="D509" s="5">
        <v>42510</v>
      </c>
      <c r="E509" s="4">
        <v>0</v>
      </c>
      <c r="F509" s="4">
        <v>7</v>
      </c>
      <c r="G509" s="4">
        <v>88</v>
      </c>
      <c r="H509" s="4">
        <v>112</v>
      </c>
      <c r="J509" s="4">
        <f t="shared" si="36"/>
        <v>20</v>
      </c>
      <c r="K509" s="4" t="str">
        <f t="shared" si="37"/>
        <v>May</v>
      </c>
      <c r="L509" s="4">
        <f t="shared" si="38"/>
        <v>2016</v>
      </c>
      <c r="M509" s="4" t="s">
        <v>17</v>
      </c>
      <c r="N509" s="4" t="str">
        <f t="shared" si="39"/>
        <v>20-May</v>
      </c>
      <c r="O509" t="s">
        <v>650</v>
      </c>
    </row>
    <row r="510" spans="1:16" x14ac:dyDescent="0.35">
      <c r="A510" s="4" t="str">
        <f t="shared" si="35"/>
        <v>Canberra2016TOS31-MarCvSF_EdimaxPP0</v>
      </c>
      <c r="B510" s="4" t="s">
        <v>600</v>
      </c>
      <c r="C510" s="4" t="s">
        <v>19</v>
      </c>
      <c r="D510" s="5">
        <v>42460</v>
      </c>
      <c r="E510" s="4">
        <v>0</v>
      </c>
      <c r="F510" s="4">
        <v>8</v>
      </c>
      <c r="G510" s="4">
        <v>70</v>
      </c>
      <c r="H510" s="4">
        <v>123</v>
      </c>
      <c r="J510" s="4">
        <f t="shared" si="36"/>
        <v>31</v>
      </c>
      <c r="K510" s="4" t="str">
        <f t="shared" si="37"/>
        <v>Mar</v>
      </c>
      <c r="L510" s="4">
        <f t="shared" si="38"/>
        <v>2016</v>
      </c>
      <c r="M510" s="4" t="s">
        <v>51</v>
      </c>
      <c r="N510" s="4" t="str">
        <f t="shared" si="39"/>
        <v>31-Mar</v>
      </c>
      <c r="O510" t="s">
        <v>650</v>
      </c>
      <c r="P510">
        <v>189</v>
      </c>
    </row>
    <row r="511" spans="1:16" x14ac:dyDescent="0.35">
      <c r="A511" s="4" t="str">
        <f t="shared" si="35"/>
        <v>Canberra2016TOS26-AprCvSF_EdimaxPP0</v>
      </c>
      <c r="B511" s="4" t="s">
        <v>600</v>
      </c>
      <c r="C511" s="4" t="s">
        <v>33</v>
      </c>
      <c r="D511" s="5">
        <v>42486</v>
      </c>
      <c r="E511" s="4">
        <v>0</v>
      </c>
      <c r="F511" s="4">
        <v>10</v>
      </c>
      <c r="G511" s="4">
        <v>76</v>
      </c>
      <c r="H511" s="4">
        <v>114</v>
      </c>
      <c r="I511" s="4">
        <v>168</v>
      </c>
      <c r="J511" s="4">
        <f t="shared" si="36"/>
        <v>26</v>
      </c>
      <c r="K511" s="4" t="str">
        <f t="shared" si="37"/>
        <v>Apr</v>
      </c>
      <c r="L511" s="4">
        <f t="shared" si="38"/>
        <v>2016</v>
      </c>
      <c r="M511" s="4" t="s">
        <v>51</v>
      </c>
      <c r="N511" s="4" t="str">
        <f t="shared" si="39"/>
        <v>26-Apr</v>
      </c>
      <c r="O511" t="s">
        <v>650</v>
      </c>
    </row>
    <row r="512" spans="1:16" x14ac:dyDescent="0.35">
      <c r="A512" s="4" t="str">
        <f t="shared" si="35"/>
        <v>Canberra2016TOS26-AprCvSF_EdimaxPP14</v>
      </c>
      <c r="B512" s="4" t="s">
        <v>600</v>
      </c>
      <c r="C512" s="4" t="s">
        <v>33</v>
      </c>
      <c r="D512" s="5">
        <v>42486</v>
      </c>
      <c r="E512" s="4">
        <v>14</v>
      </c>
      <c r="F512" s="4">
        <v>10</v>
      </c>
      <c r="G512" s="4">
        <v>76</v>
      </c>
      <c r="H512" s="4">
        <v>111</v>
      </c>
      <c r="I512" s="4">
        <v>168</v>
      </c>
      <c r="J512" s="4">
        <f t="shared" si="36"/>
        <v>26</v>
      </c>
      <c r="K512" s="4" t="str">
        <f t="shared" si="37"/>
        <v>Apr</v>
      </c>
      <c r="L512" s="4">
        <f t="shared" si="38"/>
        <v>2016</v>
      </c>
      <c r="M512" s="4" t="s">
        <v>51</v>
      </c>
      <c r="N512" s="4" t="str">
        <f t="shared" si="39"/>
        <v>26-Apr</v>
      </c>
      <c r="O512" t="s">
        <v>650</v>
      </c>
    </row>
    <row r="513" spans="1:16" x14ac:dyDescent="0.35">
      <c r="A513" s="4" t="str">
        <f t="shared" si="35"/>
        <v>Canberra2016TOS26-AprCvSF_EdimaxPP16</v>
      </c>
      <c r="B513" s="4" t="s">
        <v>600</v>
      </c>
      <c r="C513" s="4" t="s">
        <v>33</v>
      </c>
      <c r="D513" s="5">
        <v>42486</v>
      </c>
      <c r="E513" s="4">
        <v>16</v>
      </c>
      <c r="F513" s="4">
        <v>10</v>
      </c>
      <c r="G513" s="4">
        <v>83</v>
      </c>
      <c r="H513" s="4">
        <v>111</v>
      </c>
      <c r="I513" s="4">
        <v>163</v>
      </c>
      <c r="J513" s="4">
        <f t="shared" si="36"/>
        <v>26</v>
      </c>
      <c r="K513" s="4" t="str">
        <f t="shared" si="37"/>
        <v>Apr</v>
      </c>
      <c r="L513" s="4">
        <f t="shared" si="38"/>
        <v>2016</v>
      </c>
      <c r="M513" s="4" t="s">
        <v>51</v>
      </c>
      <c r="N513" s="4" t="str">
        <f t="shared" si="39"/>
        <v>26-Apr</v>
      </c>
      <c r="O513" t="s">
        <v>650</v>
      </c>
    </row>
    <row r="514" spans="1:16" x14ac:dyDescent="0.35">
      <c r="A514" s="4" t="str">
        <f t="shared" ref="A514:A527" si="40">M514&amp;L514&amp;"TOS"&amp;J514&amp;"-"&amp;K514&amp;"Cv"&amp;B514&amp;"PP"&amp;E514</f>
        <v>Canberra2016TOS19-MayCvSF_EdimaxPP0</v>
      </c>
      <c r="B514" s="4" t="s">
        <v>600</v>
      </c>
      <c r="C514" s="4" t="s">
        <v>36</v>
      </c>
      <c r="D514" s="5">
        <v>42509</v>
      </c>
      <c r="E514" s="4">
        <v>0</v>
      </c>
      <c r="F514" s="4">
        <v>18</v>
      </c>
      <c r="G514" s="4">
        <v>74</v>
      </c>
      <c r="H514" s="4">
        <v>105</v>
      </c>
      <c r="I514" s="4">
        <v>152</v>
      </c>
      <c r="J514" s="4">
        <f t="shared" si="36"/>
        <v>19</v>
      </c>
      <c r="K514" s="4" t="str">
        <f t="shared" si="37"/>
        <v>May</v>
      </c>
      <c r="L514" s="4">
        <f t="shared" si="38"/>
        <v>2016</v>
      </c>
      <c r="M514" s="4" t="s">
        <v>51</v>
      </c>
      <c r="N514" s="4" t="str">
        <f t="shared" si="39"/>
        <v>19-May</v>
      </c>
      <c r="O514" t="s">
        <v>650</v>
      </c>
    </row>
    <row r="515" spans="1:16" x14ac:dyDescent="0.35">
      <c r="A515" s="4" t="str">
        <f t="shared" si="40"/>
        <v>Gatton2017TOS4-MayCvVictory_7001_CLPP0</v>
      </c>
      <c r="B515" s="4" t="s">
        <v>616</v>
      </c>
      <c r="C515" s="4" t="s">
        <v>19</v>
      </c>
      <c r="D515" s="5">
        <v>42859</v>
      </c>
      <c r="E515" s="4">
        <v>0</v>
      </c>
      <c r="F515" s="4">
        <v>7</v>
      </c>
      <c r="G515" s="4">
        <v>47</v>
      </c>
      <c r="H515" s="4">
        <v>71</v>
      </c>
      <c r="J515" s="4">
        <f t="shared" ref="J515:J527" si="41">DAY(D515)</f>
        <v>4</v>
      </c>
      <c r="K515" s="4" t="str">
        <f t="shared" ref="K515:K527" si="42">TEXT(D515,"mmm")</f>
        <v>May</v>
      </c>
      <c r="L515" s="4">
        <f t="shared" ref="L515:L527" si="43">YEAR(D515)</f>
        <v>2017</v>
      </c>
      <c r="M515" s="4" t="s">
        <v>17</v>
      </c>
      <c r="N515" s="4" t="str">
        <f t="shared" ref="N515:N527" si="44">J515&amp;"-"&amp;K515</f>
        <v>4-May</v>
      </c>
      <c r="O515" t="s">
        <v>650</v>
      </c>
      <c r="P515">
        <v>96</v>
      </c>
    </row>
    <row r="516" spans="1:16" x14ac:dyDescent="0.35">
      <c r="A516" s="4" t="str">
        <f t="shared" si="40"/>
        <v>Gatton2017TOS4-MayCvVictory_7001_CLPP14</v>
      </c>
      <c r="B516" s="4" t="s">
        <v>616</v>
      </c>
      <c r="C516" s="4" t="s">
        <v>19</v>
      </c>
      <c r="D516" s="5">
        <v>42859</v>
      </c>
      <c r="E516" s="4">
        <v>14</v>
      </c>
      <c r="F516" s="4">
        <v>7</v>
      </c>
      <c r="G516" s="4">
        <v>33</v>
      </c>
      <c r="H516" s="4">
        <v>57</v>
      </c>
      <c r="I516" s="4">
        <v>78</v>
      </c>
      <c r="J516" s="4">
        <f t="shared" si="41"/>
        <v>4</v>
      </c>
      <c r="K516" s="4" t="str">
        <f t="shared" si="42"/>
        <v>May</v>
      </c>
      <c r="L516" s="4">
        <f t="shared" si="43"/>
        <v>2017</v>
      </c>
      <c r="M516" s="4" t="s">
        <v>17</v>
      </c>
      <c r="N516" s="4" t="str">
        <f t="shared" si="44"/>
        <v>4-May</v>
      </c>
      <c r="O516" t="s">
        <v>650</v>
      </c>
    </row>
    <row r="517" spans="1:16" x14ac:dyDescent="0.35">
      <c r="A517" s="4" t="str">
        <f t="shared" si="40"/>
        <v>Gatton2017TOS4-MayCvVictory_7001_CLPP16</v>
      </c>
      <c r="B517" s="4" t="s">
        <v>616</v>
      </c>
      <c r="C517" s="4" t="s">
        <v>19</v>
      </c>
      <c r="D517" s="5">
        <v>42859</v>
      </c>
      <c r="E517" s="4">
        <v>16</v>
      </c>
      <c r="F517" s="4">
        <v>7</v>
      </c>
      <c r="G517" s="4">
        <v>36</v>
      </c>
      <c r="H517" s="4">
        <v>54</v>
      </c>
      <c r="I517" s="4">
        <v>68</v>
      </c>
      <c r="J517" s="4">
        <f t="shared" si="41"/>
        <v>4</v>
      </c>
      <c r="K517" s="4" t="str">
        <f t="shared" si="42"/>
        <v>May</v>
      </c>
      <c r="L517" s="4">
        <f t="shared" si="43"/>
        <v>2017</v>
      </c>
      <c r="M517" s="4" t="s">
        <v>17</v>
      </c>
      <c r="N517" s="4" t="str">
        <f t="shared" si="44"/>
        <v>4-May</v>
      </c>
      <c r="O517" t="s">
        <v>650</v>
      </c>
    </row>
    <row r="518" spans="1:16" x14ac:dyDescent="0.35">
      <c r="A518" s="4" t="str">
        <f t="shared" si="40"/>
        <v>Gatton2017TOS6-JunCvVictory_7001_CLPP0</v>
      </c>
      <c r="B518" s="4" t="s">
        <v>616</v>
      </c>
      <c r="C518" s="4" t="s">
        <v>33</v>
      </c>
      <c r="D518" s="5">
        <v>42892</v>
      </c>
      <c r="E518" s="4">
        <v>0</v>
      </c>
      <c r="F518" s="4">
        <v>7</v>
      </c>
      <c r="G518" s="4">
        <v>35</v>
      </c>
      <c r="H518" s="4">
        <v>69</v>
      </c>
      <c r="I518" s="4">
        <v>84</v>
      </c>
      <c r="J518" s="4">
        <f t="shared" si="41"/>
        <v>6</v>
      </c>
      <c r="K518" s="4" t="str">
        <f t="shared" si="42"/>
        <v>Jun</v>
      </c>
      <c r="L518" s="4">
        <f t="shared" si="43"/>
        <v>2017</v>
      </c>
      <c r="M518" s="4" t="s">
        <v>17</v>
      </c>
      <c r="N518" s="4" t="str">
        <f t="shared" si="44"/>
        <v>6-Jun</v>
      </c>
      <c r="O518" t="s">
        <v>650</v>
      </c>
    </row>
    <row r="519" spans="1:16" x14ac:dyDescent="0.35">
      <c r="A519" s="4" t="str">
        <f t="shared" si="40"/>
        <v>Gatton2017TOS6-JunCvVictory_7001_CLPP14</v>
      </c>
      <c r="B519" s="4" t="s">
        <v>616</v>
      </c>
      <c r="C519" s="4" t="s">
        <v>33</v>
      </c>
      <c r="D519" s="5">
        <v>42892</v>
      </c>
      <c r="E519" s="4">
        <v>14</v>
      </c>
      <c r="F519" s="4">
        <v>7</v>
      </c>
      <c r="G519" s="4">
        <v>35</v>
      </c>
      <c r="H519" s="4">
        <v>56</v>
      </c>
      <c r="I519" s="4">
        <v>80</v>
      </c>
      <c r="J519" s="4">
        <f t="shared" si="41"/>
        <v>6</v>
      </c>
      <c r="K519" s="4" t="str">
        <f t="shared" si="42"/>
        <v>Jun</v>
      </c>
      <c r="L519" s="4">
        <f t="shared" si="43"/>
        <v>2017</v>
      </c>
      <c r="M519" s="4" t="s">
        <v>17</v>
      </c>
      <c r="N519" s="4" t="str">
        <f t="shared" si="44"/>
        <v>6-Jun</v>
      </c>
      <c r="O519" t="s">
        <v>650</v>
      </c>
    </row>
    <row r="520" spans="1:16" x14ac:dyDescent="0.35">
      <c r="A520" s="4" t="str">
        <f t="shared" si="40"/>
        <v>Gatton2017TOS6-JunCvVictory_7001_CLPP16</v>
      </c>
      <c r="B520" s="4" t="s">
        <v>616</v>
      </c>
      <c r="C520" s="4" t="s">
        <v>33</v>
      </c>
      <c r="D520" s="5">
        <v>42892</v>
      </c>
      <c r="E520" s="4">
        <v>16</v>
      </c>
      <c r="F520" s="4">
        <v>7</v>
      </c>
      <c r="G520" s="4">
        <v>38</v>
      </c>
      <c r="H520" s="4">
        <v>56</v>
      </c>
      <c r="I520" s="4">
        <v>80</v>
      </c>
      <c r="J520" s="4">
        <f t="shared" si="41"/>
        <v>6</v>
      </c>
      <c r="K520" s="4" t="str">
        <f t="shared" si="42"/>
        <v>Jun</v>
      </c>
      <c r="L520" s="4">
        <f t="shared" si="43"/>
        <v>2017</v>
      </c>
      <c r="M520" s="4" t="s">
        <v>17</v>
      </c>
      <c r="N520" s="4" t="str">
        <f t="shared" si="44"/>
        <v>6-Jun</v>
      </c>
      <c r="O520" t="s">
        <v>650</v>
      </c>
    </row>
    <row r="521" spans="1:16" x14ac:dyDescent="0.35">
      <c r="A521" s="4" t="str">
        <f t="shared" si="40"/>
        <v>Canberra2017TOS27-AprCvVictory_7001_CLPP0</v>
      </c>
      <c r="B521" s="4" t="s">
        <v>616</v>
      </c>
      <c r="C521" s="4" t="s">
        <v>19</v>
      </c>
      <c r="D521" s="5">
        <v>42852</v>
      </c>
      <c r="E521" s="4">
        <v>0</v>
      </c>
      <c r="F521" s="4">
        <v>11</v>
      </c>
      <c r="G521" s="4">
        <v>54</v>
      </c>
      <c r="H521" s="4">
        <v>104</v>
      </c>
      <c r="I521" s="4">
        <v>152</v>
      </c>
      <c r="J521" s="4">
        <f t="shared" si="41"/>
        <v>27</v>
      </c>
      <c r="K521" s="4" t="str">
        <f t="shared" si="42"/>
        <v>Apr</v>
      </c>
      <c r="L521" s="4">
        <f t="shared" si="43"/>
        <v>2017</v>
      </c>
      <c r="M521" s="4" t="s">
        <v>51</v>
      </c>
      <c r="N521" s="4" t="str">
        <f t="shared" si="44"/>
        <v>27-Apr</v>
      </c>
      <c r="O521" t="s">
        <v>650</v>
      </c>
    </row>
    <row r="522" spans="1:16" x14ac:dyDescent="0.35">
      <c r="A522" s="4" t="str">
        <f t="shared" si="40"/>
        <v>Canberra2017TOS27-AprCvVictory_7001_CLPP14</v>
      </c>
      <c r="B522" s="4" t="s">
        <v>616</v>
      </c>
      <c r="C522" s="4" t="s">
        <v>19</v>
      </c>
      <c r="D522" s="5">
        <v>42852</v>
      </c>
      <c r="E522" s="4">
        <v>14</v>
      </c>
      <c r="F522" s="4">
        <v>11</v>
      </c>
      <c r="G522" s="4">
        <v>41</v>
      </c>
      <c r="H522" s="4">
        <v>90</v>
      </c>
      <c r="I522" s="4">
        <v>144</v>
      </c>
      <c r="J522" s="4">
        <f t="shared" si="41"/>
        <v>27</v>
      </c>
      <c r="K522" s="4" t="str">
        <f t="shared" si="42"/>
        <v>Apr</v>
      </c>
      <c r="L522" s="4">
        <f t="shared" si="43"/>
        <v>2017</v>
      </c>
      <c r="M522" s="4" t="s">
        <v>51</v>
      </c>
      <c r="N522" s="4" t="str">
        <f t="shared" si="44"/>
        <v>27-Apr</v>
      </c>
      <c r="O522" t="s">
        <v>650</v>
      </c>
    </row>
    <row r="523" spans="1:16" x14ac:dyDescent="0.35">
      <c r="A523" s="4" t="str">
        <f t="shared" si="40"/>
        <v>Canberra2017TOS27-AprCvVictory_7001_CLPP16</v>
      </c>
      <c r="B523" s="4" t="s">
        <v>616</v>
      </c>
      <c r="C523" s="4" t="s">
        <v>19</v>
      </c>
      <c r="D523" s="5">
        <v>42852</v>
      </c>
      <c r="E523" s="4">
        <v>16</v>
      </c>
      <c r="F523" s="4">
        <v>11</v>
      </c>
      <c r="G523" s="4">
        <v>41</v>
      </c>
      <c r="H523" s="4">
        <v>81</v>
      </c>
      <c r="I523" s="4">
        <v>144</v>
      </c>
      <c r="J523" s="4">
        <f t="shared" si="41"/>
        <v>27</v>
      </c>
      <c r="K523" s="4" t="str">
        <f t="shared" si="42"/>
        <v>Apr</v>
      </c>
      <c r="L523" s="4">
        <f t="shared" si="43"/>
        <v>2017</v>
      </c>
      <c r="M523" s="4" t="s">
        <v>51</v>
      </c>
      <c r="N523" s="4" t="str">
        <f t="shared" si="44"/>
        <v>27-Apr</v>
      </c>
      <c r="O523" t="s">
        <v>650</v>
      </c>
    </row>
    <row r="524" spans="1:16" x14ac:dyDescent="0.35">
      <c r="A524" s="4" t="str">
        <f t="shared" si="40"/>
        <v>Canberra2017TOS15-MayCvVictory_7001_CLPP0</v>
      </c>
      <c r="B524" s="4" t="s">
        <v>616</v>
      </c>
      <c r="C524" s="4" t="s">
        <v>33</v>
      </c>
      <c r="D524" s="5">
        <v>42870</v>
      </c>
      <c r="E524" s="4">
        <v>0</v>
      </c>
      <c r="F524" s="4">
        <v>9</v>
      </c>
      <c r="H524" s="4">
        <v>92</v>
      </c>
      <c r="I524" s="4">
        <v>134</v>
      </c>
      <c r="J524" s="4">
        <f t="shared" si="41"/>
        <v>15</v>
      </c>
      <c r="K524" s="4" t="str">
        <f t="shared" si="42"/>
        <v>May</v>
      </c>
      <c r="L524" s="4">
        <f t="shared" si="43"/>
        <v>2017</v>
      </c>
      <c r="M524" s="4" t="s">
        <v>51</v>
      </c>
      <c r="N524" s="4" t="str">
        <f t="shared" si="44"/>
        <v>15-May</v>
      </c>
      <c r="O524" t="s">
        <v>650</v>
      </c>
    </row>
    <row r="525" spans="1:16" x14ac:dyDescent="0.35">
      <c r="A525" s="4" t="str">
        <f t="shared" si="40"/>
        <v>Canberra2017TOS15-MayCvVictory_7001_CLPP14</v>
      </c>
      <c r="B525" s="4" t="s">
        <v>616</v>
      </c>
      <c r="C525" s="4" t="s">
        <v>33</v>
      </c>
      <c r="D525" s="5">
        <v>42870</v>
      </c>
      <c r="E525" s="4">
        <v>14</v>
      </c>
      <c r="F525" s="4">
        <v>18</v>
      </c>
      <c r="G525" s="4">
        <v>56</v>
      </c>
      <c r="H525" s="4">
        <v>92</v>
      </c>
      <c r="I525" s="4">
        <v>134</v>
      </c>
      <c r="J525" s="4">
        <f t="shared" si="41"/>
        <v>15</v>
      </c>
      <c r="K525" s="4" t="str">
        <f t="shared" si="42"/>
        <v>May</v>
      </c>
      <c r="L525" s="4">
        <f t="shared" si="43"/>
        <v>2017</v>
      </c>
      <c r="M525" s="4" t="s">
        <v>51</v>
      </c>
      <c r="N525" s="4" t="str">
        <f t="shared" si="44"/>
        <v>15-May</v>
      </c>
      <c r="O525" t="s">
        <v>650</v>
      </c>
    </row>
    <row r="526" spans="1:16" x14ac:dyDescent="0.35">
      <c r="A526" s="4" t="str">
        <f t="shared" si="40"/>
        <v>Canberra2017TOS15-MayCvVictory_7001_CLPP16</v>
      </c>
      <c r="B526" s="4" t="s">
        <v>616</v>
      </c>
      <c r="C526" s="4" t="s">
        <v>33</v>
      </c>
      <c r="D526" s="5">
        <v>42870</v>
      </c>
      <c r="E526" s="4">
        <v>16</v>
      </c>
      <c r="F526" s="4">
        <v>9</v>
      </c>
      <c r="G526" s="4">
        <v>79</v>
      </c>
      <c r="H526" s="4">
        <v>86</v>
      </c>
      <c r="I526" s="4">
        <v>134</v>
      </c>
      <c r="J526" s="4">
        <f t="shared" si="41"/>
        <v>15</v>
      </c>
      <c r="K526" s="4" t="str">
        <f t="shared" si="42"/>
        <v>May</v>
      </c>
      <c r="L526" s="4">
        <f t="shared" si="43"/>
        <v>2017</v>
      </c>
      <c r="M526" s="4" t="s">
        <v>51</v>
      </c>
      <c r="N526" s="4" t="str">
        <f t="shared" si="44"/>
        <v>15-May</v>
      </c>
      <c r="O526" t="s">
        <v>650</v>
      </c>
    </row>
    <row r="527" spans="1:16" x14ac:dyDescent="0.35">
      <c r="A527" s="4" t="str">
        <f t="shared" si="40"/>
        <v>Canberra2017TOS11-SepCvVictory_7001_CLPP0</v>
      </c>
      <c r="B527" s="4" t="s">
        <v>616</v>
      </c>
      <c r="C527" s="4" t="s">
        <v>45</v>
      </c>
      <c r="D527" s="5">
        <v>42989</v>
      </c>
      <c r="E527" s="4">
        <v>0</v>
      </c>
      <c r="F527" s="4">
        <v>15</v>
      </c>
      <c r="G527" s="4">
        <v>35</v>
      </c>
      <c r="H527" s="4">
        <v>45</v>
      </c>
      <c r="I527" s="4">
        <v>66</v>
      </c>
      <c r="J527" s="4">
        <f t="shared" si="41"/>
        <v>11</v>
      </c>
      <c r="K527" s="4" t="str">
        <f t="shared" si="42"/>
        <v>Sep</v>
      </c>
      <c r="L527" s="4">
        <f t="shared" si="43"/>
        <v>2017</v>
      </c>
      <c r="M527" s="4" t="s">
        <v>51</v>
      </c>
      <c r="N527" s="4" t="str">
        <f t="shared" si="44"/>
        <v>11-Sep</v>
      </c>
      <c r="O527" t="s">
        <v>650</v>
      </c>
    </row>
  </sheetData>
  <autoFilter ref="B1:O527" xr:uid="{2EC29FA7-90B6-40B4-ACDA-C366129BDDF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5709-DF8D-EA40-A13F-292C80E36DF4}">
  <dimension ref="A1:N2871"/>
  <sheetViews>
    <sheetView topLeftCell="B1" workbookViewId="0">
      <selection activeCell="D1" sqref="D1"/>
    </sheetView>
  </sheetViews>
  <sheetFormatPr defaultColWidth="8.90625" defaultRowHeight="14.5" x14ac:dyDescent="0.35"/>
  <cols>
    <col min="1" max="1" width="44.7265625" style="4" bestFit="1" customWidth="1"/>
    <col min="2" max="2" width="13.90625" style="5" bestFit="1" customWidth="1"/>
    <col min="3" max="3" width="15.36328125" style="4" bestFit="1" customWidth="1"/>
    <col min="4" max="4" width="14.7265625" style="4" bestFit="1" customWidth="1"/>
    <col min="5" max="5" width="20.7265625" style="5" bestFit="1" customWidth="1"/>
    <col min="6" max="6" width="5.54296875" style="4" bestFit="1" customWidth="1"/>
    <col min="7" max="7" width="14.26953125" style="4" bestFit="1" customWidth="1"/>
    <col min="8" max="8" width="26.7265625" style="4" bestFit="1" customWidth="1"/>
    <col min="9" max="9" width="6.54296875" style="4" bestFit="1" customWidth="1"/>
    <col min="10" max="10" width="9.26953125" style="4" bestFit="1" customWidth="1"/>
    <col min="11" max="11" width="7.26953125" style="4" bestFit="1" customWidth="1"/>
    <col min="12" max="12" width="9" style="4" bestFit="1" customWidth="1"/>
    <col min="13" max="13" width="7.36328125" style="4" bestFit="1" customWidth="1"/>
  </cols>
  <sheetData>
    <row r="1" spans="1:14" s="1" customFormat="1" x14ac:dyDescent="0.35">
      <c r="A1" s="3" t="s">
        <v>14</v>
      </c>
      <c r="B1" s="3" t="s">
        <v>637</v>
      </c>
      <c r="C1" s="3" t="s">
        <v>645</v>
      </c>
      <c r="D1" s="3" t="s">
        <v>2452</v>
      </c>
      <c r="E1" s="3" t="s">
        <v>651</v>
      </c>
      <c r="F1" s="3" t="s">
        <v>13</v>
      </c>
      <c r="G1" s="3" t="s">
        <v>636</v>
      </c>
      <c r="H1" s="3" t="s">
        <v>635</v>
      </c>
      <c r="I1" s="3" t="s">
        <v>646</v>
      </c>
      <c r="J1" s="3" t="s">
        <v>647</v>
      </c>
      <c r="K1" s="3" t="s">
        <v>1</v>
      </c>
      <c r="L1" s="3" t="s">
        <v>648</v>
      </c>
      <c r="M1" s="3" t="s">
        <v>4</v>
      </c>
      <c r="N1"/>
    </row>
    <row r="2" spans="1:14" x14ac:dyDescent="0.35">
      <c r="A2" s="4" t="str">
        <f t="shared" ref="A2:A65" si="0">L2&amp;K2&amp;"TOS"&amp;I2&amp;"-"&amp;J2&amp;"Cv"&amp;C2&amp;"PP"&amp;F2</f>
        <v>Gatton2016TOS19-AprCv43C80_CLPP0</v>
      </c>
      <c r="B2" s="5">
        <v>42487</v>
      </c>
      <c r="C2" s="4" t="s">
        <v>18</v>
      </c>
      <c r="D2" s="4" t="s">
        <v>19</v>
      </c>
      <c r="E2" s="5">
        <v>42479</v>
      </c>
      <c r="F2" s="4">
        <v>0</v>
      </c>
      <c r="G2" s="4">
        <v>0</v>
      </c>
      <c r="H2" s="4">
        <v>1</v>
      </c>
      <c r="I2" s="4">
        <f>DAY(E2)</f>
        <v>19</v>
      </c>
      <c r="J2" s="4" t="str">
        <f>TEXT(E2,"mmm")</f>
        <v>Apr</v>
      </c>
      <c r="K2" s="4">
        <f>YEAR(E2)</f>
        <v>2016</v>
      </c>
      <c r="L2" s="4" t="s">
        <v>17</v>
      </c>
      <c r="M2" s="4" t="str">
        <f>I2&amp;"-"&amp;J2</f>
        <v>19-Apr</v>
      </c>
    </row>
    <row r="3" spans="1:14" x14ac:dyDescent="0.35">
      <c r="A3" s="4" t="str">
        <f t="shared" si="0"/>
        <v>Gatton2016TOS19-AprCv43C80_CLPP0</v>
      </c>
      <c r="B3" s="5">
        <v>42495</v>
      </c>
      <c r="C3" s="4" t="s">
        <v>18</v>
      </c>
      <c r="D3" s="4" t="s">
        <v>19</v>
      </c>
      <c r="E3" s="5">
        <v>42479</v>
      </c>
      <c r="F3" s="4">
        <v>0</v>
      </c>
      <c r="G3" s="4">
        <v>2</v>
      </c>
      <c r="H3" s="4">
        <v>3</v>
      </c>
      <c r="I3" s="4">
        <f t="shared" ref="I3:I66" si="1">DAY(E3)</f>
        <v>19</v>
      </c>
      <c r="J3" s="4" t="str">
        <f t="shared" ref="J3:J66" si="2">TEXT(E3,"mmm")</f>
        <v>Apr</v>
      </c>
      <c r="K3" s="4">
        <f t="shared" ref="K3:K66" si="3">YEAR(E3)</f>
        <v>2016</v>
      </c>
      <c r="L3" s="4" t="s">
        <v>17</v>
      </c>
      <c r="M3" s="4" t="str">
        <f t="shared" ref="M3:M66" si="4">I3&amp;"-"&amp;J3</f>
        <v>19-Apr</v>
      </c>
    </row>
    <row r="4" spans="1:14" x14ac:dyDescent="0.35">
      <c r="A4" s="4" t="str">
        <f t="shared" si="0"/>
        <v>Gatton2016TOS19-AprCv43C80_CLPP0</v>
      </c>
      <c r="B4" s="5">
        <v>42500</v>
      </c>
      <c r="C4" s="4" t="s">
        <v>18</v>
      </c>
      <c r="D4" s="4" t="s">
        <v>19</v>
      </c>
      <c r="E4" s="5">
        <v>42479</v>
      </c>
      <c r="F4" s="4">
        <v>0</v>
      </c>
      <c r="G4" s="4">
        <v>4</v>
      </c>
      <c r="H4" s="4">
        <v>5</v>
      </c>
      <c r="I4" s="4">
        <f t="shared" si="1"/>
        <v>19</v>
      </c>
      <c r="J4" s="4" t="str">
        <f t="shared" si="2"/>
        <v>Apr</v>
      </c>
      <c r="K4" s="4">
        <f t="shared" si="3"/>
        <v>2016</v>
      </c>
      <c r="L4" s="4" t="s">
        <v>17</v>
      </c>
      <c r="M4" s="4" t="str">
        <f t="shared" si="4"/>
        <v>19-Apr</v>
      </c>
    </row>
    <row r="5" spans="1:14" x14ac:dyDescent="0.35">
      <c r="A5" s="4" t="str">
        <f t="shared" si="0"/>
        <v>Gatton2016TOS19-AprCv43C80_CLPP0</v>
      </c>
      <c r="B5" s="5">
        <v>42503</v>
      </c>
      <c r="C5" s="4" t="s">
        <v>18</v>
      </c>
      <c r="D5" s="4" t="s">
        <v>19</v>
      </c>
      <c r="E5" s="5">
        <v>42479</v>
      </c>
      <c r="F5" s="4">
        <v>0</v>
      </c>
      <c r="G5" s="4">
        <v>5</v>
      </c>
      <c r="H5" s="4">
        <v>6</v>
      </c>
      <c r="I5" s="4">
        <f t="shared" si="1"/>
        <v>19</v>
      </c>
      <c r="J5" s="4" t="str">
        <f t="shared" si="2"/>
        <v>Apr</v>
      </c>
      <c r="K5" s="4">
        <f t="shared" si="3"/>
        <v>2016</v>
      </c>
      <c r="L5" s="4" t="s">
        <v>17</v>
      </c>
      <c r="M5" s="4" t="str">
        <f t="shared" si="4"/>
        <v>19-Apr</v>
      </c>
    </row>
    <row r="6" spans="1:14" x14ac:dyDescent="0.35">
      <c r="A6" s="4" t="str">
        <f t="shared" si="0"/>
        <v>Gatton2016TOS19-AprCv43C80_CLPP0</v>
      </c>
      <c r="B6" s="5">
        <v>42510</v>
      </c>
      <c r="C6" s="4" t="s">
        <v>18</v>
      </c>
      <c r="D6" s="4" t="s">
        <v>19</v>
      </c>
      <c r="E6" s="5">
        <v>42479</v>
      </c>
      <c r="F6" s="4">
        <v>0</v>
      </c>
      <c r="G6" s="4">
        <v>7</v>
      </c>
      <c r="H6" s="4">
        <v>8</v>
      </c>
      <c r="I6" s="4">
        <f t="shared" si="1"/>
        <v>19</v>
      </c>
      <c r="J6" s="4" t="str">
        <f t="shared" si="2"/>
        <v>Apr</v>
      </c>
      <c r="K6" s="4">
        <f t="shared" si="3"/>
        <v>2016</v>
      </c>
      <c r="L6" s="4" t="s">
        <v>17</v>
      </c>
      <c r="M6" s="4" t="str">
        <f t="shared" si="4"/>
        <v>19-Apr</v>
      </c>
    </row>
    <row r="7" spans="1:14" x14ac:dyDescent="0.35">
      <c r="A7" s="4" t="str">
        <f t="shared" si="0"/>
        <v>Gatton2016TOS5-MayCv43C80_CLPP0</v>
      </c>
      <c r="B7" s="5">
        <v>42500</v>
      </c>
      <c r="C7" s="4" t="s">
        <v>18</v>
      </c>
      <c r="D7" s="4" t="s">
        <v>33</v>
      </c>
      <c r="E7" s="5">
        <v>42495</v>
      </c>
      <c r="F7" s="4">
        <v>0</v>
      </c>
      <c r="G7" s="4">
        <v>0</v>
      </c>
      <c r="H7" s="4">
        <v>1</v>
      </c>
      <c r="I7" s="4">
        <f t="shared" si="1"/>
        <v>5</v>
      </c>
      <c r="J7" s="4" t="str">
        <f t="shared" si="2"/>
        <v>May</v>
      </c>
      <c r="K7" s="4">
        <f t="shared" si="3"/>
        <v>2016</v>
      </c>
      <c r="L7" s="4" t="s">
        <v>17</v>
      </c>
      <c r="M7" s="4" t="str">
        <f t="shared" si="4"/>
        <v>5-May</v>
      </c>
    </row>
    <row r="8" spans="1:14" x14ac:dyDescent="0.35">
      <c r="A8" s="4" t="str">
        <f t="shared" si="0"/>
        <v>Gatton2016TOS5-MayCv43C80_CLPP0</v>
      </c>
      <c r="B8" s="5">
        <v>42510</v>
      </c>
      <c r="C8" s="4" t="s">
        <v>18</v>
      </c>
      <c r="D8" s="4" t="s">
        <v>33</v>
      </c>
      <c r="E8" s="5">
        <v>42495</v>
      </c>
      <c r="F8" s="4">
        <v>0</v>
      </c>
      <c r="G8" s="4">
        <v>2</v>
      </c>
      <c r="H8" s="4">
        <v>3</v>
      </c>
      <c r="I8" s="4">
        <f t="shared" si="1"/>
        <v>5</v>
      </c>
      <c r="J8" s="4" t="str">
        <f t="shared" si="2"/>
        <v>May</v>
      </c>
      <c r="K8" s="4">
        <f t="shared" si="3"/>
        <v>2016</v>
      </c>
      <c r="L8" s="4" t="s">
        <v>17</v>
      </c>
      <c r="M8" s="4" t="str">
        <f t="shared" si="4"/>
        <v>5-May</v>
      </c>
    </row>
    <row r="9" spans="1:14" x14ac:dyDescent="0.35">
      <c r="A9" s="4" t="str">
        <f t="shared" si="0"/>
        <v>Gatton2016TOS5-MayCv43C80_CLPP0</v>
      </c>
      <c r="B9" s="5">
        <v>42514</v>
      </c>
      <c r="C9" s="4" t="s">
        <v>18</v>
      </c>
      <c r="D9" s="4" t="s">
        <v>33</v>
      </c>
      <c r="E9" s="5">
        <v>42495</v>
      </c>
      <c r="F9" s="4">
        <v>0</v>
      </c>
      <c r="G9" s="4">
        <v>4</v>
      </c>
      <c r="H9" s="4">
        <v>5</v>
      </c>
      <c r="I9" s="4">
        <f t="shared" si="1"/>
        <v>5</v>
      </c>
      <c r="J9" s="4" t="str">
        <f t="shared" si="2"/>
        <v>May</v>
      </c>
      <c r="K9" s="4">
        <f t="shared" si="3"/>
        <v>2016</v>
      </c>
      <c r="L9" s="4" t="s">
        <v>17</v>
      </c>
      <c r="M9" s="4" t="str">
        <f t="shared" si="4"/>
        <v>5-May</v>
      </c>
    </row>
    <row r="10" spans="1:14" x14ac:dyDescent="0.35">
      <c r="A10" s="4" t="str">
        <f t="shared" si="0"/>
        <v>Gatton2016TOS5-MayCv43C80_CLPP0</v>
      </c>
      <c r="B10" s="5">
        <v>42521</v>
      </c>
      <c r="C10" s="4" t="s">
        <v>18</v>
      </c>
      <c r="D10" s="4" t="s">
        <v>33</v>
      </c>
      <c r="E10" s="5">
        <v>42495</v>
      </c>
      <c r="F10" s="4">
        <v>0</v>
      </c>
      <c r="G10" s="4">
        <v>5</v>
      </c>
      <c r="H10" s="4">
        <v>6</v>
      </c>
      <c r="I10" s="4">
        <f t="shared" si="1"/>
        <v>5</v>
      </c>
      <c r="J10" s="4" t="str">
        <f t="shared" si="2"/>
        <v>May</v>
      </c>
      <c r="K10" s="4">
        <f t="shared" si="3"/>
        <v>2016</v>
      </c>
      <c r="L10" s="4" t="s">
        <v>17</v>
      </c>
      <c r="M10" s="4" t="str">
        <f t="shared" si="4"/>
        <v>5-May</v>
      </c>
    </row>
    <row r="11" spans="1:14" x14ac:dyDescent="0.35">
      <c r="A11" s="4" t="str">
        <f t="shared" si="0"/>
        <v>Gatton2016TOS5-MayCv43C80_CLPP0</v>
      </c>
      <c r="B11" s="5">
        <v>42524</v>
      </c>
      <c r="C11" s="4" t="s">
        <v>18</v>
      </c>
      <c r="D11" s="4" t="s">
        <v>33</v>
      </c>
      <c r="E11" s="5">
        <v>42495</v>
      </c>
      <c r="F11" s="4">
        <v>0</v>
      </c>
      <c r="G11" s="4">
        <v>7</v>
      </c>
      <c r="H11" s="4">
        <v>8</v>
      </c>
      <c r="I11" s="4">
        <f t="shared" si="1"/>
        <v>5</v>
      </c>
      <c r="J11" s="4" t="str">
        <f t="shared" si="2"/>
        <v>May</v>
      </c>
      <c r="K11" s="4">
        <f t="shared" si="3"/>
        <v>2016</v>
      </c>
      <c r="L11" s="4" t="s">
        <v>17</v>
      </c>
      <c r="M11" s="4" t="str">
        <f t="shared" si="4"/>
        <v>5-May</v>
      </c>
    </row>
    <row r="12" spans="1:14" x14ac:dyDescent="0.35">
      <c r="A12" s="4" t="str">
        <f t="shared" si="0"/>
        <v>Gatton2016TOS10-MayCv43C80_CLPP0</v>
      </c>
      <c r="B12" s="5">
        <v>42510</v>
      </c>
      <c r="C12" s="4" t="s">
        <v>18</v>
      </c>
      <c r="D12" s="4" t="s">
        <v>36</v>
      </c>
      <c r="E12" s="5">
        <v>42500</v>
      </c>
      <c r="F12" s="4">
        <v>0</v>
      </c>
      <c r="G12" s="4">
        <v>0</v>
      </c>
      <c r="H12" s="4">
        <v>1</v>
      </c>
      <c r="I12" s="4">
        <f t="shared" si="1"/>
        <v>10</v>
      </c>
      <c r="J12" s="4" t="str">
        <f t="shared" si="2"/>
        <v>May</v>
      </c>
      <c r="K12" s="4">
        <f t="shared" si="3"/>
        <v>2016</v>
      </c>
      <c r="L12" s="4" t="s">
        <v>17</v>
      </c>
      <c r="M12" s="4" t="str">
        <f t="shared" si="4"/>
        <v>10-May</v>
      </c>
    </row>
    <row r="13" spans="1:14" x14ac:dyDescent="0.35">
      <c r="A13" s="4" t="str">
        <f t="shared" si="0"/>
        <v>Gatton2016TOS10-MayCv43C80_CLPP0</v>
      </c>
      <c r="B13" s="5">
        <v>42514</v>
      </c>
      <c r="C13" s="4" t="s">
        <v>18</v>
      </c>
      <c r="D13" s="4" t="s">
        <v>36</v>
      </c>
      <c r="E13" s="5">
        <v>42500</v>
      </c>
      <c r="F13" s="4">
        <v>0</v>
      </c>
      <c r="G13" s="4">
        <v>2</v>
      </c>
      <c r="H13" s="4">
        <v>3</v>
      </c>
      <c r="I13" s="4">
        <f t="shared" si="1"/>
        <v>10</v>
      </c>
      <c r="J13" s="4" t="str">
        <f t="shared" si="2"/>
        <v>May</v>
      </c>
      <c r="K13" s="4">
        <f t="shared" si="3"/>
        <v>2016</v>
      </c>
      <c r="L13" s="4" t="s">
        <v>17</v>
      </c>
      <c r="M13" s="4" t="str">
        <f t="shared" si="4"/>
        <v>10-May</v>
      </c>
    </row>
    <row r="14" spans="1:14" x14ac:dyDescent="0.35">
      <c r="A14" s="4" t="str">
        <f t="shared" si="0"/>
        <v>Gatton2016TOS10-MayCv43C80_CLPP0</v>
      </c>
      <c r="B14" s="5">
        <v>42517</v>
      </c>
      <c r="C14" s="4" t="s">
        <v>18</v>
      </c>
      <c r="D14" s="4" t="s">
        <v>36</v>
      </c>
      <c r="E14" s="5">
        <v>42500</v>
      </c>
      <c r="F14" s="4">
        <v>0</v>
      </c>
      <c r="G14" s="4">
        <v>3</v>
      </c>
      <c r="H14" s="4">
        <v>4</v>
      </c>
      <c r="I14" s="4">
        <f t="shared" si="1"/>
        <v>10</v>
      </c>
      <c r="J14" s="4" t="str">
        <f t="shared" si="2"/>
        <v>May</v>
      </c>
      <c r="K14" s="4">
        <f t="shared" si="3"/>
        <v>2016</v>
      </c>
      <c r="L14" s="4" t="s">
        <v>17</v>
      </c>
      <c r="M14" s="4" t="str">
        <f t="shared" si="4"/>
        <v>10-May</v>
      </c>
    </row>
    <row r="15" spans="1:14" x14ac:dyDescent="0.35">
      <c r="A15" s="4" t="str">
        <f t="shared" si="0"/>
        <v>Gatton2016TOS10-MayCv43C80_CLPP0</v>
      </c>
      <c r="B15" s="5">
        <v>42521</v>
      </c>
      <c r="C15" s="4" t="s">
        <v>18</v>
      </c>
      <c r="D15" s="4" t="s">
        <v>36</v>
      </c>
      <c r="E15" s="5">
        <v>42500</v>
      </c>
      <c r="F15" s="4">
        <v>0</v>
      </c>
      <c r="G15" s="4">
        <v>4</v>
      </c>
      <c r="H15" s="4">
        <v>5</v>
      </c>
      <c r="I15" s="4">
        <f t="shared" si="1"/>
        <v>10</v>
      </c>
      <c r="J15" s="4" t="str">
        <f t="shared" si="2"/>
        <v>May</v>
      </c>
      <c r="K15" s="4">
        <f t="shared" si="3"/>
        <v>2016</v>
      </c>
      <c r="L15" s="4" t="s">
        <v>17</v>
      </c>
      <c r="M15" s="4" t="str">
        <f t="shared" si="4"/>
        <v>10-May</v>
      </c>
    </row>
    <row r="16" spans="1:14" x14ac:dyDescent="0.35">
      <c r="A16" s="4" t="str">
        <f t="shared" si="0"/>
        <v>Gatton2016TOS10-MayCv43C80_CLPP0</v>
      </c>
      <c r="B16" s="5">
        <v>42524</v>
      </c>
      <c r="C16" s="4" t="s">
        <v>18</v>
      </c>
      <c r="D16" s="4" t="s">
        <v>36</v>
      </c>
      <c r="E16" s="5">
        <v>42500</v>
      </c>
      <c r="F16" s="4">
        <v>0</v>
      </c>
      <c r="G16" s="4">
        <v>5</v>
      </c>
      <c r="H16" s="4">
        <v>6</v>
      </c>
      <c r="I16" s="4">
        <f t="shared" si="1"/>
        <v>10</v>
      </c>
      <c r="J16" s="4" t="str">
        <f t="shared" si="2"/>
        <v>May</v>
      </c>
      <c r="K16" s="4">
        <f t="shared" si="3"/>
        <v>2016</v>
      </c>
      <c r="L16" s="4" t="s">
        <v>17</v>
      </c>
      <c r="M16" s="4" t="str">
        <f t="shared" si="4"/>
        <v>10-May</v>
      </c>
    </row>
    <row r="17" spans="1:13" x14ac:dyDescent="0.35">
      <c r="A17" s="4" t="str">
        <f t="shared" si="0"/>
        <v>Gatton2016TOS10-MayCv43C80_CLPP0</v>
      </c>
      <c r="B17" s="5">
        <v>42528</v>
      </c>
      <c r="C17" s="4" t="s">
        <v>18</v>
      </c>
      <c r="D17" s="4" t="s">
        <v>36</v>
      </c>
      <c r="E17" s="5">
        <v>42500</v>
      </c>
      <c r="F17" s="4">
        <v>0</v>
      </c>
      <c r="G17" s="4">
        <v>6</v>
      </c>
      <c r="H17" s="4">
        <v>7</v>
      </c>
      <c r="I17" s="4">
        <f t="shared" si="1"/>
        <v>10</v>
      </c>
      <c r="J17" s="4" t="str">
        <f t="shared" si="2"/>
        <v>May</v>
      </c>
      <c r="K17" s="4">
        <f t="shared" si="3"/>
        <v>2016</v>
      </c>
      <c r="L17" s="4" t="s">
        <v>17</v>
      </c>
      <c r="M17" s="4" t="str">
        <f t="shared" si="4"/>
        <v>10-May</v>
      </c>
    </row>
    <row r="18" spans="1:13" x14ac:dyDescent="0.35">
      <c r="A18" s="4" t="str">
        <f t="shared" si="0"/>
        <v>Gatton2016TOS10-MayCv43C80_CLPP14</v>
      </c>
      <c r="B18" s="5">
        <v>42510</v>
      </c>
      <c r="C18" s="4" t="s">
        <v>18</v>
      </c>
      <c r="D18" s="4" t="s">
        <v>36</v>
      </c>
      <c r="E18" s="5">
        <v>42500</v>
      </c>
      <c r="F18" s="4">
        <v>14</v>
      </c>
      <c r="G18" s="4">
        <v>0</v>
      </c>
      <c r="H18" s="4">
        <v>1</v>
      </c>
      <c r="I18" s="4">
        <f t="shared" si="1"/>
        <v>10</v>
      </c>
      <c r="J18" s="4" t="str">
        <f t="shared" si="2"/>
        <v>May</v>
      </c>
      <c r="K18" s="4">
        <f t="shared" si="3"/>
        <v>2016</v>
      </c>
      <c r="L18" s="4" t="s">
        <v>17</v>
      </c>
      <c r="M18" s="4" t="str">
        <f t="shared" si="4"/>
        <v>10-May</v>
      </c>
    </row>
    <row r="19" spans="1:13" x14ac:dyDescent="0.35">
      <c r="A19" s="4" t="str">
        <f t="shared" si="0"/>
        <v>Gatton2016TOS10-MayCv43C80_CLPP14</v>
      </c>
      <c r="B19" s="5">
        <v>42514</v>
      </c>
      <c r="C19" s="4" t="s">
        <v>18</v>
      </c>
      <c r="D19" s="4" t="s">
        <v>36</v>
      </c>
      <c r="E19" s="5">
        <v>42500</v>
      </c>
      <c r="F19" s="4">
        <v>14</v>
      </c>
      <c r="G19" s="4">
        <v>2</v>
      </c>
      <c r="H19" s="4">
        <v>3</v>
      </c>
      <c r="I19" s="4">
        <f t="shared" si="1"/>
        <v>10</v>
      </c>
      <c r="J19" s="4" t="str">
        <f t="shared" si="2"/>
        <v>May</v>
      </c>
      <c r="K19" s="4">
        <f t="shared" si="3"/>
        <v>2016</v>
      </c>
      <c r="L19" s="4" t="s">
        <v>17</v>
      </c>
      <c r="M19" s="4" t="str">
        <f t="shared" si="4"/>
        <v>10-May</v>
      </c>
    </row>
    <row r="20" spans="1:13" x14ac:dyDescent="0.35">
      <c r="A20" s="4" t="str">
        <f t="shared" si="0"/>
        <v>Gatton2016TOS10-MayCv43C80_CLPP14</v>
      </c>
      <c r="B20" s="5">
        <v>42517</v>
      </c>
      <c r="C20" s="4" t="s">
        <v>18</v>
      </c>
      <c r="D20" s="4" t="s">
        <v>36</v>
      </c>
      <c r="E20" s="5">
        <v>42500</v>
      </c>
      <c r="F20" s="4">
        <v>14</v>
      </c>
      <c r="G20" s="4">
        <v>3</v>
      </c>
      <c r="H20" s="4">
        <v>4</v>
      </c>
      <c r="I20" s="4">
        <f t="shared" si="1"/>
        <v>10</v>
      </c>
      <c r="J20" s="4" t="str">
        <f t="shared" si="2"/>
        <v>May</v>
      </c>
      <c r="K20" s="4">
        <f t="shared" si="3"/>
        <v>2016</v>
      </c>
      <c r="L20" s="4" t="s">
        <v>17</v>
      </c>
      <c r="M20" s="4" t="str">
        <f t="shared" si="4"/>
        <v>10-May</v>
      </c>
    </row>
    <row r="21" spans="1:13" x14ac:dyDescent="0.35">
      <c r="A21" s="4" t="str">
        <f t="shared" si="0"/>
        <v>Gatton2016TOS10-MayCv43C80_CLPP14</v>
      </c>
      <c r="B21" s="5">
        <v>42521</v>
      </c>
      <c r="C21" s="4" t="s">
        <v>18</v>
      </c>
      <c r="D21" s="4" t="s">
        <v>36</v>
      </c>
      <c r="E21" s="5">
        <v>42500</v>
      </c>
      <c r="F21" s="4">
        <v>14</v>
      </c>
      <c r="G21" s="4">
        <v>5</v>
      </c>
      <c r="H21" s="4">
        <v>6</v>
      </c>
      <c r="I21" s="4">
        <f t="shared" si="1"/>
        <v>10</v>
      </c>
      <c r="J21" s="4" t="str">
        <f t="shared" si="2"/>
        <v>May</v>
      </c>
      <c r="K21" s="4">
        <f t="shared" si="3"/>
        <v>2016</v>
      </c>
      <c r="L21" s="4" t="s">
        <v>17</v>
      </c>
      <c r="M21" s="4" t="str">
        <f t="shared" si="4"/>
        <v>10-May</v>
      </c>
    </row>
    <row r="22" spans="1:13" x14ac:dyDescent="0.35">
      <c r="A22" s="4" t="str">
        <f t="shared" si="0"/>
        <v>Gatton2016TOS10-MayCv43C80_CLPP16</v>
      </c>
      <c r="B22" s="5">
        <v>42510</v>
      </c>
      <c r="C22" s="4" t="s">
        <v>18</v>
      </c>
      <c r="D22" s="4" t="s">
        <v>36</v>
      </c>
      <c r="E22" s="5">
        <v>42500</v>
      </c>
      <c r="F22" s="4">
        <v>16</v>
      </c>
      <c r="G22" s="4">
        <v>0</v>
      </c>
      <c r="H22" s="4">
        <v>1</v>
      </c>
      <c r="I22" s="4">
        <f t="shared" si="1"/>
        <v>10</v>
      </c>
      <c r="J22" s="4" t="str">
        <f t="shared" si="2"/>
        <v>May</v>
      </c>
      <c r="K22" s="4">
        <f t="shared" si="3"/>
        <v>2016</v>
      </c>
      <c r="L22" s="4" t="s">
        <v>17</v>
      </c>
      <c r="M22" s="4" t="str">
        <f t="shared" si="4"/>
        <v>10-May</v>
      </c>
    </row>
    <row r="23" spans="1:13" x14ac:dyDescent="0.35">
      <c r="A23" s="4" t="str">
        <f t="shared" si="0"/>
        <v>Gatton2016TOS10-MayCv43C80_CLPP16</v>
      </c>
      <c r="B23" s="5">
        <v>42514</v>
      </c>
      <c r="C23" s="4" t="s">
        <v>18</v>
      </c>
      <c r="D23" s="4" t="s">
        <v>36</v>
      </c>
      <c r="E23" s="5">
        <v>42500</v>
      </c>
      <c r="F23" s="4">
        <v>16</v>
      </c>
      <c r="G23" s="4">
        <v>2</v>
      </c>
      <c r="H23" s="4">
        <v>3</v>
      </c>
      <c r="I23" s="4">
        <f t="shared" si="1"/>
        <v>10</v>
      </c>
      <c r="J23" s="4" t="str">
        <f t="shared" si="2"/>
        <v>May</v>
      </c>
      <c r="K23" s="4">
        <f t="shared" si="3"/>
        <v>2016</v>
      </c>
      <c r="L23" s="4" t="s">
        <v>17</v>
      </c>
      <c r="M23" s="4" t="str">
        <f t="shared" si="4"/>
        <v>10-May</v>
      </c>
    </row>
    <row r="24" spans="1:13" x14ac:dyDescent="0.35">
      <c r="A24" s="4" t="str">
        <f t="shared" si="0"/>
        <v>Gatton2016TOS10-MayCv43C80_CLPP16</v>
      </c>
      <c r="B24" s="5">
        <v>42521</v>
      </c>
      <c r="C24" s="4" t="s">
        <v>18</v>
      </c>
      <c r="D24" s="4" t="s">
        <v>36</v>
      </c>
      <c r="E24" s="5">
        <v>42500</v>
      </c>
      <c r="F24" s="4">
        <v>16</v>
      </c>
      <c r="G24" s="4">
        <v>4</v>
      </c>
      <c r="H24" s="4">
        <v>5</v>
      </c>
      <c r="I24" s="4">
        <f t="shared" si="1"/>
        <v>10</v>
      </c>
      <c r="J24" s="4" t="str">
        <f t="shared" si="2"/>
        <v>May</v>
      </c>
      <c r="K24" s="4">
        <f t="shared" si="3"/>
        <v>2016</v>
      </c>
      <c r="L24" s="4" t="s">
        <v>17</v>
      </c>
      <c r="M24" s="4" t="str">
        <f t="shared" si="4"/>
        <v>10-May</v>
      </c>
    </row>
    <row r="25" spans="1:13" x14ac:dyDescent="0.35">
      <c r="A25" s="4" t="str">
        <f t="shared" si="0"/>
        <v>Gatton2016TOS10-MayCv43C80_CLPP16</v>
      </c>
      <c r="B25" s="5">
        <v>42524</v>
      </c>
      <c r="C25" s="4" t="s">
        <v>18</v>
      </c>
      <c r="D25" s="4" t="s">
        <v>36</v>
      </c>
      <c r="E25" s="5">
        <v>42500</v>
      </c>
      <c r="F25" s="4">
        <v>16</v>
      </c>
      <c r="G25" s="4">
        <v>5</v>
      </c>
      <c r="H25" s="4">
        <v>6</v>
      </c>
      <c r="I25" s="4">
        <f t="shared" si="1"/>
        <v>10</v>
      </c>
      <c r="J25" s="4" t="str">
        <f t="shared" si="2"/>
        <v>May</v>
      </c>
      <c r="K25" s="4">
        <f t="shared" si="3"/>
        <v>2016</v>
      </c>
      <c r="L25" s="4" t="s">
        <v>17</v>
      </c>
      <c r="M25" s="4" t="str">
        <f t="shared" si="4"/>
        <v>10-May</v>
      </c>
    </row>
    <row r="26" spans="1:13" x14ac:dyDescent="0.35">
      <c r="A26" s="4" t="str">
        <f t="shared" si="0"/>
        <v>Gatton2016TOS10-MayCv43C80_CLPP16</v>
      </c>
      <c r="B26" s="5">
        <v>42528</v>
      </c>
      <c r="C26" s="4" t="s">
        <v>18</v>
      </c>
      <c r="D26" s="4" t="s">
        <v>36</v>
      </c>
      <c r="E26" s="5">
        <v>42500</v>
      </c>
      <c r="F26" s="4">
        <v>16</v>
      </c>
      <c r="G26" s="4">
        <v>6</v>
      </c>
      <c r="H26" s="4">
        <v>7</v>
      </c>
      <c r="I26" s="4">
        <f t="shared" si="1"/>
        <v>10</v>
      </c>
      <c r="J26" s="4" t="str">
        <f t="shared" si="2"/>
        <v>May</v>
      </c>
      <c r="K26" s="4">
        <f t="shared" si="3"/>
        <v>2016</v>
      </c>
      <c r="L26" s="4" t="s">
        <v>17</v>
      </c>
      <c r="M26" s="4" t="str">
        <f t="shared" si="4"/>
        <v>10-May</v>
      </c>
    </row>
    <row r="27" spans="1:13" x14ac:dyDescent="0.35">
      <c r="A27" s="4" t="str">
        <f t="shared" si="0"/>
        <v>Gatton2016TOS20-MayCv43C80_CLPP0</v>
      </c>
      <c r="B27" s="5">
        <v>42521</v>
      </c>
      <c r="C27" s="4" t="s">
        <v>18</v>
      </c>
      <c r="D27" s="4" t="s">
        <v>45</v>
      </c>
      <c r="E27" s="5">
        <v>42510</v>
      </c>
      <c r="F27" s="4">
        <v>0</v>
      </c>
      <c r="G27" s="4">
        <v>0</v>
      </c>
      <c r="H27" s="4">
        <v>1</v>
      </c>
      <c r="I27" s="4">
        <f t="shared" si="1"/>
        <v>20</v>
      </c>
      <c r="J27" s="4" t="str">
        <f t="shared" si="2"/>
        <v>May</v>
      </c>
      <c r="K27" s="4">
        <f t="shared" si="3"/>
        <v>2016</v>
      </c>
      <c r="L27" s="4" t="s">
        <v>17</v>
      </c>
      <c r="M27" s="4" t="str">
        <f t="shared" si="4"/>
        <v>20-May</v>
      </c>
    </row>
    <row r="28" spans="1:13" x14ac:dyDescent="0.35">
      <c r="A28" s="4" t="str">
        <f t="shared" si="0"/>
        <v>Gatton2016TOS20-MayCv43C80_CLPP0</v>
      </c>
      <c r="B28" s="5">
        <v>42524</v>
      </c>
      <c r="C28" s="4" t="s">
        <v>18</v>
      </c>
      <c r="D28" s="4" t="s">
        <v>45</v>
      </c>
      <c r="E28" s="5">
        <v>42510</v>
      </c>
      <c r="F28" s="4">
        <v>0</v>
      </c>
      <c r="G28" s="4">
        <v>1</v>
      </c>
      <c r="H28" s="4">
        <v>2</v>
      </c>
      <c r="I28" s="4">
        <f t="shared" si="1"/>
        <v>20</v>
      </c>
      <c r="J28" s="4" t="str">
        <f t="shared" si="2"/>
        <v>May</v>
      </c>
      <c r="K28" s="4">
        <f t="shared" si="3"/>
        <v>2016</v>
      </c>
      <c r="L28" s="4" t="s">
        <v>17</v>
      </c>
      <c r="M28" s="4" t="str">
        <f t="shared" si="4"/>
        <v>20-May</v>
      </c>
    </row>
    <row r="29" spans="1:13" x14ac:dyDescent="0.35">
      <c r="A29" s="4" t="str">
        <f t="shared" si="0"/>
        <v>Gatton2016TOS20-MayCv43C80_CLPP0</v>
      </c>
      <c r="B29" s="5">
        <v>42528</v>
      </c>
      <c r="C29" s="4" t="s">
        <v>18</v>
      </c>
      <c r="D29" s="4" t="s">
        <v>45</v>
      </c>
      <c r="E29" s="5">
        <v>42510</v>
      </c>
      <c r="F29" s="4">
        <v>0</v>
      </c>
      <c r="G29" s="4">
        <v>3</v>
      </c>
      <c r="H29" s="4">
        <v>4</v>
      </c>
      <c r="I29" s="4">
        <f t="shared" si="1"/>
        <v>20</v>
      </c>
      <c r="J29" s="4" t="str">
        <f t="shared" si="2"/>
        <v>May</v>
      </c>
      <c r="K29" s="4">
        <f t="shared" si="3"/>
        <v>2016</v>
      </c>
      <c r="L29" s="4" t="s">
        <v>17</v>
      </c>
      <c r="M29" s="4" t="str">
        <f t="shared" si="4"/>
        <v>20-May</v>
      </c>
    </row>
    <row r="30" spans="1:13" x14ac:dyDescent="0.35">
      <c r="A30" s="4" t="str">
        <f t="shared" si="0"/>
        <v>Gatton2016TOS20-MayCv43C80_CLPP0</v>
      </c>
      <c r="B30" s="5">
        <v>42531</v>
      </c>
      <c r="C30" s="4" t="s">
        <v>18</v>
      </c>
      <c r="D30" s="4" t="s">
        <v>45</v>
      </c>
      <c r="E30" s="5">
        <v>42510</v>
      </c>
      <c r="F30" s="4">
        <v>0</v>
      </c>
      <c r="G30" s="4">
        <v>4</v>
      </c>
      <c r="H30" s="4">
        <v>5</v>
      </c>
      <c r="I30" s="4">
        <f t="shared" si="1"/>
        <v>20</v>
      </c>
      <c r="J30" s="4" t="str">
        <f t="shared" si="2"/>
        <v>May</v>
      </c>
      <c r="K30" s="4">
        <f t="shared" si="3"/>
        <v>2016</v>
      </c>
      <c r="L30" s="4" t="s">
        <v>17</v>
      </c>
      <c r="M30" s="4" t="str">
        <f t="shared" si="4"/>
        <v>20-May</v>
      </c>
    </row>
    <row r="31" spans="1:13" x14ac:dyDescent="0.35">
      <c r="A31" s="4" t="str">
        <f t="shared" si="0"/>
        <v>Gatton2016TOS20-MayCv43C80_CLPP0</v>
      </c>
      <c r="B31" s="5">
        <v>42535</v>
      </c>
      <c r="C31" s="4" t="s">
        <v>18</v>
      </c>
      <c r="D31" s="4" t="s">
        <v>45</v>
      </c>
      <c r="E31" s="5">
        <v>42510</v>
      </c>
      <c r="F31" s="4">
        <v>0</v>
      </c>
      <c r="G31" s="4">
        <v>5</v>
      </c>
      <c r="H31" s="4">
        <v>6</v>
      </c>
      <c r="I31" s="4">
        <f t="shared" si="1"/>
        <v>20</v>
      </c>
      <c r="J31" s="4" t="str">
        <f t="shared" si="2"/>
        <v>May</v>
      </c>
      <c r="K31" s="4">
        <f t="shared" si="3"/>
        <v>2016</v>
      </c>
      <c r="L31" s="4" t="s">
        <v>17</v>
      </c>
      <c r="M31" s="4" t="str">
        <f t="shared" si="4"/>
        <v>20-May</v>
      </c>
    </row>
    <row r="32" spans="1:13" x14ac:dyDescent="0.35">
      <c r="A32" s="4" t="str">
        <f t="shared" si="0"/>
        <v>Gatton2016TOS20-MayCv43C80_CLPP0</v>
      </c>
      <c r="B32" s="5">
        <v>42538</v>
      </c>
      <c r="C32" s="4" t="s">
        <v>18</v>
      </c>
      <c r="D32" s="4" t="s">
        <v>45</v>
      </c>
      <c r="E32" s="5">
        <v>42510</v>
      </c>
      <c r="F32" s="4">
        <v>0</v>
      </c>
      <c r="G32" s="4">
        <v>6</v>
      </c>
      <c r="H32" s="4">
        <v>7</v>
      </c>
      <c r="I32" s="4">
        <f t="shared" si="1"/>
        <v>20</v>
      </c>
      <c r="J32" s="4" t="str">
        <f t="shared" si="2"/>
        <v>May</v>
      </c>
      <c r="K32" s="4">
        <f t="shared" si="3"/>
        <v>2016</v>
      </c>
      <c r="L32" s="4" t="s">
        <v>17</v>
      </c>
      <c r="M32" s="4" t="str">
        <f t="shared" si="4"/>
        <v>20-May</v>
      </c>
    </row>
    <row r="33" spans="1:13" x14ac:dyDescent="0.35">
      <c r="A33" s="4" t="str">
        <f t="shared" si="0"/>
        <v>Gatton2016TOS20-MayCv43C80_CLPP0</v>
      </c>
      <c r="B33" s="5">
        <v>42549</v>
      </c>
      <c r="C33" s="4" t="s">
        <v>18</v>
      </c>
      <c r="D33" s="4" t="s">
        <v>45</v>
      </c>
      <c r="E33" s="5">
        <v>42510</v>
      </c>
      <c r="F33" s="4">
        <v>0</v>
      </c>
      <c r="G33" s="4">
        <v>8</v>
      </c>
      <c r="H33" s="4">
        <v>9</v>
      </c>
      <c r="I33" s="4">
        <f t="shared" si="1"/>
        <v>20</v>
      </c>
      <c r="J33" s="4" t="str">
        <f t="shared" si="2"/>
        <v>May</v>
      </c>
      <c r="K33" s="4">
        <f t="shared" si="3"/>
        <v>2016</v>
      </c>
      <c r="L33" s="4" t="s">
        <v>17</v>
      </c>
      <c r="M33" s="4" t="str">
        <f t="shared" si="4"/>
        <v>20-May</v>
      </c>
    </row>
    <row r="34" spans="1:13" x14ac:dyDescent="0.35">
      <c r="A34" s="4" t="str">
        <f t="shared" si="0"/>
        <v>Canberra2016TOS31-MarCv43C80_CLPP0</v>
      </c>
      <c r="B34" s="5">
        <v>42475</v>
      </c>
      <c r="C34" s="4" t="s">
        <v>18</v>
      </c>
      <c r="D34" s="4" t="s">
        <v>19</v>
      </c>
      <c r="E34" s="5">
        <v>42460</v>
      </c>
      <c r="F34" s="4">
        <v>0</v>
      </c>
      <c r="G34" s="4">
        <v>0</v>
      </c>
      <c r="H34" s="4">
        <v>1</v>
      </c>
      <c r="I34" s="4">
        <f t="shared" si="1"/>
        <v>31</v>
      </c>
      <c r="J34" s="4" t="str">
        <f t="shared" si="2"/>
        <v>Mar</v>
      </c>
      <c r="K34" s="4">
        <f t="shared" si="3"/>
        <v>2016</v>
      </c>
      <c r="L34" s="4" t="s">
        <v>51</v>
      </c>
      <c r="M34" s="4" t="str">
        <f t="shared" si="4"/>
        <v>31-Mar</v>
      </c>
    </row>
    <row r="35" spans="1:13" x14ac:dyDescent="0.35">
      <c r="A35" s="4" t="str">
        <f t="shared" si="0"/>
        <v>Canberra2016TOS31-MarCv43C80_CLPP0</v>
      </c>
      <c r="B35" s="5">
        <v>42482</v>
      </c>
      <c r="C35" s="4" t="s">
        <v>18</v>
      </c>
      <c r="D35" s="4" t="s">
        <v>19</v>
      </c>
      <c r="E35" s="5">
        <v>42460</v>
      </c>
      <c r="F35" s="4">
        <v>0</v>
      </c>
      <c r="G35" s="4">
        <v>1</v>
      </c>
      <c r="H35" s="4">
        <v>2</v>
      </c>
      <c r="I35" s="4">
        <f t="shared" si="1"/>
        <v>31</v>
      </c>
      <c r="J35" s="4" t="str">
        <f t="shared" si="2"/>
        <v>Mar</v>
      </c>
      <c r="K35" s="4">
        <f t="shared" si="3"/>
        <v>2016</v>
      </c>
      <c r="L35" s="4" t="s">
        <v>51</v>
      </c>
      <c r="M35" s="4" t="str">
        <f t="shared" si="4"/>
        <v>31-Mar</v>
      </c>
    </row>
    <row r="36" spans="1:13" x14ac:dyDescent="0.35">
      <c r="A36" s="4" t="str">
        <f t="shared" si="0"/>
        <v>Canberra2016TOS31-MarCv43C80_CLPP0</v>
      </c>
      <c r="B36" s="5">
        <v>42486</v>
      </c>
      <c r="C36" s="4" t="s">
        <v>18</v>
      </c>
      <c r="D36" s="4" t="s">
        <v>19</v>
      </c>
      <c r="E36" s="5">
        <v>42460</v>
      </c>
      <c r="F36" s="4">
        <v>0</v>
      </c>
      <c r="G36" s="4">
        <v>3</v>
      </c>
      <c r="H36" s="4">
        <v>4</v>
      </c>
      <c r="I36" s="4">
        <f t="shared" si="1"/>
        <v>31</v>
      </c>
      <c r="J36" s="4" t="str">
        <f t="shared" si="2"/>
        <v>Mar</v>
      </c>
      <c r="K36" s="4">
        <f t="shared" si="3"/>
        <v>2016</v>
      </c>
      <c r="L36" s="4" t="s">
        <v>51</v>
      </c>
      <c r="M36" s="4" t="str">
        <f t="shared" si="4"/>
        <v>31-Mar</v>
      </c>
    </row>
    <row r="37" spans="1:13" x14ac:dyDescent="0.35">
      <c r="A37" s="4" t="str">
        <f t="shared" si="0"/>
        <v>Canberra2016TOS26-AprCv43C80_CLPP0</v>
      </c>
      <c r="B37" s="5">
        <v>42496</v>
      </c>
      <c r="C37" s="4" t="s">
        <v>18</v>
      </c>
      <c r="D37" s="4" t="s">
        <v>33</v>
      </c>
      <c r="E37" s="5">
        <v>42486</v>
      </c>
      <c r="F37" s="4">
        <v>0</v>
      </c>
      <c r="G37" s="4">
        <v>0</v>
      </c>
      <c r="H37" s="4">
        <v>1</v>
      </c>
      <c r="I37" s="4">
        <f t="shared" si="1"/>
        <v>26</v>
      </c>
      <c r="J37" s="4" t="str">
        <f t="shared" si="2"/>
        <v>Apr</v>
      </c>
      <c r="K37" s="4">
        <f t="shared" si="3"/>
        <v>2016</v>
      </c>
      <c r="L37" s="4" t="s">
        <v>51</v>
      </c>
      <c r="M37" s="4" t="str">
        <f t="shared" si="4"/>
        <v>26-Apr</v>
      </c>
    </row>
    <row r="38" spans="1:13" x14ac:dyDescent="0.35">
      <c r="A38" s="4" t="str">
        <f t="shared" si="0"/>
        <v>Canberra2016TOS26-AprCv43C80_CLPP0</v>
      </c>
      <c r="B38" s="5">
        <v>42509</v>
      </c>
      <c r="C38" s="4" t="s">
        <v>18</v>
      </c>
      <c r="D38" s="4" t="s">
        <v>33</v>
      </c>
      <c r="E38" s="5">
        <v>42486</v>
      </c>
      <c r="F38" s="4">
        <v>0</v>
      </c>
      <c r="G38" s="4">
        <v>1</v>
      </c>
      <c r="H38" s="4">
        <v>2</v>
      </c>
      <c r="I38" s="4">
        <f t="shared" si="1"/>
        <v>26</v>
      </c>
      <c r="J38" s="4" t="str">
        <f t="shared" si="2"/>
        <v>Apr</v>
      </c>
      <c r="K38" s="4">
        <f t="shared" si="3"/>
        <v>2016</v>
      </c>
      <c r="L38" s="4" t="s">
        <v>51</v>
      </c>
      <c r="M38" s="4" t="str">
        <f t="shared" si="4"/>
        <v>26-Apr</v>
      </c>
    </row>
    <row r="39" spans="1:13" x14ac:dyDescent="0.35">
      <c r="A39" s="4" t="str">
        <f t="shared" si="0"/>
        <v>Canberra2016TOS26-AprCv43C80_CLPP0</v>
      </c>
      <c r="B39" s="5">
        <v>42513</v>
      </c>
      <c r="C39" s="4" t="s">
        <v>18</v>
      </c>
      <c r="D39" s="4" t="s">
        <v>33</v>
      </c>
      <c r="E39" s="5">
        <v>42486</v>
      </c>
      <c r="F39" s="4">
        <v>0</v>
      </c>
      <c r="G39" s="4">
        <v>2</v>
      </c>
      <c r="H39" s="4">
        <v>3</v>
      </c>
      <c r="I39" s="4">
        <f t="shared" si="1"/>
        <v>26</v>
      </c>
      <c r="J39" s="4" t="str">
        <f t="shared" si="2"/>
        <v>Apr</v>
      </c>
      <c r="K39" s="4">
        <f t="shared" si="3"/>
        <v>2016</v>
      </c>
      <c r="L39" s="4" t="s">
        <v>51</v>
      </c>
      <c r="M39" s="4" t="str">
        <f t="shared" si="4"/>
        <v>26-Apr</v>
      </c>
    </row>
    <row r="40" spans="1:13" x14ac:dyDescent="0.35">
      <c r="A40" s="4" t="str">
        <f t="shared" si="0"/>
        <v>Canberra2016TOS26-AprCv43C80_CLPP0</v>
      </c>
      <c r="B40" s="5">
        <v>42527</v>
      </c>
      <c r="C40" s="4" t="s">
        <v>18</v>
      </c>
      <c r="D40" s="4" t="s">
        <v>33</v>
      </c>
      <c r="E40" s="5">
        <v>42486</v>
      </c>
      <c r="F40" s="4">
        <v>0</v>
      </c>
      <c r="G40" s="4">
        <v>4</v>
      </c>
      <c r="H40" s="4">
        <v>5</v>
      </c>
      <c r="I40" s="4">
        <f t="shared" si="1"/>
        <v>26</v>
      </c>
      <c r="J40" s="4" t="str">
        <f t="shared" si="2"/>
        <v>Apr</v>
      </c>
      <c r="K40" s="4">
        <f t="shared" si="3"/>
        <v>2016</v>
      </c>
      <c r="L40" s="4" t="s">
        <v>51</v>
      </c>
      <c r="M40" s="4" t="str">
        <f t="shared" si="4"/>
        <v>26-Apr</v>
      </c>
    </row>
    <row r="41" spans="1:13" x14ac:dyDescent="0.35">
      <c r="A41" s="4" t="str">
        <f t="shared" si="0"/>
        <v>Canberra2016TOS26-AprCv43C80_CLPP0</v>
      </c>
      <c r="B41" s="5">
        <v>42541</v>
      </c>
      <c r="C41" s="4" t="s">
        <v>18</v>
      </c>
      <c r="D41" s="4" t="s">
        <v>33</v>
      </c>
      <c r="E41" s="5">
        <v>42486</v>
      </c>
      <c r="F41" s="4">
        <v>0</v>
      </c>
      <c r="G41" s="4">
        <v>6</v>
      </c>
      <c r="H41" s="4">
        <v>7</v>
      </c>
      <c r="I41" s="4">
        <f t="shared" si="1"/>
        <v>26</v>
      </c>
      <c r="J41" s="4" t="str">
        <f t="shared" si="2"/>
        <v>Apr</v>
      </c>
      <c r="K41" s="4">
        <f t="shared" si="3"/>
        <v>2016</v>
      </c>
      <c r="L41" s="4" t="s">
        <v>51</v>
      </c>
      <c r="M41" s="4" t="str">
        <f t="shared" si="4"/>
        <v>26-Apr</v>
      </c>
    </row>
    <row r="42" spans="1:13" x14ac:dyDescent="0.35">
      <c r="A42" s="4" t="str">
        <f t="shared" si="0"/>
        <v>Canberra2016TOS26-AprCv43C80_CLPP14</v>
      </c>
      <c r="B42" s="5">
        <v>42496</v>
      </c>
      <c r="C42" s="4" t="s">
        <v>18</v>
      </c>
      <c r="D42" s="4" t="s">
        <v>33</v>
      </c>
      <c r="E42" s="5">
        <v>42486</v>
      </c>
      <c r="F42" s="4">
        <v>14</v>
      </c>
      <c r="G42" s="4">
        <v>0</v>
      </c>
      <c r="H42" s="4">
        <v>1</v>
      </c>
      <c r="I42" s="4">
        <f t="shared" si="1"/>
        <v>26</v>
      </c>
      <c r="J42" s="4" t="str">
        <f t="shared" si="2"/>
        <v>Apr</v>
      </c>
      <c r="K42" s="4">
        <f t="shared" si="3"/>
        <v>2016</v>
      </c>
      <c r="L42" s="4" t="s">
        <v>51</v>
      </c>
      <c r="M42" s="4" t="str">
        <f t="shared" si="4"/>
        <v>26-Apr</v>
      </c>
    </row>
    <row r="43" spans="1:13" x14ac:dyDescent="0.35">
      <c r="A43" s="4" t="str">
        <f t="shared" si="0"/>
        <v>Canberra2016TOS26-AprCv43C80_CLPP14</v>
      </c>
      <c r="B43" s="5">
        <v>42509</v>
      </c>
      <c r="C43" s="4" t="s">
        <v>18</v>
      </c>
      <c r="D43" s="4" t="s">
        <v>33</v>
      </c>
      <c r="E43" s="5">
        <v>42486</v>
      </c>
      <c r="F43" s="4">
        <v>14</v>
      </c>
      <c r="G43" s="4">
        <v>1</v>
      </c>
      <c r="H43" s="4">
        <v>2</v>
      </c>
      <c r="I43" s="4">
        <f t="shared" si="1"/>
        <v>26</v>
      </c>
      <c r="J43" s="4" t="str">
        <f t="shared" si="2"/>
        <v>Apr</v>
      </c>
      <c r="K43" s="4">
        <f t="shared" si="3"/>
        <v>2016</v>
      </c>
      <c r="L43" s="4" t="s">
        <v>51</v>
      </c>
      <c r="M43" s="4" t="str">
        <f t="shared" si="4"/>
        <v>26-Apr</v>
      </c>
    </row>
    <row r="44" spans="1:13" x14ac:dyDescent="0.35">
      <c r="A44" s="4" t="str">
        <f t="shared" si="0"/>
        <v>Canberra2016TOS26-AprCv43C80_CLPP14</v>
      </c>
      <c r="B44" s="5">
        <v>42513</v>
      </c>
      <c r="C44" s="4" t="s">
        <v>18</v>
      </c>
      <c r="D44" s="4" t="s">
        <v>33</v>
      </c>
      <c r="E44" s="5">
        <v>42486</v>
      </c>
      <c r="F44" s="4">
        <v>14</v>
      </c>
      <c r="G44" s="4">
        <v>2</v>
      </c>
      <c r="H44" s="4">
        <v>3</v>
      </c>
      <c r="I44" s="4">
        <f t="shared" si="1"/>
        <v>26</v>
      </c>
      <c r="J44" s="4" t="str">
        <f t="shared" si="2"/>
        <v>Apr</v>
      </c>
      <c r="K44" s="4">
        <f t="shared" si="3"/>
        <v>2016</v>
      </c>
      <c r="L44" s="4" t="s">
        <v>51</v>
      </c>
      <c r="M44" s="4" t="str">
        <f t="shared" si="4"/>
        <v>26-Apr</v>
      </c>
    </row>
    <row r="45" spans="1:13" x14ac:dyDescent="0.35">
      <c r="A45" s="4" t="str">
        <f t="shared" si="0"/>
        <v>Canberra2016TOS26-AprCv43C80_CLPP14</v>
      </c>
      <c r="B45" s="5">
        <v>42520</v>
      </c>
      <c r="C45" s="4" t="s">
        <v>18</v>
      </c>
      <c r="D45" s="4" t="s">
        <v>33</v>
      </c>
      <c r="E45" s="5">
        <v>42486</v>
      </c>
      <c r="F45" s="4">
        <v>14</v>
      </c>
      <c r="G45" s="4">
        <v>3</v>
      </c>
      <c r="H45" s="4">
        <v>4</v>
      </c>
      <c r="I45" s="4">
        <f t="shared" si="1"/>
        <v>26</v>
      </c>
      <c r="J45" s="4" t="str">
        <f t="shared" si="2"/>
        <v>Apr</v>
      </c>
      <c r="K45" s="4">
        <f t="shared" si="3"/>
        <v>2016</v>
      </c>
      <c r="L45" s="4" t="s">
        <v>51</v>
      </c>
      <c r="M45" s="4" t="str">
        <f t="shared" si="4"/>
        <v>26-Apr</v>
      </c>
    </row>
    <row r="46" spans="1:13" x14ac:dyDescent="0.35">
      <c r="A46" s="4" t="str">
        <f t="shared" si="0"/>
        <v>Canberra2016TOS26-AprCv43C80_CLPP14</v>
      </c>
      <c r="B46" s="5">
        <v>42527</v>
      </c>
      <c r="C46" s="4" t="s">
        <v>18</v>
      </c>
      <c r="D46" s="4" t="s">
        <v>33</v>
      </c>
      <c r="E46" s="5">
        <v>42486</v>
      </c>
      <c r="F46" s="4">
        <v>14</v>
      </c>
      <c r="G46" s="4">
        <v>4</v>
      </c>
      <c r="H46" s="4">
        <v>5</v>
      </c>
      <c r="I46" s="4">
        <f t="shared" si="1"/>
        <v>26</v>
      </c>
      <c r="J46" s="4" t="str">
        <f t="shared" si="2"/>
        <v>Apr</v>
      </c>
      <c r="K46" s="4">
        <f t="shared" si="3"/>
        <v>2016</v>
      </c>
      <c r="L46" s="4" t="s">
        <v>51</v>
      </c>
      <c r="M46" s="4" t="str">
        <f t="shared" si="4"/>
        <v>26-Apr</v>
      </c>
    </row>
    <row r="47" spans="1:13" x14ac:dyDescent="0.35">
      <c r="A47" s="4" t="str">
        <f t="shared" si="0"/>
        <v>Canberra2016TOS26-AprCv43C80_CLPP14</v>
      </c>
      <c r="B47" s="5">
        <v>42541</v>
      </c>
      <c r="C47" s="4" t="s">
        <v>18</v>
      </c>
      <c r="D47" s="4" t="s">
        <v>33</v>
      </c>
      <c r="E47" s="5">
        <v>42486</v>
      </c>
      <c r="F47" s="4">
        <v>14</v>
      </c>
      <c r="G47" s="4">
        <v>5</v>
      </c>
      <c r="H47" s="4">
        <v>6</v>
      </c>
      <c r="I47" s="4">
        <f t="shared" si="1"/>
        <v>26</v>
      </c>
      <c r="J47" s="4" t="str">
        <f t="shared" si="2"/>
        <v>Apr</v>
      </c>
      <c r="K47" s="4">
        <f t="shared" si="3"/>
        <v>2016</v>
      </c>
      <c r="L47" s="4" t="s">
        <v>51</v>
      </c>
      <c r="M47" s="4" t="str">
        <f t="shared" si="4"/>
        <v>26-Apr</v>
      </c>
    </row>
    <row r="48" spans="1:13" x14ac:dyDescent="0.35">
      <c r="A48" s="4" t="str">
        <f t="shared" si="0"/>
        <v>Canberra2016TOS26-AprCv43C80_CLPP16</v>
      </c>
      <c r="B48" s="5">
        <v>42496</v>
      </c>
      <c r="C48" s="4" t="s">
        <v>18</v>
      </c>
      <c r="D48" s="4" t="s">
        <v>33</v>
      </c>
      <c r="E48" s="5">
        <v>42486</v>
      </c>
      <c r="F48" s="4">
        <v>16</v>
      </c>
      <c r="G48" s="4">
        <v>0</v>
      </c>
      <c r="H48" s="4">
        <v>1</v>
      </c>
      <c r="I48" s="4">
        <f t="shared" si="1"/>
        <v>26</v>
      </c>
      <c r="J48" s="4" t="str">
        <f t="shared" si="2"/>
        <v>Apr</v>
      </c>
      <c r="K48" s="4">
        <f t="shared" si="3"/>
        <v>2016</v>
      </c>
      <c r="L48" s="4" t="s">
        <v>51</v>
      </c>
      <c r="M48" s="4" t="str">
        <f t="shared" si="4"/>
        <v>26-Apr</v>
      </c>
    </row>
    <row r="49" spans="1:13" x14ac:dyDescent="0.35">
      <c r="A49" s="4" t="str">
        <f t="shared" si="0"/>
        <v>Canberra2016TOS26-AprCv43C80_CLPP16</v>
      </c>
      <c r="B49" s="5">
        <v>42509</v>
      </c>
      <c r="C49" s="4" t="s">
        <v>18</v>
      </c>
      <c r="D49" s="4" t="s">
        <v>33</v>
      </c>
      <c r="E49" s="5">
        <v>42486</v>
      </c>
      <c r="F49" s="4">
        <v>16</v>
      </c>
      <c r="G49" s="4">
        <v>2</v>
      </c>
      <c r="H49" s="4">
        <v>3</v>
      </c>
      <c r="I49" s="4">
        <f t="shared" si="1"/>
        <v>26</v>
      </c>
      <c r="J49" s="4" t="str">
        <f t="shared" si="2"/>
        <v>Apr</v>
      </c>
      <c r="K49" s="4">
        <f t="shared" si="3"/>
        <v>2016</v>
      </c>
      <c r="L49" s="4" t="s">
        <v>51</v>
      </c>
      <c r="M49" s="4" t="str">
        <f t="shared" si="4"/>
        <v>26-Apr</v>
      </c>
    </row>
    <row r="50" spans="1:13" x14ac:dyDescent="0.35">
      <c r="A50" s="4" t="str">
        <f t="shared" si="0"/>
        <v>Canberra2016TOS26-AprCv43C80_CLPP16</v>
      </c>
      <c r="B50" s="5">
        <v>42520</v>
      </c>
      <c r="C50" s="4" t="s">
        <v>18</v>
      </c>
      <c r="D50" s="4" t="s">
        <v>33</v>
      </c>
      <c r="E50" s="5">
        <v>42486</v>
      </c>
      <c r="F50" s="4">
        <v>16</v>
      </c>
      <c r="G50" s="4">
        <v>3</v>
      </c>
      <c r="H50" s="4">
        <v>4</v>
      </c>
      <c r="I50" s="4">
        <f t="shared" si="1"/>
        <v>26</v>
      </c>
      <c r="J50" s="4" t="str">
        <f t="shared" si="2"/>
        <v>Apr</v>
      </c>
      <c r="K50" s="4">
        <f t="shared" si="3"/>
        <v>2016</v>
      </c>
      <c r="L50" s="4" t="s">
        <v>51</v>
      </c>
      <c r="M50" s="4" t="str">
        <f t="shared" si="4"/>
        <v>26-Apr</v>
      </c>
    </row>
    <row r="51" spans="1:13" x14ac:dyDescent="0.35">
      <c r="A51" s="4" t="str">
        <f t="shared" si="0"/>
        <v>Canberra2016TOS26-AprCv43C80_CLPP16</v>
      </c>
      <c r="B51" s="5">
        <v>42527</v>
      </c>
      <c r="C51" s="4" t="s">
        <v>18</v>
      </c>
      <c r="D51" s="4" t="s">
        <v>33</v>
      </c>
      <c r="E51" s="5">
        <v>42486</v>
      </c>
      <c r="F51" s="4">
        <v>16</v>
      </c>
      <c r="G51" s="4">
        <v>4</v>
      </c>
      <c r="H51" s="4">
        <v>5</v>
      </c>
      <c r="I51" s="4">
        <f t="shared" si="1"/>
        <v>26</v>
      </c>
      <c r="J51" s="4" t="str">
        <f t="shared" si="2"/>
        <v>Apr</v>
      </c>
      <c r="K51" s="4">
        <f t="shared" si="3"/>
        <v>2016</v>
      </c>
      <c r="L51" s="4" t="s">
        <v>51</v>
      </c>
      <c r="M51" s="4" t="str">
        <f t="shared" si="4"/>
        <v>26-Apr</v>
      </c>
    </row>
    <row r="52" spans="1:13" x14ac:dyDescent="0.35">
      <c r="A52" s="4" t="str">
        <f t="shared" si="0"/>
        <v>Canberra2016TOS26-AprCv43C80_CLPP16</v>
      </c>
      <c r="B52" s="5">
        <v>42535</v>
      </c>
      <c r="C52" s="4" t="s">
        <v>18</v>
      </c>
      <c r="D52" s="4" t="s">
        <v>33</v>
      </c>
      <c r="E52" s="5">
        <v>42486</v>
      </c>
      <c r="F52" s="4">
        <v>16</v>
      </c>
      <c r="G52" s="4">
        <v>5</v>
      </c>
      <c r="H52" s="4">
        <v>6</v>
      </c>
      <c r="I52" s="4">
        <f t="shared" si="1"/>
        <v>26</v>
      </c>
      <c r="J52" s="4" t="str">
        <f t="shared" si="2"/>
        <v>Apr</v>
      </c>
      <c r="K52" s="4">
        <f t="shared" si="3"/>
        <v>2016</v>
      </c>
      <c r="L52" s="4" t="s">
        <v>51</v>
      </c>
      <c r="M52" s="4" t="str">
        <f t="shared" si="4"/>
        <v>26-Apr</v>
      </c>
    </row>
    <row r="53" spans="1:13" x14ac:dyDescent="0.35">
      <c r="A53" s="4" t="str">
        <f t="shared" si="0"/>
        <v>Canberra2016TOS19-MayCv43C80_CLPP0</v>
      </c>
      <c r="B53" s="5">
        <v>42527</v>
      </c>
      <c r="C53" s="4" t="s">
        <v>18</v>
      </c>
      <c r="D53" s="4" t="s">
        <v>36</v>
      </c>
      <c r="E53" s="5">
        <v>42509</v>
      </c>
      <c r="F53" s="4">
        <v>0</v>
      </c>
      <c r="G53" s="4">
        <v>0</v>
      </c>
      <c r="H53" s="4">
        <v>1</v>
      </c>
      <c r="I53" s="4">
        <f t="shared" si="1"/>
        <v>19</v>
      </c>
      <c r="J53" s="4" t="str">
        <f t="shared" si="2"/>
        <v>May</v>
      </c>
      <c r="K53" s="4">
        <f t="shared" si="3"/>
        <v>2016</v>
      </c>
      <c r="L53" s="4" t="s">
        <v>51</v>
      </c>
      <c r="M53" s="4" t="str">
        <f t="shared" si="4"/>
        <v>19-May</v>
      </c>
    </row>
    <row r="54" spans="1:13" x14ac:dyDescent="0.35">
      <c r="A54" s="4" t="str">
        <f t="shared" si="0"/>
        <v>Canberra2016TOS19-MayCv43C80_CLPP0</v>
      </c>
      <c r="B54" s="5">
        <v>42541</v>
      </c>
      <c r="C54" s="4" t="s">
        <v>18</v>
      </c>
      <c r="D54" s="4" t="s">
        <v>36</v>
      </c>
      <c r="E54" s="5">
        <v>42509</v>
      </c>
      <c r="F54" s="4">
        <v>0</v>
      </c>
      <c r="G54" s="4">
        <v>1</v>
      </c>
      <c r="H54" s="4">
        <v>2</v>
      </c>
      <c r="I54" s="4">
        <f t="shared" si="1"/>
        <v>19</v>
      </c>
      <c r="J54" s="4" t="str">
        <f t="shared" si="2"/>
        <v>May</v>
      </c>
      <c r="K54" s="4">
        <f t="shared" si="3"/>
        <v>2016</v>
      </c>
      <c r="L54" s="4" t="s">
        <v>51</v>
      </c>
      <c r="M54" s="4" t="str">
        <f t="shared" si="4"/>
        <v>19-May</v>
      </c>
    </row>
    <row r="55" spans="1:13" x14ac:dyDescent="0.35">
      <c r="A55" s="4" t="str">
        <f t="shared" si="0"/>
        <v>Canberra2016TOS19-MayCv43C80_CLPP0</v>
      </c>
      <c r="B55" s="5">
        <v>42556</v>
      </c>
      <c r="C55" s="4" t="s">
        <v>18</v>
      </c>
      <c r="D55" s="4" t="s">
        <v>36</v>
      </c>
      <c r="E55" s="5">
        <v>42509</v>
      </c>
      <c r="F55" s="4">
        <v>0</v>
      </c>
      <c r="G55" s="4">
        <v>2</v>
      </c>
      <c r="H55" s="4">
        <v>3</v>
      </c>
      <c r="I55" s="4">
        <f t="shared" si="1"/>
        <v>19</v>
      </c>
      <c r="J55" s="4" t="str">
        <f t="shared" si="2"/>
        <v>May</v>
      </c>
      <c r="K55" s="4">
        <f t="shared" si="3"/>
        <v>2016</v>
      </c>
      <c r="L55" s="4" t="s">
        <v>51</v>
      </c>
      <c r="M55" s="4" t="str">
        <f t="shared" si="4"/>
        <v>19-May</v>
      </c>
    </row>
    <row r="56" spans="1:13" x14ac:dyDescent="0.35">
      <c r="A56" s="4" t="str">
        <f t="shared" si="0"/>
        <v>Canberra2016TOS19-MayCv43C80_CLPP0</v>
      </c>
      <c r="B56" s="5">
        <v>42562</v>
      </c>
      <c r="C56" s="4" t="s">
        <v>18</v>
      </c>
      <c r="D56" s="4" t="s">
        <v>36</v>
      </c>
      <c r="E56" s="5">
        <v>42509</v>
      </c>
      <c r="F56" s="4">
        <v>0</v>
      </c>
      <c r="G56" s="4">
        <v>3</v>
      </c>
      <c r="H56" s="4">
        <v>4</v>
      </c>
      <c r="I56" s="4">
        <f t="shared" si="1"/>
        <v>19</v>
      </c>
      <c r="J56" s="4" t="str">
        <f t="shared" si="2"/>
        <v>May</v>
      </c>
      <c r="K56" s="4">
        <f t="shared" si="3"/>
        <v>2016</v>
      </c>
      <c r="L56" s="4" t="s">
        <v>51</v>
      </c>
      <c r="M56" s="4" t="str">
        <f t="shared" si="4"/>
        <v>19-May</v>
      </c>
    </row>
    <row r="57" spans="1:13" x14ac:dyDescent="0.35">
      <c r="A57" s="4" t="str">
        <f t="shared" si="0"/>
        <v>Canberra2016TOS19-MayCv43C80_CLPP0</v>
      </c>
      <c r="B57" s="5">
        <v>42576</v>
      </c>
      <c r="C57" s="4" t="s">
        <v>18</v>
      </c>
      <c r="D57" s="4" t="s">
        <v>36</v>
      </c>
      <c r="E57" s="5">
        <v>42509</v>
      </c>
      <c r="F57" s="4">
        <v>0</v>
      </c>
      <c r="G57" s="4">
        <v>6</v>
      </c>
      <c r="H57" s="4">
        <v>7</v>
      </c>
      <c r="I57" s="4">
        <f t="shared" si="1"/>
        <v>19</v>
      </c>
      <c r="J57" s="4" t="str">
        <f t="shared" si="2"/>
        <v>May</v>
      </c>
      <c r="K57" s="4">
        <f t="shared" si="3"/>
        <v>2016</v>
      </c>
      <c r="L57" s="4" t="s">
        <v>51</v>
      </c>
      <c r="M57" s="4" t="str">
        <f t="shared" si="4"/>
        <v>19-May</v>
      </c>
    </row>
    <row r="58" spans="1:13" x14ac:dyDescent="0.35">
      <c r="A58" s="4" t="str">
        <f t="shared" si="0"/>
        <v>Canberra2016TOS19-MayCv43C80_CLPP0</v>
      </c>
      <c r="B58" s="5">
        <v>42590</v>
      </c>
      <c r="C58" s="4" t="s">
        <v>18</v>
      </c>
      <c r="D58" s="4" t="s">
        <v>36</v>
      </c>
      <c r="E58" s="5">
        <v>42509</v>
      </c>
      <c r="F58" s="4">
        <v>0</v>
      </c>
      <c r="G58" s="4">
        <v>8</v>
      </c>
      <c r="H58" s="4">
        <v>9</v>
      </c>
      <c r="I58" s="4">
        <f t="shared" si="1"/>
        <v>19</v>
      </c>
      <c r="J58" s="4" t="str">
        <f t="shared" si="2"/>
        <v>May</v>
      </c>
      <c r="K58" s="4">
        <f t="shared" si="3"/>
        <v>2016</v>
      </c>
      <c r="L58" s="4" t="s">
        <v>51</v>
      </c>
      <c r="M58" s="4" t="str">
        <f t="shared" si="4"/>
        <v>19-May</v>
      </c>
    </row>
    <row r="59" spans="1:13" x14ac:dyDescent="0.35">
      <c r="A59" s="4" t="str">
        <f t="shared" si="0"/>
        <v>Gatton2015TOS31-MarCv44Y87_CLPP0</v>
      </c>
      <c r="B59" s="5">
        <v>42101</v>
      </c>
      <c r="C59" s="4" t="s">
        <v>62</v>
      </c>
      <c r="D59" s="4" t="s">
        <v>19</v>
      </c>
      <c r="E59" s="5">
        <v>42094</v>
      </c>
      <c r="F59" s="4">
        <v>0</v>
      </c>
      <c r="G59" s="4">
        <v>0</v>
      </c>
      <c r="H59" s="4">
        <v>1</v>
      </c>
      <c r="I59" s="4">
        <f t="shared" si="1"/>
        <v>31</v>
      </c>
      <c r="J59" s="4" t="str">
        <f t="shared" si="2"/>
        <v>Mar</v>
      </c>
      <c r="K59" s="4">
        <f t="shared" si="3"/>
        <v>2015</v>
      </c>
      <c r="L59" s="4" t="s">
        <v>17</v>
      </c>
      <c r="M59" s="4" t="str">
        <f t="shared" si="4"/>
        <v>31-Mar</v>
      </c>
    </row>
    <row r="60" spans="1:13" x14ac:dyDescent="0.35">
      <c r="A60" s="4" t="str">
        <f t="shared" si="0"/>
        <v>Gatton2015TOS31-MarCv44Y87_CLPP0</v>
      </c>
      <c r="B60" s="5">
        <v>42107</v>
      </c>
      <c r="C60" s="4" t="s">
        <v>62</v>
      </c>
      <c r="D60" s="4" t="s">
        <v>19</v>
      </c>
      <c r="E60" s="5">
        <v>42094</v>
      </c>
      <c r="F60" s="4">
        <v>0</v>
      </c>
      <c r="G60" s="4">
        <v>2</v>
      </c>
      <c r="H60" s="4">
        <v>3</v>
      </c>
      <c r="I60" s="4">
        <f t="shared" si="1"/>
        <v>31</v>
      </c>
      <c r="J60" s="4" t="str">
        <f t="shared" si="2"/>
        <v>Mar</v>
      </c>
      <c r="K60" s="4">
        <f t="shared" si="3"/>
        <v>2015</v>
      </c>
      <c r="L60" s="4" t="s">
        <v>17</v>
      </c>
      <c r="M60" s="4" t="str">
        <f t="shared" si="4"/>
        <v>31-Mar</v>
      </c>
    </row>
    <row r="61" spans="1:13" x14ac:dyDescent="0.35">
      <c r="A61" s="4" t="str">
        <f t="shared" si="0"/>
        <v>Gatton2015TOS31-MarCv44Y87_CLPP0</v>
      </c>
      <c r="B61" s="5">
        <v>42110</v>
      </c>
      <c r="C61" s="4" t="s">
        <v>62</v>
      </c>
      <c r="D61" s="4" t="s">
        <v>19</v>
      </c>
      <c r="E61" s="5">
        <v>42094</v>
      </c>
      <c r="F61" s="4">
        <v>0</v>
      </c>
      <c r="G61" s="4">
        <v>4</v>
      </c>
      <c r="H61" s="4">
        <v>5</v>
      </c>
      <c r="I61" s="4">
        <f t="shared" si="1"/>
        <v>31</v>
      </c>
      <c r="J61" s="4" t="str">
        <f t="shared" si="2"/>
        <v>Mar</v>
      </c>
      <c r="K61" s="4">
        <f t="shared" si="3"/>
        <v>2015</v>
      </c>
      <c r="L61" s="4" t="s">
        <v>17</v>
      </c>
      <c r="M61" s="4" t="str">
        <f t="shared" si="4"/>
        <v>31-Mar</v>
      </c>
    </row>
    <row r="62" spans="1:13" x14ac:dyDescent="0.35">
      <c r="A62" s="4" t="str">
        <f t="shared" si="0"/>
        <v>Gatton2015TOS31-MarCv44Y87_CLPP0</v>
      </c>
      <c r="B62" s="5">
        <v>42115</v>
      </c>
      <c r="C62" s="4" t="s">
        <v>62</v>
      </c>
      <c r="D62" s="4" t="s">
        <v>19</v>
      </c>
      <c r="E62" s="5">
        <v>42094</v>
      </c>
      <c r="F62" s="4">
        <v>0</v>
      </c>
      <c r="G62" s="4">
        <v>5</v>
      </c>
      <c r="H62" s="4">
        <v>6</v>
      </c>
      <c r="I62" s="4">
        <f t="shared" si="1"/>
        <v>31</v>
      </c>
      <c r="J62" s="4" t="str">
        <f t="shared" si="2"/>
        <v>Mar</v>
      </c>
      <c r="K62" s="4">
        <f t="shared" si="3"/>
        <v>2015</v>
      </c>
      <c r="L62" s="4" t="s">
        <v>17</v>
      </c>
      <c r="M62" s="4" t="str">
        <f t="shared" si="4"/>
        <v>31-Mar</v>
      </c>
    </row>
    <row r="63" spans="1:13" x14ac:dyDescent="0.35">
      <c r="A63" s="4" t="str">
        <f t="shared" si="0"/>
        <v>Gatton2015TOS31-MarCv44Y87_CLPP0</v>
      </c>
      <c r="B63" s="5">
        <v>42118</v>
      </c>
      <c r="C63" s="4" t="s">
        <v>62</v>
      </c>
      <c r="D63" s="4" t="s">
        <v>19</v>
      </c>
      <c r="E63" s="5">
        <v>42094</v>
      </c>
      <c r="F63" s="4">
        <v>0</v>
      </c>
      <c r="G63" s="4">
        <v>6</v>
      </c>
      <c r="H63" s="4">
        <v>7</v>
      </c>
      <c r="I63" s="4">
        <f t="shared" si="1"/>
        <v>31</v>
      </c>
      <c r="J63" s="4" t="str">
        <f t="shared" si="2"/>
        <v>Mar</v>
      </c>
      <c r="K63" s="4">
        <f t="shared" si="3"/>
        <v>2015</v>
      </c>
      <c r="L63" s="4" t="s">
        <v>17</v>
      </c>
      <c r="M63" s="4" t="str">
        <f t="shared" si="4"/>
        <v>31-Mar</v>
      </c>
    </row>
    <row r="64" spans="1:13" x14ac:dyDescent="0.35">
      <c r="A64" s="4" t="str">
        <f t="shared" si="0"/>
        <v>Gatton2015TOS15-AprCv44Y87_CLPP0</v>
      </c>
      <c r="B64" s="5">
        <v>42115</v>
      </c>
      <c r="C64" s="4" t="s">
        <v>62</v>
      </c>
      <c r="D64" s="4" t="s">
        <v>33</v>
      </c>
      <c r="E64" s="5">
        <v>42109</v>
      </c>
      <c r="F64" s="4">
        <v>0</v>
      </c>
      <c r="G64" s="4">
        <v>0</v>
      </c>
      <c r="H64" s="4">
        <v>1</v>
      </c>
      <c r="I64" s="4">
        <f t="shared" si="1"/>
        <v>15</v>
      </c>
      <c r="J64" s="4" t="str">
        <f t="shared" si="2"/>
        <v>Apr</v>
      </c>
      <c r="K64" s="4">
        <f t="shared" si="3"/>
        <v>2015</v>
      </c>
      <c r="L64" s="4" t="s">
        <v>17</v>
      </c>
      <c r="M64" s="4" t="str">
        <f t="shared" si="4"/>
        <v>15-Apr</v>
      </c>
    </row>
    <row r="65" spans="1:13" x14ac:dyDescent="0.35">
      <c r="A65" s="4" t="str">
        <f t="shared" si="0"/>
        <v>Gatton2015TOS15-AprCv44Y87_CLPP0</v>
      </c>
      <c r="B65" s="5">
        <v>42122</v>
      </c>
      <c r="C65" s="4" t="s">
        <v>62</v>
      </c>
      <c r="D65" s="4" t="s">
        <v>33</v>
      </c>
      <c r="E65" s="5">
        <v>42109</v>
      </c>
      <c r="F65" s="4">
        <v>0</v>
      </c>
      <c r="G65" s="4">
        <v>2</v>
      </c>
      <c r="H65" s="4">
        <v>3</v>
      </c>
      <c r="I65" s="4">
        <f t="shared" si="1"/>
        <v>15</v>
      </c>
      <c r="J65" s="4" t="str">
        <f t="shared" si="2"/>
        <v>Apr</v>
      </c>
      <c r="K65" s="4">
        <f t="shared" si="3"/>
        <v>2015</v>
      </c>
      <c r="L65" s="4" t="s">
        <v>17</v>
      </c>
      <c r="M65" s="4" t="str">
        <f t="shared" si="4"/>
        <v>15-Apr</v>
      </c>
    </row>
    <row r="66" spans="1:13" x14ac:dyDescent="0.35">
      <c r="A66" s="4" t="str">
        <f t="shared" ref="A66:A129" si="5">L66&amp;K66&amp;"TOS"&amp;I66&amp;"-"&amp;J66&amp;"Cv"&amp;C66&amp;"PP"&amp;F66</f>
        <v>Gatton2015TOS15-AprCv44Y87_CLPP0</v>
      </c>
      <c r="B66" s="5">
        <v>42129</v>
      </c>
      <c r="C66" s="4" t="s">
        <v>62</v>
      </c>
      <c r="D66" s="4" t="s">
        <v>33</v>
      </c>
      <c r="E66" s="5">
        <v>42109</v>
      </c>
      <c r="F66" s="4">
        <v>0</v>
      </c>
      <c r="G66" s="4">
        <v>4</v>
      </c>
      <c r="H66" s="4">
        <v>5</v>
      </c>
      <c r="I66" s="4">
        <f t="shared" si="1"/>
        <v>15</v>
      </c>
      <c r="J66" s="4" t="str">
        <f t="shared" si="2"/>
        <v>Apr</v>
      </c>
      <c r="K66" s="4">
        <f t="shared" si="3"/>
        <v>2015</v>
      </c>
      <c r="L66" s="4" t="s">
        <v>17</v>
      </c>
      <c r="M66" s="4" t="str">
        <f t="shared" si="4"/>
        <v>15-Apr</v>
      </c>
    </row>
    <row r="67" spans="1:13" x14ac:dyDescent="0.35">
      <c r="A67" s="4" t="str">
        <f t="shared" si="5"/>
        <v>Gatton2015TOS15-AprCv44Y87_CLPP0</v>
      </c>
      <c r="B67" s="5">
        <v>42132</v>
      </c>
      <c r="C67" s="4" t="s">
        <v>62</v>
      </c>
      <c r="D67" s="4" t="s">
        <v>33</v>
      </c>
      <c r="E67" s="5">
        <v>42109</v>
      </c>
      <c r="F67" s="4">
        <v>0</v>
      </c>
      <c r="G67" s="4">
        <v>5</v>
      </c>
      <c r="H67" s="4">
        <v>6</v>
      </c>
      <c r="I67" s="4">
        <f t="shared" ref="I67:I130" si="6">DAY(E67)</f>
        <v>15</v>
      </c>
      <c r="J67" s="4" t="str">
        <f t="shared" ref="J67:J130" si="7">TEXT(E67,"mmm")</f>
        <v>Apr</v>
      </c>
      <c r="K67" s="4">
        <f t="shared" ref="K67:K130" si="8">YEAR(E67)</f>
        <v>2015</v>
      </c>
      <c r="L67" s="4" t="s">
        <v>17</v>
      </c>
      <c r="M67" s="4" t="str">
        <f t="shared" ref="M67:M130" si="9">I67&amp;"-"&amp;J67</f>
        <v>15-Apr</v>
      </c>
    </row>
    <row r="68" spans="1:13" x14ac:dyDescent="0.35">
      <c r="A68" s="4" t="str">
        <f t="shared" si="5"/>
        <v>Gatton2015TOS15-AprCv44Y87_CLPP0</v>
      </c>
      <c r="B68" s="5">
        <v>42139</v>
      </c>
      <c r="C68" s="4" t="s">
        <v>62</v>
      </c>
      <c r="D68" s="4" t="s">
        <v>33</v>
      </c>
      <c r="E68" s="5">
        <v>42109</v>
      </c>
      <c r="F68" s="4">
        <v>0</v>
      </c>
      <c r="G68" s="4">
        <v>7</v>
      </c>
      <c r="H68" s="4">
        <v>8</v>
      </c>
      <c r="I68" s="4">
        <f t="shared" si="6"/>
        <v>15</v>
      </c>
      <c r="J68" s="4" t="str">
        <f t="shared" si="7"/>
        <v>Apr</v>
      </c>
      <c r="K68" s="4">
        <f t="shared" si="8"/>
        <v>2015</v>
      </c>
      <c r="L68" s="4" t="s">
        <v>17</v>
      </c>
      <c r="M68" s="4" t="str">
        <f t="shared" si="9"/>
        <v>15-Apr</v>
      </c>
    </row>
    <row r="69" spans="1:13" x14ac:dyDescent="0.35">
      <c r="A69" s="4" t="str">
        <f t="shared" si="5"/>
        <v>Gatton2015TOS15-AprCv44Y87_CLPP0</v>
      </c>
      <c r="B69" s="5">
        <v>42144</v>
      </c>
      <c r="C69" s="4" t="s">
        <v>62</v>
      </c>
      <c r="D69" s="4" t="s">
        <v>33</v>
      </c>
      <c r="E69" s="5">
        <v>42109</v>
      </c>
      <c r="F69" s="4">
        <v>0</v>
      </c>
      <c r="G69" s="4">
        <v>8</v>
      </c>
      <c r="H69" s="4">
        <v>9</v>
      </c>
      <c r="I69" s="4">
        <f t="shared" si="6"/>
        <v>15</v>
      </c>
      <c r="J69" s="4" t="str">
        <f t="shared" si="7"/>
        <v>Apr</v>
      </c>
      <c r="K69" s="4">
        <f t="shared" si="8"/>
        <v>2015</v>
      </c>
      <c r="L69" s="4" t="s">
        <v>17</v>
      </c>
      <c r="M69" s="4" t="str">
        <f t="shared" si="9"/>
        <v>15-Apr</v>
      </c>
    </row>
    <row r="70" spans="1:13" x14ac:dyDescent="0.35">
      <c r="A70" s="4" t="str">
        <f t="shared" si="5"/>
        <v>Gatton2015TOS7-MayCv44Y87_CLPP0</v>
      </c>
      <c r="B70" s="5">
        <v>42141</v>
      </c>
      <c r="C70" s="4" t="s">
        <v>62</v>
      </c>
      <c r="D70" s="4" t="s">
        <v>36</v>
      </c>
      <c r="E70" s="5">
        <v>42131</v>
      </c>
      <c r="F70" s="4">
        <v>0</v>
      </c>
      <c r="G70" s="4">
        <v>0</v>
      </c>
      <c r="H70" s="4">
        <v>1</v>
      </c>
      <c r="I70" s="4">
        <f t="shared" si="6"/>
        <v>7</v>
      </c>
      <c r="J70" s="4" t="str">
        <f t="shared" si="7"/>
        <v>May</v>
      </c>
      <c r="K70" s="4">
        <f t="shared" si="8"/>
        <v>2015</v>
      </c>
      <c r="L70" s="4" t="s">
        <v>17</v>
      </c>
      <c r="M70" s="4" t="str">
        <f t="shared" si="9"/>
        <v>7-May</v>
      </c>
    </row>
    <row r="71" spans="1:13" x14ac:dyDescent="0.35">
      <c r="A71" s="4" t="str">
        <f t="shared" si="5"/>
        <v>Gatton2015TOS7-MayCv44Y87_CLPP0</v>
      </c>
      <c r="B71" s="5">
        <v>42144</v>
      </c>
      <c r="C71" s="4" t="s">
        <v>62</v>
      </c>
      <c r="D71" s="4" t="s">
        <v>36</v>
      </c>
      <c r="E71" s="5">
        <v>42131</v>
      </c>
      <c r="F71" s="4">
        <v>0</v>
      </c>
      <c r="G71" s="4">
        <v>1</v>
      </c>
      <c r="H71" s="4">
        <v>2</v>
      </c>
      <c r="I71" s="4">
        <f t="shared" si="6"/>
        <v>7</v>
      </c>
      <c r="J71" s="4" t="str">
        <f t="shared" si="7"/>
        <v>May</v>
      </c>
      <c r="K71" s="4">
        <f t="shared" si="8"/>
        <v>2015</v>
      </c>
      <c r="L71" s="4" t="s">
        <v>17</v>
      </c>
      <c r="M71" s="4" t="str">
        <f t="shared" si="9"/>
        <v>7-May</v>
      </c>
    </row>
    <row r="72" spans="1:13" x14ac:dyDescent="0.35">
      <c r="A72" s="4" t="str">
        <f t="shared" si="5"/>
        <v>Gatton2015TOS7-MayCv44Y87_CLPP0</v>
      </c>
      <c r="B72" s="5">
        <v>42149</v>
      </c>
      <c r="C72" s="4" t="s">
        <v>62</v>
      </c>
      <c r="D72" s="4" t="s">
        <v>36</v>
      </c>
      <c r="E72" s="5">
        <v>42131</v>
      </c>
      <c r="F72" s="4">
        <v>0</v>
      </c>
      <c r="G72" s="4">
        <v>2</v>
      </c>
      <c r="H72" s="4">
        <v>3</v>
      </c>
      <c r="I72" s="4">
        <f t="shared" si="6"/>
        <v>7</v>
      </c>
      <c r="J72" s="4" t="str">
        <f t="shared" si="7"/>
        <v>May</v>
      </c>
      <c r="K72" s="4">
        <f t="shared" si="8"/>
        <v>2015</v>
      </c>
      <c r="L72" s="4" t="s">
        <v>17</v>
      </c>
      <c r="M72" s="4" t="str">
        <f t="shared" si="9"/>
        <v>7-May</v>
      </c>
    </row>
    <row r="73" spans="1:13" x14ac:dyDescent="0.35">
      <c r="A73" s="4" t="str">
        <f t="shared" si="5"/>
        <v>Gatton2015TOS7-MayCv44Y87_CLPP0</v>
      </c>
      <c r="B73" s="5">
        <v>42153</v>
      </c>
      <c r="C73" s="4" t="s">
        <v>62</v>
      </c>
      <c r="D73" s="4" t="s">
        <v>36</v>
      </c>
      <c r="E73" s="5">
        <v>42131</v>
      </c>
      <c r="F73" s="4">
        <v>0</v>
      </c>
      <c r="G73" s="4">
        <v>4</v>
      </c>
      <c r="H73" s="4">
        <v>5</v>
      </c>
      <c r="I73" s="4">
        <f t="shared" si="6"/>
        <v>7</v>
      </c>
      <c r="J73" s="4" t="str">
        <f t="shared" si="7"/>
        <v>May</v>
      </c>
      <c r="K73" s="4">
        <f t="shared" si="8"/>
        <v>2015</v>
      </c>
      <c r="L73" s="4" t="s">
        <v>17</v>
      </c>
      <c r="M73" s="4" t="str">
        <f t="shared" si="9"/>
        <v>7-May</v>
      </c>
    </row>
    <row r="74" spans="1:13" x14ac:dyDescent="0.35">
      <c r="A74" s="4" t="str">
        <f t="shared" si="5"/>
        <v>Gatton2015TOS7-MayCv44Y87_CLPP0</v>
      </c>
      <c r="B74" s="5">
        <v>42160</v>
      </c>
      <c r="C74" s="4" t="s">
        <v>62</v>
      </c>
      <c r="D74" s="4" t="s">
        <v>36</v>
      </c>
      <c r="E74" s="5">
        <v>42131</v>
      </c>
      <c r="F74" s="4">
        <v>0</v>
      </c>
      <c r="G74" s="4">
        <v>5</v>
      </c>
      <c r="H74" s="4">
        <v>6</v>
      </c>
      <c r="I74" s="4">
        <f t="shared" si="6"/>
        <v>7</v>
      </c>
      <c r="J74" s="4" t="str">
        <f t="shared" si="7"/>
        <v>May</v>
      </c>
      <c r="K74" s="4">
        <f t="shared" si="8"/>
        <v>2015</v>
      </c>
      <c r="L74" s="4" t="s">
        <v>17</v>
      </c>
      <c r="M74" s="4" t="str">
        <f t="shared" si="9"/>
        <v>7-May</v>
      </c>
    </row>
    <row r="75" spans="1:13" x14ac:dyDescent="0.35">
      <c r="A75" s="4" t="str">
        <f t="shared" si="5"/>
        <v>Gatton2015TOS7-MayCv44Y87_CLPP0</v>
      </c>
      <c r="B75" s="5">
        <v>42165</v>
      </c>
      <c r="C75" s="4" t="s">
        <v>62</v>
      </c>
      <c r="D75" s="4" t="s">
        <v>36</v>
      </c>
      <c r="E75" s="5">
        <v>42131</v>
      </c>
      <c r="F75" s="4">
        <v>0</v>
      </c>
      <c r="G75" s="4">
        <v>6</v>
      </c>
      <c r="H75" s="4">
        <v>7</v>
      </c>
      <c r="I75" s="4">
        <f t="shared" si="6"/>
        <v>7</v>
      </c>
      <c r="J75" s="4" t="str">
        <f t="shared" si="7"/>
        <v>May</v>
      </c>
      <c r="K75" s="4">
        <f t="shared" si="8"/>
        <v>2015</v>
      </c>
      <c r="L75" s="4" t="s">
        <v>17</v>
      </c>
      <c r="M75" s="4" t="str">
        <f t="shared" si="9"/>
        <v>7-May</v>
      </c>
    </row>
    <row r="76" spans="1:13" x14ac:dyDescent="0.35">
      <c r="A76" s="4" t="str">
        <f t="shared" si="5"/>
        <v>Gatton2015TOS7-MayCv44Y87_CLPP0</v>
      </c>
      <c r="B76" s="5">
        <v>42167</v>
      </c>
      <c r="C76" s="4" t="s">
        <v>62</v>
      </c>
      <c r="D76" s="4" t="s">
        <v>36</v>
      </c>
      <c r="E76" s="5">
        <v>42131</v>
      </c>
      <c r="F76" s="4">
        <v>0</v>
      </c>
      <c r="G76" s="4">
        <v>7</v>
      </c>
      <c r="H76" s="4">
        <v>8</v>
      </c>
      <c r="I76" s="4">
        <f t="shared" si="6"/>
        <v>7</v>
      </c>
      <c r="J76" s="4" t="str">
        <f t="shared" si="7"/>
        <v>May</v>
      </c>
      <c r="K76" s="4">
        <f t="shared" si="8"/>
        <v>2015</v>
      </c>
      <c r="L76" s="4" t="s">
        <v>17</v>
      </c>
      <c r="M76" s="4" t="str">
        <f t="shared" si="9"/>
        <v>7-May</v>
      </c>
    </row>
    <row r="77" spans="1:13" x14ac:dyDescent="0.35">
      <c r="A77" s="4" t="str">
        <f t="shared" si="5"/>
        <v>Gatton2015TOS15-MayCv44Y87_CLPP0</v>
      </c>
      <c r="B77" s="5">
        <v>42149</v>
      </c>
      <c r="C77" s="4" t="s">
        <v>62</v>
      </c>
      <c r="D77" s="4" t="s">
        <v>45</v>
      </c>
      <c r="E77" s="5">
        <v>42139</v>
      </c>
      <c r="F77" s="4">
        <v>0</v>
      </c>
      <c r="G77" s="4">
        <v>0</v>
      </c>
      <c r="H77" s="4">
        <v>1</v>
      </c>
      <c r="I77" s="4">
        <f t="shared" si="6"/>
        <v>15</v>
      </c>
      <c r="J77" s="4" t="str">
        <f t="shared" si="7"/>
        <v>May</v>
      </c>
      <c r="K77" s="4">
        <f t="shared" si="8"/>
        <v>2015</v>
      </c>
      <c r="L77" s="4" t="s">
        <v>17</v>
      </c>
      <c r="M77" s="4" t="str">
        <f t="shared" si="9"/>
        <v>15-May</v>
      </c>
    </row>
    <row r="78" spans="1:13" x14ac:dyDescent="0.35">
      <c r="A78" s="4" t="str">
        <f t="shared" si="5"/>
        <v>Gatton2015TOS15-MayCv44Y87_CLPP0</v>
      </c>
      <c r="B78" s="5">
        <v>42153</v>
      </c>
      <c r="C78" s="4" t="s">
        <v>62</v>
      </c>
      <c r="D78" s="4" t="s">
        <v>45</v>
      </c>
      <c r="E78" s="5">
        <v>42139</v>
      </c>
      <c r="F78" s="4">
        <v>0</v>
      </c>
      <c r="G78" s="4">
        <v>1</v>
      </c>
      <c r="H78" s="4">
        <v>2</v>
      </c>
      <c r="I78" s="4">
        <f t="shared" si="6"/>
        <v>15</v>
      </c>
      <c r="J78" s="4" t="str">
        <f t="shared" si="7"/>
        <v>May</v>
      </c>
      <c r="K78" s="4">
        <f t="shared" si="8"/>
        <v>2015</v>
      </c>
      <c r="L78" s="4" t="s">
        <v>17</v>
      </c>
      <c r="M78" s="4" t="str">
        <f t="shared" si="9"/>
        <v>15-May</v>
      </c>
    </row>
    <row r="79" spans="1:13" x14ac:dyDescent="0.35">
      <c r="A79" s="4" t="str">
        <f t="shared" si="5"/>
        <v>Gatton2015TOS15-MayCv44Y87_CLPP0</v>
      </c>
      <c r="B79" s="5">
        <v>42156</v>
      </c>
      <c r="C79" s="4" t="s">
        <v>62</v>
      </c>
      <c r="D79" s="4" t="s">
        <v>45</v>
      </c>
      <c r="E79" s="5">
        <v>42139</v>
      </c>
      <c r="F79" s="4">
        <v>0</v>
      </c>
      <c r="G79" s="4">
        <v>2</v>
      </c>
      <c r="H79" s="4">
        <v>3</v>
      </c>
      <c r="I79" s="4">
        <f t="shared" si="6"/>
        <v>15</v>
      </c>
      <c r="J79" s="4" t="str">
        <f t="shared" si="7"/>
        <v>May</v>
      </c>
      <c r="K79" s="4">
        <f t="shared" si="8"/>
        <v>2015</v>
      </c>
      <c r="L79" s="4" t="s">
        <v>17</v>
      </c>
      <c r="M79" s="4" t="str">
        <f t="shared" si="9"/>
        <v>15-May</v>
      </c>
    </row>
    <row r="80" spans="1:13" x14ac:dyDescent="0.35">
      <c r="A80" s="4" t="str">
        <f t="shared" si="5"/>
        <v>Gatton2015TOS15-MayCv44Y87_CLPP0</v>
      </c>
      <c r="B80" s="5">
        <v>42160</v>
      </c>
      <c r="C80" s="4" t="s">
        <v>62</v>
      </c>
      <c r="D80" s="4" t="s">
        <v>45</v>
      </c>
      <c r="E80" s="5">
        <v>42139</v>
      </c>
      <c r="F80" s="4">
        <v>0</v>
      </c>
      <c r="G80" s="4">
        <v>3</v>
      </c>
      <c r="H80" s="4">
        <v>4</v>
      </c>
      <c r="I80" s="4">
        <f t="shared" si="6"/>
        <v>15</v>
      </c>
      <c r="J80" s="4" t="str">
        <f t="shared" si="7"/>
        <v>May</v>
      </c>
      <c r="K80" s="4">
        <f t="shared" si="8"/>
        <v>2015</v>
      </c>
      <c r="L80" s="4" t="s">
        <v>17</v>
      </c>
      <c r="M80" s="4" t="str">
        <f t="shared" si="9"/>
        <v>15-May</v>
      </c>
    </row>
    <row r="81" spans="1:13" x14ac:dyDescent="0.35">
      <c r="A81" s="4" t="str">
        <f t="shared" si="5"/>
        <v>Gatton2015TOS15-MayCv44Y87_CLPP0</v>
      </c>
      <c r="B81" s="5">
        <v>42165</v>
      </c>
      <c r="C81" s="4" t="s">
        <v>62</v>
      </c>
      <c r="D81" s="4" t="s">
        <v>45</v>
      </c>
      <c r="E81" s="5">
        <v>42139</v>
      </c>
      <c r="F81" s="4">
        <v>0</v>
      </c>
      <c r="G81" s="4">
        <v>4</v>
      </c>
      <c r="H81" s="4">
        <v>5</v>
      </c>
      <c r="I81" s="4">
        <f t="shared" si="6"/>
        <v>15</v>
      </c>
      <c r="J81" s="4" t="str">
        <f t="shared" si="7"/>
        <v>May</v>
      </c>
      <c r="K81" s="4">
        <f t="shared" si="8"/>
        <v>2015</v>
      </c>
      <c r="L81" s="4" t="s">
        <v>17</v>
      </c>
      <c r="M81" s="4" t="str">
        <f t="shared" si="9"/>
        <v>15-May</v>
      </c>
    </row>
    <row r="82" spans="1:13" x14ac:dyDescent="0.35">
      <c r="A82" s="4" t="str">
        <f t="shared" si="5"/>
        <v>Gatton2015TOS15-MayCv44Y87_CLPP0</v>
      </c>
      <c r="B82" s="5">
        <v>42167</v>
      </c>
      <c r="C82" s="4" t="s">
        <v>62</v>
      </c>
      <c r="D82" s="4" t="s">
        <v>45</v>
      </c>
      <c r="E82" s="5">
        <v>42139</v>
      </c>
      <c r="F82" s="4">
        <v>0</v>
      </c>
      <c r="G82" s="4">
        <v>5</v>
      </c>
      <c r="H82" s="4">
        <v>6</v>
      </c>
      <c r="I82" s="4">
        <f t="shared" si="6"/>
        <v>15</v>
      </c>
      <c r="J82" s="4" t="str">
        <f t="shared" si="7"/>
        <v>May</v>
      </c>
      <c r="K82" s="4">
        <f t="shared" si="8"/>
        <v>2015</v>
      </c>
      <c r="L82" s="4" t="s">
        <v>17</v>
      </c>
      <c r="M82" s="4" t="str">
        <f t="shared" si="9"/>
        <v>15-May</v>
      </c>
    </row>
    <row r="83" spans="1:13" x14ac:dyDescent="0.35">
      <c r="A83" s="4" t="str">
        <f t="shared" si="5"/>
        <v>Gatton2015TOS15-MayCv44Y87_CLPP0</v>
      </c>
      <c r="B83" s="5">
        <v>42174</v>
      </c>
      <c r="C83" s="4" t="s">
        <v>62</v>
      </c>
      <c r="D83" s="4" t="s">
        <v>45</v>
      </c>
      <c r="E83" s="5">
        <v>42139</v>
      </c>
      <c r="F83" s="4">
        <v>0</v>
      </c>
      <c r="G83" s="4">
        <v>7</v>
      </c>
      <c r="H83" s="4">
        <v>8</v>
      </c>
      <c r="I83" s="4">
        <f t="shared" si="6"/>
        <v>15</v>
      </c>
      <c r="J83" s="4" t="str">
        <f t="shared" si="7"/>
        <v>May</v>
      </c>
      <c r="K83" s="4">
        <f t="shared" si="8"/>
        <v>2015</v>
      </c>
      <c r="L83" s="4" t="s">
        <v>17</v>
      </c>
      <c r="M83" s="4" t="str">
        <f t="shared" si="9"/>
        <v>15-May</v>
      </c>
    </row>
    <row r="84" spans="1:13" x14ac:dyDescent="0.35">
      <c r="A84" s="4" t="str">
        <f t="shared" si="5"/>
        <v>Gatton2015TOS15-MayCv44Y87_CLPP0</v>
      </c>
      <c r="B84" s="5">
        <v>42178</v>
      </c>
      <c r="C84" s="4" t="s">
        <v>62</v>
      </c>
      <c r="D84" s="4" t="s">
        <v>45</v>
      </c>
      <c r="E84" s="5">
        <v>42139</v>
      </c>
      <c r="F84" s="4">
        <v>0</v>
      </c>
      <c r="G84" s="4">
        <v>8</v>
      </c>
      <c r="H84" s="4">
        <v>9</v>
      </c>
      <c r="I84" s="4">
        <f t="shared" si="6"/>
        <v>15</v>
      </c>
      <c r="J84" s="4" t="str">
        <f t="shared" si="7"/>
        <v>May</v>
      </c>
      <c r="K84" s="4">
        <f t="shared" si="8"/>
        <v>2015</v>
      </c>
      <c r="L84" s="4" t="s">
        <v>17</v>
      </c>
      <c r="M84" s="4" t="str">
        <f t="shared" si="9"/>
        <v>15-May</v>
      </c>
    </row>
    <row r="85" spans="1:13" x14ac:dyDescent="0.35">
      <c r="A85" s="4" t="str">
        <f t="shared" si="5"/>
        <v>Gatton2015TOS23-JunCv44Y87_CLPP0</v>
      </c>
      <c r="B85" s="5">
        <v>42187</v>
      </c>
      <c r="C85" s="4" t="s">
        <v>62</v>
      </c>
      <c r="D85" s="4" t="s">
        <v>70</v>
      </c>
      <c r="E85" s="5">
        <v>42178</v>
      </c>
      <c r="F85" s="4">
        <v>0</v>
      </c>
      <c r="G85" s="4">
        <v>0</v>
      </c>
      <c r="H85" s="4">
        <v>1</v>
      </c>
      <c r="I85" s="4">
        <f t="shared" si="6"/>
        <v>23</v>
      </c>
      <c r="J85" s="4" t="str">
        <f t="shared" si="7"/>
        <v>Jun</v>
      </c>
      <c r="K85" s="4">
        <f t="shared" si="8"/>
        <v>2015</v>
      </c>
      <c r="L85" s="4" t="s">
        <v>17</v>
      </c>
      <c r="M85" s="4" t="str">
        <f t="shared" si="9"/>
        <v>23-Jun</v>
      </c>
    </row>
    <row r="86" spans="1:13" x14ac:dyDescent="0.35">
      <c r="A86" s="4" t="str">
        <f t="shared" si="5"/>
        <v>Gatton2015TOS23-JunCv44Y87_CLPP0</v>
      </c>
      <c r="B86" s="5">
        <v>42194</v>
      </c>
      <c r="C86" s="4" t="s">
        <v>62</v>
      </c>
      <c r="D86" s="4" t="s">
        <v>70</v>
      </c>
      <c r="E86" s="5">
        <v>42178</v>
      </c>
      <c r="F86" s="4">
        <v>0</v>
      </c>
      <c r="G86" s="4">
        <v>1</v>
      </c>
      <c r="H86" s="4">
        <v>2</v>
      </c>
      <c r="I86" s="4">
        <f t="shared" si="6"/>
        <v>23</v>
      </c>
      <c r="J86" s="4" t="str">
        <f t="shared" si="7"/>
        <v>Jun</v>
      </c>
      <c r="K86" s="4">
        <f t="shared" si="8"/>
        <v>2015</v>
      </c>
      <c r="L86" s="4" t="s">
        <v>17</v>
      </c>
      <c r="M86" s="4" t="str">
        <f t="shared" si="9"/>
        <v>23-Jun</v>
      </c>
    </row>
    <row r="87" spans="1:13" x14ac:dyDescent="0.35">
      <c r="A87" s="4" t="str">
        <f t="shared" si="5"/>
        <v>Gatton2015TOS23-JunCv44Y87_CLPP0</v>
      </c>
      <c r="B87" s="5">
        <v>42199</v>
      </c>
      <c r="C87" s="4" t="s">
        <v>62</v>
      </c>
      <c r="D87" s="4" t="s">
        <v>70</v>
      </c>
      <c r="E87" s="5">
        <v>42178</v>
      </c>
      <c r="F87" s="4">
        <v>0</v>
      </c>
      <c r="G87" s="4">
        <v>2</v>
      </c>
      <c r="H87" s="4">
        <v>3</v>
      </c>
      <c r="I87" s="4">
        <f t="shared" si="6"/>
        <v>23</v>
      </c>
      <c r="J87" s="4" t="str">
        <f t="shared" si="7"/>
        <v>Jun</v>
      </c>
      <c r="K87" s="4">
        <f t="shared" si="8"/>
        <v>2015</v>
      </c>
      <c r="L87" s="4" t="s">
        <v>17</v>
      </c>
      <c r="M87" s="4" t="str">
        <f t="shared" si="9"/>
        <v>23-Jun</v>
      </c>
    </row>
    <row r="88" spans="1:13" x14ac:dyDescent="0.35">
      <c r="A88" s="4" t="str">
        <f t="shared" si="5"/>
        <v>Gatton2015TOS23-JunCv44Y87_CLPP0</v>
      </c>
      <c r="B88" s="5">
        <v>42205</v>
      </c>
      <c r="C88" s="4" t="s">
        <v>62</v>
      </c>
      <c r="D88" s="4" t="s">
        <v>70</v>
      </c>
      <c r="E88" s="5">
        <v>42178</v>
      </c>
      <c r="F88" s="4">
        <v>0</v>
      </c>
      <c r="G88" s="4">
        <v>3</v>
      </c>
      <c r="H88" s="4">
        <v>4</v>
      </c>
      <c r="I88" s="4">
        <f t="shared" si="6"/>
        <v>23</v>
      </c>
      <c r="J88" s="4" t="str">
        <f t="shared" si="7"/>
        <v>Jun</v>
      </c>
      <c r="K88" s="4">
        <f t="shared" si="8"/>
        <v>2015</v>
      </c>
      <c r="L88" s="4" t="s">
        <v>17</v>
      </c>
      <c r="M88" s="4" t="str">
        <f t="shared" si="9"/>
        <v>23-Jun</v>
      </c>
    </row>
    <row r="89" spans="1:13" x14ac:dyDescent="0.35">
      <c r="A89" s="4" t="str">
        <f t="shared" si="5"/>
        <v>Gatton2016TOS19-AprCv44Y87_CLPP0</v>
      </c>
      <c r="B89" s="5">
        <v>42487</v>
      </c>
      <c r="C89" s="4" t="s">
        <v>62</v>
      </c>
      <c r="D89" s="4" t="s">
        <v>19</v>
      </c>
      <c r="E89" s="5">
        <v>42479</v>
      </c>
      <c r="F89" s="4">
        <v>0</v>
      </c>
      <c r="G89" s="4">
        <v>0</v>
      </c>
      <c r="H89" s="4">
        <v>1</v>
      </c>
      <c r="I89" s="4">
        <f t="shared" si="6"/>
        <v>19</v>
      </c>
      <c r="J89" s="4" t="str">
        <f t="shared" si="7"/>
        <v>Apr</v>
      </c>
      <c r="K89" s="4">
        <f t="shared" si="8"/>
        <v>2016</v>
      </c>
      <c r="L89" s="4" t="s">
        <v>17</v>
      </c>
      <c r="M89" s="4" t="str">
        <f t="shared" si="9"/>
        <v>19-Apr</v>
      </c>
    </row>
    <row r="90" spans="1:13" x14ac:dyDescent="0.35">
      <c r="A90" s="4" t="str">
        <f t="shared" si="5"/>
        <v>Gatton2016TOS19-AprCv44Y87_CLPP0</v>
      </c>
      <c r="B90" s="5">
        <v>42495</v>
      </c>
      <c r="C90" s="4" t="s">
        <v>62</v>
      </c>
      <c r="D90" s="4" t="s">
        <v>19</v>
      </c>
      <c r="E90" s="5">
        <v>42479</v>
      </c>
      <c r="F90" s="4">
        <v>0</v>
      </c>
      <c r="G90" s="4">
        <v>2</v>
      </c>
      <c r="H90" s="4">
        <v>3</v>
      </c>
      <c r="I90" s="4">
        <f t="shared" si="6"/>
        <v>19</v>
      </c>
      <c r="J90" s="4" t="str">
        <f t="shared" si="7"/>
        <v>Apr</v>
      </c>
      <c r="K90" s="4">
        <f t="shared" si="8"/>
        <v>2016</v>
      </c>
      <c r="L90" s="4" t="s">
        <v>17</v>
      </c>
      <c r="M90" s="4" t="str">
        <f t="shared" si="9"/>
        <v>19-Apr</v>
      </c>
    </row>
    <row r="91" spans="1:13" x14ac:dyDescent="0.35">
      <c r="A91" s="4" t="str">
        <f t="shared" si="5"/>
        <v>Gatton2016TOS19-AprCv44Y87_CLPP0</v>
      </c>
      <c r="B91" s="5">
        <v>42500</v>
      </c>
      <c r="C91" s="4" t="s">
        <v>62</v>
      </c>
      <c r="D91" s="4" t="s">
        <v>19</v>
      </c>
      <c r="E91" s="5">
        <v>42479</v>
      </c>
      <c r="F91" s="4">
        <v>0</v>
      </c>
      <c r="G91" s="4">
        <v>4</v>
      </c>
      <c r="H91" s="4">
        <v>5</v>
      </c>
      <c r="I91" s="4">
        <f t="shared" si="6"/>
        <v>19</v>
      </c>
      <c r="J91" s="4" t="str">
        <f t="shared" si="7"/>
        <v>Apr</v>
      </c>
      <c r="K91" s="4">
        <f t="shared" si="8"/>
        <v>2016</v>
      </c>
      <c r="L91" s="4" t="s">
        <v>17</v>
      </c>
      <c r="M91" s="4" t="str">
        <f t="shared" si="9"/>
        <v>19-Apr</v>
      </c>
    </row>
    <row r="92" spans="1:13" x14ac:dyDescent="0.35">
      <c r="A92" s="4" t="str">
        <f t="shared" si="5"/>
        <v>Gatton2016TOS19-AprCv44Y87_CLPP0</v>
      </c>
      <c r="B92" s="5">
        <v>42503</v>
      </c>
      <c r="C92" s="4" t="s">
        <v>62</v>
      </c>
      <c r="D92" s="4" t="s">
        <v>19</v>
      </c>
      <c r="E92" s="5">
        <v>42479</v>
      </c>
      <c r="F92" s="4">
        <v>0</v>
      </c>
      <c r="G92" s="4">
        <v>5</v>
      </c>
      <c r="H92" s="4">
        <v>6</v>
      </c>
      <c r="I92" s="4">
        <f t="shared" si="6"/>
        <v>19</v>
      </c>
      <c r="J92" s="4" t="str">
        <f t="shared" si="7"/>
        <v>Apr</v>
      </c>
      <c r="K92" s="4">
        <f t="shared" si="8"/>
        <v>2016</v>
      </c>
      <c r="L92" s="4" t="s">
        <v>17</v>
      </c>
      <c r="M92" s="4" t="str">
        <f t="shared" si="9"/>
        <v>19-Apr</v>
      </c>
    </row>
    <row r="93" spans="1:13" x14ac:dyDescent="0.35">
      <c r="A93" s="4" t="str">
        <f t="shared" si="5"/>
        <v>Gatton2016TOS19-AprCv44Y87_CLPP0</v>
      </c>
      <c r="B93" s="5">
        <v>42510</v>
      </c>
      <c r="C93" s="4" t="s">
        <v>62</v>
      </c>
      <c r="D93" s="4" t="s">
        <v>19</v>
      </c>
      <c r="E93" s="5">
        <v>42479</v>
      </c>
      <c r="F93" s="4">
        <v>0</v>
      </c>
      <c r="G93" s="4">
        <v>7</v>
      </c>
      <c r="H93" s="4">
        <v>8</v>
      </c>
      <c r="I93" s="4">
        <f t="shared" si="6"/>
        <v>19</v>
      </c>
      <c r="J93" s="4" t="str">
        <f t="shared" si="7"/>
        <v>Apr</v>
      </c>
      <c r="K93" s="4">
        <f t="shared" si="8"/>
        <v>2016</v>
      </c>
      <c r="L93" s="4" t="s">
        <v>17</v>
      </c>
      <c r="M93" s="4" t="str">
        <f t="shared" si="9"/>
        <v>19-Apr</v>
      </c>
    </row>
    <row r="94" spans="1:13" x14ac:dyDescent="0.35">
      <c r="A94" s="4" t="str">
        <f t="shared" si="5"/>
        <v>Gatton2016TOS5-MayCv44Y87_CLPP0</v>
      </c>
      <c r="B94" s="5">
        <v>42503</v>
      </c>
      <c r="C94" s="4" t="s">
        <v>62</v>
      </c>
      <c r="D94" s="4" t="s">
        <v>33</v>
      </c>
      <c r="E94" s="5">
        <v>42495</v>
      </c>
      <c r="F94" s="4">
        <v>0</v>
      </c>
      <c r="G94" s="4">
        <v>0</v>
      </c>
      <c r="H94" s="4">
        <v>1</v>
      </c>
      <c r="I94" s="4">
        <f t="shared" si="6"/>
        <v>5</v>
      </c>
      <c r="J94" s="4" t="str">
        <f t="shared" si="7"/>
        <v>May</v>
      </c>
      <c r="K94" s="4">
        <f t="shared" si="8"/>
        <v>2016</v>
      </c>
      <c r="L94" s="4" t="s">
        <v>17</v>
      </c>
      <c r="M94" s="4" t="str">
        <f t="shared" si="9"/>
        <v>5-May</v>
      </c>
    </row>
    <row r="95" spans="1:13" x14ac:dyDescent="0.35">
      <c r="A95" s="4" t="str">
        <f t="shared" si="5"/>
        <v>Gatton2016TOS5-MayCv44Y87_CLPP0</v>
      </c>
      <c r="B95" s="5">
        <v>42505</v>
      </c>
      <c r="C95" s="4" t="s">
        <v>62</v>
      </c>
      <c r="D95" s="4" t="s">
        <v>33</v>
      </c>
      <c r="E95" s="5">
        <v>42495</v>
      </c>
      <c r="F95" s="4">
        <v>0</v>
      </c>
      <c r="G95" s="4">
        <v>1</v>
      </c>
      <c r="H95" s="4">
        <v>2</v>
      </c>
      <c r="I95" s="4">
        <f t="shared" si="6"/>
        <v>5</v>
      </c>
      <c r="J95" s="4" t="str">
        <f t="shared" si="7"/>
        <v>May</v>
      </c>
      <c r="K95" s="4">
        <f t="shared" si="8"/>
        <v>2016</v>
      </c>
      <c r="L95" s="4" t="s">
        <v>17</v>
      </c>
      <c r="M95" s="4" t="str">
        <f t="shared" si="9"/>
        <v>5-May</v>
      </c>
    </row>
    <row r="96" spans="1:13" x14ac:dyDescent="0.35">
      <c r="A96" s="4" t="str">
        <f t="shared" si="5"/>
        <v>Gatton2016TOS5-MayCv44Y87_CLPP0</v>
      </c>
      <c r="B96" s="5">
        <v>42510</v>
      </c>
      <c r="C96" s="4" t="s">
        <v>62</v>
      </c>
      <c r="D96" s="4" t="s">
        <v>33</v>
      </c>
      <c r="E96" s="5">
        <v>42495</v>
      </c>
      <c r="F96" s="4">
        <v>0</v>
      </c>
      <c r="G96" s="4">
        <v>2</v>
      </c>
      <c r="H96" s="4">
        <v>3</v>
      </c>
      <c r="I96" s="4">
        <f t="shared" si="6"/>
        <v>5</v>
      </c>
      <c r="J96" s="4" t="str">
        <f t="shared" si="7"/>
        <v>May</v>
      </c>
      <c r="K96" s="4">
        <f t="shared" si="8"/>
        <v>2016</v>
      </c>
      <c r="L96" s="4" t="s">
        <v>17</v>
      </c>
      <c r="M96" s="4" t="str">
        <f t="shared" si="9"/>
        <v>5-May</v>
      </c>
    </row>
    <row r="97" spans="1:13" x14ac:dyDescent="0.35">
      <c r="A97" s="4" t="str">
        <f t="shared" si="5"/>
        <v>Gatton2016TOS5-MayCv44Y87_CLPP0</v>
      </c>
      <c r="B97" s="5">
        <v>42514</v>
      </c>
      <c r="C97" s="4" t="s">
        <v>62</v>
      </c>
      <c r="D97" s="4" t="s">
        <v>33</v>
      </c>
      <c r="E97" s="5">
        <v>42495</v>
      </c>
      <c r="F97" s="4">
        <v>0</v>
      </c>
      <c r="G97" s="4">
        <v>4</v>
      </c>
      <c r="H97" s="4">
        <v>5</v>
      </c>
      <c r="I97" s="4">
        <f t="shared" si="6"/>
        <v>5</v>
      </c>
      <c r="J97" s="4" t="str">
        <f t="shared" si="7"/>
        <v>May</v>
      </c>
      <c r="K97" s="4">
        <f t="shared" si="8"/>
        <v>2016</v>
      </c>
      <c r="L97" s="4" t="s">
        <v>17</v>
      </c>
      <c r="M97" s="4" t="str">
        <f t="shared" si="9"/>
        <v>5-May</v>
      </c>
    </row>
    <row r="98" spans="1:13" x14ac:dyDescent="0.35">
      <c r="A98" s="4" t="str">
        <f t="shared" si="5"/>
        <v>Gatton2016TOS5-MayCv44Y87_CLPP0</v>
      </c>
      <c r="B98" s="5">
        <v>42517</v>
      </c>
      <c r="C98" s="4" t="s">
        <v>62</v>
      </c>
      <c r="D98" s="4" t="s">
        <v>33</v>
      </c>
      <c r="E98" s="5">
        <v>42495</v>
      </c>
      <c r="F98" s="4">
        <v>0</v>
      </c>
      <c r="G98" s="4">
        <v>5</v>
      </c>
      <c r="H98" s="4">
        <v>6</v>
      </c>
      <c r="I98" s="4">
        <f t="shared" si="6"/>
        <v>5</v>
      </c>
      <c r="J98" s="4" t="str">
        <f t="shared" si="7"/>
        <v>May</v>
      </c>
      <c r="K98" s="4">
        <f t="shared" si="8"/>
        <v>2016</v>
      </c>
      <c r="L98" s="4" t="s">
        <v>17</v>
      </c>
      <c r="M98" s="4" t="str">
        <f t="shared" si="9"/>
        <v>5-May</v>
      </c>
    </row>
    <row r="99" spans="1:13" x14ac:dyDescent="0.35">
      <c r="A99" s="4" t="str">
        <f t="shared" si="5"/>
        <v>Gatton2016TOS5-MayCv44Y87_CLPP0</v>
      </c>
      <c r="B99" s="5">
        <v>42521</v>
      </c>
      <c r="C99" s="4" t="s">
        <v>62</v>
      </c>
      <c r="D99" s="4" t="s">
        <v>33</v>
      </c>
      <c r="E99" s="5">
        <v>42495</v>
      </c>
      <c r="F99" s="4">
        <v>0</v>
      </c>
      <c r="G99" s="4">
        <v>6</v>
      </c>
      <c r="H99" s="4">
        <v>7</v>
      </c>
      <c r="I99" s="4">
        <f t="shared" si="6"/>
        <v>5</v>
      </c>
      <c r="J99" s="4" t="str">
        <f t="shared" si="7"/>
        <v>May</v>
      </c>
      <c r="K99" s="4">
        <f t="shared" si="8"/>
        <v>2016</v>
      </c>
      <c r="L99" s="4" t="s">
        <v>17</v>
      </c>
      <c r="M99" s="4" t="str">
        <f t="shared" si="9"/>
        <v>5-May</v>
      </c>
    </row>
    <row r="100" spans="1:13" x14ac:dyDescent="0.35">
      <c r="A100" s="4" t="str">
        <f t="shared" si="5"/>
        <v>Gatton2016TOS5-MayCv44Y87_CLPP0</v>
      </c>
      <c r="B100" s="5">
        <v>42524</v>
      </c>
      <c r="C100" s="4" t="s">
        <v>62</v>
      </c>
      <c r="D100" s="4" t="s">
        <v>33</v>
      </c>
      <c r="E100" s="5">
        <v>42495</v>
      </c>
      <c r="F100" s="4">
        <v>0</v>
      </c>
      <c r="G100" s="4">
        <v>7</v>
      </c>
      <c r="H100" s="4">
        <v>8</v>
      </c>
      <c r="I100" s="4">
        <f t="shared" si="6"/>
        <v>5</v>
      </c>
      <c r="J100" s="4" t="str">
        <f t="shared" si="7"/>
        <v>May</v>
      </c>
      <c r="K100" s="4">
        <f t="shared" si="8"/>
        <v>2016</v>
      </c>
      <c r="L100" s="4" t="s">
        <v>17</v>
      </c>
      <c r="M100" s="4" t="str">
        <f t="shared" si="9"/>
        <v>5-May</v>
      </c>
    </row>
    <row r="101" spans="1:13" x14ac:dyDescent="0.35">
      <c r="A101" s="4" t="str">
        <f t="shared" si="5"/>
        <v>Gatton2016TOS10-MayCv44Y87_CLPP0</v>
      </c>
      <c r="B101" s="5">
        <v>42510</v>
      </c>
      <c r="C101" s="4" t="s">
        <v>62</v>
      </c>
      <c r="D101" s="4" t="s">
        <v>36</v>
      </c>
      <c r="E101" s="5">
        <v>42500</v>
      </c>
      <c r="F101" s="4">
        <v>0</v>
      </c>
      <c r="G101" s="4">
        <v>0</v>
      </c>
      <c r="H101" s="4">
        <v>1</v>
      </c>
      <c r="I101" s="4">
        <f t="shared" si="6"/>
        <v>10</v>
      </c>
      <c r="J101" s="4" t="str">
        <f t="shared" si="7"/>
        <v>May</v>
      </c>
      <c r="K101" s="4">
        <f t="shared" si="8"/>
        <v>2016</v>
      </c>
      <c r="L101" s="4" t="s">
        <v>17</v>
      </c>
      <c r="M101" s="4" t="str">
        <f t="shared" si="9"/>
        <v>10-May</v>
      </c>
    </row>
    <row r="102" spans="1:13" x14ac:dyDescent="0.35">
      <c r="A102" s="4" t="str">
        <f t="shared" si="5"/>
        <v>Gatton2016TOS10-MayCv44Y87_CLPP0</v>
      </c>
      <c r="B102" s="5">
        <v>42514</v>
      </c>
      <c r="C102" s="4" t="s">
        <v>62</v>
      </c>
      <c r="D102" s="4" t="s">
        <v>36</v>
      </c>
      <c r="E102" s="5">
        <v>42500</v>
      </c>
      <c r="F102" s="4">
        <v>0</v>
      </c>
      <c r="G102" s="4">
        <v>2</v>
      </c>
      <c r="H102" s="4">
        <v>3</v>
      </c>
      <c r="I102" s="4">
        <f t="shared" si="6"/>
        <v>10</v>
      </c>
      <c r="J102" s="4" t="str">
        <f t="shared" si="7"/>
        <v>May</v>
      </c>
      <c r="K102" s="4">
        <f t="shared" si="8"/>
        <v>2016</v>
      </c>
      <c r="L102" s="4" t="s">
        <v>17</v>
      </c>
      <c r="M102" s="4" t="str">
        <f t="shared" si="9"/>
        <v>10-May</v>
      </c>
    </row>
    <row r="103" spans="1:13" x14ac:dyDescent="0.35">
      <c r="A103" s="4" t="str">
        <f t="shared" si="5"/>
        <v>Gatton2016TOS10-MayCv44Y87_CLPP0</v>
      </c>
      <c r="B103" s="5">
        <v>42517</v>
      </c>
      <c r="C103" s="4" t="s">
        <v>62</v>
      </c>
      <c r="D103" s="4" t="s">
        <v>36</v>
      </c>
      <c r="E103" s="5">
        <v>42500</v>
      </c>
      <c r="F103" s="4">
        <v>0</v>
      </c>
      <c r="G103" s="4">
        <v>3</v>
      </c>
      <c r="H103" s="4">
        <v>4</v>
      </c>
      <c r="I103" s="4">
        <f t="shared" si="6"/>
        <v>10</v>
      </c>
      <c r="J103" s="4" t="str">
        <f t="shared" si="7"/>
        <v>May</v>
      </c>
      <c r="K103" s="4">
        <f t="shared" si="8"/>
        <v>2016</v>
      </c>
      <c r="L103" s="4" t="s">
        <v>17</v>
      </c>
      <c r="M103" s="4" t="str">
        <f t="shared" si="9"/>
        <v>10-May</v>
      </c>
    </row>
    <row r="104" spans="1:13" x14ac:dyDescent="0.35">
      <c r="A104" s="4" t="str">
        <f t="shared" si="5"/>
        <v>Gatton2016TOS10-MayCv44Y87_CLPP0</v>
      </c>
      <c r="B104" s="5">
        <v>42521</v>
      </c>
      <c r="C104" s="4" t="s">
        <v>62</v>
      </c>
      <c r="D104" s="4" t="s">
        <v>36</v>
      </c>
      <c r="E104" s="5">
        <v>42500</v>
      </c>
      <c r="F104" s="4">
        <v>0</v>
      </c>
      <c r="G104" s="4">
        <v>4</v>
      </c>
      <c r="H104" s="4">
        <v>5</v>
      </c>
      <c r="I104" s="4">
        <f t="shared" si="6"/>
        <v>10</v>
      </c>
      <c r="J104" s="4" t="str">
        <f t="shared" si="7"/>
        <v>May</v>
      </c>
      <c r="K104" s="4">
        <f t="shared" si="8"/>
        <v>2016</v>
      </c>
      <c r="L104" s="4" t="s">
        <v>17</v>
      </c>
      <c r="M104" s="4" t="str">
        <f t="shared" si="9"/>
        <v>10-May</v>
      </c>
    </row>
    <row r="105" spans="1:13" x14ac:dyDescent="0.35">
      <c r="A105" s="4" t="str">
        <f t="shared" si="5"/>
        <v>Gatton2016TOS10-MayCv44Y87_CLPP0</v>
      </c>
      <c r="B105" s="5">
        <v>42524</v>
      </c>
      <c r="C105" s="4" t="s">
        <v>62</v>
      </c>
      <c r="D105" s="4" t="s">
        <v>36</v>
      </c>
      <c r="E105" s="5">
        <v>42500</v>
      </c>
      <c r="F105" s="4">
        <v>0</v>
      </c>
      <c r="G105" s="4">
        <v>5</v>
      </c>
      <c r="H105" s="4">
        <v>6</v>
      </c>
      <c r="I105" s="4">
        <f t="shared" si="6"/>
        <v>10</v>
      </c>
      <c r="J105" s="4" t="str">
        <f t="shared" si="7"/>
        <v>May</v>
      </c>
      <c r="K105" s="4">
        <f t="shared" si="8"/>
        <v>2016</v>
      </c>
      <c r="L105" s="4" t="s">
        <v>17</v>
      </c>
      <c r="M105" s="4" t="str">
        <f t="shared" si="9"/>
        <v>10-May</v>
      </c>
    </row>
    <row r="106" spans="1:13" x14ac:dyDescent="0.35">
      <c r="A106" s="4" t="str">
        <f t="shared" si="5"/>
        <v>Gatton2016TOS10-MayCv44Y87_CLPP0</v>
      </c>
      <c r="B106" s="5">
        <v>42531</v>
      </c>
      <c r="C106" s="4" t="s">
        <v>62</v>
      </c>
      <c r="D106" s="4" t="s">
        <v>36</v>
      </c>
      <c r="E106" s="5">
        <v>42500</v>
      </c>
      <c r="F106" s="4">
        <v>0</v>
      </c>
      <c r="G106" s="4">
        <v>7</v>
      </c>
      <c r="H106" s="4">
        <v>8</v>
      </c>
      <c r="I106" s="4">
        <f t="shared" si="6"/>
        <v>10</v>
      </c>
      <c r="J106" s="4" t="str">
        <f t="shared" si="7"/>
        <v>May</v>
      </c>
      <c r="K106" s="4">
        <f t="shared" si="8"/>
        <v>2016</v>
      </c>
      <c r="L106" s="4" t="s">
        <v>17</v>
      </c>
      <c r="M106" s="4" t="str">
        <f t="shared" si="9"/>
        <v>10-May</v>
      </c>
    </row>
    <row r="107" spans="1:13" x14ac:dyDescent="0.35">
      <c r="A107" s="4" t="str">
        <f t="shared" si="5"/>
        <v>Gatton2016TOS10-MayCv44Y87_CLPP14</v>
      </c>
      <c r="B107" s="5">
        <v>42510</v>
      </c>
      <c r="C107" s="4" t="s">
        <v>62</v>
      </c>
      <c r="D107" s="4" t="s">
        <v>36</v>
      </c>
      <c r="E107" s="5">
        <v>42500</v>
      </c>
      <c r="F107" s="4">
        <v>14</v>
      </c>
      <c r="G107" s="4">
        <v>0</v>
      </c>
      <c r="H107" s="4">
        <v>1</v>
      </c>
      <c r="I107" s="4">
        <f t="shared" si="6"/>
        <v>10</v>
      </c>
      <c r="J107" s="4" t="str">
        <f t="shared" si="7"/>
        <v>May</v>
      </c>
      <c r="K107" s="4">
        <f t="shared" si="8"/>
        <v>2016</v>
      </c>
      <c r="L107" s="4" t="s">
        <v>17</v>
      </c>
      <c r="M107" s="4" t="str">
        <f t="shared" si="9"/>
        <v>10-May</v>
      </c>
    </row>
    <row r="108" spans="1:13" x14ac:dyDescent="0.35">
      <c r="A108" s="4" t="str">
        <f t="shared" si="5"/>
        <v>Gatton2016TOS10-MayCv44Y87_CLPP14</v>
      </c>
      <c r="B108" s="5">
        <v>42514</v>
      </c>
      <c r="C108" s="4" t="s">
        <v>62</v>
      </c>
      <c r="D108" s="4" t="s">
        <v>36</v>
      </c>
      <c r="E108" s="5">
        <v>42500</v>
      </c>
      <c r="F108" s="4">
        <v>14</v>
      </c>
      <c r="G108" s="4">
        <v>2</v>
      </c>
      <c r="H108" s="4">
        <v>3</v>
      </c>
      <c r="I108" s="4">
        <f t="shared" si="6"/>
        <v>10</v>
      </c>
      <c r="J108" s="4" t="str">
        <f t="shared" si="7"/>
        <v>May</v>
      </c>
      <c r="K108" s="4">
        <f t="shared" si="8"/>
        <v>2016</v>
      </c>
      <c r="L108" s="4" t="s">
        <v>17</v>
      </c>
      <c r="M108" s="4" t="str">
        <f t="shared" si="9"/>
        <v>10-May</v>
      </c>
    </row>
    <row r="109" spans="1:13" x14ac:dyDescent="0.35">
      <c r="A109" s="4" t="str">
        <f t="shared" si="5"/>
        <v>Gatton2016TOS10-MayCv44Y87_CLPP14</v>
      </c>
      <c r="B109" s="5">
        <v>42517</v>
      </c>
      <c r="C109" s="4" t="s">
        <v>62</v>
      </c>
      <c r="D109" s="4" t="s">
        <v>36</v>
      </c>
      <c r="E109" s="5">
        <v>42500</v>
      </c>
      <c r="F109" s="4">
        <v>14</v>
      </c>
      <c r="G109" s="4">
        <v>3</v>
      </c>
      <c r="H109" s="4">
        <v>4</v>
      </c>
      <c r="I109" s="4">
        <f t="shared" si="6"/>
        <v>10</v>
      </c>
      <c r="J109" s="4" t="str">
        <f t="shared" si="7"/>
        <v>May</v>
      </c>
      <c r="K109" s="4">
        <f t="shared" si="8"/>
        <v>2016</v>
      </c>
      <c r="L109" s="4" t="s">
        <v>17</v>
      </c>
      <c r="M109" s="4" t="str">
        <f t="shared" si="9"/>
        <v>10-May</v>
      </c>
    </row>
    <row r="110" spans="1:13" x14ac:dyDescent="0.35">
      <c r="A110" s="4" t="str">
        <f t="shared" si="5"/>
        <v>Gatton2016TOS10-MayCv44Y87_CLPP14</v>
      </c>
      <c r="B110" s="5">
        <v>42521</v>
      </c>
      <c r="C110" s="4" t="s">
        <v>62</v>
      </c>
      <c r="D110" s="4" t="s">
        <v>36</v>
      </c>
      <c r="E110" s="5">
        <v>42500</v>
      </c>
      <c r="F110" s="4">
        <v>14</v>
      </c>
      <c r="G110" s="4">
        <v>4</v>
      </c>
      <c r="H110" s="4">
        <v>5</v>
      </c>
      <c r="I110" s="4">
        <f t="shared" si="6"/>
        <v>10</v>
      </c>
      <c r="J110" s="4" t="str">
        <f t="shared" si="7"/>
        <v>May</v>
      </c>
      <c r="K110" s="4">
        <f t="shared" si="8"/>
        <v>2016</v>
      </c>
      <c r="L110" s="4" t="s">
        <v>17</v>
      </c>
      <c r="M110" s="4" t="str">
        <f t="shared" si="9"/>
        <v>10-May</v>
      </c>
    </row>
    <row r="111" spans="1:13" x14ac:dyDescent="0.35">
      <c r="A111" s="4" t="str">
        <f t="shared" si="5"/>
        <v>Gatton2016TOS10-MayCv44Y87_CLPP14</v>
      </c>
      <c r="B111" s="5">
        <v>42524</v>
      </c>
      <c r="C111" s="4" t="s">
        <v>62</v>
      </c>
      <c r="D111" s="4" t="s">
        <v>36</v>
      </c>
      <c r="E111" s="5">
        <v>42500</v>
      </c>
      <c r="F111" s="4">
        <v>14</v>
      </c>
      <c r="G111" s="4">
        <v>5</v>
      </c>
      <c r="H111" s="4">
        <v>6</v>
      </c>
      <c r="I111" s="4">
        <f t="shared" si="6"/>
        <v>10</v>
      </c>
      <c r="J111" s="4" t="str">
        <f t="shared" si="7"/>
        <v>May</v>
      </c>
      <c r="K111" s="4">
        <f t="shared" si="8"/>
        <v>2016</v>
      </c>
      <c r="L111" s="4" t="s">
        <v>17</v>
      </c>
      <c r="M111" s="4" t="str">
        <f t="shared" si="9"/>
        <v>10-May</v>
      </c>
    </row>
    <row r="112" spans="1:13" x14ac:dyDescent="0.35">
      <c r="A112" s="4" t="str">
        <f t="shared" si="5"/>
        <v>Gatton2016TOS10-MayCv44Y87_CLPP14</v>
      </c>
      <c r="B112" s="5">
        <v>42528</v>
      </c>
      <c r="C112" s="4" t="s">
        <v>62</v>
      </c>
      <c r="D112" s="4" t="s">
        <v>36</v>
      </c>
      <c r="E112" s="5">
        <v>42500</v>
      </c>
      <c r="F112" s="4">
        <v>14</v>
      </c>
      <c r="G112" s="4">
        <v>7</v>
      </c>
      <c r="H112" s="4">
        <v>8</v>
      </c>
      <c r="I112" s="4">
        <f t="shared" si="6"/>
        <v>10</v>
      </c>
      <c r="J112" s="4" t="str">
        <f t="shared" si="7"/>
        <v>May</v>
      </c>
      <c r="K112" s="4">
        <f t="shared" si="8"/>
        <v>2016</v>
      </c>
      <c r="L112" s="4" t="s">
        <v>17</v>
      </c>
      <c r="M112" s="4" t="str">
        <f t="shared" si="9"/>
        <v>10-May</v>
      </c>
    </row>
    <row r="113" spans="1:13" x14ac:dyDescent="0.35">
      <c r="A113" s="4" t="str">
        <f t="shared" si="5"/>
        <v>Gatton2016TOS10-MayCv44Y87_CLPP16</v>
      </c>
      <c r="B113" s="5">
        <v>42510</v>
      </c>
      <c r="C113" s="4" t="s">
        <v>62</v>
      </c>
      <c r="D113" s="4" t="s">
        <v>36</v>
      </c>
      <c r="E113" s="5">
        <v>42500</v>
      </c>
      <c r="F113" s="4">
        <v>16</v>
      </c>
      <c r="G113" s="4">
        <v>0</v>
      </c>
      <c r="H113" s="4">
        <v>1</v>
      </c>
      <c r="I113" s="4">
        <f t="shared" si="6"/>
        <v>10</v>
      </c>
      <c r="J113" s="4" t="str">
        <f t="shared" si="7"/>
        <v>May</v>
      </c>
      <c r="K113" s="4">
        <f t="shared" si="8"/>
        <v>2016</v>
      </c>
      <c r="L113" s="4" t="s">
        <v>17</v>
      </c>
      <c r="M113" s="4" t="str">
        <f t="shared" si="9"/>
        <v>10-May</v>
      </c>
    </row>
    <row r="114" spans="1:13" x14ac:dyDescent="0.35">
      <c r="A114" s="4" t="str">
        <f t="shared" si="5"/>
        <v>Gatton2016TOS10-MayCv44Y87_CLPP16</v>
      </c>
      <c r="B114" s="5">
        <v>42514</v>
      </c>
      <c r="C114" s="4" t="s">
        <v>62</v>
      </c>
      <c r="D114" s="4" t="s">
        <v>36</v>
      </c>
      <c r="E114" s="5">
        <v>42500</v>
      </c>
      <c r="F114" s="4">
        <v>16</v>
      </c>
      <c r="G114" s="4">
        <v>2</v>
      </c>
      <c r="H114" s="4">
        <v>3</v>
      </c>
      <c r="I114" s="4">
        <f t="shared" si="6"/>
        <v>10</v>
      </c>
      <c r="J114" s="4" t="str">
        <f t="shared" si="7"/>
        <v>May</v>
      </c>
      <c r="K114" s="4">
        <f t="shared" si="8"/>
        <v>2016</v>
      </c>
      <c r="L114" s="4" t="s">
        <v>17</v>
      </c>
      <c r="M114" s="4" t="str">
        <f t="shared" si="9"/>
        <v>10-May</v>
      </c>
    </row>
    <row r="115" spans="1:13" x14ac:dyDescent="0.35">
      <c r="A115" s="4" t="str">
        <f t="shared" si="5"/>
        <v>Gatton2016TOS10-MayCv44Y87_CLPP16</v>
      </c>
      <c r="B115" s="5">
        <v>42517</v>
      </c>
      <c r="C115" s="4" t="s">
        <v>62</v>
      </c>
      <c r="D115" s="4" t="s">
        <v>36</v>
      </c>
      <c r="E115" s="5">
        <v>42500</v>
      </c>
      <c r="F115" s="4">
        <v>16</v>
      </c>
      <c r="G115" s="4">
        <v>4</v>
      </c>
      <c r="H115" s="4">
        <v>5</v>
      </c>
      <c r="I115" s="4">
        <f t="shared" si="6"/>
        <v>10</v>
      </c>
      <c r="J115" s="4" t="str">
        <f t="shared" si="7"/>
        <v>May</v>
      </c>
      <c r="K115" s="4">
        <f t="shared" si="8"/>
        <v>2016</v>
      </c>
      <c r="L115" s="4" t="s">
        <v>17</v>
      </c>
      <c r="M115" s="4" t="str">
        <f t="shared" si="9"/>
        <v>10-May</v>
      </c>
    </row>
    <row r="116" spans="1:13" x14ac:dyDescent="0.35">
      <c r="A116" s="4" t="str">
        <f t="shared" si="5"/>
        <v>Gatton2016TOS10-MayCv44Y87_CLPP16</v>
      </c>
      <c r="B116" s="5">
        <v>42524</v>
      </c>
      <c r="C116" s="4" t="s">
        <v>62</v>
      </c>
      <c r="D116" s="4" t="s">
        <v>36</v>
      </c>
      <c r="E116" s="5">
        <v>42500</v>
      </c>
      <c r="F116" s="4">
        <v>16</v>
      </c>
      <c r="G116" s="4">
        <v>5</v>
      </c>
      <c r="H116" s="4">
        <v>6</v>
      </c>
      <c r="I116" s="4">
        <f t="shared" si="6"/>
        <v>10</v>
      </c>
      <c r="J116" s="4" t="str">
        <f t="shared" si="7"/>
        <v>May</v>
      </c>
      <c r="K116" s="4">
        <f t="shared" si="8"/>
        <v>2016</v>
      </c>
      <c r="L116" s="4" t="s">
        <v>17</v>
      </c>
      <c r="M116" s="4" t="str">
        <f t="shared" si="9"/>
        <v>10-May</v>
      </c>
    </row>
    <row r="117" spans="1:13" x14ac:dyDescent="0.35">
      <c r="A117" s="4" t="str">
        <f t="shared" si="5"/>
        <v>Gatton2016TOS20-MayCv44Y87_CLPP0</v>
      </c>
      <c r="B117" s="5">
        <v>42521</v>
      </c>
      <c r="C117" s="4" t="s">
        <v>62</v>
      </c>
      <c r="D117" s="4" t="s">
        <v>45</v>
      </c>
      <c r="E117" s="5">
        <v>42510</v>
      </c>
      <c r="F117" s="4">
        <v>0</v>
      </c>
      <c r="G117" s="4">
        <v>0</v>
      </c>
      <c r="H117" s="4">
        <v>1</v>
      </c>
      <c r="I117" s="4">
        <f t="shared" si="6"/>
        <v>20</v>
      </c>
      <c r="J117" s="4" t="str">
        <f t="shared" si="7"/>
        <v>May</v>
      </c>
      <c r="K117" s="4">
        <f t="shared" si="8"/>
        <v>2016</v>
      </c>
      <c r="L117" s="4" t="s">
        <v>17</v>
      </c>
      <c r="M117" s="4" t="str">
        <f t="shared" si="9"/>
        <v>20-May</v>
      </c>
    </row>
    <row r="118" spans="1:13" x14ac:dyDescent="0.35">
      <c r="A118" s="4" t="str">
        <f t="shared" si="5"/>
        <v>Gatton2016TOS20-MayCv44Y87_CLPP0</v>
      </c>
      <c r="B118" s="5">
        <v>42524</v>
      </c>
      <c r="C118" s="4" t="s">
        <v>62</v>
      </c>
      <c r="D118" s="4" t="s">
        <v>45</v>
      </c>
      <c r="E118" s="5">
        <v>42510</v>
      </c>
      <c r="F118" s="4">
        <v>0</v>
      </c>
      <c r="G118" s="4">
        <v>1</v>
      </c>
      <c r="H118" s="4">
        <v>2</v>
      </c>
      <c r="I118" s="4">
        <f t="shared" si="6"/>
        <v>20</v>
      </c>
      <c r="J118" s="4" t="str">
        <f t="shared" si="7"/>
        <v>May</v>
      </c>
      <c r="K118" s="4">
        <f t="shared" si="8"/>
        <v>2016</v>
      </c>
      <c r="L118" s="4" t="s">
        <v>17</v>
      </c>
      <c r="M118" s="4" t="str">
        <f t="shared" si="9"/>
        <v>20-May</v>
      </c>
    </row>
    <row r="119" spans="1:13" x14ac:dyDescent="0.35">
      <c r="A119" s="4" t="str">
        <f t="shared" si="5"/>
        <v>Gatton2016TOS20-MayCv44Y87_CLPP0</v>
      </c>
      <c r="B119" s="5">
        <v>42528</v>
      </c>
      <c r="C119" s="4" t="s">
        <v>62</v>
      </c>
      <c r="D119" s="4" t="s">
        <v>45</v>
      </c>
      <c r="E119" s="5">
        <v>42510</v>
      </c>
      <c r="F119" s="4">
        <v>0</v>
      </c>
      <c r="G119" s="4">
        <v>2</v>
      </c>
      <c r="H119" s="4">
        <v>3</v>
      </c>
      <c r="I119" s="4">
        <f t="shared" si="6"/>
        <v>20</v>
      </c>
      <c r="J119" s="4" t="str">
        <f t="shared" si="7"/>
        <v>May</v>
      </c>
      <c r="K119" s="4">
        <f t="shared" si="8"/>
        <v>2016</v>
      </c>
      <c r="L119" s="4" t="s">
        <v>17</v>
      </c>
      <c r="M119" s="4" t="str">
        <f t="shared" si="9"/>
        <v>20-May</v>
      </c>
    </row>
    <row r="120" spans="1:13" x14ac:dyDescent="0.35">
      <c r="A120" s="4" t="str">
        <f t="shared" si="5"/>
        <v>Gatton2016TOS20-MayCv44Y87_CLPP0</v>
      </c>
      <c r="B120" s="5">
        <v>42531</v>
      </c>
      <c r="C120" s="4" t="s">
        <v>62</v>
      </c>
      <c r="D120" s="4" t="s">
        <v>45</v>
      </c>
      <c r="E120" s="5">
        <v>42510</v>
      </c>
      <c r="F120" s="4">
        <v>0</v>
      </c>
      <c r="G120" s="4">
        <v>4</v>
      </c>
      <c r="H120" s="4">
        <v>5</v>
      </c>
      <c r="I120" s="4">
        <f t="shared" si="6"/>
        <v>20</v>
      </c>
      <c r="J120" s="4" t="str">
        <f t="shared" si="7"/>
        <v>May</v>
      </c>
      <c r="K120" s="4">
        <f t="shared" si="8"/>
        <v>2016</v>
      </c>
      <c r="L120" s="4" t="s">
        <v>17</v>
      </c>
      <c r="M120" s="4" t="str">
        <f t="shared" si="9"/>
        <v>20-May</v>
      </c>
    </row>
    <row r="121" spans="1:13" x14ac:dyDescent="0.35">
      <c r="A121" s="4" t="str">
        <f t="shared" si="5"/>
        <v>Gatton2016TOS20-MayCv44Y87_CLPP0</v>
      </c>
      <c r="B121" s="5">
        <v>42538</v>
      </c>
      <c r="C121" s="4" t="s">
        <v>62</v>
      </c>
      <c r="D121" s="4" t="s">
        <v>45</v>
      </c>
      <c r="E121" s="5">
        <v>42510</v>
      </c>
      <c r="F121" s="4">
        <v>0</v>
      </c>
      <c r="G121" s="4">
        <v>5</v>
      </c>
      <c r="H121" s="4">
        <v>6</v>
      </c>
      <c r="I121" s="4">
        <f t="shared" si="6"/>
        <v>20</v>
      </c>
      <c r="J121" s="4" t="str">
        <f t="shared" si="7"/>
        <v>May</v>
      </c>
      <c r="K121" s="4">
        <f t="shared" si="8"/>
        <v>2016</v>
      </c>
      <c r="L121" s="4" t="s">
        <v>17</v>
      </c>
      <c r="M121" s="4" t="str">
        <f t="shared" si="9"/>
        <v>20-May</v>
      </c>
    </row>
    <row r="122" spans="1:13" x14ac:dyDescent="0.35">
      <c r="A122" s="4" t="str">
        <f t="shared" si="5"/>
        <v>Gatton2016TOS20-MayCv44Y87_CLPP0</v>
      </c>
      <c r="B122" s="5">
        <v>42543</v>
      </c>
      <c r="C122" s="4" t="s">
        <v>62</v>
      </c>
      <c r="D122" s="4" t="s">
        <v>45</v>
      </c>
      <c r="E122" s="5">
        <v>42510</v>
      </c>
      <c r="F122" s="4">
        <v>0</v>
      </c>
      <c r="G122" s="4">
        <v>6</v>
      </c>
      <c r="H122" s="4">
        <v>7</v>
      </c>
      <c r="I122" s="4">
        <f t="shared" si="6"/>
        <v>20</v>
      </c>
      <c r="J122" s="4" t="str">
        <f t="shared" si="7"/>
        <v>May</v>
      </c>
      <c r="K122" s="4">
        <f t="shared" si="8"/>
        <v>2016</v>
      </c>
      <c r="L122" s="4" t="s">
        <v>17</v>
      </c>
      <c r="M122" s="4" t="str">
        <f t="shared" si="9"/>
        <v>20-May</v>
      </c>
    </row>
    <row r="123" spans="1:13" x14ac:dyDescent="0.35">
      <c r="A123" s="4" t="str">
        <f t="shared" si="5"/>
        <v>Gatton2015TOS15-AprCv44Y89_CLPP0</v>
      </c>
      <c r="B123" s="5">
        <v>42115</v>
      </c>
      <c r="C123" s="4" t="s">
        <v>79</v>
      </c>
      <c r="D123" s="4" t="s">
        <v>33</v>
      </c>
      <c r="E123" s="5">
        <v>42109</v>
      </c>
      <c r="F123" s="4">
        <v>0</v>
      </c>
      <c r="G123" s="4">
        <v>0</v>
      </c>
      <c r="H123" s="4">
        <v>1</v>
      </c>
      <c r="I123" s="4">
        <f t="shared" si="6"/>
        <v>15</v>
      </c>
      <c r="J123" s="4" t="str">
        <f t="shared" si="7"/>
        <v>Apr</v>
      </c>
      <c r="K123" s="4">
        <f t="shared" si="8"/>
        <v>2015</v>
      </c>
      <c r="L123" s="4" t="s">
        <v>17</v>
      </c>
      <c r="M123" s="4" t="str">
        <f t="shared" si="9"/>
        <v>15-Apr</v>
      </c>
    </row>
    <row r="124" spans="1:13" x14ac:dyDescent="0.35">
      <c r="A124" s="4" t="str">
        <f t="shared" si="5"/>
        <v>Gatton2015TOS15-AprCv44Y89_CLPP0</v>
      </c>
      <c r="B124" s="5">
        <v>42122</v>
      </c>
      <c r="C124" s="4" t="s">
        <v>79</v>
      </c>
      <c r="D124" s="4" t="s">
        <v>33</v>
      </c>
      <c r="E124" s="5">
        <v>42109</v>
      </c>
      <c r="F124" s="4">
        <v>0</v>
      </c>
      <c r="G124" s="4">
        <v>2</v>
      </c>
      <c r="H124" s="4">
        <v>3</v>
      </c>
      <c r="I124" s="4">
        <f t="shared" si="6"/>
        <v>15</v>
      </c>
      <c r="J124" s="4" t="str">
        <f t="shared" si="7"/>
        <v>Apr</v>
      </c>
      <c r="K124" s="4">
        <f t="shared" si="8"/>
        <v>2015</v>
      </c>
      <c r="L124" s="4" t="s">
        <v>17</v>
      </c>
      <c r="M124" s="4" t="str">
        <f t="shared" si="9"/>
        <v>15-Apr</v>
      </c>
    </row>
    <row r="125" spans="1:13" x14ac:dyDescent="0.35">
      <c r="A125" s="4" t="str">
        <f t="shared" si="5"/>
        <v>Gatton2015TOS15-AprCv44Y89_CLPP0</v>
      </c>
      <c r="B125" s="5">
        <v>42129</v>
      </c>
      <c r="C125" s="4" t="s">
        <v>79</v>
      </c>
      <c r="D125" s="4" t="s">
        <v>33</v>
      </c>
      <c r="E125" s="5">
        <v>42109</v>
      </c>
      <c r="F125" s="4">
        <v>0</v>
      </c>
      <c r="G125" s="4">
        <v>4</v>
      </c>
      <c r="H125" s="4">
        <v>5</v>
      </c>
      <c r="I125" s="4">
        <f t="shared" si="6"/>
        <v>15</v>
      </c>
      <c r="J125" s="4" t="str">
        <f t="shared" si="7"/>
        <v>Apr</v>
      </c>
      <c r="K125" s="4">
        <f t="shared" si="8"/>
        <v>2015</v>
      </c>
      <c r="L125" s="4" t="s">
        <v>17</v>
      </c>
      <c r="M125" s="4" t="str">
        <f t="shared" si="9"/>
        <v>15-Apr</v>
      </c>
    </row>
    <row r="126" spans="1:13" x14ac:dyDescent="0.35">
      <c r="A126" s="4" t="str">
        <f t="shared" si="5"/>
        <v>Gatton2015TOS15-AprCv44Y89_CLPP0</v>
      </c>
      <c r="B126" s="5">
        <v>42132</v>
      </c>
      <c r="C126" s="4" t="s">
        <v>79</v>
      </c>
      <c r="D126" s="4" t="s">
        <v>33</v>
      </c>
      <c r="E126" s="5">
        <v>42109</v>
      </c>
      <c r="F126" s="4">
        <v>0</v>
      </c>
      <c r="G126" s="4">
        <v>5</v>
      </c>
      <c r="H126" s="4">
        <v>6</v>
      </c>
      <c r="I126" s="4">
        <f t="shared" si="6"/>
        <v>15</v>
      </c>
      <c r="J126" s="4" t="str">
        <f t="shared" si="7"/>
        <v>Apr</v>
      </c>
      <c r="K126" s="4">
        <f t="shared" si="8"/>
        <v>2015</v>
      </c>
      <c r="L126" s="4" t="s">
        <v>17</v>
      </c>
      <c r="M126" s="4" t="str">
        <f t="shared" si="9"/>
        <v>15-Apr</v>
      </c>
    </row>
    <row r="127" spans="1:13" x14ac:dyDescent="0.35">
      <c r="A127" s="4" t="str">
        <f t="shared" si="5"/>
        <v>Gatton2015TOS15-AprCv44Y89_CLPP0</v>
      </c>
      <c r="B127" s="5">
        <v>42139</v>
      </c>
      <c r="C127" s="4" t="s">
        <v>79</v>
      </c>
      <c r="D127" s="4" t="s">
        <v>33</v>
      </c>
      <c r="E127" s="5">
        <v>42109</v>
      </c>
      <c r="F127" s="4">
        <v>0</v>
      </c>
      <c r="G127" s="4">
        <v>6</v>
      </c>
      <c r="H127" s="4">
        <v>7</v>
      </c>
      <c r="I127" s="4">
        <f t="shared" si="6"/>
        <v>15</v>
      </c>
      <c r="J127" s="4" t="str">
        <f t="shared" si="7"/>
        <v>Apr</v>
      </c>
      <c r="K127" s="4">
        <f t="shared" si="8"/>
        <v>2015</v>
      </c>
      <c r="L127" s="4" t="s">
        <v>17</v>
      </c>
      <c r="M127" s="4" t="str">
        <f t="shared" si="9"/>
        <v>15-Apr</v>
      </c>
    </row>
    <row r="128" spans="1:13" x14ac:dyDescent="0.35">
      <c r="A128" s="4" t="str">
        <f t="shared" si="5"/>
        <v>Gatton2015TOS7-MayCv44Y89_CLPP0</v>
      </c>
      <c r="B128" s="5">
        <v>42141</v>
      </c>
      <c r="C128" s="4" t="s">
        <v>79</v>
      </c>
      <c r="D128" s="4" t="s">
        <v>36</v>
      </c>
      <c r="E128" s="5">
        <v>42131</v>
      </c>
      <c r="F128" s="4">
        <v>0</v>
      </c>
      <c r="G128" s="4">
        <v>0</v>
      </c>
      <c r="H128" s="4">
        <v>1</v>
      </c>
      <c r="I128" s="4">
        <f t="shared" si="6"/>
        <v>7</v>
      </c>
      <c r="J128" s="4" t="str">
        <f t="shared" si="7"/>
        <v>May</v>
      </c>
      <c r="K128" s="4">
        <f t="shared" si="8"/>
        <v>2015</v>
      </c>
      <c r="L128" s="4" t="s">
        <v>17</v>
      </c>
      <c r="M128" s="4" t="str">
        <f t="shared" si="9"/>
        <v>7-May</v>
      </c>
    </row>
    <row r="129" spans="1:13" x14ac:dyDescent="0.35">
      <c r="A129" s="4" t="str">
        <f t="shared" si="5"/>
        <v>Gatton2015TOS7-MayCv44Y89_CLPP0</v>
      </c>
      <c r="B129" s="5">
        <v>42149</v>
      </c>
      <c r="C129" s="4" t="s">
        <v>79</v>
      </c>
      <c r="D129" s="4" t="s">
        <v>36</v>
      </c>
      <c r="E129" s="5">
        <v>42131</v>
      </c>
      <c r="F129" s="4">
        <v>0</v>
      </c>
      <c r="G129" s="4">
        <v>2</v>
      </c>
      <c r="H129" s="4">
        <v>3</v>
      </c>
      <c r="I129" s="4">
        <f t="shared" si="6"/>
        <v>7</v>
      </c>
      <c r="J129" s="4" t="str">
        <f t="shared" si="7"/>
        <v>May</v>
      </c>
      <c r="K129" s="4">
        <f t="shared" si="8"/>
        <v>2015</v>
      </c>
      <c r="L129" s="4" t="s">
        <v>17</v>
      </c>
      <c r="M129" s="4" t="str">
        <f t="shared" si="9"/>
        <v>7-May</v>
      </c>
    </row>
    <row r="130" spans="1:13" x14ac:dyDescent="0.35">
      <c r="A130" s="4" t="str">
        <f t="shared" ref="A130:A193" si="10">L130&amp;K130&amp;"TOS"&amp;I130&amp;"-"&amp;J130&amp;"Cv"&amp;C130&amp;"PP"&amp;F130</f>
        <v>Gatton2015TOS7-MayCv44Y89_CLPP0</v>
      </c>
      <c r="B130" s="5">
        <v>42153</v>
      </c>
      <c r="C130" s="4" t="s">
        <v>79</v>
      </c>
      <c r="D130" s="4" t="s">
        <v>36</v>
      </c>
      <c r="E130" s="5">
        <v>42131</v>
      </c>
      <c r="F130" s="4">
        <v>0</v>
      </c>
      <c r="G130" s="4">
        <v>3</v>
      </c>
      <c r="H130" s="4">
        <v>4</v>
      </c>
      <c r="I130" s="4">
        <f t="shared" si="6"/>
        <v>7</v>
      </c>
      <c r="J130" s="4" t="str">
        <f t="shared" si="7"/>
        <v>May</v>
      </c>
      <c r="K130" s="4">
        <f t="shared" si="8"/>
        <v>2015</v>
      </c>
      <c r="L130" s="4" t="s">
        <v>17</v>
      </c>
      <c r="M130" s="4" t="str">
        <f t="shared" si="9"/>
        <v>7-May</v>
      </c>
    </row>
    <row r="131" spans="1:13" x14ac:dyDescent="0.35">
      <c r="A131" s="4" t="str">
        <f t="shared" si="10"/>
        <v>Gatton2015TOS7-MayCv44Y89_CLPP0</v>
      </c>
      <c r="B131" s="5">
        <v>42156</v>
      </c>
      <c r="C131" s="4" t="s">
        <v>79</v>
      </c>
      <c r="D131" s="4" t="s">
        <v>36</v>
      </c>
      <c r="E131" s="5">
        <v>42131</v>
      </c>
      <c r="F131" s="4">
        <v>0</v>
      </c>
      <c r="G131" s="4">
        <v>4</v>
      </c>
      <c r="H131" s="4">
        <v>5</v>
      </c>
      <c r="I131" s="4">
        <f t="shared" ref="I131:I194" si="11">DAY(E131)</f>
        <v>7</v>
      </c>
      <c r="J131" s="4" t="str">
        <f t="shared" ref="J131:J194" si="12">TEXT(E131,"mmm")</f>
        <v>May</v>
      </c>
      <c r="K131" s="4">
        <f t="shared" ref="K131:K194" si="13">YEAR(E131)</f>
        <v>2015</v>
      </c>
      <c r="L131" s="4" t="s">
        <v>17</v>
      </c>
      <c r="M131" s="4" t="str">
        <f t="shared" ref="M131:M194" si="14">I131&amp;"-"&amp;J131</f>
        <v>7-May</v>
      </c>
    </row>
    <row r="132" spans="1:13" x14ac:dyDescent="0.35">
      <c r="A132" s="4" t="str">
        <f t="shared" si="10"/>
        <v>Gatton2015TOS7-MayCv44Y89_CLPP0</v>
      </c>
      <c r="B132" s="5">
        <v>42160</v>
      </c>
      <c r="C132" s="4" t="s">
        <v>79</v>
      </c>
      <c r="D132" s="4" t="s">
        <v>36</v>
      </c>
      <c r="E132" s="5">
        <v>42131</v>
      </c>
      <c r="F132" s="4">
        <v>0</v>
      </c>
      <c r="G132" s="4">
        <v>5</v>
      </c>
      <c r="H132" s="4">
        <v>6</v>
      </c>
      <c r="I132" s="4">
        <f t="shared" si="11"/>
        <v>7</v>
      </c>
      <c r="J132" s="4" t="str">
        <f t="shared" si="12"/>
        <v>May</v>
      </c>
      <c r="K132" s="4">
        <f t="shared" si="13"/>
        <v>2015</v>
      </c>
      <c r="L132" s="4" t="s">
        <v>17</v>
      </c>
      <c r="M132" s="4" t="str">
        <f t="shared" si="14"/>
        <v>7-May</v>
      </c>
    </row>
    <row r="133" spans="1:13" x14ac:dyDescent="0.35">
      <c r="A133" s="4" t="str">
        <f t="shared" si="10"/>
        <v>Gatton2015TOS7-MayCv44Y89_CLPP0</v>
      </c>
      <c r="B133" s="5">
        <v>42165</v>
      </c>
      <c r="C133" s="4" t="s">
        <v>79</v>
      </c>
      <c r="D133" s="4" t="s">
        <v>36</v>
      </c>
      <c r="E133" s="5">
        <v>42131</v>
      </c>
      <c r="F133" s="4">
        <v>0</v>
      </c>
      <c r="G133" s="4">
        <v>6</v>
      </c>
      <c r="H133" s="4">
        <v>7</v>
      </c>
      <c r="I133" s="4">
        <f t="shared" si="11"/>
        <v>7</v>
      </c>
      <c r="J133" s="4" t="str">
        <f t="shared" si="12"/>
        <v>May</v>
      </c>
      <c r="K133" s="4">
        <f t="shared" si="13"/>
        <v>2015</v>
      </c>
      <c r="L133" s="4" t="s">
        <v>17</v>
      </c>
      <c r="M133" s="4" t="str">
        <f t="shared" si="14"/>
        <v>7-May</v>
      </c>
    </row>
    <row r="134" spans="1:13" x14ac:dyDescent="0.35">
      <c r="A134" s="4" t="str">
        <f t="shared" si="10"/>
        <v>Gatton2015TOS15-MayCv44Y89_CLPP0</v>
      </c>
      <c r="B134" s="5">
        <v>42149</v>
      </c>
      <c r="C134" s="4" t="s">
        <v>79</v>
      </c>
      <c r="D134" s="4" t="s">
        <v>45</v>
      </c>
      <c r="E134" s="5">
        <v>42139</v>
      </c>
      <c r="F134" s="4">
        <v>0</v>
      </c>
      <c r="G134" s="4">
        <v>0</v>
      </c>
      <c r="H134" s="4">
        <v>1</v>
      </c>
      <c r="I134" s="4">
        <f t="shared" si="11"/>
        <v>15</v>
      </c>
      <c r="J134" s="4" t="str">
        <f t="shared" si="12"/>
        <v>May</v>
      </c>
      <c r="K134" s="4">
        <f t="shared" si="13"/>
        <v>2015</v>
      </c>
      <c r="L134" s="4" t="s">
        <v>17</v>
      </c>
      <c r="M134" s="4" t="str">
        <f t="shared" si="14"/>
        <v>15-May</v>
      </c>
    </row>
    <row r="135" spans="1:13" x14ac:dyDescent="0.35">
      <c r="A135" s="4" t="str">
        <f t="shared" si="10"/>
        <v>Gatton2015TOS15-MayCv44Y89_CLPP0</v>
      </c>
      <c r="B135" s="5">
        <v>42153</v>
      </c>
      <c r="C135" s="4" t="s">
        <v>79</v>
      </c>
      <c r="D135" s="4" t="s">
        <v>45</v>
      </c>
      <c r="E135" s="5">
        <v>42139</v>
      </c>
      <c r="F135" s="4">
        <v>0</v>
      </c>
      <c r="G135" s="4">
        <v>2</v>
      </c>
      <c r="H135" s="4">
        <v>3</v>
      </c>
      <c r="I135" s="4">
        <f t="shared" si="11"/>
        <v>15</v>
      </c>
      <c r="J135" s="4" t="str">
        <f t="shared" si="12"/>
        <v>May</v>
      </c>
      <c r="K135" s="4">
        <f t="shared" si="13"/>
        <v>2015</v>
      </c>
      <c r="L135" s="4" t="s">
        <v>17</v>
      </c>
      <c r="M135" s="4" t="str">
        <f t="shared" si="14"/>
        <v>15-May</v>
      </c>
    </row>
    <row r="136" spans="1:13" x14ac:dyDescent="0.35">
      <c r="A136" s="4" t="str">
        <f t="shared" si="10"/>
        <v>Gatton2015TOS15-MayCv44Y89_CLPP0</v>
      </c>
      <c r="B136" s="5">
        <v>42160</v>
      </c>
      <c r="C136" s="4" t="s">
        <v>79</v>
      </c>
      <c r="D136" s="4" t="s">
        <v>45</v>
      </c>
      <c r="E136" s="5">
        <v>42139</v>
      </c>
      <c r="F136" s="4">
        <v>0</v>
      </c>
      <c r="G136" s="4">
        <v>3</v>
      </c>
      <c r="H136" s="4">
        <v>4</v>
      </c>
      <c r="I136" s="4">
        <f t="shared" si="11"/>
        <v>15</v>
      </c>
      <c r="J136" s="4" t="str">
        <f t="shared" si="12"/>
        <v>May</v>
      </c>
      <c r="K136" s="4">
        <f t="shared" si="13"/>
        <v>2015</v>
      </c>
      <c r="L136" s="4" t="s">
        <v>17</v>
      </c>
      <c r="M136" s="4" t="str">
        <f t="shared" si="14"/>
        <v>15-May</v>
      </c>
    </row>
    <row r="137" spans="1:13" x14ac:dyDescent="0.35">
      <c r="A137" s="4" t="str">
        <f t="shared" si="10"/>
        <v>Gatton2015TOS15-MayCv44Y89_CLPP0</v>
      </c>
      <c r="B137" s="5">
        <v>42165</v>
      </c>
      <c r="C137" s="4" t="s">
        <v>79</v>
      </c>
      <c r="D137" s="4" t="s">
        <v>45</v>
      </c>
      <c r="E137" s="5">
        <v>42139</v>
      </c>
      <c r="F137" s="4">
        <v>0</v>
      </c>
      <c r="G137" s="4">
        <v>4</v>
      </c>
      <c r="H137" s="4">
        <v>5</v>
      </c>
      <c r="I137" s="4">
        <f t="shared" si="11"/>
        <v>15</v>
      </c>
      <c r="J137" s="4" t="str">
        <f t="shared" si="12"/>
        <v>May</v>
      </c>
      <c r="K137" s="4">
        <f t="shared" si="13"/>
        <v>2015</v>
      </c>
      <c r="L137" s="4" t="s">
        <v>17</v>
      </c>
      <c r="M137" s="4" t="str">
        <f t="shared" si="14"/>
        <v>15-May</v>
      </c>
    </row>
    <row r="138" spans="1:13" x14ac:dyDescent="0.35">
      <c r="A138" s="4" t="str">
        <f t="shared" si="10"/>
        <v>Gatton2015TOS15-MayCv44Y89_CLPP0</v>
      </c>
      <c r="B138" s="5">
        <v>42167</v>
      </c>
      <c r="C138" s="4" t="s">
        <v>79</v>
      </c>
      <c r="D138" s="4" t="s">
        <v>45</v>
      </c>
      <c r="E138" s="5">
        <v>42139</v>
      </c>
      <c r="F138" s="4">
        <v>0</v>
      </c>
      <c r="G138" s="4">
        <v>5</v>
      </c>
      <c r="H138" s="4">
        <v>6</v>
      </c>
      <c r="I138" s="4">
        <f t="shared" si="11"/>
        <v>15</v>
      </c>
      <c r="J138" s="4" t="str">
        <f t="shared" si="12"/>
        <v>May</v>
      </c>
      <c r="K138" s="4">
        <f t="shared" si="13"/>
        <v>2015</v>
      </c>
      <c r="L138" s="4" t="s">
        <v>17</v>
      </c>
      <c r="M138" s="4" t="str">
        <f t="shared" si="14"/>
        <v>15-May</v>
      </c>
    </row>
    <row r="139" spans="1:13" x14ac:dyDescent="0.35">
      <c r="A139" s="4" t="str">
        <f t="shared" si="10"/>
        <v>Gatton2015TOS23-JunCv44Y89_CLPP0</v>
      </c>
      <c r="B139" s="5">
        <v>42187</v>
      </c>
      <c r="C139" s="4" t="s">
        <v>79</v>
      </c>
      <c r="D139" s="4" t="s">
        <v>70</v>
      </c>
      <c r="E139" s="5">
        <v>42178</v>
      </c>
      <c r="F139" s="4">
        <v>0</v>
      </c>
      <c r="G139" s="4">
        <v>0</v>
      </c>
      <c r="H139" s="4">
        <v>1</v>
      </c>
      <c r="I139" s="4">
        <f t="shared" si="11"/>
        <v>23</v>
      </c>
      <c r="J139" s="4" t="str">
        <f t="shared" si="12"/>
        <v>Jun</v>
      </c>
      <c r="K139" s="4">
        <f t="shared" si="13"/>
        <v>2015</v>
      </c>
      <c r="L139" s="4" t="s">
        <v>17</v>
      </c>
      <c r="M139" s="4" t="str">
        <f t="shared" si="14"/>
        <v>23-Jun</v>
      </c>
    </row>
    <row r="140" spans="1:13" x14ac:dyDescent="0.35">
      <c r="A140" s="4" t="str">
        <f t="shared" si="10"/>
        <v>Gatton2015TOS23-JunCv44Y89_CLPP0</v>
      </c>
      <c r="B140" s="5">
        <v>42194</v>
      </c>
      <c r="C140" s="4" t="s">
        <v>79</v>
      </c>
      <c r="D140" s="4" t="s">
        <v>70</v>
      </c>
      <c r="E140" s="5">
        <v>42178</v>
      </c>
      <c r="F140" s="4">
        <v>0</v>
      </c>
      <c r="G140" s="4">
        <v>1</v>
      </c>
      <c r="H140" s="4">
        <v>2</v>
      </c>
      <c r="I140" s="4">
        <f t="shared" si="11"/>
        <v>23</v>
      </c>
      <c r="J140" s="4" t="str">
        <f t="shared" si="12"/>
        <v>Jun</v>
      </c>
      <c r="K140" s="4">
        <f t="shared" si="13"/>
        <v>2015</v>
      </c>
      <c r="L140" s="4" t="s">
        <v>17</v>
      </c>
      <c r="M140" s="4" t="str">
        <f t="shared" si="14"/>
        <v>23-Jun</v>
      </c>
    </row>
    <row r="141" spans="1:13" x14ac:dyDescent="0.35">
      <c r="A141" s="4" t="str">
        <f t="shared" si="10"/>
        <v>Gatton2015TOS23-JunCv44Y89_CLPP0</v>
      </c>
      <c r="B141" s="5">
        <v>42199</v>
      </c>
      <c r="C141" s="4" t="s">
        <v>79</v>
      </c>
      <c r="D141" s="4" t="s">
        <v>70</v>
      </c>
      <c r="E141" s="5">
        <v>42178</v>
      </c>
      <c r="F141" s="4">
        <v>0</v>
      </c>
      <c r="G141" s="4">
        <v>2</v>
      </c>
      <c r="H141" s="4">
        <v>3</v>
      </c>
      <c r="I141" s="4">
        <f t="shared" si="11"/>
        <v>23</v>
      </c>
      <c r="J141" s="4" t="str">
        <f t="shared" si="12"/>
        <v>Jun</v>
      </c>
      <c r="K141" s="4">
        <f t="shared" si="13"/>
        <v>2015</v>
      </c>
      <c r="L141" s="4" t="s">
        <v>17</v>
      </c>
      <c r="M141" s="4" t="str">
        <f t="shared" si="14"/>
        <v>23-Jun</v>
      </c>
    </row>
    <row r="142" spans="1:13" x14ac:dyDescent="0.35">
      <c r="A142" s="4" t="str">
        <f t="shared" si="10"/>
        <v>Gatton2015TOS23-JunCv44Y89_CLPP0</v>
      </c>
      <c r="B142" s="5">
        <v>42205</v>
      </c>
      <c r="C142" s="4" t="s">
        <v>79</v>
      </c>
      <c r="D142" s="4" t="s">
        <v>70</v>
      </c>
      <c r="E142" s="5">
        <v>42178</v>
      </c>
      <c r="F142" s="4">
        <v>0</v>
      </c>
      <c r="G142" s="4">
        <v>3</v>
      </c>
      <c r="H142" s="4">
        <v>4</v>
      </c>
      <c r="I142" s="4">
        <f t="shared" si="11"/>
        <v>23</v>
      </c>
      <c r="J142" s="4" t="str">
        <f t="shared" si="12"/>
        <v>Jun</v>
      </c>
      <c r="K142" s="4">
        <f t="shared" si="13"/>
        <v>2015</v>
      </c>
      <c r="L142" s="4" t="s">
        <v>17</v>
      </c>
      <c r="M142" s="4" t="str">
        <f t="shared" si="14"/>
        <v>23-Jun</v>
      </c>
    </row>
    <row r="143" spans="1:13" x14ac:dyDescent="0.35">
      <c r="A143" s="4" t="str">
        <f t="shared" si="10"/>
        <v>Gatton2016TOS19-AprCv44Y89_CLPP0</v>
      </c>
      <c r="B143" s="5">
        <v>42487</v>
      </c>
      <c r="C143" s="4" t="s">
        <v>79</v>
      </c>
      <c r="D143" s="4" t="s">
        <v>19</v>
      </c>
      <c r="E143" s="5">
        <v>42479</v>
      </c>
      <c r="F143" s="4">
        <v>0</v>
      </c>
      <c r="G143" s="4">
        <v>0</v>
      </c>
      <c r="H143" s="4">
        <v>1</v>
      </c>
      <c r="I143" s="4">
        <f t="shared" si="11"/>
        <v>19</v>
      </c>
      <c r="J143" s="4" t="str">
        <f t="shared" si="12"/>
        <v>Apr</v>
      </c>
      <c r="K143" s="4">
        <f t="shared" si="13"/>
        <v>2016</v>
      </c>
      <c r="L143" s="4" t="s">
        <v>17</v>
      </c>
      <c r="M143" s="4" t="str">
        <f t="shared" si="14"/>
        <v>19-Apr</v>
      </c>
    </row>
    <row r="144" spans="1:13" x14ac:dyDescent="0.35">
      <c r="A144" s="4" t="str">
        <f t="shared" si="10"/>
        <v>Gatton2016TOS19-AprCv44Y89_CLPP0</v>
      </c>
      <c r="B144" s="5">
        <v>42495</v>
      </c>
      <c r="C144" s="4" t="s">
        <v>79</v>
      </c>
      <c r="D144" s="4" t="s">
        <v>19</v>
      </c>
      <c r="E144" s="5">
        <v>42479</v>
      </c>
      <c r="F144" s="4">
        <v>0</v>
      </c>
      <c r="G144" s="4">
        <v>3</v>
      </c>
      <c r="H144" s="4">
        <v>4</v>
      </c>
      <c r="I144" s="4">
        <f t="shared" si="11"/>
        <v>19</v>
      </c>
      <c r="J144" s="4" t="str">
        <f t="shared" si="12"/>
        <v>Apr</v>
      </c>
      <c r="K144" s="4">
        <f t="shared" si="13"/>
        <v>2016</v>
      </c>
      <c r="L144" s="4" t="s">
        <v>17</v>
      </c>
      <c r="M144" s="4" t="str">
        <f t="shared" si="14"/>
        <v>19-Apr</v>
      </c>
    </row>
    <row r="145" spans="1:13" x14ac:dyDescent="0.35">
      <c r="A145" s="4" t="str">
        <f t="shared" si="10"/>
        <v>Gatton2016TOS19-AprCv44Y89_CLPP0</v>
      </c>
      <c r="B145" s="5">
        <v>42500</v>
      </c>
      <c r="C145" s="4" t="s">
        <v>79</v>
      </c>
      <c r="D145" s="4" t="s">
        <v>19</v>
      </c>
      <c r="E145" s="5">
        <v>42479</v>
      </c>
      <c r="F145" s="4">
        <v>0</v>
      </c>
      <c r="G145" s="4">
        <v>4</v>
      </c>
      <c r="H145" s="4">
        <v>5</v>
      </c>
      <c r="I145" s="4">
        <f t="shared" si="11"/>
        <v>19</v>
      </c>
      <c r="J145" s="4" t="str">
        <f t="shared" si="12"/>
        <v>Apr</v>
      </c>
      <c r="K145" s="4">
        <f t="shared" si="13"/>
        <v>2016</v>
      </c>
      <c r="L145" s="4" t="s">
        <v>17</v>
      </c>
      <c r="M145" s="4" t="str">
        <f t="shared" si="14"/>
        <v>19-Apr</v>
      </c>
    </row>
    <row r="146" spans="1:13" x14ac:dyDescent="0.35">
      <c r="A146" s="4" t="str">
        <f t="shared" si="10"/>
        <v>Gatton2016TOS19-AprCv44Y89_CLPP0</v>
      </c>
      <c r="B146" s="5">
        <v>42503</v>
      </c>
      <c r="C146" s="4" t="s">
        <v>79</v>
      </c>
      <c r="D146" s="4" t="s">
        <v>19</v>
      </c>
      <c r="E146" s="5">
        <v>42479</v>
      </c>
      <c r="F146" s="4">
        <v>0</v>
      </c>
      <c r="G146" s="4">
        <v>5</v>
      </c>
      <c r="H146" s="4">
        <v>6</v>
      </c>
      <c r="I146" s="4">
        <f t="shared" si="11"/>
        <v>19</v>
      </c>
      <c r="J146" s="4" t="str">
        <f t="shared" si="12"/>
        <v>Apr</v>
      </c>
      <c r="K146" s="4">
        <f t="shared" si="13"/>
        <v>2016</v>
      </c>
      <c r="L146" s="4" t="s">
        <v>17</v>
      </c>
      <c r="M146" s="4" t="str">
        <f t="shared" si="14"/>
        <v>19-Apr</v>
      </c>
    </row>
    <row r="147" spans="1:13" x14ac:dyDescent="0.35">
      <c r="A147" s="4" t="str">
        <f t="shared" si="10"/>
        <v>Gatton2016TOS19-AprCv44Y89_CLPP0</v>
      </c>
      <c r="B147" s="5">
        <v>42505</v>
      </c>
      <c r="C147" s="4" t="s">
        <v>79</v>
      </c>
      <c r="D147" s="4" t="s">
        <v>19</v>
      </c>
      <c r="E147" s="5">
        <v>42479</v>
      </c>
      <c r="F147" s="4">
        <v>0</v>
      </c>
      <c r="G147" s="4">
        <v>6</v>
      </c>
      <c r="H147" s="4">
        <v>7</v>
      </c>
      <c r="I147" s="4">
        <f t="shared" si="11"/>
        <v>19</v>
      </c>
      <c r="J147" s="4" t="str">
        <f t="shared" si="12"/>
        <v>Apr</v>
      </c>
      <c r="K147" s="4">
        <f t="shared" si="13"/>
        <v>2016</v>
      </c>
      <c r="L147" s="4" t="s">
        <v>17</v>
      </c>
      <c r="M147" s="4" t="str">
        <f t="shared" si="14"/>
        <v>19-Apr</v>
      </c>
    </row>
    <row r="148" spans="1:13" x14ac:dyDescent="0.35">
      <c r="A148" s="4" t="str">
        <f t="shared" si="10"/>
        <v>Gatton2016TOS5-MayCv44Y89_CLPP0</v>
      </c>
      <c r="B148" s="5">
        <v>42503</v>
      </c>
      <c r="C148" s="4" t="s">
        <v>79</v>
      </c>
      <c r="D148" s="4" t="s">
        <v>33</v>
      </c>
      <c r="E148" s="5">
        <v>42495</v>
      </c>
      <c r="F148" s="4">
        <v>0</v>
      </c>
      <c r="G148" s="4">
        <v>0</v>
      </c>
      <c r="H148" s="4">
        <v>1</v>
      </c>
      <c r="I148" s="4">
        <f t="shared" si="11"/>
        <v>5</v>
      </c>
      <c r="J148" s="4" t="str">
        <f t="shared" si="12"/>
        <v>May</v>
      </c>
      <c r="K148" s="4">
        <f t="shared" si="13"/>
        <v>2016</v>
      </c>
      <c r="L148" s="4" t="s">
        <v>17</v>
      </c>
      <c r="M148" s="4" t="str">
        <f t="shared" si="14"/>
        <v>5-May</v>
      </c>
    </row>
    <row r="149" spans="1:13" x14ac:dyDescent="0.35">
      <c r="A149" s="4" t="str">
        <f t="shared" si="10"/>
        <v>Gatton2016TOS5-MayCv44Y89_CLPP0</v>
      </c>
      <c r="B149" s="5">
        <v>42505</v>
      </c>
      <c r="C149" s="4" t="s">
        <v>79</v>
      </c>
      <c r="D149" s="4" t="s">
        <v>33</v>
      </c>
      <c r="E149" s="5">
        <v>42495</v>
      </c>
      <c r="F149" s="4">
        <v>0</v>
      </c>
      <c r="G149" s="4">
        <v>1</v>
      </c>
      <c r="H149" s="4">
        <v>2</v>
      </c>
      <c r="I149" s="4">
        <f t="shared" si="11"/>
        <v>5</v>
      </c>
      <c r="J149" s="4" t="str">
        <f t="shared" si="12"/>
        <v>May</v>
      </c>
      <c r="K149" s="4">
        <f t="shared" si="13"/>
        <v>2016</v>
      </c>
      <c r="L149" s="4" t="s">
        <v>17</v>
      </c>
      <c r="M149" s="4" t="str">
        <f t="shared" si="14"/>
        <v>5-May</v>
      </c>
    </row>
    <row r="150" spans="1:13" x14ac:dyDescent="0.35">
      <c r="A150" s="4" t="str">
        <f t="shared" si="10"/>
        <v>Gatton2016TOS5-MayCv44Y89_CLPP0</v>
      </c>
      <c r="B150" s="5">
        <v>42510</v>
      </c>
      <c r="C150" s="4" t="s">
        <v>79</v>
      </c>
      <c r="D150" s="4" t="s">
        <v>33</v>
      </c>
      <c r="E150" s="5">
        <v>42495</v>
      </c>
      <c r="F150" s="4">
        <v>0</v>
      </c>
      <c r="G150" s="4">
        <v>2</v>
      </c>
      <c r="H150" s="4">
        <v>3</v>
      </c>
      <c r="I150" s="4">
        <f t="shared" si="11"/>
        <v>5</v>
      </c>
      <c r="J150" s="4" t="str">
        <f t="shared" si="12"/>
        <v>May</v>
      </c>
      <c r="K150" s="4">
        <f t="shared" si="13"/>
        <v>2016</v>
      </c>
      <c r="L150" s="4" t="s">
        <v>17</v>
      </c>
      <c r="M150" s="4" t="str">
        <f t="shared" si="14"/>
        <v>5-May</v>
      </c>
    </row>
    <row r="151" spans="1:13" x14ac:dyDescent="0.35">
      <c r="A151" s="4" t="str">
        <f t="shared" si="10"/>
        <v>Gatton2016TOS5-MayCv44Y89_CLPP0</v>
      </c>
      <c r="B151" s="5">
        <v>42514</v>
      </c>
      <c r="C151" s="4" t="s">
        <v>79</v>
      </c>
      <c r="D151" s="4" t="s">
        <v>33</v>
      </c>
      <c r="E151" s="5">
        <v>42495</v>
      </c>
      <c r="F151" s="4">
        <v>0</v>
      </c>
      <c r="G151" s="4">
        <v>4</v>
      </c>
      <c r="H151" s="4">
        <v>5</v>
      </c>
      <c r="I151" s="4">
        <f t="shared" si="11"/>
        <v>5</v>
      </c>
      <c r="J151" s="4" t="str">
        <f t="shared" si="12"/>
        <v>May</v>
      </c>
      <c r="K151" s="4">
        <f t="shared" si="13"/>
        <v>2016</v>
      </c>
      <c r="L151" s="4" t="s">
        <v>17</v>
      </c>
      <c r="M151" s="4" t="str">
        <f t="shared" si="14"/>
        <v>5-May</v>
      </c>
    </row>
    <row r="152" spans="1:13" x14ac:dyDescent="0.35">
      <c r="A152" s="4" t="str">
        <f t="shared" si="10"/>
        <v>Gatton2016TOS5-MayCv44Y89_CLPP0</v>
      </c>
      <c r="B152" s="5">
        <v>42517</v>
      </c>
      <c r="C152" s="4" t="s">
        <v>79</v>
      </c>
      <c r="D152" s="4" t="s">
        <v>33</v>
      </c>
      <c r="E152" s="5">
        <v>42495</v>
      </c>
      <c r="F152" s="4">
        <v>0</v>
      </c>
      <c r="G152" s="4">
        <v>5</v>
      </c>
      <c r="H152" s="4">
        <v>6</v>
      </c>
      <c r="I152" s="4">
        <f t="shared" si="11"/>
        <v>5</v>
      </c>
      <c r="J152" s="4" t="str">
        <f t="shared" si="12"/>
        <v>May</v>
      </c>
      <c r="K152" s="4">
        <f t="shared" si="13"/>
        <v>2016</v>
      </c>
      <c r="L152" s="4" t="s">
        <v>17</v>
      </c>
      <c r="M152" s="4" t="str">
        <f t="shared" si="14"/>
        <v>5-May</v>
      </c>
    </row>
    <row r="153" spans="1:13" x14ac:dyDescent="0.35">
      <c r="A153" s="4" t="str">
        <f t="shared" si="10"/>
        <v>Gatton2016TOS5-MayCv44Y89_CLPP0</v>
      </c>
      <c r="B153" s="5">
        <v>42521</v>
      </c>
      <c r="C153" s="4" t="s">
        <v>79</v>
      </c>
      <c r="D153" s="4" t="s">
        <v>33</v>
      </c>
      <c r="E153" s="5">
        <v>42495</v>
      </c>
      <c r="F153" s="4">
        <v>0</v>
      </c>
      <c r="G153" s="4">
        <v>6</v>
      </c>
      <c r="H153" s="4">
        <v>7</v>
      </c>
      <c r="I153" s="4">
        <f t="shared" si="11"/>
        <v>5</v>
      </c>
      <c r="J153" s="4" t="str">
        <f t="shared" si="12"/>
        <v>May</v>
      </c>
      <c r="K153" s="4">
        <f t="shared" si="13"/>
        <v>2016</v>
      </c>
      <c r="L153" s="4" t="s">
        <v>17</v>
      </c>
      <c r="M153" s="4" t="str">
        <f t="shared" si="14"/>
        <v>5-May</v>
      </c>
    </row>
    <row r="154" spans="1:13" x14ac:dyDescent="0.35">
      <c r="A154" s="4" t="str">
        <f t="shared" si="10"/>
        <v>Gatton2016TOS5-MayCv44Y89_CLPP0</v>
      </c>
      <c r="B154" s="5">
        <v>42524</v>
      </c>
      <c r="C154" s="4" t="s">
        <v>79</v>
      </c>
      <c r="D154" s="4" t="s">
        <v>33</v>
      </c>
      <c r="E154" s="5">
        <v>42495</v>
      </c>
      <c r="F154" s="4">
        <v>0</v>
      </c>
      <c r="G154" s="4">
        <v>7</v>
      </c>
      <c r="H154" s="4">
        <v>8</v>
      </c>
      <c r="I154" s="4">
        <f t="shared" si="11"/>
        <v>5</v>
      </c>
      <c r="J154" s="4" t="str">
        <f t="shared" si="12"/>
        <v>May</v>
      </c>
      <c r="K154" s="4">
        <f t="shared" si="13"/>
        <v>2016</v>
      </c>
      <c r="L154" s="4" t="s">
        <v>17</v>
      </c>
      <c r="M154" s="4" t="str">
        <f t="shared" si="14"/>
        <v>5-May</v>
      </c>
    </row>
    <row r="155" spans="1:13" x14ac:dyDescent="0.35">
      <c r="A155" s="4" t="str">
        <f t="shared" si="10"/>
        <v>Gatton2016TOS10-MayCv44Y89_CLPP0</v>
      </c>
      <c r="B155" s="5">
        <v>42510</v>
      </c>
      <c r="C155" s="4" t="s">
        <v>79</v>
      </c>
      <c r="D155" s="4" t="s">
        <v>36</v>
      </c>
      <c r="E155" s="5">
        <v>42500</v>
      </c>
      <c r="F155" s="4">
        <v>0</v>
      </c>
      <c r="G155" s="4">
        <v>0</v>
      </c>
      <c r="H155" s="4">
        <v>1</v>
      </c>
      <c r="I155" s="4">
        <f t="shared" si="11"/>
        <v>10</v>
      </c>
      <c r="J155" s="4" t="str">
        <f t="shared" si="12"/>
        <v>May</v>
      </c>
      <c r="K155" s="4">
        <f t="shared" si="13"/>
        <v>2016</v>
      </c>
      <c r="L155" s="4" t="s">
        <v>17</v>
      </c>
      <c r="M155" s="4" t="str">
        <f t="shared" si="14"/>
        <v>10-May</v>
      </c>
    </row>
    <row r="156" spans="1:13" x14ac:dyDescent="0.35">
      <c r="A156" s="4" t="str">
        <f t="shared" si="10"/>
        <v>Gatton2016TOS10-MayCv44Y89_CLPP0</v>
      </c>
      <c r="B156" s="5">
        <v>42514</v>
      </c>
      <c r="C156" s="4" t="s">
        <v>79</v>
      </c>
      <c r="D156" s="4" t="s">
        <v>36</v>
      </c>
      <c r="E156" s="5">
        <v>42500</v>
      </c>
      <c r="F156" s="4">
        <v>0</v>
      </c>
      <c r="G156" s="4">
        <v>2</v>
      </c>
      <c r="H156" s="4">
        <v>3</v>
      </c>
      <c r="I156" s="4">
        <f t="shared" si="11"/>
        <v>10</v>
      </c>
      <c r="J156" s="4" t="str">
        <f t="shared" si="12"/>
        <v>May</v>
      </c>
      <c r="K156" s="4">
        <f t="shared" si="13"/>
        <v>2016</v>
      </c>
      <c r="L156" s="4" t="s">
        <v>17</v>
      </c>
      <c r="M156" s="4" t="str">
        <f t="shared" si="14"/>
        <v>10-May</v>
      </c>
    </row>
    <row r="157" spans="1:13" x14ac:dyDescent="0.35">
      <c r="A157" s="4" t="str">
        <f t="shared" si="10"/>
        <v>Gatton2016TOS10-MayCv44Y89_CLPP0</v>
      </c>
      <c r="B157" s="5">
        <v>42517</v>
      </c>
      <c r="C157" s="4" t="s">
        <v>79</v>
      </c>
      <c r="D157" s="4" t="s">
        <v>36</v>
      </c>
      <c r="E157" s="5">
        <v>42500</v>
      </c>
      <c r="F157" s="4">
        <v>0</v>
      </c>
      <c r="G157" s="4">
        <v>3</v>
      </c>
      <c r="H157" s="4">
        <v>4</v>
      </c>
      <c r="I157" s="4">
        <f t="shared" si="11"/>
        <v>10</v>
      </c>
      <c r="J157" s="4" t="str">
        <f t="shared" si="12"/>
        <v>May</v>
      </c>
      <c r="K157" s="4">
        <f t="shared" si="13"/>
        <v>2016</v>
      </c>
      <c r="L157" s="4" t="s">
        <v>17</v>
      </c>
      <c r="M157" s="4" t="str">
        <f t="shared" si="14"/>
        <v>10-May</v>
      </c>
    </row>
    <row r="158" spans="1:13" x14ac:dyDescent="0.35">
      <c r="A158" s="4" t="str">
        <f t="shared" si="10"/>
        <v>Gatton2016TOS10-MayCv44Y89_CLPP0</v>
      </c>
      <c r="B158" s="5">
        <v>42521</v>
      </c>
      <c r="C158" s="4" t="s">
        <v>79</v>
      </c>
      <c r="D158" s="4" t="s">
        <v>36</v>
      </c>
      <c r="E158" s="5">
        <v>42500</v>
      </c>
      <c r="F158" s="4">
        <v>0</v>
      </c>
      <c r="G158" s="4">
        <v>4</v>
      </c>
      <c r="H158" s="4">
        <v>5</v>
      </c>
      <c r="I158" s="4">
        <f t="shared" si="11"/>
        <v>10</v>
      </c>
      <c r="J158" s="4" t="str">
        <f t="shared" si="12"/>
        <v>May</v>
      </c>
      <c r="K158" s="4">
        <f t="shared" si="13"/>
        <v>2016</v>
      </c>
      <c r="L158" s="4" t="s">
        <v>17</v>
      </c>
      <c r="M158" s="4" t="str">
        <f t="shared" si="14"/>
        <v>10-May</v>
      </c>
    </row>
    <row r="159" spans="1:13" x14ac:dyDescent="0.35">
      <c r="A159" s="4" t="str">
        <f t="shared" si="10"/>
        <v>Gatton2016TOS10-MayCv44Y89_CLPP0</v>
      </c>
      <c r="B159" s="5">
        <v>42524</v>
      </c>
      <c r="C159" s="4" t="s">
        <v>79</v>
      </c>
      <c r="D159" s="4" t="s">
        <v>36</v>
      </c>
      <c r="E159" s="5">
        <v>42500</v>
      </c>
      <c r="F159" s="4">
        <v>0</v>
      </c>
      <c r="G159" s="4">
        <v>5</v>
      </c>
      <c r="H159" s="4">
        <v>6</v>
      </c>
      <c r="I159" s="4">
        <f t="shared" si="11"/>
        <v>10</v>
      </c>
      <c r="J159" s="4" t="str">
        <f t="shared" si="12"/>
        <v>May</v>
      </c>
      <c r="K159" s="4">
        <f t="shared" si="13"/>
        <v>2016</v>
      </c>
      <c r="L159" s="4" t="s">
        <v>17</v>
      </c>
      <c r="M159" s="4" t="str">
        <f t="shared" si="14"/>
        <v>10-May</v>
      </c>
    </row>
    <row r="160" spans="1:13" x14ac:dyDescent="0.35">
      <c r="A160" s="4" t="str">
        <f t="shared" si="10"/>
        <v>Gatton2016TOS10-MayCv44Y89_CLPP0</v>
      </c>
      <c r="B160" s="5">
        <v>42528</v>
      </c>
      <c r="C160" s="4" t="s">
        <v>79</v>
      </c>
      <c r="D160" s="4" t="s">
        <v>36</v>
      </c>
      <c r="E160" s="5">
        <v>42500</v>
      </c>
      <c r="F160" s="4">
        <v>0</v>
      </c>
      <c r="G160" s="4">
        <v>6</v>
      </c>
      <c r="H160" s="4">
        <v>7</v>
      </c>
      <c r="I160" s="4">
        <f t="shared" si="11"/>
        <v>10</v>
      </c>
      <c r="J160" s="4" t="str">
        <f t="shared" si="12"/>
        <v>May</v>
      </c>
      <c r="K160" s="4">
        <f t="shared" si="13"/>
        <v>2016</v>
      </c>
      <c r="L160" s="4" t="s">
        <v>17</v>
      </c>
      <c r="M160" s="4" t="str">
        <f t="shared" si="14"/>
        <v>10-May</v>
      </c>
    </row>
    <row r="161" spans="1:13" x14ac:dyDescent="0.35">
      <c r="A161" s="4" t="str">
        <f t="shared" si="10"/>
        <v>Gatton2016TOS10-MayCv44Y89_CLPP14</v>
      </c>
      <c r="B161" s="5">
        <v>42510</v>
      </c>
      <c r="C161" s="4" t="s">
        <v>79</v>
      </c>
      <c r="D161" s="4" t="s">
        <v>36</v>
      </c>
      <c r="E161" s="5">
        <v>42500</v>
      </c>
      <c r="F161" s="4">
        <v>14</v>
      </c>
      <c r="G161" s="4">
        <v>0</v>
      </c>
      <c r="H161" s="4">
        <v>1</v>
      </c>
      <c r="I161" s="4">
        <f t="shared" si="11"/>
        <v>10</v>
      </c>
      <c r="J161" s="4" t="str">
        <f t="shared" si="12"/>
        <v>May</v>
      </c>
      <c r="K161" s="4">
        <f t="shared" si="13"/>
        <v>2016</v>
      </c>
      <c r="L161" s="4" t="s">
        <v>17</v>
      </c>
      <c r="M161" s="4" t="str">
        <f t="shared" si="14"/>
        <v>10-May</v>
      </c>
    </row>
    <row r="162" spans="1:13" x14ac:dyDescent="0.35">
      <c r="A162" s="4" t="str">
        <f t="shared" si="10"/>
        <v>Gatton2016TOS10-MayCv44Y89_CLPP14</v>
      </c>
      <c r="B162" s="5">
        <v>42514</v>
      </c>
      <c r="C162" s="4" t="s">
        <v>79</v>
      </c>
      <c r="D162" s="4" t="s">
        <v>36</v>
      </c>
      <c r="E162" s="5">
        <v>42500</v>
      </c>
      <c r="F162" s="4">
        <v>14</v>
      </c>
      <c r="G162" s="4">
        <v>2</v>
      </c>
      <c r="H162" s="4">
        <v>3</v>
      </c>
      <c r="I162" s="4">
        <f t="shared" si="11"/>
        <v>10</v>
      </c>
      <c r="J162" s="4" t="str">
        <f t="shared" si="12"/>
        <v>May</v>
      </c>
      <c r="K162" s="4">
        <f t="shared" si="13"/>
        <v>2016</v>
      </c>
      <c r="L162" s="4" t="s">
        <v>17</v>
      </c>
      <c r="M162" s="4" t="str">
        <f t="shared" si="14"/>
        <v>10-May</v>
      </c>
    </row>
    <row r="163" spans="1:13" x14ac:dyDescent="0.35">
      <c r="A163" s="4" t="str">
        <f t="shared" si="10"/>
        <v>Gatton2016TOS10-MayCv44Y89_CLPP14</v>
      </c>
      <c r="B163" s="5">
        <v>42517</v>
      </c>
      <c r="C163" s="4" t="s">
        <v>79</v>
      </c>
      <c r="D163" s="4" t="s">
        <v>36</v>
      </c>
      <c r="E163" s="5">
        <v>42500</v>
      </c>
      <c r="F163" s="4">
        <v>14</v>
      </c>
      <c r="G163" s="4">
        <v>3</v>
      </c>
      <c r="H163" s="4">
        <v>4</v>
      </c>
      <c r="I163" s="4">
        <f t="shared" si="11"/>
        <v>10</v>
      </c>
      <c r="J163" s="4" t="str">
        <f t="shared" si="12"/>
        <v>May</v>
      </c>
      <c r="K163" s="4">
        <f t="shared" si="13"/>
        <v>2016</v>
      </c>
      <c r="L163" s="4" t="s">
        <v>17</v>
      </c>
      <c r="M163" s="4" t="str">
        <f t="shared" si="14"/>
        <v>10-May</v>
      </c>
    </row>
    <row r="164" spans="1:13" x14ac:dyDescent="0.35">
      <c r="A164" s="4" t="str">
        <f t="shared" si="10"/>
        <v>Gatton2016TOS10-MayCv44Y89_CLPP14</v>
      </c>
      <c r="B164" s="5">
        <v>42521</v>
      </c>
      <c r="C164" s="4" t="s">
        <v>79</v>
      </c>
      <c r="D164" s="4" t="s">
        <v>36</v>
      </c>
      <c r="E164" s="5">
        <v>42500</v>
      </c>
      <c r="F164" s="4">
        <v>14</v>
      </c>
      <c r="G164" s="4">
        <v>4</v>
      </c>
      <c r="H164" s="4">
        <v>5</v>
      </c>
      <c r="I164" s="4">
        <f t="shared" si="11"/>
        <v>10</v>
      </c>
      <c r="J164" s="4" t="str">
        <f t="shared" si="12"/>
        <v>May</v>
      </c>
      <c r="K164" s="4">
        <f t="shared" si="13"/>
        <v>2016</v>
      </c>
      <c r="L164" s="4" t="s">
        <v>17</v>
      </c>
      <c r="M164" s="4" t="str">
        <f t="shared" si="14"/>
        <v>10-May</v>
      </c>
    </row>
    <row r="165" spans="1:13" x14ac:dyDescent="0.35">
      <c r="A165" s="4" t="str">
        <f t="shared" si="10"/>
        <v>Gatton2016TOS10-MayCv44Y89_CLPP14</v>
      </c>
      <c r="B165" s="5">
        <v>42524</v>
      </c>
      <c r="C165" s="4" t="s">
        <v>79</v>
      </c>
      <c r="D165" s="4" t="s">
        <v>36</v>
      </c>
      <c r="E165" s="5">
        <v>42500</v>
      </c>
      <c r="F165" s="4">
        <v>14</v>
      </c>
      <c r="G165" s="4">
        <v>5</v>
      </c>
      <c r="H165" s="4">
        <v>6</v>
      </c>
      <c r="I165" s="4">
        <f t="shared" si="11"/>
        <v>10</v>
      </c>
      <c r="J165" s="4" t="str">
        <f t="shared" si="12"/>
        <v>May</v>
      </c>
      <c r="K165" s="4">
        <f t="shared" si="13"/>
        <v>2016</v>
      </c>
      <c r="L165" s="4" t="s">
        <v>17</v>
      </c>
      <c r="M165" s="4" t="str">
        <f t="shared" si="14"/>
        <v>10-May</v>
      </c>
    </row>
    <row r="166" spans="1:13" x14ac:dyDescent="0.35">
      <c r="A166" s="4" t="str">
        <f t="shared" si="10"/>
        <v>Gatton2016TOS10-MayCv44Y89_CLPP14</v>
      </c>
      <c r="B166" s="5">
        <v>42528</v>
      </c>
      <c r="C166" s="4" t="s">
        <v>79</v>
      </c>
      <c r="D166" s="4" t="s">
        <v>36</v>
      </c>
      <c r="E166" s="5">
        <v>42500</v>
      </c>
      <c r="F166" s="4">
        <v>14</v>
      </c>
      <c r="G166" s="4">
        <v>6</v>
      </c>
      <c r="H166" s="4">
        <v>7</v>
      </c>
      <c r="I166" s="4">
        <f t="shared" si="11"/>
        <v>10</v>
      </c>
      <c r="J166" s="4" t="str">
        <f t="shared" si="12"/>
        <v>May</v>
      </c>
      <c r="K166" s="4">
        <f t="shared" si="13"/>
        <v>2016</v>
      </c>
      <c r="L166" s="4" t="s">
        <v>17</v>
      </c>
      <c r="M166" s="4" t="str">
        <f t="shared" si="14"/>
        <v>10-May</v>
      </c>
    </row>
    <row r="167" spans="1:13" x14ac:dyDescent="0.35">
      <c r="A167" s="4" t="str">
        <f t="shared" si="10"/>
        <v>Gatton2016TOS10-MayCv44Y89_CLPP16</v>
      </c>
      <c r="B167" s="5">
        <v>42510</v>
      </c>
      <c r="C167" s="4" t="s">
        <v>79</v>
      </c>
      <c r="D167" s="4" t="s">
        <v>36</v>
      </c>
      <c r="E167" s="5">
        <v>42500</v>
      </c>
      <c r="F167" s="4">
        <v>16</v>
      </c>
      <c r="G167" s="4">
        <v>0</v>
      </c>
      <c r="H167" s="4">
        <v>1</v>
      </c>
      <c r="I167" s="4">
        <f t="shared" si="11"/>
        <v>10</v>
      </c>
      <c r="J167" s="4" t="str">
        <f t="shared" si="12"/>
        <v>May</v>
      </c>
      <c r="K167" s="4">
        <f t="shared" si="13"/>
        <v>2016</v>
      </c>
      <c r="L167" s="4" t="s">
        <v>17</v>
      </c>
      <c r="M167" s="4" t="str">
        <f t="shared" si="14"/>
        <v>10-May</v>
      </c>
    </row>
    <row r="168" spans="1:13" x14ac:dyDescent="0.35">
      <c r="A168" s="4" t="str">
        <f t="shared" si="10"/>
        <v>Gatton2016TOS10-MayCv44Y89_CLPP16</v>
      </c>
      <c r="B168" s="5">
        <v>42514</v>
      </c>
      <c r="C168" s="4" t="s">
        <v>79</v>
      </c>
      <c r="D168" s="4" t="s">
        <v>36</v>
      </c>
      <c r="E168" s="5">
        <v>42500</v>
      </c>
      <c r="F168" s="4">
        <v>16</v>
      </c>
      <c r="G168" s="4">
        <v>2</v>
      </c>
      <c r="H168" s="4">
        <v>3</v>
      </c>
      <c r="I168" s="4">
        <f t="shared" si="11"/>
        <v>10</v>
      </c>
      <c r="J168" s="4" t="str">
        <f t="shared" si="12"/>
        <v>May</v>
      </c>
      <c r="K168" s="4">
        <f t="shared" si="13"/>
        <v>2016</v>
      </c>
      <c r="L168" s="4" t="s">
        <v>17</v>
      </c>
      <c r="M168" s="4" t="str">
        <f t="shared" si="14"/>
        <v>10-May</v>
      </c>
    </row>
    <row r="169" spans="1:13" x14ac:dyDescent="0.35">
      <c r="A169" s="4" t="str">
        <f t="shared" si="10"/>
        <v>Gatton2016TOS10-MayCv44Y89_CLPP16</v>
      </c>
      <c r="B169" s="5">
        <v>42517</v>
      </c>
      <c r="C169" s="4" t="s">
        <v>79</v>
      </c>
      <c r="D169" s="4" t="s">
        <v>36</v>
      </c>
      <c r="E169" s="5">
        <v>42500</v>
      </c>
      <c r="F169" s="4">
        <v>16</v>
      </c>
      <c r="G169" s="4">
        <v>3</v>
      </c>
      <c r="H169" s="4">
        <v>4</v>
      </c>
      <c r="I169" s="4">
        <f t="shared" si="11"/>
        <v>10</v>
      </c>
      <c r="J169" s="4" t="str">
        <f t="shared" si="12"/>
        <v>May</v>
      </c>
      <c r="K169" s="4">
        <f t="shared" si="13"/>
        <v>2016</v>
      </c>
      <c r="L169" s="4" t="s">
        <v>17</v>
      </c>
      <c r="M169" s="4" t="str">
        <f t="shared" si="14"/>
        <v>10-May</v>
      </c>
    </row>
    <row r="170" spans="1:13" x14ac:dyDescent="0.35">
      <c r="A170" s="4" t="str">
        <f t="shared" si="10"/>
        <v>Gatton2016TOS10-MayCv44Y89_CLPP16</v>
      </c>
      <c r="B170" s="5">
        <v>42521</v>
      </c>
      <c r="C170" s="4" t="s">
        <v>79</v>
      </c>
      <c r="D170" s="4" t="s">
        <v>36</v>
      </c>
      <c r="E170" s="5">
        <v>42500</v>
      </c>
      <c r="F170" s="4">
        <v>16</v>
      </c>
      <c r="G170" s="4">
        <v>4</v>
      </c>
      <c r="H170" s="4">
        <v>5</v>
      </c>
      <c r="I170" s="4">
        <f t="shared" si="11"/>
        <v>10</v>
      </c>
      <c r="J170" s="4" t="str">
        <f t="shared" si="12"/>
        <v>May</v>
      </c>
      <c r="K170" s="4">
        <f t="shared" si="13"/>
        <v>2016</v>
      </c>
      <c r="L170" s="4" t="s">
        <v>17</v>
      </c>
      <c r="M170" s="4" t="str">
        <f t="shared" si="14"/>
        <v>10-May</v>
      </c>
    </row>
    <row r="171" spans="1:13" x14ac:dyDescent="0.35">
      <c r="A171" s="4" t="str">
        <f t="shared" si="10"/>
        <v>Gatton2016TOS10-MayCv44Y89_CLPP16</v>
      </c>
      <c r="B171" s="5">
        <v>42524</v>
      </c>
      <c r="C171" s="4" t="s">
        <v>79</v>
      </c>
      <c r="D171" s="4" t="s">
        <v>36</v>
      </c>
      <c r="E171" s="5">
        <v>42500</v>
      </c>
      <c r="F171" s="4">
        <v>16</v>
      </c>
      <c r="G171" s="4">
        <v>5</v>
      </c>
      <c r="H171" s="4">
        <v>6</v>
      </c>
      <c r="I171" s="4">
        <f t="shared" si="11"/>
        <v>10</v>
      </c>
      <c r="J171" s="4" t="str">
        <f t="shared" si="12"/>
        <v>May</v>
      </c>
      <c r="K171" s="4">
        <f t="shared" si="13"/>
        <v>2016</v>
      </c>
      <c r="L171" s="4" t="s">
        <v>17</v>
      </c>
      <c r="M171" s="4" t="str">
        <f t="shared" si="14"/>
        <v>10-May</v>
      </c>
    </row>
    <row r="172" spans="1:13" x14ac:dyDescent="0.35">
      <c r="A172" s="4" t="str">
        <f t="shared" si="10"/>
        <v>Gatton2016TOS20-MayCv44Y89_CLPP0</v>
      </c>
      <c r="B172" s="5">
        <v>42521</v>
      </c>
      <c r="C172" s="4" t="s">
        <v>79</v>
      </c>
      <c r="D172" s="4" t="s">
        <v>45</v>
      </c>
      <c r="E172" s="5">
        <v>42510</v>
      </c>
      <c r="F172" s="4">
        <v>0</v>
      </c>
      <c r="G172" s="4">
        <v>0</v>
      </c>
      <c r="H172" s="4">
        <v>1</v>
      </c>
      <c r="I172" s="4">
        <f t="shared" si="11"/>
        <v>20</v>
      </c>
      <c r="J172" s="4" t="str">
        <f t="shared" si="12"/>
        <v>May</v>
      </c>
      <c r="K172" s="4">
        <f t="shared" si="13"/>
        <v>2016</v>
      </c>
      <c r="L172" s="4" t="s">
        <v>17</v>
      </c>
      <c r="M172" s="4" t="str">
        <f t="shared" si="14"/>
        <v>20-May</v>
      </c>
    </row>
    <row r="173" spans="1:13" x14ac:dyDescent="0.35">
      <c r="A173" s="4" t="str">
        <f t="shared" si="10"/>
        <v>Gatton2016TOS20-MayCv44Y89_CLPP0</v>
      </c>
      <c r="B173" s="5">
        <v>42524</v>
      </c>
      <c r="C173" s="4" t="s">
        <v>79</v>
      </c>
      <c r="D173" s="4" t="s">
        <v>45</v>
      </c>
      <c r="E173" s="5">
        <v>42510</v>
      </c>
      <c r="F173" s="4">
        <v>0</v>
      </c>
      <c r="G173" s="4">
        <v>2</v>
      </c>
      <c r="H173" s="4">
        <v>3</v>
      </c>
      <c r="I173" s="4">
        <f t="shared" si="11"/>
        <v>20</v>
      </c>
      <c r="J173" s="4" t="str">
        <f t="shared" si="12"/>
        <v>May</v>
      </c>
      <c r="K173" s="4">
        <f t="shared" si="13"/>
        <v>2016</v>
      </c>
      <c r="L173" s="4" t="s">
        <v>17</v>
      </c>
      <c r="M173" s="4" t="str">
        <f t="shared" si="14"/>
        <v>20-May</v>
      </c>
    </row>
    <row r="174" spans="1:13" x14ac:dyDescent="0.35">
      <c r="A174" s="4" t="str">
        <f t="shared" si="10"/>
        <v>Gatton2016TOS20-MayCv44Y89_CLPP0</v>
      </c>
      <c r="B174" s="5">
        <v>42528</v>
      </c>
      <c r="C174" s="4" t="s">
        <v>79</v>
      </c>
      <c r="D174" s="4" t="s">
        <v>45</v>
      </c>
      <c r="E174" s="5">
        <v>42510</v>
      </c>
      <c r="F174" s="4">
        <v>0</v>
      </c>
      <c r="G174" s="4">
        <v>3</v>
      </c>
      <c r="H174" s="4">
        <v>4</v>
      </c>
      <c r="I174" s="4">
        <f t="shared" si="11"/>
        <v>20</v>
      </c>
      <c r="J174" s="4" t="str">
        <f t="shared" si="12"/>
        <v>May</v>
      </c>
      <c r="K174" s="4">
        <f t="shared" si="13"/>
        <v>2016</v>
      </c>
      <c r="L174" s="4" t="s">
        <v>17</v>
      </c>
      <c r="M174" s="4" t="str">
        <f t="shared" si="14"/>
        <v>20-May</v>
      </c>
    </row>
    <row r="175" spans="1:13" x14ac:dyDescent="0.35">
      <c r="A175" s="4" t="str">
        <f t="shared" si="10"/>
        <v>Gatton2016TOS20-MayCv44Y89_CLPP0</v>
      </c>
      <c r="B175" s="5">
        <v>42531</v>
      </c>
      <c r="C175" s="4" t="s">
        <v>79</v>
      </c>
      <c r="D175" s="4" t="s">
        <v>45</v>
      </c>
      <c r="E175" s="5">
        <v>42510</v>
      </c>
      <c r="F175" s="4">
        <v>0</v>
      </c>
      <c r="G175" s="4">
        <v>4</v>
      </c>
      <c r="H175" s="4">
        <v>5</v>
      </c>
      <c r="I175" s="4">
        <f t="shared" si="11"/>
        <v>20</v>
      </c>
      <c r="J175" s="4" t="str">
        <f t="shared" si="12"/>
        <v>May</v>
      </c>
      <c r="K175" s="4">
        <f t="shared" si="13"/>
        <v>2016</v>
      </c>
      <c r="L175" s="4" t="s">
        <v>17</v>
      </c>
      <c r="M175" s="4" t="str">
        <f t="shared" si="14"/>
        <v>20-May</v>
      </c>
    </row>
    <row r="176" spans="1:13" x14ac:dyDescent="0.35">
      <c r="A176" s="4" t="str">
        <f t="shared" si="10"/>
        <v>Gatton2016TOS20-MayCv44Y89_CLPP0</v>
      </c>
      <c r="B176" s="5">
        <v>42538</v>
      </c>
      <c r="C176" s="4" t="s">
        <v>79</v>
      </c>
      <c r="D176" s="4" t="s">
        <v>45</v>
      </c>
      <c r="E176" s="5">
        <v>42510</v>
      </c>
      <c r="F176" s="4">
        <v>0</v>
      </c>
      <c r="G176" s="4">
        <v>5</v>
      </c>
      <c r="H176" s="4">
        <v>6</v>
      </c>
      <c r="I176" s="4">
        <f t="shared" si="11"/>
        <v>20</v>
      </c>
      <c r="J176" s="4" t="str">
        <f t="shared" si="12"/>
        <v>May</v>
      </c>
      <c r="K176" s="4">
        <f t="shared" si="13"/>
        <v>2016</v>
      </c>
      <c r="L176" s="4" t="s">
        <v>17</v>
      </c>
      <c r="M176" s="4" t="str">
        <f t="shared" si="14"/>
        <v>20-May</v>
      </c>
    </row>
    <row r="177" spans="1:13" x14ac:dyDescent="0.35">
      <c r="A177" s="4" t="str">
        <f t="shared" si="10"/>
        <v>Gatton2016TOS20-MayCv44Y89_CLPP0</v>
      </c>
      <c r="B177" s="5">
        <v>42543</v>
      </c>
      <c r="C177" s="4" t="s">
        <v>79</v>
      </c>
      <c r="D177" s="4" t="s">
        <v>45</v>
      </c>
      <c r="E177" s="5">
        <v>42510</v>
      </c>
      <c r="F177" s="4">
        <v>0</v>
      </c>
      <c r="G177" s="4">
        <v>6</v>
      </c>
      <c r="H177" s="4">
        <v>7</v>
      </c>
      <c r="I177" s="4">
        <f t="shared" si="11"/>
        <v>20</v>
      </c>
      <c r="J177" s="4" t="str">
        <f t="shared" si="12"/>
        <v>May</v>
      </c>
      <c r="K177" s="4">
        <f t="shared" si="13"/>
        <v>2016</v>
      </c>
      <c r="L177" s="4" t="s">
        <v>17</v>
      </c>
      <c r="M177" s="4" t="str">
        <f t="shared" si="14"/>
        <v>20-May</v>
      </c>
    </row>
    <row r="178" spans="1:13" x14ac:dyDescent="0.35">
      <c r="A178" s="4" t="str">
        <f t="shared" si="10"/>
        <v>Canberra2016TOS31-MarCv44Y89_CLPP0</v>
      </c>
      <c r="B178" s="5">
        <v>42475</v>
      </c>
      <c r="C178" s="4" t="s">
        <v>79</v>
      </c>
      <c r="D178" s="4" t="s">
        <v>19</v>
      </c>
      <c r="E178" s="5">
        <v>42460</v>
      </c>
      <c r="F178" s="4">
        <v>0</v>
      </c>
      <c r="G178" s="4">
        <v>0</v>
      </c>
      <c r="H178" s="4">
        <v>1</v>
      </c>
      <c r="I178" s="4">
        <f t="shared" si="11"/>
        <v>31</v>
      </c>
      <c r="J178" s="4" t="str">
        <f t="shared" si="12"/>
        <v>Mar</v>
      </c>
      <c r="K178" s="4">
        <f t="shared" si="13"/>
        <v>2016</v>
      </c>
      <c r="L178" s="4" t="s">
        <v>51</v>
      </c>
      <c r="M178" s="4" t="str">
        <f t="shared" si="14"/>
        <v>31-Mar</v>
      </c>
    </row>
    <row r="179" spans="1:13" x14ac:dyDescent="0.35">
      <c r="A179" s="4" t="str">
        <f t="shared" si="10"/>
        <v>Canberra2016TOS31-MarCv44Y89_CLPP0</v>
      </c>
      <c r="B179" s="5">
        <v>42479</v>
      </c>
      <c r="C179" s="4" t="s">
        <v>79</v>
      </c>
      <c r="D179" s="4" t="s">
        <v>19</v>
      </c>
      <c r="E179" s="5">
        <v>42460</v>
      </c>
      <c r="F179" s="4">
        <v>0</v>
      </c>
      <c r="G179" s="4">
        <v>1</v>
      </c>
      <c r="H179" s="4">
        <v>2</v>
      </c>
      <c r="I179" s="4">
        <f t="shared" si="11"/>
        <v>31</v>
      </c>
      <c r="J179" s="4" t="str">
        <f t="shared" si="12"/>
        <v>Mar</v>
      </c>
      <c r="K179" s="4">
        <f t="shared" si="13"/>
        <v>2016</v>
      </c>
      <c r="L179" s="4" t="s">
        <v>51</v>
      </c>
      <c r="M179" s="4" t="str">
        <f t="shared" si="14"/>
        <v>31-Mar</v>
      </c>
    </row>
    <row r="180" spans="1:13" x14ac:dyDescent="0.35">
      <c r="A180" s="4" t="str">
        <f t="shared" si="10"/>
        <v>Canberra2016TOS31-MarCv44Y89_CLPP0</v>
      </c>
      <c r="B180" s="5">
        <v>42482</v>
      </c>
      <c r="C180" s="4" t="s">
        <v>79</v>
      </c>
      <c r="D180" s="4" t="s">
        <v>19</v>
      </c>
      <c r="E180" s="5">
        <v>42460</v>
      </c>
      <c r="F180" s="4">
        <v>0</v>
      </c>
      <c r="G180" s="4">
        <v>2</v>
      </c>
      <c r="H180" s="4">
        <v>3</v>
      </c>
      <c r="I180" s="4">
        <f t="shared" si="11"/>
        <v>31</v>
      </c>
      <c r="J180" s="4" t="str">
        <f t="shared" si="12"/>
        <v>Mar</v>
      </c>
      <c r="K180" s="4">
        <f t="shared" si="13"/>
        <v>2016</v>
      </c>
      <c r="L180" s="4" t="s">
        <v>51</v>
      </c>
      <c r="M180" s="4" t="str">
        <f t="shared" si="14"/>
        <v>31-Mar</v>
      </c>
    </row>
    <row r="181" spans="1:13" x14ac:dyDescent="0.35">
      <c r="A181" s="4" t="str">
        <f t="shared" si="10"/>
        <v>Canberra2016TOS31-MarCv44Y89_CLPP0</v>
      </c>
      <c r="B181" s="5">
        <v>42486</v>
      </c>
      <c r="C181" s="4" t="s">
        <v>79</v>
      </c>
      <c r="D181" s="4" t="s">
        <v>19</v>
      </c>
      <c r="E181" s="5">
        <v>42460</v>
      </c>
      <c r="F181" s="4">
        <v>0</v>
      </c>
      <c r="G181" s="4">
        <v>3</v>
      </c>
      <c r="H181" s="4">
        <v>4</v>
      </c>
      <c r="I181" s="4">
        <f t="shared" si="11"/>
        <v>31</v>
      </c>
      <c r="J181" s="4" t="str">
        <f t="shared" si="12"/>
        <v>Mar</v>
      </c>
      <c r="K181" s="4">
        <f t="shared" si="13"/>
        <v>2016</v>
      </c>
      <c r="L181" s="4" t="s">
        <v>51</v>
      </c>
      <c r="M181" s="4" t="str">
        <f t="shared" si="14"/>
        <v>31-Mar</v>
      </c>
    </row>
    <row r="182" spans="1:13" x14ac:dyDescent="0.35">
      <c r="A182" s="4" t="str">
        <f t="shared" si="10"/>
        <v>Canberra2016TOS26-AprCv44Y89_CLPP0</v>
      </c>
      <c r="B182" s="5">
        <v>42496</v>
      </c>
      <c r="C182" s="4" t="s">
        <v>79</v>
      </c>
      <c r="D182" s="4" t="s">
        <v>33</v>
      </c>
      <c r="E182" s="5">
        <v>42486</v>
      </c>
      <c r="F182" s="4">
        <v>0</v>
      </c>
      <c r="G182" s="4">
        <v>0</v>
      </c>
      <c r="H182" s="4">
        <v>1</v>
      </c>
      <c r="I182" s="4">
        <f t="shared" si="11"/>
        <v>26</v>
      </c>
      <c r="J182" s="4" t="str">
        <f t="shared" si="12"/>
        <v>Apr</v>
      </c>
      <c r="K182" s="4">
        <f t="shared" si="13"/>
        <v>2016</v>
      </c>
      <c r="L182" s="4" t="s">
        <v>51</v>
      </c>
      <c r="M182" s="4" t="str">
        <f t="shared" si="14"/>
        <v>26-Apr</v>
      </c>
    </row>
    <row r="183" spans="1:13" x14ac:dyDescent="0.35">
      <c r="A183" s="4" t="str">
        <f t="shared" si="10"/>
        <v>Canberra2016TOS26-AprCv44Y89_CLPP0</v>
      </c>
      <c r="B183" s="5">
        <v>42509</v>
      </c>
      <c r="C183" s="4" t="s">
        <v>79</v>
      </c>
      <c r="D183" s="4" t="s">
        <v>33</v>
      </c>
      <c r="E183" s="5">
        <v>42486</v>
      </c>
      <c r="F183" s="4">
        <v>0</v>
      </c>
      <c r="G183" s="4">
        <v>1</v>
      </c>
      <c r="H183" s="4">
        <v>2</v>
      </c>
      <c r="I183" s="4">
        <f t="shared" si="11"/>
        <v>26</v>
      </c>
      <c r="J183" s="4" t="str">
        <f t="shared" si="12"/>
        <v>Apr</v>
      </c>
      <c r="K183" s="4">
        <f t="shared" si="13"/>
        <v>2016</v>
      </c>
      <c r="L183" s="4" t="s">
        <v>51</v>
      </c>
      <c r="M183" s="4" t="str">
        <f t="shared" si="14"/>
        <v>26-Apr</v>
      </c>
    </row>
    <row r="184" spans="1:13" x14ac:dyDescent="0.35">
      <c r="A184" s="4" t="str">
        <f t="shared" si="10"/>
        <v>Canberra2016TOS26-AprCv44Y89_CLPP0</v>
      </c>
      <c r="B184" s="5">
        <v>42513</v>
      </c>
      <c r="C184" s="4" t="s">
        <v>79</v>
      </c>
      <c r="D184" s="4" t="s">
        <v>33</v>
      </c>
      <c r="E184" s="5">
        <v>42486</v>
      </c>
      <c r="F184" s="4">
        <v>0</v>
      </c>
      <c r="G184" s="4">
        <v>2</v>
      </c>
      <c r="H184" s="4">
        <v>3</v>
      </c>
      <c r="I184" s="4">
        <f t="shared" si="11"/>
        <v>26</v>
      </c>
      <c r="J184" s="4" t="str">
        <f t="shared" si="12"/>
        <v>Apr</v>
      </c>
      <c r="K184" s="4">
        <f t="shared" si="13"/>
        <v>2016</v>
      </c>
      <c r="L184" s="4" t="s">
        <v>51</v>
      </c>
      <c r="M184" s="4" t="str">
        <f t="shared" si="14"/>
        <v>26-Apr</v>
      </c>
    </row>
    <row r="185" spans="1:13" x14ac:dyDescent="0.35">
      <c r="A185" s="4" t="str">
        <f t="shared" si="10"/>
        <v>Canberra2016TOS26-AprCv44Y89_CLPP0</v>
      </c>
      <c r="B185" s="5">
        <v>42520</v>
      </c>
      <c r="C185" s="4" t="s">
        <v>79</v>
      </c>
      <c r="D185" s="4" t="s">
        <v>33</v>
      </c>
      <c r="E185" s="5">
        <v>42486</v>
      </c>
      <c r="F185" s="4">
        <v>0</v>
      </c>
      <c r="G185" s="4">
        <v>3</v>
      </c>
      <c r="H185" s="4">
        <v>4</v>
      </c>
      <c r="I185" s="4">
        <f t="shared" si="11"/>
        <v>26</v>
      </c>
      <c r="J185" s="4" t="str">
        <f t="shared" si="12"/>
        <v>Apr</v>
      </c>
      <c r="K185" s="4">
        <f t="shared" si="13"/>
        <v>2016</v>
      </c>
      <c r="L185" s="4" t="s">
        <v>51</v>
      </c>
      <c r="M185" s="4" t="str">
        <f t="shared" si="14"/>
        <v>26-Apr</v>
      </c>
    </row>
    <row r="186" spans="1:13" x14ac:dyDescent="0.35">
      <c r="A186" s="4" t="str">
        <f t="shared" si="10"/>
        <v>Canberra2016TOS26-AprCv44Y89_CLPP0</v>
      </c>
      <c r="B186" s="5">
        <v>42527</v>
      </c>
      <c r="C186" s="4" t="s">
        <v>79</v>
      </c>
      <c r="D186" s="4" t="s">
        <v>33</v>
      </c>
      <c r="E186" s="5">
        <v>42486</v>
      </c>
      <c r="F186" s="4">
        <v>0</v>
      </c>
      <c r="G186" s="4">
        <v>4</v>
      </c>
      <c r="H186" s="4">
        <v>5</v>
      </c>
      <c r="I186" s="4">
        <f t="shared" si="11"/>
        <v>26</v>
      </c>
      <c r="J186" s="4" t="str">
        <f t="shared" si="12"/>
        <v>Apr</v>
      </c>
      <c r="K186" s="4">
        <f t="shared" si="13"/>
        <v>2016</v>
      </c>
      <c r="L186" s="4" t="s">
        <v>51</v>
      </c>
      <c r="M186" s="4" t="str">
        <f t="shared" si="14"/>
        <v>26-Apr</v>
      </c>
    </row>
    <row r="187" spans="1:13" x14ac:dyDescent="0.35">
      <c r="A187" s="4" t="str">
        <f t="shared" si="10"/>
        <v>Canberra2016TOS26-AprCv44Y89_CLPP0</v>
      </c>
      <c r="B187" s="5">
        <v>42541</v>
      </c>
      <c r="C187" s="4" t="s">
        <v>79</v>
      </c>
      <c r="D187" s="4" t="s">
        <v>33</v>
      </c>
      <c r="E187" s="5">
        <v>42486</v>
      </c>
      <c r="F187" s="4">
        <v>0</v>
      </c>
      <c r="G187" s="4">
        <v>6</v>
      </c>
      <c r="H187" s="4">
        <v>7</v>
      </c>
      <c r="I187" s="4">
        <f t="shared" si="11"/>
        <v>26</v>
      </c>
      <c r="J187" s="4" t="str">
        <f t="shared" si="12"/>
        <v>Apr</v>
      </c>
      <c r="K187" s="4">
        <f t="shared" si="13"/>
        <v>2016</v>
      </c>
      <c r="L187" s="4" t="s">
        <v>51</v>
      </c>
      <c r="M187" s="4" t="str">
        <f t="shared" si="14"/>
        <v>26-Apr</v>
      </c>
    </row>
    <row r="188" spans="1:13" x14ac:dyDescent="0.35">
      <c r="A188" s="4" t="str">
        <f t="shared" si="10"/>
        <v>Canberra2016TOS26-AprCv44Y89_CLPP14</v>
      </c>
      <c r="B188" s="5">
        <v>42496</v>
      </c>
      <c r="C188" s="4" t="s">
        <v>79</v>
      </c>
      <c r="D188" s="4" t="s">
        <v>33</v>
      </c>
      <c r="E188" s="5">
        <v>42486</v>
      </c>
      <c r="F188" s="4">
        <v>14</v>
      </c>
      <c r="G188" s="4">
        <v>0</v>
      </c>
      <c r="H188" s="4">
        <v>1</v>
      </c>
      <c r="I188" s="4">
        <f t="shared" si="11"/>
        <v>26</v>
      </c>
      <c r="J188" s="4" t="str">
        <f t="shared" si="12"/>
        <v>Apr</v>
      </c>
      <c r="K188" s="4">
        <f t="shared" si="13"/>
        <v>2016</v>
      </c>
      <c r="L188" s="4" t="s">
        <v>51</v>
      </c>
      <c r="M188" s="4" t="str">
        <f t="shared" si="14"/>
        <v>26-Apr</v>
      </c>
    </row>
    <row r="189" spans="1:13" x14ac:dyDescent="0.35">
      <c r="A189" s="4" t="str">
        <f t="shared" si="10"/>
        <v>Canberra2016TOS26-AprCv44Y89_CLPP14</v>
      </c>
      <c r="B189" s="5">
        <v>42509</v>
      </c>
      <c r="C189" s="4" t="s">
        <v>79</v>
      </c>
      <c r="D189" s="4" t="s">
        <v>33</v>
      </c>
      <c r="E189" s="5">
        <v>42486</v>
      </c>
      <c r="F189" s="4">
        <v>14</v>
      </c>
      <c r="G189" s="4">
        <v>2</v>
      </c>
      <c r="H189" s="4">
        <v>3</v>
      </c>
      <c r="I189" s="4">
        <f t="shared" si="11"/>
        <v>26</v>
      </c>
      <c r="J189" s="4" t="str">
        <f t="shared" si="12"/>
        <v>Apr</v>
      </c>
      <c r="K189" s="4">
        <f t="shared" si="13"/>
        <v>2016</v>
      </c>
      <c r="L189" s="4" t="s">
        <v>51</v>
      </c>
      <c r="M189" s="4" t="str">
        <f t="shared" si="14"/>
        <v>26-Apr</v>
      </c>
    </row>
    <row r="190" spans="1:13" x14ac:dyDescent="0.35">
      <c r="A190" s="4" t="str">
        <f t="shared" si="10"/>
        <v>Canberra2016TOS26-AprCv44Y89_CLPP14</v>
      </c>
      <c r="B190" s="5">
        <v>42520</v>
      </c>
      <c r="C190" s="4" t="s">
        <v>79</v>
      </c>
      <c r="D190" s="4" t="s">
        <v>33</v>
      </c>
      <c r="E190" s="5">
        <v>42486</v>
      </c>
      <c r="F190" s="4">
        <v>14</v>
      </c>
      <c r="G190" s="4">
        <v>3</v>
      </c>
      <c r="H190" s="4">
        <v>4</v>
      </c>
      <c r="I190" s="4">
        <f t="shared" si="11"/>
        <v>26</v>
      </c>
      <c r="J190" s="4" t="str">
        <f t="shared" si="12"/>
        <v>Apr</v>
      </c>
      <c r="K190" s="4">
        <f t="shared" si="13"/>
        <v>2016</v>
      </c>
      <c r="L190" s="4" t="s">
        <v>51</v>
      </c>
      <c r="M190" s="4" t="str">
        <f t="shared" si="14"/>
        <v>26-Apr</v>
      </c>
    </row>
    <row r="191" spans="1:13" x14ac:dyDescent="0.35">
      <c r="A191" s="4" t="str">
        <f t="shared" si="10"/>
        <v>Canberra2016TOS26-AprCv44Y89_CLPP14</v>
      </c>
      <c r="B191" s="5">
        <v>42527</v>
      </c>
      <c r="C191" s="4" t="s">
        <v>79</v>
      </c>
      <c r="D191" s="4" t="s">
        <v>33</v>
      </c>
      <c r="E191" s="5">
        <v>42486</v>
      </c>
      <c r="F191" s="4">
        <v>14</v>
      </c>
      <c r="G191" s="4">
        <v>4</v>
      </c>
      <c r="H191" s="4">
        <v>5</v>
      </c>
      <c r="I191" s="4">
        <f t="shared" si="11"/>
        <v>26</v>
      </c>
      <c r="J191" s="4" t="str">
        <f t="shared" si="12"/>
        <v>Apr</v>
      </c>
      <c r="K191" s="4">
        <f t="shared" si="13"/>
        <v>2016</v>
      </c>
      <c r="L191" s="4" t="s">
        <v>51</v>
      </c>
      <c r="M191" s="4" t="str">
        <f t="shared" si="14"/>
        <v>26-Apr</v>
      </c>
    </row>
    <row r="192" spans="1:13" x14ac:dyDescent="0.35">
      <c r="A192" s="4" t="str">
        <f t="shared" si="10"/>
        <v>Canberra2016TOS26-AprCv44Y89_CLPP14</v>
      </c>
      <c r="B192" s="5">
        <v>42535</v>
      </c>
      <c r="C192" s="4" t="s">
        <v>79</v>
      </c>
      <c r="D192" s="4" t="s">
        <v>33</v>
      </c>
      <c r="E192" s="5">
        <v>42486</v>
      </c>
      <c r="F192" s="4">
        <v>14</v>
      </c>
      <c r="G192" s="4">
        <v>5</v>
      </c>
      <c r="H192" s="4">
        <v>6</v>
      </c>
      <c r="I192" s="4">
        <f t="shared" si="11"/>
        <v>26</v>
      </c>
      <c r="J192" s="4" t="str">
        <f t="shared" si="12"/>
        <v>Apr</v>
      </c>
      <c r="K192" s="4">
        <f t="shared" si="13"/>
        <v>2016</v>
      </c>
      <c r="L192" s="4" t="s">
        <v>51</v>
      </c>
      <c r="M192" s="4" t="str">
        <f t="shared" si="14"/>
        <v>26-Apr</v>
      </c>
    </row>
    <row r="193" spans="1:13" x14ac:dyDescent="0.35">
      <c r="A193" s="4" t="str">
        <f t="shared" si="10"/>
        <v>Canberra2016TOS26-AprCv44Y89_CLPP14</v>
      </c>
      <c r="B193" s="5">
        <v>42541</v>
      </c>
      <c r="C193" s="4" t="s">
        <v>79</v>
      </c>
      <c r="D193" s="4" t="s">
        <v>33</v>
      </c>
      <c r="E193" s="5">
        <v>42486</v>
      </c>
      <c r="F193" s="4">
        <v>14</v>
      </c>
      <c r="G193" s="4">
        <v>6</v>
      </c>
      <c r="H193" s="4">
        <v>7</v>
      </c>
      <c r="I193" s="4">
        <f t="shared" si="11"/>
        <v>26</v>
      </c>
      <c r="J193" s="4" t="str">
        <f t="shared" si="12"/>
        <v>Apr</v>
      </c>
      <c r="K193" s="4">
        <f t="shared" si="13"/>
        <v>2016</v>
      </c>
      <c r="L193" s="4" t="s">
        <v>51</v>
      </c>
      <c r="M193" s="4" t="str">
        <f t="shared" si="14"/>
        <v>26-Apr</v>
      </c>
    </row>
    <row r="194" spans="1:13" x14ac:dyDescent="0.35">
      <c r="A194" s="4" t="str">
        <f t="shared" ref="A194:A257" si="15">L194&amp;K194&amp;"TOS"&amp;I194&amp;"-"&amp;J194&amp;"Cv"&amp;C194&amp;"PP"&amp;F194</f>
        <v>Canberra2016TOS26-AprCv44Y89_CLPP16</v>
      </c>
      <c r="B194" s="5">
        <v>42496</v>
      </c>
      <c r="C194" s="4" t="s">
        <v>79</v>
      </c>
      <c r="D194" s="4" t="s">
        <v>33</v>
      </c>
      <c r="E194" s="5">
        <v>42486</v>
      </c>
      <c r="F194" s="4">
        <v>16</v>
      </c>
      <c r="G194" s="4">
        <v>0</v>
      </c>
      <c r="H194" s="4">
        <v>1</v>
      </c>
      <c r="I194" s="4">
        <f t="shared" si="11"/>
        <v>26</v>
      </c>
      <c r="J194" s="4" t="str">
        <f t="shared" si="12"/>
        <v>Apr</v>
      </c>
      <c r="K194" s="4">
        <f t="shared" si="13"/>
        <v>2016</v>
      </c>
      <c r="L194" s="4" t="s">
        <v>51</v>
      </c>
      <c r="M194" s="4" t="str">
        <f t="shared" si="14"/>
        <v>26-Apr</v>
      </c>
    </row>
    <row r="195" spans="1:13" x14ac:dyDescent="0.35">
      <c r="A195" s="4" t="str">
        <f t="shared" si="15"/>
        <v>Canberra2016TOS26-AprCv44Y89_CLPP16</v>
      </c>
      <c r="B195" s="5">
        <v>42509</v>
      </c>
      <c r="C195" s="4" t="s">
        <v>79</v>
      </c>
      <c r="D195" s="4" t="s">
        <v>33</v>
      </c>
      <c r="E195" s="5">
        <v>42486</v>
      </c>
      <c r="F195" s="4">
        <v>16</v>
      </c>
      <c r="G195" s="4">
        <v>2</v>
      </c>
      <c r="H195" s="4">
        <v>3</v>
      </c>
      <c r="I195" s="4">
        <f t="shared" ref="I195:I258" si="16">DAY(E195)</f>
        <v>26</v>
      </c>
      <c r="J195" s="4" t="str">
        <f t="shared" ref="J195:J258" si="17">TEXT(E195,"mmm")</f>
        <v>Apr</v>
      </c>
      <c r="K195" s="4">
        <f t="shared" ref="K195:K258" si="18">YEAR(E195)</f>
        <v>2016</v>
      </c>
      <c r="L195" s="4" t="s">
        <v>51</v>
      </c>
      <c r="M195" s="4" t="str">
        <f t="shared" ref="M195:M258" si="19">I195&amp;"-"&amp;J195</f>
        <v>26-Apr</v>
      </c>
    </row>
    <row r="196" spans="1:13" x14ac:dyDescent="0.35">
      <c r="A196" s="4" t="str">
        <f t="shared" si="15"/>
        <v>Canberra2016TOS26-AprCv44Y89_CLPP16</v>
      </c>
      <c r="B196" s="5">
        <v>42520</v>
      </c>
      <c r="C196" s="4" t="s">
        <v>79</v>
      </c>
      <c r="D196" s="4" t="s">
        <v>33</v>
      </c>
      <c r="E196" s="5">
        <v>42486</v>
      </c>
      <c r="F196" s="4">
        <v>16</v>
      </c>
      <c r="G196" s="4">
        <v>3</v>
      </c>
      <c r="H196" s="4">
        <v>4</v>
      </c>
      <c r="I196" s="4">
        <f t="shared" si="16"/>
        <v>26</v>
      </c>
      <c r="J196" s="4" t="str">
        <f t="shared" si="17"/>
        <v>Apr</v>
      </c>
      <c r="K196" s="4">
        <f t="shared" si="18"/>
        <v>2016</v>
      </c>
      <c r="L196" s="4" t="s">
        <v>51</v>
      </c>
      <c r="M196" s="4" t="str">
        <f t="shared" si="19"/>
        <v>26-Apr</v>
      </c>
    </row>
    <row r="197" spans="1:13" x14ac:dyDescent="0.35">
      <c r="A197" s="4" t="str">
        <f t="shared" si="15"/>
        <v>Canberra2016TOS26-AprCv44Y89_CLPP16</v>
      </c>
      <c r="B197" s="5">
        <v>42527</v>
      </c>
      <c r="C197" s="4" t="s">
        <v>79</v>
      </c>
      <c r="D197" s="4" t="s">
        <v>33</v>
      </c>
      <c r="E197" s="5">
        <v>42486</v>
      </c>
      <c r="F197" s="4">
        <v>16</v>
      </c>
      <c r="G197" s="4">
        <v>4</v>
      </c>
      <c r="H197" s="4">
        <v>5</v>
      </c>
      <c r="I197" s="4">
        <f t="shared" si="16"/>
        <v>26</v>
      </c>
      <c r="J197" s="4" t="str">
        <f t="shared" si="17"/>
        <v>Apr</v>
      </c>
      <c r="K197" s="4">
        <f t="shared" si="18"/>
        <v>2016</v>
      </c>
      <c r="L197" s="4" t="s">
        <v>51</v>
      </c>
      <c r="M197" s="4" t="str">
        <f t="shared" si="19"/>
        <v>26-Apr</v>
      </c>
    </row>
    <row r="198" spans="1:13" x14ac:dyDescent="0.35">
      <c r="A198" s="4" t="str">
        <f t="shared" si="15"/>
        <v>Canberra2016TOS26-AprCv44Y89_CLPP16</v>
      </c>
      <c r="B198" s="5">
        <v>42541</v>
      </c>
      <c r="C198" s="4" t="s">
        <v>79</v>
      </c>
      <c r="D198" s="4" t="s">
        <v>33</v>
      </c>
      <c r="E198" s="5">
        <v>42486</v>
      </c>
      <c r="F198" s="4">
        <v>16</v>
      </c>
      <c r="G198" s="4">
        <v>5</v>
      </c>
      <c r="H198" s="4">
        <v>6</v>
      </c>
      <c r="I198" s="4">
        <f t="shared" si="16"/>
        <v>26</v>
      </c>
      <c r="J198" s="4" t="str">
        <f t="shared" si="17"/>
        <v>Apr</v>
      </c>
      <c r="K198" s="4">
        <f t="shared" si="18"/>
        <v>2016</v>
      </c>
      <c r="L198" s="4" t="s">
        <v>51</v>
      </c>
      <c r="M198" s="4" t="str">
        <f t="shared" si="19"/>
        <v>26-Apr</v>
      </c>
    </row>
    <row r="199" spans="1:13" x14ac:dyDescent="0.35">
      <c r="A199" s="4" t="str">
        <f t="shared" si="15"/>
        <v>Canberra2016TOS19-MayCv44Y89_CLPP0</v>
      </c>
      <c r="B199" s="5">
        <v>42527</v>
      </c>
      <c r="C199" s="4" t="s">
        <v>79</v>
      </c>
      <c r="D199" s="4" t="s">
        <v>36</v>
      </c>
      <c r="E199" s="5">
        <v>42509</v>
      </c>
      <c r="F199" s="4">
        <v>0</v>
      </c>
      <c r="G199" s="4">
        <v>0</v>
      </c>
      <c r="H199" s="4">
        <v>1</v>
      </c>
      <c r="I199" s="4">
        <f t="shared" si="16"/>
        <v>19</v>
      </c>
      <c r="J199" s="4" t="str">
        <f t="shared" si="17"/>
        <v>May</v>
      </c>
      <c r="K199" s="4">
        <f t="shared" si="18"/>
        <v>2016</v>
      </c>
      <c r="L199" s="4" t="s">
        <v>51</v>
      </c>
      <c r="M199" s="4" t="str">
        <f t="shared" si="19"/>
        <v>19-May</v>
      </c>
    </row>
    <row r="200" spans="1:13" x14ac:dyDescent="0.35">
      <c r="A200" s="4" t="str">
        <f t="shared" si="15"/>
        <v>Canberra2016TOS19-MayCv44Y89_CLPP0</v>
      </c>
      <c r="B200" s="5">
        <v>42541</v>
      </c>
      <c r="C200" s="4" t="s">
        <v>79</v>
      </c>
      <c r="D200" s="4" t="s">
        <v>36</v>
      </c>
      <c r="E200" s="5">
        <v>42509</v>
      </c>
      <c r="F200" s="4">
        <v>0</v>
      </c>
      <c r="G200" s="4">
        <v>1</v>
      </c>
      <c r="H200" s="4">
        <v>2</v>
      </c>
      <c r="I200" s="4">
        <f t="shared" si="16"/>
        <v>19</v>
      </c>
      <c r="J200" s="4" t="str">
        <f t="shared" si="17"/>
        <v>May</v>
      </c>
      <c r="K200" s="4">
        <f t="shared" si="18"/>
        <v>2016</v>
      </c>
      <c r="L200" s="4" t="s">
        <v>51</v>
      </c>
      <c r="M200" s="4" t="str">
        <f t="shared" si="19"/>
        <v>19-May</v>
      </c>
    </row>
    <row r="201" spans="1:13" x14ac:dyDescent="0.35">
      <c r="A201" s="4" t="str">
        <f t="shared" si="15"/>
        <v>Canberra2016TOS19-MayCv44Y89_CLPP0</v>
      </c>
      <c r="B201" s="5">
        <v>42556</v>
      </c>
      <c r="C201" s="4" t="s">
        <v>79</v>
      </c>
      <c r="D201" s="4" t="s">
        <v>36</v>
      </c>
      <c r="E201" s="5">
        <v>42509</v>
      </c>
      <c r="F201" s="4">
        <v>0</v>
      </c>
      <c r="G201" s="4">
        <v>3</v>
      </c>
      <c r="H201" s="4">
        <v>4</v>
      </c>
      <c r="I201" s="4">
        <f t="shared" si="16"/>
        <v>19</v>
      </c>
      <c r="J201" s="4" t="str">
        <f t="shared" si="17"/>
        <v>May</v>
      </c>
      <c r="K201" s="4">
        <f t="shared" si="18"/>
        <v>2016</v>
      </c>
      <c r="L201" s="4" t="s">
        <v>51</v>
      </c>
      <c r="M201" s="4" t="str">
        <f t="shared" si="19"/>
        <v>19-May</v>
      </c>
    </row>
    <row r="202" spans="1:13" x14ac:dyDescent="0.35">
      <c r="A202" s="4" t="str">
        <f t="shared" si="15"/>
        <v>Canberra2016TOS19-MayCv44Y89_CLPP0</v>
      </c>
      <c r="B202" s="5">
        <v>42562</v>
      </c>
      <c r="C202" s="4" t="s">
        <v>79</v>
      </c>
      <c r="D202" s="4" t="s">
        <v>36</v>
      </c>
      <c r="E202" s="5">
        <v>42509</v>
      </c>
      <c r="F202" s="4">
        <v>0</v>
      </c>
      <c r="G202" s="4">
        <v>4</v>
      </c>
      <c r="H202" s="4">
        <v>5</v>
      </c>
      <c r="I202" s="4">
        <f t="shared" si="16"/>
        <v>19</v>
      </c>
      <c r="J202" s="4" t="str">
        <f t="shared" si="17"/>
        <v>May</v>
      </c>
      <c r="K202" s="4">
        <f t="shared" si="18"/>
        <v>2016</v>
      </c>
      <c r="L202" s="4" t="s">
        <v>51</v>
      </c>
      <c r="M202" s="4" t="str">
        <f t="shared" si="19"/>
        <v>19-May</v>
      </c>
    </row>
    <row r="203" spans="1:13" x14ac:dyDescent="0.35">
      <c r="A203" s="4" t="str">
        <f t="shared" si="15"/>
        <v>Canberra2016TOS19-MayCv44Y89_CLPP0</v>
      </c>
      <c r="B203" s="5">
        <v>42576</v>
      </c>
      <c r="C203" s="4" t="s">
        <v>79</v>
      </c>
      <c r="D203" s="4" t="s">
        <v>36</v>
      </c>
      <c r="E203" s="5">
        <v>42509</v>
      </c>
      <c r="F203" s="4">
        <v>0</v>
      </c>
      <c r="G203" s="4">
        <v>6</v>
      </c>
      <c r="H203" s="4">
        <v>7</v>
      </c>
      <c r="I203" s="4">
        <f t="shared" si="16"/>
        <v>19</v>
      </c>
      <c r="J203" s="4" t="str">
        <f t="shared" si="17"/>
        <v>May</v>
      </c>
      <c r="K203" s="4">
        <f t="shared" si="18"/>
        <v>2016</v>
      </c>
      <c r="L203" s="4" t="s">
        <v>51</v>
      </c>
      <c r="M203" s="4" t="str">
        <f t="shared" si="19"/>
        <v>19-May</v>
      </c>
    </row>
    <row r="204" spans="1:13" x14ac:dyDescent="0.35">
      <c r="A204" s="4" t="str">
        <f t="shared" si="15"/>
        <v>Canberra2016TOS19-MayCv44Y89_CLPP0</v>
      </c>
      <c r="B204" s="5">
        <v>42590</v>
      </c>
      <c r="C204" s="4" t="s">
        <v>79</v>
      </c>
      <c r="D204" s="4" t="s">
        <v>36</v>
      </c>
      <c r="E204" s="5">
        <v>42509</v>
      </c>
      <c r="F204" s="4">
        <v>0</v>
      </c>
      <c r="G204" s="4">
        <v>8</v>
      </c>
      <c r="H204" s="4">
        <v>9</v>
      </c>
      <c r="I204" s="4">
        <f t="shared" si="16"/>
        <v>19</v>
      </c>
      <c r="J204" s="4" t="str">
        <f t="shared" si="17"/>
        <v>May</v>
      </c>
      <c r="K204" s="4">
        <f t="shared" si="18"/>
        <v>2016</v>
      </c>
      <c r="L204" s="4" t="s">
        <v>51</v>
      </c>
      <c r="M204" s="4" t="str">
        <f t="shared" si="19"/>
        <v>19-May</v>
      </c>
    </row>
    <row r="205" spans="1:13" x14ac:dyDescent="0.35">
      <c r="A205" s="4" t="str">
        <f t="shared" si="15"/>
        <v>Gatton2017TOS4-MayCv44Y90_CLPP0</v>
      </c>
      <c r="B205" s="5">
        <v>42866</v>
      </c>
      <c r="C205" s="4" t="s">
        <v>97</v>
      </c>
      <c r="D205" s="4" t="s">
        <v>19</v>
      </c>
      <c r="E205" s="5">
        <v>42859</v>
      </c>
      <c r="F205" s="4">
        <v>0</v>
      </c>
      <c r="G205" s="4">
        <v>0</v>
      </c>
      <c r="H205" s="4">
        <v>1</v>
      </c>
      <c r="I205" s="4">
        <f t="shared" si="16"/>
        <v>4</v>
      </c>
      <c r="J205" s="4" t="str">
        <f t="shared" si="17"/>
        <v>May</v>
      </c>
      <c r="K205" s="4">
        <f t="shared" si="18"/>
        <v>2017</v>
      </c>
      <c r="L205" s="4" t="s">
        <v>17</v>
      </c>
      <c r="M205" s="4" t="str">
        <f t="shared" si="19"/>
        <v>4-May</v>
      </c>
    </row>
    <row r="206" spans="1:13" x14ac:dyDescent="0.35">
      <c r="A206" s="4" t="str">
        <f t="shared" si="15"/>
        <v>Gatton2017TOS4-MayCv44Y90_CLPP0</v>
      </c>
      <c r="B206" s="5">
        <v>42872</v>
      </c>
      <c r="C206" s="4" t="s">
        <v>97</v>
      </c>
      <c r="D206" s="4" t="s">
        <v>19</v>
      </c>
      <c r="E206" s="5">
        <v>42859</v>
      </c>
      <c r="F206" s="4">
        <v>0</v>
      </c>
      <c r="G206" s="4">
        <v>1</v>
      </c>
      <c r="H206" s="4">
        <v>2</v>
      </c>
      <c r="I206" s="4">
        <f t="shared" si="16"/>
        <v>4</v>
      </c>
      <c r="J206" s="4" t="str">
        <f t="shared" si="17"/>
        <v>May</v>
      </c>
      <c r="K206" s="4">
        <f t="shared" si="18"/>
        <v>2017</v>
      </c>
      <c r="L206" s="4" t="s">
        <v>17</v>
      </c>
      <c r="M206" s="4" t="str">
        <f t="shared" si="19"/>
        <v>4-May</v>
      </c>
    </row>
    <row r="207" spans="1:13" x14ac:dyDescent="0.35">
      <c r="A207" s="4" t="str">
        <f t="shared" si="15"/>
        <v>Gatton2017TOS4-MayCv44Y90_CLPP0</v>
      </c>
      <c r="B207" s="5">
        <v>42874</v>
      </c>
      <c r="C207" s="4" t="s">
        <v>97</v>
      </c>
      <c r="D207" s="4" t="s">
        <v>19</v>
      </c>
      <c r="E207" s="5">
        <v>42859</v>
      </c>
      <c r="F207" s="4">
        <v>0</v>
      </c>
      <c r="G207" s="4">
        <v>2</v>
      </c>
      <c r="H207" s="4">
        <v>3</v>
      </c>
      <c r="I207" s="4">
        <f t="shared" si="16"/>
        <v>4</v>
      </c>
      <c r="J207" s="4" t="str">
        <f t="shared" si="17"/>
        <v>May</v>
      </c>
      <c r="K207" s="4">
        <f t="shared" si="18"/>
        <v>2017</v>
      </c>
      <c r="L207" s="4" t="s">
        <v>17</v>
      </c>
      <c r="M207" s="4" t="str">
        <f t="shared" si="19"/>
        <v>4-May</v>
      </c>
    </row>
    <row r="208" spans="1:13" x14ac:dyDescent="0.35">
      <c r="A208" s="4" t="str">
        <f t="shared" si="15"/>
        <v>Gatton2017TOS4-MayCv44Y90_CLPP0</v>
      </c>
      <c r="B208" s="5">
        <v>42878</v>
      </c>
      <c r="C208" s="4" t="s">
        <v>97</v>
      </c>
      <c r="D208" s="4" t="s">
        <v>19</v>
      </c>
      <c r="E208" s="5">
        <v>42859</v>
      </c>
      <c r="F208" s="4">
        <v>0</v>
      </c>
      <c r="G208" s="4">
        <v>3</v>
      </c>
      <c r="H208" s="4">
        <v>4</v>
      </c>
      <c r="I208" s="4">
        <f t="shared" si="16"/>
        <v>4</v>
      </c>
      <c r="J208" s="4" t="str">
        <f t="shared" si="17"/>
        <v>May</v>
      </c>
      <c r="K208" s="4">
        <f t="shared" si="18"/>
        <v>2017</v>
      </c>
      <c r="L208" s="4" t="s">
        <v>17</v>
      </c>
      <c r="M208" s="4" t="str">
        <f t="shared" si="19"/>
        <v>4-May</v>
      </c>
    </row>
    <row r="209" spans="1:13" x14ac:dyDescent="0.35">
      <c r="A209" s="4" t="str">
        <f t="shared" si="15"/>
        <v>Gatton2017TOS4-MayCv44Y90_CLPP0</v>
      </c>
      <c r="B209" s="5">
        <v>42881</v>
      </c>
      <c r="C209" s="4" t="s">
        <v>97</v>
      </c>
      <c r="D209" s="4" t="s">
        <v>19</v>
      </c>
      <c r="E209" s="5">
        <v>42859</v>
      </c>
      <c r="F209" s="4">
        <v>0</v>
      </c>
      <c r="G209" s="4">
        <v>4</v>
      </c>
      <c r="H209" s="4">
        <v>5</v>
      </c>
      <c r="I209" s="4">
        <f t="shared" si="16"/>
        <v>4</v>
      </c>
      <c r="J209" s="4" t="str">
        <f t="shared" si="17"/>
        <v>May</v>
      </c>
      <c r="K209" s="4">
        <f t="shared" si="18"/>
        <v>2017</v>
      </c>
      <c r="L209" s="4" t="s">
        <v>17</v>
      </c>
      <c r="M209" s="4" t="str">
        <f t="shared" si="19"/>
        <v>4-May</v>
      </c>
    </row>
    <row r="210" spans="1:13" x14ac:dyDescent="0.35">
      <c r="A210" s="4" t="str">
        <f t="shared" si="15"/>
        <v>Gatton2017TOS4-MayCv44Y90_CLPP14</v>
      </c>
      <c r="B210" s="5">
        <v>42866</v>
      </c>
      <c r="C210" s="4" t="s">
        <v>97</v>
      </c>
      <c r="D210" s="4" t="s">
        <v>19</v>
      </c>
      <c r="E210" s="5">
        <v>42859</v>
      </c>
      <c r="F210" s="4">
        <v>14</v>
      </c>
      <c r="G210" s="4">
        <v>0</v>
      </c>
      <c r="H210" s="4">
        <v>1</v>
      </c>
      <c r="I210" s="4">
        <f t="shared" si="16"/>
        <v>4</v>
      </c>
      <c r="J210" s="4" t="str">
        <f t="shared" si="17"/>
        <v>May</v>
      </c>
      <c r="K210" s="4">
        <f t="shared" si="18"/>
        <v>2017</v>
      </c>
      <c r="L210" s="4" t="s">
        <v>17</v>
      </c>
      <c r="M210" s="4" t="str">
        <f t="shared" si="19"/>
        <v>4-May</v>
      </c>
    </row>
    <row r="211" spans="1:13" x14ac:dyDescent="0.35">
      <c r="A211" s="4" t="str">
        <f t="shared" si="15"/>
        <v>Gatton2017TOS4-MayCv44Y90_CLPP14</v>
      </c>
      <c r="B211" s="5">
        <v>42872</v>
      </c>
      <c r="C211" s="4" t="s">
        <v>97</v>
      </c>
      <c r="D211" s="4" t="s">
        <v>19</v>
      </c>
      <c r="E211" s="5">
        <v>42859</v>
      </c>
      <c r="F211" s="4">
        <v>14</v>
      </c>
      <c r="G211" s="4">
        <v>1</v>
      </c>
      <c r="H211" s="4">
        <v>2</v>
      </c>
      <c r="I211" s="4">
        <f t="shared" si="16"/>
        <v>4</v>
      </c>
      <c r="J211" s="4" t="str">
        <f t="shared" si="17"/>
        <v>May</v>
      </c>
      <c r="K211" s="4">
        <f t="shared" si="18"/>
        <v>2017</v>
      </c>
      <c r="L211" s="4" t="s">
        <v>17</v>
      </c>
      <c r="M211" s="4" t="str">
        <f t="shared" si="19"/>
        <v>4-May</v>
      </c>
    </row>
    <row r="212" spans="1:13" x14ac:dyDescent="0.35">
      <c r="A212" s="4" t="str">
        <f t="shared" si="15"/>
        <v>Gatton2017TOS4-MayCv44Y90_CLPP14</v>
      </c>
      <c r="B212" s="5">
        <v>42874</v>
      </c>
      <c r="C212" s="4" t="s">
        <v>97</v>
      </c>
      <c r="D212" s="4" t="s">
        <v>19</v>
      </c>
      <c r="E212" s="5">
        <v>42859</v>
      </c>
      <c r="F212" s="4">
        <v>14</v>
      </c>
      <c r="G212" s="4">
        <v>2</v>
      </c>
      <c r="H212" s="4">
        <v>3</v>
      </c>
      <c r="I212" s="4">
        <f t="shared" si="16"/>
        <v>4</v>
      </c>
      <c r="J212" s="4" t="str">
        <f t="shared" si="17"/>
        <v>May</v>
      </c>
      <c r="K212" s="4">
        <f t="shared" si="18"/>
        <v>2017</v>
      </c>
      <c r="L212" s="4" t="s">
        <v>17</v>
      </c>
      <c r="M212" s="4" t="str">
        <f t="shared" si="19"/>
        <v>4-May</v>
      </c>
    </row>
    <row r="213" spans="1:13" x14ac:dyDescent="0.35">
      <c r="A213" s="4" t="str">
        <f t="shared" si="15"/>
        <v>Gatton2017TOS4-MayCv44Y90_CLPP14</v>
      </c>
      <c r="B213" s="5">
        <v>42878</v>
      </c>
      <c r="C213" s="4" t="s">
        <v>97</v>
      </c>
      <c r="D213" s="4" t="s">
        <v>19</v>
      </c>
      <c r="E213" s="5">
        <v>42859</v>
      </c>
      <c r="F213" s="4">
        <v>14</v>
      </c>
      <c r="G213" s="4">
        <v>3</v>
      </c>
      <c r="H213" s="4">
        <v>4</v>
      </c>
      <c r="I213" s="4">
        <f t="shared" si="16"/>
        <v>4</v>
      </c>
      <c r="J213" s="4" t="str">
        <f t="shared" si="17"/>
        <v>May</v>
      </c>
      <c r="K213" s="4">
        <f t="shared" si="18"/>
        <v>2017</v>
      </c>
      <c r="L213" s="4" t="s">
        <v>17</v>
      </c>
      <c r="M213" s="4" t="str">
        <f t="shared" si="19"/>
        <v>4-May</v>
      </c>
    </row>
    <row r="214" spans="1:13" x14ac:dyDescent="0.35">
      <c r="A214" s="4" t="str">
        <f t="shared" si="15"/>
        <v>Gatton2017TOS4-MayCv44Y90_CLPP14</v>
      </c>
      <c r="B214" s="5">
        <v>42881</v>
      </c>
      <c r="C214" s="4" t="s">
        <v>97</v>
      </c>
      <c r="D214" s="4" t="s">
        <v>19</v>
      </c>
      <c r="E214" s="5">
        <v>42859</v>
      </c>
      <c r="F214" s="4">
        <v>14</v>
      </c>
      <c r="G214" s="4">
        <v>4</v>
      </c>
      <c r="H214" s="4">
        <v>5</v>
      </c>
      <c r="I214" s="4">
        <f t="shared" si="16"/>
        <v>4</v>
      </c>
      <c r="J214" s="4" t="str">
        <f t="shared" si="17"/>
        <v>May</v>
      </c>
      <c r="K214" s="4">
        <f t="shared" si="18"/>
        <v>2017</v>
      </c>
      <c r="L214" s="4" t="s">
        <v>17</v>
      </c>
      <c r="M214" s="4" t="str">
        <f t="shared" si="19"/>
        <v>4-May</v>
      </c>
    </row>
    <row r="215" spans="1:13" x14ac:dyDescent="0.35">
      <c r="A215" s="4" t="str">
        <f t="shared" si="15"/>
        <v>Gatton2017TOS4-MayCv44Y90_CLPP14</v>
      </c>
      <c r="B215" s="5">
        <v>42885</v>
      </c>
      <c r="C215" s="4" t="s">
        <v>97</v>
      </c>
      <c r="D215" s="4" t="s">
        <v>19</v>
      </c>
      <c r="E215" s="5">
        <v>42859</v>
      </c>
      <c r="F215" s="4">
        <v>14</v>
      </c>
      <c r="G215" s="4">
        <v>5</v>
      </c>
      <c r="H215" s="4">
        <v>6</v>
      </c>
      <c r="I215" s="4">
        <f t="shared" si="16"/>
        <v>4</v>
      </c>
      <c r="J215" s="4" t="str">
        <f t="shared" si="17"/>
        <v>May</v>
      </c>
      <c r="K215" s="4">
        <f t="shared" si="18"/>
        <v>2017</v>
      </c>
      <c r="L215" s="4" t="s">
        <v>17</v>
      </c>
      <c r="M215" s="4" t="str">
        <f t="shared" si="19"/>
        <v>4-May</v>
      </c>
    </row>
    <row r="216" spans="1:13" x14ac:dyDescent="0.35">
      <c r="A216" s="4" t="str">
        <f t="shared" si="15"/>
        <v>Gatton2017TOS4-MayCv44Y90_CLPP16</v>
      </c>
      <c r="B216" s="5">
        <v>42866</v>
      </c>
      <c r="C216" s="4" t="s">
        <v>97</v>
      </c>
      <c r="D216" s="4" t="s">
        <v>19</v>
      </c>
      <c r="E216" s="5">
        <v>42859</v>
      </c>
      <c r="F216" s="4">
        <v>16</v>
      </c>
      <c r="G216" s="4">
        <v>0</v>
      </c>
      <c r="H216" s="4">
        <v>1</v>
      </c>
      <c r="I216" s="4">
        <f t="shared" si="16"/>
        <v>4</v>
      </c>
      <c r="J216" s="4" t="str">
        <f t="shared" si="17"/>
        <v>May</v>
      </c>
      <c r="K216" s="4">
        <f t="shared" si="18"/>
        <v>2017</v>
      </c>
      <c r="L216" s="4" t="s">
        <v>17</v>
      </c>
      <c r="M216" s="4" t="str">
        <f t="shared" si="19"/>
        <v>4-May</v>
      </c>
    </row>
    <row r="217" spans="1:13" x14ac:dyDescent="0.35">
      <c r="A217" s="4" t="str">
        <f t="shared" si="15"/>
        <v>Gatton2017TOS4-MayCv44Y90_CLPP16</v>
      </c>
      <c r="B217" s="5">
        <v>42872</v>
      </c>
      <c r="C217" s="4" t="s">
        <v>97</v>
      </c>
      <c r="D217" s="4" t="s">
        <v>19</v>
      </c>
      <c r="E217" s="5">
        <v>42859</v>
      </c>
      <c r="F217" s="4">
        <v>16</v>
      </c>
      <c r="G217" s="4">
        <v>1</v>
      </c>
      <c r="H217" s="4">
        <v>2</v>
      </c>
      <c r="I217" s="4">
        <f t="shared" si="16"/>
        <v>4</v>
      </c>
      <c r="J217" s="4" t="str">
        <f t="shared" si="17"/>
        <v>May</v>
      </c>
      <c r="K217" s="4">
        <f t="shared" si="18"/>
        <v>2017</v>
      </c>
      <c r="L217" s="4" t="s">
        <v>17</v>
      </c>
      <c r="M217" s="4" t="str">
        <f t="shared" si="19"/>
        <v>4-May</v>
      </c>
    </row>
    <row r="218" spans="1:13" x14ac:dyDescent="0.35">
      <c r="A218" s="4" t="str">
        <f t="shared" si="15"/>
        <v>Gatton2017TOS4-MayCv44Y90_CLPP16</v>
      </c>
      <c r="B218" s="5">
        <v>42874</v>
      </c>
      <c r="C218" s="4" t="s">
        <v>97</v>
      </c>
      <c r="D218" s="4" t="s">
        <v>19</v>
      </c>
      <c r="E218" s="5">
        <v>42859</v>
      </c>
      <c r="F218" s="4">
        <v>16</v>
      </c>
      <c r="G218" s="4">
        <v>2</v>
      </c>
      <c r="H218" s="4">
        <v>3</v>
      </c>
      <c r="I218" s="4">
        <f t="shared" si="16"/>
        <v>4</v>
      </c>
      <c r="J218" s="4" t="str">
        <f t="shared" si="17"/>
        <v>May</v>
      </c>
      <c r="K218" s="4">
        <f t="shared" si="18"/>
        <v>2017</v>
      </c>
      <c r="L218" s="4" t="s">
        <v>17</v>
      </c>
      <c r="M218" s="4" t="str">
        <f t="shared" si="19"/>
        <v>4-May</v>
      </c>
    </row>
    <row r="219" spans="1:13" x14ac:dyDescent="0.35">
      <c r="A219" s="4" t="str">
        <f t="shared" si="15"/>
        <v>Gatton2017TOS4-MayCv44Y90_CLPP16</v>
      </c>
      <c r="B219" s="5">
        <v>42878</v>
      </c>
      <c r="C219" s="4" t="s">
        <v>97</v>
      </c>
      <c r="D219" s="4" t="s">
        <v>19</v>
      </c>
      <c r="E219" s="5">
        <v>42859</v>
      </c>
      <c r="F219" s="4">
        <v>16</v>
      </c>
      <c r="G219" s="4">
        <v>3</v>
      </c>
      <c r="H219" s="4">
        <v>4</v>
      </c>
      <c r="I219" s="4">
        <f t="shared" si="16"/>
        <v>4</v>
      </c>
      <c r="J219" s="4" t="str">
        <f t="shared" si="17"/>
        <v>May</v>
      </c>
      <c r="K219" s="4">
        <f t="shared" si="18"/>
        <v>2017</v>
      </c>
      <c r="L219" s="4" t="s">
        <v>17</v>
      </c>
      <c r="M219" s="4" t="str">
        <f t="shared" si="19"/>
        <v>4-May</v>
      </c>
    </row>
    <row r="220" spans="1:13" x14ac:dyDescent="0.35">
      <c r="A220" s="4" t="str">
        <f t="shared" si="15"/>
        <v>Gatton2017TOS4-MayCv44Y90_CLPP16</v>
      </c>
      <c r="B220" s="5">
        <v>42881</v>
      </c>
      <c r="C220" s="4" t="s">
        <v>97</v>
      </c>
      <c r="D220" s="4" t="s">
        <v>19</v>
      </c>
      <c r="E220" s="5">
        <v>42859</v>
      </c>
      <c r="F220" s="4">
        <v>16</v>
      </c>
      <c r="G220" s="4">
        <v>4</v>
      </c>
      <c r="H220" s="4">
        <v>5</v>
      </c>
      <c r="I220" s="4">
        <f t="shared" si="16"/>
        <v>4</v>
      </c>
      <c r="J220" s="4" t="str">
        <f t="shared" si="17"/>
        <v>May</v>
      </c>
      <c r="K220" s="4">
        <f t="shared" si="18"/>
        <v>2017</v>
      </c>
      <c r="L220" s="4" t="s">
        <v>17</v>
      </c>
      <c r="M220" s="4" t="str">
        <f t="shared" si="19"/>
        <v>4-May</v>
      </c>
    </row>
    <row r="221" spans="1:13" x14ac:dyDescent="0.35">
      <c r="A221" s="4" t="str">
        <f t="shared" si="15"/>
        <v>Gatton2017TOS4-MayCv44Y90_CLPP16</v>
      </c>
      <c r="B221" s="5">
        <v>42888</v>
      </c>
      <c r="C221" s="4" t="s">
        <v>97</v>
      </c>
      <c r="D221" s="4" t="s">
        <v>19</v>
      </c>
      <c r="E221" s="5">
        <v>42859</v>
      </c>
      <c r="F221" s="4">
        <v>16</v>
      </c>
      <c r="G221" s="4">
        <v>6</v>
      </c>
      <c r="H221" s="4">
        <v>7</v>
      </c>
      <c r="I221" s="4">
        <f t="shared" si="16"/>
        <v>4</v>
      </c>
      <c r="J221" s="4" t="str">
        <f t="shared" si="17"/>
        <v>May</v>
      </c>
      <c r="K221" s="4">
        <f t="shared" si="18"/>
        <v>2017</v>
      </c>
      <c r="L221" s="4" t="s">
        <v>17</v>
      </c>
      <c r="M221" s="4" t="str">
        <f t="shared" si="19"/>
        <v>4-May</v>
      </c>
    </row>
    <row r="222" spans="1:13" x14ac:dyDescent="0.35">
      <c r="A222" s="4" t="str">
        <f t="shared" si="15"/>
        <v>Gatton2017TOS4-MayCv44Y90_CLPP16</v>
      </c>
      <c r="B222" s="5">
        <v>42892</v>
      </c>
      <c r="C222" s="4" t="s">
        <v>97</v>
      </c>
      <c r="D222" s="4" t="s">
        <v>19</v>
      </c>
      <c r="E222" s="5">
        <v>42859</v>
      </c>
      <c r="F222" s="4">
        <v>16</v>
      </c>
      <c r="G222" s="4">
        <v>8</v>
      </c>
      <c r="H222" s="4">
        <v>9</v>
      </c>
      <c r="I222" s="4">
        <f t="shared" si="16"/>
        <v>4</v>
      </c>
      <c r="J222" s="4" t="str">
        <f t="shared" si="17"/>
        <v>May</v>
      </c>
      <c r="K222" s="4">
        <f t="shared" si="18"/>
        <v>2017</v>
      </c>
      <c r="L222" s="4" t="s">
        <v>17</v>
      </c>
      <c r="M222" s="4" t="str">
        <f t="shared" si="19"/>
        <v>4-May</v>
      </c>
    </row>
    <row r="223" spans="1:13" x14ac:dyDescent="0.35">
      <c r="A223" s="4" t="str">
        <f t="shared" si="15"/>
        <v>Gatton2017TOS6-JunCv44Y90_CLPP0</v>
      </c>
      <c r="B223" s="5">
        <v>42902</v>
      </c>
      <c r="C223" s="4" t="s">
        <v>97</v>
      </c>
      <c r="D223" s="4" t="s">
        <v>33</v>
      </c>
      <c r="E223" s="5">
        <v>42892</v>
      </c>
      <c r="F223" s="4">
        <v>0</v>
      </c>
      <c r="G223" s="4">
        <v>0</v>
      </c>
      <c r="H223" s="4">
        <v>1</v>
      </c>
      <c r="I223" s="4">
        <f t="shared" si="16"/>
        <v>6</v>
      </c>
      <c r="J223" s="4" t="str">
        <f t="shared" si="17"/>
        <v>Jun</v>
      </c>
      <c r="K223" s="4">
        <f t="shared" si="18"/>
        <v>2017</v>
      </c>
      <c r="L223" s="4" t="s">
        <v>17</v>
      </c>
      <c r="M223" s="4" t="str">
        <f t="shared" si="19"/>
        <v>6-Jun</v>
      </c>
    </row>
    <row r="224" spans="1:13" x14ac:dyDescent="0.35">
      <c r="A224" s="4" t="str">
        <f t="shared" si="15"/>
        <v>Gatton2017TOS6-JunCv44Y90_CLPP0</v>
      </c>
      <c r="B224" s="5">
        <v>42906</v>
      </c>
      <c r="C224" s="4" t="s">
        <v>97</v>
      </c>
      <c r="D224" s="4" t="s">
        <v>33</v>
      </c>
      <c r="E224" s="5">
        <v>42892</v>
      </c>
      <c r="F224" s="4">
        <v>0</v>
      </c>
      <c r="G224" s="4">
        <v>1</v>
      </c>
      <c r="H224" s="4">
        <v>2</v>
      </c>
      <c r="I224" s="4">
        <f t="shared" si="16"/>
        <v>6</v>
      </c>
      <c r="J224" s="4" t="str">
        <f t="shared" si="17"/>
        <v>Jun</v>
      </c>
      <c r="K224" s="4">
        <f t="shared" si="18"/>
        <v>2017</v>
      </c>
      <c r="L224" s="4" t="s">
        <v>17</v>
      </c>
      <c r="M224" s="4" t="str">
        <f t="shared" si="19"/>
        <v>6-Jun</v>
      </c>
    </row>
    <row r="225" spans="1:13" x14ac:dyDescent="0.35">
      <c r="A225" s="4" t="str">
        <f t="shared" si="15"/>
        <v>Gatton2017TOS6-JunCv44Y90_CLPP0</v>
      </c>
      <c r="B225" s="5">
        <v>42910</v>
      </c>
      <c r="C225" s="4" t="s">
        <v>97</v>
      </c>
      <c r="D225" s="4" t="s">
        <v>33</v>
      </c>
      <c r="E225" s="5">
        <v>42892</v>
      </c>
      <c r="F225" s="4">
        <v>0</v>
      </c>
      <c r="G225" s="4">
        <v>2</v>
      </c>
      <c r="H225" s="4">
        <v>3</v>
      </c>
      <c r="I225" s="4">
        <f t="shared" si="16"/>
        <v>6</v>
      </c>
      <c r="J225" s="4" t="str">
        <f t="shared" si="17"/>
        <v>Jun</v>
      </c>
      <c r="K225" s="4">
        <f t="shared" si="18"/>
        <v>2017</v>
      </c>
      <c r="L225" s="4" t="s">
        <v>17</v>
      </c>
      <c r="M225" s="4" t="str">
        <f t="shared" si="19"/>
        <v>6-Jun</v>
      </c>
    </row>
    <row r="226" spans="1:13" x14ac:dyDescent="0.35">
      <c r="A226" s="4" t="str">
        <f t="shared" si="15"/>
        <v>Gatton2017TOS6-JunCv44Y90_CLPP0</v>
      </c>
      <c r="B226" s="5">
        <v>42913</v>
      </c>
      <c r="C226" s="4" t="s">
        <v>97</v>
      </c>
      <c r="D226" s="4" t="s">
        <v>33</v>
      </c>
      <c r="E226" s="5">
        <v>42892</v>
      </c>
      <c r="F226" s="4">
        <v>0</v>
      </c>
      <c r="G226" s="4">
        <v>3</v>
      </c>
      <c r="H226" s="4">
        <v>4</v>
      </c>
      <c r="I226" s="4">
        <f t="shared" si="16"/>
        <v>6</v>
      </c>
      <c r="J226" s="4" t="str">
        <f t="shared" si="17"/>
        <v>Jun</v>
      </c>
      <c r="K226" s="4">
        <f t="shared" si="18"/>
        <v>2017</v>
      </c>
      <c r="L226" s="4" t="s">
        <v>17</v>
      </c>
      <c r="M226" s="4" t="str">
        <f t="shared" si="19"/>
        <v>6-Jun</v>
      </c>
    </row>
    <row r="227" spans="1:13" x14ac:dyDescent="0.35">
      <c r="A227" s="4" t="str">
        <f t="shared" si="15"/>
        <v>Gatton2017TOS6-JunCv44Y90_CLPP0</v>
      </c>
      <c r="B227" s="5">
        <v>42916</v>
      </c>
      <c r="C227" s="4" t="s">
        <v>97</v>
      </c>
      <c r="D227" s="4" t="s">
        <v>33</v>
      </c>
      <c r="E227" s="5">
        <v>42892</v>
      </c>
      <c r="F227" s="4">
        <v>0</v>
      </c>
      <c r="G227" s="4">
        <v>4</v>
      </c>
      <c r="H227" s="4">
        <v>5</v>
      </c>
      <c r="I227" s="4">
        <f t="shared" si="16"/>
        <v>6</v>
      </c>
      <c r="J227" s="4" t="str">
        <f t="shared" si="17"/>
        <v>Jun</v>
      </c>
      <c r="K227" s="4">
        <f t="shared" si="18"/>
        <v>2017</v>
      </c>
      <c r="L227" s="4" t="s">
        <v>17</v>
      </c>
      <c r="M227" s="4" t="str">
        <f t="shared" si="19"/>
        <v>6-Jun</v>
      </c>
    </row>
    <row r="228" spans="1:13" x14ac:dyDescent="0.35">
      <c r="A228" s="4" t="str">
        <f t="shared" si="15"/>
        <v>Gatton2017TOS6-JunCv44Y90_CLPP0</v>
      </c>
      <c r="B228" s="5">
        <v>42920</v>
      </c>
      <c r="C228" s="4" t="s">
        <v>97</v>
      </c>
      <c r="D228" s="4" t="s">
        <v>33</v>
      </c>
      <c r="E228" s="5">
        <v>42892</v>
      </c>
      <c r="F228" s="4">
        <v>0</v>
      </c>
      <c r="G228" s="4">
        <v>5</v>
      </c>
      <c r="H228" s="4">
        <v>6</v>
      </c>
      <c r="I228" s="4">
        <f t="shared" si="16"/>
        <v>6</v>
      </c>
      <c r="J228" s="4" t="str">
        <f t="shared" si="17"/>
        <v>Jun</v>
      </c>
      <c r="K228" s="4">
        <f t="shared" si="18"/>
        <v>2017</v>
      </c>
      <c r="L228" s="4" t="s">
        <v>17</v>
      </c>
      <c r="M228" s="4" t="str">
        <f t="shared" si="19"/>
        <v>6-Jun</v>
      </c>
    </row>
    <row r="229" spans="1:13" x14ac:dyDescent="0.35">
      <c r="A229" s="4" t="str">
        <f t="shared" si="15"/>
        <v>Gatton2017TOS6-JunCv44Y90_CLPP0</v>
      </c>
      <c r="B229" s="5">
        <v>42924</v>
      </c>
      <c r="C229" s="4" t="s">
        <v>97</v>
      </c>
      <c r="D229" s="4" t="s">
        <v>33</v>
      </c>
      <c r="E229" s="5">
        <v>42892</v>
      </c>
      <c r="F229" s="4">
        <v>0</v>
      </c>
      <c r="G229" s="4">
        <v>6</v>
      </c>
      <c r="H229" s="4">
        <v>7</v>
      </c>
      <c r="I229" s="4">
        <f t="shared" si="16"/>
        <v>6</v>
      </c>
      <c r="J229" s="4" t="str">
        <f t="shared" si="17"/>
        <v>Jun</v>
      </c>
      <c r="K229" s="4">
        <f t="shared" si="18"/>
        <v>2017</v>
      </c>
      <c r="L229" s="4" t="s">
        <v>17</v>
      </c>
      <c r="M229" s="4" t="str">
        <f t="shared" si="19"/>
        <v>6-Jun</v>
      </c>
    </row>
    <row r="230" spans="1:13" x14ac:dyDescent="0.35">
      <c r="A230" s="4" t="str">
        <f t="shared" si="15"/>
        <v>Gatton2017TOS6-JunCv44Y90_CLPP14</v>
      </c>
      <c r="B230" s="5">
        <v>42902</v>
      </c>
      <c r="C230" s="4" t="s">
        <v>97</v>
      </c>
      <c r="D230" s="4" t="s">
        <v>33</v>
      </c>
      <c r="E230" s="5">
        <v>42892</v>
      </c>
      <c r="F230" s="4">
        <v>14</v>
      </c>
      <c r="G230" s="4">
        <v>0</v>
      </c>
      <c r="H230" s="4">
        <v>1</v>
      </c>
      <c r="I230" s="4">
        <f t="shared" si="16"/>
        <v>6</v>
      </c>
      <c r="J230" s="4" t="str">
        <f t="shared" si="17"/>
        <v>Jun</v>
      </c>
      <c r="K230" s="4">
        <f t="shared" si="18"/>
        <v>2017</v>
      </c>
      <c r="L230" s="4" t="s">
        <v>17</v>
      </c>
      <c r="M230" s="4" t="str">
        <f t="shared" si="19"/>
        <v>6-Jun</v>
      </c>
    </row>
    <row r="231" spans="1:13" x14ac:dyDescent="0.35">
      <c r="A231" s="4" t="str">
        <f t="shared" si="15"/>
        <v>Gatton2017TOS6-JunCv44Y90_CLPP14</v>
      </c>
      <c r="B231" s="5">
        <v>42906</v>
      </c>
      <c r="C231" s="4" t="s">
        <v>97</v>
      </c>
      <c r="D231" s="4" t="s">
        <v>33</v>
      </c>
      <c r="E231" s="5">
        <v>42892</v>
      </c>
      <c r="F231" s="4">
        <v>14</v>
      </c>
      <c r="G231" s="4">
        <v>1</v>
      </c>
      <c r="H231" s="4">
        <v>2</v>
      </c>
      <c r="I231" s="4">
        <f t="shared" si="16"/>
        <v>6</v>
      </c>
      <c r="J231" s="4" t="str">
        <f t="shared" si="17"/>
        <v>Jun</v>
      </c>
      <c r="K231" s="4">
        <f t="shared" si="18"/>
        <v>2017</v>
      </c>
      <c r="L231" s="4" t="s">
        <v>17</v>
      </c>
      <c r="M231" s="4" t="str">
        <f t="shared" si="19"/>
        <v>6-Jun</v>
      </c>
    </row>
    <row r="232" spans="1:13" x14ac:dyDescent="0.35">
      <c r="A232" s="4" t="str">
        <f t="shared" si="15"/>
        <v>Gatton2017TOS6-JunCv44Y90_CLPP14</v>
      </c>
      <c r="B232" s="5">
        <v>42910</v>
      </c>
      <c r="C232" s="4" t="s">
        <v>97</v>
      </c>
      <c r="D232" s="4" t="s">
        <v>33</v>
      </c>
      <c r="E232" s="5">
        <v>42892</v>
      </c>
      <c r="F232" s="4">
        <v>14</v>
      </c>
      <c r="G232" s="4">
        <v>2</v>
      </c>
      <c r="H232" s="4">
        <v>3</v>
      </c>
      <c r="I232" s="4">
        <f t="shared" si="16"/>
        <v>6</v>
      </c>
      <c r="J232" s="4" t="str">
        <f t="shared" si="17"/>
        <v>Jun</v>
      </c>
      <c r="K232" s="4">
        <f t="shared" si="18"/>
        <v>2017</v>
      </c>
      <c r="L232" s="4" t="s">
        <v>17</v>
      </c>
      <c r="M232" s="4" t="str">
        <f t="shared" si="19"/>
        <v>6-Jun</v>
      </c>
    </row>
    <row r="233" spans="1:13" x14ac:dyDescent="0.35">
      <c r="A233" s="4" t="str">
        <f t="shared" si="15"/>
        <v>Gatton2017TOS6-JunCv44Y90_CLPP14</v>
      </c>
      <c r="B233" s="5">
        <v>42916</v>
      </c>
      <c r="C233" s="4" t="s">
        <v>97</v>
      </c>
      <c r="D233" s="4" t="s">
        <v>33</v>
      </c>
      <c r="E233" s="5">
        <v>42892</v>
      </c>
      <c r="F233" s="4">
        <v>14</v>
      </c>
      <c r="G233" s="4">
        <v>4</v>
      </c>
      <c r="H233" s="4">
        <v>5</v>
      </c>
      <c r="I233" s="4">
        <f t="shared" si="16"/>
        <v>6</v>
      </c>
      <c r="J233" s="4" t="str">
        <f t="shared" si="17"/>
        <v>Jun</v>
      </c>
      <c r="K233" s="4">
        <f t="shared" si="18"/>
        <v>2017</v>
      </c>
      <c r="L233" s="4" t="s">
        <v>17</v>
      </c>
      <c r="M233" s="4" t="str">
        <f t="shared" si="19"/>
        <v>6-Jun</v>
      </c>
    </row>
    <row r="234" spans="1:13" x14ac:dyDescent="0.35">
      <c r="A234" s="4" t="str">
        <f t="shared" si="15"/>
        <v>Gatton2017TOS6-JunCv44Y90_CLPP14</v>
      </c>
      <c r="B234" s="5">
        <v>42920</v>
      </c>
      <c r="C234" s="4" t="s">
        <v>97</v>
      </c>
      <c r="D234" s="4" t="s">
        <v>33</v>
      </c>
      <c r="E234" s="5">
        <v>42892</v>
      </c>
      <c r="F234" s="4">
        <v>14</v>
      </c>
      <c r="G234" s="4">
        <v>5</v>
      </c>
      <c r="H234" s="4">
        <v>6</v>
      </c>
      <c r="I234" s="4">
        <f t="shared" si="16"/>
        <v>6</v>
      </c>
      <c r="J234" s="4" t="str">
        <f t="shared" si="17"/>
        <v>Jun</v>
      </c>
      <c r="K234" s="4">
        <f t="shared" si="18"/>
        <v>2017</v>
      </c>
      <c r="L234" s="4" t="s">
        <v>17</v>
      </c>
      <c r="M234" s="4" t="str">
        <f t="shared" si="19"/>
        <v>6-Jun</v>
      </c>
    </row>
    <row r="235" spans="1:13" x14ac:dyDescent="0.35">
      <c r="A235" s="4" t="str">
        <f t="shared" si="15"/>
        <v>Gatton2017TOS6-JunCv44Y90_CLPP14</v>
      </c>
      <c r="B235" s="5">
        <v>42924</v>
      </c>
      <c r="C235" s="4" t="s">
        <v>97</v>
      </c>
      <c r="D235" s="4" t="s">
        <v>33</v>
      </c>
      <c r="E235" s="5">
        <v>42892</v>
      </c>
      <c r="F235" s="4">
        <v>14</v>
      </c>
      <c r="G235" s="4">
        <v>6</v>
      </c>
      <c r="H235" s="4">
        <v>7</v>
      </c>
      <c r="I235" s="4">
        <f t="shared" si="16"/>
        <v>6</v>
      </c>
      <c r="J235" s="4" t="str">
        <f t="shared" si="17"/>
        <v>Jun</v>
      </c>
      <c r="K235" s="4">
        <f t="shared" si="18"/>
        <v>2017</v>
      </c>
      <c r="L235" s="4" t="s">
        <v>17</v>
      </c>
      <c r="M235" s="4" t="str">
        <f t="shared" si="19"/>
        <v>6-Jun</v>
      </c>
    </row>
    <row r="236" spans="1:13" x14ac:dyDescent="0.35">
      <c r="A236" s="4" t="str">
        <f t="shared" si="15"/>
        <v>Gatton2017TOS6-JunCv44Y90_CLPP16</v>
      </c>
      <c r="B236" s="5">
        <v>42902</v>
      </c>
      <c r="C236" s="4" t="s">
        <v>97</v>
      </c>
      <c r="D236" s="4" t="s">
        <v>33</v>
      </c>
      <c r="E236" s="5">
        <v>42892</v>
      </c>
      <c r="F236" s="4">
        <v>16</v>
      </c>
      <c r="G236" s="4">
        <v>0</v>
      </c>
      <c r="H236" s="4">
        <v>1</v>
      </c>
      <c r="I236" s="4">
        <f t="shared" si="16"/>
        <v>6</v>
      </c>
      <c r="J236" s="4" t="str">
        <f t="shared" si="17"/>
        <v>Jun</v>
      </c>
      <c r="K236" s="4">
        <f t="shared" si="18"/>
        <v>2017</v>
      </c>
      <c r="L236" s="4" t="s">
        <v>17</v>
      </c>
      <c r="M236" s="4" t="str">
        <f t="shared" si="19"/>
        <v>6-Jun</v>
      </c>
    </row>
    <row r="237" spans="1:13" x14ac:dyDescent="0.35">
      <c r="A237" s="4" t="str">
        <f t="shared" si="15"/>
        <v>Gatton2017TOS6-JunCv44Y90_CLPP16</v>
      </c>
      <c r="B237" s="5">
        <v>42906</v>
      </c>
      <c r="C237" s="4" t="s">
        <v>97</v>
      </c>
      <c r="D237" s="4" t="s">
        <v>33</v>
      </c>
      <c r="E237" s="5">
        <v>42892</v>
      </c>
      <c r="F237" s="4">
        <v>16</v>
      </c>
      <c r="G237" s="4">
        <v>1</v>
      </c>
      <c r="H237" s="4">
        <v>2</v>
      </c>
      <c r="I237" s="4">
        <f t="shared" si="16"/>
        <v>6</v>
      </c>
      <c r="J237" s="4" t="str">
        <f t="shared" si="17"/>
        <v>Jun</v>
      </c>
      <c r="K237" s="4">
        <f t="shared" si="18"/>
        <v>2017</v>
      </c>
      <c r="L237" s="4" t="s">
        <v>17</v>
      </c>
      <c r="M237" s="4" t="str">
        <f t="shared" si="19"/>
        <v>6-Jun</v>
      </c>
    </row>
    <row r="238" spans="1:13" x14ac:dyDescent="0.35">
      <c r="A238" s="4" t="str">
        <f t="shared" si="15"/>
        <v>Gatton2017TOS6-JunCv44Y90_CLPP16</v>
      </c>
      <c r="B238" s="5">
        <v>42910</v>
      </c>
      <c r="C238" s="4" t="s">
        <v>97</v>
      </c>
      <c r="D238" s="4" t="s">
        <v>33</v>
      </c>
      <c r="E238" s="5">
        <v>42892</v>
      </c>
      <c r="F238" s="4">
        <v>16</v>
      </c>
      <c r="G238" s="4">
        <v>2</v>
      </c>
      <c r="H238" s="4">
        <v>3</v>
      </c>
      <c r="I238" s="4">
        <f t="shared" si="16"/>
        <v>6</v>
      </c>
      <c r="J238" s="4" t="str">
        <f t="shared" si="17"/>
        <v>Jun</v>
      </c>
      <c r="K238" s="4">
        <f t="shared" si="18"/>
        <v>2017</v>
      </c>
      <c r="L238" s="4" t="s">
        <v>17</v>
      </c>
      <c r="M238" s="4" t="str">
        <f t="shared" si="19"/>
        <v>6-Jun</v>
      </c>
    </row>
    <row r="239" spans="1:13" x14ac:dyDescent="0.35">
      <c r="A239" s="4" t="str">
        <f t="shared" si="15"/>
        <v>Gatton2017TOS6-JunCv44Y90_CLPP16</v>
      </c>
      <c r="B239" s="5">
        <v>42916</v>
      </c>
      <c r="C239" s="4" t="s">
        <v>97</v>
      </c>
      <c r="D239" s="4" t="s">
        <v>33</v>
      </c>
      <c r="E239" s="5">
        <v>42892</v>
      </c>
      <c r="F239" s="4">
        <v>16</v>
      </c>
      <c r="G239" s="4">
        <v>4</v>
      </c>
      <c r="H239" s="4">
        <v>5</v>
      </c>
      <c r="I239" s="4">
        <f t="shared" si="16"/>
        <v>6</v>
      </c>
      <c r="J239" s="4" t="str">
        <f t="shared" si="17"/>
        <v>Jun</v>
      </c>
      <c r="K239" s="4">
        <f t="shared" si="18"/>
        <v>2017</v>
      </c>
      <c r="L239" s="4" t="s">
        <v>17</v>
      </c>
      <c r="M239" s="4" t="str">
        <f t="shared" si="19"/>
        <v>6-Jun</v>
      </c>
    </row>
    <row r="240" spans="1:13" x14ac:dyDescent="0.35">
      <c r="A240" s="4" t="str">
        <f t="shared" si="15"/>
        <v>Gatton2017TOS6-JunCv44Y90_CLPP16</v>
      </c>
      <c r="B240" s="5">
        <v>42920</v>
      </c>
      <c r="C240" s="4" t="s">
        <v>97</v>
      </c>
      <c r="D240" s="4" t="s">
        <v>33</v>
      </c>
      <c r="E240" s="5">
        <v>42892</v>
      </c>
      <c r="F240" s="4">
        <v>16</v>
      </c>
      <c r="G240" s="4">
        <v>5</v>
      </c>
      <c r="H240" s="4">
        <v>6</v>
      </c>
      <c r="I240" s="4">
        <f t="shared" si="16"/>
        <v>6</v>
      </c>
      <c r="J240" s="4" t="str">
        <f t="shared" si="17"/>
        <v>Jun</v>
      </c>
      <c r="K240" s="4">
        <f t="shared" si="18"/>
        <v>2017</v>
      </c>
      <c r="L240" s="4" t="s">
        <v>17</v>
      </c>
      <c r="M240" s="4" t="str">
        <f t="shared" si="19"/>
        <v>6-Jun</v>
      </c>
    </row>
    <row r="241" spans="1:13" x14ac:dyDescent="0.35">
      <c r="A241" s="4" t="str">
        <f t="shared" si="15"/>
        <v>Gatton2017TOS6-JunCv44Y90_CLPP16</v>
      </c>
      <c r="B241" s="5">
        <v>42924</v>
      </c>
      <c r="C241" s="4" t="s">
        <v>97</v>
      </c>
      <c r="D241" s="4" t="s">
        <v>33</v>
      </c>
      <c r="E241" s="5">
        <v>42892</v>
      </c>
      <c r="F241" s="4">
        <v>16</v>
      </c>
      <c r="G241" s="4">
        <v>6</v>
      </c>
      <c r="H241" s="4">
        <v>7</v>
      </c>
      <c r="I241" s="4">
        <f t="shared" si="16"/>
        <v>6</v>
      </c>
      <c r="J241" s="4" t="str">
        <f t="shared" si="17"/>
        <v>Jun</v>
      </c>
      <c r="K241" s="4">
        <f t="shared" si="18"/>
        <v>2017</v>
      </c>
      <c r="L241" s="4" t="s">
        <v>17</v>
      </c>
      <c r="M241" s="4" t="str">
        <f t="shared" si="19"/>
        <v>6-Jun</v>
      </c>
    </row>
    <row r="242" spans="1:13" x14ac:dyDescent="0.35">
      <c r="A242" s="4" t="str">
        <f t="shared" si="15"/>
        <v>Canberra2017TOS18-AprCv44Y90_CLPP0</v>
      </c>
      <c r="B242" s="5">
        <v>42853</v>
      </c>
      <c r="C242" s="4" t="s">
        <v>97</v>
      </c>
      <c r="D242" s="4" t="s">
        <v>19</v>
      </c>
      <c r="E242" s="5">
        <v>42843</v>
      </c>
      <c r="F242" s="4">
        <v>0</v>
      </c>
      <c r="G242" s="4">
        <v>0</v>
      </c>
      <c r="H242" s="4">
        <v>1</v>
      </c>
      <c r="I242" s="4">
        <f t="shared" si="16"/>
        <v>18</v>
      </c>
      <c r="J242" s="4" t="str">
        <f t="shared" si="17"/>
        <v>Apr</v>
      </c>
      <c r="K242" s="4">
        <f t="shared" si="18"/>
        <v>2017</v>
      </c>
      <c r="L242" s="4" t="s">
        <v>51</v>
      </c>
      <c r="M242" s="4" t="str">
        <f t="shared" si="19"/>
        <v>18-Apr</v>
      </c>
    </row>
    <row r="243" spans="1:13" x14ac:dyDescent="0.35">
      <c r="A243" s="4" t="str">
        <f t="shared" si="15"/>
        <v>Canberra2017TOS18-AprCv44Y90_CLPP0</v>
      </c>
      <c r="B243" s="5">
        <v>42860</v>
      </c>
      <c r="C243" s="4" t="s">
        <v>97</v>
      </c>
      <c r="D243" s="4" t="s">
        <v>19</v>
      </c>
      <c r="E243" s="5">
        <v>42843</v>
      </c>
      <c r="F243" s="4">
        <v>0</v>
      </c>
      <c r="G243" s="4">
        <v>1</v>
      </c>
      <c r="H243" s="4">
        <v>2</v>
      </c>
      <c r="I243" s="4">
        <f t="shared" si="16"/>
        <v>18</v>
      </c>
      <c r="J243" s="4" t="str">
        <f t="shared" si="17"/>
        <v>Apr</v>
      </c>
      <c r="K243" s="4">
        <f t="shared" si="18"/>
        <v>2017</v>
      </c>
      <c r="L243" s="4" t="s">
        <v>51</v>
      </c>
      <c r="M243" s="4" t="str">
        <f t="shared" si="19"/>
        <v>18-Apr</v>
      </c>
    </row>
    <row r="244" spans="1:13" x14ac:dyDescent="0.35">
      <c r="A244" s="4" t="str">
        <f t="shared" si="15"/>
        <v>Canberra2017TOS18-AprCv44Y90_CLPP0</v>
      </c>
      <c r="B244" s="5">
        <v>42866</v>
      </c>
      <c r="C244" s="4" t="s">
        <v>97</v>
      </c>
      <c r="D244" s="4" t="s">
        <v>19</v>
      </c>
      <c r="E244" s="5">
        <v>42843</v>
      </c>
      <c r="F244" s="4">
        <v>0</v>
      </c>
      <c r="G244" s="4">
        <v>2</v>
      </c>
      <c r="H244" s="4">
        <v>3</v>
      </c>
      <c r="I244" s="4">
        <f t="shared" si="16"/>
        <v>18</v>
      </c>
      <c r="J244" s="4" t="str">
        <f t="shared" si="17"/>
        <v>Apr</v>
      </c>
      <c r="K244" s="4">
        <f t="shared" si="18"/>
        <v>2017</v>
      </c>
      <c r="L244" s="4" t="s">
        <v>51</v>
      </c>
      <c r="M244" s="4" t="str">
        <f t="shared" si="19"/>
        <v>18-Apr</v>
      </c>
    </row>
    <row r="245" spans="1:13" x14ac:dyDescent="0.35">
      <c r="A245" s="4" t="str">
        <f t="shared" si="15"/>
        <v>Canberra2017TOS18-AprCv44Y90_CLPP0</v>
      </c>
      <c r="B245" s="5">
        <v>42874</v>
      </c>
      <c r="C245" s="4" t="s">
        <v>97</v>
      </c>
      <c r="D245" s="4" t="s">
        <v>19</v>
      </c>
      <c r="E245" s="5">
        <v>42843</v>
      </c>
      <c r="F245" s="4">
        <v>0</v>
      </c>
      <c r="G245" s="4">
        <v>3</v>
      </c>
      <c r="H245" s="4">
        <v>4</v>
      </c>
      <c r="I245" s="4">
        <f t="shared" si="16"/>
        <v>18</v>
      </c>
      <c r="J245" s="4" t="str">
        <f t="shared" si="17"/>
        <v>Apr</v>
      </c>
      <c r="K245" s="4">
        <f t="shared" si="18"/>
        <v>2017</v>
      </c>
      <c r="L245" s="4" t="s">
        <v>51</v>
      </c>
      <c r="M245" s="4" t="str">
        <f t="shared" si="19"/>
        <v>18-Apr</v>
      </c>
    </row>
    <row r="246" spans="1:13" x14ac:dyDescent="0.35">
      <c r="A246" s="4" t="str">
        <f t="shared" si="15"/>
        <v>Canberra2017TOS18-AprCv44Y90_CLPP0</v>
      </c>
      <c r="B246" s="5">
        <v>42879</v>
      </c>
      <c r="C246" s="4" t="s">
        <v>97</v>
      </c>
      <c r="D246" s="4" t="s">
        <v>19</v>
      </c>
      <c r="E246" s="5">
        <v>42843</v>
      </c>
      <c r="F246" s="4">
        <v>0</v>
      </c>
      <c r="G246" s="4">
        <v>4</v>
      </c>
      <c r="H246" s="4">
        <v>5</v>
      </c>
      <c r="I246" s="4">
        <f t="shared" si="16"/>
        <v>18</v>
      </c>
      <c r="J246" s="4" t="str">
        <f t="shared" si="17"/>
        <v>Apr</v>
      </c>
      <c r="K246" s="4">
        <f t="shared" si="18"/>
        <v>2017</v>
      </c>
      <c r="L246" s="4" t="s">
        <v>51</v>
      </c>
      <c r="M246" s="4" t="str">
        <f t="shared" si="19"/>
        <v>18-Apr</v>
      </c>
    </row>
    <row r="247" spans="1:13" x14ac:dyDescent="0.35">
      <c r="A247" s="4" t="str">
        <f t="shared" si="15"/>
        <v>Canberra2017TOS18-AprCv44Y90_CLPP0</v>
      </c>
      <c r="B247" s="5">
        <v>42888</v>
      </c>
      <c r="C247" s="4" t="s">
        <v>97</v>
      </c>
      <c r="D247" s="4" t="s">
        <v>19</v>
      </c>
      <c r="E247" s="5">
        <v>42843</v>
      </c>
      <c r="F247" s="4">
        <v>0</v>
      </c>
      <c r="G247" s="4">
        <v>5</v>
      </c>
      <c r="H247" s="4">
        <v>6</v>
      </c>
      <c r="I247" s="4">
        <f t="shared" si="16"/>
        <v>18</v>
      </c>
      <c r="J247" s="4" t="str">
        <f t="shared" si="17"/>
        <v>Apr</v>
      </c>
      <c r="K247" s="4">
        <f t="shared" si="18"/>
        <v>2017</v>
      </c>
      <c r="L247" s="4" t="s">
        <v>51</v>
      </c>
      <c r="M247" s="4" t="str">
        <f t="shared" si="19"/>
        <v>18-Apr</v>
      </c>
    </row>
    <row r="248" spans="1:13" x14ac:dyDescent="0.35">
      <c r="A248" s="4" t="str">
        <f t="shared" si="15"/>
        <v>Canberra2017TOS18-AprCv44Y90_CLPP0</v>
      </c>
      <c r="B248" s="5">
        <v>42893</v>
      </c>
      <c r="C248" s="4" t="s">
        <v>97</v>
      </c>
      <c r="D248" s="4" t="s">
        <v>19</v>
      </c>
      <c r="E248" s="5">
        <v>42843</v>
      </c>
      <c r="F248" s="4">
        <v>0</v>
      </c>
      <c r="G248" s="4">
        <v>6</v>
      </c>
      <c r="H248" s="4">
        <v>7</v>
      </c>
      <c r="I248" s="4">
        <f t="shared" si="16"/>
        <v>18</v>
      </c>
      <c r="J248" s="4" t="str">
        <f t="shared" si="17"/>
        <v>Apr</v>
      </c>
      <c r="K248" s="4">
        <f t="shared" si="18"/>
        <v>2017</v>
      </c>
      <c r="L248" s="4" t="s">
        <v>51</v>
      </c>
      <c r="M248" s="4" t="str">
        <f t="shared" si="19"/>
        <v>18-Apr</v>
      </c>
    </row>
    <row r="249" spans="1:13" x14ac:dyDescent="0.35">
      <c r="A249" s="4" t="str">
        <f t="shared" si="15"/>
        <v>Canberra2017TOS18-AprCv44Y90_CLPP14</v>
      </c>
      <c r="B249" s="5">
        <v>42853</v>
      </c>
      <c r="C249" s="4" t="s">
        <v>97</v>
      </c>
      <c r="D249" s="4" t="s">
        <v>19</v>
      </c>
      <c r="E249" s="5">
        <v>42843</v>
      </c>
      <c r="F249" s="4">
        <v>14</v>
      </c>
      <c r="G249" s="4">
        <v>0</v>
      </c>
      <c r="H249" s="4">
        <v>1</v>
      </c>
      <c r="I249" s="4">
        <f t="shared" si="16"/>
        <v>18</v>
      </c>
      <c r="J249" s="4" t="str">
        <f t="shared" si="17"/>
        <v>Apr</v>
      </c>
      <c r="K249" s="4">
        <f t="shared" si="18"/>
        <v>2017</v>
      </c>
      <c r="L249" s="4" t="s">
        <v>51</v>
      </c>
      <c r="M249" s="4" t="str">
        <f t="shared" si="19"/>
        <v>18-Apr</v>
      </c>
    </row>
    <row r="250" spans="1:13" x14ac:dyDescent="0.35">
      <c r="A250" s="4" t="str">
        <f t="shared" si="15"/>
        <v>Canberra2017TOS18-AprCv44Y90_CLPP14</v>
      </c>
      <c r="B250" s="5">
        <v>42860</v>
      </c>
      <c r="C250" s="4" t="s">
        <v>97</v>
      </c>
      <c r="D250" s="4" t="s">
        <v>19</v>
      </c>
      <c r="E250" s="5">
        <v>42843</v>
      </c>
      <c r="F250" s="4">
        <v>14</v>
      </c>
      <c r="G250" s="4">
        <v>1</v>
      </c>
      <c r="H250" s="4">
        <v>2</v>
      </c>
      <c r="I250" s="4">
        <f t="shared" si="16"/>
        <v>18</v>
      </c>
      <c r="J250" s="4" t="str">
        <f t="shared" si="17"/>
        <v>Apr</v>
      </c>
      <c r="K250" s="4">
        <f t="shared" si="18"/>
        <v>2017</v>
      </c>
      <c r="L250" s="4" t="s">
        <v>51</v>
      </c>
      <c r="M250" s="4" t="str">
        <f t="shared" si="19"/>
        <v>18-Apr</v>
      </c>
    </row>
    <row r="251" spans="1:13" x14ac:dyDescent="0.35">
      <c r="A251" s="4" t="str">
        <f t="shared" si="15"/>
        <v>Canberra2017TOS18-AprCv44Y90_CLPP14</v>
      </c>
      <c r="B251" s="5">
        <v>42863</v>
      </c>
      <c r="C251" s="4" t="s">
        <v>97</v>
      </c>
      <c r="D251" s="4" t="s">
        <v>19</v>
      </c>
      <c r="E251" s="5">
        <v>42843</v>
      </c>
      <c r="F251" s="4">
        <v>14</v>
      </c>
      <c r="G251" s="4">
        <v>2</v>
      </c>
      <c r="H251" s="4">
        <v>3</v>
      </c>
      <c r="I251" s="4">
        <f t="shared" si="16"/>
        <v>18</v>
      </c>
      <c r="J251" s="4" t="str">
        <f t="shared" si="17"/>
        <v>Apr</v>
      </c>
      <c r="K251" s="4">
        <f t="shared" si="18"/>
        <v>2017</v>
      </c>
      <c r="L251" s="4" t="s">
        <v>51</v>
      </c>
      <c r="M251" s="4" t="str">
        <f t="shared" si="19"/>
        <v>18-Apr</v>
      </c>
    </row>
    <row r="252" spans="1:13" x14ac:dyDescent="0.35">
      <c r="A252" s="4" t="str">
        <f t="shared" si="15"/>
        <v>Canberra2017TOS18-AprCv44Y90_CLPP14</v>
      </c>
      <c r="B252" s="5">
        <v>42870</v>
      </c>
      <c r="C252" s="4" t="s">
        <v>97</v>
      </c>
      <c r="D252" s="4" t="s">
        <v>19</v>
      </c>
      <c r="E252" s="5">
        <v>42843</v>
      </c>
      <c r="F252" s="4">
        <v>14</v>
      </c>
      <c r="G252" s="4">
        <v>3</v>
      </c>
      <c r="H252" s="4">
        <v>4</v>
      </c>
      <c r="I252" s="4">
        <f t="shared" si="16"/>
        <v>18</v>
      </c>
      <c r="J252" s="4" t="str">
        <f t="shared" si="17"/>
        <v>Apr</v>
      </c>
      <c r="K252" s="4">
        <f t="shared" si="18"/>
        <v>2017</v>
      </c>
      <c r="L252" s="4" t="s">
        <v>51</v>
      </c>
      <c r="M252" s="4" t="str">
        <f t="shared" si="19"/>
        <v>18-Apr</v>
      </c>
    </row>
    <row r="253" spans="1:13" x14ac:dyDescent="0.35">
      <c r="A253" s="4" t="str">
        <f t="shared" si="15"/>
        <v>Canberra2017TOS18-AprCv44Y90_CLPP14</v>
      </c>
      <c r="B253" s="5">
        <v>42879</v>
      </c>
      <c r="C253" s="4" t="s">
        <v>97</v>
      </c>
      <c r="D253" s="4" t="s">
        <v>19</v>
      </c>
      <c r="E253" s="5">
        <v>42843</v>
      </c>
      <c r="F253" s="4">
        <v>14</v>
      </c>
      <c r="G253" s="4">
        <v>4</v>
      </c>
      <c r="H253" s="4">
        <v>5</v>
      </c>
      <c r="I253" s="4">
        <f t="shared" si="16"/>
        <v>18</v>
      </c>
      <c r="J253" s="4" t="str">
        <f t="shared" si="17"/>
        <v>Apr</v>
      </c>
      <c r="K253" s="4">
        <f t="shared" si="18"/>
        <v>2017</v>
      </c>
      <c r="L253" s="4" t="s">
        <v>51</v>
      </c>
      <c r="M253" s="4" t="str">
        <f t="shared" si="19"/>
        <v>18-Apr</v>
      </c>
    </row>
    <row r="254" spans="1:13" x14ac:dyDescent="0.35">
      <c r="A254" s="4" t="str">
        <f t="shared" si="15"/>
        <v>Canberra2017TOS18-AprCv44Y90_CLPP14</v>
      </c>
      <c r="B254" s="5">
        <v>42888</v>
      </c>
      <c r="C254" s="4" t="s">
        <v>97</v>
      </c>
      <c r="D254" s="4" t="s">
        <v>19</v>
      </c>
      <c r="E254" s="5">
        <v>42843</v>
      </c>
      <c r="F254" s="4">
        <v>14</v>
      </c>
      <c r="G254" s="4">
        <v>6</v>
      </c>
      <c r="H254" s="4">
        <v>7</v>
      </c>
      <c r="I254" s="4">
        <f t="shared" si="16"/>
        <v>18</v>
      </c>
      <c r="J254" s="4" t="str">
        <f t="shared" si="17"/>
        <v>Apr</v>
      </c>
      <c r="K254" s="4">
        <f t="shared" si="18"/>
        <v>2017</v>
      </c>
      <c r="L254" s="4" t="s">
        <v>51</v>
      </c>
      <c r="M254" s="4" t="str">
        <f t="shared" si="19"/>
        <v>18-Apr</v>
      </c>
    </row>
    <row r="255" spans="1:13" x14ac:dyDescent="0.35">
      <c r="A255" s="4" t="str">
        <f t="shared" si="15"/>
        <v>Canberra2017TOS18-AprCv44Y90_CLPP14</v>
      </c>
      <c r="B255" s="5">
        <v>42899</v>
      </c>
      <c r="C255" s="4" t="s">
        <v>97</v>
      </c>
      <c r="D255" s="4" t="s">
        <v>19</v>
      </c>
      <c r="E255" s="5">
        <v>42843</v>
      </c>
      <c r="F255" s="4">
        <v>14</v>
      </c>
      <c r="G255" s="4">
        <v>7</v>
      </c>
      <c r="H255" s="4">
        <v>8</v>
      </c>
      <c r="I255" s="4">
        <f t="shared" si="16"/>
        <v>18</v>
      </c>
      <c r="J255" s="4" t="str">
        <f t="shared" si="17"/>
        <v>Apr</v>
      </c>
      <c r="K255" s="4">
        <f t="shared" si="18"/>
        <v>2017</v>
      </c>
      <c r="L255" s="4" t="s">
        <v>51</v>
      </c>
      <c r="M255" s="4" t="str">
        <f t="shared" si="19"/>
        <v>18-Apr</v>
      </c>
    </row>
    <row r="256" spans="1:13" x14ac:dyDescent="0.35">
      <c r="A256" s="4" t="str">
        <f t="shared" si="15"/>
        <v>Canberra2017TOS18-AprCv44Y90_CLPP16</v>
      </c>
      <c r="B256" s="5">
        <v>42853</v>
      </c>
      <c r="C256" s="4" t="s">
        <v>97</v>
      </c>
      <c r="D256" s="4" t="s">
        <v>19</v>
      </c>
      <c r="E256" s="5">
        <v>42843</v>
      </c>
      <c r="F256" s="4">
        <v>16</v>
      </c>
      <c r="G256" s="4">
        <v>0</v>
      </c>
      <c r="H256" s="4">
        <v>1</v>
      </c>
      <c r="I256" s="4">
        <f t="shared" si="16"/>
        <v>18</v>
      </c>
      <c r="J256" s="4" t="str">
        <f t="shared" si="17"/>
        <v>Apr</v>
      </c>
      <c r="K256" s="4">
        <f t="shared" si="18"/>
        <v>2017</v>
      </c>
      <c r="L256" s="4" t="s">
        <v>51</v>
      </c>
      <c r="M256" s="4" t="str">
        <f t="shared" si="19"/>
        <v>18-Apr</v>
      </c>
    </row>
    <row r="257" spans="1:13" x14ac:dyDescent="0.35">
      <c r="A257" s="4" t="str">
        <f t="shared" si="15"/>
        <v>Canberra2017TOS18-AprCv44Y90_CLPP16</v>
      </c>
      <c r="B257" s="5">
        <v>42860</v>
      </c>
      <c r="C257" s="4" t="s">
        <v>97</v>
      </c>
      <c r="D257" s="4" t="s">
        <v>19</v>
      </c>
      <c r="E257" s="5">
        <v>42843</v>
      </c>
      <c r="F257" s="4">
        <v>16</v>
      </c>
      <c r="G257" s="4">
        <v>1</v>
      </c>
      <c r="H257" s="4">
        <v>2</v>
      </c>
      <c r="I257" s="4">
        <f t="shared" si="16"/>
        <v>18</v>
      </c>
      <c r="J257" s="4" t="str">
        <f t="shared" si="17"/>
        <v>Apr</v>
      </c>
      <c r="K257" s="4">
        <f t="shared" si="18"/>
        <v>2017</v>
      </c>
      <c r="L257" s="4" t="s">
        <v>51</v>
      </c>
      <c r="M257" s="4" t="str">
        <f t="shared" si="19"/>
        <v>18-Apr</v>
      </c>
    </row>
    <row r="258" spans="1:13" x14ac:dyDescent="0.35">
      <c r="A258" s="4" t="str">
        <f t="shared" ref="A258:A321" si="20">L258&amp;K258&amp;"TOS"&amp;I258&amp;"-"&amp;J258&amp;"Cv"&amp;C258&amp;"PP"&amp;F258</f>
        <v>Canberra2017TOS18-AprCv44Y90_CLPP16</v>
      </c>
      <c r="B258" s="5">
        <v>42866</v>
      </c>
      <c r="C258" s="4" t="s">
        <v>97</v>
      </c>
      <c r="D258" s="4" t="s">
        <v>19</v>
      </c>
      <c r="E258" s="5">
        <v>42843</v>
      </c>
      <c r="F258" s="4">
        <v>16</v>
      </c>
      <c r="G258" s="4">
        <v>2</v>
      </c>
      <c r="H258" s="4">
        <v>3</v>
      </c>
      <c r="I258" s="4">
        <f t="shared" si="16"/>
        <v>18</v>
      </c>
      <c r="J258" s="4" t="str">
        <f t="shared" si="17"/>
        <v>Apr</v>
      </c>
      <c r="K258" s="4">
        <f t="shared" si="18"/>
        <v>2017</v>
      </c>
      <c r="L258" s="4" t="s">
        <v>51</v>
      </c>
      <c r="M258" s="4" t="str">
        <f t="shared" si="19"/>
        <v>18-Apr</v>
      </c>
    </row>
    <row r="259" spans="1:13" x14ac:dyDescent="0.35">
      <c r="A259" s="4" t="str">
        <f t="shared" si="20"/>
        <v>Canberra2017TOS18-AprCv44Y90_CLPP16</v>
      </c>
      <c r="B259" s="5">
        <v>42870</v>
      </c>
      <c r="C259" s="4" t="s">
        <v>97</v>
      </c>
      <c r="D259" s="4" t="s">
        <v>19</v>
      </c>
      <c r="E259" s="5">
        <v>42843</v>
      </c>
      <c r="F259" s="4">
        <v>16</v>
      </c>
      <c r="G259" s="4">
        <v>3</v>
      </c>
      <c r="H259" s="4">
        <v>4</v>
      </c>
      <c r="I259" s="4">
        <f t="shared" ref="I259:I322" si="21">DAY(E259)</f>
        <v>18</v>
      </c>
      <c r="J259" s="4" t="str">
        <f t="shared" ref="J259:J322" si="22">TEXT(E259,"mmm")</f>
        <v>Apr</v>
      </c>
      <c r="K259" s="4">
        <f t="shared" ref="K259:K322" si="23">YEAR(E259)</f>
        <v>2017</v>
      </c>
      <c r="L259" s="4" t="s">
        <v>51</v>
      </c>
      <c r="M259" s="4" t="str">
        <f t="shared" ref="M259:M322" si="24">I259&amp;"-"&amp;J259</f>
        <v>18-Apr</v>
      </c>
    </row>
    <row r="260" spans="1:13" x14ac:dyDescent="0.35">
      <c r="A260" s="4" t="str">
        <f t="shared" si="20"/>
        <v>Canberra2017TOS18-AprCv44Y90_CLPP16</v>
      </c>
      <c r="B260" s="5">
        <v>42874</v>
      </c>
      <c r="C260" s="4" t="s">
        <v>97</v>
      </c>
      <c r="D260" s="4" t="s">
        <v>19</v>
      </c>
      <c r="E260" s="5">
        <v>42843</v>
      </c>
      <c r="F260" s="4">
        <v>16</v>
      </c>
      <c r="G260" s="4">
        <v>4</v>
      </c>
      <c r="H260" s="4">
        <v>5</v>
      </c>
      <c r="I260" s="4">
        <f t="shared" si="21"/>
        <v>18</v>
      </c>
      <c r="J260" s="4" t="str">
        <f t="shared" si="22"/>
        <v>Apr</v>
      </c>
      <c r="K260" s="4">
        <f t="shared" si="23"/>
        <v>2017</v>
      </c>
      <c r="L260" s="4" t="s">
        <v>51</v>
      </c>
      <c r="M260" s="4" t="str">
        <f t="shared" si="24"/>
        <v>18-Apr</v>
      </c>
    </row>
    <row r="261" spans="1:13" x14ac:dyDescent="0.35">
      <c r="A261" s="4" t="str">
        <f t="shared" si="20"/>
        <v>Canberra2017TOS18-AprCv44Y90_CLPP16</v>
      </c>
      <c r="B261" s="5">
        <v>42888</v>
      </c>
      <c r="C261" s="4" t="s">
        <v>97</v>
      </c>
      <c r="D261" s="4" t="s">
        <v>19</v>
      </c>
      <c r="E261" s="5">
        <v>42843</v>
      </c>
      <c r="F261" s="4">
        <v>16</v>
      </c>
      <c r="G261" s="4">
        <v>5</v>
      </c>
      <c r="H261" s="4">
        <v>6</v>
      </c>
      <c r="I261" s="4">
        <f t="shared" si="21"/>
        <v>18</v>
      </c>
      <c r="J261" s="4" t="str">
        <f t="shared" si="22"/>
        <v>Apr</v>
      </c>
      <c r="K261" s="4">
        <f t="shared" si="23"/>
        <v>2017</v>
      </c>
      <c r="L261" s="4" t="s">
        <v>51</v>
      </c>
      <c r="M261" s="4" t="str">
        <f t="shared" si="24"/>
        <v>18-Apr</v>
      </c>
    </row>
    <row r="262" spans="1:13" x14ac:dyDescent="0.35">
      <c r="A262" s="4" t="str">
        <f t="shared" si="20"/>
        <v>Canberra2017TOS15-MayCv44Y90_CLPP0</v>
      </c>
      <c r="B262" s="5">
        <v>42888</v>
      </c>
      <c r="C262" s="4" t="s">
        <v>97</v>
      </c>
      <c r="D262" s="4" t="s">
        <v>33</v>
      </c>
      <c r="E262" s="5">
        <v>42870</v>
      </c>
      <c r="F262" s="4">
        <v>0</v>
      </c>
      <c r="G262" s="4">
        <v>0</v>
      </c>
      <c r="H262" s="4">
        <v>1</v>
      </c>
      <c r="I262" s="4">
        <f t="shared" si="21"/>
        <v>15</v>
      </c>
      <c r="J262" s="4" t="str">
        <f t="shared" si="22"/>
        <v>May</v>
      </c>
      <c r="K262" s="4">
        <f t="shared" si="23"/>
        <v>2017</v>
      </c>
      <c r="L262" s="4" t="s">
        <v>51</v>
      </c>
      <c r="M262" s="4" t="str">
        <f t="shared" si="24"/>
        <v>15-May</v>
      </c>
    </row>
    <row r="263" spans="1:13" x14ac:dyDescent="0.35">
      <c r="A263" s="4" t="str">
        <f t="shared" si="20"/>
        <v>Canberra2017TOS15-MayCv44Y90_CLPP0</v>
      </c>
      <c r="B263" s="5">
        <v>42899</v>
      </c>
      <c r="C263" s="4" t="s">
        <v>97</v>
      </c>
      <c r="D263" s="4" t="s">
        <v>33</v>
      </c>
      <c r="E263" s="5">
        <v>42870</v>
      </c>
      <c r="F263" s="4">
        <v>0</v>
      </c>
      <c r="G263" s="4">
        <v>1</v>
      </c>
      <c r="H263" s="4">
        <v>2</v>
      </c>
      <c r="I263" s="4">
        <f t="shared" si="21"/>
        <v>15</v>
      </c>
      <c r="J263" s="4" t="str">
        <f t="shared" si="22"/>
        <v>May</v>
      </c>
      <c r="K263" s="4">
        <f t="shared" si="23"/>
        <v>2017</v>
      </c>
      <c r="L263" s="4" t="s">
        <v>51</v>
      </c>
      <c r="M263" s="4" t="str">
        <f t="shared" si="24"/>
        <v>15-May</v>
      </c>
    </row>
    <row r="264" spans="1:13" x14ac:dyDescent="0.35">
      <c r="A264" s="4" t="str">
        <f t="shared" si="20"/>
        <v>Canberra2017TOS15-MayCv44Y90_CLPP0</v>
      </c>
      <c r="B264" s="5">
        <v>42906</v>
      </c>
      <c r="C264" s="4" t="s">
        <v>97</v>
      </c>
      <c r="D264" s="4" t="s">
        <v>33</v>
      </c>
      <c r="E264" s="5">
        <v>42870</v>
      </c>
      <c r="F264" s="4">
        <v>0</v>
      </c>
      <c r="G264" s="4">
        <v>2</v>
      </c>
      <c r="H264" s="4">
        <v>3</v>
      </c>
      <c r="I264" s="4">
        <f t="shared" si="21"/>
        <v>15</v>
      </c>
      <c r="J264" s="4" t="str">
        <f t="shared" si="22"/>
        <v>May</v>
      </c>
      <c r="K264" s="4">
        <f t="shared" si="23"/>
        <v>2017</v>
      </c>
      <c r="L264" s="4" t="s">
        <v>51</v>
      </c>
      <c r="M264" s="4" t="str">
        <f t="shared" si="24"/>
        <v>15-May</v>
      </c>
    </row>
    <row r="265" spans="1:13" x14ac:dyDescent="0.35">
      <c r="A265" s="4" t="str">
        <f t="shared" si="20"/>
        <v>Canberra2017TOS15-MayCv44Y90_CLPP0</v>
      </c>
      <c r="B265" s="5">
        <v>42926</v>
      </c>
      <c r="C265" s="4" t="s">
        <v>97</v>
      </c>
      <c r="D265" s="4" t="s">
        <v>33</v>
      </c>
      <c r="E265" s="5">
        <v>42870</v>
      </c>
      <c r="F265" s="4">
        <v>0</v>
      </c>
      <c r="G265" s="4">
        <v>4</v>
      </c>
      <c r="H265" s="4">
        <v>5</v>
      </c>
      <c r="I265" s="4">
        <f t="shared" si="21"/>
        <v>15</v>
      </c>
      <c r="J265" s="4" t="str">
        <f t="shared" si="22"/>
        <v>May</v>
      </c>
      <c r="K265" s="4">
        <f t="shared" si="23"/>
        <v>2017</v>
      </c>
      <c r="L265" s="4" t="s">
        <v>51</v>
      </c>
      <c r="M265" s="4" t="str">
        <f t="shared" si="24"/>
        <v>15-May</v>
      </c>
    </row>
    <row r="266" spans="1:13" x14ac:dyDescent="0.35">
      <c r="A266" s="4" t="str">
        <f t="shared" si="20"/>
        <v>Canberra2017TOS15-MayCv44Y90_CLPP0</v>
      </c>
      <c r="B266" s="5">
        <v>42942</v>
      </c>
      <c r="C266" s="4" t="s">
        <v>97</v>
      </c>
      <c r="D266" s="4" t="s">
        <v>33</v>
      </c>
      <c r="E266" s="5">
        <v>42870</v>
      </c>
      <c r="F266" s="4">
        <v>0</v>
      </c>
      <c r="G266" s="4">
        <v>6</v>
      </c>
      <c r="H266" s="4">
        <v>7</v>
      </c>
      <c r="I266" s="4">
        <f t="shared" si="21"/>
        <v>15</v>
      </c>
      <c r="J266" s="4" t="str">
        <f t="shared" si="22"/>
        <v>May</v>
      </c>
      <c r="K266" s="4">
        <f t="shared" si="23"/>
        <v>2017</v>
      </c>
      <c r="L266" s="4" t="s">
        <v>51</v>
      </c>
      <c r="M266" s="4" t="str">
        <f t="shared" si="24"/>
        <v>15-May</v>
      </c>
    </row>
    <row r="267" spans="1:13" x14ac:dyDescent="0.35">
      <c r="A267" s="4" t="str">
        <f t="shared" si="20"/>
        <v>Canberra2017TOS15-MayCv44Y90_CLPP14</v>
      </c>
      <c r="B267" s="5">
        <v>42888</v>
      </c>
      <c r="C267" s="4" t="s">
        <v>97</v>
      </c>
      <c r="D267" s="4" t="s">
        <v>33</v>
      </c>
      <c r="E267" s="5">
        <v>42870</v>
      </c>
      <c r="F267" s="4">
        <v>14</v>
      </c>
      <c r="G267" s="4">
        <v>0</v>
      </c>
      <c r="H267" s="4">
        <v>1</v>
      </c>
      <c r="I267" s="4">
        <f t="shared" si="21"/>
        <v>15</v>
      </c>
      <c r="J267" s="4" t="str">
        <f t="shared" si="22"/>
        <v>May</v>
      </c>
      <c r="K267" s="4">
        <f t="shared" si="23"/>
        <v>2017</v>
      </c>
      <c r="L267" s="4" t="s">
        <v>51</v>
      </c>
      <c r="M267" s="4" t="str">
        <f t="shared" si="24"/>
        <v>15-May</v>
      </c>
    </row>
    <row r="268" spans="1:13" x14ac:dyDescent="0.35">
      <c r="A268" s="4" t="str">
        <f t="shared" si="20"/>
        <v>Canberra2017TOS15-MayCv44Y90_CLPP14</v>
      </c>
      <c r="B268" s="5">
        <v>42899</v>
      </c>
      <c r="C268" s="4" t="s">
        <v>97</v>
      </c>
      <c r="D268" s="4" t="s">
        <v>33</v>
      </c>
      <c r="E268" s="5">
        <v>42870</v>
      </c>
      <c r="F268" s="4">
        <v>14</v>
      </c>
      <c r="G268" s="4">
        <v>1</v>
      </c>
      <c r="H268" s="4">
        <v>2</v>
      </c>
      <c r="I268" s="4">
        <f t="shared" si="21"/>
        <v>15</v>
      </c>
      <c r="J268" s="4" t="str">
        <f t="shared" si="22"/>
        <v>May</v>
      </c>
      <c r="K268" s="4">
        <f t="shared" si="23"/>
        <v>2017</v>
      </c>
      <c r="L268" s="4" t="s">
        <v>51</v>
      </c>
      <c r="M268" s="4" t="str">
        <f t="shared" si="24"/>
        <v>15-May</v>
      </c>
    </row>
    <row r="269" spans="1:13" x14ac:dyDescent="0.35">
      <c r="A269" s="4" t="str">
        <f t="shared" si="20"/>
        <v>Canberra2017TOS15-MayCv44Y90_CLPP14</v>
      </c>
      <c r="B269" s="5">
        <v>42906</v>
      </c>
      <c r="C269" s="4" t="s">
        <v>97</v>
      </c>
      <c r="D269" s="4" t="s">
        <v>33</v>
      </c>
      <c r="E269" s="5">
        <v>42870</v>
      </c>
      <c r="F269" s="4">
        <v>14</v>
      </c>
      <c r="G269" s="4">
        <v>2</v>
      </c>
      <c r="H269" s="4">
        <v>3</v>
      </c>
      <c r="I269" s="4">
        <f t="shared" si="21"/>
        <v>15</v>
      </c>
      <c r="J269" s="4" t="str">
        <f t="shared" si="22"/>
        <v>May</v>
      </c>
      <c r="K269" s="4">
        <f t="shared" si="23"/>
        <v>2017</v>
      </c>
      <c r="L269" s="4" t="s">
        <v>51</v>
      </c>
      <c r="M269" s="4" t="str">
        <f t="shared" si="24"/>
        <v>15-May</v>
      </c>
    </row>
    <row r="270" spans="1:13" x14ac:dyDescent="0.35">
      <c r="A270" s="4" t="str">
        <f t="shared" si="20"/>
        <v>Canberra2017TOS15-MayCv44Y90_CLPP14</v>
      </c>
      <c r="B270" s="5">
        <v>42926</v>
      </c>
      <c r="C270" s="4" t="s">
        <v>97</v>
      </c>
      <c r="D270" s="4" t="s">
        <v>33</v>
      </c>
      <c r="E270" s="5">
        <v>42870</v>
      </c>
      <c r="F270" s="4">
        <v>14</v>
      </c>
      <c r="G270" s="4">
        <v>4</v>
      </c>
      <c r="H270" s="4">
        <v>5</v>
      </c>
      <c r="I270" s="4">
        <f t="shared" si="21"/>
        <v>15</v>
      </c>
      <c r="J270" s="4" t="str">
        <f t="shared" si="22"/>
        <v>May</v>
      </c>
      <c r="K270" s="4">
        <f t="shared" si="23"/>
        <v>2017</v>
      </c>
      <c r="L270" s="4" t="s">
        <v>51</v>
      </c>
      <c r="M270" s="4" t="str">
        <f t="shared" si="24"/>
        <v>15-May</v>
      </c>
    </row>
    <row r="271" spans="1:13" x14ac:dyDescent="0.35">
      <c r="A271" s="4" t="str">
        <f t="shared" si="20"/>
        <v>Canberra2017TOS15-MayCv44Y90_CLPP14</v>
      </c>
      <c r="B271" s="5">
        <v>42942</v>
      </c>
      <c r="C271" s="4" t="s">
        <v>97</v>
      </c>
      <c r="D271" s="4" t="s">
        <v>33</v>
      </c>
      <c r="E271" s="5">
        <v>42870</v>
      </c>
      <c r="F271" s="4">
        <v>14</v>
      </c>
      <c r="G271" s="4">
        <v>6</v>
      </c>
      <c r="H271" s="4">
        <v>7</v>
      </c>
      <c r="I271" s="4">
        <f t="shared" si="21"/>
        <v>15</v>
      </c>
      <c r="J271" s="4" t="str">
        <f t="shared" si="22"/>
        <v>May</v>
      </c>
      <c r="K271" s="4">
        <f t="shared" si="23"/>
        <v>2017</v>
      </c>
      <c r="L271" s="4" t="s">
        <v>51</v>
      </c>
      <c r="M271" s="4" t="str">
        <f t="shared" si="24"/>
        <v>15-May</v>
      </c>
    </row>
    <row r="272" spans="1:13" x14ac:dyDescent="0.35">
      <c r="A272" s="4" t="str">
        <f t="shared" si="20"/>
        <v>Canberra2017TOS15-MayCv44Y90_CLPP16</v>
      </c>
      <c r="B272" s="5">
        <v>42888</v>
      </c>
      <c r="C272" s="4" t="s">
        <v>97</v>
      </c>
      <c r="D272" s="4" t="s">
        <v>33</v>
      </c>
      <c r="E272" s="5">
        <v>42870</v>
      </c>
      <c r="F272" s="4">
        <v>16</v>
      </c>
      <c r="G272" s="4">
        <v>0</v>
      </c>
      <c r="H272" s="4">
        <v>1</v>
      </c>
      <c r="I272" s="4">
        <f t="shared" si="21"/>
        <v>15</v>
      </c>
      <c r="J272" s="4" t="str">
        <f t="shared" si="22"/>
        <v>May</v>
      </c>
      <c r="K272" s="4">
        <f t="shared" si="23"/>
        <v>2017</v>
      </c>
      <c r="L272" s="4" t="s">
        <v>51</v>
      </c>
      <c r="M272" s="4" t="str">
        <f t="shared" si="24"/>
        <v>15-May</v>
      </c>
    </row>
    <row r="273" spans="1:13" x14ac:dyDescent="0.35">
      <c r="A273" s="4" t="str">
        <f t="shared" si="20"/>
        <v>Canberra2017TOS15-MayCv44Y90_CLPP16</v>
      </c>
      <c r="B273" s="5">
        <v>42899</v>
      </c>
      <c r="C273" s="4" t="s">
        <v>97</v>
      </c>
      <c r="D273" s="4" t="s">
        <v>33</v>
      </c>
      <c r="E273" s="5">
        <v>42870</v>
      </c>
      <c r="F273" s="4">
        <v>16</v>
      </c>
      <c r="G273" s="4">
        <v>1</v>
      </c>
      <c r="H273" s="4">
        <v>2</v>
      </c>
      <c r="I273" s="4">
        <f t="shared" si="21"/>
        <v>15</v>
      </c>
      <c r="J273" s="4" t="str">
        <f t="shared" si="22"/>
        <v>May</v>
      </c>
      <c r="K273" s="4">
        <f t="shared" si="23"/>
        <v>2017</v>
      </c>
      <c r="L273" s="4" t="s">
        <v>51</v>
      </c>
      <c r="M273" s="4" t="str">
        <f t="shared" si="24"/>
        <v>15-May</v>
      </c>
    </row>
    <row r="274" spans="1:13" x14ac:dyDescent="0.35">
      <c r="A274" s="4" t="str">
        <f t="shared" si="20"/>
        <v>Canberra2017TOS15-MayCv44Y90_CLPP16</v>
      </c>
      <c r="B274" s="5">
        <v>42906</v>
      </c>
      <c r="C274" s="4" t="s">
        <v>97</v>
      </c>
      <c r="D274" s="4" t="s">
        <v>33</v>
      </c>
      <c r="E274" s="5">
        <v>42870</v>
      </c>
      <c r="F274" s="4">
        <v>16</v>
      </c>
      <c r="G274" s="4">
        <v>2</v>
      </c>
      <c r="H274" s="4">
        <v>3</v>
      </c>
      <c r="I274" s="4">
        <f t="shared" si="21"/>
        <v>15</v>
      </c>
      <c r="J274" s="4" t="str">
        <f t="shared" si="22"/>
        <v>May</v>
      </c>
      <c r="K274" s="4">
        <f t="shared" si="23"/>
        <v>2017</v>
      </c>
      <c r="L274" s="4" t="s">
        <v>51</v>
      </c>
      <c r="M274" s="4" t="str">
        <f t="shared" si="24"/>
        <v>15-May</v>
      </c>
    </row>
    <row r="275" spans="1:13" x14ac:dyDescent="0.35">
      <c r="A275" s="4" t="str">
        <f t="shared" si="20"/>
        <v>Canberra2017TOS15-MayCv44Y90_CLPP16</v>
      </c>
      <c r="B275" s="5">
        <v>42926</v>
      </c>
      <c r="C275" s="4" t="s">
        <v>97</v>
      </c>
      <c r="D275" s="4" t="s">
        <v>33</v>
      </c>
      <c r="E275" s="5">
        <v>42870</v>
      </c>
      <c r="F275" s="4">
        <v>16</v>
      </c>
      <c r="G275" s="4">
        <v>4</v>
      </c>
      <c r="H275" s="4">
        <v>5</v>
      </c>
      <c r="I275" s="4">
        <f t="shared" si="21"/>
        <v>15</v>
      </c>
      <c r="J275" s="4" t="str">
        <f t="shared" si="22"/>
        <v>May</v>
      </c>
      <c r="K275" s="4">
        <f t="shared" si="23"/>
        <v>2017</v>
      </c>
      <c r="L275" s="4" t="s">
        <v>51</v>
      </c>
      <c r="M275" s="4" t="str">
        <f t="shared" si="24"/>
        <v>15-May</v>
      </c>
    </row>
    <row r="276" spans="1:13" x14ac:dyDescent="0.35">
      <c r="A276" s="4" t="str">
        <f t="shared" si="20"/>
        <v>Canberra2017TOS11-SepCv44Y90_CLPP0</v>
      </c>
      <c r="B276" s="5">
        <v>43004</v>
      </c>
      <c r="C276" s="4" t="s">
        <v>97</v>
      </c>
      <c r="D276" s="4" t="s">
        <v>45</v>
      </c>
      <c r="E276" s="5">
        <v>42989</v>
      </c>
      <c r="F276" s="4">
        <v>0</v>
      </c>
      <c r="G276" s="4">
        <v>0</v>
      </c>
      <c r="H276" s="4">
        <v>1</v>
      </c>
      <c r="I276" s="4">
        <f t="shared" si="21"/>
        <v>11</v>
      </c>
      <c r="J276" s="4" t="str">
        <f t="shared" si="22"/>
        <v>Sep</v>
      </c>
      <c r="K276" s="4">
        <f t="shared" si="23"/>
        <v>2017</v>
      </c>
      <c r="L276" s="4" t="s">
        <v>51</v>
      </c>
      <c r="M276" s="4" t="str">
        <f t="shared" si="24"/>
        <v>11-Sep</v>
      </c>
    </row>
    <row r="277" spans="1:13" x14ac:dyDescent="0.35">
      <c r="A277" s="4" t="str">
        <f t="shared" si="20"/>
        <v>Canberra2017TOS11-SepCv44Y90_CLPP0</v>
      </c>
      <c r="B277" s="5">
        <v>43011</v>
      </c>
      <c r="C277" s="4" t="s">
        <v>97</v>
      </c>
      <c r="D277" s="4" t="s">
        <v>45</v>
      </c>
      <c r="E277" s="5">
        <v>42989</v>
      </c>
      <c r="F277" s="4">
        <v>0</v>
      </c>
      <c r="G277" s="4">
        <v>1</v>
      </c>
      <c r="H277" s="4">
        <v>2</v>
      </c>
      <c r="I277" s="4">
        <f t="shared" si="21"/>
        <v>11</v>
      </c>
      <c r="J277" s="4" t="str">
        <f t="shared" si="22"/>
        <v>Sep</v>
      </c>
      <c r="K277" s="4">
        <f t="shared" si="23"/>
        <v>2017</v>
      </c>
      <c r="L277" s="4" t="s">
        <v>51</v>
      </c>
      <c r="M277" s="4" t="str">
        <f t="shared" si="24"/>
        <v>11-Sep</v>
      </c>
    </row>
    <row r="278" spans="1:13" x14ac:dyDescent="0.35">
      <c r="A278" s="4" t="str">
        <f t="shared" si="20"/>
        <v>Canberra2017TOS11-SepCv44Y90_CLPP0</v>
      </c>
      <c r="B278" s="5">
        <v>43014</v>
      </c>
      <c r="C278" s="4" t="s">
        <v>97</v>
      </c>
      <c r="D278" s="4" t="s">
        <v>45</v>
      </c>
      <c r="E278" s="5">
        <v>42989</v>
      </c>
      <c r="F278" s="4">
        <v>0</v>
      </c>
      <c r="G278" s="4">
        <v>2</v>
      </c>
      <c r="H278" s="4">
        <v>3</v>
      </c>
      <c r="I278" s="4">
        <f t="shared" si="21"/>
        <v>11</v>
      </c>
      <c r="J278" s="4" t="str">
        <f t="shared" si="22"/>
        <v>Sep</v>
      </c>
      <c r="K278" s="4">
        <f t="shared" si="23"/>
        <v>2017</v>
      </c>
      <c r="L278" s="4" t="s">
        <v>51</v>
      </c>
      <c r="M278" s="4" t="str">
        <f t="shared" si="24"/>
        <v>11-Sep</v>
      </c>
    </row>
    <row r="279" spans="1:13" x14ac:dyDescent="0.35">
      <c r="A279" s="4" t="str">
        <f t="shared" si="20"/>
        <v>Canberra2017TOS11-SepCv44Y90_CLPP0</v>
      </c>
      <c r="B279" s="5">
        <v>43019</v>
      </c>
      <c r="C279" s="4" t="s">
        <v>97</v>
      </c>
      <c r="D279" s="4" t="s">
        <v>45</v>
      </c>
      <c r="E279" s="5">
        <v>42989</v>
      </c>
      <c r="F279" s="4">
        <v>0</v>
      </c>
      <c r="G279" s="4">
        <v>3</v>
      </c>
      <c r="H279" s="4">
        <v>4</v>
      </c>
      <c r="I279" s="4">
        <f t="shared" si="21"/>
        <v>11</v>
      </c>
      <c r="J279" s="4" t="str">
        <f t="shared" si="22"/>
        <v>Sep</v>
      </c>
      <c r="K279" s="4">
        <f t="shared" si="23"/>
        <v>2017</v>
      </c>
      <c r="L279" s="4" t="s">
        <v>51</v>
      </c>
      <c r="M279" s="4" t="str">
        <f t="shared" si="24"/>
        <v>11-Sep</v>
      </c>
    </row>
    <row r="280" spans="1:13" x14ac:dyDescent="0.35">
      <c r="A280" s="4" t="str">
        <f t="shared" si="20"/>
        <v>Gatton2016TOS19-AprCv45Y86_CLPP0</v>
      </c>
      <c r="B280" s="5">
        <v>42487</v>
      </c>
      <c r="C280" s="4" t="s">
        <v>116</v>
      </c>
      <c r="D280" s="4" t="s">
        <v>19</v>
      </c>
      <c r="E280" s="5">
        <v>42479</v>
      </c>
      <c r="F280" s="4">
        <v>0</v>
      </c>
      <c r="G280" s="4">
        <v>0</v>
      </c>
      <c r="H280" s="4">
        <v>1</v>
      </c>
      <c r="I280" s="4">
        <f t="shared" si="21"/>
        <v>19</v>
      </c>
      <c r="J280" s="4" t="str">
        <f t="shared" si="22"/>
        <v>Apr</v>
      </c>
      <c r="K280" s="4">
        <f t="shared" si="23"/>
        <v>2016</v>
      </c>
      <c r="L280" s="4" t="s">
        <v>17</v>
      </c>
      <c r="M280" s="4" t="str">
        <f t="shared" si="24"/>
        <v>19-Apr</v>
      </c>
    </row>
    <row r="281" spans="1:13" x14ac:dyDescent="0.35">
      <c r="A281" s="4" t="str">
        <f t="shared" si="20"/>
        <v>Gatton2016TOS19-AprCv45Y86_CLPP0</v>
      </c>
      <c r="B281" s="5">
        <v>42495</v>
      </c>
      <c r="C281" s="4" t="s">
        <v>116</v>
      </c>
      <c r="D281" s="4" t="s">
        <v>19</v>
      </c>
      <c r="E281" s="5">
        <v>42479</v>
      </c>
      <c r="F281" s="4">
        <v>0</v>
      </c>
      <c r="G281" s="4">
        <v>3</v>
      </c>
      <c r="H281" s="4">
        <v>4</v>
      </c>
      <c r="I281" s="4">
        <f t="shared" si="21"/>
        <v>19</v>
      </c>
      <c r="J281" s="4" t="str">
        <f t="shared" si="22"/>
        <v>Apr</v>
      </c>
      <c r="K281" s="4">
        <f t="shared" si="23"/>
        <v>2016</v>
      </c>
      <c r="L281" s="4" t="s">
        <v>17</v>
      </c>
      <c r="M281" s="4" t="str">
        <f t="shared" si="24"/>
        <v>19-Apr</v>
      </c>
    </row>
    <row r="282" spans="1:13" x14ac:dyDescent="0.35">
      <c r="A282" s="4" t="str">
        <f t="shared" si="20"/>
        <v>Gatton2016TOS19-AprCv45Y86_CLPP0</v>
      </c>
      <c r="B282" s="5">
        <v>42500</v>
      </c>
      <c r="C282" s="4" t="s">
        <v>116</v>
      </c>
      <c r="D282" s="4" t="s">
        <v>19</v>
      </c>
      <c r="E282" s="5">
        <v>42479</v>
      </c>
      <c r="F282" s="4">
        <v>0</v>
      </c>
      <c r="G282" s="4">
        <v>4</v>
      </c>
      <c r="H282" s="4">
        <v>5</v>
      </c>
      <c r="I282" s="4">
        <f t="shared" si="21"/>
        <v>19</v>
      </c>
      <c r="J282" s="4" t="str">
        <f t="shared" si="22"/>
        <v>Apr</v>
      </c>
      <c r="K282" s="4">
        <f t="shared" si="23"/>
        <v>2016</v>
      </c>
      <c r="L282" s="4" t="s">
        <v>17</v>
      </c>
      <c r="M282" s="4" t="str">
        <f t="shared" si="24"/>
        <v>19-Apr</v>
      </c>
    </row>
    <row r="283" spans="1:13" x14ac:dyDescent="0.35">
      <c r="A283" s="4" t="str">
        <f t="shared" si="20"/>
        <v>Gatton2016TOS19-AprCv45Y86_CLPP0</v>
      </c>
      <c r="B283" s="5">
        <v>42503</v>
      </c>
      <c r="C283" s="4" t="s">
        <v>116</v>
      </c>
      <c r="D283" s="4" t="s">
        <v>19</v>
      </c>
      <c r="E283" s="5">
        <v>42479</v>
      </c>
      <c r="F283" s="4">
        <v>0</v>
      </c>
      <c r="G283" s="4">
        <v>5</v>
      </c>
      <c r="H283" s="4">
        <v>6</v>
      </c>
      <c r="I283" s="4">
        <f t="shared" si="21"/>
        <v>19</v>
      </c>
      <c r="J283" s="4" t="str">
        <f t="shared" si="22"/>
        <v>Apr</v>
      </c>
      <c r="K283" s="4">
        <f t="shared" si="23"/>
        <v>2016</v>
      </c>
      <c r="L283" s="4" t="s">
        <v>17</v>
      </c>
      <c r="M283" s="4" t="str">
        <f t="shared" si="24"/>
        <v>19-Apr</v>
      </c>
    </row>
    <row r="284" spans="1:13" x14ac:dyDescent="0.35">
      <c r="A284" s="4" t="str">
        <f t="shared" si="20"/>
        <v>Gatton2016TOS19-AprCv45Y86_CLPP0</v>
      </c>
      <c r="B284" s="5">
        <v>42505</v>
      </c>
      <c r="C284" s="4" t="s">
        <v>116</v>
      </c>
      <c r="D284" s="4" t="s">
        <v>19</v>
      </c>
      <c r="E284" s="5">
        <v>42479</v>
      </c>
      <c r="F284" s="4">
        <v>0</v>
      </c>
      <c r="G284" s="4">
        <v>6</v>
      </c>
      <c r="H284" s="4">
        <v>7</v>
      </c>
      <c r="I284" s="4">
        <f t="shared" si="21"/>
        <v>19</v>
      </c>
      <c r="J284" s="4" t="str">
        <f t="shared" si="22"/>
        <v>Apr</v>
      </c>
      <c r="K284" s="4">
        <f t="shared" si="23"/>
        <v>2016</v>
      </c>
      <c r="L284" s="4" t="s">
        <v>17</v>
      </c>
      <c r="M284" s="4" t="str">
        <f t="shared" si="24"/>
        <v>19-Apr</v>
      </c>
    </row>
    <row r="285" spans="1:13" x14ac:dyDescent="0.35">
      <c r="A285" s="4" t="str">
        <f t="shared" si="20"/>
        <v>Gatton2016TOS5-MayCv45Y86_CLPP0</v>
      </c>
      <c r="B285" s="5">
        <v>42503</v>
      </c>
      <c r="C285" s="4" t="s">
        <v>116</v>
      </c>
      <c r="D285" s="4" t="s">
        <v>33</v>
      </c>
      <c r="E285" s="5">
        <v>42495</v>
      </c>
      <c r="F285" s="4">
        <v>0</v>
      </c>
      <c r="G285" s="4">
        <v>0</v>
      </c>
      <c r="H285" s="4">
        <v>1</v>
      </c>
      <c r="I285" s="4">
        <f t="shared" si="21"/>
        <v>5</v>
      </c>
      <c r="J285" s="4" t="str">
        <f t="shared" si="22"/>
        <v>May</v>
      </c>
      <c r="K285" s="4">
        <f t="shared" si="23"/>
        <v>2016</v>
      </c>
      <c r="L285" s="4" t="s">
        <v>17</v>
      </c>
      <c r="M285" s="4" t="str">
        <f t="shared" si="24"/>
        <v>5-May</v>
      </c>
    </row>
    <row r="286" spans="1:13" x14ac:dyDescent="0.35">
      <c r="A286" s="4" t="str">
        <f t="shared" si="20"/>
        <v>Gatton2016TOS5-MayCv45Y86_CLPP0</v>
      </c>
      <c r="B286" s="5">
        <v>42505</v>
      </c>
      <c r="C286" s="4" t="s">
        <v>116</v>
      </c>
      <c r="D286" s="4" t="s">
        <v>33</v>
      </c>
      <c r="E286" s="5">
        <v>42495</v>
      </c>
      <c r="F286" s="4">
        <v>0</v>
      </c>
      <c r="G286" s="4">
        <v>1</v>
      </c>
      <c r="H286" s="4">
        <v>2</v>
      </c>
      <c r="I286" s="4">
        <f t="shared" si="21"/>
        <v>5</v>
      </c>
      <c r="J286" s="4" t="str">
        <f t="shared" si="22"/>
        <v>May</v>
      </c>
      <c r="K286" s="4">
        <f t="shared" si="23"/>
        <v>2016</v>
      </c>
      <c r="L286" s="4" t="s">
        <v>17</v>
      </c>
      <c r="M286" s="4" t="str">
        <f t="shared" si="24"/>
        <v>5-May</v>
      </c>
    </row>
    <row r="287" spans="1:13" x14ac:dyDescent="0.35">
      <c r="A287" s="4" t="str">
        <f t="shared" si="20"/>
        <v>Gatton2016TOS5-MayCv45Y86_CLPP0</v>
      </c>
      <c r="B287" s="5">
        <v>42510</v>
      </c>
      <c r="C287" s="4" t="s">
        <v>116</v>
      </c>
      <c r="D287" s="4" t="s">
        <v>33</v>
      </c>
      <c r="E287" s="5">
        <v>42495</v>
      </c>
      <c r="F287" s="4">
        <v>0</v>
      </c>
      <c r="G287" s="4">
        <v>2</v>
      </c>
      <c r="H287" s="4">
        <v>3</v>
      </c>
      <c r="I287" s="4">
        <f t="shared" si="21"/>
        <v>5</v>
      </c>
      <c r="J287" s="4" t="str">
        <f t="shared" si="22"/>
        <v>May</v>
      </c>
      <c r="K287" s="4">
        <f t="shared" si="23"/>
        <v>2016</v>
      </c>
      <c r="L287" s="4" t="s">
        <v>17</v>
      </c>
      <c r="M287" s="4" t="str">
        <f t="shared" si="24"/>
        <v>5-May</v>
      </c>
    </row>
    <row r="288" spans="1:13" x14ac:dyDescent="0.35">
      <c r="A288" s="4" t="str">
        <f t="shared" si="20"/>
        <v>Gatton2016TOS5-MayCv45Y86_CLPP0</v>
      </c>
      <c r="B288" s="5">
        <v>42514</v>
      </c>
      <c r="C288" s="4" t="s">
        <v>116</v>
      </c>
      <c r="D288" s="4" t="s">
        <v>33</v>
      </c>
      <c r="E288" s="5">
        <v>42495</v>
      </c>
      <c r="F288" s="4">
        <v>0</v>
      </c>
      <c r="G288" s="4">
        <v>3</v>
      </c>
      <c r="H288" s="4">
        <v>4</v>
      </c>
      <c r="I288" s="4">
        <f t="shared" si="21"/>
        <v>5</v>
      </c>
      <c r="J288" s="4" t="str">
        <f t="shared" si="22"/>
        <v>May</v>
      </c>
      <c r="K288" s="4">
        <f t="shared" si="23"/>
        <v>2016</v>
      </c>
      <c r="L288" s="4" t="s">
        <v>17</v>
      </c>
      <c r="M288" s="4" t="str">
        <f t="shared" si="24"/>
        <v>5-May</v>
      </c>
    </row>
    <row r="289" spans="1:13" x14ac:dyDescent="0.35">
      <c r="A289" s="4" t="str">
        <f t="shared" si="20"/>
        <v>Gatton2016TOS5-MayCv45Y86_CLPP0</v>
      </c>
      <c r="B289" s="5">
        <v>42517</v>
      </c>
      <c r="C289" s="4" t="s">
        <v>116</v>
      </c>
      <c r="D289" s="4" t="s">
        <v>33</v>
      </c>
      <c r="E289" s="5">
        <v>42495</v>
      </c>
      <c r="F289" s="4">
        <v>0</v>
      </c>
      <c r="G289" s="4">
        <v>5</v>
      </c>
      <c r="H289" s="4">
        <v>6</v>
      </c>
      <c r="I289" s="4">
        <f t="shared" si="21"/>
        <v>5</v>
      </c>
      <c r="J289" s="4" t="str">
        <f t="shared" si="22"/>
        <v>May</v>
      </c>
      <c r="K289" s="4">
        <f t="shared" si="23"/>
        <v>2016</v>
      </c>
      <c r="L289" s="4" t="s">
        <v>17</v>
      </c>
      <c r="M289" s="4" t="str">
        <f t="shared" si="24"/>
        <v>5-May</v>
      </c>
    </row>
    <row r="290" spans="1:13" x14ac:dyDescent="0.35">
      <c r="A290" s="4" t="str">
        <f t="shared" si="20"/>
        <v>Gatton2016TOS5-MayCv45Y86_CLPP0</v>
      </c>
      <c r="B290" s="5">
        <v>42521</v>
      </c>
      <c r="C290" s="4" t="s">
        <v>116</v>
      </c>
      <c r="D290" s="4" t="s">
        <v>33</v>
      </c>
      <c r="E290" s="5">
        <v>42495</v>
      </c>
      <c r="F290" s="4">
        <v>0</v>
      </c>
      <c r="G290" s="4">
        <v>6</v>
      </c>
      <c r="H290" s="4">
        <v>7</v>
      </c>
      <c r="I290" s="4">
        <f t="shared" si="21"/>
        <v>5</v>
      </c>
      <c r="J290" s="4" t="str">
        <f t="shared" si="22"/>
        <v>May</v>
      </c>
      <c r="K290" s="4">
        <f t="shared" si="23"/>
        <v>2016</v>
      </c>
      <c r="L290" s="4" t="s">
        <v>17</v>
      </c>
      <c r="M290" s="4" t="str">
        <f t="shared" si="24"/>
        <v>5-May</v>
      </c>
    </row>
    <row r="291" spans="1:13" x14ac:dyDescent="0.35">
      <c r="A291" s="4" t="str">
        <f t="shared" si="20"/>
        <v>Gatton2016TOS5-MayCv45Y86_CLPP0</v>
      </c>
      <c r="B291" s="5">
        <v>42524</v>
      </c>
      <c r="C291" s="4" t="s">
        <v>116</v>
      </c>
      <c r="D291" s="4" t="s">
        <v>33</v>
      </c>
      <c r="E291" s="5">
        <v>42495</v>
      </c>
      <c r="F291" s="4">
        <v>0</v>
      </c>
      <c r="G291" s="4">
        <v>7</v>
      </c>
      <c r="H291" s="4">
        <v>8</v>
      </c>
      <c r="I291" s="4">
        <f t="shared" si="21"/>
        <v>5</v>
      </c>
      <c r="J291" s="4" t="str">
        <f t="shared" si="22"/>
        <v>May</v>
      </c>
      <c r="K291" s="4">
        <f t="shared" si="23"/>
        <v>2016</v>
      </c>
      <c r="L291" s="4" t="s">
        <v>17</v>
      </c>
      <c r="M291" s="4" t="str">
        <f t="shared" si="24"/>
        <v>5-May</v>
      </c>
    </row>
    <row r="292" spans="1:13" x14ac:dyDescent="0.35">
      <c r="A292" s="4" t="str">
        <f t="shared" si="20"/>
        <v>Gatton2016TOS10-MayCv45Y86_CLPP0</v>
      </c>
      <c r="B292" s="5">
        <v>42510</v>
      </c>
      <c r="C292" s="4" t="s">
        <v>116</v>
      </c>
      <c r="D292" s="4" t="s">
        <v>36</v>
      </c>
      <c r="E292" s="5">
        <v>42500</v>
      </c>
      <c r="F292" s="4">
        <v>0</v>
      </c>
      <c r="G292" s="4">
        <v>0</v>
      </c>
      <c r="H292" s="4">
        <v>1</v>
      </c>
      <c r="I292" s="4">
        <f t="shared" si="21"/>
        <v>10</v>
      </c>
      <c r="J292" s="4" t="str">
        <f t="shared" si="22"/>
        <v>May</v>
      </c>
      <c r="K292" s="4">
        <f t="shared" si="23"/>
        <v>2016</v>
      </c>
      <c r="L292" s="4" t="s">
        <v>17</v>
      </c>
      <c r="M292" s="4" t="str">
        <f t="shared" si="24"/>
        <v>10-May</v>
      </c>
    </row>
    <row r="293" spans="1:13" x14ac:dyDescent="0.35">
      <c r="A293" s="4" t="str">
        <f t="shared" si="20"/>
        <v>Gatton2016TOS10-MayCv45Y86_CLPP0</v>
      </c>
      <c r="B293" s="5">
        <v>42514</v>
      </c>
      <c r="C293" s="4" t="s">
        <v>116</v>
      </c>
      <c r="D293" s="4" t="s">
        <v>36</v>
      </c>
      <c r="E293" s="5">
        <v>42500</v>
      </c>
      <c r="F293" s="4">
        <v>0</v>
      </c>
      <c r="G293" s="4">
        <v>2</v>
      </c>
      <c r="H293" s="4">
        <v>3</v>
      </c>
      <c r="I293" s="4">
        <f t="shared" si="21"/>
        <v>10</v>
      </c>
      <c r="J293" s="4" t="str">
        <f t="shared" si="22"/>
        <v>May</v>
      </c>
      <c r="K293" s="4">
        <f t="shared" si="23"/>
        <v>2016</v>
      </c>
      <c r="L293" s="4" t="s">
        <v>17</v>
      </c>
      <c r="M293" s="4" t="str">
        <f t="shared" si="24"/>
        <v>10-May</v>
      </c>
    </row>
    <row r="294" spans="1:13" x14ac:dyDescent="0.35">
      <c r="A294" s="4" t="str">
        <f t="shared" si="20"/>
        <v>Gatton2016TOS10-MayCv45Y86_CLPP0</v>
      </c>
      <c r="B294" s="5">
        <v>42521</v>
      </c>
      <c r="C294" s="4" t="s">
        <v>116</v>
      </c>
      <c r="D294" s="4" t="s">
        <v>36</v>
      </c>
      <c r="E294" s="5">
        <v>42500</v>
      </c>
      <c r="F294" s="4">
        <v>0</v>
      </c>
      <c r="G294" s="4">
        <v>4</v>
      </c>
      <c r="H294" s="4">
        <v>5</v>
      </c>
      <c r="I294" s="4">
        <f t="shared" si="21"/>
        <v>10</v>
      </c>
      <c r="J294" s="4" t="str">
        <f t="shared" si="22"/>
        <v>May</v>
      </c>
      <c r="K294" s="4">
        <f t="shared" si="23"/>
        <v>2016</v>
      </c>
      <c r="L294" s="4" t="s">
        <v>17</v>
      </c>
      <c r="M294" s="4" t="str">
        <f t="shared" si="24"/>
        <v>10-May</v>
      </c>
    </row>
    <row r="295" spans="1:13" x14ac:dyDescent="0.35">
      <c r="A295" s="4" t="str">
        <f t="shared" si="20"/>
        <v>Gatton2016TOS10-MayCv45Y86_CLPP0</v>
      </c>
      <c r="B295" s="5">
        <v>42524</v>
      </c>
      <c r="C295" s="4" t="s">
        <v>116</v>
      </c>
      <c r="D295" s="4" t="s">
        <v>36</v>
      </c>
      <c r="E295" s="5">
        <v>42500</v>
      </c>
      <c r="F295" s="4">
        <v>0</v>
      </c>
      <c r="G295" s="4">
        <v>5</v>
      </c>
      <c r="H295" s="4">
        <v>6</v>
      </c>
      <c r="I295" s="4">
        <f t="shared" si="21"/>
        <v>10</v>
      </c>
      <c r="J295" s="4" t="str">
        <f t="shared" si="22"/>
        <v>May</v>
      </c>
      <c r="K295" s="4">
        <f t="shared" si="23"/>
        <v>2016</v>
      </c>
      <c r="L295" s="4" t="s">
        <v>17</v>
      </c>
      <c r="M295" s="4" t="str">
        <f t="shared" si="24"/>
        <v>10-May</v>
      </c>
    </row>
    <row r="296" spans="1:13" x14ac:dyDescent="0.35">
      <c r="A296" s="4" t="str">
        <f t="shared" si="20"/>
        <v>Gatton2016TOS10-MayCv45Y86_CLPP14</v>
      </c>
      <c r="B296" s="5">
        <v>42510</v>
      </c>
      <c r="C296" s="4" t="s">
        <v>116</v>
      </c>
      <c r="D296" s="4" t="s">
        <v>36</v>
      </c>
      <c r="E296" s="5">
        <v>42500</v>
      </c>
      <c r="F296" s="4">
        <v>14</v>
      </c>
      <c r="G296" s="4">
        <v>0</v>
      </c>
      <c r="H296" s="4">
        <v>1</v>
      </c>
      <c r="I296" s="4">
        <f t="shared" si="21"/>
        <v>10</v>
      </c>
      <c r="J296" s="4" t="str">
        <f t="shared" si="22"/>
        <v>May</v>
      </c>
      <c r="K296" s="4">
        <f t="shared" si="23"/>
        <v>2016</v>
      </c>
      <c r="L296" s="4" t="s">
        <v>17</v>
      </c>
      <c r="M296" s="4" t="str">
        <f t="shared" si="24"/>
        <v>10-May</v>
      </c>
    </row>
    <row r="297" spans="1:13" x14ac:dyDescent="0.35">
      <c r="A297" s="4" t="str">
        <f t="shared" si="20"/>
        <v>Gatton2016TOS10-MayCv45Y86_CLPP14</v>
      </c>
      <c r="B297" s="5">
        <v>42514</v>
      </c>
      <c r="C297" s="4" t="s">
        <v>116</v>
      </c>
      <c r="D297" s="4" t="s">
        <v>36</v>
      </c>
      <c r="E297" s="5">
        <v>42500</v>
      </c>
      <c r="F297" s="4">
        <v>14</v>
      </c>
      <c r="G297" s="4">
        <v>2</v>
      </c>
      <c r="H297" s="4">
        <v>3</v>
      </c>
      <c r="I297" s="4">
        <f t="shared" si="21"/>
        <v>10</v>
      </c>
      <c r="J297" s="4" t="str">
        <f t="shared" si="22"/>
        <v>May</v>
      </c>
      <c r="K297" s="4">
        <f t="shared" si="23"/>
        <v>2016</v>
      </c>
      <c r="L297" s="4" t="s">
        <v>17</v>
      </c>
      <c r="M297" s="4" t="str">
        <f t="shared" si="24"/>
        <v>10-May</v>
      </c>
    </row>
    <row r="298" spans="1:13" x14ac:dyDescent="0.35">
      <c r="A298" s="4" t="str">
        <f t="shared" si="20"/>
        <v>Gatton2016TOS10-MayCv45Y86_CLPP14</v>
      </c>
      <c r="B298" s="5">
        <v>42517</v>
      </c>
      <c r="C298" s="4" t="s">
        <v>116</v>
      </c>
      <c r="D298" s="4" t="s">
        <v>36</v>
      </c>
      <c r="E298" s="5">
        <v>42500</v>
      </c>
      <c r="F298" s="4">
        <v>14</v>
      </c>
      <c r="G298" s="4">
        <v>3</v>
      </c>
      <c r="H298" s="4">
        <v>4</v>
      </c>
      <c r="I298" s="4">
        <f t="shared" si="21"/>
        <v>10</v>
      </c>
      <c r="J298" s="4" t="str">
        <f t="shared" si="22"/>
        <v>May</v>
      </c>
      <c r="K298" s="4">
        <f t="shared" si="23"/>
        <v>2016</v>
      </c>
      <c r="L298" s="4" t="s">
        <v>17</v>
      </c>
      <c r="M298" s="4" t="str">
        <f t="shared" si="24"/>
        <v>10-May</v>
      </c>
    </row>
    <row r="299" spans="1:13" x14ac:dyDescent="0.35">
      <c r="A299" s="4" t="str">
        <f t="shared" si="20"/>
        <v>Gatton2016TOS10-MayCv45Y86_CLPP14</v>
      </c>
      <c r="B299" s="5">
        <v>42521</v>
      </c>
      <c r="C299" s="4" t="s">
        <v>116</v>
      </c>
      <c r="D299" s="4" t="s">
        <v>36</v>
      </c>
      <c r="E299" s="5">
        <v>42500</v>
      </c>
      <c r="F299" s="4">
        <v>14</v>
      </c>
      <c r="G299" s="4">
        <v>4</v>
      </c>
      <c r="H299" s="4">
        <v>5</v>
      </c>
      <c r="I299" s="4">
        <f t="shared" si="21"/>
        <v>10</v>
      </c>
      <c r="J299" s="4" t="str">
        <f t="shared" si="22"/>
        <v>May</v>
      </c>
      <c r="K299" s="4">
        <f t="shared" si="23"/>
        <v>2016</v>
      </c>
      <c r="L299" s="4" t="s">
        <v>17</v>
      </c>
      <c r="M299" s="4" t="str">
        <f t="shared" si="24"/>
        <v>10-May</v>
      </c>
    </row>
    <row r="300" spans="1:13" x14ac:dyDescent="0.35">
      <c r="A300" s="4" t="str">
        <f t="shared" si="20"/>
        <v>Gatton2016TOS10-MayCv45Y86_CLPP14</v>
      </c>
      <c r="B300" s="5">
        <v>42524</v>
      </c>
      <c r="C300" s="4" t="s">
        <v>116</v>
      </c>
      <c r="D300" s="4" t="s">
        <v>36</v>
      </c>
      <c r="E300" s="5">
        <v>42500</v>
      </c>
      <c r="F300" s="4">
        <v>14</v>
      </c>
      <c r="G300" s="4">
        <v>5</v>
      </c>
      <c r="H300" s="4">
        <v>6</v>
      </c>
      <c r="I300" s="4">
        <f t="shared" si="21"/>
        <v>10</v>
      </c>
      <c r="J300" s="4" t="str">
        <f t="shared" si="22"/>
        <v>May</v>
      </c>
      <c r="K300" s="4">
        <f t="shared" si="23"/>
        <v>2016</v>
      </c>
      <c r="L300" s="4" t="s">
        <v>17</v>
      </c>
      <c r="M300" s="4" t="str">
        <f t="shared" si="24"/>
        <v>10-May</v>
      </c>
    </row>
    <row r="301" spans="1:13" x14ac:dyDescent="0.35">
      <c r="A301" s="4" t="str">
        <f t="shared" si="20"/>
        <v>Gatton2016TOS10-MayCv45Y86_CLPP16</v>
      </c>
      <c r="B301" s="5">
        <v>42510</v>
      </c>
      <c r="C301" s="4" t="s">
        <v>116</v>
      </c>
      <c r="D301" s="4" t="s">
        <v>36</v>
      </c>
      <c r="E301" s="5">
        <v>42500</v>
      </c>
      <c r="F301" s="4">
        <v>16</v>
      </c>
      <c r="G301" s="4">
        <v>0</v>
      </c>
      <c r="H301" s="4">
        <v>1</v>
      </c>
      <c r="I301" s="4">
        <f t="shared" si="21"/>
        <v>10</v>
      </c>
      <c r="J301" s="4" t="str">
        <f t="shared" si="22"/>
        <v>May</v>
      </c>
      <c r="K301" s="4">
        <f t="shared" si="23"/>
        <v>2016</v>
      </c>
      <c r="L301" s="4" t="s">
        <v>17</v>
      </c>
      <c r="M301" s="4" t="str">
        <f t="shared" si="24"/>
        <v>10-May</v>
      </c>
    </row>
    <row r="302" spans="1:13" x14ac:dyDescent="0.35">
      <c r="A302" s="4" t="str">
        <f t="shared" si="20"/>
        <v>Gatton2016TOS10-MayCv45Y86_CLPP16</v>
      </c>
      <c r="B302" s="5">
        <v>42514</v>
      </c>
      <c r="C302" s="4" t="s">
        <v>116</v>
      </c>
      <c r="D302" s="4" t="s">
        <v>36</v>
      </c>
      <c r="E302" s="5">
        <v>42500</v>
      </c>
      <c r="F302" s="4">
        <v>16</v>
      </c>
      <c r="G302" s="4">
        <v>2</v>
      </c>
      <c r="H302" s="4">
        <v>3</v>
      </c>
      <c r="I302" s="4">
        <f t="shared" si="21"/>
        <v>10</v>
      </c>
      <c r="J302" s="4" t="str">
        <f t="shared" si="22"/>
        <v>May</v>
      </c>
      <c r="K302" s="4">
        <f t="shared" si="23"/>
        <v>2016</v>
      </c>
      <c r="L302" s="4" t="s">
        <v>17</v>
      </c>
      <c r="M302" s="4" t="str">
        <f t="shared" si="24"/>
        <v>10-May</v>
      </c>
    </row>
    <row r="303" spans="1:13" x14ac:dyDescent="0.35">
      <c r="A303" s="4" t="str">
        <f t="shared" si="20"/>
        <v>Gatton2016TOS10-MayCv45Y86_CLPP16</v>
      </c>
      <c r="B303" s="5">
        <v>42517</v>
      </c>
      <c r="C303" s="4" t="s">
        <v>116</v>
      </c>
      <c r="D303" s="4" t="s">
        <v>36</v>
      </c>
      <c r="E303" s="5">
        <v>42500</v>
      </c>
      <c r="F303" s="4">
        <v>16</v>
      </c>
      <c r="G303" s="4">
        <v>3</v>
      </c>
      <c r="H303" s="4">
        <v>4</v>
      </c>
      <c r="I303" s="4">
        <f t="shared" si="21"/>
        <v>10</v>
      </c>
      <c r="J303" s="4" t="str">
        <f t="shared" si="22"/>
        <v>May</v>
      </c>
      <c r="K303" s="4">
        <f t="shared" si="23"/>
        <v>2016</v>
      </c>
      <c r="L303" s="4" t="s">
        <v>17</v>
      </c>
      <c r="M303" s="4" t="str">
        <f t="shared" si="24"/>
        <v>10-May</v>
      </c>
    </row>
    <row r="304" spans="1:13" x14ac:dyDescent="0.35">
      <c r="A304" s="4" t="str">
        <f t="shared" si="20"/>
        <v>Gatton2016TOS10-MayCv45Y86_CLPP16</v>
      </c>
      <c r="B304" s="5">
        <v>42521</v>
      </c>
      <c r="C304" s="4" t="s">
        <v>116</v>
      </c>
      <c r="D304" s="4" t="s">
        <v>36</v>
      </c>
      <c r="E304" s="5">
        <v>42500</v>
      </c>
      <c r="F304" s="4">
        <v>16</v>
      </c>
      <c r="G304" s="4">
        <v>4</v>
      </c>
      <c r="H304" s="4">
        <v>5</v>
      </c>
      <c r="I304" s="4">
        <f t="shared" si="21"/>
        <v>10</v>
      </c>
      <c r="J304" s="4" t="str">
        <f t="shared" si="22"/>
        <v>May</v>
      </c>
      <c r="K304" s="4">
        <f t="shared" si="23"/>
        <v>2016</v>
      </c>
      <c r="L304" s="4" t="s">
        <v>17</v>
      </c>
      <c r="M304" s="4" t="str">
        <f t="shared" si="24"/>
        <v>10-May</v>
      </c>
    </row>
    <row r="305" spans="1:13" x14ac:dyDescent="0.35">
      <c r="A305" s="4" t="str">
        <f t="shared" si="20"/>
        <v>Gatton2016TOS10-MayCv45Y86_CLPP16</v>
      </c>
      <c r="B305" s="5">
        <v>42524</v>
      </c>
      <c r="C305" s="4" t="s">
        <v>116</v>
      </c>
      <c r="D305" s="4" t="s">
        <v>36</v>
      </c>
      <c r="E305" s="5">
        <v>42500</v>
      </c>
      <c r="F305" s="4">
        <v>16</v>
      </c>
      <c r="G305" s="4">
        <v>5</v>
      </c>
      <c r="H305" s="4">
        <v>6</v>
      </c>
      <c r="I305" s="4">
        <f t="shared" si="21"/>
        <v>10</v>
      </c>
      <c r="J305" s="4" t="str">
        <f t="shared" si="22"/>
        <v>May</v>
      </c>
      <c r="K305" s="4">
        <f t="shared" si="23"/>
        <v>2016</v>
      </c>
      <c r="L305" s="4" t="s">
        <v>17</v>
      </c>
      <c r="M305" s="4" t="str">
        <f t="shared" si="24"/>
        <v>10-May</v>
      </c>
    </row>
    <row r="306" spans="1:13" x14ac:dyDescent="0.35">
      <c r="A306" s="4" t="str">
        <f t="shared" si="20"/>
        <v>Gatton2016TOS20-MayCv45Y86_CLPP0</v>
      </c>
      <c r="B306" s="5">
        <v>42521</v>
      </c>
      <c r="C306" s="4" t="s">
        <v>116</v>
      </c>
      <c r="D306" s="4" t="s">
        <v>45</v>
      </c>
      <c r="E306" s="5">
        <v>42510</v>
      </c>
      <c r="F306" s="4">
        <v>0</v>
      </c>
      <c r="G306" s="4">
        <v>0</v>
      </c>
      <c r="H306" s="4">
        <v>1</v>
      </c>
      <c r="I306" s="4">
        <f t="shared" si="21"/>
        <v>20</v>
      </c>
      <c r="J306" s="4" t="str">
        <f t="shared" si="22"/>
        <v>May</v>
      </c>
      <c r="K306" s="4">
        <f t="shared" si="23"/>
        <v>2016</v>
      </c>
      <c r="L306" s="4" t="s">
        <v>17</v>
      </c>
      <c r="M306" s="4" t="str">
        <f t="shared" si="24"/>
        <v>20-May</v>
      </c>
    </row>
    <row r="307" spans="1:13" x14ac:dyDescent="0.35">
      <c r="A307" s="4" t="str">
        <f t="shared" si="20"/>
        <v>Gatton2016TOS20-MayCv45Y86_CLPP0</v>
      </c>
      <c r="B307" s="5">
        <v>42524</v>
      </c>
      <c r="C307" s="4" t="s">
        <v>116</v>
      </c>
      <c r="D307" s="4" t="s">
        <v>45</v>
      </c>
      <c r="E307" s="5">
        <v>42510</v>
      </c>
      <c r="F307" s="4">
        <v>0</v>
      </c>
      <c r="G307" s="4">
        <v>1</v>
      </c>
      <c r="H307" s="4">
        <v>2</v>
      </c>
      <c r="I307" s="4">
        <f t="shared" si="21"/>
        <v>20</v>
      </c>
      <c r="J307" s="4" t="str">
        <f t="shared" si="22"/>
        <v>May</v>
      </c>
      <c r="K307" s="4">
        <f t="shared" si="23"/>
        <v>2016</v>
      </c>
      <c r="L307" s="4" t="s">
        <v>17</v>
      </c>
      <c r="M307" s="4" t="str">
        <f t="shared" si="24"/>
        <v>20-May</v>
      </c>
    </row>
    <row r="308" spans="1:13" x14ac:dyDescent="0.35">
      <c r="A308" s="4" t="str">
        <f t="shared" si="20"/>
        <v>Gatton2016TOS20-MayCv45Y86_CLPP0</v>
      </c>
      <c r="B308" s="5">
        <v>42528</v>
      </c>
      <c r="C308" s="4" t="s">
        <v>116</v>
      </c>
      <c r="D308" s="4" t="s">
        <v>45</v>
      </c>
      <c r="E308" s="5">
        <v>42510</v>
      </c>
      <c r="F308" s="4">
        <v>0</v>
      </c>
      <c r="G308" s="4">
        <v>2</v>
      </c>
      <c r="H308" s="4">
        <v>3</v>
      </c>
      <c r="I308" s="4">
        <f t="shared" si="21"/>
        <v>20</v>
      </c>
      <c r="J308" s="4" t="str">
        <f t="shared" si="22"/>
        <v>May</v>
      </c>
      <c r="K308" s="4">
        <f t="shared" si="23"/>
        <v>2016</v>
      </c>
      <c r="L308" s="4" t="s">
        <v>17</v>
      </c>
      <c r="M308" s="4" t="str">
        <f t="shared" si="24"/>
        <v>20-May</v>
      </c>
    </row>
    <row r="309" spans="1:13" x14ac:dyDescent="0.35">
      <c r="A309" s="4" t="str">
        <f t="shared" si="20"/>
        <v>Gatton2016TOS20-MayCv45Y86_CLPP0</v>
      </c>
      <c r="B309" s="5">
        <v>42531</v>
      </c>
      <c r="C309" s="4" t="s">
        <v>116</v>
      </c>
      <c r="D309" s="4" t="s">
        <v>45</v>
      </c>
      <c r="E309" s="5">
        <v>42510</v>
      </c>
      <c r="F309" s="4">
        <v>0</v>
      </c>
      <c r="G309" s="4">
        <v>3</v>
      </c>
      <c r="H309" s="4">
        <v>4</v>
      </c>
      <c r="I309" s="4">
        <f t="shared" si="21"/>
        <v>20</v>
      </c>
      <c r="J309" s="4" t="str">
        <f t="shared" si="22"/>
        <v>May</v>
      </c>
      <c r="K309" s="4">
        <f t="shared" si="23"/>
        <v>2016</v>
      </c>
      <c r="L309" s="4" t="s">
        <v>17</v>
      </c>
      <c r="M309" s="4" t="str">
        <f t="shared" si="24"/>
        <v>20-May</v>
      </c>
    </row>
    <row r="310" spans="1:13" x14ac:dyDescent="0.35">
      <c r="A310" s="4" t="str">
        <f t="shared" si="20"/>
        <v>Gatton2016TOS20-MayCv45Y86_CLPP0</v>
      </c>
      <c r="B310" s="5">
        <v>42535</v>
      </c>
      <c r="C310" s="4" t="s">
        <v>116</v>
      </c>
      <c r="D310" s="4" t="s">
        <v>45</v>
      </c>
      <c r="E310" s="5">
        <v>42510</v>
      </c>
      <c r="F310" s="4">
        <v>0</v>
      </c>
      <c r="G310" s="4">
        <v>4</v>
      </c>
      <c r="H310" s="4">
        <v>5</v>
      </c>
      <c r="I310" s="4">
        <f t="shared" si="21"/>
        <v>20</v>
      </c>
      <c r="J310" s="4" t="str">
        <f t="shared" si="22"/>
        <v>May</v>
      </c>
      <c r="K310" s="4">
        <f t="shared" si="23"/>
        <v>2016</v>
      </c>
      <c r="L310" s="4" t="s">
        <v>17</v>
      </c>
      <c r="M310" s="4" t="str">
        <f t="shared" si="24"/>
        <v>20-May</v>
      </c>
    </row>
    <row r="311" spans="1:13" x14ac:dyDescent="0.35">
      <c r="A311" s="4" t="str">
        <f t="shared" si="20"/>
        <v>Gatton2016TOS20-MayCv45Y86_CLPP0</v>
      </c>
      <c r="B311" s="5">
        <v>42538</v>
      </c>
      <c r="C311" s="4" t="s">
        <v>116</v>
      </c>
      <c r="D311" s="4" t="s">
        <v>45</v>
      </c>
      <c r="E311" s="5">
        <v>42510</v>
      </c>
      <c r="F311" s="4">
        <v>0</v>
      </c>
      <c r="G311" s="4">
        <v>5</v>
      </c>
      <c r="H311" s="4">
        <v>6</v>
      </c>
      <c r="I311" s="4">
        <f t="shared" si="21"/>
        <v>20</v>
      </c>
      <c r="J311" s="4" t="str">
        <f t="shared" si="22"/>
        <v>May</v>
      </c>
      <c r="K311" s="4">
        <f t="shared" si="23"/>
        <v>2016</v>
      </c>
      <c r="L311" s="4" t="s">
        <v>17</v>
      </c>
      <c r="M311" s="4" t="str">
        <f t="shared" si="24"/>
        <v>20-May</v>
      </c>
    </row>
    <row r="312" spans="1:13" x14ac:dyDescent="0.35">
      <c r="A312" s="4" t="str">
        <f t="shared" si="20"/>
        <v>Gatton2016TOS20-MayCv45Y86_CLPP0</v>
      </c>
      <c r="B312" s="5">
        <v>42543</v>
      </c>
      <c r="C312" s="4" t="s">
        <v>116</v>
      </c>
      <c r="D312" s="4" t="s">
        <v>45</v>
      </c>
      <c r="E312" s="5">
        <v>42510</v>
      </c>
      <c r="F312" s="4">
        <v>0</v>
      </c>
      <c r="G312" s="4">
        <v>6</v>
      </c>
      <c r="H312" s="4">
        <v>7</v>
      </c>
      <c r="I312" s="4">
        <f t="shared" si="21"/>
        <v>20</v>
      </c>
      <c r="J312" s="4" t="str">
        <f t="shared" si="22"/>
        <v>May</v>
      </c>
      <c r="K312" s="4">
        <f t="shared" si="23"/>
        <v>2016</v>
      </c>
      <c r="L312" s="4" t="s">
        <v>17</v>
      </c>
      <c r="M312" s="4" t="str">
        <f t="shared" si="24"/>
        <v>20-May</v>
      </c>
    </row>
    <row r="313" spans="1:13" x14ac:dyDescent="0.35">
      <c r="A313" s="4" t="str">
        <f t="shared" si="20"/>
        <v>Gatton2015TOS31-MarCv45Y88_CLPP0</v>
      </c>
      <c r="B313" s="5">
        <v>42101</v>
      </c>
      <c r="C313" s="4" t="s">
        <v>123</v>
      </c>
      <c r="D313" s="4" t="s">
        <v>19</v>
      </c>
      <c r="E313" s="5">
        <v>42094</v>
      </c>
      <c r="F313" s="4">
        <v>0</v>
      </c>
      <c r="G313" s="4">
        <v>0</v>
      </c>
      <c r="H313" s="4">
        <v>1</v>
      </c>
      <c r="I313" s="4">
        <f t="shared" si="21"/>
        <v>31</v>
      </c>
      <c r="J313" s="4" t="str">
        <f t="shared" si="22"/>
        <v>Mar</v>
      </c>
      <c r="K313" s="4">
        <f t="shared" si="23"/>
        <v>2015</v>
      </c>
      <c r="L313" s="4" t="s">
        <v>17</v>
      </c>
      <c r="M313" s="4" t="str">
        <f t="shared" si="24"/>
        <v>31-Mar</v>
      </c>
    </row>
    <row r="314" spans="1:13" x14ac:dyDescent="0.35">
      <c r="A314" s="4" t="str">
        <f t="shared" si="20"/>
        <v>Gatton2015TOS31-MarCv45Y88_CLPP0</v>
      </c>
      <c r="B314" s="5">
        <v>42107</v>
      </c>
      <c r="C314" s="4" t="s">
        <v>123</v>
      </c>
      <c r="D314" s="4" t="s">
        <v>19</v>
      </c>
      <c r="E314" s="5">
        <v>42094</v>
      </c>
      <c r="F314" s="4">
        <v>0</v>
      </c>
      <c r="G314" s="4">
        <v>2</v>
      </c>
      <c r="H314" s="4">
        <v>3</v>
      </c>
      <c r="I314" s="4">
        <f t="shared" si="21"/>
        <v>31</v>
      </c>
      <c r="J314" s="4" t="str">
        <f t="shared" si="22"/>
        <v>Mar</v>
      </c>
      <c r="K314" s="4">
        <f t="shared" si="23"/>
        <v>2015</v>
      </c>
      <c r="L314" s="4" t="s">
        <v>17</v>
      </c>
      <c r="M314" s="4" t="str">
        <f t="shared" si="24"/>
        <v>31-Mar</v>
      </c>
    </row>
    <row r="315" spans="1:13" x14ac:dyDescent="0.35">
      <c r="A315" s="4" t="str">
        <f t="shared" si="20"/>
        <v>Gatton2015TOS31-MarCv45Y88_CLPP0</v>
      </c>
      <c r="B315" s="5">
        <v>42110</v>
      </c>
      <c r="C315" s="4" t="s">
        <v>123</v>
      </c>
      <c r="D315" s="4" t="s">
        <v>19</v>
      </c>
      <c r="E315" s="5">
        <v>42094</v>
      </c>
      <c r="F315" s="4">
        <v>0</v>
      </c>
      <c r="G315" s="4">
        <v>4</v>
      </c>
      <c r="H315" s="4">
        <v>5</v>
      </c>
      <c r="I315" s="4">
        <f t="shared" si="21"/>
        <v>31</v>
      </c>
      <c r="J315" s="4" t="str">
        <f t="shared" si="22"/>
        <v>Mar</v>
      </c>
      <c r="K315" s="4">
        <f t="shared" si="23"/>
        <v>2015</v>
      </c>
      <c r="L315" s="4" t="s">
        <v>17</v>
      </c>
      <c r="M315" s="4" t="str">
        <f t="shared" si="24"/>
        <v>31-Mar</v>
      </c>
    </row>
    <row r="316" spans="1:13" x14ac:dyDescent="0.35">
      <c r="A316" s="4" t="str">
        <f t="shared" si="20"/>
        <v>Gatton2015TOS31-MarCv45Y88_CLPP0</v>
      </c>
      <c r="B316" s="5">
        <v>42115</v>
      </c>
      <c r="C316" s="4" t="s">
        <v>123</v>
      </c>
      <c r="D316" s="4" t="s">
        <v>19</v>
      </c>
      <c r="E316" s="5">
        <v>42094</v>
      </c>
      <c r="F316" s="4">
        <v>0</v>
      </c>
      <c r="G316" s="4">
        <v>5</v>
      </c>
      <c r="H316" s="4">
        <v>6</v>
      </c>
      <c r="I316" s="4">
        <f t="shared" si="21"/>
        <v>31</v>
      </c>
      <c r="J316" s="4" t="str">
        <f t="shared" si="22"/>
        <v>Mar</v>
      </c>
      <c r="K316" s="4">
        <f t="shared" si="23"/>
        <v>2015</v>
      </c>
      <c r="L316" s="4" t="s">
        <v>17</v>
      </c>
      <c r="M316" s="4" t="str">
        <f t="shared" si="24"/>
        <v>31-Mar</v>
      </c>
    </row>
    <row r="317" spans="1:13" x14ac:dyDescent="0.35">
      <c r="A317" s="4" t="str">
        <f t="shared" si="20"/>
        <v>Gatton2015TOS31-MarCv45Y88_CLPP0</v>
      </c>
      <c r="B317" s="5">
        <v>42118</v>
      </c>
      <c r="C317" s="4" t="s">
        <v>123</v>
      </c>
      <c r="D317" s="4" t="s">
        <v>19</v>
      </c>
      <c r="E317" s="5">
        <v>42094</v>
      </c>
      <c r="F317" s="4">
        <v>0</v>
      </c>
      <c r="G317" s="4">
        <v>6</v>
      </c>
      <c r="H317" s="4">
        <v>7</v>
      </c>
      <c r="I317" s="4">
        <f t="shared" si="21"/>
        <v>31</v>
      </c>
      <c r="J317" s="4" t="str">
        <f t="shared" si="22"/>
        <v>Mar</v>
      </c>
      <c r="K317" s="4">
        <f t="shared" si="23"/>
        <v>2015</v>
      </c>
      <c r="L317" s="4" t="s">
        <v>17</v>
      </c>
      <c r="M317" s="4" t="str">
        <f t="shared" si="24"/>
        <v>31-Mar</v>
      </c>
    </row>
    <row r="318" spans="1:13" x14ac:dyDescent="0.35">
      <c r="A318" s="4" t="str">
        <f t="shared" si="20"/>
        <v>Gatton2015TOS15-AprCv45Y88_CLPP0</v>
      </c>
      <c r="B318" s="5">
        <v>42115</v>
      </c>
      <c r="C318" s="4" t="s">
        <v>123</v>
      </c>
      <c r="D318" s="4" t="s">
        <v>33</v>
      </c>
      <c r="E318" s="5">
        <v>42109</v>
      </c>
      <c r="F318" s="4">
        <v>0</v>
      </c>
      <c r="G318" s="4">
        <v>0</v>
      </c>
      <c r="H318" s="4">
        <v>1</v>
      </c>
      <c r="I318" s="4">
        <f t="shared" si="21"/>
        <v>15</v>
      </c>
      <c r="J318" s="4" t="str">
        <f t="shared" si="22"/>
        <v>Apr</v>
      </c>
      <c r="K318" s="4">
        <f t="shared" si="23"/>
        <v>2015</v>
      </c>
      <c r="L318" s="4" t="s">
        <v>17</v>
      </c>
      <c r="M318" s="4" t="str">
        <f t="shared" si="24"/>
        <v>15-Apr</v>
      </c>
    </row>
    <row r="319" spans="1:13" x14ac:dyDescent="0.35">
      <c r="A319" s="4" t="str">
        <f t="shared" si="20"/>
        <v>Gatton2015TOS15-AprCv45Y88_CLPP0</v>
      </c>
      <c r="B319" s="5">
        <v>42122</v>
      </c>
      <c r="C319" s="4" t="s">
        <v>123</v>
      </c>
      <c r="D319" s="4" t="s">
        <v>33</v>
      </c>
      <c r="E319" s="5">
        <v>42109</v>
      </c>
      <c r="F319" s="4">
        <v>0</v>
      </c>
      <c r="G319" s="4">
        <v>2</v>
      </c>
      <c r="H319" s="4">
        <v>3</v>
      </c>
      <c r="I319" s="4">
        <f t="shared" si="21"/>
        <v>15</v>
      </c>
      <c r="J319" s="4" t="str">
        <f t="shared" si="22"/>
        <v>Apr</v>
      </c>
      <c r="K319" s="4">
        <f t="shared" si="23"/>
        <v>2015</v>
      </c>
      <c r="L319" s="4" t="s">
        <v>17</v>
      </c>
      <c r="M319" s="4" t="str">
        <f t="shared" si="24"/>
        <v>15-Apr</v>
      </c>
    </row>
    <row r="320" spans="1:13" x14ac:dyDescent="0.35">
      <c r="A320" s="4" t="str">
        <f t="shared" si="20"/>
        <v>Gatton2015TOS15-AprCv45Y88_CLPP0</v>
      </c>
      <c r="B320" s="5">
        <v>42129</v>
      </c>
      <c r="C320" s="4" t="s">
        <v>123</v>
      </c>
      <c r="D320" s="4" t="s">
        <v>33</v>
      </c>
      <c r="E320" s="5">
        <v>42109</v>
      </c>
      <c r="F320" s="4">
        <v>0</v>
      </c>
      <c r="G320" s="4">
        <v>4</v>
      </c>
      <c r="H320" s="4">
        <v>5</v>
      </c>
      <c r="I320" s="4">
        <f t="shared" si="21"/>
        <v>15</v>
      </c>
      <c r="J320" s="4" t="str">
        <f t="shared" si="22"/>
        <v>Apr</v>
      </c>
      <c r="K320" s="4">
        <f t="shared" si="23"/>
        <v>2015</v>
      </c>
      <c r="L320" s="4" t="s">
        <v>17</v>
      </c>
      <c r="M320" s="4" t="str">
        <f t="shared" si="24"/>
        <v>15-Apr</v>
      </c>
    </row>
    <row r="321" spans="1:13" x14ac:dyDescent="0.35">
      <c r="A321" s="4" t="str">
        <f t="shared" si="20"/>
        <v>Gatton2015TOS15-AprCv45Y88_CLPP0</v>
      </c>
      <c r="B321" s="5">
        <v>42132</v>
      </c>
      <c r="C321" s="4" t="s">
        <v>123</v>
      </c>
      <c r="D321" s="4" t="s">
        <v>33</v>
      </c>
      <c r="E321" s="5">
        <v>42109</v>
      </c>
      <c r="F321" s="4">
        <v>0</v>
      </c>
      <c r="G321" s="4">
        <v>5</v>
      </c>
      <c r="H321" s="4">
        <v>6</v>
      </c>
      <c r="I321" s="4">
        <f t="shared" si="21"/>
        <v>15</v>
      </c>
      <c r="J321" s="4" t="str">
        <f t="shared" si="22"/>
        <v>Apr</v>
      </c>
      <c r="K321" s="4">
        <f t="shared" si="23"/>
        <v>2015</v>
      </c>
      <c r="L321" s="4" t="s">
        <v>17</v>
      </c>
      <c r="M321" s="4" t="str">
        <f t="shared" si="24"/>
        <v>15-Apr</v>
      </c>
    </row>
    <row r="322" spans="1:13" x14ac:dyDescent="0.35">
      <c r="A322" s="4" t="str">
        <f t="shared" ref="A322:A385" si="25">L322&amp;K322&amp;"TOS"&amp;I322&amp;"-"&amp;J322&amp;"Cv"&amp;C322&amp;"PP"&amp;F322</f>
        <v>Gatton2015TOS15-AprCv45Y88_CLPP0</v>
      </c>
      <c r="B322" s="5">
        <v>42136</v>
      </c>
      <c r="C322" s="4" t="s">
        <v>123</v>
      </c>
      <c r="D322" s="4" t="s">
        <v>33</v>
      </c>
      <c r="E322" s="5">
        <v>42109</v>
      </c>
      <c r="F322" s="4">
        <v>0</v>
      </c>
      <c r="G322" s="4">
        <v>6</v>
      </c>
      <c r="H322" s="4">
        <v>7</v>
      </c>
      <c r="I322" s="4">
        <f t="shared" si="21"/>
        <v>15</v>
      </c>
      <c r="J322" s="4" t="str">
        <f t="shared" si="22"/>
        <v>Apr</v>
      </c>
      <c r="K322" s="4">
        <f t="shared" si="23"/>
        <v>2015</v>
      </c>
      <c r="L322" s="4" t="s">
        <v>17</v>
      </c>
      <c r="M322" s="4" t="str">
        <f t="shared" si="24"/>
        <v>15-Apr</v>
      </c>
    </row>
    <row r="323" spans="1:13" x14ac:dyDescent="0.35">
      <c r="A323" s="4" t="str">
        <f t="shared" si="25"/>
        <v>Gatton2015TOS7-MayCv45Y88_CLPP0</v>
      </c>
      <c r="B323" s="5">
        <v>42141</v>
      </c>
      <c r="C323" s="4" t="s">
        <v>123</v>
      </c>
      <c r="D323" s="4" t="s">
        <v>36</v>
      </c>
      <c r="E323" s="5">
        <v>42131</v>
      </c>
      <c r="F323" s="4">
        <v>0</v>
      </c>
      <c r="G323" s="4">
        <v>0</v>
      </c>
      <c r="H323" s="4">
        <v>1</v>
      </c>
      <c r="I323" s="4">
        <f t="shared" ref="I323:I386" si="26">DAY(E323)</f>
        <v>7</v>
      </c>
      <c r="J323" s="4" t="str">
        <f t="shared" ref="J323:J386" si="27">TEXT(E323,"mmm")</f>
        <v>May</v>
      </c>
      <c r="K323" s="4">
        <f t="shared" ref="K323:K386" si="28">YEAR(E323)</f>
        <v>2015</v>
      </c>
      <c r="L323" s="4" t="s">
        <v>17</v>
      </c>
      <c r="M323" s="4" t="str">
        <f t="shared" ref="M323:M386" si="29">I323&amp;"-"&amp;J323</f>
        <v>7-May</v>
      </c>
    </row>
    <row r="324" spans="1:13" x14ac:dyDescent="0.35">
      <c r="A324" s="4" t="str">
        <f t="shared" si="25"/>
        <v>Gatton2015TOS7-MayCv45Y88_CLPP0</v>
      </c>
      <c r="B324" s="5">
        <v>42149</v>
      </c>
      <c r="C324" s="4" t="s">
        <v>123</v>
      </c>
      <c r="D324" s="4" t="s">
        <v>36</v>
      </c>
      <c r="E324" s="5">
        <v>42131</v>
      </c>
      <c r="F324" s="4">
        <v>0</v>
      </c>
      <c r="G324" s="4">
        <v>2</v>
      </c>
      <c r="H324" s="4">
        <v>3</v>
      </c>
      <c r="I324" s="4">
        <f t="shared" si="26"/>
        <v>7</v>
      </c>
      <c r="J324" s="4" t="str">
        <f t="shared" si="27"/>
        <v>May</v>
      </c>
      <c r="K324" s="4">
        <f t="shared" si="28"/>
        <v>2015</v>
      </c>
      <c r="L324" s="4" t="s">
        <v>17</v>
      </c>
      <c r="M324" s="4" t="str">
        <f t="shared" si="29"/>
        <v>7-May</v>
      </c>
    </row>
    <row r="325" spans="1:13" x14ac:dyDescent="0.35">
      <c r="A325" s="4" t="str">
        <f t="shared" si="25"/>
        <v>Gatton2015TOS7-MayCv45Y88_CLPP0</v>
      </c>
      <c r="B325" s="5">
        <v>42153</v>
      </c>
      <c r="C325" s="4" t="s">
        <v>123</v>
      </c>
      <c r="D325" s="4" t="s">
        <v>36</v>
      </c>
      <c r="E325" s="5">
        <v>42131</v>
      </c>
      <c r="F325" s="4">
        <v>0</v>
      </c>
      <c r="G325" s="4">
        <v>3</v>
      </c>
      <c r="H325" s="4">
        <v>4</v>
      </c>
      <c r="I325" s="4">
        <f t="shared" si="26"/>
        <v>7</v>
      </c>
      <c r="J325" s="4" t="str">
        <f t="shared" si="27"/>
        <v>May</v>
      </c>
      <c r="K325" s="4">
        <f t="shared" si="28"/>
        <v>2015</v>
      </c>
      <c r="L325" s="4" t="s">
        <v>17</v>
      </c>
      <c r="M325" s="4" t="str">
        <f t="shared" si="29"/>
        <v>7-May</v>
      </c>
    </row>
    <row r="326" spans="1:13" x14ac:dyDescent="0.35">
      <c r="A326" s="4" t="str">
        <f t="shared" si="25"/>
        <v>Gatton2015TOS7-MayCv45Y88_CLPP0</v>
      </c>
      <c r="B326" s="5">
        <v>42156</v>
      </c>
      <c r="C326" s="4" t="s">
        <v>123</v>
      </c>
      <c r="D326" s="4" t="s">
        <v>36</v>
      </c>
      <c r="E326" s="5">
        <v>42131</v>
      </c>
      <c r="F326" s="4">
        <v>0</v>
      </c>
      <c r="G326" s="4">
        <v>4</v>
      </c>
      <c r="H326" s="4">
        <v>5</v>
      </c>
      <c r="I326" s="4">
        <f t="shared" si="26"/>
        <v>7</v>
      </c>
      <c r="J326" s="4" t="str">
        <f t="shared" si="27"/>
        <v>May</v>
      </c>
      <c r="K326" s="4">
        <f t="shared" si="28"/>
        <v>2015</v>
      </c>
      <c r="L326" s="4" t="s">
        <v>17</v>
      </c>
      <c r="M326" s="4" t="str">
        <f t="shared" si="29"/>
        <v>7-May</v>
      </c>
    </row>
    <row r="327" spans="1:13" x14ac:dyDescent="0.35">
      <c r="A327" s="4" t="str">
        <f t="shared" si="25"/>
        <v>Gatton2015TOS7-MayCv45Y88_CLPP0</v>
      </c>
      <c r="B327" s="5">
        <v>42160</v>
      </c>
      <c r="C327" s="4" t="s">
        <v>123</v>
      </c>
      <c r="D327" s="4" t="s">
        <v>36</v>
      </c>
      <c r="E327" s="5">
        <v>42131</v>
      </c>
      <c r="F327" s="4">
        <v>0</v>
      </c>
      <c r="G327" s="4">
        <v>5</v>
      </c>
      <c r="H327" s="4">
        <v>6</v>
      </c>
      <c r="I327" s="4">
        <f t="shared" si="26"/>
        <v>7</v>
      </c>
      <c r="J327" s="4" t="str">
        <f t="shared" si="27"/>
        <v>May</v>
      </c>
      <c r="K327" s="4">
        <f t="shared" si="28"/>
        <v>2015</v>
      </c>
      <c r="L327" s="4" t="s">
        <v>17</v>
      </c>
      <c r="M327" s="4" t="str">
        <f t="shared" si="29"/>
        <v>7-May</v>
      </c>
    </row>
    <row r="328" spans="1:13" x14ac:dyDescent="0.35">
      <c r="A328" s="4" t="str">
        <f t="shared" si="25"/>
        <v>Gatton2015TOS7-MayCv45Y88_CLPP0</v>
      </c>
      <c r="B328" s="5">
        <v>42165</v>
      </c>
      <c r="C328" s="4" t="s">
        <v>123</v>
      </c>
      <c r="D328" s="4" t="s">
        <v>36</v>
      </c>
      <c r="E328" s="5">
        <v>42131</v>
      </c>
      <c r="F328" s="4">
        <v>0</v>
      </c>
      <c r="G328" s="4">
        <v>6</v>
      </c>
      <c r="H328" s="4">
        <v>7</v>
      </c>
      <c r="I328" s="4">
        <f t="shared" si="26"/>
        <v>7</v>
      </c>
      <c r="J328" s="4" t="str">
        <f t="shared" si="27"/>
        <v>May</v>
      </c>
      <c r="K328" s="4">
        <f t="shared" si="28"/>
        <v>2015</v>
      </c>
      <c r="L328" s="4" t="s">
        <v>17</v>
      </c>
      <c r="M328" s="4" t="str">
        <f t="shared" si="29"/>
        <v>7-May</v>
      </c>
    </row>
    <row r="329" spans="1:13" x14ac:dyDescent="0.35">
      <c r="A329" s="4" t="str">
        <f t="shared" si="25"/>
        <v>Gatton2015TOS15-MayCv45Y88_CLPP0</v>
      </c>
      <c r="B329" s="5">
        <v>42149</v>
      </c>
      <c r="C329" s="4" t="s">
        <v>123</v>
      </c>
      <c r="D329" s="4" t="s">
        <v>45</v>
      </c>
      <c r="E329" s="5">
        <v>42139</v>
      </c>
      <c r="F329" s="4">
        <v>0</v>
      </c>
      <c r="G329" s="4">
        <v>0</v>
      </c>
      <c r="H329" s="4">
        <v>1</v>
      </c>
      <c r="I329" s="4">
        <f t="shared" si="26"/>
        <v>15</v>
      </c>
      <c r="J329" s="4" t="str">
        <f t="shared" si="27"/>
        <v>May</v>
      </c>
      <c r="K329" s="4">
        <f t="shared" si="28"/>
        <v>2015</v>
      </c>
      <c r="L329" s="4" t="s">
        <v>17</v>
      </c>
      <c r="M329" s="4" t="str">
        <f t="shared" si="29"/>
        <v>15-May</v>
      </c>
    </row>
    <row r="330" spans="1:13" x14ac:dyDescent="0.35">
      <c r="A330" s="4" t="str">
        <f t="shared" si="25"/>
        <v>Gatton2015TOS15-MayCv45Y88_CLPP0</v>
      </c>
      <c r="B330" s="5">
        <v>42153</v>
      </c>
      <c r="C330" s="4" t="s">
        <v>123</v>
      </c>
      <c r="D330" s="4" t="s">
        <v>45</v>
      </c>
      <c r="E330" s="5">
        <v>42139</v>
      </c>
      <c r="F330" s="4">
        <v>0</v>
      </c>
      <c r="G330" s="4">
        <v>1</v>
      </c>
      <c r="H330" s="4">
        <v>2</v>
      </c>
      <c r="I330" s="4">
        <f t="shared" si="26"/>
        <v>15</v>
      </c>
      <c r="J330" s="4" t="str">
        <f t="shared" si="27"/>
        <v>May</v>
      </c>
      <c r="K330" s="4">
        <f t="shared" si="28"/>
        <v>2015</v>
      </c>
      <c r="L330" s="4" t="s">
        <v>17</v>
      </c>
      <c r="M330" s="4" t="str">
        <f t="shared" si="29"/>
        <v>15-May</v>
      </c>
    </row>
    <row r="331" spans="1:13" x14ac:dyDescent="0.35">
      <c r="A331" s="4" t="str">
        <f t="shared" si="25"/>
        <v>Gatton2015TOS15-MayCv45Y88_CLPP0</v>
      </c>
      <c r="B331" s="5">
        <v>42156</v>
      </c>
      <c r="C331" s="4" t="s">
        <v>123</v>
      </c>
      <c r="D331" s="4" t="s">
        <v>45</v>
      </c>
      <c r="E331" s="5">
        <v>42139</v>
      </c>
      <c r="F331" s="4">
        <v>0</v>
      </c>
      <c r="G331" s="4">
        <v>2</v>
      </c>
      <c r="H331" s="4">
        <v>3</v>
      </c>
      <c r="I331" s="4">
        <f t="shared" si="26"/>
        <v>15</v>
      </c>
      <c r="J331" s="4" t="str">
        <f t="shared" si="27"/>
        <v>May</v>
      </c>
      <c r="K331" s="4">
        <f t="shared" si="28"/>
        <v>2015</v>
      </c>
      <c r="L331" s="4" t="s">
        <v>17</v>
      </c>
      <c r="M331" s="4" t="str">
        <f t="shared" si="29"/>
        <v>15-May</v>
      </c>
    </row>
    <row r="332" spans="1:13" x14ac:dyDescent="0.35">
      <c r="A332" s="4" t="str">
        <f t="shared" si="25"/>
        <v>Gatton2015TOS15-MayCv45Y88_CLPP0</v>
      </c>
      <c r="B332" s="5">
        <v>42160</v>
      </c>
      <c r="C332" s="4" t="s">
        <v>123</v>
      </c>
      <c r="D332" s="4" t="s">
        <v>45</v>
      </c>
      <c r="E332" s="5">
        <v>42139</v>
      </c>
      <c r="F332" s="4">
        <v>0</v>
      </c>
      <c r="G332" s="4">
        <v>3</v>
      </c>
      <c r="H332" s="4">
        <v>4</v>
      </c>
      <c r="I332" s="4">
        <f t="shared" si="26"/>
        <v>15</v>
      </c>
      <c r="J332" s="4" t="str">
        <f t="shared" si="27"/>
        <v>May</v>
      </c>
      <c r="K332" s="4">
        <f t="shared" si="28"/>
        <v>2015</v>
      </c>
      <c r="L332" s="4" t="s">
        <v>17</v>
      </c>
      <c r="M332" s="4" t="str">
        <f t="shared" si="29"/>
        <v>15-May</v>
      </c>
    </row>
    <row r="333" spans="1:13" x14ac:dyDescent="0.35">
      <c r="A333" s="4" t="str">
        <f t="shared" si="25"/>
        <v>Gatton2015TOS15-MayCv45Y88_CLPP0</v>
      </c>
      <c r="B333" s="5">
        <v>42165</v>
      </c>
      <c r="C333" s="4" t="s">
        <v>123</v>
      </c>
      <c r="D333" s="4" t="s">
        <v>45</v>
      </c>
      <c r="E333" s="5">
        <v>42139</v>
      </c>
      <c r="F333" s="4">
        <v>0</v>
      </c>
      <c r="G333" s="4">
        <v>5</v>
      </c>
      <c r="H333" s="4">
        <v>6</v>
      </c>
      <c r="I333" s="4">
        <f t="shared" si="26"/>
        <v>15</v>
      </c>
      <c r="J333" s="4" t="str">
        <f t="shared" si="27"/>
        <v>May</v>
      </c>
      <c r="K333" s="4">
        <f t="shared" si="28"/>
        <v>2015</v>
      </c>
      <c r="L333" s="4" t="s">
        <v>17</v>
      </c>
      <c r="M333" s="4" t="str">
        <f t="shared" si="29"/>
        <v>15-May</v>
      </c>
    </row>
    <row r="334" spans="1:13" x14ac:dyDescent="0.35">
      <c r="A334" s="4" t="str">
        <f t="shared" si="25"/>
        <v>Gatton2015TOS23-JunCv45Y88_CLPP0</v>
      </c>
      <c r="B334" s="5">
        <v>42187</v>
      </c>
      <c r="C334" s="4" t="s">
        <v>123</v>
      </c>
      <c r="D334" s="4" t="s">
        <v>70</v>
      </c>
      <c r="E334" s="5">
        <v>42178</v>
      </c>
      <c r="F334" s="4">
        <v>0</v>
      </c>
      <c r="G334" s="4">
        <v>0</v>
      </c>
      <c r="H334" s="4">
        <v>1</v>
      </c>
      <c r="I334" s="4">
        <f t="shared" si="26"/>
        <v>23</v>
      </c>
      <c r="J334" s="4" t="str">
        <f t="shared" si="27"/>
        <v>Jun</v>
      </c>
      <c r="K334" s="4">
        <f t="shared" si="28"/>
        <v>2015</v>
      </c>
      <c r="L334" s="4" t="s">
        <v>17</v>
      </c>
      <c r="M334" s="4" t="str">
        <f t="shared" si="29"/>
        <v>23-Jun</v>
      </c>
    </row>
    <row r="335" spans="1:13" x14ac:dyDescent="0.35">
      <c r="A335" s="4" t="str">
        <f t="shared" si="25"/>
        <v>Gatton2015TOS23-JunCv45Y88_CLPP0</v>
      </c>
      <c r="B335" s="5">
        <v>42194</v>
      </c>
      <c r="C335" s="4" t="s">
        <v>123</v>
      </c>
      <c r="D335" s="4" t="s">
        <v>70</v>
      </c>
      <c r="E335" s="5">
        <v>42178</v>
      </c>
      <c r="F335" s="4">
        <v>0</v>
      </c>
      <c r="G335" s="4">
        <v>1</v>
      </c>
      <c r="H335" s="4">
        <v>2</v>
      </c>
      <c r="I335" s="4">
        <f t="shared" si="26"/>
        <v>23</v>
      </c>
      <c r="J335" s="4" t="str">
        <f t="shared" si="27"/>
        <v>Jun</v>
      </c>
      <c r="K335" s="4">
        <f t="shared" si="28"/>
        <v>2015</v>
      </c>
      <c r="L335" s="4" t="s">
        <v>17</v>
      </c>
      <c r="M335" s="4" t="str">
        <f t="shared" si="29"/>
        <v>23-Jun</v>
      </c>
    </row>
    <row r="336" spans="1:13" x14ac:dyDescent="0.35">
      <c r="A336" s="4" t="str">
        <f t="shared" si="25"/>
        <v>Gatton2015TOS23-JunCv45Y88_CLPP0</v>
      </c>
      <c r="B336" s="5">
        <v>42199</v>
      </c>
      <c r="C336" s="4" t="s">
        <v>123</v>
      </c>
      <c r="D336" s="4" t="s">
        <v>70</v>
      </c>
      <c r="E336" s="5">
        <v>42178</v>
      </c>
      <c r="F336" s="4">
        <v>0</v>
      </c>
      <c r="G336" s="4">
        <v>2</v>
      </c>
      <c r="H336" s="4">
        <v>3</v>
      </c>
      <c r="I336" s="4">
        <f t="shared" si="26"/>
        <v>23</v>
      </c>
      <c r="J336" s="4" t="str">
        <f t="shared" si="27"/>
        <v>Jun</v>
      </c>
      <c r="K336" s="4">
        <f t="shared" si="28"/>
        <v>2015</v>
      </c>
      <c r="L336" s="4" t="s">
        <v>17</v>
      </c>
      <c r="M336" s="4" t="str">
        <f t="shared" si="29"/>
        <v>23-Jun</v>
      </c>
    </row>
    <row r="337" spans="1:13" x14ac:dyDescent="0.35">
      <c r="A337" s="4" t="str">
        <f t="shared" si="25"/>
        <v>Gatton2015TOS23-JunCv45Y88_CLPP0</v>
      </c>
      <c r="B337" s="5">
        <v>42205</v>
      </c>
      <c r="C337" s="4" t="s">
        <v>123</v>
      </c>
      <c r="D337" s="4" t="s">
        <v>70</v>
      </c>
      <c r="E337" s="5">
        <v>42178</v>
      </c>
      <c r="F337" s="4">
        <v>0</v>
      </c>
      <c r="G337" s="4">
        <v>4</v>
      </c>
      <c r="H337" s="4">
        <v>5</v>
      </c>
      <c r="I337" s="4">
        <f t="shared" si="26"/>
        <v>23</v>
      </c>
      <c r="J337" s="4" t="str">
        <f t="shared" si="27"/>
        <v>Jun</v>
      </c>
      <c r="K337" s="4">
        <f t="shared" si="28"/>
        <v>2015</v>
      </c>
      <c r="L337" s="4" t="s">
        <v>17</v>
      </c>
      <c r="M337" s="4" t="str">
        <f t="shared" si="29"/>
        <v>23-Jun</v>
      </c>
    </row>
    <row r="338" spans="1:13" x14ac:dyDescent="0.35">
      <c r="A338" s="4" t="str">
        <f t="shared" si="25"/>
        <v>Gatton2015TOS23-JunCv45Y88_CLPP0</v>
      </c>
      <c r="B338" s="5">
        <v>42212</v>
      </c>
      <c r="C338" s="4" t="s">
        <v>123</v>
      </c>
      <c r="D338" s="4" t="s">
        <v>70</v>
      </c>
      <c r="E338" s="5">
        <v>42178</v>
      </c>
      <c r="F338" s="4">
        <v>0</v>
      </c>
      <c r="G338" s="4">
        <v>6</v>
      </c>
      <c r="H338" s="4">
        <v>7</v>
      </c>
      <c r="I338" s="4">
        <f t="shared" si="26"/>
        <v>23</v>
      </c>
      <c r="J338" s="4" t="str">
        <f t="shared" si="27"/>
        <v>Jun</v>
      </c>
      <c r="K338" s="4">
        <f t="shared" si="28"/>
        <v>2015</v>
      </c>
      <c r="L338" s="4" t="s">
        <v>17</v>
      </c>
      <c r="M338" s="4" t="str">
        <f t="shared" si="29"/>
        <v>23-Jun</v>
      </c>
    </row>
    <row r="339" spans="1:13" x14ac:dyDescent="0.35">
      <c r="A339" s="4" t="str">
        <f t="shared" si="25"/>
        <v>Gatton2015TOS23-JunCv45Y88_CLPP0</v>
      </c>
      <c r="B339" s="5">
        <v>42216</v>
      </c>
      <c r="C339" s="4" t="s">
        <v>123</v>
      </c>
      <c r="D339" s="4" t="s">
        <v>70</v>
      </c>
      <c r="E339" s="5">
        <v>42178</v>
      </c>
      <c r="F339" s="4">
        <v>0</v>
      </c>
      <c r="G339" s="4">
        <v>7</v>
      </c>
      <c r="H339" s="4">
        <v>8</v>
      </c>
      <c r="I339" s="4">
        <f t="shared" si="26"/>
        <v>23</v>
      </c>
      <c r="J339" s="4" t="str">
        <f t="shared" si="27"/>
        <v>Jun</v>
      </c>
      <c r="K339" s="4">
        <f t="shared" si="28"/>
        <v>2015</v>
      </c>
      <c r="L339" s="4" t="s">
        <v>17</v>
      </c>
      <c r="M339" s="4" t="str">
        <f t="shared" si="29"/>
        <v>23-Jun</v>
      </c>
    </row>
    <row r="340" spans="1:13" x14ac:dyDescent="0.35">
      <c r="A340" s="4" t="str">
        <f t="shared" si="25"/>
        <v>Gatton2016TOS19-AprCv45Y88_CLPP0</v>
      </c>
      <c r="B340" s="5">
        <v>42487</v>
      </c>
      <c r="C340" s="4" t="s">
        <v>123</v>
      </c>
      <c r="D340" s="4" t="s">
        <v>19</v>
      </c>
      <c r="E340" s="5">
        <v>42479</v>
      </c>
      <c r="F340" s="4">
        <v>0</v>
      </c>
      <c r="G340" s="4">
        <v>0</v>
      </c>
      <c r="H340" s="4">
        <v>1</v>
      </c>
      <c r="I340" s="4">
        <f t="shared" si="26"/>
        <v>19</v>
      </c>
      <c r="J340" s="4" t="str">
        <f t="shared" si="27"/>
        <v>Apr</v>
      </c>
      <c r="K340" s="4">
        <f t="shared" si="28"/>
        <v>2016</v>
      </c>
      <c r="L340" s="4" t="s">
        <v>17</v>
      </c>
      <c r="M340" s="4" t="str">
        <f t="shared" si="29"/>
        <v>19-Apr</v>
      </c>
    </row>
    <row r="341" spans="1:13" x14ac:dyDescent="0.35">
      <c r="A341" s="4" t="str">
        <f t="shared" si="25"/>
        <v>Gatton2016TOS19-AprCv45Y88_CLPP0</v>
      </c>
      <c r="B341" s="5">
        <v>42495</v>
      </c>
      <c r="C341" s="4" t="s">
        <v>123</v>
      </c>
      <c r="D341" s="4" t="s">
        <v>19</v>
      </c>
      <c r="E341" s="5">
        <v>42479</v>
      </c>
      <c r="F341" s="4">
        <v>0</v>
      </c>
      <c r="G341" s="4">
        <v>3</v>
      </c>
      <c r="H341" s="4">
        <v>4</v>
      </c>
      <c r="I341" s="4">
        <f t="shared" si="26"/>
        <v>19</v>
      </c>
      <c r="J341" s="4" t="str">
        <f t="shared" si="27"/>
        <v>Apr</v>
      </c>
      <c r="K341" s="4">
        <f t="shared" si="28"/>
        <v>2016</v>
      </c>
      <c r="L341" s="4" t="s">
        <v>17</v>
      </c>
      <c r="M341" s="4" t="str">
        <f t="shared" si="29"/>
        <v>19-Apr</v>
      </c>
    </row>
    <row r="342" spans="1:13" x14ac:dyDescent="0.35">
      <c r="A342" s="4" t="str">
        <f t="shared" si="25"/>
        <v>Gatton2016TOS19-AprCv45Y88_CLPP0</v>
      </c>
      <c r="B342" s="5">
        <v>42500</v>
      </c>
      <c r="C342" s="4" t="s">
        <v>123</v>
      </c>
      <c r="D342" s="4" t="s">
        <v>19</v>
      </c>
      <c r="E342" s="5">
        <v>42479</v>
      </c>
      <c r="F342" s="4">
        <v>0</v>
      </c>
      <c r="G342" s="4">
        <v>4</v>
      </c>
      <c r="H342" s="4">
        <v>5</v>
      </c>
      <c r="I342" s="4">
        <f t="shared" si="26"/>
        <v>19</v>
      </c>
      <c r="J342" s="4" t="str">
        <f t="shared" si="27"/>
        <v>Apr</v>
      </c>
      <c r="K342" s="4">
        <f t="shared" si="28"/>
        <v>2016</v>
      </c>
      <c r="L342" s="4" t="s">
        <v>17</v>
      </c>
      <c r="M342" s="4" t="str">
        <f t="shared" si="29"/>
        <v>19-Apr</v>
      </c>
    </row>
    <row r="343" spans="1:13" x14ac:dyDescent="0.35">
      <c r="A343" s="4" t="str">
        <f t="shared" si="25"/>
        <v>Gatton2016TOS19-AprCv45Y88_CLPP0</v>
      </c>
      <c r="B343" s="5">
        <v>42503</v>
      </c>
      <c r="C343" s="4" t="s">
        <v>123</v>
      </c>
      <c r="D343" s="4" t="s">
        <v>19</v>
      </c>
      <c r="E343" s="5">
        <v>42479</v>
      </c>
      <c r="F343" s="4">
        <v>0</v>
      </c>
      <c r="G343" s="4">
        <v>5</v>
      </c>
      <c r="H343" s="4">
        <v>6</v>
      </c>
      <c r="I343" s="4">
        <f t="shared" si="26"/>
        <v>19</v>
      </c>
      <c r="J343" s="4" t="str">
        <f t="shared" si="27"/>
        <v>Apr</v>
      </c>
      <c r="K343" s="4">
        <f t="shared" si="28"/>
        <v>2016</v>
      </c>
      <c r="L343" s="4" t="s">
        <v>17</v>
      </c>
      <c r="M343" s="4" t="str">
        <f t="shared" si="29"/>
        <v>19-Apr</v>
      </c>
    </row>
    <row r="344" spans="1:13" x14ac:dyDescent="0.35">
      <c r="A344" s="4" t="str">
        <f t="shared" si="25"/>
        <v>Gatton2016TOS19-AprCv45Y88_CLPP0</v>
      </c>
      <c r="B344" s="5">
        <v>42505</v>
      </c>
      <c r="C344" s="4" t="s">
        <v>123</v>
      </c>
      <c r="D344" s="4" t="s">
        <v>19</v>
      </c>
      <c r="E344" s="5">
        <v>42479</v>
      </c>
      <c r="F344" s="4">
        <v>0</v>
      </c>
      <c r="G344" s="4">
        <v>6</v>
      </c>
      <c r="H344" s="4">
        <v>7</v>
      </c>
      <c r="I344" s="4">
        <f t="shared" si="26"/>
        <v>19</v>
      </c>
      <c r="J344" s="4" t="str">
        <f t="shared" si="27"/>
        <v>Apr</v>
      </c>
      <c r="K344" s="4">
        <f t="shared" si="28"/>
        <v>2016</v>
      </c>
      <c r="L344" s="4" t="s">
        <v>17</v>
      </c>
      <c r="M344" s="4" t="str">
        <f t="shared" si="29"/>
        <v>19-Apr</v>
      </c>
    </row>
    <row r="345" spans="1:13" x14ac:dyDescent="0.35">
      <c r="A345" s="4" t="str">
        <f t="shared" si="25"/>
        <v>Gatton2016TOS5-MayCv45Y88_CLPP0</v>
      </c>
      <c r="B345" s="5">
        <v>42503</v>
      </c>
      <c r="C345" s="4" t="s">
        <v>123</v>
      </c>
      <c r="D345" s="4" t="s">
        <v>33</v>
      </c>
      <c r="E345" s="5">
        <v>42495</v>
      </c>
      <c r="F345" s="4">
        <v>0</v>
      </c>
      <c r="G345" s="4">
        <v>0</v>
      </c>
      <c r="H345" s="4">
        <v>1</v>
      </c>
      <c r="I345" s="4">
        <f t="shared" si="26"/>
        <v>5</v>
      </c>
      <c r="J345" s="4" t="str">
        <f t="shared" si="27"/>
        <v>May</v>
      </c>
      <c r="K345" s="4">
        <f t="shared" si="28"/>
        <v>2016</v>
      </c>
      <c r="L345" s="4" t="s">
        <v>17</v>
      </c>
      <c r="M345" s="4" t="str">
        <f t="shared" si="29"/>
        <v>5-May</v>
      </c>
    </row>
    <row r="346" spans="1:13" x14ac:dyDescent="0.35">
      <c r="A346" s="4" t="str">
        <f t="shared" si="25"/>
        <v>Gatton2016TOS5-MayCv45Y88_CLPP0</v>
      </c>
      <c r="B346" s="5">
        <v>42505</v>
      </c>
      <c r="C346" s="4" t="s">
        <v>123</v>
      </c>
      <c r="D346" s="4" t="s">
        <v>33</v>
      </c>
      <c r="E346" s="5">
        <v>42495</v>
      </c>
      <c r="F346" s="4">
        <v>0</v>
      </c>
      <c r="G346" s="4">
        <v>1</v>
      </c>
      <c r="H346" s="4">
        <v>2</v>
      </c>
      <c r="I346" s="4">
        <f t="shared" si="26"/>
        <v>5</v>
      </c>
      <c r="J346" s="4" t="str">
        <f t="shared" si="27"/>
        <v>May</v>
      </c>
      <c r="K346" s="4">
        <f t="shared" si="28"/>
        <v>2016</v>
      </c>
      <c r="L346" s="4" t="s">
        <v>17</v>
      </c>
      <c r="M346" s="4" t="str">
        <f t="shared" si="29"/>
        <v>5-May</v>
      </c>
    </row>
    <row r="347" spans="1:13" x14ac:dyDescent="0.35">
      <c r="A347" s="4" t="str">
        <f t="shared" si="25"/>
        <v>Gatton2016TOS5-MayCv45Y88_CLPP0</v>
      </c>
      <c r="B347" s="5">
        <v>42510</v>
      </c>
      <c r="C347" s="4" t="s">
        <v>123</v>
      </c>
      <c r="D347" s="4" t="s">
        <v>33</v>
      </c>
      <c r="E347" s="5">
        <v>42495</v>
      </c>
      <c r="F347" s="4">
        <v>0</v>
      </c>
      <c r="G347" s="4">
        <v>2</v>
      </c>
      <c r="H347" s="4">
        <v>3</v>
      </c>
      <c r="I347" s="4">
        <f t="shared" si="26"/>
        <v>5</v>
      </c>
      <c r="J347" s="4" t="str">
        <f t="shared" si="27"/>
        <v>May</v>
      </c>
      <c r="K347" s="4">
        <f t="shared" si="28"/>
        <v>2016</v>
      </c>
      <c r="L347" s="4" t="s">
        <v>17</v>
      </c>
      <c r="M347" s="4" t="str">
        <f t="shared" si="29"/>
        <v>5-May</v>
      </c>
    </row>
    <row r="348" spans="1:13" x14ac:dyDescent="0.35">
      <c r="A348" s="4" t="str">
        <f t="shared" si="25"/>
        <v>Gatton2016TOS5-MayCv45Y88_CLPP0</v>
      </c>
      <c r="B348" s="5">
        <v>42514</v>
      </c>
      <c r="C348" s="4" t="s">
        <v>123</v>
      </c>
      <c r="D348" s="4" t="s">
        <v>33</v>
      </c>
      <c r="E348" s="5">
        <v>42495</v>
      </c>
      <c r="F348" s="4">
        <v>0</v>
      </c>
      <c r="G348" s="4">
        <v>4</v>
      </c>
      <c r="H348" s="4">
        <v>5</v>
      </c>
      <c r="I348" s="4">
        <f t="shared" si="26"/>
        <v>5</v>
      </c>
      <c r="J348" s="4" t="str">
        <f t="shared" si="27"/>
        <v>May</v>
      </c>
      <c r="K348" s="4">
        <f t="shared" si="28"/>
        <v>2016</v>
      </c>
      <c r="L348" s="4" t="s">
        <v>17</v>
      </c>
      <c r="M348" s="4" t="str">
        <f t="shared" si="29"/>
        <v>5-May</v>
      </c>
    </row>
    <row r="349" spans="1:13" x14ac:dyDescent="0.35">
      <c r="A349" s="4" t="str">
        <f t="shared" si="25"/>
        <v>Gatton2016TOS5-MayCv45Y88_CLPP0</v>
      </c>
      <c r="B349" s="5">
        <v>42517</v>
      </c>
      <c r="C349" s="4" t="s">
        <v>123</v>
      </c>
      <c r="D349" s="4" t="s">
        <v>33</v>
      </c>
      <c r="E349" s="5">
        <v>42495</v>
      </c>
      <c r="F349" s="4">
        <v>0</v>
      </c>
      <c r="G349" s="4">
        <v>5</v>
      </c>
      <c r="H349" s="4">
        <v>6</v>
      </c>
      <c r="I349" s="4">
        <f t="shared" si="26"/>
        <v>5</v>
      </c>
      <c r="J349" s="4" t="str">
        <f t="shared" si="27"/>
        <v>May</v>
      </c>
      <c r="K349" s="4">
        <f t="shared" si="28"/>
        <v>2016</v>
      </c>
      <c r="L349" s="4" t="s">
        <v>17</v>
      </c>
      <c r="M349" s="4" t="str">
        <f t="shared" si="29"/>
        <v>5-May</v>
      </c>
    </row>
    <row r="350" spans="1:13" x14ac:dyDescent="0.35">
      <c r="A350" s="4" t="str">
        <f t="shared" si="25"/>
        <v>Gatton2016TOS5-MayCv45Y88_CLPP0</v>
      </c>
      <c r="B350" s="5">
        <v>42521</v>
      </c>
      <c r="C350" s="4" t="s">
        <v>123</v>
      </c>
      <c r="D350" s="4" t="s">
        <v>33</v>
      </c>
      <c r="E350" s="5">
        <v>42495</v>
      </c>
      <c r="F350" s="4">
        <v>0</v>
      </c>
      <c r="G350" s="4">
        <v>6</v>
      </c>
      <c r="H350" s="4">
        <v>7</v>
      </c>
      <c r="I350" s="4">
        <f t="shared" si="26"/>
        <v>5</v>
      </c>
      <c r="J350" s="4" t="str">
        <f t="shared" si="27"/>
        <v>May</v>
      </c>
      <c r="K350" s="4">
        <f t="shared" si="28"/>
        <v>2016</v>
      </c>
      <c r="L350" s="4" t="s">
        <v>17</v>
      </c>
      <c r="M350" s="4" t="str">
        <f t="shared" si="29"/>
        <v>5-May</v>
      </c>
    </row>
    <row r="351" spans="1:13" x14ac:dyDescent="0.35">
      <c r="A351" s="4" t="str">
        <f t="shared" si="25"/>
        <v>Gatton2016TOS5-MayCv45Y88_CLPP0</v>
      </c>
      <c r="B351" s="5">
        <v>42524</v>
      </c>
      <c r="C351" s="4" t="s">
        <v>123</v>
      </c>
      <c r="D351" s="4" t="s">
        <v>33</v>
      </c>
      <c r="E351" s="5">
        <v>42495</v>
      </c>
      <c r="F351" s="4">
        <v>0</v>
      </c>
      <c r="G351" s="4">
        <v>7</v>
      </c>
      <c r="H351" s="4">
        <v>8</v>
      </c>
      <c r="I351" s="4">
        <f t="shared" si="26"/>
        <v>5</v>
      </c>
      <c r="J351" s="4" t="str">
        <f t="shared" si="27"/>
        <v>May</v>
      </c>
      <c r="K351" s="4">
        <f t="shared" si="28"/>
        <v>2016</v>
      </c>
      <c r="L351" s="4" t="s">
        <v>17</v>
      </c>
      <c r="M351" s="4" t="str">
        <f t="shared" si="29"/>
        <v>5-May</v>
      </c>
    </row>
    <row r="352" spans="1:13" x14ac:dyDescent="0.35">
      <c r="A352" s="4" t="str">
        <f t="shared" si="25"/>
        <v>Gatton2016TOS10-MayCv45Y88_CLPP0</v>
      </c>
      <c r="B352" s="5">
        <v>42510</v>
      </c>
      <c r="C352" s="4" t="s">
        <v>123</v>
      </c>
      <c r="D352" s="4" t="s">
        <v>36</v>
      </c>
      <c r="E352" s="5">
        <v>42500</v>
      </c>
      <c r="F352" s="4">
        <v>0</v>
      </c>
      <c r="G352" s="4">
        <v>0</v>
      </c>
      <c r="H352" s="4">
        <v>1</v>
      </c>
      <c r="I352" s="4">
        <f t="shared" si="26"/>
        <v>10</v>
      </c>
      <c r="J352" s="4" t="str">
        <f t="shared" si="27"/>
        <v>May</v>
      </c>
      <c r="K352" s="4">
        <f t="shared" si="28"/>
        <v>2016</v>
      </c>
      <c r="L352" s="4" t="s">
        <v>17</v>
      </c>
      <c r="M352" s="4" t="str">
        <f t="shared" si="29"/>
        <v>10-May</v>
      </c>
    </row>
    <row r="353" spans="1:13" x14ac:dyDescent="0.35">
      <c r="A353" s="4" t="str">
        <f t="shared" si="25"/>
        <v>Gatton2016TOS10-MayCv45Y88_CLPP0</v>
      </c>
      <c r="B353" s="5">
        <v>42514</v>
      </c>
      <c r="C353" s="4" t="s">
        <v>123</v>
      </c>
      <c r="D353" s="4" t="s">
        <v>36</v>
      </c>
      <c r="E353" s="5">
        <v>42500</v>
      </c>
      <c r="F353" s="4">
        <v>0</v>
      </c>
      <c r="G353" s="4">
        <v>2</v>
      </c>
      <c r="H353" s="4">
        <v>3</v>
      </c>
      <c r="I353" s="4">
        <f t="shared" si="26"/>
        <v>10</v>
      </c>
      <c r="J353" s="4" t="str">
        <f t="shared" si="27"/>
        <v>May</v>
      </c>
      <c r="K353" s="4">
        <f t="shared" si="28"/>
        <v>2016</v>
      </c>
      <c r="L353" s="4" t="s">
        <v>17</v>
      </c>
      <c r="M353" s="4" t="str">
        <f t="shared" si="29"/>
        <v>10-May</v>
      </c>
    </row>
    <row r="354" spans="1:13" x14ac:dyDescent="0.35">
      <c r="A354" s="4" t="str">
        <f t="shared" si="25"/>
        <v>Gatton2016TOS10-MayCv45Y88_CLPP0</v>
      </c>
      <c r="B354" s="5">
        <v>42517</v>
      </c>
      <c r="C354" s="4" t="s">
        <v>123</v>
      </c>
      <c r="D354" s="4" t="s">
        <v>36</v>
      </c>
      <c r="E354" s="5">
        <v>42500</v>
      </c>
      <c r="F354" s="4">
        <v>0</v>
      </c>
      <c r="G354" s="4">
        <v>4</v>
      </c>
      <c r="H354" s="4">
        <v>5</v>
      </c>
      <c r="I354" s="4">
        <f t="shared" si="26"/>
        <v>10</v>
      </c>
      <c r="J354" s="4" t="str">
        <f t="shared" si="27"/>
        <v>May</v>
      </c>
      <c r="K354" s="4">
        <f t="shared" si="28"/>
        <v>2016</v>
      </c>
      <c r="L354" s="4" t="s">
        <v>17</v>
      </c>
      <c r="M354" s="4" t="str">
        <f t="shared" si="29"/>
        <v>10-May</v>
      </c>
    </row>
    <row r="355" spans="1:13" x14ac:dyDescent="0.35">
      <c r="A355" s="4" t="str">
        <f t="shared" si="25"/>
        <v>Gatton2016TOS10-MayCv45Y88_CLPP0</v>
      </c>
      <c r="B355" s="5">
        <v>42524</v>
      </c>
      <c r="C355" s="4" t="s">
        <v>123</v>
      </c>
      <c r="D355" s="4" t="s">
        <v>36</v>
      </c>
      <c r="E355" s="5">
        <v>42500</v>
      </c>
      <c r="F355" s="4">
        <v>0</v>
      </c>
      <c r="G355" s="4">
        <v>5</v>
      </c>
      <c r="H355" s="4">
        <v>6</v>
      </c>
      <c r="I355" s="4">
        <f t="shared" si="26"/>
        <v>10</v>
      </c>
      <c r="J355" s="4" t="str">
        <f t="shared" si="27"/>
        <v>May</v>
      </c>
      <c r="K355" s="4">
        <f t="shared" si="28"/>
        <v>2016</v>
      </c>
      <c r="L355" s="4" t="s">
        <v>17</v>
      </c>
      <c r="M355" s="4" t="str">
        <f t="shared" si="29"/>
        <v>10-May</v>
      </c>
    </row>
    <row r="356" spans="1:13" x14ac:dyDescent="0.35">
      <c r="A356" s="4" t="str">
        <f t="shared" si="25"/>
        <v>Gatton2016TOS10-MayCv45Y88_CLPP14</v>
      </c>
      <c r="B356" s="5">
        <v>42510</v>
      </c>
      <c r="C356" s="4" t="s">
        <v>123</v>
      </c>
      <c r="D356" s="4" t="s">
        <v>36</v>
      </c>
      <c r="E356" s="5">
        <v>42500</v>
      </c>
      <c r="F356" s="4">
        <v>14</v>
      </c>
      <c r="G356" s="4">
        <v>0</v>
      </c>
      <c r="H356" s="4">
        <v>1</v>
      </c>
      <c r="I356" s="4">
        <f t="shared" si="26"/>
        <v>10</v>
      </c>
      <c r="J356" s="4" t="str">
        <f t="shared" si="27"/>
        <v>May</v>
      </c>
      <c r="K356" s="4">
        <f t="shared" si="28"/>
        <v>2016</v>
      </c>
      <c r="L356" s="4" t="s">
        <v>17</v>
      </c>
      <c r="M356" s="4" t="str">
        <f t="shared" si="29"/>
        <v>10-May</v>
      </c>
    </row>
    <row r="357" spans="1:13" x14ac:dyDescent="0.35">
      <c r="A357" s="4" t="str">
        <f t="shared" si="25"/>
        <v>Gatton2016TOS10-MayCv45Y88_CLPP14</v>
      </c>
      <c r="B357" s="5">
        <v>42514</v>
      </c>
      <c r="C357" s="4" t="s">
        <v>123</v>
      </c>
      <c r="D357" s="4" t="s">
        <v>36</v>
      </c>
      <c r="E357" s="5">
        <v>42500</v>
      </c>
      <c r="F357" s="4">
        <v>14</v>
      </c>
      <c r="G357" s="4">
        <v>2</v>
      </c>
      <c r="H357" s="4">
        <v>3</v>
      </c>
      <c r="I357" s="4">
        <f t="shared" si="26"/>
        <v>10</v>
      </c>
      <c r="J357" s="4" t="str">
        <f t="shared" si="27"/>
        <v>May</v>
      </c>
      <c r="K357" s="4">
        <f t="shared" si="28"/>
        <v>2016</v>
      </c>
      <c r="L357" s="4" t="s">
        <v>17</v>
      </c>
      <c r="M357" s="4" t="str">
        <f t="shared" si="29"/>
        <v>10-May</v>
      </c>
    </row>
    <row r="358" spans="1:13" x14ac:dyDescent="0.35">
      <c r="A358" s="4" t="str">
        <f t="shared" si="25"/>
        <v>Gatton2016TOS10-MayCv45Y88_CLPP14</v>
      </c>
      <c r="B358" s="5">
        <v>42517</v>
      </c>
      <c r="C358" s="4" t="s">
        <v>123</v>
      </c>
      <c r="D358" s="4" t="s">
        <v>36</v>
      </c>
      <c r="E358" s="5">
        <v>42500</v>
      </c>
      <c r="F358" s="4">
        <v>14</v>
      </c>
      <c r="G358" s="4">
        <v>3</v>
      </c>
      <c r="H358" s="4">
        <v>4</v>
      </c>
      <c r="I358" s="4">
        <f t="shared" si="26"/>
        <v>10</v>
      </c>
      <c r="J358" s="4" t="str">
        <f t="shared" si="27"/>
        <v>May</v>
      </c>
      <c r="K358" s="4">
        <f t="shared" si="28"/>
        <v>2016</v>
      </c>
      <c r="L358" s="4" t="s">
        <v>17</v>
      </c>
      <c r="M358" s="4" t="str">
        <f t="shared" si="29"/>
        <v>10-May</v>
      </c>
    </row>
    <row r="359" spans="1:13" x14ac:dyDescent="0.35">
      <c r="A359" s="4" t="str">
        <f t="shared" si="25"/>
        <v>Gatton2016TOS10-MayCv45Y88_CLPP14</v>
      </c>
      <c r="B359" s="5">
        <v>42521</v>
      </c>
      <c r="C359" s="4" t="s">
        <v>123</v>
      </c>
      <c r="D359" s="4" t="s">
        <v>36</v>
      </c>
      <c r="E359" s="5">
        <v>42500</v>
      </c>
      <c r="F359" s="4">
        <v>14</v>
      </c>
      <c r="G359" s="4">
        <v>4</v>
      </c>
      <c r="H359" s="4">
        <v>5</v>
      </c>
      <c r="I359" s="4">
        <f t="shared" si="26"/>
        <v>10</v>
      </c>
      <c r="J359" s="4" t="str">
        <f t="shared" si="27"/>
        <v>May</v>
      </c>
      <c r="K359" s="4">
        <f t="shared" si="28"/>
        <v>2016</v>
      </c>
      <c r="L359" s="4" t="s">
        <v>17</v>
      </c>
      <c r="M359" s="4" t="str">
        <f t="shared" si="29"/>
        <v>10-May</v>
      </c>
    </row>
    <row r="360" spans="1:13" x14ac:dyDescent="0.35">
      <c r="A360" s="4" t="str">
        <f t="shared" si="25"/>
        <v>Gatton2016TOS10-MayCv45Y88_CLPP14</v>
      </c>
      <c r="B360" s="5">
        <v>42524</v>
      </c>
      <c r="C360" s="4" t="s">
        <v>123</v>
      </c>
      <c r="D360" s="4" t="s">
        <v>36</v>
      </c>
      <c r="E360" s="5">
        <v>42500</v>
      </c>
      <c r="F360" s="4">
        <v>14</v>
      </c>
      <c r="G360" s="4">
        <v>5</v>
      </c>
      <c r="H360" s="4">
        <v>6</v>
      </c>
      <c r="I360" s="4">
        <f t="shared" si="26"/>
        <v>10</v>
      </c>
      <c r="J360" s="4" t="str">
        <f t="shared" si="27"/>
        <v>May</v>
      </c>
      <c r="K360" s="4">
        <f t="shared" si="28"/>
        <v>2016</v>
      </c>
      <c r="L360" s="4" t="s">
        <v>17</v>
      </c>
      <c r="M360" s="4" t="str">
        <f t="shared" si="29"/>
        <v>10-May</v>
      </c>
    </row>
    <row r="361" spans="1:13" x14ac:dyDescent="0.35">
      <c r="A361" s="4" t="str">
        <f t="shared" si="25"/>
        <v>Gatton2016TOS10-MayCv45Y88_CLPP14</v>
      </c>
      <c r="B361" s="5">
        <v>42528</v>
      </c>
      <c r="C361" s="4" t="s">
        <v>123</v>
      </c>
      <c r="D361" s="4" t="s">
        <v>36</v>
      </c>
      <c r="E361" s="5">
        <v>42500</v>
      </c>
      <c r="F361" s="4">
        <v>14</v>
      </c>
      <c r="G361" s="4">
        <v>6</v>
      </c>
      <c r="H361" s="4">
        <v>7</v>
      </c>
      <c r="I361" s="4">
        <f t="shared" si="26"/>
        <v>10</v>
      </c>
      <c r="J361" s="4" t="str">
        <f t="shared" si="27"/>
        <v>May</v>
      </c>
      <c r="K361" s="4">
        <f t="shared" si="28"/>
        <v>2016</v>
      </c>
      <c r="L361" s="4" t="s">
        <v>17</v>
      </c>
      <c r="M361" s="4" t="str">
        <f t="shared" si="29"/>
        <v>10-May</v>
      </c>
    </row>
    <row r="362" spans="1:13" x14ac:dyDescent="0.35">
      <c r="A362" s="4" t="str">
        <f t="shared" si="25"/>
        <v>Gatton2016TOS10-MayCv45Y88_CLPP16</v>
      </c>
      <c r="B362" s="5">
        <v>42510</v>
      </c>
      <c r="C362" s="4" t="s">
        <v>123</v>
      </c>
      <c r="D362" s="4" t="s">
        <v>36</v>
      </c>
      <c r="E362" s="5">
        <v>42500</v>
      </c>
      <c r="F362" s="4">
        <v>16</v>
      </c>
      <c r="G362" s="4">
        <v>0</v>
      </c>
      <c r="H362" s="4">
        <v>1</v>
      </c>
      <c r="I362" s="4">
        <f t="shared" si="26"/>
        <v>10</v>
      </c>
      <c r="J362" s="4" t="str">
        <f t="shared" si="27"/>
        <v>May</v>
      </c>
      <c r="K362" s="4">
        <f t="shared" si="28"/>
        <v>2016</v>
      </c>
      <c r="L362" s="4" t="s">
        <v>17</v>
      </c>
      <c r="M362" s="4" t="str">
        <f t="shared" si="29"/>
        <v>10-May</v>
      </c>
    </row>
    <row r="363" spans="1:13" x14ac:dyDescent="0.35">
      <c r="A363" s="4" t="str">
        <f t="shared" si="25"/>
        <v>Gatton2016TOS10-MayCv45Y88_CLPP16</v>
      </c>
      <c r="B363" s="5">
        <v>42514</v>
      </c>
      <c r="C363" s="4" t="s">
        <v>123</v>
      </c>
      <c r="D363" s="4" t="s">
        <v>36</v>
      </c>
      <c r="E363" s="5">
        <v>42500</v>
      </c>
      <c r="F363" s="4">
        <v>16</v>
      </c>
      <c r="G363" s="4">
        <v>2</v>
      </c>
      <c r="H363" s="4">
        <v>3</v>
      </c>
      <c r="I363" s="4">
        <f t="shared" si="26"/>
        <v>10</v>
      </c>
      <c r="J363" s="4" t="str">
        <f t="shared" si="27"/>
        <v>May</v>
      </c>
      <c r="K363" s="4">
        <f t="shared" si="28"/>
        <v>2016</v>
      </c>
      <c r="L363" s="4" t="s">
        <v>17</v>
      </c>
      <c r="M363" s="4" t="str">
        <f t="shared" si="29"/>
        <v>10-May</v>
      </c>
    </row>
    <row r="364" spans="1:13" x14ac:dyDescent="0.35">
      <c r="A364" s="4" t="str">
        <f t="shared" si="25"/>
        <v>Gatton2016TOS10-MayCv45Y88_CLPP16</v>
      </c>
      <c r="B364" s="5">
        <v>42517</v>
      </c>
      <c r="C364" s="4" t="s">
        <v>123</v>
      </c>
      <c r="D364" s="4" t="s">
        <v>36</v>
      </c>
      <c r="E364" s="5">
        <v>42500</v>
      </c>
      <c r="F364" s="4">
        <v>16</v>
      </c>
      <c r="G364" s="4">
        <v>3</v>
      </c>
      <c r="H364" s="4">
        <v>4</v>
      </c>
      <c r="I364" s="4">
        <f t="shared" si="26"/>
        <v>10</v>
      </c>
      <c r="J364" s="4" t="str">
        <f t="shared" si="27"/>
        <v>May</v>
      </c>
      <c r="K364" s="4">
        <f t="shared" si="28"/>
        <v>2016</v>
      </c>
      <c r="L364" s="4" t="s">
        <v>17</v>
      </c>
      <c r="M364" s="4" t="str">
        <f t="shared" si="29"/>
        <v>10-May</v>
      </c>
    </row>
    <row r="365" spans="1:13" x14ac:dyDescent="0.35">
      <c r="A365" s="4" t="str">
        <f t="shared" si="25"/>
        <v>Gatton2016TOS10-MayCv45Y88_CLPP16</v>
      </c>
      <c r="B365" s="5">
        <v>42521</v>
      </c>
      <c r="C365" s="4" t="s">
        <v>123</v>
      </c>
      <c r="D365" s="4" t="s">
        <v>36</v>
      </c>
      <c r="E365" s="5">
        <v>42500</v>
      </c>
      <c r="F365" s="4">
        <v>16</v>
      </c>
      <c r="G365" s="4">
        <v>4</v>
      </c>
      <c r="H365" s="4">
        <v>5</v>
      </c>
      <c r="I365" s="4">
        <f t="shared" si="26"/>
        <v>10</v>
      </c>
      <c r="J365" s="4" t="str">
        <f t="shared" si="27"/>
        <v>May</v>
      </c>
      <c r="K365" s="4">
        <f t="shared" si="28"/>
        <v>2016</v>
      </c>
      <c r="L365" s="4" t="s">
        <v>17</v>
      </c>
      <c r="M365" s="4" t="str">
        <f t="shared" si="29"/>
        <v>10-May</v>
      </c>
    </row>
    <row r="366" spans="1:13" x14ac:dyDescent="0.35">
      <c r="A366" s="4" t="str">
        <f t="shared" si="25"/>
        <v>Gatton2016TOS10-MayCv45Y88_CLPP16</v>
      </c>
      <c r="B366" s="5">
        <v>42524</v>
      </c>
      <c r="C366" s="4" t="s">
        <v>123</v>
      </c>
      <c r="D366" s="4" t="s">
        <v>36</v>
      </c>
      <c r="E366" s="5">
        <v>42500</v>
      </c>
      <c r="F366" s="4">
        <v>16</v>
      </c>
      <c r="G366" s="4">
        <v>5</v>
      </c>
      <c r="H366" s="4">
        <v>6</v>
      </c>
      <c r="I366" s="4">
        <f t="shared" si="26"/>
        <v>10</v>
      </c>
      <c r="J366" s="4" t="str">
        <f t="shared" si="27"/>
        <v>May</v>
      </c>
      <c r="K366" s="4">
        <f t="shared" si="28"/>
        <v>2016</v>
      </c>
      <c r="L366" s="4" t="s">
        <v>17</v>
      </c>
      <c r="M366" s="4" t="str">
        <f t="shared" si="29"/>
        <v>10-May</v>
      </c>
    </row>
    <row r="367" spans="1:13" x14ac:dyDescent="0.35">
      <c r="A367" s="4" t="str">
        <f t="shared" si="25"/>
        <v>Gatton2016TOS20-MayCv45Y88_CLPP0</v>
      </c>
      <c r="B367" s="5">
        <v>42521</v>
      </c>
      <c r="C367" s="4" t="s">
        <v>123</v>
      </c>
      <c r="D367" s="4" t="s">
        <v>45</v>
      </c>
      <c r="E367" s="5">
        <v>42510</v>
      </c>
      <c r="F367" s="4">
        <v>0</v>
      </c>
      <c r="G367" s="4">
        <v>0</v>
      </c>
      <c r="H367" s="4">
        <v>1</v>
      </c>
      <c r="I367" s="4">
        <f t="shared" si="26"/>
        <v>20</v>
      </c>
      <c r="J367" s="4" t="str">
        <f t="shared" si="27"/>
        <v>May</v>
      </c>
      <c r="K367" s="4">
        <f t="shared" si="28"/>
        <v>2016</v>
      </c>
      <c r="L367" s="4" t="s">
        <v>17</v>
      </c>
      <c r="M367" s="4" t="str">
        <f t="shared" si="29"/>
        <v>20-May</v>
      </c>
    </row>
    <row r="368" spans="1:13" x14ac:dyDescent="0.35">
      <c r="A368" s="4" t="str">
        <f t="shared" si="25"/>
        <v>Gatton2016TOS20-MayCv45Y88_CLPP0</v>
      </c>
      <c r="B368" s="5">
        <v>42524</v>
      </c>
      <c r="C368" s="4" t="s">
        <v>123</v>
      </c>
      <c r="D368" s="4" t="s">
        <v>45</v>
      </c>
      <c r="E368" s="5">
        <v>42510</v>
      </c>
      <c r="F368" s="4">
        <v>0</v>
      </c>
      <c r="G368" s="4">
        <v>1</v>
      </c>
      <c r="H368" s="4">
        <v>2</v>
      </c>
      <c r="I368" s="4">
        <f t="shared" si="26"/>
        <v>20</v>
      </c>
      <c r="J368" s="4" t="str">
        <f t="shared" si="27"/>
        <v>May</v>
      </c>
      <c r="K368" s="4">
        <f t="shared" si="28"/>
        <v>2016</v>
      </c>
      <c r="L368" s="4" t="s">
        <v>17</v>
      </c>
      <c r="M368" s="4" t="str">
        <f t="shared" si="29"/>
        <v>20-May</v>
      </c>
    </row>
    <row r="369" spans="1:13" x14ac:dyDescent="0.35">
      <c r="A369" s="4" t="str">
        <f t="shared" si="25"/>
        <v>Gatton2016TOS20-MayCv45Y88_CLPP0</v>
      </c>
      <c r="B369" s="5">
        <v>42528</v>
      </c>
      <c r="C369" s="4" t="s">
        <v>123</v>
      </c>
      <c r="D369" s="4" t="s">
        <v>45</v>
      </c>
      <c r="E369" s="5">
        <v>42510</v>
      </c>
      <c r="F369" s="4">
        <v>0</v>
      </c>
      <c r="G369" s="4">
        <v>2</v>
      </c>
      <c r="H369" s="4">
        <v>3</v>
      </c>
      <c r="I369" s="4">
        <f t="shared" si="26"/>
        <v>20</v>
      </c>
      <c r="J369" s="4" t="str">
        <f t="shared" si="27"/>
        <v>May</v>
      </c>
      <c r="K369" s="4">
        <f t="shared" si="28"/>
        <v>2016</v>
      </c>
      <c r="L369" s="4" t="s">
        <v>17</v>
      </c>
      <c r="M369" s="4" t="str">
        <f t="shared" si="29"/>
        <v>20-May</v>
      </c>
    </row>
    <row r="370" spans="1:13" x14ac:dyDescent="0.35">
      <c r="A370" s="4" t="str">
        <f t="shared" si="25"/>
        <v>Gatton2016TOS20-MayCv45Y88_CLPP0</v>
      </c>
      <c r="B370" s="5">
        <v>42531</v>
      </c>
      <c r="C370" s="4" t="s">
        <v>123</v>
      </c>
      <c r="D370" s="4" t="s">
        <v>45</v>
      </c>
      <c r="E370" s="5">
        <v>42510</v>
      </c>
      <c r="F370" s="4">
        <v>0</v>
      </c>
      <c r="G370" s="4">
        <v>4</v>
      </c>
      <c r="H370" s="4">
        <v>5</v>
      </c>
      <c r="I370" s="4">
        <f t="shared" si="26"/>
        <v>20</v>
      </c>
      <c r="J370" s="4" t="str">
        <f t="shared" si="27"/>
        <v>May</v>
      </c>
      <c r="K370" s="4">
        <f t="shared" si="28"/>
        <v>2016</v>
      </c>
      <c r="L370" s="4" t="s">
        <v>17</v>
      </c>
      <c r="M370" s="4" t="str">
        <f t="shared" si="29"/>
        <v>20-May</v>
      </c>
    </row>
    <row r="371" spans="1:13" x14ac:dyDescent="0.35">
      <c r="A371" s="4" t="str">
        <f t="shared" si="25"/>
        <v>Gatton2016TOS20-MayCv45Y88_CLPP0</v>
      </c>
      <c r="B371" s="5">
        <v>42535</v>
      </c>
      <c r="C371" s="4" t="s">
        <v>123</v>
      </c>
      <c r="D371" s="4" t="s">
        <v>45</v>
      </c>
      <c r="E371" s="5">
        <v>42510</v>
      </c>
      <c r="F371" s="4">
        <v>0</v>
      </c>
      <c r="G371" s="4">
        <v>5</v>
      </c>
      <c r="H371" s="4">
        <v>6</v>
      </c>
      <c r="I371" s="4">
        <f t="shared" si="26"/>
        <v>20</v>
      </c>
      <c r="J371" s="4" t="str">
        <f t="shared" si="27"/>
        <v>May</v>
      </c>
      <c r="K371" s="4">
        <f t="shared" si="28"/>
        <v>2016</v>
      </c>
      <c r="L371" s="4" t="s">
        <v>17</v>
      </c>
      <c r="M371" s="4" t="str">
        <f t="shared" si="29"/>
        <v>20-May</v>
      </c>
    </row>
    <row r="372" spans="1:13" x14ac:dyDescent="0.35">
      <c r="A372" s="4" t="str">
        <f t="shared" si="25"/>
        <v>Gatton2016TOS20-MayCv45Y88_CLPP0</v>
      </c>
      <c r="B372" s="5">
        <v>42543</v>
      </c>
      <c r="C372" s="4" t="s">
        <v>123</v>
      </c>
      <c r="D372" s="4" t="s">
        <v>45</v>
      </c>
      <c r="E372" s="5">
        <v>42510</v>
      </c>
      <c r="F372" s="4">
        <v>0</v>
      </c>
      <c r="G372" s="4">
        <v>6</v>
      </c>
      <c r="H372" s="4">
        <v>7</v>
      </c>
      <c r="I372" s="4">
        <f t="shared" si="26"/>
        <v>20</v>
      </c>
      <c r="J372" s="4" t="str">
        <f t="shared" si="27"/>
        <v>May</v>
      </c>
      <c r="K372" s="4">
        <f t="shared" si="28"/>
        <v>2016</v>
      </c>
      <c r="L372" s="4" t="s">
        <v>17</v>
      </c>
      <c r="M372" s="4" t="str">
        <f t="shared" si="29"/>
        <v>20-May</v>
      </c>
    </row>
    <row r="373" spans="1:13" x14ac:dyDescent="0.35">
      <c r="A373" s="4" t="str">
        <f t="shared" si="25"/>
        <v>Canberra2016TOS31-MarCv45Y88_CLPP0</v>
      </c>
      <c r="B373" s="5">
        <v>42475</v>
      </c>
      <c r="C373" s="4" t="s">
        <v>123</v>
      </c>
      <c r="D373" s="4" t="s">
        <v>19</v>
      </c>
      <c r="E373" s="5">
        <v>42460</v>
      </c>
      <c r="F373" s="4">
        <v>0</v>
      </c>
      <c r="G373" s="4">
        <v>0</v>
      </c>
      <c r="H373" s="4">
        <v>1</v>
      </c>
      <c r="I373" s="4">
        <f t="shared" si="26"/>
        <v>31</v>
      </c>
      <c r="J373" s="4" t="str">
        <f t="shared" si="27"/>
        <v>Mar</v>
      </c>
      <c r="K373" s="4">
        <f t="shared" si="28"/>
        <v>2016</v>
      </c>
      <c r="L373" s="4" t="s">
        <v>51</v>
      </c>
      <c r="M373" s="4" t="str">
        <f t="shared" si="29"/>
        <v>31-Mar</v>
      </c>
    </row>
    <row r="374" spans="1:13" x14ac:dyDescent="0.35">
      <c r="A374" s="4" t="str">
        <f t="shared" si="25"/>
        <v>Canberra2016TOS31-MarCv45Y88_CLPP0</v>
      </c>
      <c r="B374" s="5">
        <v>42482</v>
      </c>
      <c r="C374" s="4" t="s">
        <v>123</v>
      </c>
      <c r="D374" s="4" t="s">
        <v>19</v>
      </c>
      <c r="E374" s="5">
        <v>42460</v>
      </c>
      <c r="F374" s="4">
        <v>0</v>
      </c>
      <c r="G374" s="4">
        <v>1</v>
      </c>
      <c r="H374" s="4">
        <v>2</v>
      </c>
      <c r="I374" s="4">
        <f t="shared" si="26"/>
        <v>31</v>
      </c>
      <c r="J374" s="4" t="str">
        <f t="shared" si="27"/>
        <v>Mar</v>
      </c>
      <c r="K374" s="4">
        <f t="shared" si="28"/>
        <v>2016</v>
      </c>
      <c r="L374" s="4" t="s">
        <v>51</v>
      </c>
      <c r="M374" s="4" t="str">
        <f t="shared" si="29"/>
        <v>31-Mar</v>
      </c>
    </row>
    <row r="375" spans="1:13" x14ac:dyDescent="0.35">
      <c r="A375" s="4" t="str">
        <f t="shared" si="25"/>
        <v>Canberra2016TOS31-MarCv45Y88_CLPP0</v>
      </c>
      <c r="B375" s="5">
        <v>42486</v>
      </c>
      <c r="C375" s="4" t="s">
        <v>123</v>
      </c>
      <c r="D375" s="4" t="s">
        <v>19</v>
      </c>
      <c r="E375" s="5">
        <v>42460</v>
      </c>
      <c r="F375" s="4">
        <v>0</v>
      </c>
      <c r="G375" s="4">
        <v>2</v>
      </c>
      <c r="H375" s="4">
        <v>3</v>
      </c>
      <c r="I375" s="4">
        <f t="shared" si="26"/>
        <v>31</v>
      </c>
      <c r="J375" s="4" t="str">
        <f t="shared" si="27"/>
        <v>Mar</v>
      </c>
      <c r="K375" s="4">
        <f t="shared" si="28"/>
        <v>2016</v>
      </c>
      <c r="L375" s="4" t="s">
        <v>51</v>
      </c>
      <c r="M375" s="4" t="str">
        <f t="shared" si="29"/>
        <v>31-Mar</v>
      </c>
    </row>
    <row r="376" spans="1:13" x14ac:dyDescent="0.35">
      <c r="A376" s="4" t="str">
        <f t="shared" si="25"/>
        <v>Canberra2016TOS26-AprCv45Y88_CLPP0</v>
      </c>
      <c r="B376" s="5">
        <v>42496</v>
      </c>
      <c r="C376" s="4" t="s">
        <v>123</v>
      </c>
      <c r="D376" s="4" t="s">
        <v>33</v>
      </c>
      <c r="E376" s="5">
        <v>42486</v>
      </c>
      <c r="F376" s="4">
        <v>0</v>
      </c>
      <c r="G376" s="4">
        <v>0</v>
      </c>
      <c r="H376" s="4">
        <v>1</v>
      </c>
      <c r="I376" s="4">
        <f t="shared" si="26"/>
        <v>26</v>
      </c>
      <c r="J376" s="4" t="str">
        <f t="shared" si="27"/>
        <v>Apr</v>
      </c>
      <c r="K376" s="4">
        <f t="shared" si="28"/>
        <v>2016</v>
      </c>
      <c r="L376" s="4" t="s">
        <v>51</v>
      </c>
      <c r="M376" s="4" t="str">
        <f t="shared" si="29"/>
        <v>26-Apr</v>
      </c>
    </row>
    <row r="377" spans="1:13" x14ac:dyDescent="0.35">
      <c r="A377" s="4" t="str">
        <f t="shared" si="25"/>
        <v>Canberra2016TOS26-AprCv45Y88_CLPP0</v>
      </c>
      <c r="B377" s="5">
        <v>42509</v>
      </c>
      <c r="C377" s="4" t="s">
        <v>123</v>
      </c>
      <c r="D377" s="4" t="s">
        <v>33</v>
      </c>
      <c r="E377" s="5">
        <v>42486</v>
      </c>
      <c r="F377" s="4">
        <v>0</v>
      </c>
      <c r="G377" s="4">
        <v>2</v>
      </c>
      <c r="H377" s="4">
        <v>3</v>
      </c>
      <c r="I377" s="4">
        <f t="shared" si="26"/>
        <v>26</v>
      </c>
      <c r="J377" s="4" t="str">
        <f t="shared" si="27"/>
        <v>Apr</v>
      </c>
      <c r="K377" s="4">
        <f t="shared" si="28"/>
        <v>2016</v>
      </c>
      <c r="L377" s="4" t="s">
        <v>51</v>
      </c>
      <c r="M377" s="4" t="str">
        <f t="shared" si="29"/>
        <v>26-Apr</v>
      </c>
    </row>
    <row r="378" spans="1:13" x14ac:dyDescent="0.35">
      <c r="A378" s="4" t="str">
        <f t="shared" si="25"/>
        <v>Canberra2016TOS26-AprCv45Y88_CLPP0</v>
      </c>
      <c r="B378" s="5">
        <v>42520</v>
      </c>
      <c r="C378" s="4" t="s">
        <v>123</v>
      </c>
      <c r="D378" s="4" t="s">
        <v>33</v>
      </c>
      <c r="E378" s="5">
        <v>42486</v>
      </c>
      <c r="F378" s="4">
        <v>0</v>
      </c>
      <c r="G378" s="4">
        <v>4</v>
      </c>
      <c r="H378" s="4">
        <v>5</v>
      </c>
      <c r="I378" s="4">
        <f t="shared" si="26"/>
        <v>26</v>
      </c>
      <c r="J378" s="4" t="str">
        <f t="shared" si="27"/>
        <v>Apr</v>
      </c>
      <c r="K378" s="4">
        <f t="shared" si="28"/>
        <v>2016</v>
      </c>
      <c r="L378" s="4" t="s">
        <v>51</v>
      </c>
      <c r="M378" s="4" t="str">
        <f t="shared" si="29"/>
        <v>26-Apr</v>
      </c>
    </row>
    <row r="379" spans="1:13" x14ac:dyDescent="0.35">
      <c r="A379" s="4" t="str">
        <f t="shared" si="25"/>
        <v>Canberra2016TOS26-AprCv45Y88_CLPP0</v>
      </c>
      <c r="B379" s="5">
        <v>42541</v>
      </c>
      <c r="C379" s="4" t="s">
        <v>123</v>
      </c>
      <c r="D379" s="4" t="s">
        <v>33</v>
      </c>
      <c r="E379" s="5">
        <v>42486</v>
      </c>
      <c r="F379" s="4">
        <v>0</v>
      </c>
      <c r="G379" s="4">
        <v>6</v>
      </c>
      <c r="H379" s="4">
        <v>7</v>
      </c>
      <c r="I379" s="4">
        <f t="shared" si="26"/>
        <v>26</v>
      </c>
      <c r="J379" s="4" t="str">
        <f t="shared" si="27"/>
        <v>Apr</v>
      </c>
      <c r="K379" s="4">
        <f t="shared" si="28"/>
        <v>2016</v>
      </c>
      <c r="L379" s="4" t="s">
        <v>51</v>
      </c>
      <c r="M379" s="4" t="str">
        <f t="shared" si="29"/>
        <v>26-Apr</v>
      </c>
    </row>
    <row r="380" spans="1:13" x14ac:dyDescent="0.35">
      <c r="A380" s="4" t="str">
        <f t="shared" si="25"/>
        <v>Canberra2016TOS26-AprCv45Y88_CLPP14</v>
      </c>
      <c r="B380" s="5">
        <v>42496</v>
      </c>
      <c r="C380" s="4" t="s">
        <v>123</v>
      </c>
      <c r="D380" s="4" t="s">
        <v>33</v>
      </c>
      <c r="E380" s="5">
        <v>42486</v>
      </c>
      <c r="F380" s="4">
        <v>14</v>
      </c>
      <c r="G380" s="4">
        <v>0</v>
      </c>
      <c r="H380" s="4">
        <v>1</v>
      </c>
      <c r="I380" s="4">
        <f t="shared" si="26"/>
        <v>26</v>
      </c>
      <c r="J380" s="4" t="str">
        <f t="shared" si="27"/>
        <v>Apr</v>
      </c>
      <c r="K380" s="4">
        <f t="shared" si="28"/>
        <v>2016</v>
      </c>
      <c r="L380" s="4" t="s">
        <v>51</v>
      </c>
      <c r="M380" s="4" t="str">
        <f t="shared" si="29"/>
        <v>26-Apr</v>
      </c>
    </row>
    <row r="381" spans="1:13" x14ac:dyDescent="0.35">
      <c r="A381" s="4" t="str">
        <f t="shared" si="25"/>
        <v>Canberra2016TOS26-AprCv45Y88_CLPP14</v>
      </c>
      <c r="B381" s="5">
        <v>42509</v>
      </c>
      <c r="C381" s="4" t="s">
        <v>123</v>
      </c>
      <c r="D381" s="4" t="s">
        <v>33</v>
      </c>
      <c r="E381" s="5">
        <v>42486</v>
      </c>
      <c r="F381" s="4">
        <v>14</v>
      </c>
      <c r="G381" s="4">
        <v>2</v>
      </c>
      <c r="H381" s="4">
        <v>3</v>
      </c>
      <c r="I381" s="4">
        <f t="shared" si="26"/>
        <v>26</v>
      </c>
      <c r="J381" s="4" t="str">
        <f t="shared" si="27"/>
        <v>Apr</v>
      </c>
      <c r="K381" s="4">
        <f t="shared" si="28"/>
        <v>2016</v>
      </c>
      <c r="L381" s="4" t="s">
        <v>51</v>
      </c>
      <c r="M381" s="4" t="str">
        <f t="shared" si="29"/>
        <v>26-Apr</v>
      </c>
    </row>
    <row r="382" spans="1:13" x14ac:dyDescent="0.35">
      <c r="A382" s="4" t="str">
        <f t="shared" si="25"/>
        <v>Canberra2016TOS26-AprCv45Y88_CLPP14</v>
      </c>
      <c r="B382" s="5">
        <v>42520</v>
      </c>
      <c r="C382" s="4" t="s">
        <v>123</v>
      </c>
      <c r="D382" s="4" t="s">
        <v>33</v>
      </c>
      <c r="E382" s="5">
        <v>42486</v>
      </c>
      <c r="F382" s="4">
        <v>14</v>
      </c>
      <c r="G382" s="4">
        <v>3</v>
      </c>
      <c r="H382" s="4">
        <v>4</v>
      </c>
      <c r="I382" s="4">
        <f t="shared" si="26"/>
        <v>26</v>
      </c>
      <c r="J382" s="4" t="str">
        <f t="shared" si="27"/>
        <v>Apr</v>
      </c>
      <c r="K382" s="4">
        <f t="shared" si="28"/>
        <v>2016</v>
      </c>
      <c r="L382" s="4" t="s">
        <v>51</v>
      </c>
      <c r="M382" s="4" t="str">
        <f t="shared" si="29"/>
        <v>26-Apr</v>
      </c>
    </row>
    <row r="383" spans="1:13" x14ac:dyDescent="0.35">
      <c r="A383" s="4" t="str">
        <f t="shared" si="25"/>
        <v>Canberra2016TOS26-AprCv45Y88_CLPP14</v>
      </c>
      <c r="B383" s="5">
        <v>42527</v>
      </c>
      <c r="C383" s="4" t="s">
        <v>123</v>
      </c>
      <c r="D383" s="4" t="s">
        <v>33</v>
      </c>
      <c r="E383" s="5">
        <v>42486</v>
      </c>
      <c r="F383" s="4">
        <v>14</v>
      </c>
      <c r="G383" s="4">
        <v>4</v>
      </c>
      <c r="H383" s="4">
        <v>5</v>
      </c>
      <c r="I383" s="4">
        <f t="shared" si="26"/>
        <v>26</v>
      </c>
      <c r="J383" s="4" t="str">
        <f t="shared" si="27"/>
        <v>Apr</v>
      </c>
      <c r="K383" s="4">
        <f t="shared" si="28"/>
        <v>2016</v>
      </c>
      <c r="L383" s="4" t="s">
        <v>51</v>
      </c>
      <c r="M383" s="4" t="str">
        <f t="shared" si="29"/>
        <v>26-Apr</v>
      </c>
    </row>
    <row r="384" spans="1:13" x14ac:dyDescent="0.35">
      <c r="A384" s="4" t="str">
        <f t="shared" si="25"/>
        <v>Canberra2016TOS26-AprCv45Y88_CLPP14</v>
      </c>
      <c r="B384" s="5">
        <v>42535</v>
      </c>
      <c r="C384" s="4" t="s">
        <v>123</v>
      </c>
      <c r="D384" s="4" t="s">
        <v>33</v>
      </c>
      <c r="E384" s="5">
        <v>42486</v>
      </c>
      <c r="F384" s="4">
        <v>14</v>
      </c>
      <c r="G384" s="4">
        <v>6</v>
      </c>
      <c r="H384" s="4">
        <v>7</v>
      </c>
      <c r="I384" s="4">
        <f t="shared" si="26"/>
        <v>26</v>
      </c>
      <c r="J384" s="4" t="str">
        <f t="shared" si="27"/>
        <v>Apr</v>
      </c>
      <c r="K384" s="4">
        <f t="shared" si="28"/>
        <v>2016</v>
      </c>
      <c r="L384" s="4" t="s">
        <v>51</v>
      </c>
      <c r="M384" s="4" t="str">
        <f t="shared" si="29"/>
        <v>26-Apr</v>
      </c>
    </row>
    <row r="385" spans="1:13" x14ac:dyDescent="0.35">
      <c r="A385" s="4" t="str">
        <f t="shared" si="25"/>
        <v>Canberra2016TOS26-AprCv45Y88_CLPP16</v>
      </c>
      <c r="B385" s="5">
        <v>42496</v>
      </c>
      <c r="C385" s="4" t="s">
        <v>123</v>
      </c>
      <c r="D385" s="4" t="s">
        <v>33</v>
      </c>
      <c r="E385" s="5">
        <v>42486</v>
      </c>
      <c r="F385" s="4">
        <v>16</v>
      </c>
      <c r="G385" s="4">
        <v>0</v>
      </c>
      <c r="H385" s="4">
        <v>1</v>
      </c>
      <c r="I385" s="4">
        <f t="shared" si="26"/>
        <v>26</v>
      </c>
      <c r="J385" s="4" t="str">
        <f t="shared" si="27"/>
        <v>Apr</v>
      </c>
      <c r="K385" s="4">
        <f t="shared" si="28"/>
        <v>2016</v>
      </c>
      <c r="L385" s="4" t="s">
        <v>51</v>
      </c>
      <c r="M385" s="4" t="str">
        <f t="shared" si="29"/>
        <v>26-Apr</v>
      </c>
    </row>
    <row r="386" spans="1:13" x14ac:dyDescent="0.35">
      <c r="A386" s="4" t="str">
        <f t="shared" ref="A386:A449" si="30">L386&amp;K386&amp;"TOS"&amp;I386&amp;"-"&amp;J386&amp;"Cv"&amp;C386&amp;"PP"&amp;F386</f>
        <v>Canberra2016TOS26-AprCv45Y88_CLPP16</v>
      </c>
      <c r="B386" s="5">
        <v>42509</v>
      </c>
      <c r="C386" s="4" t="s">
        <v>123</v>
      </c>
      <c r="D386" s="4" t="s">
        <v>33</v>
      </c>
      <c r="E386" s="5">
        <v>42486</v>
      </c>
      <c r="F386" s="4">
        <v>16</v>
      </c>
      <c r="G386" s="4">
        <v>2</v>
      </c>
      <c r="H386" s="4">
        <v>3</v>
      </c>
      <c r="I386" s="4">
        <f t="shared" si="26"/>
        <v>26</v>
      </c>
      <c r="J386" s="4" t="str">
        <f t="shared" si="27"/>
        <v>Apr</v>
      </c>
      <c r="K386" s="4">
        <f t="shared" si="28"/>
        <v>2016</v>
      </c>
      <c r="L386" s="4" t="s">
        <v>51</v>
      </c>
      <c r="M386" s="4" t="str">
        <f t="shared" si="29"/>
        <v>26-Apr</v>
      </c>
    </row>
    <row r="387" spans="1:13" x14ac:dyDescent="0.35">
      <c r="A387" s="4" t="str">
        <f t="shared" si="30"/>
        <v>Canberra2016TOS26-AprCv45Y88_CLPP16</v>
      </c>
      <c r="B387" s="5">
        <v>42527</v>
      </c>
      <c r="C387" s="4" t="s">
        <v>123</v>
      </c>
      <c r="D387" s="4" t="s">
        <v>33</v>
      </c>
      <c r="E387" s="5">
        <v>42486</v>
      </c>
      <c r="F387" s="4">
        <v>16</v>
      </c>
      <c r="G387" s="4">
        <v>4</v>
      </c>
      <c r="H387" s="4">
        <v>5</v>
      </c>
      <c r="I387" s="4">
        <f t="shared" ref="I387:I450" si="31">DAY(E387)</f>
        <v>26</v>
      </c>
      <c r="J387" s="4" t="str">
        <f t="shared" ref="J387:J450" si="32">TEXT(E387,"mmm")</f>
        <v>Apr</v>
      </c>
      <c r="K387" s="4">
        <f t="shared" ref="K387:K450" si="33">YEAR(E387)</f>
        <v>2016</v>
      </c>
      <c r="L387" s="4" t="s">
        <v>51</v>
      </c>
      <c r="M387" s="4" t="str">
        <f t="shared" ref="M387:M450" si="34">I387&amp;"-"&amp;J387</f>
        <v>26-Apr</v>
      </c>
    </row>
    <row r="388" spans="1:13" x14ac:dyDescent="0.35">
      <c r="A388" s="4" t="str">
        <f t="shared" si="30"/>
        <v>Canberra2016TOS26-AprCv45Y88_CLPP16</v>
      </c>
      <c r="B388" s="5">
        <v>42535</v>
      </c>
      <c r="C388" s="4" t="s">
        <v>123</v>
      </c>
      <c r="D388" s="4" t="s">
        <v>33</v>
      </c>
      <c r="E388" s="5">
        <v>42486</v>
      </c>
      <c r="F388" s="4">
        <v>16</v>
      </c>
      <c r="G388" s="4">
        <v>5</v>
      </c>
      <c r="H388" s="4">
        <v>6</v>
      </c>
      <c r="I388" s="4">
        <f t="shared" si="31"/>
        <v>26</v>
      </c>
      <c r="J388" s="4" t="str">
        <f t="shared" si="32"/>
        <v>Apr</v>
      </c>
      <c r="K388" s="4">
        <f t="shared" si="33"/>
        <v>2016</v>
      </c>
      <c r="L388" s="4" t="s">
        <v>51</v>
      </c>
      <c r="M388" s="4" t="str">
        <f t="shared" si="34"/>
        <v>26-Apr</v>
      </c>
    </row>
    <row r="389" spans="1:13" x14ac:dyDescent="0.35">
      <c r="A389" s="4" t="str">
        <f t="shared" si="30"/>
        <v>Canberra2016TOS19-MayCv45Y88_CLPP0</v>
      </c>
      <c r="B389" s="5">
        <v>42527</v>
      </c>
      <c r="C389" s="4" t="s">
        <v>123</v>
      </c>
      <c r="D389" s="4" t="s">
        <v>36</v>
      </c>
      <c r="E389" s="5">
        <v>42509</v>
      </c>
      <c r="F389" s="4">
        <v>0</v>
      </c>
      <c r="G389" s="4">
        <v>0</v>
      </c>
      <c r="H389" s="4">
        <v>1</v>
      </c>
      <c r="I389" s="4">
        <f t="shared" si="31"/>
        <v>19</v>
      </c>
      <c r="J389" s="4" t="str">
        <f t="shared" si="32"/>
        <v>May</v>
      </c>
      <c r="K389" s="4">
        <f t="shared" si="33"/>
        <v>2016</v>
      </c>
      <c r="L389" s="4" t="s">
        <v>51</v>
      </c>
      <c r="M389" s="4" t="str">
        <f t="shared" si="34"/>
        <v>19-May</v>
      </c>
    </row>
    <row r="390" spans="1:13" x14ac:dyDescent="0.35">
      <c r="A390" s="4" t="str">
        <f t="shared" si="30"/>
        <v>Canberra2016TOS19-MayCv45Y88_CLPP0</v>
      </c>
      <c r="B390" s="5">
        <v>42541</v>
      </c>
      <c r="C390" s="4" t="s">
        <v>123</v>
      </c>
      <c r="D390" s="4" t="s">
        <v>36</v>
      </c>
      <c r="E390" s="5">
        <v>42509</v>
      </c>
      <c r="F390" s="4">
        <v>0</v>
      </c>
      <c r="G390" s="4">
        <v>2</v>
      </c>
      <c r="H390" s="4">
        <v>3</v>
      </c>
      <c r="I390" s="4">
        <f t="shared" si="31"/>
        <v>19</v>
      </c>
      <c r="J390" s="4" t="str">
        <f t="shared" si="32"/>
        <v>May</v>
      </c>
      <c r="K390" s="4">
        <f t="shared" si="33"/>
        <v>2016</v>
      </c>
      <c r="L390" s="4" t="s">
        <v>51</v>
      </c>
      <c r="M390" s="4" t="str">
        <f t="shared" si="34"/>
        <v>19-May</v>
      </c>
    </row>
    <row r="391" spans="1:13" x14ac:dyDescent="0.35">
      <c r="A391" s="4" t="str">
        <f t="shared" si="30"/>
        <v>Canberra2016TOS19-MayCv45Y88_CLPP0</v>
      </c>
      <c r="B391" s="5">
        <v>42556</v>
      </c>
      <c r="C391" s="4" t="s">
        <v>123</v>
      </c>
      <c r="D391" s="4" t="s">
        <v>36</v>
      </c>
      <c r="E391" s="5">
        <v>42509</v>
      </c>
      <c r="F391" s="4">
        <v>0</v>
      </c>
      <c r="G391" s="4">
        <v>3</v>
      </c>
      <c r="H391" s="4">
        <v>4</v>
      </c>
      <c r="I391" s="4">
        <f t="shared" si="31"/>
        <v>19</v>
      </c>
      <c r="J391" s="4" t="str">
        <f t="shared" si="32"/>
        <v>May</v>
      </c>
      <c r="K391" s="4">
        <f t="shared" si="33"/>
        <v>2016</v>
      </c>
      <c r="L391" s="4" t="s">
        <v>51</v>
      </c>
      <c r="M391" s="4" t="str">
        <f t="shared" si="34"/>
        <v>19-May</v>
      </c>
    </row>
    <row r="392" spans="1:13" x14ac:dyDescent="0.35">
      <c r="A392" s="4" t="str">
        <f t="shared" si="30"/>
        <v>Canberra2016TOS19-MayCv45Y88_CLPP0</v>
      </c>
      <c r="B392" s="5">
        <v>42562</v>
      </c>
      <c r="C392" s="4" t="s">
        <v>123</v>
      </c>
      <c r="D392" s="4" t="s">
        <v>36</v>
      </c>
      <c r="E392" s="5">
        <v>42509</v>
      </c>
      <c r="F392" s="4">
        <v>0</v>
      </c>
      <c r="G392" s="4">
        <v>4</v>
      </c>
      <c r="H392" s="4">
        <v>5</v>
      </c>
      <c r="I392" s="4">
        <f t="shared" si="31"/>
        <v>19</v>
      </c>
      <c r="J392" s="4" t="str">
        <f t="shared" si="32"/>
        <v>May</v>
      </c>
      <c r="K392" s="4">
        <f t="shared" si="33"/>
        <v>2016</v>
      </c>
      <c r="L392" s="4" t="s">
        <v>51</v>
      </c>
      <c r="M392" s="4" t="str">
        <f t="shared" si="34"/>
        <v>19-May</v>
      </c>
    </row>
    <row r="393" spans="1:13" x14ac:dyDescent="0.35">
      <c r="A393" s="4" t="str">
        <f t="shared" si="30"/>
        <v>Canberra2016TOS19-MayCv45Y88_CLPP0</v>
      </c>
      <c r="B393" s="5">
        <v>42576</v>
      </c>
      <c r="C393" s="4" t="s">
        <v>123</v>
      </c>
      <c r="D393" s="4" t="s">
        <v>36</v>
      </c>
      <c r="E393" s="5">
        <v>42509</v>
      </c>
      <c r="F393" s="4">
        <v>0</v>
      </c>
      <c r="G393" s="4">
        <v>6</v>
      </c>
      <c r="H393" s="4">
        <v>7</v>
      </c>
      <c r="I393" s="4">
        <f t="shared" si="31"/>
        <v>19</v>
      </c>
      <c r="J393" s="4" t="str">
        <f t="shared" si="32"/>
        <v>May</v>
      </c>
      <c r="K393" s="4">
        <f t="shared" si="33"/>
        <v>2016</v>
      </c>
      <c r="L393" s="4" t="s">
        <v>51</v>
      </c>
      <c r="M393" s="4" t="str">
        <f t="shared" si="34"/>
        <v>19-May</v>
      </c>
    </row>
    <row r="394" spans="1:13" x14ac:dyDescent="0.35">
      <c r="A394" s="4" t="str">
        <f t="shared" si="30"/>
        <v>Canberra2016TOS19-MayCv45Y88_CLPP0</v>
      </c>
      <c r="B394" s="5">
        <v>42590</v>
      </c>
      <c r="C394" s="4" t="s">
        <v>123</v>
      </c>
      <c r="D394" s="4" t="s">
        <v>36</v>
      </c>
      <c r="E394" s="5">
        <v>42509</v>
      </c>
      <c r="F394" s="4">
        <v>0</v>
      </c>
      <c r="G394" s="4">
        <v>7</v>
      </c>
      <c r="H394" s="4">
        <v>8</v>
      </c>
      <c r="I394" s="4">
        <f t="shared" si="31"/>
        <v>19</v>
      </c>
      <c r="J394" s="4" t="str">
        <f t="shared" si="32"/>
        <v>May</v>
      </c>
      <c r="K394" s="4">
        <f t="shared" si="33"/>
        <v>2016</v>
      </c>
      <c r="L394" s="4" t="s">
        <v>51</v>
      </c>
      <c r="M394" s="4" t="str">
        <f t="shared" si="34"/>
        <v>19-May</v>
      </c>
    </row>
    <row r="395" spans="1:13" x14ac:dyDescent="0.35">
      <c r="A395" s="4" t="str">
        <f t="shared" si="30"/>
        <v>Gatton2017TOS4-MayCv45Y91_CLPP0</v>
      </c>
      <c r="B395" s="5">
        <v>42866</v>
      </c>
      <c r="C395" s="4" t="s">
        <v>140</v>
      </c>
      <c r="D395" s="4" t="s">
        <v>19</v>
      </c>
      <c r="E395" s="5">
        <v>42859</v>
      </c>
      <c r="F395" s="4">
        <v>0</v>
      </c>
      <c r="G395" s="4">
        <v>0</v>
      </c>
      <c r="H395" s="4">
        <v>1</v>
      </c>
      <c r="I395" s="4">
        <f t="shared" si="31"/>
        <v>4</v>
      </c>
      <c r="J395" s="4" t="str">
        <f t="shared" si="32"/>
        <v>May</v>
      </c>
      <c r="K395" s="4">
        <f t="shared" si="33"/>
        <v>2017</v>
      </c>
      <c r="L395" s="4" t="s">
        <v>17</v>
      </c>
      <c r="M395" s="4" t="str">
        <f t="shared" si="34"/>
        <v>4-May</v>
      </c>
    </row>
    <row r="396" spans="1:13" x14ac:dyDescent="0.35">
      <c r="A396" s="4" t="str">
        <f t="shared" si="30"/>
        <v>Gatton2017TOS4-MayCv45Y91_CLPP0</v>
      </c>
      <c r="B396" s="5">
        <v>42872</v>
      </c>
      <c r="C396" s="4" t="s">
        <v>140</v>
      </c>
      <c r="D396" s="4" t="s">
        <v>19</v>
      </c>
      <c r="E396" s="5">
        <v>42859</v>
      </c>
      <c r="F396" s="4">
        <v>0</v>
      </c>
      <c r="G396" s="4">
        <v>1</v>
      </c>
      <c r="H396" s="4">
        <v>2</v>
      </c>
      <c r="I396" s="4">
        <f t="shared" si="31"/>
        <v>4</v>
      </c>
      <c r="J396" s="4" t="str">
        <f t="shared" si="32"/>
        <v>May</v>
      </c>
      <c r="K396" s="4">
        <f t="shared" si="33"/>
        <v>2017</v>
      </c>
      <c r="L396" s="4" t="s">
        <v>17</v>
      </c>
      <c r="M396" s="4" t="str">
        <f t="shared" si="34"/>
        <v>4-May</v>
      </c>
    </row>
    <row r="397" spans="1:13" x14ac:dyDescent="0.35">
      <c r="A397" s="4" t="str">
        <f t="shared" si="30"/>
        <v>Gatton2017TOS4-MayCv45Y91_CLPP0</v>
      </c>
      <c r="B397" s="5">
        <v>42874</v>
      </c>
      <c r="C397" s="4" t="s">
        <v>140</v>
      </c>
      <c r="D397" s="4" t="s">
        <v>19</v>
      </c>
      <c r="E397" s="5">
        <v>42859</v>
      </c>
      <c r="F397" s="4">
        <v>0</v>
      </c>
      <c r="G397" s="4">
        <v>2</v>
      </c>
      <c r="H397" s="4">
        <v>3</v>
      </c>
      <c r="I397" s="4">
        <f t="shared" si="31"/>
        <v>4</v>
      </c>
      <c r="J397" s="4" t="str">
        <f t="shared" si="32"/>
        <v>May</v>
      </c>
      <c r="K397" s="4">
        <f t="shared" si="33"/>
        <v>2017</v>
      </c>
      <c r="L397" s="4" t="s">
        <v>17</v>
      </c>
      <c r="M397" s="4" t="str">
        <f t="shared" si="34"/>
        <v>4-May</v>
      </c>
    </row>
    <row r="398" spans="1:13" x14ac:dyDescent="0.35">
      <c r="A398" s="4" t="str">
        <f t="shared" si="30"/>
        <v>Gatton2017TOS4-MayCv45Y91_CLPP0</v>
      </c>
      <c r="B398" s="5">
        <v>42881</v>
      </c>
      <c r="C398" s="4" t="s">
        <v>140</v>
      </c>
      <c r="D398" s="4" t="s">
        <v>19</v>
      </c>
      <c r="E398" s="5">
        <v>42859</v>
      </c>
      <c r="F398" s="4">
        <v>0</v>
      </c>
      <c r="G398" s="4">
        <v>3</v>
      </c>
      <c r="H398" s="4">
        <v>4</v>
      </c>
      <c r="I398" s="4">
        <f t="shared" si="31"/>
        <v>4</v>
      </c>
      <c r="J398" s="4" t="str">
        <f t="shared" si="32"/>
        <v>May</v>
      </c>
      <c r="K398" s="4">
        <f t="shared" si="33"/>
        <v>2017</v>
      </c>
      <c r="L398" s="4" t="s">
        <v>17</v>
      </c>
      <c r="M398" s="4" t="str">
        <f t="shared" si="34"/>
        <v>4-May</v>
      </c>
    </row>
    <row r="399" spans="1:13" x14ac:dyDescent="0.35">
      <c r="A399" s="4" t="str">
        <f t="shared" si="30"/>
        <v>Gatton2017TOS4-MayCv45Y91_CLPP0</v>
      </c>
      <c r="B399" s="5">
        <v>42885</v>
      </c>
      <c r="C399" s="4" t="s">
        <v>140</v>
      </c>
      <c r="D399" s="4" t="s">
        <v>19</v>
      </c>
      <c r="E399" s="5">
        <v>42859</v>
      </c>
      <c r="F399" s="4">
        <v>0</v>
      </c>
      <c r="G399" s="4">
        <v>4</v>
      </c>
      <c r="H399" s="4">
        <v>5</v>
      </c>
      <c r="I399" s="4">
        <f t="shared" si="31"/>
        <v>4</v>
      </c>
      <c r="J399" s="4" t="str">
        <f t="shared" si="32"/>
        <v>May</v>
      </c>
      <c r="K399" s="4">
        <f t="shared" si="33"/>
        <v>2017</v>
      </c>
      <c r="L399" s="4" t="s">
        <v>17</v>
      </c>
      <c r="M399" s="4" t="str">
        <f t="shared" si="34"/>
        <v>4-May</v>
      </c>
    </row>
    <row r="400" spans="1:13" x14ac:dyDescent="0.35">
      <c r="A400" s="4" t="str">
        <f t="shared" si="30"/>
        <v>Gatton2017TOS4-MayCv45Y91_CLPP14</v>
      </c>
      <c r="B400" s="5">
        <v>42866</v>
      </c>
      <c r="C400" s="4" t="s">
        <v>140</v>
      </c>
      <c r="D400" s="4" t="s">
        <v>19</v>
      </c>
      <c r="E400" s="5">
        <v>42859</v>
      </c>
      <c r="F400" s="4">
        <v>14</v>
      </c>
      <c r="G400" s="4">
        <v>0</v>
      </c>
      <c r="H400" s="4">
        <v>1</v>
      </c>
      <c r="I400" s="4">
        <f t="shared" si="31"/>
        <v>4</v>
      </c>
      <c r="J400" s="4" t="str">
        <f t="shared" si="32"/>
        <v>May</v>
      </c>
      <c r="K400" s="4">
        <f t="shared" si="33"/>
        <v>2017</v>
      </c>
      <c r="L400" s="4" t="s">
        <v>17</v>
      </c>
      <c r="M400" s="4" t="str">
        <f t="shared" si="34"/>
        <v>4-May</v>
      </c>
    </row>
    <row r="401" spans="1:13" x14ac:dyDescent="0.35">
      <c r="A401" s="4" t="str">
        <f t="shared" si="30"/>
        <v>Gatton2017TOS4-MayCv45Y91_CLPP14</v>
      </c>
      <c r="B401" s="5">
        <v>42872</v>
      </c>
      <c r="C401" s="4" t="s">
        <v>140</v>
      </c>
      <c r="D401" s="4" t="s">
        <v>19</v>
      </c>
      <c r="E401" s="5">
        <v>42859</v>
      </c>
      <c r="F401" s="4">
        <v>14</v>
      </c>
      <c r="G401" s="4">
        <v>1</v>
      </c>
      <c r="H401" s="4">
        <v>2</v>
      </c>
      <c r="I401" s="4">
        <f t="shared" si="31"/>
        <v>4</v>
      </c>
      <c r="J401" s="4" t="str">
        <f t="shared" si="32"/>
        <v>May</v>
      </c>
      <c r="K401" s="4">
        <f t="shared" si="33"/>
        <v>2017</v>
      </c>
      <c r="L401" s="4" t="s">
        <v>17</v>
      </c>
      <c r="M401" s="4" t="str">
        <f t="shared" si="34"/>
        <v>4-May</v>
      </c>
    </row>
    <row r="402" spans="1:13" x14ac:dyDescent="0.35">
      <c r="A402" s="4" t="str">
        <f t="shared" si="30"/>
        <v>Gatton2017TOS4-MayCv45Y91_CLPP14</v>
      </c>
      <c r="B402" s="5">
        <v>42874</v>
      </c>
      <c r="C402" s="4" t="s">
        <v>140</v>
      </c>
      <c r="D402" s="4" t="s">
        <v>19</v>
      </c>
      <c r="E402" s="5">
        <v>42859</v>
      </c>
      <c r="F402" s="4">
        <v>14</v>
      </c>
      <c r="G402" s="4">
        <v>2</v>
      </c>
      <c r="H402" s="4">
        <v>3</v>
      </c>
      <c r="I402" s="4">
        <f t="shared" si="31"/>
        <v>4</v>
      </c>
      <c r="J402" s="4" t="str">
        <f t="shared" si="32"/>
        <v>May</v>
      </c>
      <c r="K402" s="4">
        <f t="shared" si="33"/>
        <v>2017</v>
      </c>
      <c r="L402" s="4" t="s">
        <v>17</v>
      </c>
      <c r="M402" s="4" t="str">
        <f t="shared" si="34"/>
        <v>4-May</v>
      </c>
    </row>
    <row r="403" spans="1:13" x14ac:dyDescent="0.35">
      <c r="A403" s="4" t="str">
        <f t="shared" si="30"/>
        <v>Gatton2017TOS4-MayCv45Y91_CLPP14</v>
      </c>
      <c r="B403" s="5">
        <v>42881</v>
      </c>
      <c r="C403" s="4" t="s">
        <v>140</v>
      </c>
      <c r="D403" s="4" t="s">
        <v>19</v>
      </c>
      <c r="E403" s="5">
        <v>42859</v>
      </c>
      <c r="F403" s="4">
        <v>14</v>
      </c>
      <c r="G403" s="4">
        <v>3</v>
      </c>
      <c r="H403" s="4">
        <v>4</v>
      </c>
      <c r="I403" s="4">
        <f t="shared" si="31"/>
        <v>4</v>
      </c>
      <c r="J403" s="4" t="str">
        <f t="shared" si="32"/>
        <v>May</v>
      </c>
      <c r="K403" s="4">
        <f t="shared" si="33"/>
        <v>2017</v>
      </c>
      <c r="L403" s="4" t="s">
        <v>17</v>
      </c>
      <c r="M403" s="4" t="str">
        <f t="shared" si="34"/>
        <v>4-May</v>
      </c>
    </row>
    <row r="404" spans="1:13" x14ac:dyDescent="0.35">
      <c r="A404" s="4" t="str">
        <f t="shared" si="30"/>
        <v>Gatton2017TOS4-MayCv45Y91_CLPP14</v>
      </c>
      <c r="B404" s="5">
        <v>42885</v>
      </c>
      <c r="C404" s="4" t="s">
        <v>140</v>
      </c>
      <c r="D404" s="4" t="s">
        <v>19</v>
      </c>
      <c r="E404" s="5">
        <v>42859</v>
      </c>
      <c r="F404" s="4">
        <v>14</v>
      </c>
      <c r="G404" s="4">
        <v>5</v>
      </c>
      <c r="H404" s="4">
        <v>6</v>
      </c>
      <c r="I404" s="4">
        <f t="shared" si="31"/>
        <v>4</v>
      </c>
      <c r="J404" s="4" t="str">
        <f t="shared" si="32"/>
        <v>May</v>
      </c>
      <c r="K404" s="4">
        <f t="shared" si="33"/>
        <v>2017</v>
      </c>
      <c r="L404" s="4" t="s">
        <v>17</v>
      </c>
      <c r="M404" s="4" t="str">
        <f t="shared" si="34"/>
        <v>4-May</v>
      </c>
    </row>
    <row r="405" spans="1:13" x14ac:dyDescent="0.35">
      <c r="A405" s="4" t="str">
        <f t="shared" si="30"/>
        <v>Gatton2017TOS4-MayCv45Y91_CLPP16</v>
      </c>
      <c r="B405" s="5">
        <v>42866</v>
      </c>
      <c r="C405" s="4" t="s">
        <v>140</v>
      </c>
      <c r="D405" s="4" t="s">
        <v>19</v>
      </c>
      <c r="E405" s="5">
        <v>42859</v>
      </c>
      <c r="F405" s="4">
        <v>16</v>
      </c>
      <c r="G405" s="4">
        <v>0</v>
      </c>
      <c r="H405" s="4">
        <v>1</v>
      </c>
      <c r="I405" s="4">
        <f t="shared" si="31"/>
        <v>4</v>
      </c>
      <c r="J405" s="4" t="str">
        <f t="shared" si="32"/>
        <v>May</v>
      </c>
      <c r="K405" s="4">
        <f t="shared" si="33"/>
        <v>2017</v>
      </c>
      <c r="L405" s="4" t="s">
        <v>17</v>
      </c>
      <c r="M405" s="4" t="str">
        <f t="shared" si="34"/>
        <v>4-May</v>
      </c>
    </row>
    <row r="406" spans="1:13" x14ac:dyDescent="0.35">
      <c r="A406" s="4" t="str">
        <f t="shared" si="30"/>
        <v>Gatton2017TOS4-MayCv45Y91_CLPP16</v>
      </c>
      <c r="B406" s="5">
        <v>42872</v>
      </c>
      <c r="C406" s="4" t="s">
        <v>140</v>
      </c>
      <c r="D406" s="4" t="s">
        <v>19</v>
      </c>
      <c r="E406" s="5">
        <v>42859</v>
      </c>
      <c r="F406" s="4">
        <v>16</v>
      </c>
      <c r="G406" s="4">
        <v>1</v>
      </c>
      <c r="H406" s="4">
        <v>2</v>
      </c>
      <c r="I406" s="4">
        <f t="shared" si="31"/>
        <v>4</v>
      </c>
      <c r="J406" s="4" t="str">
        <f t="shared" si="32"/>
        <v>May</v>
      </c>
      <c r="K406" s="4">
        <f t="shared" si="33"/>
        <v>2017</v>
      </c>
      <c r="L406" s="4" t="s">
        <v>17</v>
      </c>
      <c r="M406" s="4" t="str">
        <f t="shared" si="34"/>
        <v>4-May</v>
      </c>
    </row>
    <row r="407" spans="1:13" x14ac:dyDescent="0.35">
      <c r="A407" s="4" t="str">
        <f t="shared" si="30"/>
        <v>Gatton2017TOS4-MayCv45Y91_CLPP16</v>
      </c>
      <c r="B407" s="5">
        <v>42878</v>
      </c>
      <c r="C407" s="4" t="s">
        <v>140</v>
      </c>
      <c r="D407" s="4" t="s">
        <v>19</v>
      </c>
      <c r="E407" s="5">
        <v>42859</v>
      </c>
      <c r="F407" s="4">
        <v>16</v>
      </c>
      <c r="G407" s="4">
        <v>2</v>
      </c>
      <c r="H407" s="4">
        <v>3</v>
      </c>
      <c r="I407" s="4">
        <f t="shared" si="31"/>
        <v>4</v>
      </c>
      <c r="J407" s="4" t="str">
        <f t="shared" si="32"/>
        <v>May</v>
      </c>
      <c r="K407" s="4">
        <f t="shared" si="33"/>
        <v>2017</v>
      </c>
      <c r="L407" s="4" t="s">
        <v>17</v>
      </c>
      <c r="M407" s="4" t="str">
        <f t="shared" si="34"/>
        <v>4-May</v>
      </c>
    </row>
    <row r="408" spans="1:13" x14ac:dyDescent="0.35">
      <c r="A408" s="4" t="str">
        <f t="shared" si="30"/>
        <v>Gatton2017TOS4-MayCv45Y91_CLPP16</v>
      </c>
      <c r="B408" s="5">
        <v>42881</v>
      </c>
      <c r="C408" s="4" t="s">
        <v>140</v>
      </c>
      <c r="D408" s="4" t="s">
        <v>19</v>
      </c>
      <c r="E408" s="5">
        <v>42859</v>
      </c>
      <c r="F408" s="4">
        <v>16</v>
      </c>
      <c r="G408" s="4">
        <v>4</v>
      </c>
      <c r="H408" s="4">
        <v>5</v>
      </c>
      <c r="I408" s="4">
        <f t="shared" si="31"/>
        <v>4</v>
      </c>
      <c r="J408" s="4" t="str">
        <f t="shared" si="32"/>
        <v>May</v>
      </c>
      <c r="K408" s="4">
        <f t="shared" si="33"/>
        <v>2017</v>
      </c>
      <c r="L408" s="4" t="s">
        <v>17</v>
      </c>
      <c r="M408" s="4" t="str">
        <f t="shared" si="34"/>
        <v>4-May</v>
      </c>
    </row>
    <row r="409" spans="1:13" x14ac:dyDescent="0.35">
      <c r="A409" s="4" t="str">
        <f t="shared" si="30"/>
        <v>Gatton2017TOS4-MayCv45Y91_CLPP16</v>
      </c>
      <c r="B409" s="5">
        <v>42885</v>
      </c>
      <c r="C409" s="4" t="s">
        <v>140</v>
      </c>
      <c r="D409" s="4" t="s">
        <v>19</v>
      </c>
      <c r="E409" s="5">
        <v>42859</v>
      </c>
      <c r="F409" s="4">
        <v>16</v>
      </c>
      <c r="G409" s="4">
        <v>5</v>
      </c>
      <c r="H409" s="4">
        <v>6</v>
      </c>
      <c r="I409" s="4">
        <f t="shared" si="31"/>
        <v>4</v>
      </c>
      <c r="J409" s="4" t="str">
        <f t="shared" si="32"/>
        <v>May</v>
      </c>
      <c r="K409" s="4">
        <f t="shared" si="33"/>
        <v>2017</v>
      </c>
      <c r="L409" s="4" t="s">
        <v>17</v>
      </c>
      <c r="M409" s="4" t="str">
        <f t="shared" si="34"/>
        <v>4-May</v>
      </c>
    </row>
    <row r="410" spans="1:13" x14ac:dyDescent="0.35">
      <c r="A410" s="4" t="str">
        <f t="shared" si="30"/>
        <v>Gatton2017TOS6-JunCv45Y91_CLPP0</v>
      </c>
      <c r="B410" s="5">
        <v>42902</v>
      </c>
      <c r="C410" s="4" t="s">
        <v>140</v>
      </c>
      <c r="D410" s="4" t="s">
        <v>33</v>
      </c>
      <c r="E410" s="5">
        <v>42892</v>
      </c>
      <c r="F410" s="4">
        <v>0</v>
      </c>
      <c r="G410" s="4">
        <v>0</v>
      </c>
      <c r="H410" s="4">
        <v>1</v>
      </c>
      <c r="I410" s="4">
        <f t="shared" si="31"/>
        <v>6</v>
      </c>
      <c r="J410" s="4" t="str">
        <f t="shared" si="32"/>
        <v>Jun</v>
      </c>
      <c r="K410" s="4">
        <f t="shared" si="33"/>
        <v>2017</v>
      </c>
      <c r="L410" s="4" t="s">
        <v>17</v>
      </c>
      <c r="M410" s="4" t="str">
        <f t="shared" si="34"/>
        <v>6-Jun</v>
      </c>
    </row>
    <row r="411" spans="1:13" x14ac:dyDescent="0.35">
      <c r="A411" s="4" t="str">
        <f t="shared" si="30"/>
        <v>Gatton2017TOS6-JunCv45Y91_CLPP0</v>
      </c>
      <c r="B411" s="5">
        <v>42906</v>
      </c>
      <c r="C411" s="4" t="s">
        <v>140</v>
      </c>
      <c r="D411" s="4" t="s">
        <v>33</v>
      </c>
      <c r="E411" s="5">
        <v>42892</v>
      </c>
      <c r="F411" s="4">
        <v>0</v>
      </c>
      <c r="G411" s="4">
        <v>1</v>
      </c>
      <c r="H411" s="4">
        <v>2</v>
      </c>
      <c r="I411" s="4">
        <f t="shared" si="31"/>
        <v>6</v>
      </c>
      <c r="J411" s="4" t="str">
        <f t="shared" si="32"/>
        <v>Jun</v>
      </c>
      <c r="K411" s="4">
        <f t="shared" si="33"/>
        <v>2017</v>
      </c>
      <c r="L411" s="4" t="s">
        <v>17</v>
      </c>
      <c r="M411" s="4" t="str">
        <f t="shared" si="34"/>
        <v>6-Jun</v>
      </c>
    </row>
    <row r="412" spans="1:13" x14ac:dyDescent="0.35">
      <c r="A412" s="4" t="str">
        <f t="shared" si="30"/>
        <v>Gatton2017TOS6-JunCv45Y91_CLPP0</v>
      </c>
      <c r="B412" s="5">
        <v>42910</v>
      </c>
      <c r="C412" s="4" t="s">
        <v>140</v>
      </c>
      <c r="D412" s="4" t="s">
        <v>33</v>
      </c>
      <c r="E412" s="5">
        <v>42892</v>
      </c>
      <c r="F412" s="4">
        <v>0</v>
      </c>
      <c r="G412" s="4">
        <v>2</v>
      </c>
      <c r="H412" s="4">
        <v>3</v>
      </c>
      <c r="I412" s="4">
        <f t="shared" si="31"/>
        <v>6</v>
      </c>
      <c r="J412" s="4" t="str">
        <f t="shared" si="32"/>
        <v>Jun</v>
      </c>
      <c r="K412" s="4">
        <f t="shared" si="33"/>
        <v>2017</v>
      </c>
      <c r="L412" s="4" t="s">
        <v>17</v>
      </c>
      <c r="M412" s="4" t="str">
        <f t="shared" si="34"/>
        <v>6-Jun</v>
      </c>
    </row>
    <row r="413" spans="1:13" x14ac:dyDescent="0.35">
      <c r="A413" s="4" t="str">
        <f t="shared" si="30"/>
        <v>Gatton2017TOS6-JunCv45Y91_CLPP0</v>
      </c>
      <c r="B413" s="5">
        <v>42916</v>
      </c>
      <c r="C413" s="4" t="s">
        <v>140</v>
      </c>
      <c r="D413" s="4" t="s">
        <v>33</v>
      </c>
      <c r="E413" s="5">
        <v>42892</v>
      </c>
      <c r="F413" s="4">
        <v>0</v>
      </c>
      <c r="G413" s="4">
        <v>3</v>
      </c>
      <c r="H413" s="4">
        <v>4</v>
      </c>
      <c r="I413" s="4">
        <f t="shared" si="31"/>
        <v>6</v>
      </c>
      <c r="J413" s="4" t="str">
        <f t="shared" si="32"/>
        <v>Jun</v>
      </c>
      <c r="K413" s="4">
        <f t="shared" si="33"/>
        <v>2017</v>
      </c>
      <c r="L413" s="4" t="s">
        <v>17</v>
      </c>
      <c r="M413" s="4" t="str">
        <f t="shared" si="34"/>
        <v>6-Jun</v>
      </c>
    </row>
    <row r="414" spans="1:13" x14ac:dyDescent="0.35">
      <c r="A414" s="4" t="str">
        <f t="shared" si="30"/>
        <v>Gatton2017TOS6-JunCv45Y91_CLPP0</v>
      </c>
      <c r="B414" s="5">
        <v>42920</v>
      </c>
      <c r="C414" s="4" t="s">
        <v>140</v>
      </c>
      <c r="D414" s="4" t="s">
        <v>33</v>
      </c>
      <c r="E414" s="5">
        <v>42892</v>
      </c>
      <c r="F414" s="4">
        <v>0</v>
      </c>
      <c r="G414" s="4">
        <v>4</v>
      </c>
      <c r="H414" s="4">
        <v>5</v>
      </c>
      <c r="I414" s="4">
        <f t="shared" si="31"/>
        <v>6</v>
      </c>
      <c r="J414" s="4" t="str">
        <f t="shared" si="32"/>
        <v>Jun</v>
      </c>
      <c r="K414" s="4">
        <f t="shared" si="33"/>
        <v>2017</v>
      </c>
      <c r="L414" s="4" t="s">
        <v>17</v>
      </c>
      <c r="M414" s="4" t="str">
        <f t="shared" si="34"/>
        <v>6-Jun</v>
      </c>
    </row>
    <row r="415" spans="1:13" x14ac:dyDescent="0.35">
      <c r="A415" s="4" t="str">
        <f t="shared" si="30"/>
        <v>Gatton2017TOS6-JunCv45Y91_CLPP0</v>
      </c>
      <c r="B415" s="5">
        <v>42924</v>
      </c>
      <c r="C415" s="4" t="s">
        <v>140</v>
      </c>
      <c r="D415" s="4" t="s">
        <v>33</v>
      </c>
      <c r="E415" s="5">
        <v>42892</v>
      </c>
      <c r="F415" s="4">
        <v>0</v>
      </c>
      <c r="G415" s="4">
        <v>5</v>
      </c>
      <c r="H415" s="4">
        <v>6</v>
      </c>
      <c r="I415" s="4">
        <f t="shared" si="31"/>
        <v>6</v>
      </c>
      <c r="J415" s="4" t="str">
        <f t="shared" si="32"/>
        <v>Jun</v>
      </c>
      <c r="K415" s="4">
        <f t="shared" si="33"/>
        <v>2017</v>
      </c>
      <c r="L415" s="4" t="s">
        <v>17</v>
      </c>
      <c r="M415" s="4" t="str">
        <f t="shared" si="34"/>
        <v>6-Jun</v>
      </c>
    </row>
    <row r="416" spans="1:13" x14ac:dyDescent="0.35">
      <c r="A416" s="4" t="str">
        <f t="shared" si="30"/>
        <v>Gatton2017TOS6-JunCv45Y91_CLPP14</v>
      </c>
      <c r="B416" s="5">
        <v>42902</v>
      </c>
      <c r="C416" s="4" t="s">
        <v>140</v>
      </c>
      <c r="D416" s="4" t="s">
        <v>33</v>
      </c>
      <c r="E416" s="5">
        <v>42892</v>
      </c>
      <c r="F416" s="4">
        <v>14</v>
      </c>
      <c r="G416" s="4">
        <v>0</v>
      </c>
      <c r="H416" s="4">
        <v>1</v>
      </c>
      <c r="I416" s="4">
        <f t="shared" si="31"/>
        <v>6</v>
      </c>
      <c r="J416" s="4" t="str">
        <f t="shared" si="32"/>
        <v>Jun</v>
      </c>
      <c r="K416" s="4">
        <f t="shared" si="33"/>
        <v>2017</v>
      </c>
      <c r="L416" s="4" t="s">
        <v>17</v>
      </c>
      <c r="M416" s="4" t="str">
        <f t="shared" si="34"/>
        <v>6-Jun</v>
      </c>
    </row>
    <row r="417" spans="1:13" x14ac:dyDescent="0.35">
      <c r="A417" s="4" t="str">
        <f t="shared" si="30"/>
        <v>Gatton2017TOS6-JunCv45Y91_CLPP14</v>
      </c>
      <c r="B417" s="5">
        <v>42906</v>
      </c>
      <c r="C417" s="4" t="s">
        <v>140</v>
      </c>
      <c r="D417" s="4" t="s">
        <v>33</v>
      </c>
      <c r="E417" s="5">
        <v>42892</v>
      </c>
      <c r="F417" s="4">
        <v>14</v>
      </c>
      <c r="G417" s="4">
        <v>1</v>
      </c>
      <c r="H417" s="4">
        <v>2</v>
      </c>
      <c r="I417" s="4">
        <f t="shared" si="31"/>
        <v>6</v>
      </c>
      <c r="J417" s="4" t="str">
        <f t="shared" si="32"/>
        <v>Jun</v>
      </c>
      <c r="K417" s="4">
        <f t="shared" si="33"/>
        <v>2017</v>
      </c>
      <c r="L417" s="4" t="s">
        <v>17</v>
      </c>
      <c r="M417" s="4" t="str">
        <f t="shared" si="34"/>
        <v>6-Jun</v>
      </c>
    </row>
    <row r="418" spans="1:13" x14ac:dyDescent="0.35">
      <c r="A418" s="4" t="str">
        <f t="shared" si="30"/>
        <v>Gatton2017TOS6-JunCv45Y91_CLPP14</v>
      </c>
      <c r="B418" s="5">
        <v>42910</v>
      </c>
      <c r="C418" s="4" t="s">
        <v>140</v>
      </c>
      <c r="D418" s="4" t="s">
        <v>33</v>
      </c>
      <c r="E418" s="5">
        <v>42892</v>
      </c>
      <c r="F418" s="4">
        <v>14</v>
      </c>
      <c r="G418" s="4">
        <v>2</v>
      </c>
      <c r="H418" s="4">
        <v>3</v>
      </c>
      <c r="I418" s="4">
        <f t="shared" si="31"/>
        <v>6</v>
      </c>
      <c r="J418" s="4" t="str">
        <f t="shared" si="32"/>
        <v>Jun</v>
      </c>
      <c r="K418" s="4">
        <f t="shared" si="33"/>
        <v>2017</v>
      </c>
      <c r="L418" s="4" t="s">
        <v>17</v>
      </c>
      <c r="M418" s="4" t="str">
        <f t="shared" si="34"/>
        <v>6-Jun</v>
      </c>
    </row>
    <row r="419" spans="1:13" x14ac:dyDescent="0.35">
      <c r="A419" s="4" t="str">
        <f t="shared" si="30"/>
        <v>Gatton2017TOS6-JunCv45Y91_CLPP14</v>
      </c>
      <c r="B419" s="5">
        <v>42916</v>
      </c>
      <c r="C419" s="4" t="s">
        <v>140</v>
      </c>
      <c r="D419" s="4" t="s">
        <v>33</v>
      </c>
      <c r="E419" s="5">
        <v>42892</v>
      </c>
      <c r="F419" s="4">
        <v>14</v>
      </c>
      <c r="G419" s="4">
        <v>3</v>
      </c>
      <c r="H419" s="4">
        <v>4</v>
      </c>
      <c r="I419" s="4">
        <f t="shared" si="31"/>
        <v>6</v>
      </c>
      <c r="J419" s="4" t="str">
        <f t="shared" si="32"/>
        <v>Jun</v>
      </c>
      <c r="K419" s="4">
        <f t="shared" si="33"/>
        <v>2017</v>
      </c>
      <c r="L419" s="4" t="s">
        <v>17</v>
      </c>
      <c r="M419" s="4" t="str">
        <f t="shared" si="34"/>
        <v>6-Jun</v>
      </c>
    </row>
    <row r="420" spans="1:13" x14ac:dyDescent="0.35">
      <c r="A420" s="4" t="str">
        <f t="shared" si="30"/>
        <v>Gatton2017TOS6-JunCv45Y91_CLPP14</v>
      </c>
      <c r="B420" s="5">
        <v>42920</v>
      </c>
      <c r="C420" s="4" t="s">
        <v>140</v>
      </c>
      <c r="D420" s="4" t="s">
        <v>33</v>
      </c>
      <c r="E420" s="5">
        <v>42892</v>
      </c>
      <c r="F420" s="4">
        <v>14</v>
      </c>
      <c r="G420" s="4">
        <v>4</v>
      </c>
      <c r="H420" s="4">
        <v>5</v>
      </c>
      <c r="I420" s="4">
        <f t="shared" si="31"/>
        <v>6</v>
      </c>
      <c r="J420" s="4" t="str">
        <f t="shared" si="32"/>
        <v>Jun</v>
      </c>
      <c r="K420" s="4">
        <f t="shared" si="33"/>
        <v>2017</v>
      </c>
      <c r="L420" s="4" t="s">
        <v>17</v>
      </c>
      <c r="M420" s="4" t="str">
        <f t="shared" si="34"/>
        <v>6-Jun</v>
      </c>
    </row>
    <row r="421" spans="1:13" x14ac:dyDescent="0.35">
      <c r="A421" s="4" t="str">
        <f t="shared" si="30"/>
        <v>Gatton2017TOS6-JunCv45Y91_CLPP14</v>
      </c>
      <c r="B421" s="5">
        <v>42924</v>
      </c>
      <c r="C421" s="4" t="s">
        <v>140</v>
      </c>
      <c r="D421" s="4" t="s">
        <v>33</v>
      </c>
      <c r="E421" s="5">
        <v>42892</v>
      </c>
      <c r="F421" s="4">
        <v>14</v>
      </c>
      <c r="G421" s="4">
        <v>5</v>
      </c>
      <c r="H421" s="4">
        <v>6</v>
      </c>
      <c r="I421" s="4">
        <f t="shared" si="31"/>
        <v>6</v>
      </c>
      <c r="J421" s="4" t="str">
        <f t="shared" si="32"/>
        <v>Jun</v>
      </c>
      <c r="K421" s="4">
        <f t="shared" si="33"/>
        <v>2017</v>
      </c>
      <c r="L421" s="4" t="s">
        <v>17</v>
      </c>
      <c r="M421" s="4" t="str">
        <f t="shared" si="34"/>
        <v>6-Jun</v>
      </c>
    </row>
    <row r="422" spans="1:13" x14ac:dyDescent="0.35">
      <c r="A422" s="4" t="str">
        <f t="shared" si="30"/>
        <v>Gatton2017TOS6-JunCv45Y91_CLPP16</v>
      </c>
      <c r="B422" s="5">
        <v>42902</v>
      </c>
      <c r="C422" s="4" t="s">
        <v>140</v>
      </c>
      <c r="D422" s="4" t="s">
        <v>33</v>
      </c>
      <c r="E422" s="5">
        <v>42892</v>
      </c>
      <c r="F422" s="4">
        <v>16</v>
      </c>
      <c r="G422" s="4">
        <v>0</v>
      </c>
      <c r="H422" s="4">
        <v>1</v>
      </c>
      <c r="I422" s="4">
        <f t="shared" si="31"/>
        <v>6</v>
      </c>
      <c r="J422" s="4" t="str">
        <f t="shared" si="32"/>
        <v>Jun</v>
      </c>
      <c r="K422" s="4">
        <f t="shared" si="33"/>
        <v>2017</v>
      </c>
      <c r="L422" s="4" t="s">
        <v>17</v>
      </c>
      <c r="M422" s="4" t="str">
        <f t="shared" si="34"/>
        <v>6-Jun</v>
      </c>
    </row>
    <row r="423" spans="1:13" x14ac:dyDescent="0.35">
      <c r="A423" s="4" t="str">
        <f t="shared" si="30"/>
        <v>Gatton2017TOS6-JunCv45Y91_CLPP16</v>
      </c>
      <c r="B423" s="5">
        <v>42910</v>
      </c>
      <c r="C423" s="4" t="s">
        <v>140</v>
      </c>
      <c r="D423" s="4" t="s">
        <v>33</v>
      </c>
      <c r="E423" s="5">
        <v>42892</v>
      </c>
      <c r="F423" s="4">
        <v>16</v>
      </c>
      <c r="G423" s="4">
        <v>1</v>
      </c>
      <c r="H423" s="4">
        <v>2</v>
      </c>
      <c r="I423" s="4">
        <f t="shared" si="31"/>
        <v>6</v>
      </c>
      <c r="J423" s="4" t="str">
        <f t="shared" si="32"/>
        <v>Jun</v>
      </c>
      <c r="K423" s="4">
        <f t="shared" si="33"/>
        <v>2017</v>
      </c>
      <c r="L423" s="4" t="s">
        <v>17</v>
      </c>
      <c r="M423" s="4" t="str">
        <f t="shared" si="34"/>
        <v>6-Jun</v>
      </c>
    </row>
    <row r="424" spans="1:13" x14ac:dyDescent="0.35">
      <c r="A424" s="4" t="str">
        <f t="shared" si="30"/>
        <v>Gatton2017TOS6-JunCv45Y91_CLPP16</v>
      </c>
      <c r="B424" s="5">
        <v>42913</v>
      </c>
      <c r="C424" s="4" t="s">
        <v>140</v>
      </c>
      <c r="D424" s="4" t="s">
        <v>33</v>
      </c>
      <c r="E424" s="5">
        <v>42892</v>
      </c>
      <c r="F424" s="4">
        <v>16</v>
      </c>
      <c r="G424" s="4">
        <v>2</v>
      </c>
      <c r="H424" s="4">
        <v>3</v>
      </c>
      <c r="I424" s="4">
        <f t="shared" si="31"/>
        <v>6</v>
      </c>
      <c r="J424" s="4" t="str">
        <f t="shared" si="32"/>
        <v>Jun</v>
      </c>
      <c r="K424" s="4">
        <f t="shared" si="33"/>
        <v>2017</v>
      </c>
      <c r="L424" s="4" t="s">
        <v>17</v>
      </c>
      <c r="M424" s="4" t="str">
        <f t="shared" si="34"/>
        <v>6-Jun</v>
      </c>
    </row>
    <row r="425" spans="1:13" x14ac:dyDescent="0.35">
      <c r="A425" s="4" t="str">
        <f t="shared" si="30"/>
        <v>Gatton2017TOS6-JunCv45Y91_CLPP16</v>
      </c>
      <c r="B425" s="5">
        <v>42916</v>
      </c>
      <c r="C425" s="4" t="s">
        <v>140</v>
      </c>
      <c r="D425" s="4" t="s">
        <v>33</v>
      </c>
      <c r="E425" s="5">
        <v>42892</v>
      </c>
      <c r="F425" s="4">
        <v>16</v>
      </c>
      <c r="G425" s="4">
        <v>3</v>
      </c>
      <c r="H425" s="4">
        <v>4</v>
      </c>
      <c r="I425" s="4">
        <f t="shared" si="31"/>
        <v>6</v>
      </c>
      <c r="J425" s="4" t="str">
        <f t="shared" si="32"/>
        <v>Jun</v>
      </c>
      <c r="K425" s="4">
        <f t="shared" si="33"/>
        <v>2017</v>
      </c>
      <c r="L425" s="4" t="s">
        <v>17</v>
      </c>
      <c r="M425" s="4" t="str">
        <f t="shared" si="34"/>
        <v>6-Jun</v>
      </c>
    </row>
    <row r="426" spans="1:13" x14ac:dyDescent="0.35">
      <c r="A426" s="4" t="str">
        <f t="shared" si="30"/>
        <v>Gatton2017TOS6-JunCv45Y91_CLPP16</v>
      </c>
      <c r="B426" s="5">
        <v>42920</v>
      </c>
      <c r="C426" s="4" t="s">
        <v>140</v>
      </c>
      <c r="D426" s="4" t="s">
        <v>33</v>
      </c>
      <c r="E426" s="5">
        <v>42892</v>
      </c>
      <c r="F426" s="4">
        <v>16</v>
      </c>
      <c r="G426" s="4">
        <v>4</v>
      </c>
      <c r="H426" s="4">
        <v>5</v>
      </c>
      <c r="I426" s="4">
        <f t="shared" si="31"/>
        <v>6</v>
      </c>
      <c r="J426" s="4" t="str">
        <f t="shared" si="32"/>
        <v>Jun</v>
      </c>
      <c r="K426" s="4">
        <f t="shared" si="33"/>
        <v>2017</v>
      </c>
      <c r="L426" s="4" t="s">
        <v>17</v>
      </c>
      <c r="M426" s="4" t="str">
        <f t="shared" si="34"/>
        <v>6-Jun</v>
      </c>
    </row>
    <row r="427" spans="1:13" x14ac:dyDescent="0.35">
      <c r="A427" s="4" t="str">
        <f t="shared" si="30"/>
        <v>Gatton2017TOS6-JunCv45Y91_CLPP16</v>
      </c>
      <c r="B427" s="5">
        <v>42924</v>
      </c>
      <c r="C427" s="4" t="s">
        <v>140</v>
      </c>
      <c r="D427" s="4" t="s">
        <v>33</v>
      </c>
      <c r="E427" s="5">
        <v>42892</v>
      </c>
      <c r="F427" s="4">
        <v>16</v>
      </c>
      <c r="G427" s="4">
        <v>5</v>
      </c>
      <c r="H427" s="4">
        <v>6</v>
      </c>
      <c r="I427" s="4">
        <f t="shared" si="31"/>
        <v>6</v>
      </c>
      <c r="J427" s="4" t="str">
        <f t="shared" si="32"/>
        <v>Jun</v>
      </c>
      <c r="K427" s="4">
        <f t="shared" si="33"/>
        <v>2017</v>
      </c>
      <c r="L427" s="4" t="s">
        <v>17</v>
      </c>
      <c r="M427" s="4" t="str">
        <f t="shared" si="34"/>
        <v>6-Jun</v>
      </c>
    </row>
    <row r="428" spans="1:13" x14ac:dyDescent="0.35">
      <c r="A428" s="4" t="str">
        <f t="shared" si="30"/>
        <v>Canberra2017TOS18-AprCv45Y91_CLPP0</v>
      </c>
      <c r="B428" s="5">
        <v>42853</v>
      </c>
      <c r="C428" s="4" t="s">
        <v>140</v>
      </c>
      <c r="D428" s="4" t="s">
        <v>19</v>
      </c>
      <c r="E428" s="5">
        <v>42843</v>
      </c>
      <c r="F428" s="4">
        <v>0</v>
      </c>
      <c r="G428" s="4">
        <v>0</v>
      </c>
      <c r="H428" s="4">
        <v>1</v>
      </c>
      <c r="I428" s="4">
        <f t="shared" si="31"/>
        <v>18</v>
      </c>
      <c r="J428" s="4" t="str">
        <f t="shared" si="32"/>
        <v>Apr</v>
      </c>
      <c r="K428" s="4">
        <f t="shared" si="33"/>
        <v>2017</v>
      </c>
      <c r="L428" s="4" t="s">
        <v>51</v>
      </c>
      <c r="M428" s="4" t="str">
        <f t="shared" si="34"/>
        <v>18-Apr</v>
      </c>
    </row>
    <row r="429" spans="1:13" x14ac:dyDescent="0.35">
      <c r="A429" s="4" t="str">
        <f t="shared" si="30"/>
        <v>Canberra2017TOS18-AprCv45Y91_CLPP0</v>
      </c>
      <c r="B429" s="5">
        <v>42863</v>
      </c>
      <c r="C429" s="4" t="s">
        <v>140</v>
      </c>
      <c r="D429" s="4" t="s">
        <v>19</v>
      </c>
      <c r="E429" s="5">
        <v>42843</v>
      </c>
      <c r="F429" s="4">
        <v>0</v>
      </c>
      <c r="G429" s="4">
        <v>1</v>
      </c>
      <c r="H429" s="4">
        <v>2</v>
      </c>
      <c r="I429" s="4">
        <f t="shared" si="31"/>
        <v>18</v>
      </c>
      <c r="J429" s="4" t="str">
        <f t="shared" si="32"/>
        <v>Apr</v>
      </c>
      <c r="K429" s="4">
        <f t="shared" si="33"/>
        <v>2017</v>
      </c>
      <c r="L429" s="4" t="s">
        <v>51</v>
      </c>
      <c r="M429" s="4" t="str">
        <f t="shared" si="34"/>
        <v>18-Apr</v>
      </c>
    </row>
    <row r="430" spans="1:13" x14ac:dyDescent="0.35">
      <c r="A430" s="4" t="str">
        <f t="shared" si="30"/>
        <v>Canberra2017TOS18-AprCv45Y91_CLPP0</v>
      </c>
      <c r="B430" s="5">
        <v>42870</v>
      </c>
      <c r="C430" s="4" t="s">
        <v>140</v>
      </c>
      <c r="D430" s="4" t="s">
        <v>19</v>
      </c>
      <c r="E430" s="5">
        <v>42843</v>
      </c>
      <c r="F430" s="4">
        <v>0</v>
      </c>
      <c r="G430" s="4">
        <v>2</v>
      </c>
      <c r="H430" s="4">
        <v>3</v>
      </c>
      <c r="I430" s="4">
        <f t="shared" si="31"/>
        <v>18</v>
      </c>
      <c r="J430" s="4" t="str">
        <f t="shared" si="32"/>
        <v>Apr</v>
      </c>
      <c r="K430" s="4">
        <f t="shared" si="33"/>
        <v>2017</v>
      </c>
      <c r="L430" s="4" t="s">
        <v>51</v>
      </c>
      <c r="M430" s="4" t="str">
        <f t="shared" si="34"/>
        <v>18-Apr</v>
      </c>
    </row>
    <row r="431" spans="1:13" x14ac:dyDescent="0.35">
      <c r="A431" s="4" t="str">
        <f t="shared" si="30"/>
        <v>Canberra2017TOS18-AprCv45Y91_CLPP0</v>
      </c>
      <c r="B431" s="5">
        <v>42879</v>
      </c>
      <c r="C431" s="4" t="s">
        <v>140</v>
      </c>
      <c r="D431" s="4" t="s">
        <v>19</v>
      </c>
      <c r="E431" s="5">
        <v>42843</v>
      </c>
      <c r="F431" s="4">
        <v>0</v>
      </c>
      <c r="G431" s="4">
        <v>3</v>
      </c>
      <c r="H431" s="4">
        <v>4</v>
      </c>
      <c r="I431" s="4">
        <f t="shared" si="31"/>
        <v>18</v>
      </c>
      <c r="J431" s="4" t="str">
        <f t="shared" si="32"/>
        <v>Apr</v>
      </c>
      <c r="K431" s="4">
        <f t="shared" si="33"/>
        <v>2017</v>
      </c>
      <c r="L431" s="4" t="s">
        <v>51</v>
      </c>
      <c r="M431" s="4" t="str">
        <f t="shared" si="34"/>
        <v>18-Apr</v>
      </c>
    </row>
    <row r="432" spans="1:13" x14ac:dyDescent="0.35">
      <c r="A432" s="4" t="str">
        <f t="shared" si="30"/>
        <v>Canberra2017TOS18-AprCv45Y91_CLPP0</v>
      </c>
      <c r="B432" s="5">
        <v>42888</v>
      </c>
      <c r="C432" s="4" t="s">
        <v>140</v>
      </c>
      <c r="D432" s="4" t="s">
        <v>19</v>
      </c>
      <c r="E432" s="5">
        <v>42843</v>
      </c>
      <c r="F432" s="4">
        <v>0</v>
      </c>
      <c r="G432" s="4">
        <v>5</v>
      </c>
      <c r="H432" s="4">
        <v>6</v>
      </c>
      <c r="I432" s="4">
        <f t="shared" si="31"/>
        <v>18</v>
      </c>
      <c r="J432" s="4" t="str">
        <f t="shared" si="32"/>
        <v>Apr</v>
      </c>
      <c r="K432" s="4">
        <f t="shared" si="33"/>
        <v>2017</v>
      </c>
      <c r="L432" s="4" t="s">
        <v>51</v>
      </c>
      <c r="M432" s="4" t="str">
        <f t="shared" si="34"/>
        <v>18-Apr</v>
      </c>
    </row>
    <row r="433" spans="1:13" x14ac:dyDescent="0.35">
      <c r="A433" s="4" t="str">
        <f t="shared" si="30"/>
        <v>Canberra2017TOS18-AprCv45Y91_CLPP14</v>
      </c>
      <c r="B433" s="5">
        <v>42853</v>
      </c>
      <c r="C433" s="4" t="s">
        <v>140</v>
      </c>
      <c r="D433" s="4" t="s">
        <v>19</v>
      </c>
      <c r="E433" s="5">
        <v>42843</v>
      </c>
      <c r="F433" s="4">
        <v>14</v>
      </c>
      <c r="G433" s="4">
        <v>0</v>
      </c>
      <c r="H433" s="4">
        <v>1</v>
      </c>
      <c r="I433" s="4">
        <f t="shared" si="31"/>
        <v>18</v>
      </c>
      <c r="J433" s="4" t="str">
        <f t="shared" si="32"/>
        <v>Apr</v>
      </c>
      <c r="K433" s="4">
        <f t="shared" si="33"/>
        <v>2017</v>
      </c>
      <c r="L433" s="4" t="s">
        <v>51</v>
      </c>
      <c r="M433" s="4" t="str">
        <f t="shared" si="34"/>
        <v>18-Apr</v>
      </c>
    </row>
    <row r="434" spans="1:13" x14ac:dyDescent="0.35">
      <c r="A434" s="4" t="str">
        <f t="shared" si="30"/>
        <v>Canberra2017TOS18-AprCv45Y91_CLPP14</v>
      </c>
      <c r="B434" s="5">
        <v>42863</v>
      </c>
      <c r="C434" s="4" t="s">
        <v>140</v>
      </c>
      <c r="D434" s="4" t="s">
        <v>19</v>
      </c>
      <c r="E434" s="5">
        <v>42843</v>
      </c>
      <c r="F434" s="4">
        <v>14</v>
      </c>
      <c r="G434" s="4">
        <v>1</v>
      </c>
      <c r="H434" s="4">
        <v>2</v>
      </c>
      <c r="I434" s="4">
        <f t="shared" si="31"/>
        <v>18</v>
      </c>
      <c r="J434" s="4" t="str">
        <f t="shared" si="32"/>
        <v>Apr</v>
      </c>
      <c r="K434" s="4">
        <f t="shared" si="33"/>
        <v>2017</v>
      </c>
      <c r="L434" s="4" t="s">
        <v>51</v>
      </c>
      <c r="M434" s="4" t="str">
        <f t="shared" si="34"/>
        <v>18-Apr</v>
      </c>
    </row>
    <row r="435" spans="1:13" x14ac:dyDescent="0.35">
      <c r="A435" s="4" t="str">
        <f t="shared" si="30"/>
        <v>Canberra2017TOS18-AprCv45Y91_CLPP14</v>
      </c>
      <c r="B435" s="5">
        <v>42866</v>
      </c>
      <c r="C435" s="4" t="s">
        <v>140</v>
      </c>
      <c r="D435" s="4" t="s">
        <v>19</v>
      </c>
      <c r="E435" s="5">
        <v>42843</v>
      </c>
      <c r="F435" s="4">
        <v>14</v>
      </c>
      <c r="G435" s="4">
        <v>2</v>
      </c>
      <c r="H435" s="4">
        <v>3</v>
      </c>
      <c r="I435" s="4">
        <f t="shared" si="31"/>
        <v>18</v>
      </c>
      <c r="J435" s="4" t="str">
        <f t="shared" si="32"/>
        <v>Apr</v>
      </c>
      <c r="K435" s="4">
        <f t="shared" si="33"/>
        <v>2017</v>
      </c>
      <c r="L435" s="4" t="s">
        <v>51</v>
      </c>
      <c r="M435" s="4" t="str">
        <f t="shared" si="34"/>
        <v>18-Apr</v>
      </c>
    </row>
    <row r="436" spans="1:13" x14ac:dyDescent="0.35">
      <c r="A436" s="4" t="str">
        <f t="shared" si="30"/>
        <v>Canberra2017TOS18-AprCv45Y91_CLPP14</v>
      </c>
      <c r="B436" s="5">
        <v>42874</v>
      </c>
      <c r="C436" s="4" t="s">
        <v>140</v>
      </c>
      <c r="D436" s="4" t="s">
        <v>19</v>
      </c>
      <c r="E436" s="5">
        <v>42843</v>
      </c>
      <c r="F436" s="4">
        <v>14</v>
      </c>
      <c r="G436" s="4">
        <v>3</v>
      </c>
      <c r="H436" s="4">
        <v>4</v>
      </c>
      <c r="I436" s="4">
        <f t="shared" si="31"/>
        <v>18</v>
      </c>
      <c r="J436" s="4" t="str">
        <f t="shared" si="32"/>
        <v>Apr</v>
      </c>
      <c r="K436" s="4">
        <f t="shared" si="33"/>
        <v>2017</v>
      </c>
      <c r="L436" s="4" t="s">
        <v>51</v>
      </c>
      <c r="M436" s="4" t="str">
        <f t="shared" si="34"/>
        <v>18-Apr</v>
      </c>
    </row>
    <row r="437" spans="1:13" x14ac:dyDescent="0.35">
      <c r="A437" s="4" t="str">
        <f t="shared" si="30"/>
        <v>Canberra2017TOS18-AprCv45Y91_CLPP14</v>
      </c>
      <c r="B437" s="5">
        <v>42888</v>
      </c>
      <c r="C437" s="4" t="s">
        <v>140</v>
      </c>
      <c r="D437" s="4" t="s">
        <v>19</v>
      </c>
      <c r="E437" s="5">
        <v>42843</v>
      </c>
      <c r="F437" s="4">
        <v>14</v>
      </c>
      <c r="G437" s="4">
        <v>4</v>
      </c>
      <c r="H437" s="4">
        <v>5</v>
      </c>
      <c r="I437" s="4">
        <f t="shared" si="31"/>
        <v>18</v>
      </c>
      <c r="J437" s="4" t="str">
        <f t="shared" si="32"/>
        <v>Apr</v>
      </c>
      <c r="K437" s="4">
        <f t="shared" si="33"/>
        <v>2017</v>
      </c>
      <c r="L437" s="4" t="s">
        <v>51</v>
      </c>
      <c r="M437" s="4" t="str">
        <f t="shared" si="34"/>
        <v>18-Apr</v>
      </c>
    </row>
    <row r="438" spans="1:13" x14ac:dyDescent="0.35">
      <c r="A438" s="4" t="str">
        <f t="shared" si="30"/>
        <v>Canberra2017TOS18-AprCv45Y91_CLPP14</v>
      </c>
      <c r="B438" s="5">
        <v>42893</v>
      </c>
      <c r="C438" s="4" t="s">
        <v>140</v>
      </c>
      <c r="D438" s="4" t="s">
        <v>19</v>
      </c>
      <c r="E438" s="5">
        <v>42843</v>
      </c>
      <c r="F438" s="4">
        <v>14</v>
      </c>
      <c r="G438" s="4">
        <v>5</v>
      </c>
      <c r="H438" s="4">
        <v>6</v>
      </c>
      <c r="I438" s="4">
        <f t="shared" si="31"/>
        <v>18</v>
      </c>
      <c r="J438" s="4" t="str">
        <f t="shared" si="32"/>
        <v>Apr</v>
      </c>
      <c r="K438" s="4">
        <f t="shared" si="33"/>
        <v>2017</v>
      </c>
      <c r="L438" s="4" t="s">
        <v>51</v>
      </c>
      <c r="M438" s="4" t="str">
        <f t="shared" si="34"/>
        <v>18-Apr</v>
      </c>
    </row>
    <row r="439" spans="1:13" x14ac:dyDescent="0.35">
      <c r="A439" s="4" t="str">
        <f t="shared" si="30"/>
        <v>Canberra2017TOS18-AprCv45Y91_CLPP16</v>
      </c>
      <c r="B439" s="5">
        <v>42853</v>
      </c>
      <c r="C439" s="4" t="s">
        <v>140</v>
      </c>
      <c r="D439" s="4" t="s">
        <v>19</v>
      </c>
      <c r="E439" s="5">
        <v>42843</v>
      </c>
      <c r="F439" s="4">
        <v>16</v>
      </c>
      <c r="G439" s="4">
        <v>0</v>
      </c>
      <c r="H439" s="4">
        <v>1</v>
      </c>
      <c r="I439" s="4">
        <f t="shared" si="31"/>
        <v>18</v>
      </c>
      <c r="J439" s="4" t="str">
        <f t="shared" si="32"/>
        <v>Apr</v>
      </c>
      <c r="K439" s="4">
        <f t="shared" si="33"/>
        <v>2017</v>
      </c>
      <c r="L439" s="4" t="s">
        <v>51</v>
      </c>
      <c r="M439" s="4" t="str">
        <f t="shared" si="34"/>
        <v>18-Apr</v>
      </c>
    </row>
    <row r="440" spans="1:13" x14ac:dyDescent="0.35">
      <c r="A440" s="4" t="str">
        <f t="shared" si="30"/>
        <v>Canberra2017TOS18-AprCv45Y91_CLPP16</v>
      </c>
      <c r="B440" s="5">
        <v>42860</v>
      </c>
      <c r="C440" s="4" t="s">
        <v>140</v>
      </c>
      <c r="D440" s="4" t="s">
        <v>19</v>
      </c>
      <c r="E440" s="5">
        <v>42843</v>
      </c>
      <c r="F440" s="4">
        <v>16</v>
      </c>
      <c r="G440" s="4">
        <v>1</v>
      </c>
      <c r="H440" s="4">
        <v>2</v>
      </c>
      <c r="I440" s="4">
        <f t="shared" si="31"/>
        <v>18</v>
      </c>
      <c r="J440" s="4" t="str">
        <f t="shared" si="32"/>
        <v>Apr</v>
      </c>
      <c r="K440" s="4">
        <f t="shared" si="33"/>
        <v>2017</v>
      </c>
      <c r="L440" s="4" t="s">
        <v>51</v>
      </c>
      <c r="M440" s="4" t="str">
        <f t="shared" si="34"/>
        <v>18-Apr</v>
      </c>
    </row>
    <row r="441" spans="1:13" x14ac:dyDescent="0.35">
      <c r="A441" s="4" t="str">
        <f t="shared" si="30"/>
        <v>Canberra2017TOS18-AprCv45Y91_CLPP16</v>
      </c>
      <c r="B441" s="5">
        <v>42866</v>
      </c>
      <c r="C441" s="4" t="s">
        <v>140</v>
      </c>
      <c r="D441" s="4" t="s">
        <v>19</v>
      </c>
      <c r="E441" s="5">
        <v>42843</v>
      </c>
      <c r="F441" s="4">
        <v>16</v>
      </c>
      <c r="G441" s="4">
        <v>2</v>
      </c>
      <c r="H441" s="4">
        <v>3</v>
      </c>
      <c r="I441" s="4">
        <f t="shared" si="31"/>
        <v>18</v>
      </c>
      <c r="J441" s="4" t="str">
        <f t="shared" si="32"/>
        <v>Apr</v>
      </c>
      <c r="K441" s="4">
        <f t="shared" si="33"/>
        <v>2017</v>
      </c>
      <c r="L441" s="4" t="s">
        <v>51</v>
      </c>
      <c r="M441" s="4" t="str">
        <f t="shared" si="34"/>
        <v>18-Apr</v>
      </c>
    </row>
    <row r="442" spans="1:13" x14ac:dyDescent="0.35">
      <c r="A442" s="4" t="str">
        <f t="shared" si="30"/>
        <v>Canberra2017TOS18-AprCv45Y91_CLPP16</v>
      </c>
      <c r="B442" s="5">
        <v>42874</v>
      </c>
      <c r="C442" s="4" t="s">
        <v>140</v>
      </c>
      <c r="D442" s="4" t="s">
        <v>19</v>
      </c>
      <c r="E442" s="5">
        <v>42843</v>
      </c>
      <c r="F442" s="4">
        <v>16</v>
      </c>
      <c r="G442" s="4">
        <v>3</v>
      </c>
      <c r="H442" s="4">
        <v>4</v>
      </c>
      <c r="I442" s="4">
        <f t="shared" si="31"/>
        <v>18</v>
      </c>
      <c r="J442" s="4" t="str">
        <f t="shared" si="32"/>
        <v>Apr</v>
      </c>
      <c r="K442" s="4">
        <f t="shared" si="33"/>
        <v>2017</v>
      </c>
      <c r="L442" s="4" t="s">
        <v>51</v>
      </c>
      <c r="M442" s="4" t="str">
        <f t="shared" si="34"/>
        <v>18-Apr</v>
      </c>
    </row>
    <row r="443" spans="1:13" x14ac:dyDescent="0.35">
      <c r="A443" s="4" t="str">
        <f t="shared" si="30"/>
        <v>Canberra2017TOS18-AprCv45Y91_CLPP16</v>
      </c>
      <c r="B443" s="5">
        <v>42879</v>
      </c>
      <c r="C443" s="4" t="s">
        <v>140</v>
      </c>
      <c r="D443" s="4" t="s">
        <v>19</v>
      </c>
      <c r="E443" s="5">
        <v>42843</v>
      </c>
      <c r="F443" s="4">
        <v>16</v>
      </c>
      <c r="G443" s="4">
        <v>4</v>
      </c>
      <c r="H443" s="4">
        <v>5</v>
      </c>
      <c r="I443" s="4">
        <f t="shared" si="31"/>
        <v>18</v>
      </c>
      <c r="J443" s="4" t="str">
        <f t="shared" si="32"/>
        <v>Apr</v>
      </c>
      <c r="K443" s="4">
        <f t="shared" si="33"/>
        <v>2017</v>
      </c>
      <c r="L443" s="4" t="s">
        <v>51</v>
      </c>
      <c r="M443" s="4" t="str">
        <f t="shared" si="34"/>
        <v>18-Apr</v>
      </c>
    </row>
    <row r="444" spans="1:13" x14ac:dyDescent="0.35">
      <c r="A444" s="4" t="str">
        <f t="shared" si="30"/>
        <v>Canberra2017TOS18-AprCv45Y91_CLPP16</v>
      </c>
      <c r="B444" s="5">
        <v>42888</v>
      </c>
      <c r="C444" s="4" t="s">
        <v>140</v>
      </c>
      <c r="D444" s="4" t="s">
        <v>19</v>
      </c>
      <c r="E444" s="5">
        <v>42843</v>
      </c>
      <c r="F444" s="4">
        <v>16</v>
      </c>
      <c r="G444" s="4">
        <v>5</v>
      </c>
      <c r="H444" s="4">
        <v>6</v>
      </c>
      <c r="I444" s="4">
        <f t="shared" si="31"/>
        <v>18</v>
      </c>
      <c r="J444" s="4" t="str">
        <f t="shared" si="32"/>
        <v>Apr</v>
      </c>
      <c r="K444" s="4">
        <f t="shared" si="33"/>
        <v>2017</v>
      </c>
      <c r="L444" s="4" t="s">
        <v>51</v>
      </c>
      <c r="M444" s="4" t="str">
        <f t="shared" si="34"/>
        <v>18-Apr</v>
      </c>
    </row>
    <row r="445" spans="1:13" x14ac:dyDescent="0.35">
      <c r="A445" s="4" t="str">
        <f t="shared" si="30"/>
        <v>Canberra2017TOS18-AprCv45Y91_CLPP16</v>
      </c>
      <c r="B445" s="5">
        <v>42899</v>
      </c>
      <c r="C445" s="4" t="s">
        <v>140</v>
      </c>
      <c r="D445" s="4" t="s">
        <v>19</v>
      </c>
      <c r="E445" s="5">
        <v>42843</v>
      </c>
      <c r="F445" s="4">
        <v>16</v>
      </c>
      <c r="G445" s="4">
        <v>6</v>
      </c>
      <c r="H445" s="4">
        <v>7</v>
      </c>
      <c r="I445" s="4">
        <f t="shared" si="31"/>
        <v>18</v>
      </c>
      <c r="J445" s="4" t="str">
        <f t="shared" si="32"/>
        <v>Apr</v>
      </c>
      <c r="K445" s="4">
        <f t="shared" si="33"/>
        <v>2017</v>
      </c>
      <c r="L445" s="4" t="s">
        <v>51</v>
      </c>
      <c r="M445" s="4" t="str">
        <f t="shared" si="34"/>
        <v>18-Apr</v>
      </c>
    </row>
    <row r="446" spans="1:13" x14ac:dyDescent="0.35">
      <c r="A446" s="4" t="str">
        <f t="shared" si="30"/>
        <v>Canberra2017TOS15-MayCv45Y91_CLPP0</v>
      </c>
      <c r="B446" s="5">
        <v>42888</v>
      </c>
      <c r="C446" s="4" t="s">
        <v>140</v>
      </c>
      <c r="D446" s="4" t="s">
        <v>33</v>
      </c>
      <c r="E446" s="5">
        <v>42870</v>
      </c>
      <c r="F446" s="4">
        <v>0</v>
      </c>
      <c r="G446" s="4">
        <v>0</v>
      </c>
      <c r="H446" s="4">
        <v>1</v>
      </c>
      <c r="I446" s="4">
        <f t="shared" si="31"/>
        <v>15</v>
      </c>
      <c r="J446" s="4" t="str">
        <f t="shared" si="32"/>
        <v>May</v>
      </c>
      <c r="K446" s="4">
        <f t="shared" si="33"/>
        <v>2017</v>
      </c>
      <c r="L446" s="4" t="s">
        <v>51</v>
      </c>
      <c r="M446" s="4" t="str">
        <f t="shared" si="34"/>
        <v>15-May</v>
      </c>
    </row>
    <row r="447" spans="1:13" x14ac:dyDescent="0.35">
      <c r="A447" s="4" t="str">
        <f t="shared" si="30"/>
        <v>Canberra2017TOS15-MayCv45Y91_CLPP0</v>
      </c>
      <c r="B447" s="5">
        <v>42899</v>
      </c>
      <c r="C447" s="4" t="s">
        <v>140</v>
      </c>
      <c r="D447" s="4" t="s">
        <v>33</v>
      </c>
      <c r="E447" s="5">
        <v>42870</v>
      </c>
      <c r="F447" s="4">
        <v>0</v>
      </c>
      <c r="G447" s="4">
        <v>1</v>
      </c>
      <c r="H447" s="4">
        <v>2</v>
      </c>
      <c r="I447" s="4">
        <f t="shared" si="31"/>
        <v>15</v>
      </c>
      <c r="J447" s="4" t="str">
        <f t="shared" si="32"/>
        <v>May</v>
      </c>
      <c r="K447" s="4">
        <f t="shared" si="33"/>
        <v>2017</v>
      </c>
      <c r="L447" s="4" t="s">
        <v>51</v>
      </c>
      <c r="M447" s="4" t="str">
        <f t="shared" si="34"/>
        <v>15-May</v>
      </c>
    </row>
    <row r="448" spans="1:13" x14ac:dyDescent="0.35">
      <c r="A448" s="4" t="str">
        <f t="shared" si="30"/>
        <v>Canberra2017TOS15-MayCv45Y91_CLPP0</v>
      </c>
      <c r="B448" s="5">
        <v>42906</v>
      </c>
      <c r="C448" s="4" t="s">
        <v>140</v>
      </c>
      <c r="D448" s="4" t="s">
        <v>33</v>
      </c>
      <c r="E448" s="5">
        <v>42870</v>
      </c>
      <c r="F448" s="4">
        <v>0</v>
      </c>
      <c r="G448" s="4">
        <v>2</v>
      </c>
      <c r="H448" s="4">
        <v>3</v>
      </c>
      <c r="I448" s="4">
        <f t="shared" si="31"/>
        <v>15</v>
      </c>
      <c r="J448" s="4" t="str">
        <f t="shared" si="32"/>
        <v>May</v>
      </c>
      <c r="K448" s="4">
        <f t="shared" si="33"/>
        <v>2017</v>
      </c>
      <c r="L448" s="4" t="s">
        <v>51</v>
      </c>
      <c r="M448" s="4" t="str">
        <f t="shared" si="34"/>
        <v>15-May</v>
      </c>
    </row>
    <row r="449" spans="1:13" x14ac:dyDescent="0.35">
      <c r="A449" s="4" t="str">
        <f t="shared" si="30"/>
        <v>Canberra2017TOS15-MayCv45Y91_CLPP0</v>
      </c>
      <c r="B449" s="5">
        <v>42933</v>
      </c>
      <c r="C449" s="4" t="s">
        <v>140</v>
      </c>
      <c r="D449" s="4" t="s">
        <v>33</v>
      </c>
      <c r="E449" s="5">
        <v>42870</v>
      </c>
      <c r="F449" s="4">
        <v>0</v>
      </c>
      <c r="G449" s="4">
        <v>4</v>
      </c>
      <c r="H449" s="4">
        <v>5</v>
      </c>
      <c r="I449" s="4">
        <f t="shared" si="31"/>
        <v>15</v>
      </c>
      <c r="J449" s="4" t="str">
        <f t="shared" si="32"/>
        <v>May</v>
      </c>
      <c r="K449" s="4">
        <f t="shared" si="33"/>
        <v>2017</v>
      </c>
      <c r="L449" s="4" t="s">
        <v>51</v>
      </c>
      <c r="M449" s="4" t="str">
        <f t="shared" si="34"/>
        <v>15-May</v>
      </c>
    </row>
    <row r="450" spans="1:13" x14ac:dyDescent="0.35">
      <c r="A450" s="4" t="str">
        <f t="shared" ref="A450:A513" si="35">L450&amp;K450&amp;"TOS"&amp;I450&amp;"-"&amp;J450&amp;"Cv"&amp;C450&amp;"PP"&amp;F450</f>
        <v>Canberra2017TOS15-MayCv45Y91_CLPP0</v>
      </c>
      <c r="B450" s="5">
        <v>42942</v>
      </c>
      <c r="C450" s="4" t="s">
        <v>140</v>
      </c>
      <c r="D450" s="4" t="s">
        <v>33</v>
      </c>
      <c r="E450" s="5">
        <v>42870</v>
      </c>
      <c r="F450" s="4">
        <v>0</v>
      </c>
      <c r="G450" s="4">
        <v>5</v>
      </c>
      <c r="H450" s="4">
        <v>6</v>
      </c>
      <c r="I450" s="4">
        <f t="shared" si="31"/>
        <v>15</v>
      </c>
      <c r="J450" s="4" t="str">
        <f t="shared" si="32"/>
        <v>May</v>
      </c>
      <c r="K450" s="4">
        <f t="shared" si="33"/>
        <v>2017</v>
      </c>
      <c r="L450" s="4" t="s">
        <v>51</v>
      </c>
      <c r="M450" s="4" t="str">
        <f t="shared" si="34"/>
        <v>15-May</v>
      </c>
    </row>
    <row r="451" spans="1:13" x14ac:dyDescent="0.35">
      <c r="A451" s="4" t="str">
        <f t="shared" si="35"/>
        <v>Canberra2017TOS15-MayCv45Y91_CLPP14</v>
      </c>
      <c r="B451" s="5">
        <v>42888</v>
      </c>
      <c r="C451" s="4" t="s">
        <v>140</v>
      </c>
      <c r="D451" s="4" t="s">
        <v>33</v>
      </c>
      <c r="E451" s="5">
        <v>42870</v>
      </c>
      <c r="F451" s="4">
        <v>14</v>
      </c>
      <c r="G451" s="4">
        <v>0</v>
      </c>
      <c r="H451" s="4">
        <v>1</v>
      </c>
      <c r="I451" s="4">
        <f t="shared" ref="I451:I514" si="36">DAY(E451)</f>
        <v>15</v>
      </c>
      <c r="J451" s="4" t="str">
        <f t="shared" ref="J451:J514" si="37">TEXT(E451,"mmm")</f>
        <v>May</v>
      </c>
      <c r="K451" s="4">
        <f t="shared" ref="K451:K514" si="38">YEAR(E451)</f>
        <v>2017</v>
      </c>
      <c r="L451" s="4" t="s">
        <v>51</v>
      </c>
      <c r="M451" s="4" t="str">
        <f t="shared" ref="M451:M514" si="39">I451&amp;"-"&amp;J451</f>
        <v>15-May</v>
      </c>
    </row>
    <row r="452" spans="1:13" x14ac:dyDescent="0.35">
      <c r="A452" s="4" t="str">
        <f t="shared" si="35"/>
        <v>Canberra2017TOS15-MayCv45Y91_CLPP14</v>
      </c>
      <c r="B452" s="5">
        <v>42902</v>
      </c>
      <c r="C452" s="4" t="s">
        <v>140</v>
      </c>
      <c r="D452" s="4" t="s">
        <v>33</v>
      </c>
      <c r="E452" s="5">
        <v>42870</v>
      </c>
      <c r="F452" s="4">
        <v>14</v>
      </c>
      <c r="G452" s="4">
        <v>1</v>
      </c>
      <c r="H452" s="4">
        <v>2</v>
      </c>
      <c r="I452" s="4">
        <f t="shared" si="36"/>
        <v>15</v>
      </c>
      <c r="J452" s="4" t="str">
        <f t="shared" si="37"/>
        <v>May</v>
      </c>
      <c r="K452" s="4">
        <f t="shared" si="38"/>
        <v>2017</v>
      </c>
      <c r="L452" s="4" t="s">
        <v>51</v>
      </c>
      <c r="M452" s="4" t="str">
        <f t="shared" si="39"/>
        <v>15-May</v>
      </c>
    </row>
    <row r="453" spans="1:13" x14ac:dyDescent="0.35">
      <c r="A453" s="4" t="str">
        <f t="shared" si="35"/>
        <v>Canberra2017TOS15-MayCv45Y91_CLPP14</v>
      </c>
      <c r="B453" s="5">
        <v>42906</v>
      </c>
      <c r="C453" s="4" t="s">
        <v>140</v>
      </c>
      <c r="D453" s="4" t="s">
        <v>33</v>
      </c>
      <c r="E453" s="5">
        <v>42870</v>
      </c>
      <c r="F453" s="4">
        <v>14</v>
      </c>
      <c r="G453" s="4">
        <v>2</v>
      </c>
      <c r="H453" s="4">
        <v>3</v>
      </c>
      <c r="I453" s="4">
        <f t="shared" si="36"/>
        <v>15</v>
      </c>
      <c r="J453" s="4" t="str">
        <f t="shared" si="37"/>
        <v>May</v>
      </c>
      <c r="K453" s="4">
        <f t="shared" si="38"/>
        <v>2017</v>
      </c>
      <c r="L453" s="4" t="s">
        <v>51</v>
      </c>
      <c r="M453" s="4" t="str">
        <f t="shared" si="39"/>
        <v>15-May</v>
      </c>
    </row>
    <row r="454" spans="1:13" x14ac:dyDescent="0.35">
      <c r="A454" s="4" t="str">
        <f t="shared" si="35"/>
        <v>Canberra2017TOS15-MayCv45Y91_CLPP14</v>
      </c>
      <c r="B454" s="5">
        <v>42933</v>
      </c>
      <c r="C454" s="4" t="s">
        <v>140</v>
      </c>
      <c r="D454" s="4" t="s">
        <v>33</v>
      </c>
      <c r="E454" s="5">
        <v>42870</v>
      </c>
      <c r="F454" s="4">
        <v>14</v>
      </c>
      <c r="G454" s="4">
        <v>4</v>
      </c>
      <c r="H454" s="4">
        <v>5</v>
      </c>
      <c r="I454" s="4">
        <f t="shared" si="36"/>
        <v>15</v>
      </c>
      <c r="J454" s="4" t="str">
        <f t="shared" si="37"/>
        <v>May</v>
      </c>
      <c r="K454" s="4">
        <f t="shared" si="38"/>
        <v>2017</v>
      </c>
      <c r="L454" s="4" t="s">
        <v>51</v>
      </c>
      <c r="M454" s="4" t="str">
        <f t="shared" si="39"/>
        <v>15-May</v>
      </c>
    </row>
    <row r="455" spans="1:13" x14ac:dyDescent="0.35">
      <c r="A455" s="4" t="str">
        <f t="shared" si="35"/>
        <v>Canberra2017TOS15-MayCv45Y91_CLPP14</v>
      </c>
      <c r="B455" s="5">
        <v>42942</v>
      </c>
      <c r="C455" s="4" t="s">
        <v>140</v>
      </c>
      <c r="D455" s="4" t="s">
        <v>33</v>
      </c>
      <c r="E455" s="5">
        <v>42870</v>
      </c>
      <c r="F455" s="4">
        <v>14</v>
      </c>
      <c r="G455" s="4">
        <v>5</v>
      </c>
      <c r="H455" s="4">
        <v>6</v>
      </c>
      <c r="I455" s="4">
        <f t="shared" si="36"/>
        <v>15</v>
      </c>
      <c r="J455" s="4" t="str">
        <f t="shared" si="37"/>
        <v>May</v>
      </c>
      <c r="K455" s="4">
        <f t="shared" si="38"/>
        <v>2017</v>
      </c>
      <c r="L455" s="4" t="s">
        <v>51</v>
      </c>
      <c r="M455" s="4" t="str">
        <f t="shared" si="39"/>
        <v>15-May</v>
      </c>
    </row>
    <row r="456" spans="1:13" x14ac:dyDescent="0.35">
      <c r="A456" s="4" t="str">
        <f t="shared" si="35"/>
        <v>Canberra2017TOS15-MayCv45Y91_CLPP16</v>
      </c>
      <c r="B456" s="5">
        <v>42888</v>
      </c>
      <c r="C456" s="4" t="s">
        <v>140</v>
      </c>
      <c r="D456" s="4" t="s">
        <v>33</v>
      </c>
      <c r="E456" s="5">
        <v>42870</v>
      </c>
      <c r="F456" s="4">
        <v>16</v>
      </c>
      <c r="G456" s="4">
        <v>0</v>
      </c>
      <c r="H456" s="4">
        <v>1</v>
      </c>
      <c r="I456" s="4">
        <f t="shared" si="36"/>
        <v>15</v>
      </c>
      <c r="J456" s="4" t="str">
        <f t="shared" si="37"/>
        <v>May</v>
      </c>
      <c r="K456" s="4">
        <f t="shared" si="38"/>
        <v>2017</v>
      </c>
      <c r="L456" s="4" t="s">
        <v>51</v>
      </c>
      <c r="M456" s="4" t="str">
        <f t="shared" si="39"/>
        <v>15-May</v>
      </c>
    </row>
    <row r="457" spans="1:13" x14ac:dyDescent="0.35">
      <c r="A457" s="4" t="str">
        <f t="shared" si="35"/>
        <v>Canberra2017TOS15-MayCv45Y91_CLPP16</v>
      </c>
      <c r="B457" s="5">
        <v>42902</v>
      </c>
      <c r="C457" s="4" t="s">
        <v>140</v>
      </c>
      <c r="D457" s="4" t="s">
        <v>33</v>
      </c>
      <c r="E457" s="5">
        <v>42870</v>
      </c>
      <c r="F457" s="4">
        <v>16</v>
      </c>
      <c r="G457" s="4">
        <v>1</v>
      </c>
      <c r="H457" s="4">
        <v>2</v>
      </c>
      <c r="I457" s="4">
        <f t="shared" si="36"/>
        <v>15</v>
      </c>
      <c r="J457" s="4" t="str">
        <f t="shared" si="37"/>
        <v>May</v>
      </c>
      <c r="K457" s="4">
        <f t="shared" si="38"/>
        <v>2017</v>
      </c>
      <c r="L457" s="4" t="s">
        <v>51</v>
      </c>
      <c r="M457" s="4" t="str">
        <f t="shared" si="39"/>
        <v>15-May</v>
      </c>
    </row>
    <row r="458" spans="1:13" x14ac:dyDescent="0.35">
      <c r="A458" s="4" t="str">
        <f t="shared" si="35"/>
        <v>Canberra2017TOS15-MayCv45Y91_CLPP16</v>
      </c>
      <c r="B458" s="5">
        <v>42906</v>
      </c>
      <c r="C458" s="4" t="s">
        <v>140</v>
      </c>
      <c r="D458" s="4" t="s">
        <v>33</v>
      </c>
      <c r="E458" s="5">
        <v>42870</v>
      </c>
      <c r="F458" s="4">
        <v>16</v>
      </c>
      <c r="G458" s="4">
        <v>2</v>
      </c>
      <c r="H458" s="4">
        <v>3</v>
      </c>
      <c r="I458" s="4">
        <f t="shared" si="36"/>
        <v>15</v>
      </c>
      <c r="J458" s="4" t="str">
        <f t="shared" si="37"/>
        <v>May</v>
      </c>
      <c r="K458" s="4">
        <f t="shared" si="38"/>
        <v>2017</v>
      </c>
      <c r="L458" s="4" t="s">
        <v>51</v>
      </c>
      <c r="M458" s="4" t="str">
        <f t="shared" si="39"/>
        <v>15-May</v>
      </c>
    </row>
    <row r="459" spans="1:13" x14ac:dyDescent="0.35">
      <c r="A459" s="4" t="str">
        <f t="shared" si="35"/>
        <v>Canberra2017TOS15-MayCv45Y91_CLPP16</v>
      </c>
      <c r="B459" s="5">
        <v>42926</v>
      </c>
      <c r="C459" s="4" t="s">
        <v>140</v>
      </c>
      <c r="D459" s="4" t="s">
        <v>33</v>
      </c>
      <c r="E459" s="5">
        <v>42870</v>
      </c>
      <c r="F459" s="4">
        <v>16</v>
      </c>
      <c r="G459" s="4">
        <v>3</v>
      </c>
      <c r="H459" s="4">
        <v>4</v>
      </c>
      <c r="I459" s="4">
        <f t="shared" si="36"/>
        <v>15</v>
      </c>
      <c r="J459" s="4" t="str">
        <f t="shared" si="37"/>
        <v>May</v>
      </c>
      <c r="K459" s="4">
        <f t="shared" si="38"/>
        <v>2017</v>
      </c>
      <c r="L459" s="4" t="s">
        <v>51</v>
      </c>
      <c r="M459" s="4" t="str">
        <f t="shared" si="39"/>
        <v>15-May</v>
      </c>
    </row>
    <row r="460" spans="1:13" x14ac:dyDescent="0.35">
      <c r="A460" s="4" t="str">
        <f t="shared" si="35"/>
        <v>Canberra2017TOS15-MayCv45Y91_CLPP16</v>
      </c>
      <c r="B460" s="5">
        <v>42933</v>
      </c>
      <c r="C460" s="4" t="s">
        <v>140</v>
      </c>
      <c r="D460" s="4" t="s">
        <v>33</v>
      </c>
      <c r="E460" s="5">
        <v>42870</v>
      </c>
      <c r="F460" s="4">
        <v>16</v>
      </c>
      <c r="G460" s="4">
        <v>4</v>
      </c>
      <c r="H460" s="4">
        <v>5</v>
      </c>
      <c r="I460" s="4">
        <f t="shared" si="36"/>
        <v>15</v>
      </c>
      <c r="J460" s="4" t="str">
        <f t="shared" si="37"/>
        <v>May</v>
      </c>
      <c r="K460" s="4">
        <f t="shared" si="38"/>
        <v>2017</v>
      </c>
      <c r="L460" s="4" t="s">
        <v>51</v>
      </c>
      <c r="M460" s="4" t="str">
        <f t="shared" si="39"/>
        <v>15-May</v>
      </c>
    </row>
    <row r="461" spans="1:13" x14ac:dyDescent="0.35">
      <c r="A461" s="4" t="str">
        <f t="shared" si="35"/>
        <v>Canberra2017TOS15-MayCv45Y91_CLPP16</v>
      </c>
      <c r="B461" s="5">
        <v>42942</v>
      </c>
      <c r="C461" s="4" t="s">
        <v>140</v>
      </c>
      <c r="D461" s="4" t="s">
        <v>33</v>
      </c>
      <c r="E461" s="5">
        <v>42870</v>
      </c>
      <c r="F461" s="4">
        <v>16</v>
      </c>
      <c r="G461" s="4">
        <v>5</v>
      </c>
      <c r="H461" s="4">
        <v>6</v>
      </c>
      <c r="I461" s="4">
        <f t="shared" si="36"/>
        <v>15</v>
      </c>
      <c r="J461" s="4" t="str">
        <f t="shared" si="37"/>
        <v>May</v>
      </c>
      <c r="K461" s="4">
        <f t="shared" si="38"/>
        <v>2017</v>
      </c>
      <c r="L461" s="4" t="s">
        <v>51</v>
      </c>
      <c r="M461" s="4" t="str">
        <f t="shared" si="39"/>
        <v>15-May</v>
      </c>
    </row>
    <row r="462" spans="1:13" x14ac:dyDescent="0.35">
      <c r="A462" s="4" t="str">
        <f t="shared" si="35"/>
        <v>Canberra2017TOS11-SepCv45Y91_CLPP0</v>
      </c>
      <c r="B462" s="5">
        <v>43004</v>
      </c>
      <c r="C462" s="4" t="s">
        <v>140</v>
      </c>
      <c r="D462" s="4" t="s">
        <v>45</v>
      </c>
      <c r="E462" s="5">
        <v>42989</v>
      </c>
      <c r="F462" s="4">
        <v>0</v>
      </c>
      <c r="G462" s="4">
        <v>0</v>
      </c>
      <c r="H462" s="4">
        <v>1</v>
      </c>
      <c r="I462" s="4">
        <f t="shared" si="36"/>
        <v>11</v>
      </c>
      <c r="J462" s="4" t="str">
        <f t="shared" si="37"/>
        <v>Sep</v>
      </c>
      <c r="K462" s="4">
        <f t="shared" si="38"/>
        <v>2017</v>
      </c>
      <c r="L462" s="4" t="s">
        <v>51</v>
      </c>
      <c r="M462" s="4" t="str">
        <f t="shared" si="39"/>
        <v>11-Sep</v>
      </c>
    </row>
    <row r="463" spans="1:13" x14ac:dyDescent="0.35">
      <c r="A463" s="4" t="str">
        <f t="shared" si="35"/>
        <v>Canberra2017TOS11-SepCv45Y91_CLPP0</v>
      </c>
      <c r="B463" s="5">
        <v>43014</v>
      </c>
      <c r="C463" s="4" t="s">
        <v>140</v>
      </c>
      <c r="D463" s="4" t="s">
        <v>45</v>
      </c>
      <c r="E463" s="5">
        <v>42989</v>
      </c>
      <c r="F463" s="4">
        <v>0</v>
      </c>
      <c r="G463" s="4">
        <v>2</v>
      </c>
      <c r="H463" s="4">
        <v>3</v>
      </c>
      <c r="I463" s="4">
        <f t="shared" si="36"/>
        <v>11</v>
      </c>
      <c r="J463" s="4" t="str">
        <f t="shared" si="37"/>
        <v>Sep</v>
      </c>
      <c r="K463" s="4">
        <f t="shared" si="38"/>
        <v>2017</v>
      </c>
      <c r="L463" s="4" t="s">
        <v>51</v>
      </c>
      <c r="M463" s="4" t="str">
        <f t="shared" si="39"/>
        <v>11-Sep</v>
      </c>
    </row>
    <row r="464" spans="1:13" x14ac:dyDescent="0.35">
      <c r="A464" s="4" t="str">
        <f t="shared" si="35"/>
        <v>Canberra2016TOS31-MarCvArazzoPP0</v>
      </c>
      <c r="B464" s="5">
        <v>42475</v>
      </c>
      <c r="C464" s="4" t="s">
        <v>154</v>
      </c>
      <c r="D464" s="4" t="s">
        <v>19</v>
      </c>
      <c r="E464" s="5">
        <v>42460</v>
      </c>
      <c r="F464" s="4">
        <v>0</v>
      </c>
      <c r="G464" s="4">
        <v>0</v>
      </c>
      <c r="H464" s="4">
        <v>1</v>
      </c>
      <c r="I464" s="4">
        <f t="shared" si="36"/>
        <v>31</v>
      </c>
      <c r="J464" s="4" t="str">
        <f t="shared" si="37"/>
        <v>Mar</v>
      </c>
      <c r="K464" s="4">
        <f t="shared" si="38"/>
        <v>2016</v>
      </c>
      <c r="L464" s="4" t="s">
        <v>51</v>
      </c>
      <c r="M464" s="4" t="str">
        <f t="shared" si="39"/>
        <v>31-Mar</v>
      </c>
    </row>
    <row r="465" spans="1:13" x14ac:dyDescent="0.35">
      <c r="A465" s="4" t="str">
        <f t="shared" si="35"/>
        <v>Canberra2016TOS31-MarCvArazzoPP0</v>
      </c>
      <c r="B465" s="5">
        <v>42482</v>
      </c>
      <c r="C465" s="4" t="s">
        <v>154</v>
      </c>
      <c r="D465" s="4" t="s">
        <v>19</v>
      </c>
      <c r="E465" s="5">
        <v>42460</v>
      </c>
      <c r="F465" s="4">
        <v>0</v>
      </c>
      <c r="G465" s="4">
        <v>1</v>
      </c>
      <c r="H465" s="4">
        <v>2</v>
      </c>
      <c r="I465" s="4">
        <f t="shared" si="36"/>
        <v>31</v>
      </c>
      <c r="J465" s="4" t="str">
        <f t="shared" si="37"/>
        <v>Mar</v>
      </c>
      <c r="K465" s="4">
        <f t="shared" si="38"/>
        <v>2016</v>
      </c>
      <c r="L465" s="4" t="s">
        <v>51</v>
      </c>
      <c r="M465" s="4" t="str">
        <f t="shared" si="39"/>
        <v>31-Mar</v>
      </c>
    </row>
    <row r="466" spans="1:13" x14ac:dyDescent="0.35">
      <c r="A466" s="4" t="str">
        <f t="shared" si="35"/>
        <v>Canberra2016TOS31-MarCvArazzoPP0</v>
      </c>
      <c r="B466" s="5">
        <v>42489</v>
      </c>
      <c r="C466" s="4" t="s">
        <v>154</v>
      </c>
      <c r="D466" s="4" t="s">
        <v>19</v>
      </c>
      <c r="E466" s="5">
        <v>42460</v>
      </c>
      <c r="F466" s="4">
        <v>0</v>
      </c>
      <c r="G466" s="4">
        <v>2</v>
      </c>
      <c r="H466" s="4">
        <v>3</v>
      </c>
      <c r="I466" s="4">
        <f t="shared" si="36"/>
        <v>31</v>
      </c>
      <c r="J466" s="4" t="str">
        <f t="shared" si="37"/>
        <v>Mar</v>
      </c>
      <c r="K466" s="4">
        <f t="shared" si="38"/>
        <v>2016</v>
      </c>
      <c r="L466" s="4" t="s">
        <v>51</v>
      </c>
      <c r="M466" s="4" t="str">
        <f t="shared" si="39"/>
        <v>31-Mar</v>
      </c>
    </row>
    <row r="467" spans="1:13" x14ac:dyDescent="0.35">
      <c r="A467" s="4" t="str">
        <f t="shared" si="35"/>
        <v>Canberra2016TOS26-AprCvArazzoPP0</v>
      </c>
      <c r="B467" s="5">
        <v>42496</v>
      </c>
      <c r="C467" s="4" t="s">
        <v>154</v>
      </c>
      <c r="D467" s="4" t="s">
        <v>33</v>
      </c>
      <c r="E467" s="5">
        <v>42486</v>
      </c>
      <c r="F467" s="4">
        <v>0</v>
      </c>
      <c r="G467" s="4">
        <v>0</v>
      </c>
      <c r="H467" s="4">
        <v>1</v>
      </c>
      <c r="I467" s="4">
        <f t="shared" si="36"/>
        <v>26</v>
      </c>
      <c r="J467" s="4" t="str">
        <f t="shared" si="37"/>
        <v>Apr</v>
      </c>
      <c r="K467" s="4">
        <f t="shared" si="38"/>
        <v>2016</v>
      </c>
      <c r="L467" s="4" t="s">
        <v>51</v>
      </c>
      <c r="M467" s="4" t="str">
        <f t="shared" si="39"/>
        <v>26-Apr</v>
      </c>
    </row>
    <row r="468" spans="1:13" x14ac:dyDescent="0.35">
      <c r="A468" s="4" t="str">
        <f t="shared" si="35"/>
        <v>Canberra2016TOS26-AprCvArazzoPP0</v>
      </c>
      <c r="B468" s="5">
        <v>42509</v>
      </c>
      <c r="C468" s="4" t="s">
        <v>154</v>
      </c>
      <c r="D468" s="4" t="s">
        <v>33</v>
      </c>
      <c r="E468" s="5">
        <v>42486</v>
      </c>
      <c r="F468" s="4">
        <v>0</v>
      </c>
      <c r="G468" s="4">
        <v>1</v>
      </c>
      <c r="H468" s="4">
        <v>2</v>
      </c>
      <c r="I468" s="4">
        <f t="shared" si="36"/>
        <v>26</v>
      </c>
      <c r="J468" s="4" t="str">
        <f t="shared" si="37"/>
        <v>Apr</v>
      </c>
      <c r="K468" s="4">
        <f t="shared" si="38"/>
        <v>2016</v>
      </c>
      <c r="L468" s="4" t="s">
        <v>51</v>
      </c>
      <c r="M468" s="4" t="str">
        <f t="shared" si="39"/>
        <v>26-Apr</v>
      </c>
    </row>
    <row r="469" spans="1:13" x14ac:dyDescent="0.35">
      <c r="A469" s="4" t="str">
        <f t="shared" si="35"/>
        <v>Canberra2016TOS26-AprCvArazzoPP0</v>
      </c>
      <c r="B469" s="5">
        <v>42513</v>
      </c>
      <c r="C469" s="4" t="s">
        <v>154</v>
      </c>
      <c r="D469" s="4" t="s">
        <v>33</v>
      </c>
      <c r="E469" s="5">
        <v>42486</v>
      </c>
      <c r="F469" s="4">
        <v>0</v>
      </c>
      <c r="G469" s="4">
        <v>2</v>
      </c>
      <c r="H469" s="4">
        <v>3</v>
      </c>
      <c r="I469" s="4">
        <f t="shared" si="36"/>
        <v>26</v>
      </c>
      <c r="J469" s="4" t="str">
        <f t="shared" si="37"/>
        <v>Apr</v>
      </c>
      <c r="K469" s="4">
        <f t="shared" si="38"/>
        <v>2016</v>
      </c>
      <c r="L469" s="4" t="s">
        <v>51</v>
      </c>
      <c r="M469" s="4" t="str">
        <f t="shared" si="39"/>
        <v>26-Apr</v>
      </c>
    </row>
    <row r="470" spans="1:13" x14ac:dyDescent="0.35">
      <c r="A470" s="4" t="str">
        <f t="shared" si="35"/>
        <v>Canberra2016TOS26-AprCvArazzoPP0</v>
      </c>
      <c r="B470" s="5">
        <v>42520</v>
      </c>
      <c r="C470" s="4" t="s">
        <v>154</v>
      </c>
      <c r="D470" s="4" t="s">
        <v>33</v>
      </c>
      <c r="E470" s="5">
        <v>42486</v>
      </c>
      <c r="F470" s="4">
        <v>0</v>
      </c>
      <c r="G470" s="4">
        <v>3</v>
      </c>
      <c r="H470" s="4">
        <v>4</v>
      </c>
      <c r="I470" s="4">
        <f t="shared" si="36"/>
        <v>26</v>
      </c>
      <c r="J470" s="4" t="str">
        <f t="shared" si="37"/>
        <v>Apr</v>
      </c>
      <c r="K470" s="4">
        <f t="shared" si="38"/>
        <v>2016</v>
      </c>
      <c r="L470" s="4" t="s">
        <v>51</v>
      </c>
      <c r="M470" s="4" t="str">
        <f t="shared" si="39"/>
        <v>26-Apr</v>
      </c>
    </row>
    <row r="471" spans="1:13" x14ac:dyDescent="0.35">
      <c r="A471" s="4" t="str">
        <f t="shared" si="35"/>
        <v>Canberra2016TOS26-AprCvArazzoPP0</v>
      </c>
      <c r="B471" s="5">
        <v>42527</v>
      </c>
      <c r="C471" s="4" t="s">
        <v>154</v>
      </c>
      <c r="D471" s="4" t="s">
        <v>33</v>
      </c>
      <c r="E471" s="5">
        <v>42486</v>
      </c>
      <c r="F471" s="4">
        <v>0</v>
      </c>
      <c r="G471" s="4">
        <v>4</v>
      </c>
      <c r="H471" s="4">
        <v>5</v>
      </c>
      <c r="I471" s="4">
        <f t="shared" si="36"/>
        <v>26</v>
      </c>
      <c r="J471" s="4" t="str">
        <f t="shared" si="37"/>
        <v>Apr</v>
      </c>
      <c r="K471" s="4">
        <f t="shared" si="38"/>
        <v>2016</v>
      </c>
      <c r="L471" s="4" t="s">
        <v>51</v>
      </c>
      <c r="M471" s="4" t="str">
        <f t="shared" si="39"/>
        <v>26-Apr</v>
      </c>
    </row>
    <row r="472" spans="1:13" x14ac:dyDescent="0.35">
      <c r="A472" s="4" t="str">
        <f t="shared" si="35"/>
        <v>Canberra2016TOS26-AprCvArazzoPP0</v>
      </c>
      <c r="B472" s="5">
        <v>42541</v>
      </c>
      <c r="C472" s="4" t="s">
        <v>154</v>
      </c>
      <c r="D472" s="4" t="s">
        <v>33</v>
      </c>
      <c r="E472" s="5">
        <v>42486</v>
      </c>
      <c r="F472" s="4">
        <v>0</v>
      </c>
      <c r="G472" s="4">
        <v>6</v>
      </c>
      <c r="H472" s="4">
        <v>7</v>
      </c>
      <c r="I472" s="4">
        <f t="shared" si="36"/>
        <v>26</v>
      </c>
      <c r="J472" s="4" t="str">
        <f t="shared" si="37"/>
        <v>Apr</v>
      </c>
      <c r="K472" s="4">
        <f t="shared" si="38"/>
        <v>2016</v>
      </c>
      <c r="L472" s="4" t="s">
        <v>51</v>
      </c>
      <c r="M472" s="4" t="str">
        <f t="shared" si="39"/>
        <v>26-Apr</v>
      </c>
    </row>
    <row r="473" spans="1:13" x14ac:dyDescent="0.35">
      <c r="A473" s="4" t="str">
        <f t="shared" si="35"/>
        <v>Canberra2016TOS26-AprCvArazzoPP14</v>
      </c>
      <c r="B473" s="5">
        <v>42496</v>
      </c>
      <c r="C473" s="4" t="s">
        <v>154</v>
      </c>
      <c r="D473" s="4" t="s">
        <v>33</v>
      </c>
      <c r="E473" s="5">
        <v>42486</v>
      </c>
      <c r="F473" s="4">
        <v>14</v>
      </c>
      <c r="G473" s="4">
        <v>0</v>
      </c>
      <c r="H473" s="4">
        <v>1</v>
      </c>
      <c r="I473" s="4">
        <f t="shared" si="36"/>
        <v>26</v>
      </c>
      <c r="J473" s="4" t="str">
        <f t="shared" si="37"/>
        <v>Apr</v>
      </c>
      <c r="K473" s="4">
        <f t="shared" si="38"/>
        <v>2016</v>
      </c>
      <c r="L473" s="4" t="s">
        <v>51</v>
      </c>
      <c r="M473" s="4" t="str">
        <f t="shared" si="39"/>
        <v>26-Apr</v>
      </c>
    </row>
    <row r="474" spans="1:13" x14ac:dyDescent="0.35">
      <c r="A474" s="4" t="str">
        <f t="shared" si="35"/>
        <v>Canberra2016TOS26-AprCvArazzoPP14</v>
      </c>
      <c r="B474" s="5">
        <v>42509</v>
      </c>
      <c r="C474" s="4" t="s">
        <v>154</v>
      </c>
      <c r="D474" s="4" t="s">
        <v>33</v>
      </c>
      <c r="E474" s="5">
        <v>42486</v>
      </c>
      <c r="F474" s="4">
        <v>14</v>
      </c>
      <c r="G474" s="4">
        <v>1</v>
      </c>
      <c r="H474" s="4">
        <v>2</v>
      </c>
      <c r="I474" s="4">
        <f t="shared" si="36"/>
        <v>26</v>
      </c>
      <c r="J474" s="4" t="str">
        <f t="shared" si="37"/>
        <v>Apr</v>
      </c>
      <c r="K474" s="4">
        <f t="shared" si="38"/>
        <v>2016</v>
      </c>
      <c r="L474" s="4" t="s">
        <v>51</v>
      </c>
      <c r="M474" s="4" t="str">
        <f t="shared" si="39"/>
        <v>26-Apr</v>
      </c>
    </row>
    <row r="475" spans="1:13" x14ac:dyDescent="0.35">
      <c r="A475" s="4" t="str">
        <f t="shared" si="35"/>
        <v>Canberra2016TOS26-AprCvArazzoPP14</v>
      </c>
      <c r="B475" s="5">
        <v>42513</v>
      </c>
      <c r="C475" s="4" t="s">
        <v>154</v>
      </c>
      <c r="D475" s="4" t="s">
        <v>33</v>
      </c>
      <c r="E475" s="5">
        <v>42486</v>
      </c>
      <c r="F475" s="4">
        <v>14</v>
      </c>
      <c r="G475" s="4">
        <v>2</v>
      </c>
      <c r="H475" s="4">
        <v>3</v>
      </c>
      <c r="I475" s="4">
        <f t="shared" si="36"/>
        <v>26</v>
      </c>
      <c r="J475" s="4" t="str">
        <f t="shared" si="37"/>
        <v>Apr</v>
      </c>
      <c r="K475" s="4">
        <f t="shared" si="38"/>
        <v>2016</v>
      </c>
      <c r="L475" s="4" t="s">
        <v>51</v>
      </c>
      <c r="M475" s="4" t="str">
        <f t="shared" si="39"/>
        <v>26-Apr</v>
      </c>
    </row>
    <row r="476" spans="1:13" x14ac:dyDescent="0.35">
      <c r="A476" s="4" t="str">
        <f t="shared" si="35"/>
        <v>Canberra2016TOS26-AprCvArazzoPP14</v>
      </c>
      <c r="B476" s="5">
        <v>42520</v>
      </c>
      <c r="C476" s="4" t="s">
        <v>154</v>
      </c>
      <c r="D476" s="4" t="s">
        <v>33</v>
      </c>
      <c r="E476" s="5">
        <v>42486</v>
      </c>
      <c r="F476" s="4">
        <v>14</v>
      </c>
      <c r="G476" s="4">
        <v>3</v>
      </c>
      <c r="H476" s="4">
        <v>4</v>
      </c>
      <c r="I476" s="4">
        <f t="shared" si="36"/>
        <v>26</v>
      </c>
      <c r="J476" s="4" t="str">
        <f t="shared" si="37"/>
        <v>Apr</v>
      </c>
      <c r="K476" s="4">
        <f t="shared" si="38"/>
        <v>2016</v>
      </c>
      <c r="L476" s="4" t="s">
        <v>51</v>
      </c>
      <c r="M476" s="4" t="str">
        <f t="shared" si="39"/>
        <v>26-Apr</v>
      </c>
    </row>
    <row r="477" spans="1:13" x14ac:dyDescent="0.35">
      <c r="A477" s="4" t="str">
        <f t="shared" si="35"/>
        <v>Canberra2016TOS26-AprCvArazzoPP14</v>
      </c>
      <c r="B477" s="5">
        <v>42527</v>
      </c>
      <c r="C477" s="4" t="s">
        <v>154</v>
      </c>
      <c r="D477" s="4" t="s">
        <v>33</v>
      </c>
      <c r="E477" s="5">
        <v>42486</v>
      </c>
      <c r="F477" s="4">
        <v>14</v>
      </c>
      <c r="G477" s="4">
        <v>4</v>
      </c>
      <c r="H477" s="4">
        <v>5</v>
      </c>
      <c r="I477" s="4">
        <f t="shared" si="36"/>
        <v>26</v>
      </c>
      <c r="J477" s="4" t="str">
        <f t="shared" si="37"/>
        <v>Apr</v>
      </c>
      <c r="K477" s="4">
        <f t="shared" si="38"/>
        <v>2016</v>
      </c>
      <c r="L477" s="4" t="s">
        <v>51</v>
      </c>
      <c r="M477" s="4" t="str">
        <f t="shared" si="39"/>
        <v>26-Apr</v>
      </c>
    </row>
    <row r="478" spans="1:13" x14ac:dyDescent="0.35">
      <c r="A478" s="4" t="str">
        <f t="shared" si="35"/>
        <v>Canberra2016TOS26-AprCvArazzoPP14</v>
      </c>
      <c r="B478" s="5">
        <v>42535</v>
      </c>
      <c r="C478" s="4" t="s">
        <v>154</v>
      </c>
      <c r="D478" s="4" t="s">
        <v>33</v>
      </c>
      <c r="E478" s="5">
        <v>42486</v>
      </c>
      <c r="F478" s="4">
        <v>14</v>
      </c>
      <c r="G478" s="4">
        <v>5</v>
      </c>
      <c r="H478" s="4">
        <v>6</v>
      </c>
      <c r="I478" s="4">
        <f t="shared" si="36"/>
        <v>26</v>
      </c>
      <c r="J478" s="4" t="str">
        <f t="shared" si="37"/>
        <v>Apr</v>
      </c>
      <c r="K478" s="4">
        <f t="shared" si="38"/>
        <v>2016</v>
      </c>
      <c r="L478" s="4" t="s">
        <v>51</v>
      </c>
      <c r="M478" s="4" t="str">
        <f t="shared" si="39"/>
        <v>26-Apr</v>
      </c>
    </row>
    <row r="479" spans="1:13" x14ac:dyDescent="0.35">
      <c r="A479" s="4" t="str">
        <f t="shared" si="35"/>
        <v>Canberra2016TOS26-AprCvArazzoPP14</v>
      </c>
      <c r="B479" s="5">
        <v>42541</v>
      </c>
      <c r="C479" s="4" t="s">
        <v>154</v>
      </c>
      <c r="D479" s="4" t="s">
        <v>33</v>
      </c>
      <c r="E479" s="5">
        <v>42486</v>
      </c>
      <c r="F479" s="4">
        <v>14</v>
      </c>
      <c r="G479" s="4">
        <v>6</v>
      </c>
      <c r="H479" s="4">
        <v>7</v>
      </c>
      <c r="I479" s="4">
        <f t="shared" si="36"/>
        <v>26</v>
      </c>
      <c r="J479" s="4" t="str">
        <f t="shared" si="37"/>
        <v>Apr</v>
      </c>
      <c r="K479" s="4">
        <f t="shared" si="38"/>
        <v>2016</v>
      </c>
      <c r="L479" s="4" t="s">
        <v>51</v>
      </c>
      <c r="M479" s="4" t="str">
        <f t="shared" si="39"/>
        <v>26-Apr</v>
      </c>
    </row>
    <row r="480" spans="1:13" x14ac:dyDescent="0.35">
      <c r="A480" s="4" t="str">
        <f t="shared" si="35"/>
        <v>Canberra2016TOS26-AprCvArazzoPP16</v>
      </c>
      <c r="B480" s="5">
        <v>42496</v>
      </c>
      <c r="C480" s="4" t="s">
        <v>154</v>
      </c>
      <c r="D480" s="4" t="s">
        <v>33</v>
      </c>
      <c r="E480" s="5">
        <v>42486</v>
      </c>
      <c r="F480" s="4">
        <v>16</v>
      </c>
      <c r="G480" s="4">
        <v>0</v>
      </c>
      <c r="H480" s="4">
        <v>1</v>
      </c>
      <c r="I480" s="4">
        <f t="shared" si="36"/>
        <v>26</v>
      </c>
      <c r="J480" s="4" t="str">
        <f t="shared" si="37"/>
        <v>Apr</v>
      </c>
      <c r="K480" s="4">
        <f t="shared" si="38"/>
        <v>2016</v>
      </c>
      <c r="L480" s="4" t="s">
        <v>51</v>
      </c>
      <c r="M480" s="4" t="str">
        <f t="shared" si="39"/>
        <v>26-Apr</v>
      </c>
    </row>
    <row r="481" spans="1:13" x14ac:dyDescent="0.35">
      <c r="A481" s="4" t="str">
        <f t="shared" si="35"/>
        <v>Canberra2016TOS26-AprCvArazzoPP16</v>
      </c>
      <c r="B481" s="5">
        <v>42509</v>
      </c>
      <c r="C481" s="4" t="s">
        <v>154</v>
      </c>
      <c r="D481" s="4" t="s">
        <v>33</v>
      </c>
      <c r="E481" s="5">
        <v>42486</v>
      </c>
      <c r="F481" s="4">
        <v>16</v>
      </c>
      <c r="G481" s="4">
        <v>1</v>
      </c>
      <c r="H481" s="4">
        <v>2</v>
      </c>
      <c r="I481" s="4">
        <f t="shared" si="36"/>
        <v>26</v>
      </c>
      <c r="J481" s="4" t="str">
        <f t="shared" si="37"/>
        <v>Apr</v>
      </c>
      <c r="K481" s="4">
        <f t="shared" si="38"/>
        <v>2016</v>
      </c>
      <c r="L481" s="4" t="s">
        <v>51</v>
      </c>
      <c r="M481" s="4" t="str">
        <f t="shared" si="39"/>
        <v>26-Apr</v>
      </c>
    </row>
    <row r="482" spans="1:13" x14ac:dyDescent="0.35">
      <c r="A482" s="4" t="str">
        <f t="shared" si="35"/>
        <v>Canberra2016TOS26-AprCvArazzoPP16</v>
      </c>
      <c r="B482" s="5">
        <v>42513</v>
      </c>
      <c r="C482" s="4" t="s">
        <v>154</v>
      </c>
      <c r="D482" s="4" t="s">
        <v>33</v>
      </c>
      <c r="E482" s="5">
        <v>42486</v>
      </c>
      <c r="F482" s="4">
        <v>16</v>
      </c>
      <c r="G482" s="4">
        <v>2</v>
      </c>
      <c r="H482" s="4">
        <v>3</v>
      </c>
      <c r="I482" s="4">
        <f t="shared" si="36"/>
        <v>26</v>
      </c>
      <c r="J482" s="4" t="str">
        <f t="shared" si="37"/>
        <v>Apr</v>
      </c>
      <c r="K482" s="4">
        <f t="shared" si="38"/>
        <v>2016</v>
      </c>
      <c r="L482" s="4" t="s">
        <v>51</v>
      </c>
      <c r="M482" s="4" t="str">
        <f t="shared" si="39"/>
        <v>26-Apr</v>
      </c>
    </row>
    <row r="483" spans="1:13" x14ac:dyDescent="0.35">
      <c r="A483" s="4" t="str">
        <f t="shared" si="35"/>
        <v>Canberra2016TOS26-AprCvArazzoPP16</v>
      </c>
      <c r="B483" s="5">
        <v>42520</v>
      </c>
      <c r="C483" s="4" t="s">
        <v>154</v>
      </c>
      <c r="D483" s="4" t="s">
        <v>33</v>
      </c>
      <c r="E483" s="5">
        <v>42486</v>
      </c>
      <c r="F483" s="4">
        <v>16</v>
      </c>
      <c r="G483" s="4">
        <v>3</v>
      </c>
      <c r="H483" s="4">
        <v>4</v>
      </c>
      <c r="I483" s="4">
        <f t="shared" si="36"/>
        <v>26</v>
      </c>
      <c r="J483" s="4" t="str">
        <f t="shared" si="37"/>
        <v>Apr</v>
      </c>
      <c r="K483" s="4">
        <f t="shared" si="38"/>
        <v>2016</v>
      </c>
      <c r="L483" s="4" t="s">
        <v>51</v>
      </c>
      <c r="M483" s="4" t="str">
        <f t="shared" si="39"/>
        <v>26-Apr</v>
      </c>
    </row>
    <row r="484" spans="1:13" x14ac:dyDescent="0.35">
      <c r="A484" s="4" t="str">
        <f t="shared" si="35"/>
        <v>Canberra2016TOS26-AprCvArazzoPP16</v>
      </c>
      <c r="B484" s="5">
        <v>42527</v>
      </c>
      <c r="C484" s="4" t="s">
        <v>154</v>
      </c>
      <c r="D484" s="4" t="s">
        <v>33</v>
      </c>
      <c r="E484" s="5">
        <v>42486</v>
      </c>
      <c r="F484" s="4">
        <v>16</v>
      </c>
      <c r="G484" s="4">
        <v>4</v>
      </c>
      <c r="H484" s="4">
        <v>5</v>
      </c>
      <c r="I484" s="4">
        <f t="shared" si="36"/>
        <v>26</v>
      </c>
      <c r="J484" s="4" t="str">
        <f t="shared" si="37"/>
        <v>Apr</v>
      </c>
      <c r="K484" s="4">
        <f t="shared" si="38"/>
        <v>2016</v>
      </c>
      <c r="L484" s="4" t="s">
        <v>51</v>
      </c>
      <c r="M484" s="4" t="str">
        <f t="shared" si="39"/>
        <v>26-Apr</v>
      </c>
    </row>
    <row r="485" spans="1:13" x14ac:dyDescent="0.35">
      <c r="A485" s="4" t="str">
        <f t="shared" si="35"/>
        <v>Canberra2016TOS26-AprCvArazzoPP16</v>
      </c>
      <c r="B485" s="5">
        <v>42535</v>
      </c>
      <c r="C485" s="4" t="s">
        <v>154</v>
      </c>
      <c r="D485" s="4" t="s">
        <v>33</v>
      </c>
      <c r="E485" s="5">
        <v>42486</v>
      </c>
      <c r="F485" s="4">
        <v>16</v>
      </c>
      <c r="G485" s="4">
        <v>5</v>
      </c>
      <c r="H485" s="4">
        <v>6</v>
      </c>
      <c r="I485" s="4">
        <f t="shared" si="36"/>
        <v>26</v>
      </c>
      <c r="J485" s="4" t="str">
        <f t="shared" si="37"/>
        <v>Apr</v>
      </c>
      <c r="K485" s="4">
        <f t="shared" si="38"/>
        <v>2016</v>
      </c>
      <c r="L485" s="4" t="s">
        <v>51</v>
      </c>
      <c r="M485" s="4" t="str">
        <f t="shared" si="39"/>
        <v>26-Apr</v>
      </c>
    </row>
    <row r="486" spans="1:13" x14ac:dyDescent="0.35">
      <c r="A486" s="4" t="str">
        <f t="shared" si="35"/>
        <v>Canberra2016TOS26-AprCvArazzoPP16</v>
      </c>
      <c r="B486" s="5">
        <v>42541</v>
      </c>
      <c r="C486" s="4" t="s">
        <v>154</v>
      </c>
      <c r="D486" s="4" t="s">
        <v>33</v>
      </c>
      <c r="E486" s="5">
        <v>42486</v>
      </c>
      <c r="F486" s="4">
        <v>16</v>
      </c>
      <c r="G486" s="4">
        <v>6</v>
      </c>
      <c r="H486" s="4">
        <v>7</v>
      </c>
      <c r="I486" s="4">
        <f t="shared" si="36"/>
        <v>26</v>
      </c>
      <c r="J486" s="4" t="str">
        <f t="shared" si="37"/>
        <v>Apr</v>
      </c>
      <c r="K486" s="4">
        <f t="shared" si="38"/>
        <v>2016</v>
      </c>
      <c r="L486" s="4" t="s">
        <v>51</v>
      </c>
      <c r="M486" s="4" t="str">
        <f t="shared" si="39"/>
        <v>26-Apr</v>
      </c>
    </row>
    <row r="487" spans="1:13" x14ac:dyDescent="0.35">
      <c r="A487" s="4" t="str">
        <f t="shared" si="35"/>
        <v>Canberra2016TOS19-MayCvArazzoPP0</v>
      </c>
      <c r="B487" s="5">
        <v>42527</v>
      </c>
      <c r="C487" s="4" t="s">
        <v>154</v>
      </c>
      <c r="D487" s="4" t="s">
        <v>36</v>
      </c>
      <c r="E487" s="5">
        <v>42509</v>
      </c>
      <c r="F487" s="4">
        <v>0</v>
      </c>
      <c r="G487" s="4">
        <v>0</v>
      </c>
      <c r="H487" s="4">
        <v>1</v>
      </c>
      <c r="I487" s="4">
        <f t="shared" si="36"/>
        <v>19</v>
      </c>
      <c r="J487" s="4" t="str">
        <f t="shared" si="37"/>
        <v>May</v>
      </c>
      <c r="K487" s="4">
        <f t="shared" si="38"/>
        <v>2016</v>
      </c>
      <c r="L487" s="4" t="s">
        <v>51</v>
      </c>
      <c r="M487" s="4" t="str">
        <f t="shared" si="39"/>
        <v>19-May</v>
      </c>
    </row>
    <row r="488" spans="1:13" x14ac:dyDescent="0.35">
      <c r="A488" s="4" t="str">
        <f t="shared" si="35"/>
        <v>Canberra2016TOS19-MayCvArazzoPP0</v>
      </c>
      <c r="B488" s="5">
        <v>42541</v>
      </c>
      <c r="C488" s="4" t="s">
        <v>154</v>
      </c>
      <c r="D488" s="4" t="s">
        <v>36</v>
      </c>
      <c r="E488" s="5">
        <v>42509</v>
      </c>
      <c r="F488" s="4">
        <v>0</v>
      </c>
      <c r="G488" s="4">
        <v>1</v>
      </c>
      <c r="H488" s="4">
        <v>2</v>
      </c>
      <c r="I488" s="4">
        <f t="shared" si="36"/>
        <v>19</v>
      </c>
      <c r="J488" s="4" t="str">
        <f t="shared" si="37"/>
        <v>May</v>
      </c>
      <c r="K488" s="4">
        <f t="shared" si="38"/>
        <v>2016</v>
      </c>
      <c r="L488" s="4" t="s">
        <v>51</v>
      </c>
      <c r="M488" s="4" t="str">
        <f t="shared" si="39"/>
        <v>19-May</v>
      </c>
    </row>
    <row r="489" spans="1:13" x14ac:dyDescent="0.35">
      <c r="A489" s="4" t="str">
        <f t="shared" si="35"/>
        <v>Canberra2016TOS19-MayCvArazzoPP0</v>
      </c>
      <c r="B489" s="5">
        <v>42556</v>
      </c>
      <c r="C489" s="4" t="s">
        <v>154</v>
      </c>
      <c r="D489" s="4" t="s">
        <v>36</v>
      </c>
      <c r="E489" s="5">
        <v>42509</v>
      </c>
      <c r="F489" s="4">
        <v>0</v>
      </c>
      <c r="G489" s="4">
        <v>3</v>
      </c>
      <c r="H489" s="4">
        <v>4</v>
      </c>
      <c r="I489" s="4">
        <f t="shared" si="36"/>
        <v>19</v>
      </c>
      <c r="J489" s="4" t="str">
        <f t="shared" si="37"/>
        <v>May</v>
      </c>
      <c r="K489" s="4">
        <f t="shared" si="38"/>
        <v>2016</v>
      </c>
      <c r="L489" s="4" t="s">
        <v>51</v>
      </c>
      <c r="M489" s="4" t="str">
        <f t="shared" si="39"/>
        <v>19-May</v>
      </c>
    </row>
    <row r="490" spans="1:13" x14ac:dyDescent="0.35">
      <c r="A490" s="4" t="str">
        <f t="shared" si="35"/>
        <v>Canberra2016TOS19-MayCvArazzoPP0</v>
      </c>
      <c r="B490" s="5">
        <v>42562</v>
      </c>
      <c r="C490" s="4" t="s">
        <v>154</v>
      </c>
      <c r="D490" s="4" t="s">
        <v>36</v>
      </c>
      <c r="E490" s="5">
        <v>42509</v>
      </c>
      <c r="F490" s="4">
        <v>0</v>
      </c>
      <c r="G490" s="4">
        <v>4</v>
      </c>
      <c r="H490" s="4">
        <v>5</v>
      </c>
      <c r="I490" s="4">
        <f t="shared" si="36"/>
        <v>19</v>
      </c>
      <c r="J490" s="4" t="str">
        <f t="shared" si="37"/>
        <v>May</v>
      </c>
      <c r="K490" s="4">
        <f t="shared" si="38"/>
        <v>2016</v>
      </c>
      <c r="L490" s="4" t="s">
        <v>51</v>
      </c>
      <c r="M490" s="4" t="str">
        <f t="shared" si="39"/>
        <v>19-May</v>
      </c>
    </row>
    <row r="491" spans="1:13" x14ac:dyDescent="0.35">
      <c r="A491" s="4" t="str">
        <f t="shared" si="35"/>
        <v>Canberra2016TOS19-MayCvArazzoPP0</v>
      </c>
      <c r="B491" s="5">
        <v>42590</v>
      </c>
      <c r="C491" s="4" t="s">
        <v>154</v>
      </c>
      <c r="D491" s="4" t="s">
        <v>36</v>
      </c>
      <c r="E491" s="5">
        <v>42509</v>
      </c>
      <c r="F491" s="4">
        <v>0</v>
      </c>
      <c r="G491" s="4">
        <v>8</v>
      </c>
      <c r="H491" s="4">
        <v>9</v>
      </c>
      <c r="I491" s="4">
        <f t="shared" si="36"/>
        <v>19</v>
      </c>
      <c r="J491" s="4" t="str">
        <f t="shared" si="37"/>
        <v>May</v>
      </c>
      <c r="K491" s="4">
        <f t="shared" si="38"/>
        <v>2016</v>
      </c>
      <c r="L491" s="4" t="s">
        <v>51</v>
      </c>
      <c r="M491" s="4" t="str">
        <f t="shared" si="39"/>
        <v>19-May</v>
      </c>
    </row>
    <row r="492" spans="1:13" x14ac:dyDescent="0.35">
      <c r="A492" s="4" t="str">
        <f t="shared" si="35"/>
        <v>Gatton2017TOS4-MayCvArazzoPP0</v>
      </c>
      <c r="B492" s="5">
        <v>42866</v>
      </c>
      <c r="C492" s="4" t="s">
        <v>154</v>
      </c>
      <c r="D492" s="4" t="s">
        <v>19</v>
      </c>
      <c r="E492" s="5">
        <v>42859</v>
      </c>
      <c r="F492" s="4">
        <v>0</v>
      </c>
      <c r="G492" s="4">
        <v>0</v>
      </c>
      <c r="H492" s="4">
        <v>1</v>
      </c>
      <c r="I492" s="4">
        <f t="shared" si="36"/>
        <v>4</v>
      </c>
      <c r="J492" s="4" t="str">
        <f t="shared" si="37"/>
        <v>May</v>
      </c>
      <c r="K492" s="4">
        <f t="shared" si="38"/>
        <v>2017</v>
      </c>
      <c r="L492" s="4" t="s">
        <v>17</v>
      </c>
      <c r="M492" s="4" t="str">
        <f t="shared" si="39"/>
        <v>4-May</v>
      </c>
    </row>
    <row r="493" spans="1:13" x14ac:dyDescent="0.35">
      <c r="A493" s="4" t="str">
        <f t="shared" si="35"/>
        <v>Gatton2017TOS4-MayCvArazzoPP0</v>
      </c>
      <c r="B493" s="5">
        <v>42872</v>
      </c>
      <c r="C493" s="4" t="s">
        <v>154</v>
      </c>
      <c r="D493" s="4" t="s">
        <v>19</v>
      </c>
      <c r="E493" s="5">
        <v>42859</v>
      </c>
      <c r="F493" s="4">
        <v>0</v>
      </c>
      <c r="G493" s="4">
        <v>1</v>
      </c>
      <c r="H493" s="4">
        <v>2</v>
      </c>
      <c r="I493" s="4">
        <f t="shared" si="36"/>
        <v>4</v>
      </c>
      <c r="J493" s="4" t="str">
        <f t="shared" si="37"/>
        <v>May</v>
      </c>
      <c r="K493" s="4">
        <f t="shared" si="38"/>
        <v>2017</v>
      </c>
      <c r="L493" s="4" t="s">
        <v>17</v>
      </c>
      <c r="M493" s="4" t="str">
        <f t="shared" si="39"/>
        <v>4-May</v>
      </c>
    </row>
    <row r="494" spans="1:13" x14ac:dyDescent="0.35">
      <c r="A494" s="4" t="str">
        <f t="shared" si="35"/>
        <v>Gatton2017TOS4-MayCvArazzoPP0</v>
      </c>
      <c r="B494" s="5">
        <v>42874</v>
      </c>
      <c r="C494" s="4" t="s">
        <v>154</v>
      </c>
      <c r="D494" s="4" t="s">
        <v>19</v>
      </c>
      <c r="E494" s="5">
        <v>42859</v>
      </c>
      <c r="F494" s="4">
        <v>0</v>
      </c>
      <c r="G494" s="4">
        <v>2</v>
      </c>
      <c r="H494" s="4">
        <v>3</v>
      </c>
      <c r="I494" s="4">
        <f t="shared" si="36"/>
        <v>4</v>
      </c>
      <c r="J494" s="4" t="str">
        <f t="shared" si="37"/>
        <v>May</v>
      </c>
      <c r="K494" s="4">
        <f t="shared" si="38"/>
        <v>2017</v>
      </c>
      <c r="L494" s="4" t="s">
        <v>17</v>
      </c>
      <c r="M494" s="4" t="str">
        <f t="shared" si="39"/>
        <v>4-May</v>
      </c>
    </row>
    <row r="495" spans="1:13" x14ac:dyDescent="0.35">
      <c r="A495" s="4" t="str">
        <f t="shared" si="35"/>
        <v>Gatton2017TOS4-MayCvArazzoPP0</v>
      </c>
      <c r="B495" s="5">
        <v>42878</v>
      </c>
      <c r="C495" s="4" t="s">
        <v>154</v>
      </c>
      <c r="D495" s="4" t="s">
        <v>19</v>
      </c>
      <c r="E495" s="5">
        <v>42859</v>
      </c>
      <c r="F495" s="4">
        <v>0</v>
      </c>
      <c r="G495" s="4">
        <v>3</v>
      </c>
      <c r="H495" s="4">
        <v>4</v>
      </c>
      <c r="I495" s="4">
        <f t="shared" si="36"/>
        <v>4</v>
      </c>
      <c r="J495" s="4" t="str">
        <f t="shared" si="37"/>
        <v>May</v>
      </c>
      <c r="K495" s="4">
        <f t="shared" si="38"/>
        <v>2017</v>
      </c>
      <c r="L495" s="4" t="s">
        <v>17</v>
      </c>
      <c r="M495" s="4" t="str">
        <f t="shared" si="39"/>
        <v>4-May</v>
      </c>
    </row>
    <row r="496" spans="1:13" x14ac:dyDescent="0.35">
      <c r="A496" s="4" t="str">
        <f t="shared" si="35"/>
        <v>Gatton2017TOS4-MayCvArazzoPP0</v>
      </c>
      <c r="B496" s="5">
        <v>42881</v>
      </c>
      <c r="C496" s="4" t="s">
        <v>154</v>
      </c>
      <c r="D496" s="4" t="s">
        <v>19</v>
      </c>
      <c r="E496" s="5">
        <v>42859</v>
      </c>
      <c r="F496" s="4">
        <v>0</v>
      </c>
      <c r="G496" s="4">
        <v>4</v>
      </c>
      <c r="H496" s="4">
        <v>5</v>
      </c>
      <c r="I496" s="4">
        <f t="shared" si="36"/>
        <v>4</v>
      </c>
      <c r="J496" s="4" t="str">
        <f t="shared" si="37"/>
        <v>May</v>
      </c>
      <c r="K496" s="4">
        <f t="shared" si="38"/>
        <v>2017</v>
      </c>
      <c r="L496" s="4" t="s">
        <v>17</v>
      </c>
      <c r="M496" s="4" t="str">
        <f t="shared" si="39"/>
        <v>4-May</v>
      </c>
    </row>
    <row r="497" spans="1:13" x14ac:dyDescent="0.35">
      <c r="A497" s="4" t="str">
        <f t="shared" si="35"/>
        <v>Gatton2017TOS4-MayCvArazzoPP0</v>
      </c>
      <c r="B497" s="5">
        <v>42888</v>
      </c>
      <c r="C497" s="4" t="s">
        <v>154</v>
      </c>
      <c r="D497" s="4" t="s">
        <v>19</v>
      </c>
      <c r="E497" s="5">
        <v>42859</v>
      </c>
      <c r="F497" s="4">
        <v>0</v>
      </c>
      <c r="G497" s="4">
        <v>5</v>
      </c>
      <c r="H497" s="4">
        <v>6</v>
      </c>
      <c r="I497" s="4">
        <f t="shared" si="36"/>
        <v>4</v>
      </c>
      <c r="J497" s="4" t="str">
        <f t="shared" si="37"/>
        <v>May</v>
      </c>
      <c r="K497" s="4">
        <f t="shared" si="38"/>
        <v>2017</v>
      </c>
      <c r="L497" s="4" t="s">
        <v>17</v>
      </c>
      <c r="M497" s="4" t="str">
        <f t="shared" si="39"/>
        <v>4-May</v>
      </c>
    </row>
    <row r="498" spans="1:13" x14ac:dyDescent="0.35">
      <c r="A498" s="4" t="str">
        <f t="shared" si="35"/>
        <v>Gatton2017TOS4-MayCvArazzoPP0</v>
      </c>
      <c r="B498" s="5">
        <v>42892</v>
      </c>
      <c r="C498" s="4" t="s">
        <v>154</v>
      </c>
      <c r="D498" s="4" t="s">
        <v>19</v>
      </c>
      <c r="E498" s="5">
        <v>42859</v>
      </c>
      <c r="F498" s="4">
        <v>0</v>
      </c>
      <c r="G498" s="4">
        <v>6</v>
      </c>
      <c r="H498" s="4">
        <v>7</v>
      </c>
      <c r="I498" s="4">
        <f t="shared" si="36"/>
        <v>4</v>
      </c>
      <c r="J498" s="4" t="str">
        <f t="shared" si="37"/>
        <v>May</v>
      </c>
      <c r="K498" s="4">
        <f t="shared" si="38"/>
        <v>2017</v>
      </c>
      <c r="L498" s="4" t="s">
        <v>17</v>
      </c>
      <c r="M498" s="4" t="str">
        <f t="shared" si="39"/>
        <v>4-May</v>
      </c>
    </row>
    <row r="499" spans="1:13" x14ac:dyDescent="0.35">
      <c r="A499" s="4" t="str">
        <f t="shared" si="35"/>
        <v>Gatton2017TOS4-MayCvArazzoPP0</v>
      </c>
      <c r="B499" s="5">
        <v>42895</v>
      </c>
      <c r="C499" s="4" t="s">
        <v>154</v>
      </c>
      <c r="D499" s="4" t="s">
        <v>19</v>
      </c>
      <c r="E499" s="5">
        <v>42859</v>
      </c>
      <c r="F499" s="4">
        <v>0</v>
      </c>
      <c r="G499" s="4">
        <v>7</v>
      </c>
      <c r="H499" s="4">
        <v>8</v>
      </c>
      <c r="I499" s="4">
        <f t="shared" si="36"/>
        <v>4</v>
      </c>
      <c r="J499" s="4" t="str">
        <f t="shared" si="37"/>
        <v>May</v>
      </c>
      <c r="K499" s="4">
        <f t="shared" si="38"/>
        <v>2017</v>
      </c>
      <c r="L499" s="4" t="s">
        <v>17</v>
      </c>
      <c r="M499" s="4" t="str">
        <f t="shared" si="39"/>
        <v>4-May</v>
      </c>
    </row>
    <row r="500" spans="1:13" x14ac:dyDescent="0.35">
      <c r="A500" s="4" t="str">
        <f t="shared" si="35"/>
        <v>Gatton2017TOS4-MayCvArazzoPP14</v>
      </c>
      <c r="B500" s="5">
        <v>42866</v>
      </c>
      <c r="C500" s="4" t="s">
        <v>154</v>
      </c>
      <c r="D500" s="4" t="s">
        <v>19</v>
      </c>
      <c r="E500" s="5">
        <v>42859</v>
      </c>
      <c r="F500" s="4">
        <v>14</v>
      </c>
      <c r="G500" s="4">
        <v>0</v>
      </c>
      <c r="H500" s="4">
        <v>1</v>
      </c>
      <c r="I500" s="4">
        <f t="shared" si="36"/>
        <v>4</v>
      </c>
      <c r="J500" s="4" t="str">
        <f t="shared" si="37"/>
        <v>May</v>
      </c>
      <c r="K500" s="4">
        <f t="shared" si="38"/>
        <v>2017</v>
      </c>
      <c r="L500" s="4" t="s">
        <v>17</v>
      </c>
      <c r="M500" s="4" t="str">
        <f t="shared" si="39"/>
        <v>4-May</v>
      </c>
    </row>
    <row r="501" spans="1:13" x14ac:dyDescent="0.35">
      <c r="A501" s="4" t="str">
        <f t="shared" si="35"/>
        <v>Gatton2017TOS4-MayCvArazzoPP14</v>
      </c>
      <c r="B501" s="5">
        <v>42872</v>
      </c>
      <c r="C501" s="4" t="s">
        <v>154</v>
      </c>
      <c r="D501" s="4" t="s">
        <v>19</v>
      </c>
      <c r="E501" s="5">
        <v>42859</v>
      </c>
      <c r="F501" s="4">
        <v>14</v>
      </c>
      <c r="G501" s="4">
        <v>1</v>
      </c>
      <c r="H501" s="4">
        <v>2</v>
      </c>
      <c r="I501" s="4">
        <f t="shared" si="36"/>
        <v>4</v>
      </c>
      <c r="J501" s="4" t="str">
        <f t="shared" si="37"/>
        <v>May</v>
      </c>
      <c r="K501" s="4">
        <f t="shared" si="38"/>
        <v>2017</v>
      </c>
      <c r="L501" s="4" t="s">
        <v>17</v>
      </c>
      <c r="M501" s="4" t="str">
        <f t="shared" si="39"/>
        <v>4-May</v>
      </c>
    </row>
    <row r="502" spans="1:13" x14ac:dyDescent="0.35">
      <c r="A502" s="4" t="str">
        <f t="shared" si="35"/>
        <v>Gatton2017TOS4-MayCvArazzoPP14</v>
      </c>
      <c r="B502" s="5">
        <v>42874</v>
      </c>
      <c r="C502" s="4" t="s">
        <v>154</v>
      </c>
      <c r="D502" s="4" t="s">
        <v>19</v>
      </c>
      <c r="E502" s="5">
        <v>42859</v>
      </c>
      <c r="F502" s="4">
        <v>14</v>
      </c>
      <c r="G502" s="4">
        <v>2</v>
      </c>
      <c r="H502" s="4">
        <v>3</v>
      </c>
      <c r="I502" s="4">
        <f t="shared" si="36"/>
        <v>4</v>
      </c>
      <c r="J502" s="4" t="str">
        <f t="shared" si="37"/>
        <v>May</v>
      </c>
      <c r="K502" s="4">
        <f t="shared" si="38"/>
        <v>2017</v>
      </c>
      <c r="L502" s="4" t="s">
        <v>17</v>
      </c>
      <c r="M502" s="4" t="str">
        <f t="shared" si="39"/>
        <v>4-May</v>
      </c>
    </row>
    <row r="503" spans="1:13" x14ac:dyDescent="0.35">
      <c r="A503" s="4" t="str">
        <f t="shared" si="35"/>
        <v>Gatton2017TOS4-MayCvArazzoPP14</v>
      </c>
      <c r="B503" s="5">
        <v>42878</v>
      </c>
      <c r="C503" s="4" t="s">
        <v>154</v>
      </c>
      <c r="D503" s="4" t="s">
        <v>19</v>
      </c>
      <c r="E503" s="5">
        <v>42859</v>
      </c>
      <c r="F503" s="4">
        <v>14</v>
      </c>
      <c r="G503" s="4">
        <v>3</v>
      </c>
      <c r="H503" s="4">
        <v>4</v>
      </c>
      <c r="I503" s="4">
        <f t="shared" si="36"/>
        <v>4</v>
      </c>
      <c r="J503" s="4" t="str">
        <f t="shared" si="37"/>
        <v>May</v>
      </c>
      <c r="K503" s="4">
        <f t="shared" si="38"/>
        <v>2017</v>
      </c>
      <c r="L503" s="4" t="s">
        <v>17</v>
      </c>
      <c r="M503" s="4" t="str">
        <f t="shared" si="39"/>
        <v>4-May</v>
      </c>
    </row>
    <row r="504" spans="1:13" x14ac:dyDescent="0.35">
      <c r="A504" s="4" t="str">
        <f t="shared" si="35"/>
        <v>Gatton2017TOS4-MayCvArazzoPP14</v>
      </c>
      <c r="B504" s="5">
        <v>42881</v>
      </c>
      <c r="C504" s="4" t="s">
        <v>154</v>
      </c>
      <c r="D504" s="4" t="s">
        <v>19</v>
      </c>
      <c r="E504" s="5">
        <v>42859</v>
      </c>
      <c r="F504" s="4">
        <v>14</v>
      </c>
      <c r="G504" s="4">
        <v>4</v>
      </c>
      <c r="H504" s="4">
        <v>5</v>
      </c>
      <c r="I504" s="4">
        <f t="shared" si="36"/>
        <v>4</v>
      </c>
      <c r="J504" s="4" t="str">
        <f t="shared" si="37"/>
        <v>May</v>
      </c>
      <c r="K504" s="4">
        <f t="shared" si="38"/>
        <v>2017</v>
      </c>
      <c r="L504" s="4" t="s">
        <v>17</v>
      </c>
      <c r="M504" s="4" t="str">
        <f t="shared" si="39"/>
        <v>4-May</v>
      </c>
    </row>
    <row r="505" spans="1:13" x14ac:dyDescent="0.35">
      <c r="A505" s="4" t="str">
        <f t="shared" si="35"/>
        <v>Gatton2017TOS4-MayCvArazzoPP14</v>
      </c>
      <c r="B505" s="5">
        <v>42885</v>
      </c>
      <c r="C505" s="4" t="s">
        <v>154</v>
      </c>
      <c r="D505" s="4" t="s">
        <v>19</v>
      </c>
      <c r="E505" s="5">
        <v>42859</v>
      </c>
      <c r="F505" s="4">
        <v>14</v>
      </c>
      <c r="G505" s="4">
        <v>5</v>
      </c>
      <c r="H505" s="4">
        <v>6</v>
      </c>
      <c r="I505" s="4">
        <f t="shared" si="36"/>
        <v>4</v>
      </c>
      <c r="J505" s="4" t="str">
        <f t="shared" si="37"/>
        <v>May</v>
      </c>
      <c r="K505" s="4">
        <f t="shared" si="38"/>
        <v>2017</v>
      </c>
      <c r="L505" s="4" t="s">
        <v>17</v>
      </c>
      <c r="M505" s="4" t="str">
        <f t="shared" si="39"/>
        <v>4-May</v>
      </c>
    </row>
    <row r="506" spans="1:13" x14ac:dyDescent="0.35">
      <c r="A506" s="4" t="str">
        <f t="shared" si="35"/>
        <v>Gatton2017TOS4-MayCvArazzoPP14</v>
      </c>
      <c r="B506" s="5">
        <v>42888</v>
      </c>
      <c r="C506" s="4" t="s">
        <v>154</v>
      </c>
      <c r="D506" s="4" t="s">
        <v>19</v>
      </c>
      <c r="E506" s="5">
        <v>42859</v>
      </c>
      <c r="F506" s="4">
        <v>14</v>
      </c>
      <c r="G506" s="4">
        <v>6</v>
      </c>
      <c r="H506" s="4">
        <v>7</v>
      </c>
      <c r="I506" s="4">
        <f t="shared" si="36"/>
        <v>4</v>
      </c>
      <c r="J506" s="4" t="str">
        <f t="shared" si="37"/>
        <v>May</v>
      </c>
      <c r="K506" s="4">
        <f t="shared" si="38"/>
        <v>2017</v>
      </c>
      <c r="L506" s="4" t="s">
        <v>17</v>
      </c>
      <c r="M506" s="4" t="str">
        <f t="shared" si="39"/>
        <v>4-May</v>
      </c>
    </row>
    <row r="507" spans="1:13" x14ac:dyDescent="0.35">
      <c r="A507" s="4" t="str">
        <f t="shared" si="35"/>
        <v>Gatton2017TOS4-MayCvArazzoPP14</v>
      </c>
      <c r="B507" s="5">
        <v>42892</v>
      </c>
      <c r="C507" s="4" t="s">
        <v>154</v>
      </c>
      <c r="D507" s="4" t="s">
        <v>19</v>
      </c>
      <c r="E507" s="5">
        <v>42859</v>
      </c>
      <c r="F507" s="4">
        <v>14</v>
      </c>
      <c r="G507" s="4">
        <v>7</v>
      </c>
      <c r="H507" s="4">
        <v>8</v>
      </c>
      <c r="I507" s="4">
        <f t="shared" si="36"/>
        <v>4</v>
      </c>
      <c r="J507" s="4" t="str">
        <f t="shared" si="37"/>
        <v>May</v>
      </c>
      <c r="K507" s="4">
        <f t="shared" si="38"/>
        <v>2017</v>
      </c>
      <c r="L507" s="4" t="s">
        <v>17</v>
      </c>
      <c r="M507" s="4" t="str">
        <f t="shared" si="39"/>
        <v>4-May</v>
      </c>
    </row>
    <row r="508" spans="1:13" x14ac:dyDescent="0.35">
      <c r="A508" s="4" t="str">
        <f t="shared" si="35"/>
        <v>Gatton2017TOS4-MayCvArazzoPP14</v>
      </c>
      <c r="B508" s="5">
        <v>42895</v>
      </c>
      <c r="C508" s="4" t="s">
        <v>154</v>
      </c>
      <c r="D508" s="4" t="s">
        <v>19</v>
      </c>
      <c r="E508" s="5">
        <v>42859</v>
      </c>
      <c r="F508" s="4">
        <v>14</v>
      </c>
      <c r="G508" s="4">
        <v>8</v>
      </c>
      <c r="H508" s="4">
        <v>9</v>
      </c>
      <c r="I508" s="4">
        <f t="shared" si="36"/>
        <v>4</v>
      </c>
      <c r="J508" s="4" t="str">
        <f t="shared" si="37"/>
        <v>May</v>
      </c>
      <c r="K508" s="4">
        <f t="shared" si="38"/>
        <v>2017</v>
      </c>
      <c r="L508" s="4" t="s">
        <v>17</v>
      </c>
      <c r="M508" s="4" t="str">
        <f t="shared" si="39"/>
        <v>4-May</v>
      </c>
    </row>
    <row r="509" spans="1:13" x14ac:dyDescent="0.35">
      <c r="A509" s="4" t="str">
        <f t="shared" si="35"/>
        <v>Gatton2017TOS4-MayCvArazzoPP16</v>
      </c>
      <c r="B509" s="5">
        <v>42866</v>
      </c>
      <c r="C509" s="4" t="s">
        <v>154</v>
      </c>
      <c r="D509" s="4" t="s">
        <v>19</v>
      </c>
      <c r="E509" s="5">
        <v>42859</v>
      </c>
      <c r="F509" s="4">
        <v>16</v>
      </c>
      <c r="G509" s="4">
        <v>0</v>
      </c>
      <c r="H509" s="4">
        <v>1</v>
      </c>
      <c r="I509" s="4">
        <f t="shared" si="36"/>
        <v>4</v>
      </c>
      <c r="J509" s="4" t="str">
        <f t="shared" si="37"/>
        <v>May</v>
      </c>
      <c r="K509" s="4">
        <f t="shared" si="38"/>
        <v>2017</v>
      </c>
      <c r="L509" s="4" t="s">
        <v>17</v>
      </c>
      <c r="M509" s="4" t="str">
        <f t="shared" si="39"/>
        <v>4-May</v>
      </c>
    </row>
    <row r="510" spans="1:13" x14ac:dyDescent="0.35">
      <c r="A510" s="4" t="str">
        <f t="shared" si="35"/>
        <v>Gatton2017TOS4-MayCvArazzoPP16</v>
      </c>
      <c r="B510" s="5">
        <v>42872</v>
      </c>
      <c r="C510" s="4" t="s">
        <v>154</v>
      </c>
      <c r="D510" s="4" t="s">
        <v>19</v>
      </c>
      <c r="E510" s="5">
        <v>42859</v>
      </c>
      <c r="F510" s="4">
        <v>16</v>
      </c>
      <c r="G510" s="4">
        <v>1</v>
      </c>
      <c r="H510" s="4">
        <v>2</v>
      </c>
      <c r="I510" s="4">
        <f t="shared" si="36"/>
        <v>4</v>
      </c>
      <c r="J510" s="4" t="str">
        <f t="shared" si="37"/>
        <v>May</v>
      </c>
      <c r="K510" s="4">
        <f t="shared" si="38"/>
        <v>2017</v>
      </c>
      <c r="L510" s="4" t="s">
        <v>17</v>
      </c>
      <c r="M510" s="4" t="str">
        <f t="shared" si="39"/>
        <v>4-May</v>
      </c>
    </row>
    <row r="511" spans="1:13" x14ac:dyDescent="0.35">
      <c r="A511" s="4" t="str">
        <f t="shared" si="35"/>
        <v>Gatton2017TOS4-MayCvArazzoPP16</v>
      </c>
      <c r="B511" s="5">
        <v>42874</v>
      </c>
      <c r="C511" s="4" t="s">
        <v>154</v>
      </c>
      <c r="D511" s="4" t="s">
        <v>19</v>
      </c>
      <c r="E511" s="5">
        <v>42859</v>
      </c>
      <c r="F511" s="4">
        <v>16</v>
      </c>
      <c r="G511" s="4">
        <v>2</v>
      </c>
      <c r="H511" s="4">
        <v>3</v>
      </c>
      <c r="I511" s="4">
        <f t="shared" si="36"/>
        <v>4</v>
      </c>
      <c r="J511" s="4" t="str">
        <f t="shared" si="37"/>
        <v>May</v>
      </c>
      <c r="K511" s="4">
        <f t="shared" si="38"/>
        <v>2017</v>
      </c>
      <c r="L511" s="4" t="s">
        <v>17</v>
      </c>
      <c r="M511" s="4" t="str">
        <f t="shared" si="39"/>
        <v>4-May</v>
      </c>
    </row>
    <row r="512" spans="1:13" x14ac:dyDescent="0.35">
      <c r="A512" s="4" t="str">
        <f t="shared" si="35"/>
        <v>Gatton2017TOS4-MayCvArazzoPP16</v>
      </c>
      <c r="B512" s="5">
        <v>42878</v>
      </c>
      <c r="C512" s="4" t="s">
        <v>154</v>
      </c>
      <c r="D512" s="4" t="s">
        <v>19</v>
      </c>
      <c r="E512" s="5">
        <v>42859</v>
      </c>
      <c r="F512" s="4">
        <v>16</v>
      </c>
      <c r="G512" s="4">
        <v>3</v>
      </c>
      <c r="H512" s="4">
        <v>4</v>
      </c>
      <c r="I512" s="4">
        <f t="shared" si="36"/>
        <v>4</v>
      </c>
      <c r="J512" s="4" t="str">
        <f t="shared" si="37"/>
        <v>May</v>
      </c>
      <c r="K512" s="4">
        <f t="shared" si="38"/>
        <v>2017</v>
      </c>
      <c r="L512" s="4" t="s">
        <v>17</v>
      </c>
      <c r="M512" s="4" t="str">
        <f t="shared" si="39"/>
        <v>4-May</v>
      </c>
    </row>
    <row r="513" spans="1:13" x14ac:dyDescent="0.35">
      <c r="A513" s="4" t="str">
        <f t="shared" si="35"/>
        <v>Gatton2017TOS4-MayCvArazzoPP16</v>
      </c>
      <c r="B513" s="5">
        <v>42881</v>
      </c>
      <c r="C513" s="4" t="s">
        <v>154</v>
      </c>
      <c r="D513" s="4" t="s">
        <v>19</v>
      </c>
      <c r="E513" s="5">
        <v>42859</v>
      </c>
      <c r="F513" s="4">
        <v>16</v>
      </c>
      <c r="G513" s="4">
        <v>4</v>
      </c>
      <c r="H513" s="4">
        <v>5</v>
      </c>
      <c r="I513" s="4">
        <f t="shared" si="36"/>
        <v>4</v>
      </c>
      <c r="J513" s="4" t="str">
        <f t="shared" si="37"/>
        <v>May</v>
      </c>
      <c r="K513" s="4">
        <f t="shared" si="38"/>
        <v>2017</v>
      </c>
      <c r="L513" s="4" t="s">
        <v>17</v>
      </c>
      <c r="M513" s="4" t="str">
        <f t="shared" si="39"/>
        <v>4-May</v>
      </c>
    </row>
    <row r="514" spans="1:13" x14ac:dyDescent="0.35">
      <c r="A514" s="4" t="str">
        <f t="shared" ref="A514:A577" si="40">L514&amp;K514&amp;"TOS"&amp;I514&amp;"-"&amp;J514&amp;"Cv"&amp;C514&amp;"PP"&amp;F514</f>
        <v>Gatton2017TOS4-MayCvArazzoPP16</v>
      </c>
      <c r="B514" s="5">
        <v>42885</v>
      </c>
      <c r="C514" s="4" t="s">
        <v>154</v>
      </c>
      <c r="D514" s="4" t="s">
        <v>19</v>
      </c>
      <c r="E514" s="5">
        <v>42859</v>
      </c>
      <c r="F514" s="4">
        <v>16</v>
      </c>
      <c r="G514" s="4">
        <v>5</v>
      </c>
      <c r="H514" s="4">
        <v>6</v>
      </c>
      <c r="I514" s="4">
        <f t="shared" si="36"/>
        <v>4</v>
      </c>
      <c r="J514" s="4" t="str">
        <f t="shared" si="37"/>
        <v>May</v>
      </c>
      <c r="K514" s="4">
        <f t="shared" si="38"/>
        <v>2017</v>
      </c>
      <c r="L514" s="4" t="s">
        <v>17</v>
      </c>
      <c r="M514" s="4" t="str">
        <f t="shared" si="39"/>
        <v>4-May</v>
      </c>
    </row>
    <row r="515" spans="1:13" x14ac:dyDescent="0.35">
      <c r="A515" s="4" t="str">
        <f t="shared" si="40"/>
        <v>Gatton2017TOS4-MayCvArazzoPP16</v>
      </c>
      <c r="B515" s="5">
        <v>42888</v>
      </c>
      <c r="C515" s="4" t="s">
        <v>154</v>
      </c>
      <c r="D515" s="4" t="s">
        <v>19</v>
      </c>
      <c r="E515" s="5">
        <v>42859</v>
      </c>
      <c r="F515" s="4">
        <v>16</v>
      </c>
      <c r="G515" s="4">
        <v>6</v>
      </c>
      <c r="H515" s="4">
        <v>7</v>
      </c>
      <c r="I515" s="4">
        <f t="shared" ref="I515:I578" si="41">DAY(E515)</f>
        <v>4</v>
      </c>
      <c r="J515" s="4" t="str">
        <f t="shared" ref="J515:J578" si="42">TEXT(E515,"mmm")</f>
        <v>May</v>
      </c>
      <c r="K515" s="4">
        <f t="shared" ref="K515:K578" si="43">YEAR(E515)</f>
        <v>2017</v>
      </c>
      <c r="L515" s="4" t="s">
        <v>17</v>
      </c>
      <c r="M515" s="4" t="str">
        <f t="shared" ref="M515:M578" si="44">I515&amp;"-"&amp;J515</f>
        <v>4-May</v>
      </c>
    </row>
    <row r="516" spans="1:13" x14ac:dyDescent="0.35">
      <c r="A516" s="4" t="str">
        <f t="shared" si="40"/>
        <v>Gatton2017TOS6-JunCvArazzoPP0</v>
      </c>
      <c r="B516" s="5">
        <v>42902</v>
      </c>
      <c r="C516" s="4" t="s">
        <v>154</v>
      </c>
      <c r="D516" s="4" t="s">
        <v>33</v>
      </c>
      <c r="E516" s="5">
        <v>42892</v>
      </c>
      <c r="F516" s="4">
        <v>0</v>
      </c>
      <c r="G516" s="4">
        <v>0</v>
      </c>
      <c r="H516" s="4">
        <v>1</v>
      </c>
      <c r="I516" s="4">
        <f t="shared" si="41"/>
        <v>6</v>
      </c>
      <c r="J516" s="4" t="str">
        <f t="shared" si="42"/>
        <v>Jun</v>
      </c>
      <c r="K516" s="4">
        <f t="shared" si="43"/>
        <v>2017</v>
      </c>
      <c r="L516" s="4" t="s">
        <v>17</v>
      </c>
      <c r="M516" s="4" t="str">
        <f t="shared" si="44"/>
        <v>6-Jun</v>
      </c>
    </row>
    <row r="517" spans="1:13" x14ac:dyDescent="0.35">
      <c r="A517" s="4" t="str">
        <f t="shared" si="40"/>
        <v>Gatton2017TOS6-JunCvArazzoPP0</v>
      </c>
      <c r="B517" s="5">
        <v>42906</v>
      </c>
      <c r="C517" s="4" t="s">
        <v>154</v>
      </c>
      <c r="D517" s="4" t="s">
        <v>33</v>
      </c>
      <c r="E517" s="5">
        <v>42892</v>
      </c>
      <c r="F517" s="4">
        <v>0</v>
      </c>
      <c r="G517" s="4">
        <v>1</v>
      </c>
      <c r="H517" s="4">
        <v>2</v>
      </c>
      <c r="I517" s="4">
        <f t="shared" si="41"/>
        <v>6</v>
      </c>
      <c r="J517" s="4" t="str">
        <f t="shared" si="42"/>
        <v>Jun</v>
      </c>
      <c r="K517" s="4">
        <f t="shared" si="43"/>
        <v>2017</v>
      </c>
      <c r="L517" s="4" t="s">
        <v>17</v>
      </c>
      <c r="M517" s="4" t="str">
        <f t="shared" si="44"/>
        <v>6-Jun</v>
      </c>
    </row>
    <row r="518" spans="1:13" x14ac:dyDescent="0.35">
      <c r="A518" s="4" t="str">
        <f t="shared" si="40"/>
        <v>Gatton2017TOS6-JunCvArazzoPP0</v>
      </c>
      <c r="B518" s="5">
        <v>42910</v>
      </c>
      <c r="C518" s="4" t="s">
        <v>154</v>
      </c>
      <c r="D518" s="4" t="s">
        <v>33</v>
      </c>
      <c r="E518" s="5">
        <v>42892</v>
      </c>
      <c r="F518" s="4">
        <v>0</v>
      </c>
      <c r="G518" s="4">
        <v>2</v>
      </c>
      <c r="H518" s="4">
        <v>3</v>
      </c>
      <c r="I518" s="4">
        <f t="shared" si="41"/>
        <v>6</v>
      </c>
      <c r="J518" s="4" t="str">
        <f t="shared" si="42"/>
        <v>Jun</v>
      </c>
      <c r="K518" s="4">
        <f t="shared" si="43"/>
        <v>2017</v>
      </c>
      <c r="L518" s="4" t="s">
        <v>17</v>
      </c>
      <c r="M518" s="4" t="str">
        <f t="shared" si="44"/>
        <v>6-Jun</v>
      </c>
    </row>
    <row r="519" spans="1:13" x14ac:dyDescent="0.35">
      <c r="A519" s="4" t="str">
        <f t="shared" si="40"/>
        <v>Gatton2017TOS6-JunCvArazzoPP0</v>
      </c>
      <c r="B519" s="5">
        <v>42916</v>
      </c>
      <c r="C519" s="4" t="s">
        <v>154</v>
      </c>
      <c r="D519" s="4" t="s">
        <v>33</v>
      </c>
      <c r="E519" s="5">
        <v>42892</v>
      </c>
      <c r="F519" s="4">
        <v>0</v>
      </c>
      <c r="G519" s="4">
        <v>3</v>
      </c>
      <c r="H519" s="4">
        <v>4</v>
      </c>
      <c r="I519" s="4">
        <f t="shared" si="41"/>
        <v>6</v>
      </c>
      <c r="J519" s="4" t="str">
        <f t="shared" si="42"/>
        <v>Jun</v>
      </c>
      <c r="K519" s="4">
        <f t="shared" si="43"/>
        <v>2017</v>
      </c>
      <c r="L519" s="4" t="s">
        <v>17</v>
      </c>
      <c r="M519" s="4" t="str">
        <f t="shared" si="44"/>
        <v>6-Jun</v>
      </c>
    </row>
    <row r="520" spans="1:13" x14ac:dyDescent="0.35">
      <c r="A520" s="4" t="str">
        <f t="shared" si="40"/>
        <v>Gatton2017TOS6-JunCvArazzoPP0</v>
      </c>
      <c r="B520" s="5">
        <v>42920</v>
      </c>
      <c r="C520" s="4" t="s">
        <v>154</v>
      </c>
      <c r="D520" s="4" t="s">
        <v>33</v>
      </c>
      <c r="E520" s="5">
        <v>42892</v>
      </c>
      <c r="F520" s="4">
        <v>0</v>
      </c>
      <c r="G520" s="4">
        <v>4</v>
      </c>
      <c r="H520" s="4">
        <v>5</v>
      </c>
      <c r="I520" s="4">
        <f t="shared" si="41"/>
        <v>6</v>
      </c>
      <c r="J520" s="4" t="str">
        <f t="shared" si="42"/>
        <v>Jun</v>
      </c>
      <c r="K520" s="4">
        <f t="shared" si="43"/>
        <v>2017</v>
      </c>
      <c r="L520" s="4" t="s">
        <v>17</v>
      </c>
      <c r="M520" s="4" t="str">
        <f t="shared" si="44"/>
        <v>6-Jun</v>
      </c>
    </row>
    <row r="521" spans="1:13" x14ac:dyDescent="0.35">
      <c r="A521" s="4" t="str">
        <f t="shared" si="40"/>
        <v>Gatton2017TOS6-JunCvArazzoPP0</v>
      </c>
      <c r="B521" s="5">
        <v>42924</v>
      </c>
      <c r="C521" s="4" t="s">
        <v>154</v>
      </c>
      <c r="D521" s="4" t="s">
        <v>33</v>
      </c>
      <c r="E521" s="5">
        <v>42892</v>
      </c>
      <c r="F521" s="4">
        <v>0</v>
      </c>
      <c r="G521" s="4">
        <v>5</v>
      </c>
      <c r="H521" s="4">
        <v>6</v>
      </c>
      <c r="I521" s="4">
        <f t="shared" si="41"/>
        <v>6</v>
      </c>
      <c r="J521" s="4" t="str">
        <f t="shared" si="42"/>
        <v>Jun</v>
      </c>
      <c r="K521" s="4">
        <f t="shared" si="43"/>
        <v>2017</v>
      </c>
      <c r="L521" s="4" t="s">
        <v>17</v>
      </c>
      <c r="M521" s="4" t="str">
        <f t="shared" si="44"/>
        <v>6-Jun</v>
      </c>
    </row>
    <row r="522" spans="1:13" x14ac:dyDescent="0.35">
      <c r="A522" s="4" t="str">
        <f t="shared" si="40"/>
        <v>Gatton2017TOS6-JunCvArazzoPP0</v>
      </c>
      <c r="B522" s="5">
        <v>42927</v>
      </c>
      <c r="C522" s="4" t="s">
        <v>154</v>
      </c>
      <c r="D522" s="4" t="s">
        <v>33</v>
      </c>
      <c r="E522" s="5">
        <v>42892</v>
      </c>
      <c r="F522" s="4">
        <v>0</v>
      </c>
      <c r="G522" s="4">
        <v>6</v>
      </c>
      <c r="H522" s="4">
        <v>7</v>
      </c>
      <c r="I522" s="4">
        <f t="shared" si="41"/>
        <v>6</v>
      </c>
      <c r="J522" s="4" t="str">
        <f t="shared" si="42"/>
        <v>Jun</v>
      </c>
      <c r="K522" s="4">
        <f t="shared" si="43"/>
        <v>2017</v>
      </c>
      <c r="L522" s="4" t="s">
        <v>17</v>
      </c>
      <c r="M522" s="4" t="str">
        <f t="shared" si="44"/>
        <v>6-Jun</v>
      </c>
    </row>
    <row r="523" spans="1:13" x14ac:dyDescent="0.35">
      <c r="A523" s="4" t="str">
        <f t="shared" si="40"/>
        <v>Gatton2017TOS6-JunCvArazzoPP0</v>
      </c>
      <c r="B523" s="5">
        <v>42930</v>
      </c>
      <c r="C523" s="4" t="s">
        <v>154</v>
      </c>
      <c r="D523" s="4" t="s">
        <v>33</v>
      </c>
      <c r="E523" s="5">
        <v>42892</v>
      </c>
      <c r="F523" s="4">
        <v>0</v>
      </c>
      <c r="G523" s="4">
        <v>7</v>
      </c>
      <c r="H523" s="4">
        <v>8</v>
      </c>
      <c r="I523" s="4">
        <f t="shared" si="41"/>
        <v>6</v>
      </c>
      <c r="J523" s="4" t="str">
        <f t="shared" si="42"/>
        <v>Jun</v>
      </c>
      <c r="K523" s="4">
        <f t="shared" si="43"/>
        <v>2017</v>
      </c>
      <c r="L523" s="4" t="s">
        <v>17</v>
      </c>
      <c r="M523" s="4" t="str">
        <f t="shared" si="44"/>
        <v>6-Jun</v>
      </c>
    </row>
    <row r="524" spans="1:13" x14ac:dyDescent="0.35">
      <c r="A524" s="4" t="str">
        <f t="shared" si="40"/>
        <v>Gatton2017TOS6-JunCvArazzoPP0</v>
      </c>
      <c r="B524" s="5">
        <v>42937</v>
      </c>
      <c r="C524" s="4" t="s">
        <v>154</v>
      </c>
      <c r="D524" s="4" t="s">
        <v>33</v>
      </c>
      <c r="E524" s="5">
        <v>42892</v>
      </c>
      <c r="F524" s="4">
        <v>0</v>
      </c>
      <c r="G524" s="4">
        <v>8</v>
      </c>
      <c r="H524" s="4">
        <v>9</v>
      </c>
      <c r="I524" s="4">
        <f t="shared" si="41"/>
        <v>6</v>
      </c>
      <c r="J524" s="4" t="str">
        <f t="shared" si="42"/>
        <v>Jun</v>
      </c>
      <c r="K524" s="4">
        <f t="shared" si="43"/>
        <v>2017</v>
      </c>
      <c r="L524" s="4" t="s">
        <v>17</v>
      </c>
      <c r="M524" s="4" t="str">
        <f t="shared" si="44"/>
        <v>6-Jun</v>
      </c>
    </row>
    <row r="525" spans="1:13" x14ac:dyDescent="0.35">
      <c r="A525" s="4" t="str">
        <f t="shared" si="40"/>
        <v>Gatton2017TOS6-JunCvArazzoPP14</v>
      </c>
      <c r="B525" s="5">
        <v>42906</v>
      </c>
      <c r="C525" s="4" t="s">
        <v>154</v>
      </c>
      <c r="D525" s="4" t="s">
        <v>33</v>
      </c>
      <c r="E525" s="5">
        <v>42892</v>
      </c>
      <c r="F525" s="4">
        <v>14</v>
      </c>
      <c r="G525" s="4">
        <v>0</v>
      </c>
      <c r="H525" s="4">
        <v>1</v>
      </c>
      <c r="I525" s="4">
        <f t="shared" si="41"/>
        <v>6</v>
      </c>
      <c r="J525" s="4" t="str">
        <f t="shared" si="42"/>
        <v>Jun</v>
      </c>
      <c r="K525" s="4">
        <f t="shared" si="43"/>
        <v>2017</v>
      </c>
      <c r="L525" s="4" t="s">
        <v>17</v>
      </c>
      <c r="M525" s="4" t="str">
        <f t="shared" si="44"/>
        <v>6-Jun</v>
      </c>
    </row>
    <row r="526" spans="1:13" x14ac:dyDescent="0.35">
      <c r="A526" s="4" t="str">
        <f t="shared" si="40"/>
        <v>Gatton2017TOS6-JunCvArazzoPP14</v>
      </c>
      <c r="B526" s="5">
        <v>42910</v>
      </c>
      <c r="C526" s="4" t="s">
        <v>154</v>
      </c>
      <c r="D526" s="4" t="s">
        <v>33</v>
      </c>
      <c r="E526" s="5">
        <v>42892</v>
      </c>
      <c r="F526" s="4">
        <v>14</v>
      </c>
      <c r="G526" s="4">
        <v>2</v>
      </c>
      <c r="H526" s="4">
        <v>3</v>
      </c>
      <c r="I526" s="4">
        <f t="shared" si="41"/>
        <v>6</v>
      </c>
      <c r="J526" s="4" t="str">
        <f t="shared" si="42"/>
        <v>Jun</v>
      </c>
      <c r="K526" s="4">
        <f t="shared" si="43"/>
        <v>2017</v>
      </c>
      <c r="L526" s="4" t="s">
        <v>17</v>
      </c>
      <c r="M526" s="4" t="str">
        <f t="shared" si="44"/>
        <v>6-Jun</v>
      </c>
    </row>
    <row r="527" spans="1:13" x14ac:dyDescent="0.35">
      <c r="A527" s="4" t="str">
        <f t="shared" si="40"/>
        <v>Gatton2017TOS6-JunCvArazzoPP14</v>
      </c>
      <c r="B527" s="5">
        <v>42916</v>
      </c>
      <c r="C527" s="4" t="s">
        <v>154</v>
      </c>
      <c r="D527" s="4" t="s">
        <v>33</v>
      </c>
      <c r="E527" s="5">
        <v>42892</v>
      </c>
      <c r="F527" s="4">
        <v>14</v>
      </c>
      <c r="G527" s="4">
        <v>3</v>
      </c>
      <c r="H527" s="4">
        <v>4</v>
      </c>
      <c r="I527" s="4">
        <f t="shared" si="41"/>
        <v>6</v>
      </c>
      <c r="J527" s="4" t="str">
        <f t="shared" si="42"/>
        <v>Jun</v>
      </c>
      <c r="K527" s="4">
        <f t="shared" si="43"/>
        <v>2017</v>
      </c>
      <c r="L527" s="4" t="s">
        <v>17</v>
      </c>
      <c r="M527" s="4" t="str">
        <f t="shared" si="44"/>
        <v>6-Jun</v>
      </c>
    </row>
    <row r="528" spans="1:13" x14ac:dyDescent="0.35">
      <c r="A528" s="4" t="str">
        <f t="shared" si="40"/>
        <v>Gatton2017TOS6-JunCvArazzoPP14</v>
      </c>
      <c r="B528" s="5">
        <v>42920</v>
      </c>
      <c r="C528" s="4" t="s">
        <v>154</v>
      </c>
      <c r="D528" s="4" t="s">
        <v>33</v>
      </c>
      <c r="E528" s="5">
        <v>42892</v>
      </c>
      <c r="F528" s="4">
        <v>14</v>
      </c>
      <c r="G528" s="4">
        <v>4</v>
      </c>
      <c r="H528" s="4">
        <v>5</v>
      </c>
      <c r="I528" s="4">
        <f t="shared" si="41"/>
        <v>6</v>
      </c>
      <c r="J528" s="4" t="str">
        <f t="shared" si="42"/>
        <v>Jun</v>
      </c>
      <c r="K528" s="4">
        <f t="shared" si="43"/>
        <v>2017</v>
      </c>
      <c r="L528" s="4" t="s">
        <v>17</v>
      </c>
      <c r="M528" s="4" t="str">
        <f t="shared" si="44"/>
        <v>6-Jun</v>
      </c>
    </row>
    <row r="529" spans="1:13" x14ac:dyDescent="0.35">
      <c r="A529" s="4" t="str">
        <f t="shared" si="40"/>
        <v>Gatton2017TOS6-JunCvArazzoPP14</v>
      </c>
      <c r="B529" s="5">
        <v>42924</v>
      </c>
      <c r="C529" s="4" t="s">
        <v>154</v>
      </c>
      <c r="D529" s="4" t="s">
        <v>33</v>
      </c>
      <c r="E529" s="5">
        <v>42892</v>
      </c>
      <c r="F529" s="4">
        <v>14</v>
      </c>
      <c r="G529" s="4">
        <v>6</v>
      </c>
      <c r="H529" s="4">
        <v>7</v>
      </c>
      <c r="I529" s="4">
        <f t="shared" si="41"/>
        <v>6</v>
      </c>
      <c r="J529" s="4" t="str">
        <f t="shared" si="42"/>
        <v>Jun</v>
      </c>
      <c r="K529" s="4">
        <f t="shared" si="43"/>
        <v>2017</v>
      </c>
      <c r="L529" s="4" t="s">
        <v>17</v>
      </c>
      <c r="M529" s="4" t="str">
        <f t="shared" si="44"/>
        <v>6-Jun</v>
      </c>
    </row>
    <row r="530" spans="1:13" x14ac:dyDescent="0.35">
      <c r="A530" s="4" t="str">
        <f t="shared" si="40"/>
        <v>Gatton2017TOS6-JunCvArazzoPP14</v>
      </c>
      <c r="B530" s="5">
        <v>42930</v>
      </c>
      <c r="C530" s="4" t="s">
        <v>154</v>
      </c>
      <c r="D530" s="4" t="s">
        <v>33</v>
      </c>
      <c r="E530" s="5">
        <v>42892</v>
      </c>
      <c r="F530" s="4">
        <v>14</v>
      </c>
      <c r="G530" s="4">
        <v>7</v>
      </c>
      <c r="H530" s="4">
        <v>8</v>
      </c>
      <c r="I530" s="4">
        <f t="shared" si="41"/>
        <v>6</v>
      </c>
      <c r="J530" s="4" t="str">
        <f t="shared" si="42"/>
        <v>Jun</v>
      </c>
      <c r="K530" s="4">
        <f t="shared" si="43"/>
        <v>2017</v>
      </c>
      <c r="L530" s="4" t="s">
        <v>17</v>
      </c>
      <c r="M530" s="4" t="str">
        <f t="shared" si="44"/>
        <v>6-Jun</v>
      </c>
    </row>
    <row r="531" spans="1:13" x14ac:dyDescent="0.35">
      <c r="A531" s="4" t="str">
        <f t="shared" si="40"/>
        <v>Gatton2017TOS6-JunCvArazzoPP14</v>
      </c>
      <c r="B531" s="5">
        <v>42937</v>
      </c>
      <c r="C531" s="4" t="s">
        <v>154</v>
      </c>
      <c r="D531" s="4" t="s">
        <v>33</v>
      </c>
      <c r="E531" s="5">
        <v>42892</v>
      </c>
      <c r="F531" s="4">
        <v>14</v>
      </c>
      <c r="G531" s="4">
        <v>8</v>
      </c>
      <c r="H531" s="4">
        <v>9</v>
      </c>
      <c r="I531" s="4">
        <f t="shared" si="41"/>
        <v>6</v>
      </c>
      <c r="J531" s="4" t="str">
        <f t="shared" si="42"/>
        <v>Jun</v>
      </c>
      <c r="K531" s="4">
        <f t="shared" si="43"/>
        <v>2017</v>
      </c>
      <c r="L531" s="4" t="s">
        <v>17</v>
      </c>
      <c r="M531" s="4" t="str">
        <f t="shared" si="44"/>
        <v>6-Jun</v>
      </c>
    </row>
    <row r="532" spans="1:13" x14ac:dyDescent="0.35">
      <c r="A532" s="4" t="str">
        <f t="shared" si="40"/>
        <v>Gatton2017TOS6-JunCvArazzoPP16</v>
      </c>
      <c r="B532" s="5">
        <v>42902</v>
      </c>
      <c r="C532" s="4" t="s">
        <v>154</v>
      </c>
      <c r="D532" s="4" t="s">
        <v>33</v>
      </c>
      <c r="E532" s="5">
        <v>42892</v>
      </c>
      <c r="F532" s="4">
        <v>16</v>
      </c>
      <c r="G532" s="4">
        <v>0</v>
      </c>
      <c r="H532" s="4">
        <v>1</v>
      </c>
      <c r="I532" s="4">
        <f t="shared" si="41"/>
        <v>6</v>
      </c>
      <c r="J532" s="4" t="str">
        <f t="shared" si="42"/>
        <v>Jun</v>
      </c>
      <c r="K532" s="4">
        <f t="shared" si="43"/>
        <v>2017</v>
      </c>
      <c r="L532" s="4" t="s">
        <v>17</v>
      </c>
      <c r="M532" s="4" t="str">
        <f t="shared" si="44"/>
        <v>6-Jun</v>
      </c>
    </row>
    <row r="533" spans="1:13" x14ac:dyDescent="0.35">
      <c r="A533" s="4" t="str">
        <f t="shared" si="40"/>
        <v>Gatton2017TOS6-JunCvArazzoPP16</v>
      </c>
      <c r="B533" s="5">
        <v>42910</v>
      </c>
      <c r="C533" s="4" t="s">
        <v>154</v>
      </c>
      <c r="D533" s="4" t="s">
        <v>33</v>
      </c>
      <c r="E533" s="5">
        <v>42892</v>
      </c>
      <c r="F533" s="4">
        <v>16</v>
      </c>
      <c r="G533" s="4">
        <v>2</v>
      </c>
      <c r="H533" s="4">
        <v>3</v>
      </c>
      <c r="I533" s="4">
        <f t="shared" si="41"/>
        <v>6</v>
      </c>
      <c r="J533" s="4" t="str">
        <f t="shared" si="42"/>
        <v>Jun</v>
      </c>
      <c r="K533" s="4">
        <f t="shared" si="43"/>
        <v>2017</v>
      </c>
      <c r="L533" s="4" t="s">
        <v>17</v>
      </c>
      <c r="M533" s="4" t="str">
        <f t="shared" si="44"/>
        <v>6-Jun</v>
      </c>
    </row>
    <row r="534" spans="1:13" x14ac:dyDescent="0.35">
      <c r="A534" s="4" t="str">
        <f t="shared" si="40"/>
        <v>Gatton2017TOS6-JunCvArazzoPP16</v>
      </c>
      <c r="B534" s="5">
        <v>42916</v>
      </c>
      <c r="C534" s="4" t="s">
        <v>154</v>
      </c>
      <c r="D534" s="4" t="s">
        <v>33</v>
      </c>
      <c r="E534" s="5">
        <v>42892</v>
      </c>
      <c r="F534" s="4">
        <v>16</v>
      </c>
      <c r="G534" s="4">
        <v>3</v>
      </c>
      <c r="H534" s="4">
        <v>4</v>
      </c>
      <c r="I534" s="4">
        <f t="shared" si="41"/>
        <v>6</v>
      </c>
      <c r="J534" s="4" t="str">
        <f t="shared" si="42"/>
        <v>Jun</v>
      </c>
      <c r="K534" s="4">
        <f t="shared" si="43"/>
        <v>2017</v>
      </c>
      <c r="L534" s="4" t="s">
        <v>17</v>
      </c>
      <c r="M534" s="4" t="str">
        <f t="shared" si="44"/>
        <v>6-Jun</v>
      </c>
    </row>
    <row r="535" spans="1:13" x14ac:dyDescent="0.35">
      <c r="A535" s="4" t="str">
        <f t="shared" si="40"/>
        <v>Gatton2017TOS6-JunCvArazzoPP16</v>
      </c>
      <c r="B535" s="5">
        <v>42920</v>
      </c>
      <c r="C535" s="4" t="s">
        <v>154</v>
      </c>
      <c r="D535" s="4" t="s">
        <v>33</v>
      </c>
      <c r="E535" s="5">
        <v>42892</v>
      </c>
      <c r="F535" s="4">
        <v>16</v>
      </c>
      <c r="G535" s="4">
        <v>4</v>
      </c>
      <c r="H535" s="4">
        <v>5</v>
      </c>
      <c r="I535" s="4">
        <f t="shared" si="41"/>
        <v>6</v>
      </c>
      <c r="J535" s="4" t="str">
        <f t="shared" si="42"/>
        <v>Jun</v>
      </c>
      <c r="K535" s="4">
        <f t="shared" si="43"/>
        <v>2017</v>
      </c>
      <c r="L535" s="4" t="s">
        <v>17</v>
      </c>
      <c r="M535" s="4" t="str">
        <f t="shared" si="44"/>
        <v>6-Jun</v>
      </c>
    </row>
    <row r="536" spans="1:13" x14ac:dyDescent="0.35">
      <c r="A536" s="4" t="str">
        <f t="shared" si="40"/>
        <v>Gatton2017TOS6-JunCvArazzoPP16</v>
      </c>
      <c r="B536" s="5">
        <v>42924</v>
      </c>
      <c r="C536" s="4" t="s">
        <v>154</v>
      </c>
      <c r="D536" s="4" t="s">
        <v>33</v>
      </c>
      <c r="E536" s="5">
        <v>42892</v>
      </c>
      <c r="F536" s="4">
        <v>16</v>
      </c>
      <c r="G536" s="4">
        <v>6</v>
      </c>
      <c r="H536" s="4">
        <v>7</v>
      </c>
      <c r="I536" s="4">
        <f t="shared" si="41"/>
        <v>6</v>
      </c>
      <c r="J536" s="4" t="str">
        <f t="shared" si="42"/>
        <v>Jun</v>
      </c>
      <c r="K536" s="4">
        <f t="shared" si="43"/>
        <v>2017</v>
      </c>
      <c r="L536" s="4" t="s">
        <v>17</v>
      </c>
      <c r="M536" s="4" t="str">
        <f t="shared" si="44"/>
        <v>6-Jun</v>
      </c>
    </row>
    <row r="537" spans="1:13" x14ac:dyDescent="0.35">
      <c r="A537" s="4" t="str">
        <f t="shared" si="40"/>
        <v>Gatton2017TOS6-JunCvArazzoPP16</v>
      </c>
      <c r="B537" s="5">
        <v>42930</v>
      </c>
      <c r="C537" s="4" t="s">
        <v>154</v>
      </c>
      <c r="D537" s="4" t="s">
        <v>33</v>
      </c>
      <c r="E537" s="5">
        <v>42892</v>
      </c>
      <c r="F537" s="4">
        <v>16</v>
      </c>
      <c r="G537" s="4">
        <v>7</v>
      </c>
      <c r="H537" s="4">
        <v>8</v>
      </c>
      <c r="I537" s="4">
        <f t="shared" si="41"/>
        <v>6</v>
      </c>
      <c r="J537" s="4" t="str">
        <f t="shared" si="42"/>
        <v>Jun</v>
      </c>
      <c r="K537" s="4">
        <f t="shared" si="43"/>
        <v>2017</v>
      </c>
      <c r="L537" s="4" t="s">
        <v>17</v>
      </c>
      <c r="M537" s="4" t="str">
        <f t="shared" si="44"/>
        <v>6-Jun</v>
      </c>
    </row>
    <row r="538" spans="1:13" x14ac:dyDescent="0.35">
      <c r="A538" s="4" t="str">
        <f t="shared" si="40"/>
        <v>Gatton2017TOS6-JunCvArazzoPP16</v>
      </c>
      <c r="B538" s="5">
        <v>42937</v>
      </c>
      <c r="C538" s="4" t="s">
        <v>154</v>
      </c>
      <c r="D538" s="4" t="s">
        <v>33</v>
      </c>
      <c r="E538" s="5">
        <v>42892</v>
      </c>
      <c r="F538" s="4">
        <v>16</v>
      </c>
      <c r="G538" s="4">
        <v>8</v>
      </c>
      <c r="H538" s="4">
        <v>9</v>
      </c>
      <c r="I538" s="4">
        <f t="shared" si="41"/>
        <v>6</v>
      </c>
      <c r="J538" s="4" t="str">
        <f t="shared" si="42"/>
        <v>Jun</v>
      </c>
      <c r="K538" s="4">
        <f t="shared" si="43"/>
        <v>2017</v>
      </c>
      <c r="L538" s="4" t="s">
        <v>17</v>
      </c>
      <c r="M538" s="4" t="str">
        <f t="shared" si="44"/>
        <v>6-Jun</v>
      </c>
    </row>
    <row r="539" spans="1:13" x14ac:dyDescent="0.35">
      <c r="A539" s="4" t="str">
        <f t="shared" si="40"/>
        <v>Canberra2017TOS18-AprCvArazzoPP0</v>
      </c>
      <c r="B539" s="5">
        <v>42853</v>
      </c>
      <c r="C539" s="4" t="s">
        <v>154</v>
      </c>
      <c r="D539" s="4" t="s">
        <v>19</v>
      </c>
      <c r="E539" s="5">
        <v>42843</v>
      </c>
      <c r="F539" s="4">
        <v>0</v>
      </c>
      <c r="G539" s="4">
        <v>0</v>
      </c>
      <c r="H539" s="4">
        <v>1</v>
      </c>
      <c r="I539" s="4">
        <f t="shared" si="41"/>
        <v>18</v>
      </c>
      <c r="J539" s="4" t="str">
        <f t="shared" si="42"/>
        <v>Apr</v>
      </c>
      <c r="K539" s="4">
        <f t="shared" si="43"/>
        <v>2017</v>
      </c>
      <c r="L539" s="4" t="s">
        <v>51</v>
      </c>
      <c r="M539" s="4" t="str">
        <f t="shared" si="44"/>
        <v>18-Apr</v>
      </c>
    </row>
    <row r="540" spans="1:13" x14ac:dyDescent="0.35">
      <c r="A540" s="4" t="str">
        <f t="shared" si="40"/>
        <v>Canberra2017TOS18-AprCvArazzoPP0</v>
      </c>
      <c r="B540" s="5">
        <v>42863</v>
      </c>
      <c r="C540" s="4" t="s">
        <v>154</v>
      </c>
      <c r="D540" s="4" t="s">
        <v>19</v>
      </c>
      <c r="E540" s="5">
        <v>42843</v>
      </c>
      <c r="F540" s="4">
        <v>0</v>
      </c>
      <c r="G540" s="4">
        <v>1</v>
      </c>
      <c r="H540" s="4">
        <v>2</v>
      </c>
      <c r="I540" s="4">
        <f t="shared" si="41"/>
        <v>18</v>
      </c>
      <c r="J540" s="4" t="str">
        <f t="shared" si="42"/>
        <v>Apr</v>
      </c>
      <c r="K540" s="4">
        <f t="shared" si="43"/>
        <v>2017</v>
      </c>
      <c r="L540" s="4" t="s">
        <v>51</v>
      </c>
      <c r="M540" s="4" t="str">
        <f t="shared" si="44"/>
        <v>18-Apr</v>
      </c>
    </row>
    <row r="541" spans="1:13" x14ac:dyDescent="0.35">
      <c r="A541" s="4" t="str">
        <f t="shared" si="40"/>
        <v>Canberra2017TOS18-AprCvArazzoPP0</v>
      </c>
      <c r="B541" s="5">
        <v>42866</v>
      </c>
      <c r="C541" s="4" t="s">
        <v>154</v>
      </c>
      <c r="D541" s="4" t="s">
        <v>19</v>
      </c>
      <c r="E541" s="5">
        <v>42843</v>
      </c>
      <c r="F541" s="4">
        <v>0</v>
      </c>
      <c r="G541" s="4">
        <v>2</v>
      </c>
      <c r="H541" s="4">
        <v>3</v>
      </c>
      <c r="I541" s="4">
        <f t="shared" si="41"/>
        <v>18</v>
      </c>
      <c r="J541" s="4" t="str">
        <f t="shared" si="42"/>
        <v>Apr</v>
      </c>
      <c r="K541" s="4">
        <f t="shared" si="43"/>
        <v>2017</v>
      </c>
      <c r="L541" s="4" t="s">
        <v>51</v>
      </c>
      <c r="M541" s="4" t="str">
        <f t="shared" si="44"/>
        <v>18-Apr</v>
      </c>
    </row>
    <row r="542" spans="1:13" x14ac:dyDescent="0.35">
      <c r="A542" s="4" t="str">
        <f t="shared" si="40"/>
        <v>Canberra2017TOS18-AprCvArazzoPP0</v>
      </c>
      <c r="B542" s="5">
        <v>42874</v>
      </c>
      <c r="C542" s="4" t="s">
        <v>154</v>
      </c>
      <c r="D542" s="4" t="s">
        <v>19</v>
      </c>
      <c r="E542" s="5">
        <v>42843</v>
      </c>
      <c r="F542" s="4">
        <v>0</v>
      </c>
      <c r="G542" s="4">
        <v>3</v>
      </c>
      <c r="H542" s="4">
        <v>4</v>
      </c>
      <c r="I542" s="4">
        <f t="shared" si="41"/>
        <v>18</v>
      </c>
      <c r="J542" s="4" t="str">
        <f t="shared" si="42"/>
        <v>Apr</v>
      </c>
      <c r="K542" s="4">
        <f t="shared" si="43"/>
        <v>2017</v>
      </c>
      <c r="L542" s="4" t="s">
        <v>51</v>
      </c>
      <c r="M542" s="4" t="str">
        <f t="shared" si="44"/>
        <v>18-Apr</v>
      </c>
    </row>
    <row r="543" spans="1:13" x14ac:dyDescent="0.35">
      <c r="A543" s="4" t="str">
        <f t="shared" si="40"/>
        <v>Canberra2017TOS18-AprCvArazzoPP14</v>
      </c>
      <c r="B543" s="5">
        <v>42853</v>
      </c>
      <c r="C543" s="4" t="s">
        <v>154</v>
      </c>
      <c r="D543" s="4" t="s">
        <v>19</v>
      </c>
      <c r="E543" s="5">
        <v>42843</v>
      </c>
      <c r="F543" s="4">
        <v>14</v>
      </c>
      <c r="G543" s="4">
        <v>0</v>
      </c>
      <c r="H543" s="4">
        <v>1</v>
      </c>
      <c r="I543" s="4">
        <f t="shared" si="41"/>
        <v>18</v>
      </c>
      <c r="J543" s="4" t="str">
        <f t="shared" si="42"/>
        <v>Apr</v>
      </c>
      <c r="K543" s="4">
        <f t="shared" si="43"/>
        <v>2017</v>
      </c>
      <c r="L543" s="4" t="s">
        <v>51</v>
      </c>
      <c r="M543" s="4" t="str">
        <f t="shared" si="44"/>
        <v>18-Apr</v>
      </c>
    </row>
    <row r="544" spans="1:13" x14ac:dyDescent="0.35">
      <c r="A544" s="4" t="str">
        <f t="shared" si="40"/>
        <v>Canberra2017TOS18-AprCvArazzoPP14</v>
      </c>
      <c r="B544" s="5">
        <v>42860</v>
      </c>
      <c r="C544" s="4" t="s">
        <v>154</v>
      </c>
      <c r="D544" s="4" t="s">
        <v>19</v>
      </c>
      <c r="E544" s="5">
        <v>42843</v>
      </c>
      <c r="F544" s="4">
        <v>14</v>
      </c>
      <c r="G544" s="4">
        <v>1</v>
      </c>
      <c r="H544" s="4">
        <v>2</v>
      </c>
      <c r="I544" s="4">
        <f t="shared" si="41"/>
        <v>18</v>
      </c>
      <c r="J544" s="4" t="str">
        <f t="shared" si="42"/>
        <v>Apr</v>
      </c>
      <c r="K544" s="4">
        <f t="shared" si="43"/>
        <v>2017</v>
      </c>
      <c r="L544" s="4" t="s">
        <v>51</v>
      </c>
      <c r="M544" s="4" t="str">
        <f t="shared" si="44"/>
        <v>18-Apr</v>
      </c>
    </row>
    <row r="545" spans="1:13" x14ac:dyDescent="0.35">
      <c r="A545" s="4" t="str">
        <f t="shared" si="40"/>
        <v>Canberra2017TOS18-AprCvArazzoPP14</v>
      </c>
      <c r="B545" s="5">
        <v>42866</v>
      </c>
      <c r="C545" s="4" t="s">
        <v>154</v>
      </c>
      <c r="D545" s="4" t="s">
        <v>19</v>
      </c>
      <c r="E545" s="5">
        <v>42843</v>
      </c>
      <c r="F545" s="4">
        <v>14</v>
      </c>
      <c r="G545" s="4">
        <v>2</v>
      </c>
      <c r="H545" s="4">
        <v>3</v>
      </c>
      <c r="I545" s="4">
        <f t="shared" si="41"/>
        <v>18</v>
      </c>
      <c r="J545" s="4" t="str">
        <f t="shared" si="42"/>
        <v>Apr</v>
      </c>
      <c r="K545" s="4">
        <f t="shared" si="43"/>
        <v>2017</v>
      </c>
      <c r="L545" s="4" t="s">
        <v>51</v>
      </c>
      <c r="M545" s="4" t="str">
        <f t="shared" si="44"/>
        <v>18-Apr</v>
      </c>
    </row>
    <row r="546" spans="1:13" x14ac:dyDescent="0.35">
      <c r="A546" s="4" t="str">
        <f t="shared" si="40"/>
        <v>Canberra2017TOS18-AprCvArazzoPP16</v>
      </c>
      <c r="B546" s="5">
        <v>42853</v>
      </c>
      <c r="C546" s="4" t="s">
        <v>154</v>
      </c>
      <c r="D546" s="4" t="s">
        <v>19</v>
      </c>
      <c r="E546" s="5">
        <v>42843</v>
      </c>
      <c r="F546" s="4">
        <v>16</v>
      </c>
      <c r="G546" s="4">
        <v>0</v>
      </c>
      <c r="H546" s="4">
        <v>1</v>
      </c>
      <c r="I546" s="4">
        <f t="shared" si="41"/>
        <v>18</v>
      </c>
      <c r="J546" s="4" t="str">
        <f t="shared" si="42"/>
        <v>Apr</v>
      </c>
      <c r="K546" s="4">
        <f t="shared" si="43"/>
        <v>2017</v>
      </c>
      <c r="L546" s="4" t="s">
        <v>51</v>
      </c>
      <c r="M546" s="4" t="str">
        <f t="shared" si="44"/>
        <v>18-Apr</v>
      </c>
    </row>
    <row r="547" spans="1:13" x14ac:dyDescent="0.35">
      <c r="A547" s="4" t="str">
        <f t="shared" si="40"/>
        <v>Canberra2017TOS18-AprCvArazzoPP16</v>
      </c>
      <c r="B547" s="5">
        <v>42860</v>
      </c>
      <c r="C547" s="4" t="s">
        <v>154</v>
      </c>
      <c r="D547" s="4" t="s">
        <v>19</v>
      </c>
      <c r="E547" s="5">
        <v>42843</v>
      </c>
      <c r="F547" s="4">
        <v>16</v>
      </c>
      <c r="G547" s="4">
        <v>1</v>
      </c>
      <c r="H547" s="4">
        <v>2</v>
      </c>
      <c r="I547" s="4">
        <f t="shared" si="41"/>
        <v>18</v>
      </c>
      <c r="J547" s="4" t="str">
        <f t="shared" si="42"/>
        <v>Apr</v>
      </c>
      <c r="K547" s="4">
        <f t="shared" si="43"/>
        <v>2017</v>
      </c>
      <c r="L547" s="4" t="s">
        <v>51</v>
      </c>
      <c r="M547" s="4" t="str">
        <f t="shared" si="44"/>
        <v>18-Apr</v>
      </c>
    </row>
    <row r="548" spans="1:13" x14ac:dyDescent="0.35">
      <c r="A548" s="4" t="str">
        <f t="shared" si="40"/>
        <v>Canberra2017TOS18-AprCvArazzoPP16</v>
      </c>
      <c r="B548" s="5">
        <v>42866</v>
      </c>
      <c r="C548" s="4" t="s">
        <v>154</v>
      </c>
      <c r="D548" s="4" t="s">
        <v>19</v>
      </c>
      <c r="E548" s="5">
        <v>42843</v>
      </c>
      <c r="F548" s="4">
        <v>16</v>
      </c>
      <c r="G548" s="4">
        <v>2</v>
      </c>
      <c r="H548" s="4">
        <v>3</v>
      </c>
      <c r="I548" s="4">
        <f t="shared" si="41"/>
        <v>18</v>
      </c>
      <c r="J548" s="4" t="str">
        <f t="shared" si="42"/>
        <v>Apr</v>
      </c>
      <c r="K548" s="4">
        <f t="shared" si="43"/>
        <v>2017</v>
      </c>
      <c r="L548" s="4" t="s">
        <v>51</v>
      </c>
      <c r="M548" s="4" t="str">
        <f t="shared" si="44"/>
        <v>18-Apr</v>
      </c>
    </row>
    <row r="549" spans="1:13" x14ac:dyDescent="0.35">
      <c r="A549" s="4" t="str">
        <f t="shared" si="40"/>
        <v>Canberra2017TOS18-AprCvArazzoPP16</v>
      </c>
      <c r="B549" s="5">
        <v>42893</v>
      </c>
      <c r="C549" s="4" t="s">
        <v>154</v>
      </c>
      <c r="D549" s="4" t="s">
        <v>19</v>
      </c>
      <c r="E549" s="5">
        <v>42843</v>
      </c>
      <c r="F549" s="4">
        <v>16</v>
      </c>
      <c r="G549" s="4">
        <v>3</v>
      </c>
      <c r="H549" s="4">
        <v>4</v>
      </c>
      <c r="I549" s="4">
        <f t="shared" si="41"/>
        <v>18</v>
      </c>
      <c r="J549" s="4" t="str">
        <f t="shared" si="42"/>
        <v>Apr</v>
      </c>
      <c r="K549" s="4">
        <f t="shared" si="43"/>
        <v>2017</v>
      </c>
      <c r="L549" s="4" t="s">
        <v>51</v>
      </c>
      <c r="M549" s="4" t="str">
        <f t="shared" si="44"/>
        <v>18-Apr</v>
      </c>
    </row>
    <row r="550" spans="1:13" x14ac:dyDescent="0.35">
      <c r="A550" s="4" t="str">
        <f t="shared" si="40"/>
        <v>Canberra2017TOS15-MayCvArazzoPP0</v>
      </c>
      <c r="B550" s="5">
        <v>42888</v>
      </c>
      <c r="C550" s="4" t="s">
        <v>154</v>
      </c>
      <c r="D550" s="4" t="s">
        <v>33</v>
      </c>
      <c r="E550" s="5">
        <v>42870</v>
      </c>
      <c r="F550" s="4">
        <v>0</v>
      </c>
      <c r="G550" s="4">
        <v>0</v>
      </c>
      <c r="H550" s="4">
        <v>1</v>
      </c>
      <c r="I550" s="4">
        <f t="shared" si="41"/>
        <v>15</v>
      </c>
      <c r="J550" s="4" t="str">
        <f t="shared" si="42"/>
        <v>May</v>
      </c>
      <c r="K550" s="4">
        <f t="shared" si="43"/>
        <v>2017</v>
      </c>
      <c r="L550" s="4" t="s">
        <v>51</v>
      </c>
      <c r="M550" s="4" t="str">
        <f t="shared" si="44"/>
        <v>15-May</v>
      </c>
    </row>
    <row r="551" spans="1:13" x14ac:dyDescent="0.35">
      <c r="A551" s="4" t="str">
        <f t="shared" si="40"/>
        <v>Canberra2017TOS15-MayCvArazzoPP0</v>
      </c>
      <c r="B551" s="5">
        <v>42902</v>
      </c>
      <c r="C551" s="4" t="s">
        <v>154</v>
      </c>
      <c r="D551" s="4" t="s">
        <v>33</v>
      </c>
      <c r="E551" s="5">
        <v>42870</v>
      </c>
      <c r="F551" s="4">
        <v>0</v>
      </c>
      <c r="G551" s="4">
        <v>1</v>
      </c>
      <c r="H551" s="4">
        <v>2</v>
      </c>
      <c r="I551" s="4">
        <f t="shared" si="41"/>
        <v>15</v>
      </c>
      <c r="J551" s="4" t="str">
        <f t="shared" si="42"/>
        <v>May</v>
      </c>
      <c r="K551" s="4">
        <f t="shared" si="43"/>
        <v>2017</v>
      </c>
      <c r="L551" s="4" t="s">
        <v>51</v>
      </c>
      <c r="M551" s="4" t="str">
        <f t="shared" si="44"/>
        <v>15-May</v>
      </c>
    </row>
    <row r="552" spans="1:13" x14ac:dyDescent="0.35">
      <c r="A552" s="4" t="str">
        <f t="shared" si="40"/>
        <v>Canberra2017TOS15-MayCvArazzoPP0</v>
      </c>
      <c r="B552" s="5">
        <v>42912</v>
      </c>
      <c r="C552" s="4" t="s">
        <v>154</v>
      </c>
      <c r="D552" s="4" t="s">
        <v>33</v>
      </c>
      <c r="E552" s="5">
        <v>42870</v>
      </c>
      <c r="F552" s="4">
        <v>0</v>
      </c>
      <c r="G552" s="4">
        <v>2</v>
      </c>
      <c r="H552" s="4">
        <v>3</v>
      </c>
      <c r="I552" s="4">
        <f t="shared" si="41"/>
        <v>15</v>
      </c>
      <c r="J552" s="4" t="str">
        <f t="shared" si="42"/>
        <v>May</v>
      </c>
      <c r="K552" s="4">
        <f t="shared" si="43"/>
        <v>2017</v>
      </c>
      <c r="L552" s="4" t="s">
        <v>51</v>
      </c>
      <c r="M552" s="4" t="str">
        <f t="shared" si="44"/>
        <v>15-May</v>
      </c>
    </row>
    <row r="553" spans="1:13" x14ac:dyDescent="0.35">
      <c r="A553" s="4" t="str">
        <f t="shared" si="40"/>
        <v>Canberra2017TOS15-MayCvArazzoPP0</v>
      </c>
      <c r="B553" s="5">
        <v>42926</v>
      </c>
      <c r="C553" s="4" t="s">
        <v>154</v>
      </c>
      <c r="D553" s="4" t="s">
        <v>33</v>
      </c>
      <c r="E553" s="5">
        <v>42870</v>
      </c>
      <c r="F553" s="4">
        <v>0</v>
      </c>
      <c r="G553" s="4">
        <v>3</v>
      </c>
      <c r="H553" s="4">
        <v>4</v>
      </c>
      <c r="I553" s="4">
        <f t="shared" si="41"/>
        <v>15</v>
      </c>
      <c r="J553" s="4" t="str">
        <f t="shared" si="42"/>
        <v>May</v>
      </c>
      <c r="K553" s="4">
        <f t="shared" si="43"/>
        <v>2017</v>
      </c>
      <c r="L553" s="4" t="s">
        <v>51</v>
      </c>
      <c r="M553" s="4" t="str">
        <f t="shared" si="44"/>
        <v>15-May</v>
      </c>
    </row>
    <row r="554" spans="1:13" x14ac:dyDescent="0.35">
      <c r="A554" s="4" t="str">
        <f t="shared" si="40"/>
        <v>Canberra2017TOS15-MayCvArazzoPP0</v>
      </c>
      <c r="B554" s="5">
        <v>42942</v>
      </c>
      <c r="C554" s="4" t="s">
        <v>154</v>
      </c>
      <c r="D554" s="4" t="s">
        <v>33</v>
      </c>
      <c r="E554" s="5">
        <v>42870</v>
      </c>
      <c r="F554" s="4">
        <v>0</v>
      </c>
      <c r="G554" s="4">
        <v>4</v>
      </c>
      <c r="H554" s="4">
        <v>5</v>
      </c>
      <c r="I554" s="4">
        <f t="shared" si="41"/>
        <v>15</v>
      </c>
      <c r="J554" s="4" t="str">
        <f t="shared" si="42"/>
        <v>May</v>
      </c>
      <c r="K554" s="4">
        <f t="shared" si="43"/>
        <v>2017</v>
      </c>
      <c r="L554" s="4" t="s">
        <v>51</v>
      </c>
      <c r="M554" s="4" t="str">
        <f t="shared" si="44"/>
        <v>15-May</v>
      </c>
    </row>
    <row r="555" spans="1:13" x14ac:dyDescent="0.35">
      <c r="A555" s="4" t="str">
        <f t="shared" si="40"/>
        <v>Canberra2017TOS15-MayCvArazzoPP14</v>
      </c>
      <c r="B555" s="5">
        <v>42888</v>
      </c>
      <c r="C555" s="4" t="s">
        <v>154</v>
      </c>
      <c r="D555" s="4" t="s">
        <v>33</v>
      </c>
      <c r="E555" s="5">
        <v>42870</v>
      </c>
      <c r="F555" s="4">
        <v>14</v>
      </c>
      <c r="G555" s="4">
        <v>0</v>
      </c>
      <c r="H555" s="4">
        <v>1</v>
      </c>
      <c r="I555" s="4">
        <f t="shared" si="41"/>
        <v>15</v>
      </c>
      <c r="J555" s="4" t="str">
        <f t="shared" si="42"/>
        <v>May</v>
      </c>
      <c r="K555" s="4">
        <f t="shared" si="43"/>
        <v>2017</v>
      </c>
      <c r="L555" s="4" t="s">
        <v>51</v>
      </c>
      <c r="M555" s="4" t="str">
        <f t="shared" si="44"/>
        <v>15-May</v>
      </c>
    </row>
    <row r="556" spans="1:13" x14ac:dyDescent="0.35">
      <c r="A556" s="4" t="str">
        <f t="shared" si="40"/>
        <v>Canberra2017TOS15-MayCvArazzoPP14</v>
      </c>
      <c r="B556" s="5">
        <v>42912</v>
      </c>
      <c r="C556" s="4" t="s">
        <v>154</v>
      </c>
      <c r="D556" s="4" t="s">
        <v>33</v>
      </c>
      <c r="E556" s="5">
        <v>42870</v>
      </c>
      <c r="F556" s="4">
        <v>14</v>
      </c>
      <c r="G556" s="4">
        <v>1</v>
      </c>
      <c r="H556" s="4">
        <v>2</v>
      </c>
      <c r="I556" s="4">
        <f t="shared" si="41"/>
        <v>15</v>
      </c>
      <c r="J556" s="4" t="str">
        <f t="shared" si="42"/>
        <v>May</v>
      </c>
      <c r="K556" s="4">
        <f t="shared" si="43"/>
        <v>2017</v>
      </c>
      <c r="L556" s="4" t="s">
        <v>51</v>
      </c>
      <c r="M556" s="4" t="str">
        <f t="shared" si="44"/>
        <v>15-May</v>
      </c>
    </row>
    <row r="557" spans="1:13" x14ac:dyDescent="0.35">
      <c r="A557" s="4" t="str">
        <f t="shared" si="40"/>
        <v>Canberra2017TOS15-MayCvArazzoPP14</v>
      </c>
      <c r="B557" s="5">
        <v>42926</v>
      </c>
      <c r="C557" s="4" t="s">
        <v>154</v>
      </c>
      <c r="D557" s="4" t="s">
        <v>33</v>
      </c>
      <c r="E557" s="5">
        <v>42870</v>
      </c>
      <c r="F557" s="4">
        <v>14</v>
      </c>
      <c r="G557" s="4">
        <v>2</v>
      </c>
      <c r="H557" s="4">
        <v>3</v>
      </c>
      <c r="I557" s="4">
        <f t="shared" si="41"/>
        <v>15</v>
      </c>
      <c r="J557" s="4" t="str">
        <f t="shared" si="42"/>
        <v>May</v>
      </c>
      <c r="K557" s="4">
        <f t="shared" si="43"/>
        <v>2017</v>
      </c>
      <c r="L557" s="4" t="s">
        <v>51</v>
      </c>
      <c r="M557" s="4" t="str">
        <f t="shared" si="44"/>
        <v>15-May</v>
      </c>
    </row>
    <row r="558" spans="1:13" x14ac:dyDescent="0.35">
      <c r="A558" s="4" t="str">
        <f t="shared" si="40"/>
        <v>Canberra2017TOS15-MayCvArazzoPP16</v>
      </c>
      <c r="B558" s="5">
        <v>42888</v>
      </c>
      <c r="C558" s="4" t="s">
        <v>154</v>
      </c>
      <c r="D558" s="4" t="s">
        <v>33</v>
      </c>
      <c r="E558" s="5">
        <v>42870</v>
      </c>
      <c r="F558" s="4">
        <v>16</v>
      </c>
      <c r="G558" s="4">
        <v>0</v>
      </c>
      <c r="H558" s="4">
        <v>1</v>
      </c>
      <c r="I558" s="4">
        <f t="shared" si="41"/>
        <v>15</v>
      </c>
      <c r="J558" s="4" t="str">
        <f t="shared" si="42"/>
        <v>May</v>
      </c>
      <c r="K558" s="4">
        <f t="shared" si="43"/>
        <v>2017</v>
      </c>
      <c r="L558" s="4" t="s">
        <v>51</v>
      </c>
      <c r="M558" s="4" t="str">
        <f t="shared" si="44"/>
        <v>15-May</v>
      </c>
    </row>
    <row r="559" spans="1:13" x14ac:dyDescent="0.35">
      <c r="A559" s="4" t="str">
        <f t="shared" si="40"/>
        <v>Canberra2017TOS15-MayCvArazzoPP16</v>
      </c>
      <c r="B559" s="5">
        <v>42912</v>
      </c>
      <c r="C559" s="4" t="s">
        <v>154</v>
      </c>
      <c r="D559" s="4" t="s">
        <v>33</v>
      </c>
      <c r="E559" s="5">
        <v>42870</v>
      </c>
      <c r="F559" s="4">
        <v>16</v>
      </c>
      <c r="G559" s="4">
        <v>1</v>
      </c>
      <c r="H559" s="4">
        <v>2</v>
      </c>
      <c r="I559" s="4">
        <f t="shared" si="41"/>
        <v>15</v>
      </c>
      <c r="J559" s="4" t="str">
        <f t="shared" si="42"/>
        <v>May</v>
      </c>
      <c r="K559" s="4">
        <f t="shared" si="43"/>
        <v>2017</v>
      </c>
      <c r="L559" s="4" t="s">
        <v>51</v>
      </c>
      <c r="M559" s="4" t="str">
        <f t="shared" si="44"/>
        <v>15-May</v>
      </c>
    </row>
    <row r="560" spans="1:13" x14ac:dyDescent="0.35">
      <c r="A560" s="4" t="str">
        <f t="shared" si="40"/>
        <v>Canberra2017TOS15-MayCvArazzoPP16</v>
      </c>
      <c r="B560" s="5">
        <v>42926</v>
      </c>
      <c r="C560" s="4" t="s">
        <v>154</v>
      </c>
      <c r="D560" s="4" t="s">
        <v>33</v>
      </c>
      <c r="E560" s="5">
        <v>42870</v>
      </c>
      <c r="F560" s="4">
        <v>16</v>
      </c>
      <c r="G560" s="4">
        <v>2</v>
      </c>
      <c r="H560" s="4">
        <v>3</v>
      </c>
      <c r="I560" s="4">
        <f t="shared" si="41"/>
        <v>15</v>
      </c>
      <c r="J560" s="4" t="str">
        <f t="shared" si="42"/>
        <v>May</v>
      </c>
      <c r="K560" s="4">
        <f t="shared" si="43"/>
        <v>2017</v>
      </c>
      <c r="L560" s="4" t="s">
        <v>51</v>
      </c>
      <c r="M560" s="4" t="str">
        <f t="shared" si="44"/>
        <v>15-May</v>
      </c>
    </row>
    <row r="561" spans="1:13" x14ac:dyDescent="0.35">
      <c r="A561" s="4" t="str">
        <f t="shared" si="40"/>
        <v>Canberra2017TOS15-MayCvArazzoPP16</v>
      </c>
      <c r="B561" s="5">
        <v>42942</v>
      </c>
      <c r="C561" s="4" t="s">
        <v>154</v>
      </c>
      <c r="D561" s="4" t="s">
        <v>33</v>
      </c>
      <c r="E561" s="5">
        <v>42870</v>
      </c>
      <c r="F561" s="4">
        <v>16</v>
      </c>
      <c r="G561" s="4">
        <v>3</v>
      </c>
      <c r="H561" s="4">
        <v>4</v>
      </c>
      <c r="I561" s="4">
        <f t="shared" si="41"/>
        <v>15</v>
      </c>
      <c r="J561" s="4" t="str">
        <f t="shared" si="42"/>
        <v>May</v>
      </c>
      <c r="K561" s="4">
        <f t="shared" si="43"/>
        <v>2017</v>
      </c>
      <c r="L561" s="4" t="s">
        <v>51</v>
      </c>
      <c r="M561" s="4" t="str">
        <f t="shared" si="44"/>
        <v>15-May</v>
      </c>
    </row>
    <row r="562" spans="1:13" x14ac:dyDescent="0.35">
      <c r="A562" s="4" t="str">
        <f t="shared" si="40"/>
        <v>Canberra2017TOS11-SepCvArazzoPP0</v>
      </c>
      <c r="B562" s="5">
        <v>43004</v>
      </c>
      <c r="C562" s="4" t="s">
        <v>154</v>
      </c>
      <c r="D562" s="4" t="s">
        <v>45</v>
      </c>
      <c r="E562" s="5">
        <v>42989</v>
      </c>
      <c r="F562" s="4">
        <v>0</v>
      </c>
      <c r="G562" s="4">
        <v>0</v>
      </c>
      <c r="H562" s="4">
        <v>1</v>
      </c>
      <c r="I562" s="4">
        <f t="shared" si="41"/>
        <v>11</v>
      </c>
      <c r="J562" s="4" t="str">
        <f t="shared" si="42"/>
        <v>Sep</v>
      </c>
      <c r="K562" s="4">
        <f t="shared" si="43"/>
        <v>2017</v>
      </c>
      <c r="L562" s="4" t="s">
        <v>51</v>
      </c>
      <c r="M562" s="4" t="str">
        <f t="shared" si="44"/>
        <v>11-Sep</v>
      </c>
    </row>
    <row r="563" spans="1:13" x14ac:dyDescent="0.35">
      <c r="A563" s="4" t="str">
        <f t="shared" si="40"/>
        <v>Canberra2017TOS11-SepCvArazzoPP0</v>
      </c>
      <c r="B563" s="5">
        <v>43014</v>
      </c>
      <c r="C563" s="4" t="s">
        <v>154</v>
      </c>
      <c r="D563" s="4" t="s">
        <v>45</v>
      </c>
      <c r="E563" s="5">
        <v>42989</v>
      </c>
      <c r="F563" s="4">
        <v>0</v>
      </c>
      <c r="G563" s="4">
        <v>1</v>
      </c>
      <c r="H563" s="4">
        <v>2</v>
      </c>
      <c r="I563" s="4">
        <f t="shared" si="41"/>
        <v>11</v>
      </c>
      <c r="J563" s="4" t="str">
        <f t="shared" si="42"/>
        <v>Sep</v>
      </c>
      <c r="K563" s="4">
        <f t="shared" si="43"/>
        <v>2017</v>
      </c>
      <c r="L563" s="4" t="s">
        <v>51</v>
      </c>
      <c r="M563" s="4" t="str">
        <f t="shared" si="44"/>
        <v>11-Sep</v>
      </c>
    </row>
    <row r="564" spans="1:13" x14ac:dyDescent="0.35">
      <c r="A564" s="4" t="str">
        <f t="shared" si="40"/>
        <v>Canberra2017TOS11-SepCvArazzoPP0</v>
      </c>
      <c r="B564" s="5">
        <v>43019</v>
      </c>
      <c r="C564" s="4" t="s">
        <v>154</v>
      </c>
      <c r="D564" s="4" t="s">
        <v>45</v>
      </c>
      <c r="E564" s="5">
        <v>42989</v>
      </c>
      <c r="F564" s="4">
        <v>0</v>
      </c>
      <c r="G564" s="4">
        <v>2</v>
      </c>
      <c r="H564" s="4">
        <v>3</v>
      </c>
      <c r="I564" s="4">
        <f t="shared" si="41"/>
        <v>11</v>
      </c>
      <c r="J564" s="4" t="str">
        <f t="shared" si="42"/>
        <v>Sep</v>
      </c>
      <c r="K564" s="4">
        <f t="shared" si="43"/>
        <v>2017</v>
      </c>
      <c r="L564" s="4" t="s">
        <v>51</v>
      </c>
      <c r="M564" s="4" t="str">
        <f t="shared" si="44"/>
        <v>11-Sep</v>
      </c>
    </row>
    <row r="565" spans="1:13" x14ac:dyDescent="0.35">
      <c r="A565" s="4" t="str">
        <f t="shared" si="40"/>
        <v>Canberra2017TOS11-SepCvArazzoPP0</v>
      </c>
      <c r="B565" s="5">
        <v>43024</v>
      </c>
      <c r="C565" s="4" t="s">
        <v>154</v>
      </c>
      <c r="D565" s="4" t="s">
        <v>45</v>
      </c>
      <c r="E565" s="5">
        <v>42989</v>
      </c>
      <c r="F565" s="4">
        <v>0</v>
      </c>
      <c r="G565" s="4">
        <v>4</v>
      </c>
      <c r="H565" s="4">
        <v>5</v>
      </c>
      <c r="I565" s="4">
        <f t="shared" si="41"/>
        <v>11</v>
      </c>
      <c r="J565" s="4" t="str">
        <f t="shared" si="42"/>
        <v>Sep</v>
      </c>
      <c r="K565" s="4">
        <f t="shared" si="43"/>
        <v>2017</v>
      </c>
      <c r="L565" s="4" t="s">
        <v>51</v>
      </c>
      <c r="M565" s="4" t="str">
        <f t="shared" si="44"/>
        <v>11-Sep</v>
      </c>
    </row>
    <row r="566" spans="1:13" x14ac:dyDescent="0.35">
      <c r="A566" s="4" t="str">
        <f t="shared" si="40"/>
        <v>Canberra2017TOS11-SepCvArazzoPP0</v>
      </c>
      <c r="B566" s="5">
        <v>43031</v>
      </c>
      <c r="C566" s="4" t="s">
        <v>154</v>
      </c>
      <c r="D566" s="4" t="s">
        <v>45</v>
      </c>
      <c r="E566" s="5">
        <v>42989</v>
      </c>
      <c r="F566" s="4">
        <v>0</v>
      </c>
      <c r="G566" s="4">
        <v>5</v>
      </c>
      <c r="H566" s="4">
        <v>6</v>
      </c>
      <c r="I566" s="4">
        <f t="shared" si="41"/>
        <v>11</v>
      </c>
      <c r="J566" s="4" t="str">
        <f t="shared" si="42"/>
        <v>Sep</v>
      </c>
      <c r="K566" s="4">
        <f t="shared" si="43"/>
        <v>2017</v>
      </c>
      <c r="L566" s="4" t="s">
        <v>51</v>
      </c>
      <c r="M566" s="4" t="str">
        <f t="shared" si="44"/>
        <v>11-Sep</v>
      </c>
    </row>
    <row r="567" spans="1:13" x14ac:dyDescent="0.35">
      <c r="A567" s="4" t="str">
        <f t="shared" si="40"/>
        <v>Canberra2017TOS11-SepCvArazzoPP0</v>
      </c>
      <c r="B567" s="5">
        <v>43034</v>
      </c>
      <c r="C567" s="4" t="s">
        <v>154</v>
      </c>
      <c r="D567" s="4" t="s">
        <v>45</v>
      </c>
      <c r="E567" s="5">
        <v>42989</v>
      </c>
      <c r="F567" s="4">
        <v>0</v>
      </c>
      <c r="G567" s="4">
        <v>6</v>
      </c>
      <c r="H567" s="4">
        <v>7</v>
      </c>
      <c r="I567" s="4">
        <f t="shared" si="41"/>
        <v>11</v>
      </c>
      <c r="J567" s="4" t="str">
        <f t="shared" si="42"/>
        <v>Sep</v>
      </c>
      <c r="K567" s="4">
        <f t="shared" si="43"/>
        <v>2017</v>
      </c>
      <c r="L567" s="4" t="s">
        <v>51</v>
      </c>
      <c r="M567" s="4" t="str">
        <f t="shared" si="44"/>
        <v>11-Sep</v>
      </c>
    </row>
    <row r="568" spans="1:13" x14ac:dyDescent="0.35">
      <c r="A568" s="4" t="str">
        <f t="shared" si="40"/>
        <v>Canberra2017TOS11-SepCvArazzoPP0</v>
      </c>
      <c r="B568" s="5">
        <v>43038</v>
      </c>
      <c r="C568" s="4" t="s">
        <v>154</v>
      </c>
      <c r="D568" s="4" t="s">
        <v>45</v>
      </c>
      <c r="E568" s="5">
        <v>42989</v>
      </c>
      <c r="F568" s="4">
        <v>0</v>
      </c>
      <c r="G568" s="4">
        <v>7</v>
      </c>
      <c r="H568" s="4">
        <v>8</v>
      </c>
      <c r="I568" s="4">
        <f t="shared" si="41"/>
        <v>11</v>
      </c>
      <c r="J568" s="4" t="str">
        <f t="shared" si="42"/>
        <v>Sep</v>
      </c>
      <c r="K568" s="4">
        <f t="shared" si="43"/>
        <v>2017</v>
      </c>
      <c r="L568" s="4" t="s">
        <v>51</v>
      </c>
      <c r="M568" s="4" t="str">
        <f t="shared" si="44"/>
        <v>11-Sep</v>
      </c>
    </row>
    <row r="569" spans="1:13" x14ac:dyDescent="0.35">
      <c r="A569" s="4" t="str">
        <f t="shared" si="40"/>
        <v>Canberra2017TOS11-SepCvArazzoPP0</v>
      </c>
      <c r="B569" s="5">
        <v>43046</v>
      </c>
      <c r="C569" s="4" t="s">
        <v>154</v>
      </c>
      <c r="D569" s="4" t="s">
        <v>45</v>
      </c>
      <c r="E569" s="5">
        <v>42989</v>
      </c>
      <c r="F569" s="4">
        <v>0</v>
      </c>
      <c r="G569" s="4">
        <v>8</v>
      </c>
      <c r="H569" s="4">
        <v>9</v>
      </c>
      <c r="I569" s="4">
        <f t="shared" si="41"/>
        <v>11</v>
      </c>
      <c r="J569" s="4" t="str">
        <f t="shared" si="42"/>
        <v>Sep</v>
      </c>
      <c r="K569" s="4">
        <f t="shared" si="43"/>
        <v>2017</v>
      </c>
      <c r="L569" s="4" t="s">
        <v>51</v>
      </c>
      <c r="M569" s="4" t="str">
        <f t="shared" si="44"/>
        <v>11-Sep</v>
      </c>
    </row>
    <row r="570" spans="1:13" x14ac:dyDescent="0.35">
      <c r="A570" s="4" t="str">
        <f t="shared" si="40"/>
        <v>Gatton2016TOS19-AprCvArcherPP0</v>
      </c>
      <c r="B570" s="5">
        <v>42487</v>
      </c>
      <c r="C570" s="4" t="s">
        <v>173</v>
      </c>
      <c r="D570" s="4" t="s">
        <v>19</v>
      </c>
      <c r="E570" s="5">
        <v>42479</v>
      </c>
      <c r="F570" s="4">
        <v>0</v>
      </c>
      <c r="G570" s="4">
        <v>0</v>
      </c>
      <c r="H570" s="4">
        <v>1</v>
      </c>
      <c r="I570" s="4">
        <f t="shared" si="41"/>
        <v>19</v>
      </c>
      <c r="J570" s="4" t="str">
        <f t="shared" si="42"/>
        <v>Apr</v>
      </c>
      <c r="K570" s="4">
        <f t="shared" si="43"/>
        <v>2016</v>
      </c>
      <c r="L570" s="4" t="s">
        <v>17</v>
      </c>
      <c r="M570" s="4" t="str">
        <f t="shared" si="44"/>
        <v>19-Apr</v>
      </c>
    </row>
    <row r="571" spans="1:13" x14ac:dyDescent="0.35">
      <c r="A571" s="4" t="str">
        <f t="shared" si="40"/>
        <v>Gatton2016TOS19-AprCvArcherPP0</v>
      </c>
      <c r="B571" s="5">
        <v>42495</v>
      </c>
      <c r="C571" s="4" t="s">
        <v>173</v>
      </c>
      <c r="D571" s="4" t="s">
        <v>19</v>
      </c>
      <c r="E571" s="5">
        <v>42479</v>
      </c>
      <c r="F571" s="4">
        <v>0</v>
      </c>
      <c r="G571" s="4">
        <v>3</v>
      </c>
      <c r="H571" s="4">
        <v>4</v>
      </c>
      <c r="I571" s="4">
        <f t="shared" si="41"/>
        <v>19</v>
      </c>
      <c r="J571" s="4" t="str">
        <f t="shared" si="42"/>
        <v>Apr</v>
      </c>
      <c r="K571" s="4">
        <f t="shared" si="43"/>
        <v>2016</v>
      </c>
      <c r="L571" s="4" t="s">
        <v>17</v>
      </c>
      <c r="M571" s="4" t="str">
        <f t="shared" si="44"/>
        <v>19-Apr</v>
      </c>
    </row>
    <row r="572" spans="1:13" x14ac:dyDescent="0.35">
      <c r="A572" s="4" t="str">
        <f t="shared" si="40"/>
        <v>Gatton2016TOS19-AprCvArcherPP0</v>
      </c>
      <c r="B572" s="5">
        <v>42500</v>
      </c>
      <c r="C572" s="4" t="s">
        <v>173</v>
      </c>
      <c r="D572" s="4" t="s">
        <v>19</v>
      </c>
      <c r="E572" s="5">
        <v>42479</v>
      </c>
      <c r="F572" s="4">
        <v>0</v>
      </c>
      <c r="G572" s="4">
        <v>5</v>
      </c>
      <c r="H572" s="4">
        <v>6</v>
      </c>
      <c r="I572" s="4">
        <f t="shared" si="41"/>
        <v>19</v>
      </c>
      <c r="J572" s="4" t="str">
        <f t="shared" si="42"/>
        <v>Apr</v>
      </c>
      <c r="K572" s="4">
        <f t="shared" si="43"/>
        <v>2016</v>
      </c>
      <c r="L572" s="4" t="s">
        <v>17</v>
      </c>
      <c r="M572" s="4" t="str">
        <f t="shared" si="44"/>
        <v>19-Apr</v>
      </c>
    </row>
    <row r="573" spans="1:13" x14ac:dyDescent="0.35">
      <c r="A573" s="4" t="str">
        <f t="shared" si="40"/>
        <v>Gatton2016TOS19-AprCvArcherPP0</v>
      </c>
      <c r="B573" s="5">
        <v>42503</v>
      </c>
      <c r="C573" s="4" t="s">
        <v>173</v>
      </c>
      <c r="D573" s="4" t="s">
        <v>19</v>
      </c>
      <c r="E573" s="5">
        <v>42479</v>
      </c>
      <c r="F573" s="4">
        <v>0</v>
      </c>
      <c r="G573" s="4">
        <v>6</v>
      </c>
      <c r="H573" s="4">
        <v>7</v>
      </c>
      <c r="I573" s="4">
        <f t="shared" si="41"/>
        <v>19</v>
      </c>
      <c r="J573" s="4" t="str">
        <f t="shared" si="42"/>
        <v>Apr</v>
      </c>
      <c r="K573" s="4">
        <f t="shared" si="43"/>
        <v>2016</v>
      </c>
      <c r="L573" s="4" t="s">
        <v>17</v>
      </c>
      <c r="M573" s="4" t="str">
        <f t="shared" si="44"/>
        <v>19-Apr</v>
      </c>
    </row>
    <row r="574" spans="1:13" x14ac:dyDescent="0.35">
      <c r="A574" s="4" t="str">
        <f t="shared" si="40"/>
        <v>Gatton2016TOS5-MayCvArcherPP0</v>
      </c>
      <c r="B574" s="5">
        <v>42503</v>
      </c>
      <c r="C574" s="4" t="s">
        <v>173</v>
      </c>
      <c r="D574" s="4" t="s">
        <v>33</v>
      </c>
      <c r="E574" s="5">
        <v>42495</v>
      </c>
      <c r="F574" s="4">
        <v>0</v>
      </c>
      <c r="G574" s="4">
        <v>0</v>
      </c>
      <c r="H574" s="4">
        <v>1</v>
      </c>
      <c r="I574" s="4">
        <f t="shared" si="41"/>
        <v>5</v>
      </c>
      <c r="J574" s="4" t="str">
        <f t="shared" si="42"/>
        <v>May</v>
      </c>
      <c r="K574" s="4">
        <f t="shared" si="43"/>
        <v>2016</v>
      </c>
      <c r="L574" s="4" t="s">
        <v>17</v>
      </c>
      <c r="M574" s="4" t="str">
        <f t="shared" si="44"/>
        <v>5-May</v>
      </c>
    </row>
    <row r="575" spans="1:13" x14ac:dyDescent="0.35">
      <c r="A575" s="4" t="str">
        <f t="shared" si="40"/>
        <v>Gatton2016TOS5-MayCvArcherPP0</v>
      </c>
      <c r="B575" s="5">
        <v>42510</v>
      </c>
      <c r="C575" s="4" t="s">
        <v>173</v>
      </c>
      <c r="D575" s="4" t="s">
        <v>33</v>
      </c>
      <c r="E575" s="5">
        <v>42495</v>
      </c>
      <c r="F575" s="4">
        <v>0</v>
      </c>
      <c r="G575" s="4">
        <v>2</v>
      </c>
      <c r="H575" s="4">
        <v>3</v>
      </c>
      <c r="I575" s="4">
        <f t="shared" si="41"/>
        <v>5</v>
      </c>
      <c r="J575" s="4" t="str">
        <f t="shared" si="42"/>
        <v>May</v>
      </c>
      <c r="K575" s="4">
        <f t="shared" si="43"/>
        <v>2016</v>
      </c>
      <c r="L575" s="4" t="s">
        <v>17</v>
      </c>
      <c r="M575" s="4" t="str">
        <f t="shared" si="44"/>
        <v>5-May</v>
      </c>
    </row>
    <row r="576" spans="1:13" x14ac:dyDescent="0.35">
      <c r="A576" s="4" t="str">
        <f t="shared" si="40"/>
        <v>Gatton2016TOS5-MayCvArcherPP0</v>
      </c>
      <c r="B576" s="5">
        <v>42514</v>
      </c>
      <c r="C576" s="4" t="s">
        <v>173</v>
      </c>
      <c r="D576" s="4" t="s">
        <v>33</v>
      </c>
      <c r="E576" s="5">
        <v>42495</v>
      </c>
      <c r="F576" s="4">
        <v>0</v>
      </c>
      <c r="G576" s="4">
        <v>4</v>
      </c>
      <c r="H576" s="4">
        <v>5</v>
      </c>
      <c r="I576" s="4">
        <f t="shared" si="41"/>
        <v>5</v>
      </c>
      <c r="J576" s="4" t="str">
        <f t="shared" si="42"/>
        <v>May</v>
      </c>
      <c r="K576" s="4">
        <f t="shared" si="43"/>
        <v>2016</v>
      </c>
      <c r="L576" s="4" t="s">
        <v>17</v>
      </c>
      <c r="M576" s="4" t="str">
        <f t="shared" si="44"/>
        <v>5-May</v>
      </c>
    </row>
    <row r="577" spans="1:13" x14ac:dyDescent="0.35">
      <c r="A577" s="4" t="str">
        <f t="shared" si="40"/>
        <v>Gatton2016TOS5-MayCvArcherPP0</v>
      </c>
      <c r="B577" s="5">
        <v>42521</v>
      </c>
      <c r="C577" s="4" t="s">
        <v>173</v>
      </c>
      <c r="D577" s="4" t="s">
        <v>33</v>
      </c>
      <c r="E577" s="5">
        <v>42495</v>
      </c>
      <c r="F577" s="4">
        <v>0</v>
      </c>
      <c r="G577" s="4">
        <v>6</v>
      </c>
      <c r="H577" s="4">
        <v>7</v>
      </c>
      <c r="I577" s="4">
        <f t="shared" si="41"/>
        <v>5</v>
      </c>
      <c r="J577" s="4" t="str">
        <f t="shared" si="42"/>
        <v>May</v>
      </c>
      <c r="K577" s="4">
        <f t="shared" si="43"/>
        <v>2016</v>
      </c>
      <c r="L577" s="4" t="s">
        <v>17</v>
      </c>
      <c r="M577" s="4" t="str">
        <f t="shared" si="44"/>
        <v>5-May</v>
      </c>
    </row>
    <row r="578" spans="1:13" x14ac:dyDescent="0.35">
      <c r="A578" s="4" t="str">
        <f t="shared" ref="A578:A641" si="45">L578&amp;K578&amp;"TOS"&amp;I578&amp;"-"&amp;J578&amp;"Cv"&amp;C578&amp;"PP"&amp;F578</f>
        <v>Gatton2016TOS5-MayCvArcherPP0</v>
      </c>
      <c r="B578" s="5">
        <v>42524</v>
      </c>
      <c r="C578" s="4" t="s">
        <v>173</v>
      </c>
      <c r="D578" s="4" t="s">
        <v>33</v>
      </c>
      <c r="E578" s="5">
        <v>42495</v>
      </c>
      <c r="F578" s="4">
        <v>0</v>
      </c>
      <c r="G578" s="4">
        <v>7</v>
      </c>
      <c r="H578" s="4">
        <v>8</v>
      </c>
      <c r="I578" s="4">
        <f t="shared" si="41"/>
        <v>5</v>
      </c>
      <c r="J578" s="4" t="str">
        <f t="shared" si="42"/>
        <v>May</v>
      </c>
      <c r="K578" s="4">
        <f t="shared" si="43"/>
        <v>2016</v>
      </c>
      <c r="L578" s="4" t="s">
        <v>17</v>
      </c>
      <c r="M578" s="4" t="str">
        <f t="shared" si="44"/>
        <v>5-May</v>
      </c>
    </row>
    <row r="579" spans="1:13" x14ac:dyDescent="0.35">
      <c r="A579" s="4" t="str">
        <f t="shared" si="45"/>
        <v>Gatton2016TOS5-MayCvArcherPP0</v>
      </c>
      <c r="B579" s="5">
        <v>42528</v>
      </c>
      <c r="C579" s="4" t="s">
        <v>173</v>
      </c>
      <c r="D579" s="4" t="s">
        <v>33</v>
      </c>
      <c r="E579" s="5">
        <v>42495</v>
      </c>
      <c r="F579" s="4">
        <v>0</v>
      </c>
      <c r="G579" s="4">
        <v>8</v>
      </c>
      <c r="H579" s="4">
        <v>9</v>
      </c>
      <c r="I579" s="4">
        <f t="shared" ref="I579:I642" si="46">DAY(E579)</f>
        <v>5</v>
      </c>
      <c r="J579" s="4" t="str">
        <f t="shared" ref="J579:J642" si="47">TEXT(E579,"mmm")</f>
        <v>May</v>
      </c>
      <c r="K579" s="4">
        <f t="shared" ref="K579:K642" si="48">YEAR(E579)</f>
        <v>2016</v>
      </c>
      <c r="L579" s="4" t="s">
        <v>17</v>
      </c>
      <c r="M579" s="4" t="str">
        <f t="shared" ref="M579:M642" si="49">I579&amp;"-"&amp;J579</f>
        <v>5-May</v>
      </c>
    </row>
    <row r="580" spans="1:13" x14ac:dyDescent="0.35">
      <c r="A580" s="4" t="str">
        <f t="shared" si="45"/>
        <v>Gatton2016TOS10-MayCvArcherPP0</v>
      </c>
      <c r="B580" s="5">
        <v>42510</v>
      </c>
      <c r="C580" s="4" t="s">
        <v>173</v>
      </c>
      <c r="D580" s="4" t="s">
        <v>36</v>
      </c>
      <c r="E580" s="5">
        <v>42500</v>
      </c>
      <c r="F580" s="4">
        <v>0</v>
      </c>
      <c r="G580" s="4">
        <v>0</v>
      </c>
      <c r="H580" s="4">
        <v>1</v>
      </c>
      <c r="I580" s="4">
        <f t="shared" si="46"/>
        <v>10</v>
      </c>
      <c r="J580" s="4" t="str">
        <f t="shared" si="47"/>
        <v>May</v>
      </c>
      <c r="K580" s="4">
        <f t="shared" si="48"/>
        <v>2016</v>
      </c>
      <c r="L580" s="4" t="s">
        <v>17</v>
      </c>
      <c r="M580" s="4" t="str">
        <f t="shared" si="49"/>
        <v>10-May</v>
      </c>
    </row>
    <row r="581" spans="1:13" x14ac:dyDescent="0.35">
      <c r="A581" s="4" t="str">
        <f t="shared" si="45"/>
        <v>Gatton2016TOS10-MayCvArcherPP0</v>
      </c>
      <c r="B581" s="5">
        <v>42514</v>
      </c>
      <c r="C581" s="4" t="s">
        <v>173</v>
      </c>
      <c r="D581" s="4" t="s">
        <v>36</v>
      </c>
      <c r="E581" s="5">
        <v>42500</v>
      </c>
      <c r="F581" s="4">
        <v>0</v>
      </c>
      <c r="G581" s="4">
        <v>2</v>
      </c>
      <c r="H581" s="4">
        <v>3</v>
      </c>
      <c r="I581" s="4">
        <f t="shared" si="46"/>
        <v>10</v>
      </c>
      <c r="J581" s="4" t="str">
        <f t="shared" si="47"/>
        <v>May</v>
      </c>
      <c r="K581" s="4">
        <f t="shared" si="48"/>
        <v>2016</v>
      </c>
      <c r="L581" s="4" t="s">
        <v>17</v>
      </c>
      <c r="M581" s="4" t="str">
        <f t="shared" si="49"/>
        <v>10-May</v>
      </c>
    </row>
    <row r="582" spans="1:13" x14ac:dyDescent="0.35">
      <c r="A582" s="4" t="str">
        <f t="shared" si="45"/>
        <v>Gatton2016TOS10-MayCvArcherPP0</v>
      </c>
      <c r="B582" s="5">
        <v>42517</v>
      </c>
      <c r="C582" s="4" t="s">
        <v>173</v>
      </c>
      <c r="D582" s="4" t="s">
        <v>36</v>
      </c>
      <c r="E582" s="5">
        <v>42500</v>
      </c>
      <c r="F582" s="4">
        <v>0</v>
      </c>
      <c r="G582" s="4">
        <v>3</v>
      </c>
      <c r="H582" s="4">
        <v>4</v>
      </c>
      <c r="I582" s="4">
        <f t="shared" si="46"/>
        <v>10</v>
      </c>
      <c r="J582" s="4" t="str">
        <f t="shared" si="47"/>
        <v>May</v>
      </c>
      <c r="K582" s="4">
        <f t="shared" si="48"/>
        <v>2016</v>
      </c>
      <c r="L582" s="4" t="s">
        <v>17</v>
      </c>
      <c r="M582" s="4" t="str">
        <f t="shared" si="49"/>
        <v>10-May</v>
      </c>
    </row>
    <row r="583" spans="1:13" x14ac:dyDescent="0.35">
      <c r="A583" s="4" t="str">
        <f t="shared" si="45"/>
        <v>Gatton2016TOS10-MayCvArcherPP0</v>
      </c>
      <c r="B583" s="5">
        <v>42521</v>
      </c>
      <c r="C583" s="4" t="s">
        <v>173</v>
      </c>
      <c r="D583" s="4" t="s">
        <v>36</v>
      </c>
      <c r="E583" s="5">
        <v>42500</v>
      </c>
      <c r="F583" s="4">
        <v>0</v>
      </c>
      <c r="G583" s="4">
        <v>4</v>
      </c>
      <c r="H583" s="4">
        <v>5</v>
      </c>
      <c r="I583" s="4">
        <f t="shared" si="46"/>
        <v>10</v>
      </c>
      <c r="J583" s="4" t="str">
        <f t="shared" si="47"/>
        <v>May</v>
      </c>
      <c r="K583" s="4">
        <f t="shared" si="48"/>
        <v>2016</v>
      </c>
      <c r="L583" s="4" t="s">
        <v>17</v>
      </c>
      <c r="M583" s="4" t="str">
        <f t="shared" si="49"/>
        <v>10-May</v>
      </c>
    </row>
    <row r="584" spans="1:13" x14ac:dyDescent="0.35">
      <c r="A584" s="4" t="str">
        <f t="shared" si="45"/>
        <v>Gatton2016TOS10-MayCvArcherPP0</v>
      </c>
      <c r="B584" s="5">
        <v>42528</v>
      </c>
      <c r="C584" s="4" t="s">
        <v>173</v>
      </c>
      <c r="D584" s="4" t="s">
        <v>36</v>
      </c>
      <c r="E584" s="5">
        <v>42500</v>
      </c>
      <c r="F584" s="4">
        <v>0</v>
      </c>
      <c r="G584" s="4">
        <v>5</v>
      </c>
      <c r="H584" s="4">
        <v>6</v>
      </c>
      <c r="I584" s="4">
        <f t="shared" si="46"/>
        <v>10</v>
      </c>
      <c r="J584" s="4" t="str">
        <f t="shared" si="47"/>
        <v>May</v>
      </c>
      <c r="K584" s="4">
        <f t="shared" si="48"/>
        <v>2016</v>
      </c>
      <c r="L584" s="4" t="s">
        <v>17</v>
      </c>
      <c r="M584" s="4" t="str">
        <f t="shared" si="49"/>
        <v>10-May</v>
      </c>
    </row>
    <row r="585" spans="1:13" x14ac:dyDescent="0.35">
      <c r="A585" s="4" t="str">
        <f t="shared" si="45"/>
        <v>Gatton2016TOS10-MayCvArcherPP0</v>
      </c>
      <c r="B585" s="5">
        <v>42531</v>
      </c>
      <c r="C585" s="4" t="s">
        <v>173</v>
      </c>
      <c r="D585" s="4" t="s">
        <v>36</v>
      </c>
      <c r="E585" s="5">
        <v>42500</v>
      </c>
      <c r="F585" s="4">
        <v>0</v>
      </c>
      <c r="G585" s="4">
        <v>6</v>
      </c>
      <c r="H585" s="4">
        <v>7</v>
      </c>
      <c r="I585" s="4">
        <f t="shared" si="46"/>
        <v>10</v>
      </c>
      <c r="J585" s="4" t="str">
        <f t="shared" si="47"/>
        <v>May</v>
      </c>
      <c r="K585" s="4">
        <f t="shared" si="48"/>
        <v>2016</v>
      </c>
      <c r="L585" s="4" t="s">
        <v>17</v>
      </c>
      <c r="M585" s="4" t="str">
        <f t="shared" si="49"/>
        <v>10-May</v>
      </c>
    </row>
    <row r="586" spans="1:13" x14ac:dyDescent="0.35">
      <c r="A586" s="4" t="str">
        <f t="shared" si="45"/>
        <v>Gatton2016TOS10-MayCvArcherPP14</v>
      </c>
      <c r="B586" s="5">
        <v>42510</v>
      </c>
      <c r="C586" s="4" t="s">
        <v>173</v>
      </c>
      <c r="D586" s="4" t="s">
        <v>36</v>
      </c>
      <c r="E586" s="5">
        <v>42500</v>
      </c>
      <c r="F586" s="4">
        <v>14</v>
      </c>
      <c r="G586" s="4">
        <v>0</v>
      </c>
      <c r="H586" s="4">
        <v>1</v>
      </c>
      <c r="I586" s="4">
        <f t="shared" si="46"/>
        <v>10</v>
      </c>
      <c r="J586" s="4" t="str">
        <f t="shared" si="47"/>
        <v>May</v>
      </c>
      <c r="K586" s="4">
        <f t="shared" si="48"/>
        <v>2016</v>
      </c>
      <c r="L586" s="4" t="s">
        <v>17</v>
      </c>
      <c r="M586" s="4" t="str">
        <f t="shared" si="49"/>
        <v>10-May</v>
      </c>
    </row>
    <row r="587" spans="1:13" x14ac:dyDescent="0.35">
      <c r="A587" s="4" t="str">
        <f t="shared" si="45"/>
        <v>Gatton2016TOS10-MayCvArcherPP14</v>
      </c>
      <c r="B587" s="5">
        <v>42514</v>
      </c>
      <c r="C587" s="4" t="s">
        <v>173</v>
      </c>
      <c r="D587" s="4" t="s">
        <v>36</v>
      </c>
      <c r="E587" s="5">
        <v>42500</v>
      </c>
      <c r="F587" s="4">
        <v>14</v>
      </c>
      <c r="G587" s="4">
        <v>2</v>
      </c>
      <c r="H587" s="4">
        <v>3</v>
      </c>
      <c r="I587" s="4">
        <f t="shared" si="46"/>
        <v>10</v>
      </c>
      <c r="J587" s="4" t="str">
        <f t="shared" si="47"/>
        <v>May</v>
      </c>
      <c r="K587" s="4">
        <f t="shared" si="48"/>
        <v>2016</v>
      </c>
      <c r="L587" s="4" t="s">
        <v>17</v>
      </c>
      <c r="M587" s="4" t="str">
        <f t="shared" si="49"/>
        <v>10-May</v>
      </c>
    </row>
    <row r="588" spans="1:13" x14ac:dyDescent="0.35">
      <c r="A588" s="4" t="str">
        <f t="shared" si="45"/>
        <v>Gatton2016TOS10-MayCvArcherPP14</v>
      </c>
      <c r="B588" s="5">
        <v>42521</v>
      </c>
      <c r="C588" s="4" t="s">
        <v>173</v>
      </c>
      <c r="D588" s="4" t="s">
        <v>36</v>
      </c>
      <c r="E588" s="5">
        <v>42500</v>
      </c>
      <c r="F588" s="4">
        <v>14</v>
      </c>
      <c r="G588" s="4">
        <v>4</v>
      </c>
      <c r="H588" s="4">
        <v>5</v>
      </c>
      <c r="I588" s="4">
        <f t="shared" si="46"/>
        <v>10</v>
      </c>
      <c r="J588" s="4" t="str">
        <f t="shared" si="47"/>
        <v>May</v>
      </c>
      <c r="K588" s="4">
        <f t="shared" si="48"/>
        <v>2016</v>
      </c>
      <c r="L588" s="4" t="s">
        <v>17</v>
      </c>
      <c r="M588" s="4" t="str">
        <f t="shared" si="49"/>
        <v>10-May</v>
      </c>
    </row>
    <row r="589" spans="1:13" x14ac:dyDescent="0.35">
      <c r="A589" s="4" t="str">
        <f t="shared" si="45"/>
        <v>Gatton2016TOS10-MayCvArcherPP14</v>
      </c>
      <c r="B589" s="5">
        <v>42524</v>
      </c>
      <c r="C589" s="4" t="s">
        <v>173</v>
      </c>
      <c r="D589" s="4" t="s">
        <v>36</v>
      </c>
      <c r="E589" s="5">
        <v>42500</v>
      </c>
      <c r="F589" s="4">
        <v>14</v>
      </c>
      <c r="G589" s="4">
        <v>5</v>
      </c>
      <c r="H589" s="4">
        <v>6</v>
      </c>
      <c r="I589" s="4">
        <f t="shared" si="46"/>
        <v>10</v>
      </c>
      <c r="J589" s="4" t="str">
        <f t="shared" si="47"/>
        <v>May</v>
      </c>
      <c r="K589" s="4">
        <f t="shared" si="48"/>
        <v>2016</v>
      </c>
      <c r="L589" s="4" t="s">
        <v>17</v>
      </c>
      <c r="M589" s="4" t="str">
        <f t="shared" si="49"/>
        <v>10-May</v>
      </c>
    </row>
    <row r="590" spans="1:13" x14ac:dyDescent="0.35">
      <c r="A590" s="4" t="str">
        <f t="shared" si="45"/>
        <v>Gatton2016TOS10-MayCvArcherPP14</v>
      </c>
      <c r="B590" s="5">
        <v>42531</v>
      </c>
      <c r="C590" s="4" t="s">
        <v>173</v>
      </c>
      <c r="D590" s="4" t="s">
        <v>36</v>
      </c>
      <c r="E590" s="5">
        <v>42500</v>
      </c>
      <c r="F590" s="4">
        <v>14</v>
      </c>
      <c r="G590" s="4">
        <v>7</v>
      </c>
      <c r="H590" s="4">
        <v>8</v>
      </c>
      <c r="I590" s="4">
        <f t="shared" si="46"/>
        <v>10</v>
      </c>
      <c r="J590" s="4" t="str">
        <f t="shared" si="47"/>
        <v>May</v>
      </c>
      <c r="K590" s="4">
        <f t="shared" si="48"/>
        <v>2016</v>
      </c>
      <c r="L590" s="4" t="s">
        <v>17</v>
      </c>
      <c r="M590" s="4" t="str">
        <f t="shared" si="49"/>
        <v>10-May</v>
      </c>
    </row>
    <row r="591" spans="1:13" x14ac:dyDescent="0.35">
      <c r="A591" s="4" t="str">
        <f t="shared" si="45"/>
        <v>Gatton2016TOS10-MayCvArcherPP14</v>
      </c>
      <c r="B591" s="5">
        <v>42535</v>
      </c>
      <c r="C591" s="4" t="s">
        <v>173</v>
      </c>
      <c r="D591" s="4" t="s">
        <v>36</v>
      </c>
      <c r="E591" s="5">
        <v>42500</v>
      </c>
      <c r="F591" s="4">
        <v>14</v>
      </c>
      <c r="G591" s="4">
        <v>8</v>
      </c>
      <c r="H591" s="4">
        <v>9</v>
      </c>
      <c r="I591" s="4">
        <f t="shared" si="46"/>
        <v>10</v>
      </c>
      <c r="J591" s="4" t="str">
        <f t="shared" si="47"/>
        <v>May</v>
      </c>
      <c r="K591" s="4">
        <f t="shared" si="48"/>
        <v>2016</v>
      </c>
      <c r="L591" s="4" t="s">
        <v>17</v>
      </c>
      <c r="M591" s="4" t="str">
        <f t="shared" si="49"/>
        <v>10-May</v>
      </c>
    </row>
    <row r="592" spans="1:13" x14ac:dyDescent="0.35">
      <c r="A592" s="4" t="str">
        <f t="shared" si="45"/>
        <v>Gatton2016TOS10-MayCvArcherPP16</v>
      </c>
      <c r="B592" s="5">
        <v>42510</v>
      </c>
      <c r="C592" s="4" t="s">
        <v>173</v>
      </c>
      <c r="D592" s="4" t="s">
        <v>36</v>
      </c>
      <c r="E592" s="5">
        <v>42500</v>
      </c>
      <c r="F592" s="4">
        <v>16</v>
      </c>
      <c r="G592" s="4">
        <v>0</v>
      </c>
      <c r="H592" s="4">
        <v>1</v>
      </c>
      <c r="I592" s="4">
        <f t="shared" si="46"/>
        <v>10</v>
      </c>
      <c r="J592" s="4" t="str">
        <f t="shared" si="47"/>
        <v>May</v>
      </c>
      <c r="K592" s="4">
        <f t="shared" si="48"/>
        <v>2016</v>
      </c>
      <c r="L592" s="4" t="s">
        <v>17</v>
      </c>
      <c r="M592" s="4" t="str">
        <f t="shared" si="49"/>
        <v>10-May</v>
      </c>
    </row>
    <row r="593" spans="1:13" x14ac:dyDescent="0.35">
      <c r="A593" s="4" t="str">
        <f t="shared" si="45"/>
        <v>Gatton2016TOS10-MayCvArcherPP16</v>
      </c>
      <c r="B593" s="5">
        <v>42514</v>
      </c>
      <c r="C593" s="4" t="s">
        <v>173</v>
      </c>
      <c r="D593" s="4" t="s">
        <v>36</v>
      </c>
      <c r="E593" s="5">
        <v>42500</v>
      </c>
      <c r="F593" s="4">
        <v>16</v>
      </c>
      <c r="G593" s="4">
        <v>2</v>
      </c>
      <c r="H593" s="4">
        <v>3</v>
      </c>
      <c r="I593" s="4">
        <f t="shared" si="46"/>
        <v>10</v>
      </c>
      <c r="J593" s="4" t="str">
        <f t="shared" si="47"/>
        <v>May</v>
      </c>
      <c r="K593" s="4">
        <f t="shared" si="48"/>
        <v>2016</v>
      </c>
      <c r="L593" s="4" t="s">
        <v>17</v>
      </c>
      <c r="M593" s="4" t="str">
        <f t="shared" si="49"/>
        <v>10-May</v>
      </c>
    </row>
    <row r="594" spans="1:13" x14ac:dyDescent="0.35">
      <c r="A594" s="4" t="str">
        <f t="shared" si="45"/>
        <v>Gatton2016TOS10-MayCvArcherPP16</v>
      </c>
      <c r="B594" s="5">
        <v>42517</v>
      </c>
      <c r="C594" s="4" t="s">
        <v>173</v>
      </c>
      <c r="D594" s="4" t="s">
        <v>36</v>
      </c>
      <c r="E594" s="5">
        <v>42500</v>
      </c>
      <c r="F594" s="4">
        <v>16</v>
      </c>
      <c r="G594" s="4">
        <v>3</v>
      </c>
      <c r="H594" s="4">
        <v>4</v>
      </c>
      <c r="I594" s="4">
        <f t="shared" si="46"/>
        <v>10</v>
      </c>
      <c r="J594" s="4" t="str">
        <f t="shared" si="47"/>
        <v>May</v>
      </c>
      <c r="K594" s="4">
        <f t="shared" si="48"/>
        <v>2016</v>
      </c>
      <c r="L594" s="4" t="s">
        <v>17</v>
      </c>
      <c r="M594" s="4" t="str">
        <f t="shared" si="49"/>
        <v>10-May</v>
      </c>
    </row>
    <row r="595" spans="1:13" x14ac:dyDescent="0.35">
      <c r="A595" s="4" t="str">
        <f t="shared" si="45"/>
        <v>Gatton2016TOS10-MayCvArcherPP16</v>
      </c>
      <c r="B595" s="5">
        <v>42521</v>
      </c>
      <c r="C595" s="4" t="s">
        <v>173</v>
      </c>
      <c r="D595" s="4" t="s">
        <v>36</v>
      </c>
      <c r="E595" s="5">
        <v>42500</v>
      </c>
      <c r="F595" s="4">
        <v>16</v>
      </c>
      <c r="G595" s="4">
        <v>4</v>
      </c>
      <c r="H595" s="4">
        <v>5</v>
      </c>
      <c r="I595" s="4">
        <f t="shared" si="46"/>
        <v>10</v>
      </c>
      <c r="J595" s="4" t="str">
        <f t="shared" si="47"/>
        <v>May</v>
      </c>
      <c r="K595" s="4">
        <f t="shared" si="48"/>
        <v>2016</v>
      </c>
      <c r="L595" s="4" t="s">
        <v>17</v>
      </c>
      <c r="M595" s="4" t="str">
        <f t="shared" si="49"/>
        <v>10-May</v>
      </c>
    </row>
    <row r="596" spans="1:13" x14ac:dyDescent="0.35">
      <c r="A596" s="4" t="str">
        <f t="shared" si="45"/>
        <v>Gatton2016TOS10-MayCvArcherPP16</v>
      </c>
      <c r="B596" s="5">
        <v>42524</v>
      </c>
      <c r="C596" s="4" t="s">
        <v>173</v>
      </c>
      <c r="D596" s="4" t="s">
        <v>36</v>
      </c>
      <c r="E596" s="5">
        <v>42500</v>
      </c>
      <c r="F596" s="4">
        <v>16</v>
      </c>
      <c r="G596" s="4">
        <v>5</v>
      </c>
      <c r="H596" s="4">
        <v>6</v>
      </c>
      <c r="I596" s="4">
        <f t="shared" si="46"/>
        <v>10</v>
      </c>
      <c r="J596" s="4" t="str">
        <f t="shared" si="47"/>
        <v>May</v>
      </c>
      <c r="K596" s="4">
        <f t="shared" si="48"/>
        <v>2016</v>
      </c>
      <c r="L596" s="4" t="s">
        <v>17</v>
      </c>
      <c r="M596" s="4" t="str">
        <f t="shared" si="49"/>
        <v>10-May</v>
      </c>
    </row>
    <row r="597" spans="1:13" x14ac:dyDescent="0.35">
      <c r="A597" s="4" t="str">
        <f t="shared" si="45"/>
        <v>Gatton2016TOS10-MayCvArcherPP16</v>
      </c>
      <c r="B597" s="5">
        <v>42528</v>
      </c>
      <c r="C597" s="4" t="s">
        <v>173</v>
      </c>
      <c r="D597" s="4" t="s">
        <v>36</v>
      </c>
      <c r="E597" s="5">
        <v>42500</v>
      </c>
      <c r="F597" s="4">
        <v>16</v>
      </c>
      <c r="G597" s="4">
        <v>6</v>
      </c>
      <c r="H597" s="4">
        <v>7</v>
      </c>
      <c r="I597" s="4">
        <f t="shared" si="46"/>
        <v>10</v>
      </c>
      <c r="J597" s="4" t="str">
        <f t="shared" si="47"/>
        <v>May</v>
      </c>
      <c r="K597" s="4">
        <f t="shared" si="48"/>
        <v>2016</v>
      </c>
      <c r="L597" s="4" t="s">
        <v>17</v>
      </c>
      <c r="M597" s="4" t="str">
        <f t="shared" si="49"/>
        <v>10-May</v>
      </c>
    </row>
    <row r="598" spans="1:13" x14ac:dyDescent="0.35">
      <c r="A598" s="4" t="str">
        <f t="shared" si="45"/>
        <v>Gatton2016TOS20-MayCvArcherPP0</v>
      </c>
      <c r="B598" s="5">
        <v>42521</v>
      </c>
      <c r="C598" s="4" t="s">
        <v>173</v>
      </c>
      <c r="D598" s="4" t="s">
        <v>45</v>
      </c>
      <c r="E598" s="5">
        <v>42510</v>
      </c>
      <c r="F598" s="4">
        <v>0</v>
      </c>
      <c r="G598" s="4">
        <v>0</v>
      </c>
      <c r="H598" s="4">
        <v>1</v>
      </c>
      <c r="I598" s="4">
        <f t="shared" si="46"/>
        <v>20</v>
      </c>
      <c r="J598" s="4" t="str">
        <f t="shared" si="47"/>
        <v>May</v>
      </c>
      <c r="K598" s="4">
        <f t="shared" si="48"/>
        <v>2016</v>
      </c>
      <c r="L598" s="4" t="s">
        <v>17</v>
      </c>
      <c r="M598" s="4" t="str">
        <f t="shared" si="49"/>
        <v>20-May</v>
      </c>
    </row>
    <row r="599" spans="1:13" x14ac:dyDescent="0.35">
      <c r="A599" s="4" t="str">
        <f t="shared" si="45"/>
        <v>Gatton2016TOS20-MayCvArcherPP0</v>
      </c>
      <c r="B599" s="5">
        <v>42524</v>
      </c>
      <c r="C599" s="4" t="s">
        <v>173</v>
      </c>
      <c r="D599" s="4" t="s">
        <v>45</v>
      </c>
      <c r="E599" s="5">
        <v>42510</v>
      </c>
      <c r="F599" s="4">
        <v>0</v>
      </c>
      <c r="G599" s="4">
        <v>1</v>
      </c>
      <c r="H599" s="4">
        <v>2</v>
      </c>
      <c r="I599" s="4">
        <f t="shared" si="46"/>
        <v>20</v>
      </c>
      <c r="J599" s="4" t="str">
        <f t="shared" si="47"/>
        <v>May</v>
      </c>
      <c r="K599" s="4">
        <f t="shared" si="48"/>
        <v>2016</v>
      </c>
      <c r="L599" s="4" t="s">
        <v>17</v>
      </c>
      <c r="M599" s="4" t="str">
        <f t="shared" si="49"/>
        <v>20-May</v>
      </c>
    </row>
    <row r="600" spans="1:13" x14ac:dyDescent="0.35">
      <c r="A600" s="4" t="str">
        <f t="shared" si="45"/>
        <v>Gatton2016TOS20-MayCvArcherPP0</v>
      </c>
      <c r="B600" s="5">
        <v>42528</v>
      </c>
      <c r="C600" s="4" t="s">
        <v>173</v>
      </c>
      <c r="D600" s="4" t="s">
        <v>45</v>
      </c>
      <c r="E600" s="5">
        <v>42510</v>
      </c>
      <c r="F600" s="4">
        <v>0</v>
      </c>
      <c r="G600" s="4">
        <v>2</v>
      </c>
      <c r="H600" s="4">
        <v>3</v>
      </c>
      <c r="I600" s="4">
        <f t="shared" si="46"/>
        <v>20</v>
      </c>
      <c r="J600" s="4" t="str">
        <f t="shared" si="47"/>
        <v>May</v>
      </c>
      <c r="K600" s="4">
        <f t="shared" si="48"/>
        <v>2016</v>
      </c>
      <c r="L600" s="4" t="s">
        <v>17</v>
      </c>
      <c r="M600" s="4" t="str">
        <f t="shared" si="49"/>
        <v>20-May</v>
      </c>
    </row>
    <row r="601" spans="1:13" x14ac:dyDescent="0.35">
      <c r="A601" s="4" t="str">
        <f t="shared" si="45"/>
        <v>Gatton2016TOS20-MayCvArcherPP0</v>
      </c>
      <c r="B601" s="5">
        <v>42531</v>
      </c>
      <c r="C601" s="4" t="s">
        <v>173</v>
      </c>
      <c r="D601" s="4" t="s">
        <v>45</v>
      </c>
      <c r="E601" s="5">
        <v>42510</v>
      </c>
      <c r="F601" s="4">
        <v>0</v>
      </c>
      <c r="G601" s="4">
        <v>3</v>
      </c>
      <c r="H601" s="4">
        <v>4</v>
      </c>
      <c r="I601" s="4">
        <f t="shared" si="46"/>
        <v>20</v>
      </c>
      <c r="J601" s="4" t="str">
        <f t="shared" si="47"/>
        <v>May</v>
      </c>
      <c r="K601" s="4">
        <f t="shared" si="48"/>
        <v>2016</v>
      </c>
      <c r="L601" s="4" t="s">
        <v>17</v>
      </c>
      <c r="M601" s="4" t="str">
        <f t="shared" si="49"/>
        <v>20-May</v>
      </c>
    </row>
    <row r="602" spans="1:13" x14ac:dyDescent="0.35">
      <c r="A602" s="4" t="str">
        <f t="shared" si="45"/>
        <v>Gatton2016TOS20-MayCvArcherPP0</v>
      </c>
      <c r="B602" s="5">
        <v>42535</v>
      </c>
      <c r="C602" s="4" t="s">
        <v>173</v>
      </c>
      <c r="D602" s="4" t="s">
        <v>45</v>
      </c>
      <c r="E602" s="5">
        <v>42510</v>
      </c>
      <c r="F602" s="4">
        <v>0</v>
      </c>
      <c r="G602" s="4">
        <v>4</v>
      </c>
      <c r="H602" s="4">
        <v>5</v>
      </c>
      <c r="I602" s="4">
        <f t="shared" si="46"/>
        <v>20</v>
      </c>
      <c r="J602" s="4" t="str">
        <f t="shared" si="47"/>
        <v>May</v>
      </c>
      <c r="K602" s="4">
        <f t="shared" si="48"/>
        <v>2016</v>
      </c>
      <c r="L602" s="4" t="s">
        <v>17</v>
      </c>
      <c r="M602" s="4" t="str">
        <f t="shared" si="49"/>
        <v>20-May</v>
      </c>
    </row>
    <row r="603" spans="1:13" x14ac:dyDescent="0.35">
      <c r="A603" s="4" t="str">
        <f t="shared" si="45"/>
        <v>Gatton2016TOS20-MayCvArcherPP0</v>
      </c>
      <c r="B603" s="5">
        <v>42538</v>
      </c>
      <c r="C603" s="4" t="s">
        <v>173</v>
      </c>
      <c r="D603" s="4" t="s">
        <v>45</v>
      </c>
      <c r="E603" s="5">
        <v>42510</v>
      </c>
      <c r="F603" s="4">
        <v>0</v>
      </c>
      <c r="G603" s="4">
        <v>5</v>
      </c>
      <c r="H603" s="4">
        <v>6</v>
      </c>
      <c r="I603" s="4">
        <f t="shared" si="46"/>
        <v>20</v>
      </c>
      <c r="J603" s="4" t="str">
        <f t="shared" si="47"/>
        <v>May</v>
      </c>
      <c r="K603" s="4">
        <f t="shared" si="48"/>
        <v>2016</v>
      </c>
      <c r="L603" s="4" t="s">
        <v>17</v>
      </c>
      <c r="M603" s="4" t="str">
        <f t="shared" si="49"/>
        <v>20-May</v>
      </c>
    </row>
    <row r="604" spans="1:13" x14ac:dyDescent="0.35">
      <c r="A604" s="4" t="str">
        <f t="shared" si="45"/>
        <v>Gatton2016TOS20-MayCvArcherPP0</v>
      </c>
      <c r="B604" s="5">
        <v>42543</v>
      </c>
      <c r="C604" s="4" t="s">
        <v>173</v>
      </c>
      <c r="D604" s="4" t="s">
        <v>45</v>
      </c>
      <c r="E604" s="5">
        <v>42510</v>
      </c>
      <c r="F604" s="4">
        <v>0</v>
      </c>
      <c r="G604" s="4">
        <v>6</v>
      </c>
      <c r="H604" s="4">
        <v>7</v>
      </c>
      <c r="I604" s="4">
        <f t="shared" si="46"/>
        <v>20</v>
      </c>
      <c r="J604" s="4" t="str">
        <f t="shared" si="47"/>
        <v>May</v>
      </c>
      <c r="K604" s="4">
        <f t="shared" si="48"/>
        <v>2016</v>
      </c>
      <c r="L604" s="4" t="s">
        <v>17</v>
      </c>
      <c r="M604" s="4" t="str">
        <f t="shared" si="49"/>
        <v>20-May</v>
      </c>
    </row>
    <row r="605" spans="1:13" x14ac:dyDescent="0.35">
      <c r="A605" s="4" t="str">
        <f t="shared" si="45"/>
        <v>Gatton2016TOS20-MayCvArcherPP0</v>
      </c>
      <c r="B605" s="5">
        <v>42549</v>
      </c>
      <c r="C605" s="4" t="s">
        <v>173</v>
      </c>
      <c r="D605" s="4" t="s">
        <v>45</v>
      </c>
      <c r="E605" s="5">
        <v>42510</v>
      </c>
      <c r="F605" s="4">
        <v>0</v>
      </c>
      <c r="G605" s="4">
        <v>8</v>
      </c>
      <c r="H605" s="4">
        <v>9</v>
      </c>
      <c r="I605" s="4">
        <f t="shared" si="46"/>
        <v>20</v>
      </c>
      <c r="J605" s="4" t="str">
        <f t="shared" si="47"/>
        <v>May</v>
      </c>
      <c r="K605" s="4">
        <f t="shared" si="48"/>
        <v>2016</v>
      </c>
      <c r="L605" s="4" t="s">
        <v>17</v>
      </c>
      <c r="M605" s="4" t="str">
        <f t="shared" si="49"/>
        <v>20-May</v>
      </c>
    </row>
    <row r="606" spans="1:13" x14ac:dyDescent="0.35">
      <c r="A606" s="4" t="str">
        <f t="shared" si="45"/>
        <v>Canberra2016TOS8-AprCvArcherPP0</v>
      </c>
      <c r="B606" s="5">
        <v>42475</v>
      </c>
      <c r="C606" s="4" t="s">
        <v>173</v>
      </c>
      <c r="D606" s="4" t="s">
        <v>19</v>
      </c>
      <c r="E606" s="5">
        <v>42468</v>
      </c>
      <c r="F606" s="4">
        <v>0</v>
      </c>
      <c r="G606" s="4">
        <v>0</v>
      </c>
      <c r="H606" s="4">
        <v>1</v>
      </c>
      <c r="I606" s="4">
        <f t="shared" si="46"/>
        <v>8</v>
      </c>
      <c r="J606" s="4" t="str">
        <f t="shared" si="47"/>
        <v>Apr</v>
      </c>
      <c r="K606" s="4">
        <f t="shared" si="48"/>
        <v>2016</v>
      </c>
      <c r="L606" s="4" t="s">
        <v>51</v>
      </c>
      <c r="M606" s="4" t="str">
        <f t="shared" si="49"/>
        <v>8-Apr</v>
      </c>
    </row>
    <row r="607" spans="1:13" x14ac:dyDescent="0.35">
      <c r="A607" s="4" t="str">
        <f t="shared" si="45"/>
        <v>Canberra2016TOS8-AprCvArcherPP0</v>
      </c>
      <c r="B607" s="5">
        <v>42486</v>
      </c>
      <c r="C607" s="4" t="s">
        <v>173</v>
      </c>
      <c r="D607" s="4" t="s">
        <v>19</v>
      </c>
      <c r="E607" s="5">
        <v>42468</v>
      </c>
      <c r="F607" s="4">
        <v>0</v>
      </c>
      <c r="G607" s="4">
        <v>2</v>
      </c>
      <c r="H607" s="4">
        <v>3</v>
      </c>
      <c r="I607" s="4">
        <f t="shared" si="46"/>
        <v>8</v>
      </c>
      <c r="J607" s="4" t="str">
        <f t="shared" si="47"/>
        <v>Apr</v>
      </c>
      <c r="K607" s="4">
        <f t="shared" si="48"/>
        <v>2016</v>
      </c>
      <c r="L607" s="4" t="s">
        <v>51</v>
      </c>
      <c r="M607" s="4" t="str">
        <f t="shared" si="49"/>
        <v>8-Apr</v>
      </c>
    </row>
    <row r="608" spans="1:13" x14ac:dyDescent="0.35">
      <c r="A608" s="4" t="str">
        <f t="shared" si="45"/>
        <v>Canberra2016TOS26-AprCvArcherPP0</v>
      </c>
      <c r="B608" s="5">
        <v>42496</v>
      </c>
      <c r="C608" s="4" t="s">
        <v>173</v>
      </c>
      <c r="D608" s="4" t="s">
        <v>33</v>
      </c>
      <c r="E608" s="5">
        <v>42486</v>
      </c>
      <c r="F608" s="4">
        <v>0</v>
      </c>
      <c r="G608" s="4">
        <v>0</v>
      </c>
      <c r="H608" s="4">
        <v>1</v>
      </c>
      <c r="I608" s="4">
        <f t="shared" si="46"/>
        <v>26</v>
      </c>
      <c r="J608" s="4" t="str">
        <f t="shared" si="47"/>
        <v>Apr</v>
      </c>
      <c r="K608" s="4">
        <f t="shared" si="48"/>
        <v>2016</v>
      </c>
      <c r="L608" s="4" t="s">
        <v>51</v>
      </c>
      <c r="M608" s="4" t="str">
        <f t="shared" si="49"/>
        <v>26-Apr</v>
      </c>
    </row>
    <row r="609" spans="1:13" x14ac:dyDescent="0.35">
      <c r="A609" s="4" t="str">
        <f t="shared" si="45"/>
        <v>Canberra2016TOS26-AprCvArcherPP0</v>
      </c>
      <c r="B609" s="5">
        <v>42509</v>
      </c>
      <c r="C609" s="4" t="s">
        <v>173</v>
      </c>
      <c r="D609" s="4" t="s">
        <v>33</v>
      </c>
      <c r="E609" s="5">
        <v>42486</v>
      </c>
      <c r="F609" s="4">
        <v>0</v>
      </c>
      <c r="G609" s="4">
        <v>1</v>
      </c>
      <c r="H609" s="4">
        <v>2</v>
      </c>
      <c r="I609" s="4">
        <f t="shared" si="46"/>
        <v>26</v>
      </c>
      <c r="J609" s="4" t="str">
        <f t="shared" si="47"/>
        <v>Apr</v>
      </c>
      <c r="K609" s="4">
        <f t="shared" si="48"/>
        <v>2016</v>
      </c>
      <c r="L609" s="4" t="s">
        <v>51</v>
      </c>
      <c r="M609" s="4" t="str">
        <f t="shared" si="49"/>
        <v>26-Apr</v>
      </c>
    </row>
    <row r="610" spans="1:13" x14ac:dyDescent="0.35">
      <c r="A610" s="4" t="str">
        <f t="shared" si="45"/>
        <v>Canberra2016TOS26-AprCvArcherPP0</v>
      </c>
      <c r="B610" s="5">
        <v>42513</v>
      </c>
      <c r="C610" s="4" t="s">
        <v>173</v>
      </c>
      <c r="D610" s="4" t="s">
        <v>33</v>
      </c>
      <c r="E610" s="5">
        <v>42486</v>
      </c>
      <c r="F610" s="4">
        <v>0</v>
      </c>
      <c r="G610" s="4">
        <v>2</v>
      </c>
      <c r="H610" s="4">
        <v>3</v>
      </c>
      <c r="I610" s="4">
        <f t="shared" si="46"/>
        <v>26</v>
      </c>
      <c r="J610" s="4" t="str">
        <f t="shared" si="47"/>
        <v>Apr</v>
      </c>
      <c r="K610" s="4">
        <f t="shared" si="48"/>
        <v>2016</v>
      </c>
      <c r="L610" s="4" t="s">
        <v>51</v>
      </c>
      <c r="M610" s="4" t="str">
        <f t="shared" si="49"/>
        <v>26-Apr</v>
      </c>
    </row>
    <row r="611" spans="1:13" x14ac:dyDescent="0.35">
      <c r="A611" s="4" t="str">
        <f t="shared" si="45"/>
        <v>Canberra2016TOS26-AprCvArcherPP0</v>
      </c>
      <c r="B611" s="5">
        <v>42520</v>
      </c>
      <c r="C611" s="4" t="s">
        <v>173</v>
      </c>
      <c r="D611" s="4" t="s">
        <v>33</v>
      </c>
      <c r="E611" s="5">
        <v>42486</v>
      </c>
      <c r="F611" s="4">
        <v>0</v>
      </c>
      <c r="G611" s="4">
        <v>3</v>
      </c>
      <c r="H611" s="4">
        <v>4</v>
      </c>
      <c r="I611" s="4">
        <f t="shared" si="46"/>
        <v>26</v>
      </c>
      <c r="J611" s="4" t="str">
        <f t="shared" si="47"/>
        <v>Apr</v>
      </c>
      <c r="K611" s="4">
        <f t="shared" si="48"/>
        <v>2016</v>
      </c>
      <c r="L611" s="4" t="s">
        <v>51</v>
      </c>
      <c r="M611" s="4" t="str">
        <f t="shared" si="49"/>
        <v>26-Apr</v>
      </c>
    </row>
    <row r="612" spans="1:13" x14ac:dyDescent="0.35">
      <c r="A612" s="4" t="str">
        <f t="shared" si="45"/>
        <v>Canberra2016TOS26-AprCvArcherPP0</v>
      </c>
      <c r="B612" s="5">
        <v>42527</v>
      </c>
      <c r="C612" s="4" t="s">
        <v>173</v>
      </c>
      <c r="D612" s="4" t="s">
        <v>33</v>
      </c>
      <c r="E612" s="5">
        <v>42486</v>
      </c>
      <c r="F612" s="4">
        <v>0</v>
      </c>
      <c r="G612" s="4">
        <v>4</v>
      </c>
      <c r="H612" s="4">
        <v>5</v>
      </c>
      <c r="I612" s="4">
        <f t="shared" si="46"/>
        <v>26</v>
      </c>
      <c r="J612" s="4" t="str">
        <f t="shared" si="47"/>
        <v>Apr</v>
      </c>
      <c r="K612" s="4">
        <f t="shared" si="48"/>
        <v>2016</v>
      </c>
      <c r="L612" s="4" t="s">
        <v>51</v>
      </c>
      <c r="M612" s="4" t="str">
        <f t="shared" si="49"/>
        <v>26-Apr</v>
      </c>
    </row>
    <row r="613" spans="1:13" x14ac:dyDescent="0.35">
      <c r="A613" s="4" t="str">
        <f t="shared" si="45"/>
        <v>Canberra2016TOS26-AprCvArcherPP0</v>
      </c>
      <c r="B613" s="5">
        <v>42541</v>
      </c>
      <c r="C613" s="4" t="s">
        <v>173</v>
      </c>
      <c r="D613" s="4" t="s">
        <v>33</v>
      </c>
      <c r="E613" s="5">
        <v>42486</v>
      </c>
      <c r="F613" s="4">
        <v>0</v>
      </c>
      <c r="G613" s="4">
        <v>6</v>
      </c>
      <c r="H613" s="4">
        <v>7</v>
      </c>
      <c r="I613" s="4">
        <f t="shared" si="46"/>
        <v>26</v>
      </c>
      <c r="J613" s="4" t="str">
        <f t="shared" si="47"/>
        <v>Apr</v>
      </c>
      <c r="K613" s="4">
        <f t="shared" si="48"/>
        <v>2016</v>
      </c>
      <c r="L613" s="4" t="s">
        <v>51</v>
      </c>
      <c r="M613" s="4" t="str">
        <f t="shared" si="49"/>
        <v>26-Apr</v>
      </c>
    </row>
    <row r="614" spans="1:13" x14ac:dyDescent="0.35">
      <c r="A614" s="4" t="str">
        <f t="shared" si="45"/>
        <v>Canberra2016TOS26-AprCvArcherPP14</v>
      </c>
      <c r="B614" s="5">
        <v>42496</v>
      </c>
      <c r="C614" s="4" t="s">
        <v>173</v>
      </c>
      <c r="D614" s="4" t="s">
        <v>33</v>
      </c>
      <c r="E614" s="5">
        <v>42486</v>
      </c>
      <c r="F614" s="4">
        <v>14</v>
      </c>
      <c r="G614" s="4">
        <v>0</v>
      </c>
      <c r="H614" s="4">
        <v>1</v>
      </c>
      <c r="I614" s="4">
        <f t="shared" si="46"/>
        <v>26</v>
      </c>
      <c r="J614" s="4" t="str">
        <f t="shared" si="47"/>
        <v>Apr</v>
      </c>
      <c r="K614" s="4">
        <f t="shared" si="48"/>
        <v>2016</v>
      </c>
      <c r="L614" s="4" t="s">
        <v>51</v>
      </c>
      <c r="M614" s="4" t="str">
        <f t="shared" si="49"/>
        <v>26-Apr</v>
      </c>
    </row>
    <row r="615" spans="1:13" x14ac:dyDescent="0.35">
      <c r="A615" s="4" t="str">
        <f t="shared" si="45"/>
        <v>Canberra2016TOS26-AprCvArcherPP14</v>
      </c>
      <c r="B615" s="5">
        <v>42509</v>
      </c>
      <c r="C615" s="4" t="s">
        <v>173</v>
      </c>
      <c r="D615" s="4" t="s">
        <v>33</v>
      </c>
      <c r="E615" s="5">
        <v>42486</v>
      </c>
      <c r="F615" s="4">
        <v>14</v>
      </c>
      <c r="G615" s="4">
        <v>1</v>
      </c>
      <c r="H615" s="4">
        <v>2</v>
      </c>
      <c r="I615" s="4">
        <f t="shared" si="46"/>
        <v>26</v>
      </c>
      <c r="J615" s="4" t="str">
        <f t="shared" si="47"/>
        <v>Apr</v>
      </c>
      <c r="K615" s="4">
        <f t="shared" si="48"/>
        <v>2016</v>
      </c>
      <c r="L615" s="4" t="s">
        <v>51</v>
      </c>
      <c r="M615" s="4" t="str">
        <f t="shared" si="49"/>
        <v>26-Apr</v>
      </c>
    </row>
    <row r="616" spans="1:13" x14ac:dyDescent="0.35">
      <c r="A616" s="4" t="str">
        <f t="shared" si="45"/>
        <v>Canberra2016TOS26-AprCvArcherPP14</v>
      </c>
      <c r="B616" s="5">
        <v>42513</v>
      </c>
      <c r="C616" s="4" t="s">
        <v>173</v>
      </c>
      <c r="D616" s="4" t="s">
        <v>33</v>
      </c>
      <c r="E616" s="5">
        <v>42486</v>
      </c>
      <c r="F616" s="4">
        <v>14</v>
      </c>
      <c r="G616" s="4">
        <v>2</v>
      </c>
      <c r="H616" s="4">
        <v>3</v>
      </c>
      <c r="I616" s="4">
        <f t="shared" si="46"/>
        <v>26</v>
      </c>
      <c r="J616" s="4" t="str">
        <f t="shared" si="47"/>
        <v>Apr</v>
      </c>
      <c r="K616" s="4">
        <f t="shared" si="48"/>
        <v>2016</v>
      </c>
      <c r="L616" s="4" t="s">
        <v>51</v>
      </c>
      <c r="M616" s="4" t="str">
        <f t="shared" si="49"/>
        <v>26-Apr</v>
      </c>
    </row>
    <row r="617" spans="1:13" x14ac:dyDescent="0.35">
      <c r="A617" s="4" t="str">
        <f t="shared" si="45"/>
        <v>Canberra2016TOS26-AprCvArcherPP14</v>
      </c>
      <c r="B617" s="5">
        <v>42520</v>
      </c>
      <c r="C617" s="4" t="s">
        <v>173</v>
      </c>
      <c r="D617" s="4" t="s">
        <v>33</v>
      </c>
      <c r="E617" s="5">
        <v>42486</v>
      </c>
      <c r="F617" s="4">
        <v>14</v>
      </c>
      <c r="G617" s="4">
        <v>3</v>
      </c>
      <c r="H617" s="4">
        <v>4</v>
      </c>
      <c r="I617" s="4">
        <f t="shared" si="46"/>
        <v>26</v>
      </c>
      <c r="J617" s="4" t="str">
        <f t="shared" si="47"/>
        <v>Apr</v>
      </c>
      <c r="K617" s="4">
        <f t="shared" si="48"/>
        <v>2016</v>
      </c>
      <c r="L617" s="4" t="s">
        <v>51</v>
      </c>
      <c r="M617" s="4" t="str">
        <f t="shared" si="49"/>
        <v>26-Apr</v>
      </c>
    </row>
    <row r="618" spans="1:13" x14ac:dyDescent="0.35">
      <c r="A618" s="4" t="str">
        <f t="shared" si="45"/>
        <v>Canberra2016TOS26-AprCvArcherPP14</v>
      </c>
      <c r="B618" s="5">
        <v>42527</v>
      </c>
      <c r="C618" s="4" t="s">
        <v>173</v>
      </c>
      <c r="D618" s="4" t="s">
        <v>33</v>
      </c>
      <c r="E618" s="5">
        <v>42486</v>
      </c>
      <c r="F618" s="4">
        <v>14</v>
      </c>
      <c r="G618" s="4">
        <v>4</v>
      </c>
      <c r="H618" s="4">
        <v>5</v>
      </c>
      <c r="I618" s="4">
        <f t="shared" si="46"/>
        <v>26</v>
      </c>
      <c r="J618" s="4" t="str">
        <f t="shared" si="47"/>
        <v>Apr</v>
      </c>
      <c r="K618" s="4">
        <f t="shared" si="48"/>
        <v>2016</v>
      </c>
      <c r="L618" s="4" t="s">
        <v>51</v>
      </c>
      <c r="M618" s="4" t="str">
        <f t="shared" si="49"/>
        <v>26-Apr</v>
      </c>
    </row>
    <row r="619" spans="1:13" x14ac:dyDescent="0.35">
      <c r="A619" s="4" t="str">
        <f t="shared" si="45"/>
        <v>Canberra2016TOS26-AprCvArcherPP14</v>
      </c>
      <c r="B619" s="5">
        <v>42535</v>
      </c>
      <c r="C619" s="4" t="s">
        <v>173</v>
      </c>
      <c r="D619" s="4" t="s">
        <v>33</v>
      </c>
      <c r="E619" s="5">
        <v>42486</v>
      </c>
      <c r="F619" s="4">
        <v>14</v>
      </c>
      <c r="G619" s="4">
        <v>5</v>
      </c>
      <c r="H619" s="4">
        <v>6</v>
      </c>
      <c r="I619" s="4">
        <f t="shared" si="46"/>
        <v>26</v>
      </c>
      <c r="J619" s="4" t="str">
        <f t="shared" si="47"/>
        <v>Apr</v>
      </c>
      <c r="K619" s="4">
        <f t="shared" si="48"/>
        <v>2016</v>
      </c>
      <c r="L619" s="4" t="s">
        <v>51</v>
      </c>
      <c r="M619" s="4" t="str">
        <f t="shared" si="49"/>
        <v>26-Apr</v>
      </c>
    </row>
    <row r="620" spans="1:13" x14ac:dyDescent="0.35">
      <c r="A620" s="4" t="str">
        <f t="shared" si="45"/>
        <v>Canberra2016TOS26-AprCvArcherPP14</v>
      </c>
      <c r="B620" s="5">
        <v>42541</v>
      </c>
      <c r="C620" s="4" t="s">
        <v>173</v>
      </c>
      <c r="D620" s="4" t="s">
        <v>33</v>
      </c>
      <c r="E620" s="5">
        <v>42486</v>
      </c>
      <c r="F620" s="4">
        <v>14</v>
      </c>
      <c r="G620" s="4">
        <v>6</v>
      </c>
      <c r="H620" s="4">
        <v>7</v>
      </c>
      <c r="I620" s="4">
        <f t="shared" si="46"/>
        <v>26</v>
      </c>
      <c r="J620" s="4" t="str">
        <f t="shared" si="47"/>
        <v>Apr</v>
      </c>
      <c r="K620" s="4">
        <f t="shared" si="48"/>
        <v>2016</v>
      </c>
      <c r="L620" s="4" t="s">
        <v>51</v>
      </c>
      <c r="M620" s="4" t="str">
        <f t="shared" si="49"/>
        <v>26-Apr</v>
      </c>
    </row>
    <row r="621" spans="1:13" x14ac:dyDescent="0.35">
      <c r="A621" s="4" t="str">
        <f t="shared" si="45"/>
        <v>Canberra2016TOS26-AprCvArcherPP16</v>
      </c>
      <c r="B621" s="5">
        <v>42496</v>
      </c>
      <c r="C621" s="4" t="s">
        <v>173</v>
      </c>
      <c r="D621" s="4" t="s">
        <v>33</v>
      </c>
      <c r="E621" s="5">
        <v>42486</v>
      </c>
      <c r="F621" s="4">
        <v>16</v>
      </c>
      <c r="G621" s="4">
        <v>0</v>
      </c>
      <c r="H621" s="4">
        <v>1</v>
      </c>
      <c r="I621" s="4">
        <f t="shared" si="46"/>
        <v>26</v>
      </c>
      <c r="J621" s="4" t="str">
        <f t="shared" si="47"/>
        <v>Apr</v>
      </c>
      <c r="K621" s="4">
        <f t="shared" si="48"/>
        <v>2016</v>
      </c>
      <c r="L621" s="4" t="s">
        <v>51</v>
      </c>
      <c r="M621" s="4" t="str">
        <f t="shared" si="49"/>
        <v>26-Apr</v>
      </c>
    </row>
    <row r="622" spans="1:13" x14ac:dyDescent="0.35">
      <c r="A622" s="4" t="str">
        <f t="shared" si="45"/>
        <v>Canberra2016TOS26-AprCvArcherPP16</v>
      </c>
      <c r="B622" s="5">
        <v>42509</v>
      </c>
      <c r="C622" s="4" t="s">
        <v>173</v>
      </c>
      <c r="D622" s="4" t="s">
        <v>33</v>
      </c>
      <c r="E622" s="5">
        <v>42486</v>
      </c>
      <c r="F622" s="4">
        <v>16</v>
      </c>
      <c r="G622" s="4">
        <v>1</v>
      </c>
      <c r="H622" s="4">
        <v>2</v>
      </c>
      <c r="I622" s="4">
        <f t="shared" si="46"/>
        <v>26</v>
      </c>
      <c r="J622" s="4" t="str">
        <f t="shared" si="47"/>
        <v>Apr</v>
      </c>
      <c r="K622" s="4">
        <f t="shared" si="48"/>
        <v>2016</v>
      </c>
      <c r="L622" s="4" t="s">
        <v>51</v>
      </c>
      <c r="M622" s="4" t="str">
        <f t="shared" si="49"/>
        <v>26-Apr</v>
      </c>
    </row>
    <row r="623" spans="1:13" x14ac:dyDescent="0.35">
      <c r="A623" s="4" t="str">
        <f t="shared" si="45"/>
        <v>Canberra2016TOS26-AprCvArcherPP16</v>
      </c>
      <c r="B623" s="5">
        <v>42513</v>
      </c>
      <c r="C623" s="4" t="s">
        <v>173</v>
      </c>
      <c r="D623" s="4" t="s">
        <v>33</v>
      </c>
      <c r="E623" s="5">
        <v>42486</v>
      </c>
      <c r="F623" s="4">
        <v>16</v>
      </c>
      <c r="G623" s="4">
        <v>2</v>
      </c>
      <c r="H623" s="4">
        <v>3</v>
      </c>
      <c r="I623" s="4">
        <f t="shared" si="46"/>
        <v>26</v>
      </c>
      <c r="J623" s="4" t="str">
        <f t="shared" si="47"/>
        <v>Apr</v>
      </c>
      <c r="K623" s="4">
        <f t="shared" si="48"/>
        <v>2016</v>
      </c>
      <c r="L623" s="4" t="s">
        <v>51</v>
      </c>
      <c r="M623" s="4" t="str">
        <f t="shared" si="49"/>
        <v>26-Apr</v>
      </c>
    </row>
    <row r="624" spans="1:13" x14ac:dyDescent="0.35">
      <c r="A624" s="4" t="str">
        <f t="shared" si="45"/>
        <v>Canberra2016TOS26-AprCvArcherPP16</v>
      </c>
      <c r="B624" s="5">
        <v>42527</v>
      </c>
      <c r="C624" s="4" t="s">
        <v>173</v>
      </c>
      <c r="D624" s="4" t="s">
        <v>33</v>
      </c>
      <c r="E624" s="5">
        <v>42486</v>
      </c>
      <c r="F624" s="4">
        <v>16</v>
      </c>
      <c r="G624" s="4">
        <v>3</v>
      </c>
      <c r="H624" s="4">
        <v>4</v>
      </c>
      <c r="I624" s="4">
        <f t="shared" si="46"/>
        <v>26</v>
      </c>
      <c r="J624" s="4" t="str">
        <f t="shared" si="47"/>
        <v>Apr</v>
      </c>
      <c r="K624" s="4">
        <f t="shared" si="48"/>
        <v>2016</v>
      </c>
      <c r="L624" s="4" t="s">
        <v>51</v>
      </c>
      <c r="M624" s="4" t="str">
        <f t="shared" si="49"/>
        <v>26-Apr</v>
      </c>
    </row>
    <row r="625" spans="1:13" x14ac:dyDescent="0.35">
      <c r="A625" s="4" t="str">
        <f t="shared" si="45"/>
        <v>Canberra2016TOS26-AprCvArcherPP16</v>
      </c>
      <c r="B625" s="5">
        <v>42535</v>
      </c>
      <c r="C625" s="4" t="s">
        <v>173</v>
      </c>
      <c r="D625" s="4" t="s">
        <v>33</v>
      </c>
      <c r="E625" s="5">
        <v>42486</v>
      </c>
      <c r="F625" s="4">
        <v>16</v>
      </c>
      <c r="G625" s="4">
        <v>5</v>
      </c>
      <c r="H625" s="4">
        <v>6</v>
      </c>
      <c r="I625" s="4">
        <f t="shared" si="46"/>
        <v>26</v>
      </c>
      <c r="J625" s="4" t="str">
        <f t="shared" si="47"/>
        <v>Apr</v>
      </c>
      <c r="K625" s="4">
        <f t="shared" si="48"/>
        <v>2016</v>
      </c>
      <c r="L625" s="4" t="s">
        <v>51</v>
      </c>
      <c r="M625" s="4" t="str">
        <f t="shared" si="49"/>
        <v>26-Apr</v>
      </c>
    </row>
    <row r="626" spans="1:13" x14ac:dyDescent="0.35">
      <c r="A626" s="4" t="str">
        <f t="shared" si="45"/>
        <v>Canberra2016TOS26-AprCvArcherPP16</v>
      </c>
      <c r="B626" s="5">
        <v>42541</v>
      </c>
      <c r="C626" s="4" t="s">
        <v>173</v>
      </c>
      <c r="D626" s="4" t="s">
        <v>33</v>
      </c>
      <c r="E626" s="5">
        <v>42486</v>
      </c>
      <c r="F626" s="4">
        <v>16</v>
      </c>
      <c r="G626" s="4">
        <v>6</v>
      </c>
      <c r="H626" s="4">
        <v>7</v>
      </c>
      <c r="I626" s="4">
        <f t="shared" si="46"/>
        <v>26</v>
      </c>
      <c r="J626" s="4" t="str">
        <f t="shared" si="47"/>
        <v>Apr</v>
      </c>
      <c r="K626" s="4">
        <f t="shared" si="48"/>
        <v>2016</v>
      </c>
      <c r="L626" s="4" t="s">
        <v>51</v>
      </c>
      <c r="M626" s="4" t="str">
        <f t="shared" si="49"/>
        <v>26-Apr</v>
      </c>
    </row>
    <row r="627" spans="1:13" x14ac:dyDescent="0.35">
      <c r="A627" s="4" t="str">
        <f t="shared" si="45"/>
        <v>Canberra2016TOS19-MayCvArcherPP0</v>
      </c>
      <c r="B627" s="5">
        <v>42527</v>
      </c>
      <c r="C627" s="4" t="s">
        <v>173</v>
      </c>
      <c r="D627" s="4" t="s">
        <v>36</v>
      </c>
      <c r="E627" s="5">
        <v>42509</v>
      </c>
      <c r="F627" s="4">
        <v>0</v>
      </c>
      <c r="G627" s="4">
        <v>0</v>
      </c>
      <c r="H627" s="4">
        <v>1</v>
      </c>
      <c r="I627" s="4">
        <f t="shared" si="46"/>
        <v>19</v>
      </c>
      <c r="J627" s="4" t="str">
        <f t="shared" si="47"/>
        <v>May</v>
      </c>
      <c r="K627" s="4">
        <f t="shared" si="48"/>
        <v>2016</v>
      </c>
      <c r="L627" s="4" t="s">
        <v>51</v>
      </c>
      <c r="M627" s="4" t="str">
        <f t="shared" si="49"/>
        <v>19-May</v>
      </c>
    </row>
    <row r="628" spans="1:13" x14ac:dyDescent="0.35">
      <c r="A628" s="4" t="str">
        <f t="shared" si="45"/>
        <v>Canberra2016TOS19-MayCvArcherPP0</v>
      </c>
      <c r="B628" s="5">
        <v>42541</v>
      </c>
      <c r="C628" s="4" t="s">
        <v>173</v>
      </c>
      <c r="D628" s="4" t="s">
        <v>36</v>
      </c>
      <c r="E628" s="5">
        <v>42509</v>
      </c>
      <c r="F628" s="4">
        <v>0</v>
      </c>
      <c r="G628" s="4">
        <v>1</v>
      </c>
      <c r="H628" s="4">
        <v>2</v>
      </c>
      <c r="I628" s="4">
        <f t="shared" si="46"/>
        <v>19</v>
      </c>
      <c r="J628" s="4" t="str">
        <f t="shared" si="47"/>
        <v>May</v>
      </c>
      <c r="K628" s="4">
        <f t="shared" si="48"/>
        <v>2016</v>
      </c>
      <c r="L628" s="4" t="s">
        <v>51</v>
      </c>
      <c r="M628" s="4" t="str">
        <f t="shared" si="49"/>
        <v>19-May</v>
      </c>
    </row>
    <row r="629" spans="1:13" x14ac:dyDescent="0.35">
      <c r="A629" s="4" t="str">
        <f t="shared" si="45"/>
        <v>Canberra2016TOS19-MayCvArcherPP0</v>
      </c>
      <c r="B629" s="5">
        <v>42556</v>
      </c>
      <c r="C629" s="4" t="s">
        <v>173</v>
      </c>
      <c r="D629" s="4" t="s">
        <v>36</v>
      </c>
      <c r="E629" s="5">
        <v>42509</v>
      </c>
      <c r="F629" s="4">
        <v>0</v>
      </c>
      <c r="G629" s="4">
        <v>2</v>
      </c>
      <c r="H629" s="4">
        <v>3</v>
      </c>
      <c r="I629" s="4">
        <f t="shared" si="46"/>
        <v>19</v>
      </c>
      <c r="J629" s="4" t="str">
        <f t="shared" si="47"/>
        <v>May</v>
      </c>
      <c r="K629" s="4">
        <f t="shared" si="48"/>
        <v>2016</v>
      </c>
      <c r="L629" s="4" t="s">
        <v>51</v>
      </c>
      <c r="M629" s="4" t="str">
        <f t="shared" si="49"/>
        <v>19-May</v>
      </c>
    </row>
    <row r="630" spans="1:13" x14ac:dyDescent="0.35">
      <c r="A630" s="4" t="str">
        <f t="shared" si="45"/>
        <v>Canberra2016TOS19-MayCvArcherPP0</v>
      </c>
      <c r="B630" s="5">
        <v>42562</v>
      </c>
      <c r="C630" s="4" t="s">
        <v>173</v>
      </c>
      <c r="D630" s="4" t="s">
        <v>36</v>
      </c>
      <c r="E630" s="5">
        <v>42509</v>
      </c>
      <c r="F630" s="4">
        <v>0</v>
      </c>
      <c r="G630" s="4">
        <v>4</v>
      </c>
      <c r="H630" s="4">
        <v>5</v>
      </c>
      <c r="I630" s="4">
        <f t="shared" si="46"/>
        <v>19</v>
      </c>
      <c r="J630" s="4" t="str">
        <f t="shared" si="47"/>
        <v>May</v>
      </c>
      <c r="K630" s="4">
        <f t="shared" si="48"/>
        <v>2016</v>
      </c>
      <c r="L630" s="4" t="s">
        <v>51</v>
      </c>
      <c r="M630" s="4" t="str">
        <f t="shared" si="49"/>
        <v>19-May</v>
      </c>
    </row>
    <row r="631" spans="1:13" x14ac:dyDescent="0.35">
      <c r="A631" s="4" t="str">
        <f t="shared" si="45"/>
        <v>Canberra2016TOS19-MayCvArcherPP0</v>
      </c>
      <c r="B631" s="5">
        <v>42576</v>
      </c>
      <c r="C631" s="4" t="s">
        <v>173</v>
      </c>
      <c r="D631" s="4" t="s">
        <v>36</v>
      </c>
      <c r="E631" s="5">
        <v>42509</v>
      </c>
      <c r="F631" s="4">
        <v>0</v>
      </c>
      <c r="G631" s="4">
        <v>5</v>
      </c>
      <c r="H631" s="4">
        <v>6</v>
      </c>
      <c r="I631" s="4">
        <f t="shared" si="46"/>
        <v>19</v>
      </c>
      <c r="J631" s="4" t="str">
        <f t="shared" si="47"/>
        <v>May</v>
      </c>
      <c r="K631" s="4">
        <f t="shared" si="48"/>
        <v>2016</v>
      </c>
      <c r="L631" s="4" t="s">
        <v>51</v>
      </c>
      <c r="M631" s="4" t="str">
        <f t="shared" si="49"/>
        <v>19-May</v>
      </c>
    </row>
    <row r="632" spans="1:13" x14ac:dyDescent="0.35">
      <c r="A632" s="4" t="str">
        <f t="shared" si="45"/>
        <v>Canberra2016TOS19-MayCvArcherPP0</v>
      </c>
      <c r="B632" s="5">
        <v>42590</v>
      </c>
      <c r="C632" s="4" t="s">
        <v>173</v>
      </c>
      <c r="D632" s="4" t="s">
        <v>36</v>
      </c>
      <c r="E632" s="5">
        <v>42509</v>
      </c>
      <c r="F632" s="4">
        <v>0</v>
      </c>
      <c r="G632" s="4">
        <v>8</v>
      </c>
      <c r="H632" s="4">
        <v>9</v>
      </c>
      <c r="I632" s="4">
        <f t="shared" si="46"/>
        <v>19</v>
      </c>
      <c r="J632" s="4" t="str">
        <f t="shared" si="47"/>
        <v>May</v>
      </c>
      <c r="K632" s="4">
        <f t="shared" si="48"/>
        <v>2016</v>
      </c>
      <c r="L632" s="4" t="s">
        <v>51</v>
      </c>
      <c r="M632" s="4" t="str">
        <f t="shared" si="49"/>
        <v>19-May</v>
      </c>
    </row>
    <row r="633" spans="1:13" x14ac:dyDescent="0.35">
      <c r="A633" s="4" t="str">
        <f t="shared" si="45"/>
        <v>Gatton2017TOS4-MayCvArcherPP0</v>
      </c>
      <c r="B633" s="5">
        <v>42866</v>
      </c>
      <c r="C633" s="4" t="s">
        <v>173</v>
      </c>
      <c r="D633" s="4" t="s">
        <v>19</v>
      </c>
      <c r="E633" s="5">
        <v>42859</v>
      </c>
      <c r="F633" s="4">
        <v>0</v>
      </c>
      <c r="G633" s="4">
        <v>0</v>
      </c>
      <c r="H633" s="4">
        <v>1</v>
      </c>
      <c r="I633" s="4">
        <f t="shared" si="46"/>
        <v>4</v>
      </c>
      <c r="J633" s="4" t="str">
        <f t="shared" si="47"/>
        <v>May</v>
      </c>
      <c r="K633" s="4">
        <f t="shared" si="48"/>
        <v>2017</v>
      </c>
      <c r="L633" s="4" t="s">
        <v>17</v>
      </c>
      <c r="M633" s="4" t="str">
        <f t="shared" si="49"/>
        <v>4-May</v>
      </c>
    </row>
    <row r="634" spans="1:13" x14ac:dyDescent="0.35">
      <c r="A634" s="4" t="str">
        <f t="shared" si="45"/>
        <v>Gatton2017TOS4-MayCvArcherPP0</v>
      </c>
      <c r="B634" s="5">
        <v>42872</v>
      </c>
      <c r="C634" s="4" t="s">
        <v>173</v>
      </c>
      <c r="D634" s="4" t="s">
        <v>19</v>
      </c>
      <c r="E634" s="5">
        <v>42859</v>
      </c>
      <c r="F634" s="4">
        <v>0</v>
      </c>
      <c r="G634" s="4">
        <v>1</v>
      </c>
      <c r="H634" s="4">
        <v>2</v>
      </c>
      <c r="I634" s="4">
        <f t="shared" si="46"/>
        <v>4</v>
      </c>
      <c r="J634" s="4" t="str">
        <f t="shared" si="47"/>
        <v>May</v>
      </c>
      <c r="K634" s="4">
        <f t="shared" si="48"/>
        <v>2017</v>
      </c>
      <c r="L634" s="4" t="s">
        <v>17</v>
      </c>
      <c r="M634" s="4" t="str">
        <f t="shared" si="49"/>
        <v>4-May</v>
      </c>
    </row>
    <row r="635" spans="1:13" x14ac:dyDescent="0.35">
      <c r="A635" s="4" t="str">
        <f t="shared" si="45"/>
        <v>Gatton2017TOS4-MayCvArcherPP0</v>
      </c>
      <c r="B635" s="5">
        <v>42874</v>
      </c>
      <c r="C635" s="4" t="s">
        <v>173</v>
      </c>
      <c r="D635" s="4" t="s">
        <v>19</v>
      </c>
      <c r="E635" s="5">
        <v>42859</v>
      </c>
      <c r="F635" s="4">
        <v>0</v>
      </c>
      <c r="G635" s="4">
        <v>2</v>
      </c>
      <c r="H635" s="4">
        <v>3</v>
      </c>
      <c r="I635" s="4">
        <f t="shared" si="46"/>
        <v>4</v>
      </c>
      <c r="J635" s="4" t="str">
        <f t="shared" si="47"/>
        <v>May</v>
      </c>
      <c r="K635" s="4">
        <f t="shared" si="48"/>
        <v>2017</v>
      </c>
      <c r="L635" s="4" t="s">
        <v>17</v>
      </c>
      <c r="M635" s="4" t="str">
        <f t="shared" si="49"/>
        <v>4-May</v>
      </c>
    </row>
    <row r="636" spans="1:13" x14ac:dyDescent="0.35">
      <c r="A636" s="4" t="str">
        <f t="shared" si="45"/>
        <v>Gatton2017TOS4-MayCvArcherPP0</v>
      </c>
      <c r="B636" s="5">
        <v>42878</v>
      </c>
      <c r="C636" s="4" t="s">
        <v>173</v>
      </c>
      <c r="D636" s="4" t="s">
        <v>19</v>
      </c>
      <c r="E636" s="5">
        <v>42859</v>
      </c>
      <c r="F636" s="4">
        <v>0</v>
      </c>
      <c r="G636" s="4">
        <v>3</v>
      </c>
      <c r="H636" s="4">
        <v>4</v>
      </c>
      <c r="I636" s="4">
        <f t="shared" si="46"/>
        <v>4</v>
      </c>
      <c r="J636" s="4" t="str">
        <f t="shared" si="47"/>
        <v>May</v>
      </c>
      <c r="K636" s="4">
        <f t="shared" si="48"/>
        <v>2017</v>
      </c>
      <c r="L636" s="4" t="s">
        <v>17</v>
      </c>
      <c r="M636" s="4" t="str">
        <f t="shared" si="49"/>
        <v>4-May</v>
      </c>
    </row>
    <row r="637" spans="1:13" x14ac:dyDescent="0.35">
      <c r="A637" s="4" t="str">
        <f t="shared" si="45"/>
        <v>Gatton2017TOS4-MayCvArcherPP0</v>
      </c>
      <c r="B637" s="5">
        <v>42885</v>
      </c>
      <c r="C637" s="4" t="s">
        <v>173</v>
      </c>
      <c r="D637" s="4" t="s">
        <v>19</v>
      </c>
      <c r="E637" s="5">
        <v>42859</v>
      </c>
      <c r="F637" s="4">
        <v>0</v>
      </c>
      <c r="G637" s="4">
        <v>5</v>
      </c>
      <c r="H637" s="4">
        <v>6</v>
      </c>
      <c r="I637" s="4">
        <f t="shared" si="46"/>
        <v>4</v>
      </c>
      <c r="J637" s="4" t="str">
        <f t="shared" si="47"/>
        <v>May</v>
      </c>
      <c r="K637" s="4">
        <f t="shared" si="48"/>
        <v>2017</v>
      </c>
      <c r="L637" s="4" t="s">
        <v>17</v>
      </c>
      <c r="M637" s="4" t="str">
        <f t="shared" si="49"/>
        <v>4-May</v>
      </c>
    </row>
    <row r="638" spans="1:13" x14ac:dyDescent="0.35">
      <c r="A638" s="4" t="str">
        <f t="shared" si="45"/>
        <v>Gatton2017TOS4-MayCvArcherPP0</v>
      </c>
      <c r="B638" s="5">
        <v>42888</v>
      </c>
      <c r="C638" s="4" t="s">
        <v>173</v>
      </c>
      <c r="D638" s="4" t="s">
        <v>19</v>
      </c>
      <c r="E638" s="5">
        <v>42859</v>
      </c>
      <c r="F638" s="4">
        <v>0</v>
      </c>
      <c r="G638" s="4">
        <v>6</v>
      </c>
      <c r="H638" s="4">
        <v>7</v>
      </c>
      <c r="I638" s="4">
        <f t="shared" si="46"/>
        <v>4</v>
      </c>
      <c r="J638" s="4" t="str">
        <f t="shared" si="47"/>
        <v>May</v>
      </c>
      <c r="K638" s="4">
        <f t="shared" si="48"/>
        <v>2017</v>
      </c>
      <c r="L638" s="4" t="s">
        <v>17</v>
      </c>
      <c r="M638" s="4" t="str">
        <f t="shared" si="49"/>
        <v>4-May</v>
      </c>
    </row>
    <row r="639" spans="1:13" x14ac:dyDescent="0.35">
      <c r="A639" s="4" t="str">
        <f t="shared" si="45"/>
        <v>Gatton2017TOS4-MayCvArcherPP14</v>
      </c>
      <c r="B639" s="5">
        <v>42866</v>
      </c>
      <c r="C639" s="4" t="s">
        <v>173</v>
      </c>
      <c r="D639" s="4" t="s">
        <v>19</v>
      </c>
      <c r="E639" s="5">
        <v>42859</v>
      </c>
      <c r="F639" s="4">
        <v>14</v>
      </c>
      <c r="G639" s="4">
        <v>0</v>
      </c>
      <c r="H639" s="4">
        <v>1</v>
      </c>
      <c r="I639" s="4">
        <f t="shared" si="46"/>
        <v>4</v>
      </c>
      <c r="J639" s="4" t="str">
        <f t="shared" si="47"/>
        <v>May</v>
      </c>
      <c r="K639" s="4">
        <f t="shared" si="48"/>
        <v>2017</v>
      </c>
      <c r="L639" s="4" t="s">
        <v>17</v>
      </c>
      <c r="M639" s="4" t="str">
        <f t="shared" si="49"/>
        <v>4-May</v>
      </c>
    </row>
    <row r="640" spans="1:13" x14ac:dyDescent="0.35">
      <c r="A640" s="4" t="str">
        <f t="shared" si="45"/>
        <v>Gatton2017TOS4-MayCvArcherPP14</v>
      </c>
      <c r="B640" s="5">
        <v>42872</v>
      </c>
      <c r="C640" s="4" t="s">
        <v>173</v>
      </c>
      <c r="D640" s="4" t="s">
        <v>19</v>
      </c>
      <c r="E640" s="5">
        <v>42859</v>
      </c>
      <c r="F640" s="4">
        <v>14</v>
      </c>
      <c r="G640" s="4">
        <v>1</v>
      </c>
      <c r="H640" s="4">
        <v>2</v>
      </c>
      <c r="I640" s="4">
        <f t="shared" si="46"/>
        <v>4</v>
      </c>
      <c r="J640" s="4" t="str">
        <f t="shared" si="47"/>
        <v>May</v>
      </c>
      <c r="K640" s="4">
        <f t="shared" si="48"/>
        <v>2017</v>
      </c>
      <c r="L640" s="4" t="s">
        <v>17</v>
      </c>
      <c r="M640" s="4" t="str">
        <f t="shared" si="49"/>
        <v>4-May</v>
      </c>
    </row>
    <row r="641" spans="1:13" x14ac:dyDescent="0.35">
      <c r="A641" s="4" t="str">
        <f t="shared" si="45"/>
        <v>Gatton2017TOS4-MayCvArcherPP14</v>
      </c>
      <c r="B641" s="5">
        <v>42874</v>
      </c>
      <c r="C641" s="4" t="s">
        <v>173</v>
      </c>
      <c r="D641" s="4" t="s">
        <v>19</v>
      </c>
      <c r="E641" s="5">
        <v>42859</v>
      </c>
      <c r="F641" s="4">
        <v>14</v>
      </c>
      <c r="G641" s="4">
        <v>2</v>
      </c>
      <c r="H641" s="4">
        <v>3</v>
      </c>
      <c r="I641" s="4">
        <f t="shared" si="46"/>
        <v>4</v>
      </c>
      <c r="J641" s="4" t="str">
        <f t="shared" si="47"/>
        <v>May</v>
      </c>
      <c r="K641" s="4">
        <f t="shared" si="48"/>
        <v>2017</v>
      </c>
      <c r="L641" s="4" t="s">
        <v>17</v>
      </c>
      <c r="M641" s="4" t="str">
        <f t="shared" si="49"/>
        <v>4-May</v>
      </c>
    </row>
    <row r="642" spans="1:13" x14ac:dyDescent="0.35">
      <c r="A642" s="4" t="str">
        <f t="shared" ref="A642:A705" si="50">L642&amp;K642&amp;"TOS"&amp;I642&amp;"-"&amp;J642&amp;"Cv"&amp;C642&amp;"PP"&amp;F642</f>
        <v>Gatton2017TOS4-MayCvArcherPP14</v>
      </c>
      <c r="B642" s="5">
        <v>42881</v>
      </c>
      <c r="C642" s="4" t="s">
        <v>173</v>
      </c>
      <c r="D642" s="4" t="s">
        <v>19</v>
      </c>
      <c r="E642" s="5">
        <v>42859</v>
      </c>
      <c r="F642" s="4">
        <v>14</v>
      </c>
      <c r="G642" s="4">
        <v>4</v>
      </c>
      <c r="H642" s="4">
        <v>5</v>
      </c>
      <c r="I642" s="4">
        <f t="shared" si="46"/>
        <v>4</v>
      </c>
      <c r="J642" s="4" t="str">
        <f t="shared" si="47"/>
        <v>May</v>
      </c>
      <c r="K642" s="4">
        <f t="shared" si="48"/>
        <v>2017</v>
      </c>
      <c r="L642" s="4" t="s">
        <v>17</v>
      </c>
      <c r="M642" s="4" t="str">
        <f t="shared" si="49"/>
        <v>4-May</v>
      </c>
    </row>
    <row r="643" spans="1:13" x14ac:dyDescent="0.35">
      <c r="A643" s="4" t="str">
        <f t="shared" si="50"/>
        <v>Gatton2017TOS4-MayCvArcherPP14</v>
      </c>
      <c r="B643" s="5">
        <v>42885</v>
      </c>
      <c r="C643" s="4" t="s">
        <v>173</v>
      </c>
      <c r="D643" s="4" t="s">
        <v>19</v>
      </c>
      <c r="E643" s="5">
        <v>42859</v>
      </c>
      <c r="F643" s="4">
        <v>14</v>
      </c>
      <c r="G643" s="4">
        <v>5</v>
      </c>
      <c r="H643" s="4">
        <v>6</v>
      </c>
      <c r="I643" s="4">
        <f t="shared" ref="I643:I706" si="51">DAY(E643)</f>
        <v>4</v>
      </c>
      <c r="J643" s="4" t="str">
        <f t="shared" ref="J643:J706" si="52">TEXT(E643,"mmm")</f>
        <v>May</v>
      </c>
      <c r="K643" s="4">
        <f t="shared" ref="K643:K706" si="53">YEAR(E643)</f>
        <v>2017</v>
      </c>
      <c r="L643" s="4" t="s">
        <v>17</v>
      </c>
      <c r="M643" s="4" t="str">
        <f t="shared" ref="M643:M706" si="54">I643&amp;"-"&amp;J643</f>
        <v>4-May</v>
      </c>
    </row>
    <row r="644" spans="1:13" x14ac:dyDescent="0.35">
      <c r="A644" s="4" t="str">
        <f t="shared" si="50"/>
        <v>Gatton2017TOS4-MayCvArcherPP16</v>
      </c>
      <c r="B644" s="5">
        <v>42866</v>
      </c>
      <c r="C644" s="4" t="s">
        <v>173</v>
      </c>
      <c r="D644" s="4" t="s">
        <v>19</v>
      </c>
      <c r="E644" s="5">
        <v>42859</v>
      </c>
      <c r="F644" s="4">
        <v>16</v>
      </c>
      <c r="G644" s="4">
        <v>0</v>
      </c>
      <c r="H644" s="4">
        <v>1</v>
      </c>
      <c r="I644" s="4">
        <f t="shared" si="51"/>
        <v>4</v>
      </c>
      <c r="J644" s="4" t="str">
        <f t="shared" si="52"/>
        <v>May</v>
      </c>
      <c r="K644" s="4">
        <f t="shared" si="53"/>
        <v>2017</v>
      </c>
      <c r="L644" s="4" t="s">
        <v>17</v>
      </c>
      <c r="M644" s="4" t="str">
        <f t="shared" si="54"/>
        <v>4-May</v>
      </c>
    </row>
    <row r="645" spans="1:13" x14ac:dyDescent="0.35">
      <c r="A645" s="4" t="str">
        <f t="shared" si="50"/>
        <v>Gatton2017TOS4-MayCvArcherPP16</v>
      </c>
      <c r="B645" s="5">
        <v>42872</v>
      </c>
      <c r="C645" s="4" t="s">
        <v>173</v>
      </c>
      <c r="D645" s="4" t="s">
        <v>19</v>
      </c>
      <c r="E645" s="5">
        <v>42859</v>
      </c>
      <c r="F645" s="4">
        <v>16</v>
      </c>
      <c r="G645" s="4">
        <v>1</v>
      </c>
      <c r="H645" s="4">
        <v>2</v>
      </c>
      <c r="I645" s="4">
        <f t="shared" si="51"/>
        <v>4</v>
      </c>
      <c r="J645" s="4" t="str">
        <f t="shared" si="52"/>
        <v>May</v>
      </c>
      <c r="K645" s="4">
        <f t="shared" si="53"/>
        <v>2017</v>
      </c>
      <c r="L645" s="4" t="s">
        <v>17</v>
      </c>
      <c r="M645" s="4" t="str">
        <f t="shared" si="54"/>
        <v>4-May</v>
      </c>
    </row>
    <row r="646" spans="1:13" x14ac:dyDescent="0.35">
      <c r="A646" s="4" t="str">
        <f t="shared" si="50"/>
        <v>Gatton2017TOS4-MayCvArcherPP16</v>
      </c>
      <c r="B646" s="5">
        <v>42874</v>
      </c>
      <c r="C646" s="4" t="s">
        <v>173</v>
      </c>
      <c r="D646" s="4" t="s">
        <v>19</v>
      </c>
      <c r="E646" s="5">
        <v>42859</v>
      </c>
      <c r="F646" s="4">
        <v>16</v>
      </c>
      <c r="G646" s="4">
        <v>2</v>
      </c>
      <c r="H646" s="4">
        <v>3</v>
      </c>
      <c r="I646" s="4">
        <f t="shared" si="51"/>
        <v>4</v>
      </c>
      <c r="J646" s="4" t="str">
        <f t="shared" si="52"/>
        <v>May</v>
      </c>
      <c r="K646" s="4">
        <f t="shared" si="53"/>
        <v>2017</v>
      </c>
      <c r="L646" s="4" t="s">
        <v>17</v>
      </c>
      <c r="M646" s="4" t="str">
        <f t="shared" si="54"/>
        <v>4-May</v>
      </c>
    </row>
    <row r="647" spans="1:13" x14ac:dyDescent="0.35">
      <c r="A647" s="4" t="str">
        <f t="shared" si="50"/>
        <v>Gatton2017TOS4-MayCvArcherPP16</v>
      </c>
      <c r="B647" s="5">
        <v>42881</v>
      </c>
      <c r="C647" s="4" t="s">
        <v>173</v>
      </c>
      <c r="D647" s="4" t="s">
        <v>19</v>
      </c>
      <c r="E647" s="5">
        <v>42859</v>
      </c>
      <c r="F647" s="4">
        <v>16</v>
      </c>
      <c r="G647" s="4">
        <v>3</v>
      </c>
      <c r="H647" s="4">
        <v>4</v>
      </c>
      <c r="I647" s="4">
        <f t="shared" si="51"/>
        <v>4</v>
      </c>
      <c r="J647" s="4" t="str">
        <f t="shared" si="52"/>
        <v>May</v>
      </c>
      <c r="K647" s="4">
        <f t="shared" si="53"/>
        <v>2017</v>
      </c>
      <c r="L647" s="4" t="s">
        <v>17</v>
      </c>
      <c r="M647" s="4" t="str">
        <f t="shared" si="54"/>
        <v>4-May</v>
      </c>
    </row>
    <row r="648" spans="1:13" x14ac:dyDescent="0.35">
      <c r="A648" s="4" t="str">
        <f t="shared" si="50"/>
        <v>Gatton2017TOS4-MayCvArcherPP16</v>
      </c>
      <c r="B648" s="5">
        <v>42885</v>
      </c>
      <c r="C648" s="4" t="s">
        <v>173</v>
      </c>
      <c r="D648" s="4" t="s">
        <v>19</v>
      </c>
      <c r="E648" s="5">
        <v>42859</v>
      </c>
      <c r="F648" s="4">
        <v>16</v>
      </c>
      <c r="G648" s="4">
        <v>5</v>
      </c>
      <c r="H648" s="4">
        <v>6</v>
      </c>
      <c r="I648" s="4">
        <f t="shared" si="51"/>
        <v>4</v>
      </c>
      <c r="J648" s="4" t="str">
        <f t="shared" si="52"/>
        <v>May</v>
      </c>
      <c r="K648" s="4">
        <f t="shared" si="53"/>
        <v>2017</v>
      </c>
      <c r="L648" s="4" t="s">
        <v>17</v>
      </c>
      <c r="M648" s="4" t="str">
        <f t="shared" si="54"/>
        <v>4-May</v>
      </c>
    </row>
    <row r="649" spans="1:13" x14ac:dyDescent="0.35">
      <c r="A649" s="4" t="str">
        <f t="shared" si="50"/>
        <v>Gatton2017TOS4-MayCvArcherPP16</v>
      </c>
      <c r="B649" s="5">
        <v>42888</v>
      </c>
      <c r="C649" s="4" t="s">
        <v>173</v>
      </c>
      <c r="D649" s="4" t="s">
        <v>19</v>
      </c>
      <c r="E649" s="5">
        <v>42859</v>
      </c>
      <c r="F649" s="4">
        <v>16</v>
      </c>
      <c r="G649" s="4">
        <v>6</v>
      </c>
      <c r="H649" s="4">
        <v>7</v>
      </c>
      <c r="I649" s="4">
        <f t="shared" si="51"/>
        <v>4</v>
      </c>
      <c r="J649" s="4" t="str">
        <f t="shared" si="52"/>
        <v>May</v>
      </c>
      <c r="K649" s="4">
        <f t="shared" si="53"/>
        <v>2017</v>
      </c>
      <c r="L649" s="4" t="s">
        <v>17</v>
      </c>
      <c r="M649" s="4" t="str">
        <f t="shared" si="54"/>
        <v>4-May</v>
      </c>
    </row>
    <row r="650" spans="1:13" x14ac:dyDescent="0.35">
      <c r="A650" s="4" t="str">
        <f t="shared" si="50"/>
        <v>Gatton2017TOS6-JunCvArcherPP0</v>
      </c>
      <c r="B650" s="5">
        <v>42902</v>
      </c>
      <c r="C650" s="4" t="s">
        <v>173</v>
      </c>
      <c r="D650" s="4" t="s">
        <v>33</v>
      </c>
      <c r="E650" s="5">
        <v>42892</v>
      </c>
      <c r="F650" s="4">
        <v>0</v>
      </c>
      <c r="G650" s="4">
        <v>0</v>
      </c>
      <c r="H650" s="4">
        <v>1</v>
      </c>
      <c r="I650" s="4">
        <f t="shared" si="51"/>
        <v>6</v>
      </c>
      <c r="J650" s="4" t="str">
        <f t="shared" si="52"/>
        <v>Jun</v>
      </c>
      <c r="K650" s="4">
        <f t="shared" si="53"/>
        <v>2017</v>
      </c>
      <c r="L650" s="4" t="s">
        <v>17</v>
      </c>
      <c r="M650" s="4" t="str">
        <f t="shared" si="54"/>
        <v>6-Jun</v>
      </c>
    </row>
    <row r="651" spans="1:13" x14ac:dyDescent="0.35">
      <c r="A651" s="4" t="str">
        <f t="shared" si="50"/>
        <v>Gatton2017TOS6-JunCvArcherPP0</v>
      </c>
      <c r="B651" s="5">
        <v>42906</v>
      </c>
      <c r="C651" s="4" t="s">
        <v>173</v>
      </c>
      <c r="D651" s="4" t="s">
        <v>33</v>
      </c>
      <c r="E651" s="5">
        <v>42892</v>
      </c>
      <c r="F651" s="4">
        <v>0</v>
      </c>
      <c r="G651" s="4">
        <v>1</v>
      </c>
      <c r="H651" s="4">
        <v>2</v>
      </c>
      <c r="I651" s="4">
        <f t="shared" si="51"/>
        <v>6</v>
      </c>
      <c r="J651" s="4" t="str">
        <f t="shared" si="52"/>
        <v>Jun</v>
      </c>
      <c r="K651" s="4">
        <f t="shared" si="53"/>
        <v>2017</v>
      </c>
      <c r="L651" s="4" t="s">
        <v>17</v>
      </c>
      <c r="M651" s="4" t="str">
        <f t="shared" si="54"/>
        <v>6-Jun</v>
      </c>
    </row>
    <row r="652" spans="1:13" x14ac:dyDescent="0.35">
      <c r="A652" s="4" t="str">
        <f t="shared" si="50"/>
        <v>Gatton2017TOS6-JunCvArcherPP0</v>
      </c>
      <c r="B652" s="5">
        <v>42910</v>
      </c>
      <c r="C652" s="4" t="s">
        <v>173</v>
      </c>
      <c r="D652" s="4" t="s">
        <v>33</v>
      </c>
      <c r="E652" s="5">
        <v>42892</v>
      </c>
      <c r="F652" s="4">
        <v>0</v>
      </c>
      <c r="G652" s="4">
        <v>2</v>
      </c>
      <c r="H652" s="4">
        <v>3</v>
      </c>
      <c r="I652" s="4">
        <f t="shared" si="51"/>
        <v>6</v>
      </c>
      <c r="J652" s="4" t="str">
        <f t="shared" si="52"/>
        <v>Jun</v>
      </c>
      <c r="K652" s="4">
        <f t="shared" si="53"/>
        <v>2017</v>
      </c>
      <c r="L652" s="4" t="s">
        <v>17</v>
      </c>
      <c r="M652" s="4" t="str">
        <f t="shared" si="54"/>
        <v>6-Jun</v>
      </c>
    </row>
    <row r="653" spans="1:13" x14ac:dyDescent="0.35">
      <c r="A653" s="4" t="str">
        <f t="shared" si="50"/>
        <v>Gatton2017TOS6-JunCvArcherPP0</v>
      </c>
      <c r="B653" s="5">
        <v>42913</v>
      </c>
      <c r="C653" s="4" t="s">
        <v>173</v>
      </c>
      <c r="D653" s="4" t="s">
        <v>33</v>
      </c>
      <c r="E653" s="5">
        <v>42892</v>
      </c>
      <c r="F653" s="4">
        <v>0</v>
      </c>
      <c r="G653" s="4">
        <v>3</v>
      </c>
      <c r="H653" s="4">
        <v>4</v>
      </c>
      <c r="I653" s="4">
        <f t="shared" si="51"/>
        <v>6</v>
      </c>
      <c r="J653" s="4" t="str">
        <f t="shared" si="52"/>
        <v>Jun</v>
      </c>
      <c r="K653" s="4">
        <f t="shared" si="53"/>
        <v>2017</v>
      </c>
      <c r="L653" s="4" t="s">
        <v>17</v>
      </c>
      <c r="M653" s="4" t="str">
        <f t="shared" si="54"/>
        <v>6-Jun</v>
      </c>
    </row>
    <row r="654" spans="1:13" x14ac:dyDescent="0.35">
      <c r="A654" s="4" t="str">
        <f t="shared" si="50"/>
        <v>Gatton2017TOS6-JunCvArcherPP0</v>
      </c>
      <c r="B654" s="5">
        <v>42916</v>
      </c>
      <c r="C654" s="4" t="s">
        <v>173</v>
      </c>
      <c r="D654" s="4" t="s">
        <v>33</v>
      </c>
      <c r="E654" s="5">
        <v>42892</v>
      </c>
      <c r="F654" s="4">
        <v>0</v>
      </c>
      <c r="G654" s="4">
        <v>4</v>
      </c>
      <c r="H654" s="4">
        <v>5</v>
      </c>
      <c r="I654" s="4">
        <f t="shared" si="51"/>
        <v>6</v>
      </c>
      <c r="J654" s="4" t="str">
        <f t="shared" si="52"/>
        <v>Jun</v>
      </c>
      <c r="K654" s="4">
        <f t="shared" si="53"/>
        <v>2017</v>
      </c>
      <c r="L654" s="4" t="s">
        <v>17</v>
      </c>
      <c r="M654" s="4" t="str">
        <f t="shared" si="54"/>
        <v>6-Jun</v>
      </c>
    </row>
    <row r="655" spans="1:13" x14ac:dyDescent="0.35">
      <c r="A655" s="4" t="str">
        <f t="shared" si="50"/>
        <v>Gatton2017TOS6-JunCvArcherPP0</v>
      </c>
      <c r="B655" s="5">
        <v>42924</v>
      </c>
      <c r="C655" s="4" t="s">
        <v>173</v>
      </c>
      <c r="D655" s="4" t="s">
        <v>33</v>
      </c>
      <c r="E655" s="5">
        <v>42892</v>
      </c>
      <c r="F655" s="4">
        <v>0</v>
      </c>
      <c r="G655" s="4">
        <v>6</v>
      </c>
      <c r="H655" s="4">
        <v>7</v>
      </c>
      <c r="I655" s="4">
        <f t="shared" si="51"/>
        <v>6</v>
      </c>
      <c r="J655" s="4" t="str">
        <f t="shared" si="52"/>
        <v>Jun</v>
      </c>
      <c r="K655" s="4">
        <f t="shared" si="53"/>
        <v>2017</v>
      </c>
      <c r="L655" s="4" t="s">
        <v>17</v>
      </c>
      <c r="M655" s="4" t="str">
        <f t="shared" si="54"/>
        <v>6-Jun</v>
      </c>
    </row>
    <row r="656" spans="1:13" x14ac:dyDescent="0.35">
      <c r="A656" s="4" t="str">
        <f t="shared" si="50"/>
        <v>Gatton2017TOS6-JunCvArcherPP14</v>
      </c>
      <c r="B656" s="5">
        <v>42902</v>
      </c>
      <c r="C656" s="4" t="s">
        <v>173</v>
      </c>
      <c r="D656" s="4" t="s">
        <v>33</v>
      </c>
      <c r="E656" s="5">
        <v>42892</v>
      </c>
      <c r="F656" s="4">
        <v>14</v>
      </c>
      <c r="G656" s="4">
        <v>0</v>
      </c>
      <c r="H656" s="4">
        <v>1</v>
      </c>
      <c r="I656" s="4">
        <f t="shared" si="51"/>
        <v>6</v>
      </c>
      <c r="J656" s="4" t="str">
        <f t="shared" si="52"/>
        <v>Jun</v>
      </c>
      <c r="K656" s="4">
        <f t="shared" si="53"/>
        <v>2017</v>
      </c>
      <c r="L656" s="4" t="s">
        <v>17</v>
      </c>
      <c r="M656" s="4" t="str">
        <f t="shared" si="54"/>
        <v>6-Jun</v>
      </c>
    </row>
    <row r="657" spans="1:13" x14ac:dyDescent="0.35">
      <c r="A657" s="4" t="str">
        <f t="shared" si="50"/>
        <v>Gatton2017TOS6-JunCvArcherPP14</v>
      </c>
      <c r="B657" s="5">
        <v>42906</v>
      </c>
      <c r="C657" s="4" t="s">
        <v>173</v>
      </c>
      <c r="D657" s="4" t="s">
        <v>33</v>
      </c>
      <c r="E657" s="5">
        <v>42892</v>
      </c>
      <c r="F657" s="4">
        <v>14</v>
      </c>
      <c r="G657" s="4">
        <v>1</v>
      </c>
      <c r="H657" s="4">
        <v>2</v>
      </c>
      <c r="I657" s="4">
        <f t="shared" si="51"/>
        <v>6</v>
      </c>
      <c r="J657" s="4" t="str">
        <f t="shared" si="52"/>
        <v>Jun</v>
      </c>
      <c r="K657" s="4">
        <f t="shared" si="53"/>
        <v>2017</v>
      </c>
      <c r="L657" s="4" t="s">
        <v>17</v>
      </c>
      <c r="M657" s="4" t="str">
        <f t="shared" si="54"/>
        <v>6-Jun</v>
      </c>
    </row>
    <row r="658" spans="1:13" x14ac:dyDescent="0.35">
      <c r="A658" s="4" t="str">
        <f t="shared" si="50"/>
        <v>Gatton2017TOS6-JunCvArcherPP14</v>
      </c>
      <c r="B658" s="5">
        <v>42910</v>
      </c>
      <c r="C658" s="4" t="s">
        <v>173</v>
      </c>
      <c r="D658" s="4" t="s">
        <v>33</v>
      </c>
      <c r="E658" s="5">
        <v>42892</v>
      </c>
      <c r="F658" s="4">
        <v>14</v>
      </c>
      <c r="G658" s="4">
        <v>2</v>
      </c>
      <c r="H658" s="4">
        <v>3</v>
      </c>
      <c r="I658" s="4">
        <f t="shared" si="51"/>
        <v>6</v>
      </c>
      <c r="J658" s="4" t="str">
        <f t="shared" si="52"/>
        <v>Jun</v>
      </c>
      <c r="K658" s="4">
        <f t="shared" si="53"/>
        <v>2017</v>
      </c>
      <c r="L658" s="4" t="s">
        <v>17</v>
      </c>
      <c r="M658" s="4" t="str">
        <f t="shared" si="54"/>
        <v>6-Jun</v>
      </c>
    </row>
    <row r="659" spans="1:13" x14ac:dyDescent="0.35">
      <c r="A659" s="4" t="str">
        <f t="shared" si="50"/>
        <v>Gatton2017TOS6-JunCvArcherPP14</v>
      </c>
      <c r="B659" s="5">
        <v>42916</v>
      </c>
      <c r="C659" s="4" t="s">
        <v>173</v>
      </c>
      <c r="D659" s="4" t="s">
        <v>33</v>
      </c>
      <c r="E659" s="5">
        <v>42892</v>
      </c>
      <c r="F659" s="4">
        <v>14</v>
      </c>
      <c r="G659" s="4">
        <v>3</v>
      </c>
      <c r="H659" s="4">
        <v>4</v>
      </c>
      <c r="I659" s="4">
        <f t="shared" si="51"/>
        <v>6</v>
      </c>
      <c r="J659" s="4" t="str">
        <f t="shared" si="52"/>
        <v>Jun</v>
      </c>
      <c r="K659" s="4">
        <f t="shared" si="53"/>
        <v>2017</v>
      </c>
      <c r="L659" s="4" t="s">
        <v>17</v>
      </c>
      <c r="M659" s="4" t="str">
        <f t="shared" si="54"/>
        <v>6-Jun</v>
      </c>
    </row>
    <row r="660" spans="1:13" x14ac:dyDescent="0.35">
      <c r="A660" s="4" t="str">
        <f t="shared" si="50"/>
        <v>Gatton2017TOS6-JunCvArcherPP14</v>
      </c>
      <c r="B660" s="5">
        <v>42920</v>
      </c>
      <c r="C660" s="4" t="s">
        <v>173</v>
      </c>
      <c r="D660" s="4" t="s">
        <v>33</v>
      </c>
      <c r="E660" s="5">
        <v>42892</v>
      </c>
      <c r="F660" s="4">
        <v>14</v>
      </c>
      <c r="G660" s="4">
        <v>4</v>
      </c>
      <c r="H660" s="4">
        <v>5</v>
      </c>
      <c r="I660" s="4">
        <f t="shared" si="51"/>
        <v>6</v>
      </c>
      <c r="J660" s="4" t="str">
        <f t="shared" si="52"/>
        <v>Jun</v>
      </c>
      <c r="K660" s="4">
        <f t="shared" si="53"/>
        <v>2017</v>
      </c>
      <c r="L660" s="4" t="s">
        <v>17</v>
      </c>
      <c r="M660" s="4" t="str">
        <f t="shared" si="54"/>
        <v>6-Jun</v>
      </c>
    </row>
    <row r="661" spans="1:13" x14ac:dyDescent="0.35">
      <c r="A661" s="4" t="str">
        <f t="shared" si="50"/>
        <v>Gatton2017TOS6-JunCvArcherPP14</v>
      </c>
      <c r="B661" s="5">
        <v>42924</v>
      </c>
      <c r="C661" s="4" t="s">
        <v>173</v>
      </c>
      <c r="D661" s="4" t="s">
        <v>33</v>
      </c>
      <c r="E661" s="5">
        <v>42892</v>
      </c>
      <c r="F661" s="4">
        <v>14</v>
      </c>
      <c r="G661" s="4">
        <v>6</v>
      </c>
      <c r="H661" s="4">
        <v>7</v>
      </c>
      <c r="I661" s="4">
        <f t="shared" si="51"/>
        <v>6</v>
      </c>
      <c r="J661" s="4" t="str">
        <f t="shared" si="52"/>
        <v>Jun</v>
      </c>
      <c r="K661" s="4">
        <f t="shared" si="53"/>
        <v>2017</v>
      </c>
      <c r="L661" s="4" t="s">
        <v>17</v>
      </c>
      <c r="M661" s="4" t="str">
        <f t="shared" si="54"/>
        <v>6-Jun</v>
      </c>
    </row>
    <row r="662" spans="1:13" x14ac:dyDescent="0.35">
      <c r="A662" s="4" t="str">
        <f t="shared" si="50"/>
        <v>Gatton2017TOS6-JunCvArcherPP16</v>
      </c>
      <c r="B662" s="5">
        <v>42902</v>
      </c>
      <c r="C662" s="4" t="s">
        <v>173</v>
      </c>
      <c r="D662" s="4" t="s">
        <v>33</v>
      </c>
      <c r="E662" s="5">
        <v>42892</v>
      </c>
      <c r="F662" s="4">
        <v>16</v>
      </c>
      <c r="G662" s="4">
        <v>0</v>
      </c>
      <c r="H662" s="4">
        <v>1</v>
      </c>
      <c r="I662" s="4">
        <f t="shared" si="51"/>
        <v>6</v>
      </c>
      <c r="J662" s="4" t="str">
        <f t="shared" si="52"/>
        <v>Jun</v>
      </c>
      <c r="K662" s="4">
        <f t="shared" si="53"/>
        <v>2017</v>
      </c>
      <c r="L662" s="4" t="s">
        <v>17</v>
      </c>
      <c r="M662" s="4" t="str">
        <f t="shared" si="54"/>
        <v>6-Jun</v>
      </c>
    </row>
    <row r="663" spans="1:13" x14ac:dyDescent="0.35">
      <c r="A663" s="4" t="str">
        <f t="shared" si="50"/>
        <v>Gatton2017TOS6-JunCvArcherPP16</v>
      </c>
      <c r="B663" s="5">
        <v>42910</v>
      </c>
      <c r="C663" s="4" t="s">
        <v>173</v>
      </c>
      <c r="D663" s="4" t="s">
        <v>33</v>
      </c>
      <c r="E663" s="5">
        <v>42892</v>
      </c>
      <c r="F663" s="4">
        <v>16</v>
      </c>
      <c r="G663" s="4">
        <v>2</v>
      </c>
      <c r="H663" s="4">
        <v>3</v>
      </c>
      <c r="I663" s="4">
        <f t="shared" si="51"/>
        <v>6</v>
      </c>
      <c r="J663" s="4" t="str">
        <f t="shared" si="52"/>
        <v>Jun</v>
      </c>
      <c r="K663" s="4">
        <f t="shared" si="53"/>
        <v>2017</v>
      </c>
      <c r="L663" s="4" t="s">
        <v>17</v>
      </c>
      <c r="M663" s="4" t="str">
        <f t="shared" si="54"/>
        <v>6-Jun</v>
      </c>
    </row>
    <row r="664" spans="1:13" x14ac:dyDescent="0.35">
      <c r="A664" s="4" t="str">
        <f t="shared" si="50"/>
        <v>Gatton2017TOS6-JunCvArcherPP16</v>
      </c>
      <c r="B664" s="5">
        <v>42916</v>
      </c>
      <c r="C664" s="4" t="s">
        <v>173</v>
      </c>
      <c r="D664" s="4" t="s">
        <v>33</v>
      </c>
      <c r="E664" s="5">
        <v>42892</v>
      </c>
      <c r="F664" s="4">
        <v>16</v>
      </c>
      <c r="G664" s="4">
        <v>3</v>
      </c>
      <c r="H664" s="4">
        <v>4</v>
      </c>
      <c r="I664" s="4">
        <f t="shared" si="51"/>
        <v>6</v>
      </c>
      <c r="J664" s="4" t="str">
        <f t="shared" si="52"/>
        <v>Jun</v>
      </c>
      <c r="K664" s="4">
        <f t="shared" si="53"/>
        <v>2017</v>
      </c>
      <c r="L664" s="4" t="s">
        <v>17</v>
      </c>
      <c r="M664" s="4" t="str">
        <f t="shared" si="54"/>
        <v>6-Jun</v>
      </c>
    </row>
    <row r="665" spans="1:13" x14ac:dyDescent="0.35">
      <c r="A665" s="4" t="str">
        <f t="shared" si="50"/>
        <v>Gatton2017TOS6-JunCvArcherPP16</v>
      </c>
      <c r="B665" s="5">
        <v>42920</v>
      </c>
      <c r="C665" s="4" t="s">
        <v>173</v>
      </c>
      <c r="D665" s="4" t="s">
        <v>33</v>
      </c>
      <c r="E665" s="5">
        <v>42892</v>
      </c>
      <c r="F665" s="4">
        <v>16</v>
      </c>
      <c r="G665" s="4">
        <v>4</v>
      </c>
      <c r="H665" s="4">
        <v>5</v>
      </c>
      <c r="I665" s="4">
        <f t="shared" si="51"/>
        <v>6</v>
      </c>
      <c r="J665" s="4" t="str">
        <f t="shared" si="52"/>
        <v>Jun</v>
      </c>
      <c r="K665" s="4">
        <f t="shared" si="53"/>
        <v>2017</v>
      </c>
      <c r="L665" s="4" t="s">
        <v>17</v>
      </c>
      <c r="M665" s="4" t="str">
        <f t="shared" si="54"/>
        <v>6-Jun</v>
      </c>
    </row>
    <row r="666" spans="1:13" x14ac:dyDescent="0.35">
      <c r="A666" s="4" t="str">
        <f t="shared" si="50"/>
        <v>Gatton2017TOS6-JunCvArcherPP16</v>
      </c>
      <c r="B666" s="5">
        <v>42924</v>
      </c>
      <c r="C666" s="4" t="s">
        <v>173</v>
      </c>
      <c r="D666" s="4" t="s">
        <v>33</v>
      </c>
      <c r="E666" s="5">
        <v>42892</v>
      </c>
      <c r="F666" s="4">
        <v>16</v>
      </c>
      <c r="G666" s="4">
        <v>5</v>
      </c>
      <c r="H666" s="4">
        <v>6</v>
      </c>
      <c r="I666" s="4">
        <f t="shared" si="51"/>
        <v>6</v>
      </c>
      <c r="J666" s="4" t="str">
        <f t="shared" si="52"/>
        <v>Jun</v>
      </c>
      <c r="K666" s="4">
        <f t="shared" si="53"/>
        <v>2017</v>
      </c>
      <c r="L666" s="4" t="s">
        <v>17</v>
      </c>
      <c r="M666" s="4" t="str">
        <f t="shared" si="54"/>
        <v>6-Jun</v>
      </c>
    </row>
    <row r="667" spans="1:13" x14ac:dyDescent="0.35">
      <c r="A667" s="4" t="str">
        <f t="shared" si="50"/>
        <v>Canberra2017TOS18-AprCvArcherPP0</v>
      </c>
      <c r="B667" s="5">
        <v>42853</v>
      </c>
      <c r="C667" s="4" t="s">
        <v>173</v>
      </c>
      <c r="D667" s="4" t="s">
        <v>19</v>
      </c>
      <c r="E667" s="5">
        <v>42843</v>
      </c>
      <c r="F667" s="4">
        <v>0</v>
      </c>
      <c r="G667" s="4">
        <v>0</v>
      </c>
      <c r="H667" s="4">
        <v>1</v>
      </c>
      <c r="I667" s="4">
        <f t="shared" si="51"/>
        <v>18</v>
      </c>
      <c r="J667" s="4" t="str">
        <f t="shared" si="52"/>
        <v>Apr</v>
      </c>
      <c r="K667" s="4">
        <f t="shared" si="53"/>
        <v>2017</v>
      </c>
      <c r="L667" s="4" t="s">
        <v>51</v>
      </c>
      <c r="M667" s="4" t="str">
        <f t="shared" si="54"/>
        <v>18-Apr</v>
      </c>
    </row>
    <row r="668" spans="1:13" x14ac:dyDescent="0.35">
      <c r="A668" s="4" t="str">
        <f t="shared" si="50"/>
        <v>Canberra2017TOS18-AprCvArcherPP0</v>
      </c>
      <c r="B668" s="5">
        <v>42863</v>
      </c>
      <c r="C668" s="4" t="s">
        <v>173</v>
      </c>
      <c r="D668" s="4" t="s">
        <v>19</v>
      </c>
      <c r="E668" s="5">
        <v>42843</v>
      </c>
      <c r="F668" s="4">
        <v>0</v>
      </c>
      <c r="G668" s="4">
        <v>1</v>
      </c>
      <c r="H668" s="4">
        <v>2</v>
      </c>
      <c r="I668" s="4">
        <f t="shared" si="51"/>
        <v>18</v>
      </c>
      <c r="J668" s="4" t="str">
        <f t="shared" si="52"/>
        <v>Apr</v>
      </c>
      <c r="K668" s="4">
        <f t="shared" si="53"/>
        <v>2017</v>
      </c>
      <c r="L668" s="4" t="s">
        <v>51</v>
      </c>
      <c r="M668" s="4" t="str">
        <f t="shared" si="54"/>
        <v>18-Apr</v>
      </c>
    </row>
    <row r="669" spans="1:13" x14ac:dyDescent="0.35">
      <c r="A669" s="4" t="str">
        <f t="shared" si="50"/>
        <v>Canberra2017TOS18-AprCvArcherPP0</v>
      </c>
      <c r="B669" s="5">
        <v>42870</v>
      </c>
      <c r="C669" s="4" t="s">
        <v>173</v>
      </c>
      <c r="D669" s="4" t="s">
        <v>19</v>
      </c>
      <c r="E669" s="5">
        <v>42843</v>
      </c>
      <c r="F669" s="4">
        <v>0</v>
      </c>
      <c r="G669" s="4">
        <v>2</v>
      </c>
      <c r="H669" s="4">
        <v>3</v>
      </c>
      <c r="I669" s="4">
        <f t="shared" si="51"/>
        <v>18</v>
      </c>
      <c r="J669" s="4" t="str">
        <f t="shared" si="52"/>
        <v>Apr</v>
      </c>
      <c r="K669" s="4">
        <f t="shared" si="53"/>
        <v>2017</v>
      </c>
      <c r="L669" s="4" t="s">
        <v>51</v>
      </c>
      <c r="M669" s="4" t="str">
        <f t="shared" si="54"/>
        <v>18-Apr</v>
      </c>
    </row>
    <row r="670" spans="1:13" x14ac:dyDescent="0.35">
      <c r="A670" s="4" t="str">
        <f t="shared" si="50"/>
        <v>Canberra2017TOS18-AprCvArcherPP0</v>
      </c>
      <c r="B670" s="5">
        <v>42874</v>
      </c>
      <c r="C670" s="4" t="s">
        <v>173</v>
      </c>
      <c r="D670" s="4" t="s">
        <v>19</v>
      </c>
      <c r="E670" s="5">
        <v>42843</v>
      </c>
      <c r="F670" s="4">
        <v>0</v>
      </c>
      <c r="G670" s="4">
        <v>3</v>
      </c>
      <c r="H670" s="4">
        <v>4</v>
      </c>
      <c r="I670" s="4">
        <f t="shared" si="51"/>
        <v>18</v>
      </c>
      <c r="J670" s="4" t="str">
        <f t="shared" si="52"/>
        <v>Apr</v>
      </c>
      <c r="K670" s="4">
        <f t="shared" si="53"/>
        <v>2017</v>
      </c>
      <c r="L670" s="4" t="s">
        <v>51</v>
      </c>
      <c r="M670" s="4" t="str">
        <f t="shared" si="54"/>
        <v>18-Apr</v>
      </c>
    </row>
    <row r="671" spans="1:13" x14ac:dyDescent="0.35">
      <c r="A671" s="4" t="str">
        <f t="shared" si="50"/>
        <v>Canberra2017TOS18-AprCvArcherPP0</v>
      </c>
      <c r="B671" s="5">
        <v>42879</v>
      </c>
      <c r="C671" s="4" t="s">
        <v>173</v>
      </c>
      <c r="D671" s="4" t="s">
        <v>19</v>
      </c>
      <c r="E671" s="5">
        <v>42843</v>
      </c>
      <c r="F671" s="4">
        <v>0</v>
      </c>
      <c r="G671" s="4">
        <v>4</v>
      </c>
      <c r="H671" s="4">
        <v>5</v>
      </c>
      <c r="I671" s="4">
        <f t="shared" si="51"/>
        <v>18</v>
      </c>
      <c r="J671" s="4" t="str">
        <f t="shared" si="52"/>
        <v>Apr</v>
      </c>
      <c r="K671" s="4">
        <f t="shared" si="53"/>
        <v>2017</v>
      </c>
      <c r="L671" s="4" t="s">
        <v>51</v>
      </c>
      <c r="M671" s="4" t="str">
        <f t="shared" si="54"/>
        <v>18-Apr</v>
      </c>
    </row>
    <row r="672" spans="1:13" x14ac:dyDescent="0.35">
      <c r="A672" s="4" t="str">
        <f t="shared" si="50"/>
        <v>Canberra2017TOS18-AprCvArcherPP0</v>
      </c>
      <c r="B672" s="5">
        <v>42888</v>
      </c>
      <c r="C672" s="4" t="s">
        <v>173</v>
      </c>
      <c r="D672" s="4" t="s">
        <v>19</v>
      </c>
      <c r="E672" s="5">
        <v>42843</v>
      </c>
      <c r="F672" s="4">
        <v>0</v>
      </c>
      <c r="G672" s="4">
        <v>5</v>
      </c>
      <c r="H672" s="4">
        <v>6</v>
      </c>
      <c r="I672" s="4">
        <f t="shared" si="51"/>
        <v>18</v>
      </c>
      <c r="J672" s="4" t="str">
        <f t="shared" si="52"/>
        <v>Apr</v>
      </c>
      <c r="K672" s="4">
        <f t="shared" si="53"/>
        <v>2017</v>
      </c>
      <c r="L672" s="4" t="s">
        <v>51</v>
      </c>
      <c r="M672" s="4" t="str">
        <f t="shared" si="54"/>
        <v>18-Apr</v>
      </c>
    </row>
    <row r="673" spans="1:13" x14ac:dyDescent="0.35">
      <c r="A673" s="4" t="str">
        <f t="shared" si="50"/>
        <v>Canberra2017TOS18-AprCvArcherPP0</v>
      </c>
      <c r="B673" s="5">
        <v>42893</v>
      </c>
      <c r="C673" s="4" t="s">
        <v>173</v>
      </c>
      <c r="D673" s="4" t="s">
        <v>19</v>
      </c>
      <c r="E673" s="5">
        <v>42843</v>
      </c>
      <c r="F673" s="4">
        <v>0</v>
      </c>
      <c r="G673" s="4">
        <v>6</v>
      </c>
      <c r="H673" s="4">
        <v>7</v>
      </c>
      <c r="I673" s="4">
        <f t="shared" si="51"/>
        <v>18</v>
      </c>
      <c r="J673" s="4" t="str">
        <f t="shared" si="52"/>
        <v>Apr</v>
      </c>
      <c r="K673" s="4">
        <f t="shared" si="53"/>
        <v>2017</v>
      </c>
      <c r="L673" s="4" t="s">
        <v>51</v>
      </c>
      <c r="M673" s="4" t="str">
        <f t="shared" si="54"/>
        <v>18-Apr</v>
      </c>
    </row>
    <row r="674" spans="1:13" x14ac:dyDescent="0.35">
      <c r="A674" s="4" t="str">
        <f t="shared" si="50"/>
        <v>Canberra2017TOS18-AprCvArcherPP14</v>
      </c>
      <c r="B674" s="5">
        <v>42853</v>
      </c>
      <c r="C674" s="4" t="s">
        <v>173</v>
      </c>
      <c r="D674" s="4" t="s">
        <v>19</v>
      </c>
      <c r="E674" s="5">
        <v>42843</v>
      </c>
      <c r="F674" s="4">
        <v>14</v>
      </c>
      <c r="G674" s="4">
        <v>0</v>
      </c>
      <c r="H674" s="4">
        <v>1</v>
      </c>
      <c r="I674" s="4">
        <f t="shared" si="51"/>
        <v>18</v>
      </c>
      <c r="J674" s="4" t="str">
        <f t="shared" si="52"/>
        <v>Apr</v>
      </c>
      <c r="K674" s="4">
        <f t="shared" si="53"/>
        <v>2017</v>
      </c>
      <c r="L674" s="4" t="s">
        <v>51</v>
      </c>
      <c r="M674" s="4" t="str">
        <f t="shared" si="54"/>
        <v>18-Apr</v>
      </c>
    </row>
    <row r="675" spans="1:13" x14ac:dyDescent="0.35">
      <c r="A675" s="4" t="str">
        <f t="shared" si="50"/>
        <v>Canberra2017TOS18-AprCvArcherPP14</v>
      </c>
      <c r="B675" s="5">
        <v>42863</v>
      </c>
      <c r="C675" s="4" t="s">
        <v>173</v>
      </c>
      <c r="D675" s="4" t="s">
        <v>19</v>
      </c>
      <c r="E675" s="5">
        <v>42843</v>
      </c>
      <c r="F675" s="4">
        <v>14</v>
      </c>
      <c r="G675" s="4">
        <v>1</v>
      </c>
      <c r="H675" s="4">
        <v>2</v>
      </c>
      <c r="I675" s="4">
        <f t="shared" si="51"/>
        <v>18</v>
      </c>
      <c r="J675" s="4" t="str">
        <f t="shared" si="52"/>
        <v>Apr</v>
      </c>
      <c r="K675" s="4">
        <f t="shared" si="53"/>
        <v>2017</v>
      </c>
      <c r="L675" s="4" t="s">
        <v>51</v>
      </c>
      <c r="M675" s="4" t="str">
        <f t="shared" si="54"/>
        <v>18-Apr</v>
      </c>
    </row>
    <row r="676" spans="1:13" x14ac:dyDescent="0.35">
      <c r="A676" s="4" t="str">
        <f t="shared" si="50"/>
        <v>Canberra2017TOS18-AprCvArcherPP14</v>
      </c>
      <c r="B676" s="5">
        <v>42866</v>
      </c>
      <c r="C676" s="4" t="s">
        <v>173</v>
      </c>
      <c r="D676" s="4" t="s">
        <v>19</v>
      </c>
      <c r="E676" s="5">
        <v>42843</v>
      </c>
      <c r="F676" s="4">
        <v>14</v>
      </c>
      <c r="G676" s="4">
        <v>2</v>
      </c>
      <c r="H676" s="4">
        <v>3</v>
      </c>
      <c r="I676" s="4">
        <f t="shared" si="51"/>
        <v>18</v>
      </c>
      <c r="J676" s="4" t="str">
        <f t="shared" si="52"/>
        <v>Apr</v>
      </c>
      <c r="K676" s="4">
        <f t="shared" si="53"/>
        <v>2017</v>
      </c>
      <c r="L676" s="4" t="s">
        <v>51</v>
      </c>
      <c r="M676" s="4" t="str">
        <f t="shared" si="54"/>
        <v>18-Apr</v>
      </c>
    </row>
    <row r="677" spans="1:13" x14ac:dyDescent="0.35">
      <c r="A677" s="4" t="str">
        <f t="shared" si="50"/>
        <v>Canberra2017TOS18-AprCvArcherPP14</v>
      </c>
      <c r="B677" s="5">
        <v>42874</v>
      </c>
      <c r="C677" s="4" t="s">
        <v>173</v>
      </c>
      <c r="D677" s="4" t="s">
        <v>19</v>
      </c>
      <c r="E677" s="5">
        <v>42843</v>
      </c>
      <c r="F677" s="4">
        <v>14</v>
      </c>
      <c r="G677" s="4">
        <v>3</v>
      </c>
      <c r="H677" s="4">
        <v>4</v>
      </c>
      <c r="I677" s="4">
        <f t="shared" si="51"/>
        <v>18</v>
      </c>
      <c r="J677" s="4" t="str">
        <f t="shared" si="52"/>
        <v>Apr</v>
      </c>
      <c r="K677" s="4">
        <f t="shared" si="53"/>
        <v>2017</v>
      </c>
      <c r="L677" s="4" t="s">
        <v>51</v>
      </c>
      <c r="M677" s="4" t="str">
        <f t="shared" si="54"/>
        <v>18-Apr</v>
      </c>
    </row>
    <row r="678" spans="1:13" x14ac:dyDescent="0.35">
      <c r="A678" s="4" t="str">
        <f t="shared" si="50"/>
        <v>Canberra2017TOS18-AprCvArcherPP14</v>
      </c>
      <c r="B678" s="5">
        <v>42879</v>
      </c>
      <c r="C678" s="4" t="s">
        <v>173</v>
      </c>
      <c r="D678" s="4" t="s">
        <v>19</v>
      </c>
      <c r="E678" s="5">
        <v>42843</v>
      </c>
      <c r="F678" s="4">
        <v>14</v>
      </c>
      <c r="G678" s="4">
        <v>4</v>
      </c>
      <c r="H678" s="4">
        <v>5</v>
      </c>
      <c r="I678" s="4">
        <f t="shared" si="51"/>
        <v>18</v>
      </c>
      <c r="J678" s="4" t="str">
        <f t="shared" si="52"/>
        <v>Apr</v>
      </c>
      <c r="K678" s="4">
        <f t="shared" si="53"/>
        <v>2017</v>
      </c>
      <c r="L678" s="4" t="s">
        <v>51</v>
      </c>
      <c r="M678" s="4" t="str">
        <f t="shared" si="54"/>
        <v>18-Apr</v>
      </c>
    </row>
    <row r="679" spans="1:13" x14ac:dyDescent="0.35">
      <c r="A679" s="4" t="str">
        <f t="shared" si="50"/>
        <v>Canberra2017TOS18-AprCvArcherPP14</v>
      </c>
      <c r="B679" s="5">
        <v>42888</v>
      </c>
      <c r="C679" s="4" t="s">
        <v>173</v>
      </c>
      <c r="D679" s="4" t="s">
        <v>19</v>
      </c>
      <c r="E679" s="5">
        <v>42843</v>
      </c>
      <c r="F679" s="4">
        <v>14</v>
      </c>
      <c r="G679" s="4">
        <v>5</v>
      </c>
      <c r="H679" s="4">
        <v>6</v>
      </c>
      <c r="I679" s="4">
        <f t="shared" si="51"/>
        <v>18</v>
      </c>
      <c r="J679" s="4" t="str">
        <f t="shared" si="52"/>
        <v>Apr</v>
      </c>
      <c r="K679" s="4">
        <f t="shared" si="53"/>
        <v>2017</v>
      </c>
      <c r="L679" s="4" t="s">
        <v>51</v>
      </c>
      <c r="M679" s="4" t="str">
        <f t="shared" si="54"/>
        <v>18-Apr</v>
      </c>
    </row>
    <row r="680" spans="1:13" x14ac:dyDescent="0.35">
      <c r="A680" s="4" t="str">
        <f t="shared" si="50"/>
        <v>Canberra2017TOS18-AprCvArcherPP14</v>
      </c>
      <c r="B680" s="5">
        <v>42893</v>
      </c>
      <c r="C680" s="4" t="s">
        <v>173</v>
      </c>
      <c r="D680" s="4" t="s">
        <v>19</v>
      </c>
      <c r="E680" s="5">
        <v>42843</v>
      </c>
      <c r="F680" s="4">
        <v>14</v>
      </c>
      <c r="G680" s="4">
        <v>6</v>
      </c>
      <c r="H680" s="4">
        <v>7</v>
      </c>
      <c r="I680" s="4">
        <f t="shared" si="51"/>
        <v>18</v>
      </c>
      <c r="J680" s="4" t="str">
        <f t="shared" si="52"/>
        <v>Apr</v>
      </c>
      <c r="K680" s="4">
        <f t="shared" si="53"/>
        <v>2017</v>
      </c>
      <c r="L680" s="4" t="s">
        <v>51</v>
      </c>
      <c r="M680" s="4" t="str">
        <f t="shared" si="54"/>
        <v>18-Apr</v>
      </c>
    </row>
    <row r="681" spans="1:13" x14ac:dyDescent="0.35">
      <c r="A681" s="4" t="str">
        <f t="shared" si="50"/>
        <v>Canberra2017TOS18-AprCvArcherPP16</v>
      </c>
      <c r="B681" s="5">
        <v>42853</v>
      </c>
      <c r="C681" s="4" t="s">
        <v>173</v>
      </c>
      <c r="D681" s="4" t="s">
        <v>19</v>
      </c>
      <c r="E681" s="5">
        <v>42843</v>
      </c>
      <c r="F681" s="4">
        <v>16</v>
      </c>
      <c r="G681" s="4">
        <v>0</v>
      </c>
      <c r="H681" s="4">
        <v>1</v>
      </c>
      <c r="I681" s="4">
        <f t="shared" si="51"/>
        <v>18</v>
      </c>
      <c r="J681" s="4" t="str">
        <f t="shared" si="52"/>
        <v>Apr</v>
      </c>
      <c r="K681" s="4">
        <f t="shared" si="53"/>
        <v>2017</v>
      </c>
      <c r="L681" s="4" t="s">
        <v>51</v>
      </c>
      <c r="M681" s="4" t="str">
        <f t="shared" si="54"/>
        <v>18-Apr</v>
      </c>
    </row>
    <row r="682" spans="1:13" x14ac:dyDescent="0.35">
      <c r="A682" s="4" t="str">
        <f t="shared" si="50"/>
        <v>Canberra2017TOS18-AprCvArcherPP16</v>
      </c>
      <c r="B682" s="5">
        <v>42863</v>
      </c>
      <c r="C682" s="4" t="s">
        <v>173</v>
      </c>
      <c r="D682" s="4" t="s">
        <v>19</v>
      </c>
      <c r="E682" s="5">
        <v>42843</v>
      </c>
      <c r="F682" s="4">
        <v>16</v>
      </c>
      <c r="G682" s="4">
        <v>1</v>
      </c>
      <c r="H682" s="4">
        <v>2</v>
      </c>
      <c r="I682" s="4">
        <f t="shared" si="51"/>
        <v>18</v>
      </c>
      <c r="J682" s="4" t="str">
        <f t="shared" si="52"/>
        <v>Apr</v>
      </c>
      <c r="K682" s="4">
        <f t="shared" si="53"/>
        <v>2017</v>
      </c>
      <c r="L682" s="4" t="s">
        <v>51</v>
      </c>
      <c r="M682" s="4" t="str">
        <f t="shared" si="54"/>
        <v>18-Apr</v>
      </c>
    </row>
    <row r="683" spans="1:13" x14ac:dyDescent="0.35">
      <c r="A683" s="4" t="str">
        <f t="shared" si="50"/>
        <v>Canberra2017TOS18-AprCvArcherPP16</v>
      </c>
      <c r="B683" s="5">
        <v>42870</v>
      </c>
      <c r="C683" s="4" t="s">
        <v>173</v>
      </c>
      <c r="D683" s="4" t="s">
        <v>19</v>
      </c>
      <c r="E683" s="5">
        <v>42843</v>
      </c>
      <c r="F683" s="4">
        <v>16</v>
      </c>
      <c r="G683" s="4">
        <v>2</v>
      </c>
      <c r="H683" s="4">
        <v>3</v>
      </c>
      <c r="I683" s="4">
        <f t="shared" si="51"/>
        <v>18</v>
      </c>
      <c r="J683" s="4" t="str">
        <f t="shared" si="52"/>
        <v>Apr</v>
      </c>
      <c r="K683" s="4">
        <f t="shared" si="53"/>
        <v>2017</v>
      </c>
      <c r="L683" s="4" t="s">
        <v>51</v>
      </c>
      <c r="M683" s="4" t="str">
        <f t="shared" si="54"/>
        <v>18-Apr</v>
      </c>
    </row>
    <row r="684" spans="1:13" x14ac:dyDescent="0.35">
      <c r="A684" s="4" t="str">
        <f t="shared" si="50"/>
        <v>Canberra2017TOS18-AprCvArcherPP16</v>
      </c>
      <c r="B684" s="5">
        <v>42874</v>
      </c>
      <c r="C684" s="4" t="s">
        <v>173</v>
      </c>
      <c r="D684" s="4" t="s">
        <v>19</v>
      </c>
      <c r="E684" s="5">
        <v>42843</v>
      </c>
      <c r="F684" s="4">
        <v>16</v>
      </c>
      <c r="G684" s="4">
        <v>3</v>
      </c>
      <c r="H684" s="4">
        <v>4</v>
      </c>
      <c r="I684" s="4">
        <f t="shared" si="51"/>
        <v>18</v>
      </c>
      <c r="J684" s="4" t="str">
        <f t="shared" si="52"/>
        <v>Apr</v>
      </c>
      <c r="K684" s="4">
        <f t="shared" si="53"/>
        <v>2017</v>
      </c>
      <c r="L684" s="4" t="s">
        <v>51</v>
      </c>
      <c r="M684" s="4" t="str">
        <f t="shared" si="54"/>
        <v>18-Apr</v>
      </c>
    </row>
    <row r="685" spans="1:13" x14ac:dyDescent="0.35">
      <c r="A685" s="4" t="str">
        <f t="shared" si="50"/>
        <v>Canberra2017TOS18-AprCvArcherPP16</v>
      </c>
      <c r="B685" s="5">
        <v>42879</v>
      </c>
      <c r="C685" s="4" t="s">
        <v>173</v>
      </c>
      <c r="D685" s="4" t="s">
        <v>19</v>
      </c>
      <c r="E685" s="5">
        <v>42843</v>
      </c>
      <c r="F685" s="4">
        <v>16</v>
      </c>
      <c r="G685" s="4">
        <v>4</v>
      </c>
      <c r="H685" s="4">
        <v>5</v>
      </c>
      <c r="I685" s="4">
        <f t="shared" si="51"/>
        <v>18</v>
      </c>
      <c r="J685" s="4" t="str">
        <f t="shared" si="52"/>
        <v>Apr</v>
      </c>
      <c r="K685" s="4">
        <f t="shared" si="53"/>
        <v>2017</v>
      </c>
      <c r="L685" s="4" t="s">
        <v>51</v>
      </c>
      <c r="M685" s="4" t="str">
        <f t="shared" si="54"/>
        <v>18-Apr</v>
      </c>
    </row>
    <row r="686" spans="1:13" x14ac:dyDescent="0.35">
      <c r="A686" s="4" t="str">
        <f t="shared" si="50"/>
        <v>Canberra2017TOS18-AprCvArcherPP16</v>
      </c>
      <c r="B686" s="5">
        <v>42888</v>
      </c>
      <c r="C686" s="4" t="s">
        <v>173</v>
      </c>
      <c r="D686" s="4" t="s">
        <v>19</v>
      </c>
      <c r="E686" s="5">
        <v>42843</v>
      </c>
      <c r="F686" s="4">
        <v>16</v>
      </c>
      <c r="G686" s="4">
        <v>5</v>
      </c>
      <c r="H686" s="4">
        <v>6</v>
      </c>
      <c r="I686" s="4">
        <f t="shared" si="51"/>
        <v>18</v>
      </c>
      <c r="J686" s="4" t="str">
        <f t="shared" si="52"/>
        <v>Apr</v>
      </c>
      <c r="K686" s="4">
        <f t="shared" si="53"/>
        <v>2017</v>
      </c>
      <c r="L686" s="4" t="s">
        <v>51</v>
      </c>
      <c r="M686" s="4" t="str">
        <f t="shared" si="54"/>
        <v>18-Apr</v>
      </c>
    </row>
    <row r="687" spans="1:13" x14ac:dyDescent="0.35">
      <c r="A687" s="4" t="str">
        <f t="shared" si="50"/>
        <v>Canberra2017TOS15-MayCvArcherPP0</v>
      </c>
      <c r="B687" s="5">
        <v>42888</v>
      </c>
      <c r="C687" s="4" t="s">
        <v>173</v>
      </c>
      <c r="D687" s="4" t="s">
        <v>33</v>
      </c>
      <c r="E687" s="5">
        <v>42870</v>
      </c>
      <c r="F687" s="4">
        <v>0</v>
      </c>
      <c r="G687" s="4">
        <v>0</v>
      </c>
      <c r="H687" s="4">
        <v>1</v>
      </c>
      <c r="I687" s="4">
        <f t="shared" si="51"/>
        <v>15</v>
      </c>
      <c r="J687" s="4" t="str">
        <f t="shared" si="52"/>
        <v>May</v>
      </c>
      <c r="K687" s="4">
        <f t="shared" si="53"/>
        <v>2017</v>
      </c>
      <c r="L687" s="4" t="s">
        <v>51</v>
      </c>
      <c r="M687" s="4" t="str">
        <f t="shared" si="54"/>
        <v>15-May</v>
      </c>
    </row>
    <row r="688" spans="1:13" x14ac:dyDescent="0.35">
      <c r="A688" s="4" t="str">
        <f t="shared" si="50"/>
        <v>Canberra2017TOS15-MayCvArcherPP0</v>
      </c>
      <c r="B688" s="5">
        <v>42899</v>
      </c>
      <c r="C688" s="4" t="s">
        <v>173</v>
      </c>
      <c r="D688" s="4" t="s">
        <v>33</v>
      </c>
      <c r="E688" s="5">
        <v>42870</v>
      </c>
      <c r="F688" s="4">
        <v>0</v>
      </c>
      <c r="G688" s="4">
        <v>1</v>
      </c>
      <c r="H688" s="4">
        <v>2</v>
      </c>
      <c r="I688" s="4">
        <f t="shared" si="51"/>
        <v>15</v>
      </c>
      <c r="J688" s="4" t="str">
        <f t="shared" si="52"/>
        <v>May</v>
      </c>
      <c r="K688" s="4">
        <f t="shared" si="53"/>
        <v>2017</v>
      </c>
      <c r="L688" s="4" t="s">
        <v>51</v>
      </c>
      <c r="M688" s="4" t="str">
        <f t="shared" si="54"/>
        <v>15-May</v>
      </c>
    </row>
    <row r="689" spans="1:13" x14ac:dyDescent="0.35">
      <c r="A689" s="4" t="str">
        <f t="shared" si="50"/>
        <v>Canberra2017TOS15-MayCvArcherPP0</v>
      </c>
      <c r="B689" s="5">
        <v>42906</v>
      </c>
      <c r="C689" s="4" t="s">
        <v>173</v>
      </c>
      <c r="D689" s="4" t="s">
        <v>33</v>
      </c>
      <c r="E689" s="5">
        <v>42870</v>
      </c>
      <c r="F689" s="4">
        <v>0</v>
      </c>
      <c r="G689" s="4">
        <v>2</v>
      </c>
      <c r="H689" s="4">
        <v>3</v>
      </c>
      <c r="I689" s="4">
        <f t="shared" si="51"/>
        <v>15</v>
      </c>
      <c r="J689" s="4" t="str">
        <f t="shared" si="52"/>
        <v>May</v>
      </c>
      <c r="K689" s="4">
        <f t="shared" si="53"/>
        <v>2017</v>
      </c>
      <c r="L689" s="4" t="s">
        <v>51</v>
      </c>
      <c r="M689" s="4" t="str">
        <f t="shared" si="54"/>
        <v>15-May</v>
      </c>
    </row>
    <row r="690" spans="1:13" x14ac:dyDescent="0.35">
      <c r="A690" s="4" t="str">
        <f t="shared" si="50"/>
        <v>Canberra2017TOS15-MayCvArcherPP0</v>
      </c>
      <c r="B690" s="5">
        <v>42926</v>
      </c>
      <c r="C690" s="4" t="s">
        <v>173</v>
      </c>
      <c r="D690" s="4" t="s">
        <v>33</v>
      </c>
      <c r="E690" s="5">
        <v>42870</v>
      </c>
      <c r="F690" s="4">
        <v>0</v>
      </c>
      <c r="G690" s="4">
        <v>3</v>
      </c>
      <c r="H690" s="4">
        <v>4</v>
      </c>
      <c r="I690" s="4">
        <f t="shared" si="51"/>
        <v>15</v>
      </c>
      <c r="J690" s="4" t="str">
        <f t="shared" si="52"/>
        <v>May</v>
      </c>
      <c r="K690" s="4">
        <f t="shared" si="53"/>
        <v>2017</v>
      </c>
      <c r="L690" s="4" t="s">
        <v>51</v>
      </c>
      <c r="M690" s="4" t="str">
        <f t="shared" si="54"/>
        <v>15-May</v>
      </c>
    </row>
    <row r="691" spans="1:13" x14ac:dyDescent="0.35">
      <c r="A691" s="4" t="str">
        <f t="shared" si="50"/>
        <v>Canberra2017TOS15-MayCvArcherPP0</v>
      </c>
      <c r="B691" s="5">
        <v>42933</v>
      </c>
      <c r="C691" s="4" t="s">
        <v>173</v>
      </c>
      <c r="D691" s="4" t="s">
        <v>33</v>
      </c>
      <c r="E691" s="5">
        <v>42870</v>
      </c>
      <c r="F691" s="4">
        <v>0</v>
      </c>
      <c r="G691" s="4">
        <v>4</v>
      </c>
      <c r="H691" s="4">
        <v>5</v>
      </c>
      <c r="I691" s="4">
        <f t="shared" si="51"/>
        <v>15</v>
      </c>
      <c r="J691" s="4" t="str">
        <f t="shared" si="52"/>
        <v>May</v>
      </c>
      <c r="K691" s="4">
        <f t="shared" si="53"/>
        <v>2017</v>
      </c>
      <c r="L691" s="4" t="s">
        <v>51</v>
      </c>
      <c r="M691" s="4" t="str">
        <f t="shared" si="54"/>
        <v>15-May</v>
      </c>
    </row>
    <row r="692" spans="1:13" x14ac:dyDescent="0.35">
      <c r="A692" s="4" t="str">
        <f t="shared" si="50"/>
        <v>Canberra2017TOS15-MayCvArcherPP0</v>
      </c>
      <c r="B692" s="5">
        <v>42942</v>
      </c>
      <c r="C692" s="4" t="s">
        <v>173</v>
      </c>
      <c r="D692" s="4" t="s">
        <v>33</v>
      </c>
      <c r="E692" s="5">
        <v>42870</v>
      </c>
      <c r="F692" s="4">
        <v>0</v>
      </c>
      <c r="G692" s="4">
        <v>5</v>
      </c>
      <c r="H692" s="4">
        <v>6</v>
      </c>
      <c r="I692" s="4">
        <f t="shared" si="51"/>
        <v>15</v>
      </c>
      <c r="J692" s="4" t="str">
        <f t="shared" si="52"/>
        <v>May</v>
      </c>
      <c r="K692" s="4">
        <f t="shared" si="53"/>
        <v>2017</v>
      </c>
      <c r="L692" s="4" t="s">
        <v>51</v>
      </c>
      <c r="M692" s="4" t="str">
        <f t="shared" si="54"/>
        <v>15-May</v>
      </c>
    </row>
    <row r="693" spans="1:13" x14ac:dyDescent="0.35">
      <c r="A693" s="4" t="str">
        <f t="shared" si="50"/>
        <v>Canberra2017TOS15-MayCvArcherPP14</v>
      </c>
      <c r="B693" s="5">
        <v>42888</v>
      </c>
      <c r="C693" s="4" t="s">
        <v>173</v>
      </c>
      <c r="D693" s="4" t="s">
        <v>33</v>
      </c>
      <c r="E693" s="5">
        <v>42870</v>
      </c>
      <c r="F693" s="4">
        <v>14</v>
      </c>
      <c r="G693" s="4">
        <v>0</v>
      </c>
      <c r="H693" s="4">
        <v>1</v>
      </c>
      <c r="I693" s="4">
        <f t="shared" si="51"/>
        <v>15</v>
      </c>
      <c r="J693" s="4" t="str">
        <f t="shared" si="52"/>
        <v>May</v>
      </c>
      <c r="K693" s="4">
        <f t="shared" si="53"/>
        <v>2017</v>
      </c>
      <c r="L693" s="4" t="s">
        <v>51</v>
      </c>
      <c r="M693" s="4" t="str">
        <f t="shared" si="54"/>
        <v>15-May</v>
      </c>
    </row>
    <row r="694" spans="1:13" x14ac:dyDescent="0.35">
      <c r="A694" s="4" t="str">
        <f t="shared" si="50"/>
        <v>Canberra2017TOS15-MayCvArcherPP14</v>
      </c>
      <c r="B694" s="5">
        <v>42902</v>
      </c>
      <c r="C694" s="4" t="s">
        <v>173</v>
      </c>
      <c r="D694" s="4" t="s">
        <v>33</v>
      </c>
      <c r="E694" s="5">
        <v>42870</v>
      </c>
      <c r="F694" s="4">
        <v>14</v>
      </c>
      <c r="G694" s="4">
        <v>1</v>
      </c>
      <c r="H694" s="4">
        <v>2</v>
      </c>
      <c r="I694" s="4">
        <f t="shared" si="51"/>
        <v>15</v>
      </c>
      <c r="J694" s="4" t="str">
        <f t="shared" si="52"/>
        <v>May</v>
      </c>
      <c r="K694" s="4">
        <f t="shared" si="53"/>
        <v>2017</v>
      </c>
      <c r="L694" s="4" t="s">
        <v>51</v>
      </c>
      <c r="M694" s="4" t="str">
        <f t="shared" si="54"/>
        <v>15-May</v>
      </c>
    </row>
    <row r="695" spans="1:13" x14ac:dyDescent="0.35">
      <c r="A695" s="4" t="str">
        <f t="shared" si="50"/>
        <v>Canberra2017TOS15-MayCvArcherPP14</v>
      </c>
      <c r="B695" s="5">
        <v>42906</v>
      </c>
      <c r="C695" s="4" t="s">
        <v>173</v>
      </c>
      <c r="D695" s="4" t="s">
        <v>33</v>
      </c>
      <c r="E695" s="5">
        <v>42870</v>
      </c>
      <c r="F695" s="4">
        <v>14</v>
      </c>
      <c r="G695" s="4">
        <v>2</v>
      </c>
      <c r="H695" s="4">
        <v>3</v>
      </c>
      <c r="I695" s="4">
        <f t="shared" si="51"/>
        <v>15</v>
      </c>
      <c r="J695" s="4" t="str">
        <f t="shared" si="52"/>
        <v>May</v>
      </c>
      <c r="K695" s="4">
        <f t="shared" si="53"/>
        <v>2017</v>
      </c>
      <c r="L695" s="4" t="s">
        <v>51</v>
      </c>
      <c r="M695" s="4" t="str">
        <f t="shared" si="54"/>
        <v>15-May</v>
      </c>
    </row>
    <row r="696" spans="1:13" x14ac:dyDescent="0.35">
      <c r="A696" s="4" t="str">
        <f t="shared" si="50"/>
        <v>Canberra2017TOS15-MayCvArcherPP14</v>
      </c>
      <c r="B696" s="5">
        <v>42926</v>
      </c>
      <c r="C696" s="4" t="s">
        <v>173</v>
      </c>
      <c r="D696" s="4" t="s">
        <v>33</v>
      </c>
      <c r="E696" s="5">
        <v>42870</v>
      </c>
      <c r="F696" s="4">
        <v>14</v>
      </c>
      <c r="G696" s="4">
        <v>3</v>
      </c>
      <c r="H696" s="4">
        <v>4</v>
      </c>
      <c r="I696" s="4">
        <f t="shared" si="51"/>
        <v>15</v>
      </c>
      <c r="J696" s="4" t="str">
        <f t="shared" si="52"/>
        <v>May</v>
      </c>
      <c r="K696" s="4">
        <f t="shared" si="53"/>
        <v>2017</v>
      </c>
      <c r="L696" s="4" t="s">
        <v>51</v>
      </c>
      <c r="M696" s="4" t="str">
        <f t="shared" si="54"/>
        <v>15-May</v>
      </c>
    </row>
    <row r="697" spans="1:13" x14ac:dyDescent="0.35">
      <c r="A697" s="4" t="str">
        <f t="shared" si="50"/>
        <v>Canberra2017TOS15-MayCvArcherPP14</v>
      </c>
      <c r="B697" s="5">
        <v>42933</v>
      </c>
      <c r="C697" s="4" t="s">
        <v>173</v>
      </c>
      <c r="D697" s="4" t="s">
        <v>33</v>
      </c>
      <c r="E697" s="5">
        <v>42870</v>
      </c>
      <c r="F697" s="4">
        <v>14</v>
      </c>
      <c r="G697" s="4">
        <v>4</v>
      </c>
      <c r="H697" s="4">
        <v>5</v>
      </c>
      <c r="I697" s="4">
        <f t="shared" si="51"/>
        <v>15</v>
      </c>
      <c r="J697" s="4" t="str">
        <f t="shared" si="52"/>
        <v>May</v>
      </c>
      <c r="K697" s="4">
        <f t="shared" si="53"/>
        <v>2017</v>
      </c>
      <c r="L697" s="4" t="s">
        <v>51</v>
      </c>
      <c r="M697" s="4" t="str">
        <f t="shared" si="54"/>
        <v>15-May</v>
      </c>
    </row>
    <row r="698" spans="1:13" x14ac:dyDescent="0.35">
      <c r="A698" s="4" t="str">
        <f t="shared" si="50"/>
        <v>Canberra2017TOS15-MayCvArcherPP14</v>
      </c>
      <c r="B698" s="5">
        <v>42942</v>
      </c>
      <c r="C698" s="4" t="s">
        <v>173</v>
      </c>
      <c r="D698" s="4" t="s">
        <v>33</v>
      </c>
      <c r="E698" s="5">
        <v>42870</v>
      </c>
      <c r="F698" s="4">
        <v>14</v>
      </c>
      <c r="G698" s="4">
        <v>5</v>
      </c>
      <c r="H698" s="4">
        <v>6</v>
      </c>
      <c r="I698" s="4">
        <f t="shared" si="51"/>
        <v>15</v>
      </c>
      <c r="J698" s="4" t="str">
        <f t="shared" si="52"/>
        <v>May</v>
      </c>
      <c r="K698" s="4">
        <f t="shared" si="53"/>
        <v>2017</v>
      </c>
      <c r="L698" s="4" t="s">
        <v>51</v>
      </c>
      <c r="M698" s="4" t="str">
        <f t="shared" si="54"/>
        <v>15-May</v>
      </c>
    </row>
    <row r="699" spans="1:13" x14ac:dyDescent="0.35">
      <c r="A699" s="4" t="str">
        <f t="shared" si="50"/>
        <v>Canberra2017TOS15-MayCvArcherPP16</v>
      </c>
      <c r="B699" s="5">
        <v>42888</v>
      </c>
      <c r="C699" s="4" t="s">
        <v>173</v>
      </c>
      <c r="D699" s="4" t="s">
        <v>33</v>
      </c>
      <c r="E699" s="5">
        <v>42870</v>
      </c>
      <c r="F699" s="4">
        <v>16</v>
      </c>
      <c r="G699" s="4">
        <v>0</v>
      </c>
      <c r="H699" s="4">
        <v>1</v>
      </c>
      <c r="I699" s="4">
        <f t="shared" si="51"/>
        <v>15</v>
      </c>
      <c r="J699" s="4" t="str">
        <f t="shared" si="52"/>
        <v>May</v>
      </c>
      <c r="K699" s="4">
        <f t="shared" si="53"/>
        <v>2017</v>
      </c>
      <c r="L699" s="4" t="s">
        <v>51</v>
      </c>
      <c r="M699" s="4" t="str">
        <f t="shared" si="54"/>
        <v>15-May</v>
      </c>
    </row>
    <row r="700" spans="1:13" x14ac:dyDescent="0.35">
      <c r="A700" s="4" t="str">
        <f t="shared" si="50"/>
        <v>Canberra2017TOS15-MayCvArcherPP16</v>
      </c>
      <c r="B700" s="5">
        <v>42899</v>
      </c>
      <c r="C700" s="4" t="s">
        <v>173</v>
      </c>
      <c r="D700" s="4" t="s">
        <v>33</v>
      </c>
      <c r="E700" s="5">
        <v>42870</v>
      </c>
      <c r="F700" s="4">
        <v>16</v>
      </c>
      <c r="G700" s="4">
        <v>1</v>
      </c>
      <c r="H700" s="4">
        <v>2</v>
      </c>
      <c r="I700" s="4">
        <f t="shared" si="51"/>
        <v>15</v>
      </c>
      <c r="J700" s="4" t="str">
        <f t="shared" si="52"/>
        <v>May</v>
      </c>
      <c r="K700" s="4">
        <f t="shared" si="53"/>
        <v>2017</v>
      </c>
      <c r="L700" s="4" t="s">
        <v>51</v>
      </c>
      <c r="M700" s="4" t="str">
        <f t="shared" si="54"/>
        <v>15-May</v>
      </c>
    </row>
    <row r="701" spans="1:13" x14ac:dyDescent="0.35">
      <c r="A701" s="4" t="str">
        <f t="shared" si="50"/>
        <v>Canberra2017TOS15-MayCvArcherPP16</v>
      </c>
      <c r="B701" s="5">
        <v>42906</v>
      </c>
      <c r="C701" s="4" t="s">
        <v>173</v>
      </c>
      <c r="D701" s="4" t="s">
        <v>33</v>
      </c>
      <c r="E701" s="5">
        <v>42870</v>
      </c>
      <c r="F701" s="4">
        <v>16</v>
      </c>
      <c r="G701" s="4">
        <v>2</v>
      </c>
      <c r="H701" s="4">
        <v>3</v>
      </c>
      <c r="I701" s="4">
        <f t="shared" si="51"/>
        <v>15</v>
      </c>
      <c r="J701" s="4" t="str">
        <f t="shared" si="52"/>
        <v>May</v>
      </c>
      <c r="K701" s="4">
        <f t="shared" si="53"/>
        <v>2017</v>
      </c>
      <c r="L701" s="4" t="s">
        <v>51</v>
      </c>
      <c r="M701" s="4" t="str">
        <f t="shared" si="54"/>
        <v>15-May</v>
      </c>
    </row>
    <row r="702" spans="1:13" x14ac:dyDescent="0.35">
      <c r="A702" s="4" t="str">
        <f t="shared" si="50"/>
        <v>Canberra2017TOS15-MayCvArcherPP16</v>
      </c>
      <c r="B702" s="5">
        <v>42926</v>
      </c>
      <c r="C702" s="4" t="s">
        <v>173</v>
      </c>
      <c r="D702" s="4" t="s">
        <v>33</v>
      </c>
      <c r="E702" s="5">
        <v>42870</v>
      </c>
      <c r="F702" s="4">
        <v>16</v>
      </c>
      <c r="G702" s="4">
        <v>3</v>
      </c>
      <c r="H702" s="4">
        <v>4</v>
      </c>
      <c r="I702" s="4">
        <f t="shared" si="51"/>
        <v>15</v>
      </c>
      <c r="J702" s="4" t="str">
        <f t="shared" si="52"/>
        <v>May</v>
      </c>
      <c r="K702" s="4">
        <f t="shared" si="53"/>
        <v>2017</v>
      </c>
      <c r="L702" s="4" t="s">
        <v>51</v>
      </c>
      <c r="M702" s="4" t="str">
        <f t="shared" si="54"/>
        <v>15-May</v>
      </c>
    </row>
    <row r="703" spans="1:13" x14ac:dyDescent="0.35">
      <c r="A703" s="4" t="str">
        <f t="shared" si="50"/>
        <v>Canberra2017TOS15-MayCvArcherPP16</v>
      </c>
      <c r="B703" s="5">
        <v>42933</v>
      </c>
      <c r="C703" s="4" t="s">
        <v>173</v>
      </c>
      <c r="D703" s="4" t="s">
        <v>33</v>
      </c>
      <c r="E703" s="5">
        <v>42870</v>
      </c>
      <c r="F703" s="4">
        <v>16</v>
      </c>
      <c r="G703" s="4">
        <v>4</v>
      </c>
      <c r="H703" s="4">
        <v>5</v>
      </c>
      <c r="I703" s="4">
        <f t="shared" si="51"/>
        <v>15</v>
      </c>
      <c r="J703" s="4" t="str">
        <f t="shared" si="52"/>
        <v>May</v>
      </c>
      <c r="K703" s="4">
        <f t="shared" si="53"/>
        <v>2017</v>
      </c>
      <c r="L703" s="4" t="s">
        <v>51</v>
      </c>
      <c r="M703" s="4" t="str">
        <f t="shared" si="54"/>
        <v>15-May</v>
      </c>
    </row>
    <row r="704" spans="1:13" x14ac:dyDescent="0.35">
      <c r="A704" s="4" t="str">
        <f t="shared" si="50"/>
        <v>Canberra2017TOS15-MayCvArcherPP16</v>
      </c>
      <c r="B704" s="5">
        <v>42942</v>
      </c>
      <c r="C704" s="4" t="s">
        <v>173</v>
      </c>
      <c r="D704" s="4" t="s">
        <v>33</v>
      </c>
      <c r="E704" s="5">
        <v>42870</v>
      </c>
      <c r="F704" s="4">
        <v>16</v>
      </c>
      <c r="G704" s="4">
        <v>5</v>
      </c>
      <c r="H704" s="4">
        <v>6</v>
      </c>
      <c r="I704" s="4">
        <f t="shared" si="51"/>
        <v>15</v>
      </c>
      <c r="J704" s="4" t="str">
        <f t="shared" si="52"/>
        <v>May</v>
      </c>
      <c r="K704" s="4">
        <f t="shared" si="53"/>
        <v>2017</v>
      </c>
      <c r="L704" s="4" t="s">
        <v>51</v>
      </c>
      <c r="M704" s="4" t="str">
        <f t="shared" si="54"/>
        <v>15-May</v>
      </c>
    </row>
    <row r="705" spans="1:13" x14ac:dyDescent="0.35">
      <c r="A705" s="4" t="str">
        <f t="shared" si="50"/>
        <v>Canberra2017TOS11-SepCvArcherPP0</v>
      </c>
      <c r="B705" s="5">
        <v>43004</v>
      </c>
      <c r="C705" s="4" t="s">
        <v>173</v>
      </c>
      <c r="D705" s="4" t="s">
        <v>45</v>
      </c>
      <c r="E705" s="5">
        <v>42989</v>
      </c>
      <c r="F705" s="4">
        <v>0</v>
      </c>
      <c r="G705" s="4">
        <v>0</v>
      </c>
      <c r="H705" s="4">
        <v>1</v>
      </c>
      <c r="I705" s="4">
        <f t="shared" si="51"/>
        <v>11</v>
      </c>
      <c r="J705" s="4" t="str">
        <f t="shared" si="52"/>
        <v>Sep</v>
      </c>
      <c r="K705" s="4">
        <f t="shared" si="53"/>
        <v>2017</v>
      </c>
      <c r="L705" s="4" t="s">
        <v>51</v>
      </c>
      <c r="M705" s="4" t="str">
        <f t="shared" si="54"/>
        <v>11-Sep</v>
      </c>
    </row>
    <row r="706" spans="1:13" x14ac:dyDescent="0.35">
      <c r="A706" s="4" t="str">
        <f t="shared" ref="A706:A769" si="55">L706&amp;K706&amp;"TOS"&amp;I706&amp;"-"&amp;J706&amp;"Cv"&amp;C706&amp;"PP"&amp;F706</f>
        <v>Canberra2017TOS11-SepCvArcherPP0</v>
      </c>
      <c r="B706" s="5">
        <v>43014</v>
      </c>
      <c r="C706" s="4" t="s">
        <v>173</v>
      </c>
      <c r="D706" s="4" t="s">
        <v>45</v>
      </c>
      <c r="E706" s="5">
        <v>42989</v>
      </c>
      <c r="F706" s="4">
        <v>0</v>
      </c>
      <c r="G706" s="4">
        <v>2</v>
      </c>
      <c r="H706" s="4">
        <v>3</v>
      </c>
      <c r="I706" s="4">
        <f t="shared" si="51"/>
        <v>11</v>
      </c>
      <c r="J706" s="4" t="str">
        <f t="shared" si="52"/>
        <v>Sep</v>
      </c>
      <c r="K706" s="4">
        <f t="shared" si="53"/>
        <v>2017</v>
      </c>
      <c r="L706" s="4" t="s">
        <v>51</v>
      </c>
      <c r="M706" s="4" t="str">
        <f t="shared" si="54"/>
        <v>11-Sep</v>
      </c>
    </row>
    <row r="707" spans="1:13" x14ac:dyDescent="0.35">
      <c r="A707" s="4" t="str">
        <f t="shared" si="55"/>
        <v>Canberra2017TOS11-SepCvArcherPP0</v>
      </c>
      <c r="B707" s="5">
        <v>43019</v>
      </c>
      <c r="C707" s="4" t="s">
        <v>173</v>
      </c>
      <c r="D707" s="4" t="s">
        <v>45</v>
      </c>
      <c r="E707" s="5">
        <v>42989</v>
      </c>
      <c r="F707" s="4">
        <v>0</v>
      </c>
      <c r="G707" s="4">
        <v>3</v>
      </c>
      <c r="H707" s="4">
        <v>4</v>
      </c>
      <c r="I707" s="4">
        <f t="shared" ref="I707:I770" si="56">DAY(E707)</f>
        <v>11</v>
      </c>
      <c r="J707" s="4" t="str">
        <f t="shared" ref="J707:J770" si="57">TEXT(E707,"mmm")</f>
        <v>Sep</v>
      </c>
      <c r="K707" s="4">
        <f t="shared" ref="K707:K770" si="58">YEAR(E707)</f>
        <v>2017</v>
      </c>
      <c r="L707" s="4" t="s">
        <v>51</v>
      </c>
      <c r="M707" s="4" t="str">
        <f t="shared" ref="M707:M770" si="59">I707&amp;"-"&amp;J707</f>
        <v>11-Sep</v>
      </c>
    </row>
    <row r="708" spans="1:13" x14ac:dyDescent="0.35">
      <c r="A708" s="4" t="str">
        <f t="shared" si="55"/>
        <v>Canberra2016TOS31-MarCvATR_BonitoPP0</v>
      </c>
      <c r="B708" s="5">
        <v>42475</v>
      </c>
      <c r="C708" s="4" t="s">
        <v>199</v>
      </c>
      <c r="D708" s="4" t="s">
        <v>19</v>
      </c>
      <c r="E708" s="5">
        <v>42460</v>
      </c>
      <c r="F708" s="4">
        <v>0</v>
      </c>
      <c r="G708" s="4">
        <v>0</v>
      </c>
      <c r="H708" s="4">
        <v>1</v>
      </c>
      <c r="I708" s="4">
        <f t="shared" si="56"/>
        <v>31</v>
      </c>
      <c r="J708" s="4" t="str">
        <f t="shared" si="57"/>
        <v>Mar</v>
      </c>
      <c r="K708" s="4">
        <f t="shared" si="58"/>
        <v>2016</v>
      </c>
      <c r="L708" s="4" t="s">
        <v>51</v>
      </c>
      <c r="M708" s="4" t="str">
        <f t="shared" si="59"/>
        <v>31-Mar</v>
      </c>
    </row>
    <row r="709" spans="1:13" x14ac:dyDescent="0.35">
      <c r="A709" s="4" t="str">
        <f t="shared" si="55"/>
        <v>Canberra2016TOS31-MarCvATR_BonitoPP0</v>
      </c>
      <c r="B709" s="5">
        <v>42479</v>
      </c>
      <c r="C709" s="4" t="s">
        <v>199</v>
      </c>
      <c r="D709" s="4" t="s">
        <v>19</v>
      </c>
      <c r="E709" s="5">
        <v>42460</v>
      </c>
      <c r="F709" s="4">
        <v>0</v>
      </c>
      <c r="G709" s="4">
        <v>1</v>
      </c>
      <c r="H709" s="4">
        <v>2</v>
      </c>
      <c r="I709" s="4">
        <f t="shared" si="56"/>
        <v>31</v>
      </c>
      <c r="J709" s="4" t="str">
        <f t="shared" si="57"/>
        <v>Mar</v>
      </c>
      <c r="K709" s="4">
        <f t="shared" si="58"/>
        <v>2016</v>
      </c>
      <c r="L709" s="4" t="s">
        <v>51</v>
      </c>
      <c r="M709" s="4" t="str">
        <f t="shared" si="59"/>
        <v>31-Mar</v>
      </c>
    </row>
    <row r="710" spans="1:13" x14ac:dyDescent="0.35">
      <c r="A710" s="4" t="str">
        <f t="shared" si="55"/>
        <v>Canberra2016TOS31-MarCvATR_BonitoPP0</v>
      </c>
      <c r="B710" s="5">
        <v>42486</v>
      </c>
      <c r="C710" s="4" t="s">
        <v>199</v>
      </c>
      <c r="D710" s="4" t="s">
        <v>19</v>
      </c>
      <c r="E710" s="5">
        <v>42460</v>
      </c>
      <c r="F710" s="4">
        <v>0</v>
      </c>
      <c r="G710" s="4">
        <v>2</v>
      </c>
      <c r="H710" s="4">
        <v>3</v>
      </c>
      <c r="I710" s="4">
        <f t="shared" si="56"/>
        <v>31</v>
      </c>
      <c r="J710" s="4" t="str">
        <f t="shared" si="57"/>
        <v>Mar</v>
      </c>
      <c r="K710" s="4">
        <f t="shared" si="58"/>
        <v>2016</v>
      </c>
      <c r="L710" s="4" t="s">
        <v>51</v>
      </c>
      <c r="M710" s="4" t="str">
        <f t="shared" si="59"/>
        <v>31-Mar</v>
      </c>
    </row>
    <row r="711" spans="1:13" x14ac:dyDescent="0.35">
      <c r="A711" s="4" t="str">
        <f t="shared" si="55"/>
        <v>Canberra2016TOS31-MarCvATR_BonitoPP0</v>
      </c>
      <c r="B711" s="5">
        <v>42489</v>
      </c>
      <c r="C711" s="4" t="s">
        <v>199</v>
      </c>
      <c r="D711" s="4" t="s">
        <v>19</v>
      </c>
      <c r="E711" s="5">
        <v>42460</v>
      </c>
      <c r="F711" s="4">
        <v>0</v>
      </c>
      <c r="G711" s="4">
        <v>4</v>
      </c>
      <c r="H711" s="4">
        <v>5</v>
      </c>
      <c r="I711" s="4">
        <f t="shared" si="56"/>
        <v>31</v>
      </c>
      <c r="J711" s="4" t="str">
        <f t="shared" si="57"/>
        <v>Mar</v>
      </c>
      <c r="K711" s="4">
        <f t="shared" si="58"/>
        <v>2016</v>
      </c>
      <c r="L711" s="4" t="s">
        <v>51</v>
      </c>
      <c r="M711" s="4" t="str">
        <f t="shared" si="59"/>
        <v>31-Mar</v>
      </c>
    </row>
    <row r="712" spans="1:13" x14ac:dyDescent="0.35">
      <c r="A712" s="4" t="str">
        <f t="shared" si="55"/>
        <v>Canberra2016TOS26-AprCvATR_BonitoPP0</v>
      </c>
      <c r="B712" s="5">
        <v>42496</v>
      </c>
      <c r="C712" s="4" t="s">
        <v>199</v>
      </c>
      <c r="D712" s="4" t="s">
        <v>33</v>
      </c>
      <c r="E712" s="5">
        <v>42486</v>
      </c>
      <c r="F712" s="4">
        <v>0</v>
      </c>
      <c r="G712" s="4">
        <v>0</v>
      </c>
      <c r="H712" s="4">
        <v>1</v>
      </c>
      <c r="I712" s="4">
        <f t="shared" si="56"/>
        <v>26</v>
      </c>
      <c r="J712" s="4" t="str">
        <f t="shared" si="57"/>
        <v>Apr</v>
      </c>
      <c r="K712" s="4">
        <f t="shared" si="58"/>
        <v>2016</v>
      </c>
      <c r="L712" s="4" t="s">
        <v>51</v>
      </c>
      <c r="M712" s="4" t="str">
        <f t="shared" si="59"/>
        <v>26-Apr</v>
      </c>
    </row>
    <row r="713" spans="1:13" x14ac:dyDescent="0.35">
      <c r="A713" s="4" t="str">
        <f t="shared" si="55"/>
        <v>Canberra2016TOS26-AprCvATR_BonitoPP0</v>
      </c>
      <c r="B713" s="5">
        <v>42509</v>
      </c>
      <c r="C713" s="4" t="s">
        <v>199</v>
      </c>
      <c r="D713" s="4" t="s">
        <v>33</v>
      </c>
      <c r="E713" s="5">
        <v>42486</v>
      </c>
      <c r="F713" s="4">
        <v>0</v>
      </c>
      <c r="G713" s="4">
        <v>1</v>
      </c>
      <c r="H713" s="4">
        <v>2</v>
      </c>
      <c r="I713" s="4">
        <f t="shared" si="56"/>
        <v>26</v>
      </c>
      <c r="J713" s="4" t="str">
        <f t="shared" si="57"/>
        <v>Apr</v>
      </c>
      <c r="K713" s="4">
        <f t="shared" si="58"/>
        <v>2016</v>
      </c>
      <c r="L713" s="4" t="s">
        <v>51</v>
      </c>
      <c r="M713" s="4" t="str">
        <f t="shared" si="59"/>
        <v>26-Apr</v>
      </c>
    </row>
    <row r="714" spans="1:13" x14ac:dyDescent="0.35">
      <c r="A714" s="4" t="str">
        <f t="shared" si="55"/>
        <v>Canberra2016TOS26-AprCvATR_BonitoPP0</v>
      </c>
      <c r="B714" s="5">
        <v>42513</v>
      </c>
      <c r="C714" s="4" t="s">
        <v>199</v>
      </c>
      <c r="D714" s="4" t="s">
        <v>33</v>
      </c>
      <c r="E714" s="5">
        <v>42486</v>
      </c>
      <c r="F714" s="4">
        <v>0</v>
      </c>
      <c r="G714" s="4">
        <v>2</v>
      </c>
      <c r="H714" s="4">
        <v>3</v>
      </c>
      <c r="I714" s="4">
        <f t="shared" si="56"/>
        <v>26</v>
      </c>
      <c r="J714" s="4" t="str">
        <f t="shared" si="57"/>
        <v>Apr</v>
      </c>
      <c r="K714" s="4">
        <f t="shared" si="58"/>
        <v>2016</v>
      </c>
      <c r="L714" s="4" t="s">
        <v>51</v>
      </c>
      <c r="M714" s="4" t="str">
        <f t="shared" si="59"/>
        <v>26-Apr</v>
      </c>
    </row>
    <row r="715" spans="1:13" x14ac:dyDescent="0.35">
      <c r="A715" s="4" t="str">
        <f t="shared" si="55"/>
        <v>Canberra2016TOS26-AprCvATR_BonitoPP0</v>
      </c>
      <c r="B715" s="5">
        <v>42527</v>
      </c>
      <c r="C715" s="4" t="s">
        <v>199</v>
      </c>
      <c r="D715" s="4" t="s">
        <v>33</v>
      </c>
      <c r="E715" s="5">
        <v>42486</v>
      </c>
      <c r="F715" s="4">
        <v>0</v>
      </c>
      <c r="G715" s="4">
        <v>3</v>
      </c>
      <c r="H715" s="4">
        <v>4</v>
      </c>
      <c r="I715" s="4">
        <f t="shared" si="56"/>
        <v>26</v>
      </c>
      <c r="J715" s="4" t="str">
        <f t="shared" si="57"/>
        <v>Apr</v>
      </c>
      <c r="K715" s="4">
        <f t="shared" si="58"/>
        <v>2016</v>
      </c>
      <c r="L715" s="4" t="s">
        <v>51</v>
      </c>
      <c r="M715" s="4" t="str">
        <f t="shared" si="59"/>
        <v>26-Apr</v>
      </c>
    </row>
    <row r="716" spans="1:13" x14ac:dyDescent="0.35">
      <c r="A716" s="4" t="str">
        <f t="shared" si="55"/>
        <v>Canberra2016TOS26-AprCvATR_BonitoPP14</v>
      </c>
      <c r="B716" s="5">
        <v>42496</v>
      </c>
      <c r="C716" s="4" t="s">
        <v>199</v>
      </c>
      <c r="D716" s="4" t="s">
        <v>33</v>
      </c>
      <c r="E716" s="5">
        <v>42486</v>
      </c>
      <c r="F716" s="4">
        <v>14</v>
      </c>
      <c r="G716" s="4">
        <v>0</v>
      </c>
      <c r="H716" s="4">
        <v>1</v>
      </c>
      <c r="I716" s="4">
        <f t="shared" si="56"/>
        <v>26</v>
      </c>
      <c r="J716" s="4" t="str">
        <f t="shared" si="57"/>
        <v>Apr</v>
      </c>
      <c r="K716" s="4">
        <f t="shared" si="58"/>
        <v>2016</v>
      </c>
      <c r="L716" s="4" t="s">
        <v>51</v>
      </c>
      <c r="M716" s="4" t="str">
        <f t="shared" si="59"/>
        <v>26-Apr</v>
      </c>
    </row>
    <row r="717" spans="1:13" x14ac:dyDescent="0.35">
      <c r="A717" s="4" t="str">
        <f t="shared" si="55"/>
        <v>Canberra2016TOS26-AprCvATR_BonitoPP14</v>
      </c>
      <c r="B717" s="5">
        <v>42509</v>
      </c>
      <c r="C717" s="4" t="s">
        <v>199</v>
      </c>
      <c r="D717" s="4" t="s">
        <v>33</v>
      </c>
      <c r="E717" s="5">
        <v>42486</v>
      </c>
      <c r="F717" s="4">
        <v>14</v>
      </c>
      <c r="G717" s="4">
        <v>1</v>
      </c>
      <c r="H717" s="4">
        <v>2</v>
      </c>
      <c r="I717" s="4">
        <f t="shared" si="56"/>
        <v>26</v>
      </c>
      <c r="J717" s="4" t="str">
        <f t="shared" si="57"/>
        <v>Apr</v>
      </c>
      <c r="K717" s="4">
        <f t="shared" si="58"/>
        <v>2016</v>
      </c>
      <c r="L717" s="4" t="s">
        <v>51</v>
      </c>
      <c r="M717" s="4" t="str">
        <f t="shared" si="59"/>
        <v>26-Apr</v>
      </c>
    </row>
    <row r="718" spans="1:13" x14ac:dyDescent="0.35">
      <c r="A718" s="4" t="str">
        <f t="shared" si="55"/>
        <v>Canberra2016TOS26-AprCvATR_BonitoPP14</v>
      </c>
      <c r="B718" s="5">
        <v>42513</v>
      </c>
      <c r="C718" s="4" t="s">
        <v>199</v>
      </c>
      <c r="D718" s="4" t="s">
        <v>33</v>
      </c>
      <c r="E718" s="5">
        <v>42486</v>
      </c>
      <c r="F718" s="4">
        <v>14</v>
      </c>
      <c r="G718" s="4">
        <v>2</v>
      </c>
      <c r="H718" s="4">
        <v>3</v>
      </c>
      <c r="I718" s="4">
        <f t="shared" si="56"/>
        <v>26</v>
      </c>
      <c r="J718" s="4" t="str">
        <f t="shared" si="57"/>
        <v>Apr</v>
      </c>
      <c r="K718" s="4">
        <f t="shared" si="58"/>
        <v>2016</v>
      </c>
      <c r="L718" s="4" t="s">
        <v>51</v>
      </c>
      <c r="M718" s="4" t="str">
        <f t="shared" si="59"/>
        <v>26-Apr</v>
      </c>
    </row>
    <row r="719" spans="1:13" x14ac:dyDescent="0.35">
      <c r="A719" s="4" t="str">
        <f t="shared" si="55"/>
        <v>Canberra2016TOS26-AprCvATR_BonitoPP14</v>
      </c>
      <c r="B719" s="5">
        <v>42527</v>
      </c>
      <c r="C719" s="4" t="s">
        <v>199</v>
      </c>
      <c r="D719" s="4" t="s">
        <v>33</v>
      </c>
      <c r="E719" s="5">
        <v>42486</v>
      </c>
      <c r="F719" s="4">
        <v>14</v>
      </c>
      <c r="G719" s="4">
        <v>3</v>
      </c>
      <c r="H719" s="4">
        <v>4</v>
      </c>
      <c r="I719" s="4">
        <f t="shared" si="56"/>
        <v>26</v>
      </c>
      <c r="J719" s="4" t="str">
        <f t="shared" si="57"/>
        <v>Apr</v>
      </c>
      <c r="K719" s="4">
        <f t="shared" si="58"/>
        <v>2016</v>
      </c>
      <c r="L719" s="4" t="s">
        <v>51</v>
      </c>
      <c r="M719" s="4" t="str">
        <f t="shared" si="59"/>
        <v>26-Apr</v>
      </c>
    </row>
    <row r="720" spans="1:13" x14ac:dyDescent="0.35">
      <c r="A720" s="4" t="str">
        <f t="shared" si="55"/>
        <v>Canberra2016TOS26-AprCvATR_BonitoPP14</v>
      </c>
      <c r="B720" s="5">
        <v>42535</v>
      </c>
      <c r="C720" s="4" t="s">
        <v>199</v>
      </c>
      <c r="D720" s="4" t="s">
        <v>33</v>
      </c>
      <c r="E720" s="5">
        <v>42486</v>
      </c>
      <c r="F720" s="4">
        <v>14</v>
      </c>
      <c r="G720" s="4">
        <v>4</v>
      </c>
      <c r="H720" s="4">
        <v>5</v>
      </c>
      <c r="I720" s="4">
        <f t="shared" si="56"/>
        <v>26</v>
      </c>
      <c r="J720" s="4" t="str">
        <f t="shared" si="57"/>
        <v>Apr</v>
      </c>
      <c r="K720" s="4">
        <f t="shared" si="58"/>
        <v>2016</v>
      </c>
      <c r="L720" s="4" t="s">
        <v>51</v>
      </c>
      <c r="M720" s="4" t="str">
        <f t="shared" si="59"/>
        <v>26-Apr</v>
      </c>
    </row>
    <row r="721" spans="1:13" x14ac:dyDescent="0.35">
      <c r="A721" s="4" t="str">
        <f t="shared" si="55"/>
        <v>Canberra2016TOS26-AprCvATR_BonitoPP16</v>
      </c>
      <c r="B721" s="5">
        <v>42496</v>
      </c>
      <c r="C721" s="4" t="s">
        <v>199</v>
      </c>
      <c r="D721" s="4" t="s">
        <v>33</v>
      </c>
      <c r="E721" s="5">
        <v>42486</v>
      </c>
      <c r="F721" s="4">
        <v>16</v>
      </c>
      <c r="G721" s="4">
        <v>0</v>
      </c>
      <c r="H721" s="4">
        <v>1</v>
      </c>
      <c r="I721" s="4">
        <f t="shared" si="56"/>
        <v>26</v>
      </c>
      <c r="J721" s="4" t="str">
        <f t="shared" si="57"/>
        <v>Apr</v>
      </c>
      <c r="K721" s="4">
        <f t="shared" si="58"/>
        <v>2016</v>
      </c>
      <c r="L721" s="4" t="s">
        <v>51</v>
      </c>
      <c r="M721" s="4" t="str">
        <f t="shared" si="59"/>
        <v>26-Apr</v>
      </c>
    </row>
    <row r="722" spans="1:13" x14ac:dyDescent="0.35">
      <c r="A722" s="4" t="str">
        <f t="shared" si="55"/>
        <v>Canberra2016TOS26-AprCvATR_BonitoPP16</v>
      </c>
      <c r="B722" s="5">
        <v>42509</v>
      </c>
      <c r="C722" s="4" t="s">
        <v>199</v>
      </c>
      <c r="D722" s="4" t="s">
        <v>33</v>
      </c>
      <c r="E722" s="5">
        <v>42486</v>
      </c>
      <c r="F722" s="4">
        <v>16</v>
      </c>
      <c r="G722" s="4">
        <v>1</v>
      </c>
      <c r="H722" s="4">
        <v>2</v>
      </c>
      <c r="I722" s="4">
        <f t="shared" si="56"/>
        <v>26</v>
      </c>
      <c r="J722" s="4" t="str">
        <f t="shared" si="57"/>
        <v>Apr</v>
      </c>
      <c r="K722" s="4">
        <f t="shared" si="58"/>
        <v>2016</v>
      </c>
      <c r="L722" s="4" t="s">
        <v>51</v>
      </c>
      <c r="M722" s="4" t="str">
        <f t="shared" si="59"/>
        <v>26-Apr</v>
      </c>
    </row>
    <row r="723" spans="1:13" x14ac:dyDescent="0.35">
      <c r="A723" s="4" t="str">
        <f t="shared" si="55"/>
        <v>Canberra2016TOS26-AprCvATR_BonitoPP16</v>
      </c>
      <c r="B723" s="5">
        <v>42513</v>
      </c>
      <c r="C723" s="4" t="s">
        <v>199</v>
      </c>
      <c r="D723" s="4" t="s">
        <v>33</v>
      </c>
      <c r="E723" s="5">
        <v>42486</v>
      </c>
      <c r="F723" s="4">
        <v>16</v>
      </c>
      <c r="G723" s="4">
        <v>2</v>
      </c>
      <c r="H723" s="4">
        <v>3</v>
      </c>
      <c r="I723" s="4">
        <f t="shared" si="56"/>
        <v>26</v>
      </c>
      <c r="J723" s="4" t="str">
        <f t="shared" si="57"/>
        <v>Apr</v>
      </c>
      <c r="K723" s="4">
        <f t="shared" si="58"/>
        <v>2016</v>
      </c>
      <c r="L723" s="4" t="s">
        <v>51</v>
      </c>
      <c r="M723" s="4" t="str">
        <f t="shared" si="59"/>
        <v>26-Apr</v>
      </c>
    </row>
    <row r="724" spans="1:13" x14ac:dyDescent="0.35">
      <c r="A724" s="4" t="str">
        <f t="shared" si="55"/>
        <v>Canberra2016TOS26-AprCvATR_BonitoPP16</v>
      </c>
      <c r="B724" s="5">
        <v>42527</v>
      </c>
      <c r="C724" s="4" t="s">
        <v>199</v>
      </c>
      <c r="D724" s="4" t="s">
        <v>33</v>
      </c>
      <c r="E724" s="5">
        <v>42486</v>
      </c>
      <c r="F724" s="4">
        <v>16</v>
      </c>
      <c r="G724" s="4">
        <v>4</v>
      </c>
      <c r="H724" s="4">
        <v>5</v>
      </c>
      <c r="I724" s="4">
        <f t="shared" si="56"/>
        <v>26</v>
      </c>
      <c r="J724" s="4" t="str">
        <f t="shared" si="57"/>
        <v>Apr</v>
      </c>
      <c r="K724" s="4">
        <f t="shared" si="58"/>
        <v>2016</v>
      </c>
      <c r="L724" s="4" t="s">
        <v>51</v>
      </c>
      <c r="M724" s="4" t="str">
        <f t="shared" si="59"/>
        <v>26-Apr</v>
      </c>
    </row>
    <row r="725" spans="1:13" x14ac:dyDescent="0.35">
      <c r="A725" s="4" t="str">
        <f t="shared" si="55"/>
        <v>Canberra2016TOS19-MayCvATR_BonitoPP0</v>
      </c>
      <c r="B725" s="5">
        <v>42527</v>
      </c>
      <c r="C725" s="4" t="s">
        <v>199</v>
      </c>
      <c r="D725" s="4" t="s">
        <v>36</v>
      </c>
      <c r="E725" s="5">
        <v>42509</v>
      </c>
      <c r="F725" s="4">
        <v>0</v>
      </c>
      <c r="G725" s="4">
        <v>0</v>
      </c>
      <c r="H725" s="4">
        <v>1</v>
      </c>
      <c r="I725" s="4">
        <f t="shared" si="56"/>
        <v>19</v>
      </c>
      <c r="J725" s="4" t="str">
        <f t="shared" si="57"/>
        <v>May</v>
      </c>
      <c r="K725" s="4">
        <f t="shared" si="58"/>
        <v>2016</v>
      </c>
      <c r="L725" s="4" t="s">
        <v>51</v>
      </c>
      <c r="M725" s="4" t="str">
        <f t="shared" si="59"/>
        <v>19-May</v>
      </c>
    </row>
    <row r="726" spans="1:13" x14ac:dyDescent="0.35">
      <c r="A726" s="4" t="str">
        <f t="shared" si="55"/>
        <v>Canberra2016TOS19-MayCvATR_BonitoPP0</v>
      </c>
      <c r="B726" s="5">
        <v>42541</v>
      </c>
      <c r="C726" s="4" t="s">
        <v>199</v>
      </c>
      <c r="D726" s="4" t="s">
        <v>36</v>
      </c>
      <c r="E726" s="5">
        <v>42509</v>
      </c>
      <c r="F726" s="4">
        <v>0</v>
      </c>
      <c r="G726" s="4">
        <v>1</v>
      </c>
      <c r="H726" s="4">
        <v>2</v>
      </c>
      <c r="I726" s="4">
        <f t="shared" si="56"/>
        <v>19</v>
      </c>
      <c r="J726" s="4" t="str">
        <f t="shared" si="57"/>
        <v>May</v>
      </c>
      <c r="K726" s="4">
        <f t="shared" si="58"/>
        <v>2016</v>
      </c>
      <c r="L726" s="4" t="s">
        <v>51</v>
      </c>
      <c r="M726" s="4" t="str">
        <f t="shared" si="59"/>
        <v>19-May</v>
      </c>
    </row>
    <row r="727" spans="1:13" x14ac:dyDescent="0.35">
      <c r="A727" s="4" t="str">
        <f t="shared" si="55"/>
        <v>Canberra2016TOS19-MayCvATR_BonitoPP0</v>
      </c>
      <c r="B727" s="5">
        <v>42556</v>
      </c>
      <c r="C727" s="4" t="s">
        <v>199</v>
      </c>
      <c r="D727" s="4" t="s">
        <v>36</v>
      </c>
      <c r="E727" s="5">
        <v>42509</v>
      </c>
      <c r="F727" s="4">
        <v>0</v>
      </c>
      <c r="G727" s="4">
        <v>2</v>
      </c>
      <c r="H727" s="4">
        <v>3</v>
      </c>
      <c r="I727" s="4">
        <f t="shared" si="56"/>
        <v>19</v>
      </c>
      <c r="J727" s="4" t="str">
        <f t="shared" si="57"/>
        <v>May</v>
      </c>
      <c r="K727" s="4">
        <f t="shared" si="58"/>
        <v>2016</v>
      </c>
      <c r="L727" s="4" t="s">
        <v>51</v>
      </c>
      <c r="M727" s="4" t="str">
        <f t="shared" si="59"/>
        <v>19-May</v>
      </c>
    </row>
    <row r="728" spans="1:13" x14ac:dyDescent="0.35">
      <c r="A728" s="4" t="str">
        <f t="shared" si="55"/>
        <v>Canberra2016TOS19-MayCvATR_BonitoPP0</v>
      </c>
      <c r="B728" s="5">
        <v>42562</v>
      </c>
      <c r="C728" s="4" t="s">
        <v>199</v>
      </c>
      <c r="D728" s="4" t="s">
        <v>36</v>
      </c>
      <c r="E728" s="5">
        <v>42509</v>
      </c>
      <c r="F728" s="4">
        <v>0</v>
      </c>
      <c r="G728" s="4">
        <v>3</v>
      </c>
      <c r="H728" s="4">
        <v>4</v>
      </c>
      <c r="I728" s="4">
        <f t="shared" si="56"/>
        <v>19</v>
      </c>
      <c r="J728" s="4" t="str">
        <f t="shared" si="57"/>
        <v>May</v>
      </c>
      <c r="K728" s="4">
        <f t="shared" si="58"/>
        <v>2016</v>
      </c>
      <c r="L728" s="4" t="s">
        <v>51</v>
      </c>
      <c r="M728" s="4" t="str">
        <f t="shared" si="59"/>
        <v>19-May</v>
      </c>
    </row>
    <row r="729" spans="1:13" x14ac:dyDescent="0.35">
      <c r="A729" s="4" t="str">
        <f t="shared" si="55"/>
        <v>Canberra2016TOS19-MayCvATR_BonitoPP0</v>
      </c>
      <c r="B729" s="5">
        <v>42576</v>
      </c>
      <c r="C729" s="4" t="s">
        <v>199</v>
      </c>
      <c r="D729" s="4" t="s">
        <v>36</v>
      </c>
      <c r="E729" s="5">
        <v>42509</v>
      </c>
      <c r="F729" s="4">
        <v>0</v>
      </c>
      <c r="G729" s="4">
        <v>5</v>
      </c>
      <c r="H729" s="4">
        <v>6</v>
      </c>
      <c r="I729" s="4">
        <f t="shared" si="56"/>
        <v>19</v>
      </c>
      <c r="J729" s="4" t="str">
        <f t="shared" si="57"/>
        <v>May</v>
      </c>
      <c r="K729" s="4">
        <f t="shared" si="58"/>
        <v>2016</v>
      </c>
      <c r="L729" s="4" t="s">
        <v>51</v>
      </c>
      <c r="M729" s="4" t="str">
        <f t="shared" si="59"/>
        <v>19-May</v>
      </c>
    </row>
    <row r="730" spans="1:13" x14ac:dyDescent="0.35">
      <c r="A730" s="4" t="str">
        <f t="shared" si="55"/>
        <v>Canberra2016TOS19-MayCvATR_BonitoPP0</v>
      </c>
      <c r="B730" s="5">
        <v>42590</v>
      </c>
      <c r="C730" s="4" t="s">
        <v>199</v>
      </c>
      <c r="D730" s="4" t="s">
        <v>36</v>
      </c>
      <c r="E730" s="5">
        <v>42509</v>
      </c>
      <c r="F730" s="4">
        <v>0</v>
      </c>
      <c r="G730" s="4">
        <v>8</v>
      </c>
      <c r="H730" s="4">
        <v>9</v>
      </c>
      <c r="I730" s="4">
        <f t="shared" si="56"/>
        <v>19</v>
      </c>
      <c r="J730" s="4" t="str">
        <f t="shared" si="57"/>
        <v>May</v>
      </c>
      <c r="K730" s="4">
        <f t="shared" si="58"/>
        <v>2016</v>
      </c>
      <c r="L730" s="4" t="s">
        <v>51</v>
      </c>
      <c r="M730" s="4" t="str">
        <f t="shared" si="59"/>
        <v>19-May</v>
      </c>
    </row>
    <row r="731" spans="1:13" x14ac:dyDescent="0.35">
      <c r="A731" s="4" t="str">
        <f t="shared" si="55"/>
        <v>Gatton2017TOS4-MayCvATR_BonitoPP0</v>
      </c>
      <c r="B731" s="5">
        <v>42866</v>
      </c>
      <c r="C731" s="4" t="s">
        <v>199</v>
      </c>
      <c r="D731" s="4" t="s">
        <v>19</v>
      </c>
      <c r="E731" s="5">
        <v>42859</v>
      </c>
      <c r="F731" s="4">
        <v>0</v>
      </c>
      <c r="G731" s="4">
        <v>0</v>
      </c>
      <c r="H731" s="4">
        <v>1</v>
      </c>
      <c r="I731" s="4">
        <f t="shared" si="56"/>
        <v>4</v>
      </c>
      <c r="J731" s="4" t="str">
        <f t="shared" si="57"/>
        <v>May</v>
      </c>
      <c r="K731" s="4">
        <f t="shared" si="58"/>
        <v>2017</v>
      </c>
      <c r="L731" s="4" t="s">
        <v>17</v>
      </c>
      <c r="M731" s="4" t="str">
        <f t="shared" si="59"/>
        <v>4-May</v>
      </c>
    </row>
    <row r="732" spans="1:13" x14ac:dyDescent="0.35">
      <c r="A732" s="4" t="str">
        <f t="shared" si="55"/>
        <v>Gatton2017TOS4-MayCvATR_BonitoPP0</v>
      </c>
      <c r="B732" s="5">
        <v>42872</v>
      </c>
      <c r="C732" s="4" t="s">
        <v>199</v>
      </c>
      <c r="D732" s="4" t="s">
        <v>19</v>
      </c>
      <c r="E732" s="5">
        <v>42859</v>
      </c>
      <c r="F732" s="4">
        <v>0</v>
      </c>
      <c r="G732" s="4">
        <v>1</v>
      </c>
      <c r="H732" s="4">
        <v>2</v>
      </c>
      <c r="I732" s="4">
        <f t="shared" si="56"/>
        <v>4</v>
      </c>
      <c r="J732" s="4" t="str">
        <f t="shared" si="57"/>
        <v>May</v>
      </c>
      <c r="K732" s="4">
        <f t="shared" si="58"/>
        <v>2017</v>
      </c>
      <c r="L732" s="4" t="s">
        <v>17</v>
      </c>
      <c r="M732" s="4" t="str">
        <f t="shared" si="59"/>
        <v>4-May</v>
      </c>
    </row>
    <row r="733" spans="1:13" x14ac:dyDescent="0.35">
      <c r="A733" s="4" t="str">
        <f t="shared" si="55"/>
        <v>Gatton2017TOS4-MayCvATR_BonitoPP0</v>
      </c>
      <c r="B733" s="5">
        <v>42874</v>
      </c>
      <c r="C733" s="4" t="s">
        <v>199</v>
      </c>
      <c r="D733" s="4" t="s">
        <v>19</v>
      </c>
      <c r="E733" s="5">
        <v>42859</v>
      </c>
      <c r="F733" s="4">
        <v>0</v>
      </c>
      <c r="G733" s="4">
        <v>2</v>
      </c>
      <c r="H733" s="4">
        <v>3</v>
      </c>
      <c r="I733" s="4">
        <f t="shared" si="56"/>
        <v>4</v>
      </c>
      <c r="J733" s="4" t="str">
        <f t="shared" si="57"/>
        <v>May</v>
      </c>
      <c r="K733" s="4">
        <f t="shared" si="58"/>
        <v>2017</v>
      </c>
      <c r="L733" s="4" t="s">
        <v>17</v>
      </c>
      <c r="M733" s="4" t="str">
        <f t="shared" si="59"/>
        <v>4-May</v>
      </c>
    </row>
    <row r="734" spans="1:13" x14ac:dyDescent="0.35">
      <c r="A734" s="4" t="str">
        <f t="shared" si="55"/>
        <v>Gatton2017TOS4-MayCvATR_BonitoPP0</v>
      </c>
      <c r="B734" s="5">
        <v>42881</v>
      </c>
      <c r="C734" s="4" t="s">
        <v>199</v>
      </c>
      <c r="D734" s="4" t="s">
        <v>19</v>
      </c>
      <c r="E734" s="5">
        <v>42859</v>
      </c>
      <c r="F734" s="4">
        <v>0</v>
      </c>
      <c r="G734" s="4">
        <v>3</v>
      </c>
      <c r="H734" s="4">
        <v>4</v>
      </c>
      <c r="I734" s="4">
        <f t="shared" si="56"/>
        <v>4</v>
      </c>
      <c r="J734" s="4" t="str">
        <f t="shared" si="57"/>
        <v>May</v>
      </c>
      <c r="K734" s="4">
        <f t="shared" si="58"/>
        <v>2017</v>
      </c>
      <c r="L734" s="4" t="s">
        <v>17</v>
      </c>
      <c r="M734" s="4" t="str">
        <f t="shared" si="59"/>
        <v>4-May</v>
      </c>
    </row>
    <row r="735" spans="1:13" x14ac:dyDescent="0.35">
      <c r="A735" s="4" t="str">
        <f t="shared" si="55"/>
        <v>Gatton2017TOS4-MayCvATR_BonitoPP14</v>
      </c>
      <c r="B735" s="5">
        <v>42866</v>
      </c>
      <c r="C735" s="4" t="s">
        <v>199</v>
      </c>
      <c r="D735" s="4" t="s">
        <v>19</v>
      </c>
      <c r="E735" s="5">
        <v>42859</v>
      </c>
      <c r="F735" s="4">
        <v>14</v>
      </c>
      <c r="G735" s="4">
        <v>0</v>
      </c>
      <c r="H735" s="4">
        <v>1</v>
      </c>
      <c r="I735" s="4">
        <f t="shared" si="56"/>
        <v>4</v>
      </c>
      <c r="J735" s="4" t="str">
        <f t="shared" si="57"/>
        <v>May</v>
      </c>
      <c r="K735" s="4">
        <f t="shared" si="58"/>
        <v>2017</v>
      </c>
      <c r="L735" s="4" t="s">
        <v>17</v>
      </c>
      <c r="M735" s="4" t="str">
        <f t="shared" si="59"/>
        <v>4-May</v>
      </c>
    </row>
    <row r="736" spans="1:13" x14ac:dyDescent="0.35">
      <c r="A736" s="4" t="str">
        <f t="shared" si="55"/>
        <v>Gatton2017TOS4-MayCvATR_BonitoPP14</v>
      </c>
      <c r="B736" s="5">
        <v>42872</v>
      </c>
      <c r="C736" s="4" t="s">
        <v>199</v>
      </c>
      <c r="D736" s="4" t="s">
        <v>19</v>
      </c>
      <c r="E736" s="5">
        <v>42859</v>
      </c>
      <c r="F736" s="4">
        <v>14</v>
      </c>
      <c r="G736" s="4">
        <v>1</v>
      </c>
      <c r="H736" s="4">
        <v>2</v>
      </c>
      <c r="I736" s="4">
        <f t="shared" si="56"/>
        <v>4</v>
      </c>
      <c r="J736" s="4" t="str">
        <f t="shared" si="57"/>
        <v>May</v>
      </c>
      <c r="K736" s="4">
        <f t="shared" si="58"/>
        <v>2017</v>
      </c>
      <c r="L736" s="4" t="s">
        <v>17</v>
      </c>
      <c r="M736" s="4" t="str">
        <f t="shared" si="59"/>
        <v>4-May</v>
      </c>
    </row>
    <row r="737" spans="1:13" x14ac:dyDescent="0.35">
      <c r="A737" s="4" t="str">
        <f t="shared" si="55"/>
        <v>Gatton2017TOS4-MayCvATR_BonitoPP14</v>
      </c>
      <c r="B737" s="5">
        <v>42874</v>
      </c>
      <c r="C737" s="4" t="s">
        <v>199</v>
      </c>
      <c r="D737" s="4" t="s">
        <v>19</v>
      </c>
      <c r="E737" s="5">
        <v>42859</v>
      </c>
      <c r="F737" s="4">
        <v>14</v>
      </c>
      <c r="G737" s="4">
        <v>2</v>
      </c>
      <c r="H737" s="4">
        <v>3</v>
      </c>
      <c r="I737" s="4">
        <f t="shared" si="56"/>
        <v>4</v>
      </c>
      <c r="J737" s="4" t="str">
        <f t="shared" si="57"/>
        <v>May</v>
      </c>
      <c r="K737" s="4">
        <f t="shared" si="58"/>
        <v>2017</v>
      </c>
      <c r="L737" s="4" t="s">
        <v>17</v>
      </c>
      <c r="M737" s="4" t="str">
        <f t="shared" si="59"/>
        <v>4-May</v>
      </c>
    </row>
    <row r="738" spans="1:13" x14ac:dyDescent="0.35">
      <c r="A738" s="4" t="str">
        <f t="shared" si="55"/>
        <v>Gatton2017TOS4-MayCvATR_BonitoPP14</v>
      </c>
      <c r="B738" s="5">
        <v>42881</v>
      </c>
      <c r="C738" s="4" t="s">
        <v>199</v>
      </c>
      <c r="D738" s="4" t="s">
        <v>19</v>
      </c>
      <c r="E738" s="5">
        <v>42859</v>
      </c>
      <c r="F738" s="4">
        <v>14</v>
      </c>
      <c r="G738" s="4">
        <v>3</v>
      </c>
      <c r="H738" s="4">
        <v>4</v>
      </c>
      <c r="I738" s="4">
        <f t="shared" si="56"/>
        <v>4</v>
      </c>
      <c r="J738" s="4" t="str">
        <f t="shared" si="57"/>
        <v>May</v>
      </c>
      <c r="K738" s="4">
        <f t="shared" si="58"/>
        <v>2017</v>
      </c>
      <c r="L738" s="4" t="s">
        <v>17</v>
      </c>
      <c r="M738" s="4" t="str">
        <f t="shared" si="59"/>
        <v>4-May</v>
      </c>
    </row>
    <row r="739" spans="1:13" x14ac:dyDescent="0.35">
      <c r="A739" s="4" t="str">
        <f t="shared" si="55"/>
        <v>Gatton2017TOS4-MayCvATR_BonitoPP14</v>
      </c>
      <c r="B739" s="5">
        <v>42892</v>
      </c>
      <c r="C739" s="4" t="s">
        <v>199</v>
      </c>
      <c r="D739" s="4" t="s">
        <v>19</v>
      </c>
      <c r="E739" s="5">
        <v>42859</v>
      </c>
      <c r="F739" s="4">
        <v>14</v>
      </c>
      <c r="G739" s="4">
        <v>6</v>
      </c>
      <c r="H739" s="4">
        <v>7</v>
      </c>
      <c r="I739" s="4">
        <f t="shared" si="56"/>
        <v>4</v>
      </c>
      <c r="J739" s="4" t="str">
        <f t="shared" si="57"/>
        <v>May</v>
      </c>
      <c r="K739" s="4">
        <f t="shared" si="58"/>
        <v>2017</v>
      </c>
      <c r="L739" s="4" t="s">
        <v>17</v>
      </c>
      <c r="M739" s="4" t="str">
        <f t="shared" si="59"/>
        <v>4-May</v>
      </c>
    </row>
    <row r="740" spans="1:13" x14ac:dyDescent="0.35">
      <c r="A740" s="4" t="str">
        <f t="shared" si="55"/>
        <v>Gatton2017TOS4-MayCvATR_BonitoPP16</v>
      </c>
      <c r="B740" s="5">
        <v>42866</v>
      </c>
      <c r="C740" s="4" t="s">
        <v>199</v>
      </c>
      <c r="D740" s="4" t="s">
        <v>19</v>
      </c>
      <c r="E740" s="5">
        <v>42859</v>
      </c>
      <c r="F740" s="4">
        <v>16</v>
      </c>
      <c r="G740" s="4">
        <v>0</v>
      </c>
      <c r="H740" s="4">
        <v>1</v>
      </c>
      <c r="I740" s="4">
        <f t="shared" si="56"/>
        <v>4</v>
      </c>
      <c r="J740" s="4" t="str">
        <f t="shared" si="57"/>
        <v>May</v>
      </c>
      <c r="K740" s="4">
        <f t="shared" si="58"/>
        <v>2017</v>
      </c>
      <c r="L740" s="4" t="s">
        <v>17</v>
      </c>
      <c r="M740" s="4" t="str">
        <f t="shared" si="59"/>
        <v>4-May</v>
      </c>
    </row>
    <row r="741" spans="1:13" x14ac:dyDescent="0.35">
      <c r="A741" s="4" t="str">
        <f t="shared" si="55"/>
        <v>Gatton2017TOS4-MayCvATR_BonitoPP16</v>
      </c>
      <c r="B741" s="5">
        <v>42872</v>
      </c>
      <c r="C741" s="4" t="s">
        <v>199</v>
      </c>
      <c r="D741" s="4" t="s">
        <v>19</v>
      </c>
      <c r="E741" s="5">
        <v>42859</v>
      </c>
      <c r="F741" s="4">
        <v>16</v>
      </c>
      <c r="G741" s="4">
        <v>1</v>
      </c>
      <c r="H741" s="4">
        <v>2</v>
      </c>
      <c r="I741" s="4">
        <f t="shared" si="56"/>
        <v>4</v>
      </c>
      <c r="J741" s="4" t="str">
        <f t="shared" si="57"/>
        <v>May</v>
      </c>
      <c r="K741" s="4">
        <f t="shared" si="58"/>
        <v>2017</v>
      </c>
      <c r="L741" s="4" t="s">
        <v>17</v>
      </c>
      <c r="M741" s="4" t="str">
        <f t="shared" si="59"/>
        <v>4-May</v>
      </c>
    </row>
    <row r="742" spans="1:13" x14ac:dyDescent="0.35">
      <c r="A742" s="4" t="str">
        <f t="shared" si="55"/>
        <v>Gatton2017TOS4-MayCvATR_BonitoPP16</v>
      </c>
      <c r="B742" s="5">
        <v>42874</v>
      </c>
      <c r="C742" s="4" t="s">
        <v>199</v>
      </c>
      <c r="D742" s="4" t="s">
        <v>19</v>
      </c>
      <c r="E742" s="5">
        <v>42859</v>
      </c>
      <c r="F742" s="4">
        <v>16</v>
      </c>
      <c r="G742" s="4">
        <v>2</v>
      </c>
      <c r="H742" s="4">
        <v>3</v>
      </c>
      <c r="I742" s="4">
        <f t="shared" si="56"/>
        <v>4</v>
      </c>
      <c r="J742" s="4" t="str">
        <f t="shared" si="57"/>
        <v>May</v>
      </c>
      <c r="K742" s="4">
        <f t="shared" si="58"/>
        <v>2017</v>
      </c>
      <c r="L742" s="4" t="s">
        <v>17</v>
      </c>
      <c r="M742" s="4" t="str">
        <f t="shared" si="59"/>
        <v>4-May</v>
      </c>
    </row>
    <row r="743" spans="1:13" x14ac:dyDescent="0.35">
      <c r="A743" s="4" t="str">
        <f t="shared" si="55"/>
        <v>Gatton2017TOS4-MayCvATR_BonitoPP16</v>
      </c>
      <c r="B743" s="5">
        <v>42885</v>
      </c>
      <c r="C743" s="4" t="s">
        <v>199</v>
      </c>
      <c r="D743" s="4" t="s">
        <v>19</v>
      </c>
      <c r="E743" s="5">
        <v>42859</v>
      </c>
      <c r="F743" s="4">
        <v>16</v>
      </c>
      <c r="G743" s="4">
        <v>4</v>
      </c>
      <c r="H743" s="4">
        <v>5</v>
      </c>
      <c r="I743" s="4">
        <f t="shared" si="56"/>
        <v>4</v>
      </c>
      <c r="J743" s="4" t="str">
        <f t="shared" si="57"/>
        <v>May</v>
      </c>
      <c r="K743" s="4">
        <f t="shared" si="58"/>
        <v>2017</v>
      </c>
      <c r="L743" s="4" t="s">
        <v>17</v>
      </c>
      <c r="M743" s="4" t="str">
        <f t="shared" si="59"/>
        <v>4-May</v>
      </c>
    </row>
    <row r="744" spans="1:13" x14ac:dyDescent="0.35">
      <c r="A744" s="4" t="str">
        <f t="shared" si="55"/>
        <v>Gatton2017TOS6-JunCvATR_BonitoPP0</v>
      </c>
      <c r="B744" s="5">
        <v>42902</v>
      </c>
      <c r="C744" s="4" t="s">
        <v>199</v>
      </c>
      <c r="D744" s="4" t="s">
        <v>33</v>
      </c>
      <c r="E744" s="5">
        <v>42892</v>
      </c>
      <c r="F744" s="4">
        <v>0</v>
      </c>
      <c r="G744" s="4">
        <v>0</v>
      </c>
      <c r="H744" s="4">
        <v>1</v>
      </c>
      <c r="I744" s="4">
        <f t="shared" si="56"/>
        <v>6</v>
      </c>
      <c r="J744" s="4" t="str">
        <f t="shared" si="57"/>
        <v>Jun</v>
      </c>
      <c r="K744" s="4">
        <f t="shared" si="58"/>
        <v>2017</v>
      </c>
      <c r="L744" s="4" t="s">
        <v>17</v>
      </c>
      <c r="M744" s="4" t="str">
        <f t="shared" si="59"/>
        <v>6-Jun</v>
      </c>
    </row>
    <row r="745" spans="1:13" x14ac:dyDescent="0.35">
      <c r="A745" s="4" t="str">
        <f t="shared" si="55"/>
        <v>Gatton2017TOS6-JunCvATR_BonitoPP0</v>
      </c>
      <c r="B745" s="5">
        <v>42910</v>
      </c>
      <c r="C745" s="4" t="s">
        <v>199</v>
      </c>
      <c r="D745" s="4" t="s">
        <v>33</v>
      </c>
      <c r="E745" s="5">
        <v>42892</v>
      </c>
      <c r="F745" s="4">
        <v>0</v>
      </c>
      <c r="G745" s="4">
        <v>2</v>
      </c>
      <c r="H745" s="4">
        <v>3</v>
      </c>
      <c r="I745" s="4">
        <f t="shared" si="56"/>
        <v>6</v>
      </c>
      <c r="J745" s="4" t="str">
        <f t="shared" si="57"/>
        <v>Jun</v>
      </c>
      <c r="K745" s="4">
        <f t="shared" si="58"/>
        <v>2017</v>
      </c>
      <c r="L745" s="4" t="s">
        <v>17</v>
      </c>
      <c r="M745" s="4" t="str">
        <f t="shared" si="59"/>
        <v>6-Jun</v>
      </c>
    </row>
    <row r="746" spans="1:13" x14ac:dyDescent="0.35">
      <c r="A746" s="4" t="str">
        <f t="shared" si="55"/>
        <v>Gatton2017TOS6-JunCvATR_BonitoPP0</v>
      </c>
      <c r="B746" s="5">
        <v>42916</v>
      </c>
      <c r="C746" s="4" t="s">
        <v>199</v>
      </c>
      <c r="D746" s="4" t="s">
        <v>33</v>
      </c>
      <c r="E746" s="5">
        <v>42892</v>
      </c>
      <c r="F746" s="4">
        <v>0</v>
      </c>
      <c r="G746" s="4">
        <v>3</v>
      </c>
      <c r="H746" s="4">
        <v>4</v>
      </c>
      <c r="I746" s="4">
        <f t="shared" si="56"/>
        <v>6</v>
      </c>
      <c r="J746" s="4" t="str">
        <f t="shared" si="57"/>
        <v>Jun</v>
      </c>
      <c r="K746" s="4">
        <f t="shared" si="58"/>
        <v>2017</v>
      </c>
      <c r="L746" s="4" t="s">
        <v>17</v>
      </c>
      <c r="M746" s="4" t="str">
        <f t="shared" si="59"/>
        <v>6-Jun</v>
      </c>
    </row>
    <row r="747" spans="1:13" x14ac:dyDescent="0.35">
      <c r="A747" s="4" t="str">
        <f t="shared" si="55"/>
        <v>Gatton2017TOS6-JunCvATR_BonitoPP0</v>
      </c>
      <c r="B747" s="5">
        <v>42920</v>
      </c>
      <c r="C747" s="4" t="s">
        <v>199</v>
      </c>
      <c r="D747" s="4" t="s">
        <v>33</v>
      </c>
      <c r="E747" s="5">
        <v>42892</v>
      </c>
      <c r="F747" s="4">
        <v>0</v>
      </c>
      <c r="G747" s="4">
        <v>4</v>
      </c>
      <c r="H747" s="4">
        <v>5</v>
      </c>
      <c r="I747" s="4">
        <f t="shared" si="56"/>
        <v>6</v>
      </c>
      <c r="J747" s="4" t="str">
        <f t="shared" si="57"/>
        <v>Jun</v>
      </c>
      <c r="K747" s="4">
        <f t="shared" si="58"/>
        <v>2017</v>
      </c>
      <c r="L747" s="4" t="s">
        <v>17</v>
      </c>
      <c r="M747" s="4" t="str">
        <f t="shared" si="59"/>
        <v>6-Jun</v>
      </c>
    </row>
    <row r="748" spans="1:13" x14ac:dyDescent="0.35">
      <c r="A748" s="4" t="str">
        <f t="shared" si="55"/>
        <v>Gatton2017TOS6-JunCvATR_BonitoPP0</v>
      </c>
      <c r="B748" s="5">
        <v>42924</v>
      </c>
      <c r="C748" s="4" t="s">
        <v>199</v>
      </c>
      <c r="D748" s="4" t="s">
        <v>33</v>
      </c>
      <c r="E748" s="5">
        <v>42892</v>
      </c>
      <c r="F748" s="4">
        <v>0</v>
      </c>
      <c r="G748" s="4">
        <v>5</v>
      </c>
      <c r="H748" s="4">
        <v>6</v>
      </c>
      <c r="I748" s="4">
        <f t="shared" si="56"/>
        <v>6</v>
      </c>
      <c r="J748" s="4" t="str">
        <f t="shared" si="57"/>
        <v>Jun</v>
      </c>
      <c r="K748" s="4">
        <f t="shared" si="58"/>
        <v>2017</v>
      </c>
      <c r="L748" s="4" t="s">
        <v>17</v>
      </c>
      <c r="M748" s="4" t="str">
        <f t="shared" si="59"/>
        <v>6-Jun</v>
      </c>
    </row>
    <row r="749" spans="1:13" x14ac:dyDescent="0.35">
      <c r="A749" s="4" t="str">
        <f t="shared" si="55"/>
        <v>Gatton2017TOS6-JunCvATR_BonitoPP14</v>
      </c>
      <c r="B749" s="5">
        <v>42902</v>
      </c>
      <c r="C749" s="4" t="s">
        <v>199</v>
      </c>
      <c r="D749" s="4" t="s">
        <v>33</v>
      </c>
      <c r="E749" s="5">
        <v>42892</v>
      </c>
      <c r="F749" s="4">
        <v>14</v>
      </c>
      <c r="G749" s="4">
        <v>0</v>
      </c>
      <c r="H749" s="4">
        <v>1</v>
      </c>
      <c r="I749" s="4">
        <f t="shared" si="56"/>
        <v>6</v>
      </c>
      <c r="J749" s="4" t="str">
        <f t="shared" si="57"/>
        <v>Jun</v>
      </c>
      <c r="K749" s="4">
        <f t="shared" si="58"/>
        <v>2017</v>
      </c>
      <c r="L749" s="4" t="s">
        <v>17</v>
      </c>
      <c r="M749" s="4" t="str">
        <f t="shared" si="59"/>
        <v>6-Jun</v>
      </c>
    </row>
    <row r="750" spans="1:13" x14ac:dyDescent="0.35">
      <c r="A750" s="4" t="str">
        <f t="shared" si="55"/>
        <v>Gatton2017TOS6-JunCvATR_BonitoPP14</v>
      </c>
      <c r="B750" s="5">
        <v>42910</v>
      </c>
      <c r="C750" s="4" t="s">
        <v>199</v>
      </c>
      <c r="D750" s="4" t="s">
        <v>33</v>
      </c>
      <c r="E750" s="5">
        <v>42892</v>
      </c>
      <c r="F750" s="4">
        <v>14</v>
      </c>
      <c r="G750" s="4">
        <v>2</v>
      </c>
      <c r="H750" s="4">
        <v>3</v>
      </c>
      <c r="I750" s="4">
        <f t="shared" si="56"/>
        <v>6</v>
      </c>
      <c r="J750" s="4" t="str">
        <f t="shared" si="57"/>
        <v>Jun</v>
      </c>
      <c r="K750" s="4">
        <f t="shared" si="58"/>
        <v>2017</v>
      </c>
      <c r="L750" s="4" t="s">
        <v>17</v>
      </c>
      <c r="M750" s="4" t="str">
        <f t="shared" si="59"/>
        <v>6-Jun</v>
      </c>
    </row>
    <row r="751" spans="1:13" x14ac:dyDescent="0.35">
      <c r="A751" s="4" t="str">
        <f t="shared" si="55"/>
        <v>Gatton2017TOS6-JunCvATR_BonitoPP14</v>
      </c>
      <c r="B751" s="5">
        <v>42916</v>
      </c>
      <c r="C751" s="4" t="s">
        <v>199</v>
      </c>
      <c r="D751" s="4" t="s">
        <v>33</v>
      </c>
      <c r="E751" s="5">
        <v>42892</v>
      </c>
      <c r="F751" s="4">
        <v>14</v>
      </c>
      <c r="G751" s="4">
        <v>3</v>
      </c>
      <c r="H751" s="4">
        <v>4</v>
      </c>
      <c r="I751" s="4">
        <f t="shared" si="56"/>
        <v>6</v>
      </c>
      <c r="J751" s="4" t="str">
        <f t="shared" si="57"/>
        <v>Jun</v>
      </c>
      <c r="K751" s="4">
        <f t="shared" si="58"/>
        <v>2017</v>
      </c>
      <c r="L751" s="4" t="s">
        <v>17</v>
      </c>
      <c r="M751" s="4" t="str">
        <f t="shared" si="59"/>
        <v>6-Jun</v>
      </c>
    </row>
    <row r="752" spans="1:13" x14ac:dyDescent="0.35">
      <c r="A752" s="4" t="str">
        <f t="shared" si="55"/>
        <v>Gatton2017TOS6-JunCvATR_BonitoPP16</v>
      </c>
      <c r="B752" s="5">
        <v>42902</v>
      </c>
      <c r="C752" s="4" t="s">
        <v>199</v>
      </c>
      <c r="D752" s="4" t="s">
        <v>33</v>
      </c>
      <c r="E752" s="5">
        <v>42892</v>
      </c>
      <c r="F752" s="4">
        <v>16</v>
      </c>
      <c r="G752" s="4">
        <v>0</v>
      </c>
      <c r="H752" s="4">
        <v>1</v>
      </c>
      <c r="I752" s="4">
        <f t="shared" si="56"/>
        <v>6</v>
      </c>
      <c r="J752" s="4" t="str">
        <f t="shared" si="57"/>
        <v>Jun</v>
      </c>
      <c r="K752" s="4">
        <f t="shared" si="58"/>
        <v>2017</v>
      </c>
      <c r="L752" s="4" t="s">
        <v>17</v>
      </c>
      <c r="M752" s="4" t="str">
        <f t="shared" si="59"/>
        <v>6-Jun</v>
      </c>
    </row>
    <row r="753" spans="1:13" x14ac:dyDescent="0.35">
      <c r="A753" s="4" t="str">
        <f t="shared" si="55"/>
        <v>Gatton2017TOS6-JunCvATR_BonitoPP16</v>
      </c>
      <c r="B753" s="5">
        <v>42906</v>
      </c>
      <c r="C753" s="4" t="s">
        <v>199</v>
      </c>
      <c r="D753" s="4" t="s">
        <v>33</v>
      </c>
      <c r="E753" s="5">
        <v>42892</v>
      </c>
      <c r="F753" s="4">
        <v>16</v>
      </c>
      <c r="G753" s="4">
        <v>1</v>
      </c>
      <c r="H753" s="4">
        <v>2</v>
      </c>
      <c r="I753" s="4">
        <f t="shared" si="56"/>
        <v>6</v>
      </c>
      <c r="J753" s="4" t="str">
        <f t="shared" si="57"/>
        <v>Jun</v>
      </c>
      <c r="K753" s="4">
        <f t="shared" si="58"/>
        <v>2017</v>
      </c>
      <c r="L753" s="4" t="s">
        <v>17</v>
      </c>
      <c r="M753" s="4" t="str">
        <f t="shared" si="59"/>
        <v>6-Jun</v>
      </c>
    </row>
    <row r="754" spans="1:13" x14ac:dyDescent="0.35">
      <c r="A754" s="4" t="str">
        <f t="shared" si="55"/>
        <v>Gatton2017TOS6-JunCvATR_BonitoPP16</v>
      </c>
      <c r="B754" s="5">
        <v>42910</v>
      </c>
      <c r="C754" s="4" t="s">
        <v>199</v>
      </c>
      <c r="D754" s="4" t="s">
        <v>33</v>
      </c>
      <c r="E754" s="5">
        <v>42892</v>
      </c>
      <c r="F754" s="4">
        <v>16</v>
      </c>
      <c r="G754" s="4">
        <v>2</v>
      </c>
      <c r="H754" s="4">
        <v>3</v>
      </c>
      <c r="I754" s="4">
        <f t="shared" si="56"/>
        <v>6</v>
      </c>
      <c r="J754" s="4" t="str">
        <f t="shared" si="57"/>
        <v>Jun</v>
      </c>
      <c r="K754" s="4">
        <f t="shared" si="58"/>
        <v>2017</v>
      </c>
      <c r="L754" s="4" t="s">
        <v>17</v>
      </c>
      <c r="M754" s="4" t="str">
        <f t="shared" si="59"/>
        <v>6-Jun</v>
      </c>
    </row>
    <row r="755" spans="1:13" x14ac:dyDescent="0.35">
      <c r="A755" s="4" t="str">
        <f t="shared" si="55"/>
        <v>Gatton2017TOS6-JunCvATR_BonitoPP16</v>
      </c>
      <c r="B755" s="5">
        <v>42916</v>
      </c>
      <c r="C755" s="4" t="s">
        <v>199</v>
      </c>
      <c r="D755" s="4" t="s">
        <v>33</v>
      </c>
      <c r="E755" s="5">
        <v>42892</v>
      </c>
      <c r="F755" s="4">
        <v>16</v>
      </c>
      <c r="G755" s="4">
        <v>3</v>
      </c>
      <c r="H755" s="4">
        <v>4</v>
      </c>
      <c r="I755" s="4">
        <f t="shared" si="56"/>
        <v>6</v>
      </c>
      <c r="J755" s="4" t="str">
        <f t="shared" si="57"/>
        <v>Jun</v>
      </c>
      <c r="K755" s="4">
        <f t="shared" si="58"/>
        <v>2017</v>
      </c>
      <c r="L755" s="4" t="s">
        <v>17</v>
      </c>
      <c r="M755" s="4" t="str">
        <f t="shared" si="59"/>
        <v>6-Jun</v>
      </c>
    </row>
    <row r="756" spans="1:13" x14ac:dyDescent="0.35">
      <c r="A756" s="4" t="str">
        <f t="shared" si="55"/>
        <v>Canberra2017TOS18-AprCvATR_BonitoPP0</v>
      </c>
      <c r="B756" s="5">
        <v>42853</v>
      </c>
      <c r="C756" s="4" t="s">
        <v>199</v>
      </c>
      <c r="D756" s="4" t="s">
        <v>19</v>
      </c>
      <c r="E756" s="5">
        <v>42843</v>
      </c>
      <c r="F756" s="4">
        <v>0</v>
      </c>
      <c r="G756" s="4">
        <v>0</v>
      </c>
      <c r="H756" s="4">
        <v>1</v>
      </c>
      <c r="I756" s="4">
        <f t="shared" si="56"/>
        <v>18</v>
      </c>
      <c r="J756" s="4" t="str">
        <f t="shared" si="57"/>
        <v>Apr</v>
      </c>
      <c r="K756" s="4">
        <f t="shared" si="58"/>
        <v>2017</v>
      </c>
      <c r="L756" s="4" t="s">
        <v>51</v>
      </c>
      <c r="M756" s="4" t="str">
        <f t="shared" si="59"/>
        <v>18-Apr</v>
      </c>
    </row>
    <row r="757" spans="1:13" x14ac:dyDescent="0.35">
      <c r="A757" s="4" t="str">
        <f t="shared" si="55"/>
        <v>Canberra2017TOS18-AprCvATR_BonitoPP0</v>
      </c>
      <c r="B757" s="5">
        <v>42863</v>
      </c>
      <c r="C757" s="4" t="s">
        <v>199</v>
      </c>
      <c r="D757" s="4" t="s">
        <v>19</v>
      </c>
      <c r="E757" s="5">
        <v>42843</v>
      </c>
      <c r="F757" s="4">
        <v>0</v>
      </c>
      <c r="G757" s="4">
        <v>1</v>
      </c>
      <c r="H757" s="4">
        <v>2</v>
      </c>
      <c r="I757" s="4">
        <f t="shared" si="56"/>
        <v>18</v>
      </c>
      <c r="J757" s="4" t="str">
        <f t="shared" si="57"/>
        <v>Apr</v>
      </c>
      <c r="K757" s="4">
        <f t="shared" si="58"/>
        <v>2017</v>
      </c>
      <c r="L757" s="4" t="s">
        <v>51</v>
      </c>
      <c r="M757" s="4" t="str">
        <f t="shared" si="59"/>
        <v>18-Apr</v>
      </c>
    </row>
    <row r="758" spans="1:13" x14ac:dyDescent="0.35">
      <c r="A758" s="4" t="str">
        <f t="shared" si="55"/>
        <v>Canberra2017TOS18-AprCvATR_BonitoPP0</v>
      </c>
      <c r="B758" s="5">
        <v>42866</v>
      </c>
      <c r="C758" s="4" t="s">
        <v>199</v>
      </c>
      <c r="D758" s="4" t="s">
        <v>19</v>
      </c>
      <c r="E758" s="5">
        <v>42843</v>
      </c>
      <c r="F758" s="4">
        <v>0</v>
      </c>
      <c r="G758" s="4">
        <v>2</v>
      </c>
      <c r="H758" s="4">
        <v>3</v>
      </c>
      <c r="I758" s="4">
        <f t="shared" si="56"/>
        <v>18</v>
      </c>
      <c r="J758" s="4" t="str">
        <f t="shared" si="57"/>
        <v>Apr</v>
      </c>
      <c r="K758" s="4">
        <f t="shared" si="58"/>
        <v>2017</v>
      </c>
      <c r="L758" s="4" t="s">
        <v>51</v>
      </c>
      <c r="M758" s="4" t="str">
        <f t="shared" si="59"/>
        <v>18-Apr</v>
      </c>
    </row>
    <row r="759" spans="1:13" x14ac:dyDescent="0.35">
      <c r="A759" s="4" t="str">
        <f t="shared" si="55"/>
        <v>Canberra2017TOS18-AprCvATR_BonitoPP14</v>
      </c>
      <c r="B759" s="5">
        <v>42853</v>
      </c>
      <c r="C759" s="4" t="s">
        <v>199</v>
      </c>
      <c r="D759" s="4" t="s">
        <v>19</v>
      </c>
      <c r="E759" s="5">
        <v>42843</v>
      </c>
      <c r="F759" s="4">
        <v>14</v>
      </c>
      <c r="G759" s="4">
        <v>0</v>
      </c>
      <c r="H759" s="4">
        <v>1</v>
      </c>
      <c r="I759" s="4">
        <f t="shared" si="56"/>
        <v>18</v>
      </c>
      <c r="J759" s="4" t="str">
        <f t="shared" si="57"/>
        <v>Apr</v>
      </c>
      <c r="K759" s="4">
        <f t="shared" si="58"/>
        <v>2017</v>
      </c>
      <c r="L759" s="4" t="s">
        <v>51</v>
      </c>
      <c r="M759" s="4" t="str">
        <f t="shared" si="59"/>
        <v>18-Apr</v>
      </c>
    </row>
    <row r="760" spans="1:13" x14ac:dyDescent="0.35">
      <c r="A760" s="4" t="str">
        <f t="shared" si="55"/>
        <v>Canberra2017TOS18-AprCvATR_BonitoPP14</v>
      </c>
      <c r="B760" s="5">
        <v>42860</v>
      </c>
      <c r="C760" s="4" t="s">
        <v>199</v>
      </c>
      <c r="D760" s="4" t="s">
        <v>19</v>
      </c>
      <c r="E760" s="5">
        <v>42843</v>
      </c>
      <c r="F760" s="4">
        <v>14</v>
      </c>
      <c r="G760" s="4">
        <v>1</v>
      </c>
      <c r="H760" s="4">
        <v>2</v>
      </c>
      <c r="I760" s="4">
        <f t="shared" si="56"/>
        <v>18</v>
      </c>
      <c r="J760" s="4" t="str">
        <f t="shared" si="57"/>
        <v>Apr</v>
      </c>
      <c r="K760" s="4">
        <f t="shared" si="58"/>
        <v>2017</v>
      </c>
      <c r="L760" s="4" t="s">
        <v>51</v>
      </c>
      <c r="M760" s="4" t="str">
        <f t="shared" si="59"/>
        <v>18-Apr</v>
      </c>
    </row>
    <row r="761" spans="1:13" x14ac:dyDescent="0.35">
      <c r="A761" s="4" t="str">
        <f t="shared" si="55"/>
        <v>Canberra2017TOS18-AprCvATR_BonitoPP14</v>
      </c>
      <c r="B761" s="5">
        <v>42866</v>
      </c>
      <c r="C761" s="4" t="s">
        <v>199</v>
      </c>
      <c r="D761" s="4" t="s">
        <v>19</v>
      </c>
      <c r="E761" s="5">
        <v>42843</v>
      </c>
      <c r="F761" s="4">
        <v>14</v>
      </c>
      <c r="G761" s="4">
        <v>2</v>
      </c>
      <c r="H761" s="4">
        <v>3</v>
      </c>
      <c r="I761" s="4">
        <f t="shared" si="56"/>
        <v>18</v>
      </c>
      <c r="J761" s="4" t="str">
        <f t="shared" si="57"/>
        <v>Apr</v>
      </c>
      <c r="K761" s="4">
        <f t="shared" si="58"/>
        <v>2017</v>
      </c>
      <c r="L761" s="4" t="s">
        <v>51</v>
      </c>
      <c r="M761" s="4" t="str">
        <f t="shared" si="59"/>
        <v>18-Apr</v>
      </c>
    </row>
    <row r="762" spans="1:13" x14ac:dyDescent="0.35">
      <c r="A762" s="4" t="str">
        <f t="shared" si="55"/>
        <v>Canberra2017TOS18-AprCvATR_BonitoPP16</v>
      </c>
      <c r="B762" s="5">
        <v>42853</v>
      </c>
      <c r="C762" s="4" t="s">
        <v>199</v>
      </c>
      <c r="D762" s="4" t="s">
        <v>19</v>
      </c>
      <c r="E762" s="5">
        <v>42843</v>
      </c>
      <c r="F762" s="4">
        <v>16</v>
      </c>
      <c r="G762" s="4">
        <v>0</v>
      </c>
      <c r="H762" s="4">
        <v>1</v>
      </c>
      <c r="I762" s="4">
        <f t="shared" si="56"/>
        <v>18</v>
      </c>
      <c r="J762" s="4" t="str">
        <f t="shared" si="57"/>
        <v>Apr</v>
      </c>
      <c r="K762" s="4">
        <f t="shared" si="58"/>
        <v>2017</v>
      </c>
      <c r="L762" s="4" t="s">
        <v>51</v>
      </c>
      <c r="M762" s="4" t="str">
        <f t="shared" si="59"/>
        <v>18-Apr</v>
      </c>
    </row>
    <row r="763" spans="1:13" x14ac:dyDescent="0.35">
      <c r="A763" s="4" t="str">
        <f t="shared" si="55"/>
        <v>Canberra2017TOS18-AprCvATR_BonitoPP16</v>
      </c>
      <c r="B763" s="5">
        <v>42860</v>
      </c>
      <c r="C763" s="4" t="s">
        <v>199</v>
      </c>
      <c r="D763" s="4" t="s">
        <v>19</v>
      </c>
      <c r="E763" s="5">
        <v>42843</v>
      </c>
      <c r="F763" s="4">
        <v>16</v>
      </c>
      <c r="G763" s="4">
        <v>1</v>
      </c>
      <c r="H763" s="4">
        <v>2</v>
      </c>
      <c r="I763" s="4">
        <f t="shared" si="56"/>
        <v>18</v>
      </c>
      <c r="J763" s="4" t="str">
        <f t="shared" si="57"/>
        <v>Apr</v>
      </c>
      <c r="K763" s="4">
        <f t="shared" si="58"/>
        <v>2017</v>
      </c>
      <c r="L763" s="4" t="s">
        <v>51</v>
      </c>
      <c r="M763" s="4" t="str">
        <f t="shared" si="59"/>
        <v>18-Apr</v>
      </c>
    </row>
    <row r="764" spans="1:13" x14ac:dyDescent="0.35">
      <c r="A764" s="4" t="str">
        <f t="shared" si="55"/>
        <v>Canberra2017TOS18-AprCvATR_BonitoPP16</v>
      </c>
      <c r="B764" s="5">
        <v>42866</v>
      </c>
      <c r="C764" s="4" t="s">
        <v>199</v>
      </c>
      <c r="D764" s="4" t="s">
        <v>19</v>
      </c>
      <c r="E764" s="5">
        <v>42843</v>
      </c>
      <c r="F764" s="4">
        <v>16</v>
      </c>
      <c r="G764" s="4">
        <v>2</v>
      </c>
      <c r="H764" s="4">
        <v>3</v>
      </c>
      <c r="I764" s="4">
        <f t="shared" si="56"/>
        <v>18</v>
      </c>
      <c r="J764" s="4" t="str">
        <f t="shared" si="57"/>
        <v>Apr</v>
      </c>
      <c r="K764" s="4">
        <f t="shared" si="58"/>
        <v>2017</v>
      </c>
      <c r="L764" s="4" t="s">
        <v>51</v>
      </c>
      <c r="M764" s="4" t="str">
        <f t="shared" si="59"/>
        <v>18-Apr</v>
      </c>
    </row>
    <row r="765" spans="1:13" x14ac:dyDescent="0.35">
      <c r="A765" s="4" t="str">
        <f t="shared" si="55"/>
        <v>Canberra2017TOS15-MayCvATR_BonitoPP0</v>
      </c>
      <c r="B765" s="5">
        <v>42888</v>
      </c>
      <c r="C765" s="4" t="s">
        <v>199</v>
      </c>
      <c r="D765" s="4" t="s">
        <v>33</v>
      </c>
      <c r="E765" s="5">
        <v>42870</v>
      </c>
      <c r="F765" s="4">
        <v>0</v>
      </c>
      <c r="G765" s="4">
        <v>0</v>
      </c>
      <c r="H765" s="4">
        <v>1</v>
      </c>
      <c r="I765" s="4">
        <f t="shared" si="56"/>
        <v>15</v>
      </c>
      <c r="J765" s="4" t="str">
        <f t="shared" si="57"/>
        <v>May</v>
      </c>
      <c r="K765" s="4">
        <f t="shared" si="58"/>
        <v>2017</v>
      </c>
      <c r="L765" s="4" t="s">
        <v>51</v>
      </c>
      <c r="M765" s="4" t="str">
        <f t="shared" si="59"/>
        <v>15-May</v>
      </c>
    </row>
    <row r="766" spans="1:13" x14ac:dyDescent="0.35">
      <c r="A766" s="4" t="str">
        <f t="shared" si="55"/>
        <v>Canberra2017TOS15-MayCvATR_BonitoPP0</v>
      </c>
      <c r="B766" s="5">
        <v>42902</v>
      </c>
      <c r="C766" s="4" t="s">
        <v>199</v>
      </c>
      <c r="D766" s="4" t="s">
        <v>33</v>
      </c>
      <c r="E766" s="5">
        <v>42870</v>
      </c>
      <c r="F766" s="4">
        <v>0</v>
      </c>
      <c r="G766" s="4">
        <v>1</v>
      </c>
      <c r="H766" s="4">
        <v>2</v>
      </c>
      <c r="I766" s="4">
        <f t="shared" si="56"/>
        <v>15</v>
      </c>
      <c r="J766" s="4" t="str">
        <f t="shared" si="57"/>
        <v>May</v>
      </c>
      <c r="K766" s="4">
        <f t="shared" si="58"/>
        <v>2017</v>
      </c>
      <c r="L766" s="4" t="s">
        <v>51</v>
      </c>
      <c r="M766" s="4" t="str">
        <f t="shared" si="59"/>
        <v>15-May</v>
      </c>
    </row>
    <row r="767" spans="1:13" x14ac:dyDescent="0.35">
      <c r="A767" s="4" t="str">
        <f t="shared" si="55"/>
        <v>Canberra2017TOS15-MayCvATR_BonitoPP0</v>
      </c>
      <c r="B767" s="5">
        <v>42912</v>
      </c>
      <c r="C767" s="4" t="s">
        <v>199</v>
      </c>
      <c r="D767" s="4" t="s">
        <v>33</v>
      </c>
      <c r="E767" s="5">
        <v>42870</v>
      </c>
      <c r="F767" s="4">
        <v>0</v>
      </c>
      <c r="G767" s="4">
        <v>2</v>
      </c>
      <c r="H767" s="4">
        <v>3</v>
      </c>
      <c r="I767" s="4">
        <f t="shared" si="56"/>
        <v>15</v>
      </c>
      <c r="J767" s="4" t="str">
        <f t="shared" si="57"/>
        <v>May</v>
      </c>
      <c r="K767" s="4">
        <f t="shared" si="58"/>
        <v>2017</v>
      </c>
      <c r="L767" s="4" t="s">
        <v>51</v>
      </c>
      <c r="M767" s="4" t="str">
        <f t="shared" si="59"/>
        <v>15-May</v>
      </c>
    </row>
    <row r="768" spans="1:13" x14ac:dyDescent="0.35">
      <c r="A768" s="4" t="str">
        <f t="shared" si="55"/>
        <v>Canberra2017TOS15-MayCvATR_BonitoPP0</v>
      </c>
      <c r="B768" s="5">
        <v>42933</v>
      </c>
      <c r="C768" s="4" t="s">
        <v>199</v>
      </c>
      <c r="D768" s="4" t="s">
        <v>33</v>
      </c>
      <c r="E768" s="5">
        <v>42870</v>
      </c>
      <c r="F768" s="4">
        <v>0</v>
      </c>
      <c r="G768" s="4">
        <v>3</v>
      </c>
      <c r="H768" s="4">
        <v>4</v>
      </c>
      <c r="I768" s="4">
        <f t="shared" si="56"/>
        <v>15</v>
      </c>
      <c r="J768" s="4" t="str">
        <f t="shared" si="57"/>
        <v>May</v>
      </c>
      <c r="K768" s="4">
        <f t="shared" si="58"/>
        <v>2017</v>
      </c>
      <c r="L768" s="4" t="s">
        <v>51</v>
      </c>
      <c r="M768" s="4" t="str">
        <f t="shared" si="59"/>
        <v>15-May</v>
      </c>
    </row>
    <row r="769" spans="1:13" x14ac:dyDescent="0.35">
      <c r="A769" s="4" t="str">
        <f t="shared" si="55"/>
        <v>Canberra2017TOS15-MayCvATR_BonitoPP0</v>
      </c>
      <c r="B769" s="5">
        <v>42942</v>
      </c>
      <c r="C769" s="4" t="s">
        <v>199</v>
      </c>
      <c r="D769" s="4" t="s">
        <v>33</v>
      </c>
      <c r="E769" s="5">
        <v>42870</v>
      </c>
      <c r="F769" s="4">
        <v>0</v>
      </c>
      <c r="G769" s="4">
        <v>4</v>
      </c>
      <c r="H769" s="4">
        <v>5</v>
      </c>
      <c r="I769" s="4">
        <f t="shared" si="56"/>
        <v>15</v>
      </c>
      <c r="J769" s="4" t="str">
        <f t="shared" si="57"/>
        <v>May</v>
      </c>
      <c r="K769" s="4">
        <f t="shared" si="58"/>
        <v>2017</v>
      </c>
      <c r="L769" s="4" t="s">
        <v>51</v>
      </c>
      <c r="M769" s="4" t="str">
        <f t="shared" si="59"/>
        <v>15-May</v>
      </c>
    </row>
    <row r="770" spans="1:13" x14ac:dyDescent="0.35">
      <c r="A770" s="4" t="str">
        <f t="shared" ref="A770:A833" si="60">L770&amp;K770&amp;"TOS"&amp;I770&amp;"-"&amp;J770&amp;"Cv"&amp;C770&amp;"PP"&amp;F770</f>
        <v>Canberra2017TOS15-MayCvATR_BonitoPP14</v>
      </c>
      <c r="B770" s="5">
        <v>42893</v>
      </c>
      <c r="C770" s="4" t="s">
        <v>199</v>
      </c>
      <c r="D770" s="4" t="s">
        <v>33</v>
      </c>
      <c r="E770" s="5">
        <v>42870</v>
      </c>
      <c r="F770" s="4">
        <v>14</v>
      </c>
      <c r="G770" s="4">
        <v>0</v>
      </c>
      <c r="H770" s="4">
        <v>1</v>
      </c>
      <c r="I770" s="4">
        <f t="shared" si="56"/>
        <v>15</v>
      </c>
      <c r="J770" s="4" t="str">
        <f t="shared" si="57"/>
        <v>May</v>
      </c>
      <c r="K770" s="4">
        <f t="shared" si="58"/>
        <v>2017</v>
      </c>
      <c r="L770" s="4" t="s">
        <v>51</v>
      </c>
      <c r="M770" s="4" t="str">
        <f t="shared" si="59"/>
        <v>15-May</v>
      </c>
    </row>
    <row r="771" spans="1:13" x14ac:dyDescent="0.35">
      <c r="A771" s="4" t="str">
        <f t="shared" si="60"/>
        <v>Canberra2017TOS15-MayCvATR_BonitoPP16</v>
      </c>
      <c r="B771" s="5">
        <v>42888</v>
      </c>
      <c r="C771" s="4" t="s">
        <v>199</v>
      </c>
      <c r="D771" s="4" t="s">
        <v>33</v>
      </c>
      <c r="E771" s="5">
        <v>42870</v>
      </c>
      <c r="F771" s="4">
        <v>16</v>
      </c>
      <c r="G771" s="4">
        <v>0</v>
      </c>
      <c r="H771" s="4">
        <v>1</v>
      </c>
      <c r="I771" s="4">
        <f t="shared" ref="I771:I834" si="61">DAY(E771)</f>
        <v>15</v>
      </c>
      <c r="J771" s="4" t="str">
        <f t="shared" ref="J771:J834" si="62">TEXT(E771,"mmm")</f>
        <v>May</v>
      </c>
      <c r="K771" s="4">
        <f t="shared" ref="K771:K834" si="63">YEAR(E771)</f>
        <v>2017</v>
      </c>
      <c r="L771" s="4" t="s">
        <v>51</v>
      </c>
      <c r="M771" s="4" t="str">
        <f t="shared" ref="M771:M834" si="64">I771&amp;"-"&amp;J771</f>
        <v>15-May</v>
      </c>
    </row>
    <row r="772" spans="1:13" x14ac:dyDescent="0.35">
      <c r="A772" s="4" t="str">
        <f t="shared" si="60"/>
        <v>Canberra2017TOS11-SepCvATR_BonitoPP0</v>
      </c>
      <c r="B772" s="5">
        <v>43004</v>
      </c>
      <c r="C772" s="4" t="s">
        <v>199</v>
      </c>
      <c r="D772" s="4" t="s">
        <v>45</v>
      </c>
      <c r="E772" s="5">
        <v>42989</v>
      </c>
      <c r="F772" s="4">
        <v>0</v>
      </c>
      <c r="G772" s="4">
        <v>0</v>
      </c>
      <c r="H772" s="4">
        <v>1</v>
      </c>
      <c r="I772" s="4">
        <f t="shared" si="61"/>
        <v>11</v>
      </c>
      <c r="J772" s="4" t="str">
        <f t="shared" si="62"/>
        <v>Sep</v>
      </c>
      <c r="K772" s="4">
        <f t="shared" si="63"/>
        <v>2017</v>
      </c>
      <c r="L772" s="4" t="s">
        <v>51</v>
      </c>
      <c r="M772" s="4" t="str">
        <f t="shared" si="64"/>
        <v>11-Sep</v>
      </c>
    </row>
    <row r="773" spans="1:13" x14ac:dyDescent="0.35">
      <c r="A773" s="4" t="str">
        <f t="shared" si="60"/>
        <v>Canberra2017TOS11-SepCvATR_BonitoPP0</v>
      </c>
      <c r="B773" s="5">
        <v>43014</v>
      </c>
      <c r="C773" s="4" t="s">
        <v>199</v>
      </c>
      <c r="D773" s="4" t="s">
        <v>45</v>
      </c>
      <c r="E773" s="5">
        <v>42989</v>
      </c>
      <c r="F773" s="4">
        <v>0</v>
      </c>
      <c r="G773" s="4">
        <v>2</v>
      </c>
      <c r="H773" s="4">
        <v>3</v>
      </c>
      <c r="I773" s="4">
        <f t="shared" si="61"/>
        <v>11</v>
      </c>
      <c r="J773" s="4" t="str">
        <f t="shared" si="62"/>
        <v>Sep</v>
      </c>
      <c r="K773" s="4">
        <f t="shared" si="63"/>
        <v>2017</v>
      </c>
      <c r="L773" s="4" t="s">
        <v>51</v>
      </c>
      <c r="M773" s="4" t="str">
        <f t="shared" si="64"/>
        <v>11-Sep</v>
      </c>
    </row>
    <row r="774" spans="1:13" x14ac:dyDescent="0.35">
      <c r="A774" s="4" t="str">
        <f t="shared" si="60"/>
        <v>Gatton2015TOS31-MarCvATR_GemPP0</v>
      </c>
      <c r="B774" s="5">
        <v>42101</v>
      </c>
      <c r="C774" s="4" t="s">
        <v>218</v>
      </c>
      <c r="D774" s="4" t="s">
        <v>19</v>
      </c>
      <c r="E774" s="5">
        <v>42094</v>
      </c>
      <c r="F774" s="4">
        <v>0</v>
      </c>
      <c r="G774" s="4">
        <v>0</v>
      </c>
      <c r="H774" s="4">
        <v>1</v>
      </c>
      <c r="I774" s="4">
        <f t="shared" si="61"/>
        <v>31</v>
      </c>
      <c r="J774" s="4" t="str">
        <f t="shared" si="62"/>
        <v>Mar</v>
      </c>
      <c r="K774" s="4">
        <f t="shared" si="63"/>
        <v>2015</v>
      </c>
      <c r="L774" s="4" t="s">
        <v>17</v>
      </c>
      <c r="M774" s="4" t="str">
        <f t="shared" si="64"/>
        <v>31-Mar</v>
      </c>
    </row>
    <row r="775" spans="1:13" x14ac:dyDescent="0.35">
      <c r="A775" s="4" t="str">
        <f t="shared" si="60"/>
        <v>Gatton2015TOS31-MarCvATR_GemPP0</v>
      </c>
      <c r="B775" s="5">
        <v>42107</v>
      </c>
      <c r="C775" s="4" t="s">
        <v>218</v>
      </c>
      <c r="D775" s="4" t="s">
        <v>19</v>
      </c>
      <c r="E775" s="5">
        <v>42094</v>
      </c>
      <c r="F775" s="4">
        <v>0</v>
      </c>
      <c r="G775" s="4">
        <v>1</v>
      </c>
      <c r="H775" s="4">
        <v>2</v>
      </c>
      <c r="I775" s="4">
        <f t="shared" si="61"/>
        <v>31</v>
      </c>
      <c r="J775" s="4" t="str">
        <f t="shared" si="62"/>
        <v>Mar</v>
      </c>
      <c r="K775" s="4">
        <f t="shared" si="63"/>
        <v>2015</v>
      </c>
      <c r="L775" s="4" t="s">
        <v>17</v>
      </c>
      <c r="M775" s="4" t="str">
        <f t="shared" si="64"/>
        <v>31-Mar</v>
      </c>
    </row>
    <row r="776" spans="1:13" x14ac:dyDescent="0.35">
      <c r="A776" s="4" t="str">
        <f t="shared" si="60"/>
        <v>Gatton2015TOS31-MarCvATR_GemPP0</v>
      </c>
      <c r="B776" s="5">
        <v>42110</v>
      </c>
      <c r="C776" s="4" t="s">
        <v>218</v>
      </c>
      <c r="D776" s="4" t="s">
        <v>19</v>
      </c>
      <c r="E776" s="5">
        <v>42094</v>
      </c>
      <c r="F776" s="4">
        <v>0</v>
      </c>
      <c r="G776" s="4">
        <v>2</v>
      </c>
      <c r="H776" s="4">
        <v>3</v>
      </c>
      <c r="I776" s="4">
        <f t="shared" si="61"/>
        <v>31</v>
      </c>
      <c r="J776" s="4" t="str">
        <f t="shared" si="62"/>
        <v>Mar</v>
      </c>
      <c r="K776" s="4">
        <f t="shared" si="63"/>
        <v>2015</v>
      </c>
      <c r="L776" s="4" t="s">
        <v>17</v>
      </c>
      <c r="M776" s="4" t="str">
        <f t="shared" si="64"/>
        <v>31-Mar</v>
      </c>
    </row>
    <row r="777" spans="1:13" x14ac:dyDescent="0.35">
      <c r="A777" s="4" t="str">
        <f t="shared" si="60"/>
        <v>Gatton2015TOS31-MarCvATR_GemPP0</v>
      </c>
      <c r="B777" s="5">
        <v>42115</v>
      </c>
      <c r="C777" s="4" t="s">
        <v>218</v>
      </c>
      <c r="D777" s="4" t="s">
        <v>19</v>
      </c>
      <c r="E777" s="5">
        <v>42094</v>
      </c>
      <c r="F777" s="4">
        <v>0</v>
      </c>
      <c r="G777" s="4">
        <v>4</v>
      </c>
      <c r="H777" s="4">
        <v>5</v>
      </c>
      <c r="I777" s="4">
        <f t="shared" si="61"/>
        <v>31</v>
      </c>
      <c r="J777" s="4" t="str">
        <f t="shared" si="62"/>
        <v>Mar</v>
      </c>
      <c r="K777" s="4">
        <f t="shared" si="63"/>
        <v>2015</v>
      </c>
      <c r="L777" s="4" t="s">
        <v>17</v>
      </c>
      <c r="M777" s="4" t="str">
        <f t="shared" si="64"/>
        <v>31-Mar</v>
      </c>
    </row>
    <row r="778" spans="1:13" x14ac:dyDescent="0.35">
      <c r="A778" s="4" t="str">
        <f t="shared" si="60"/>
        <v>Gatton2015TOS31-MarCvATR_GemPP0</v>
      </c>
      <c r="B778" s="5">
        <v>42118</v>
      </c>
      <c r="C778" s="4" t="s">
        <v>218</v>
      </c>
      <c r="D778" s="4" t="s">
        <v>19</v>
      </c>
      <c r="E778" s="5">
        <v>42094</v>
      </c>
      <c r="F778" s="4">
        <v>0</v>
      </c>
      <c r="G778" s="4">
        <v>5</v>
      </c>
      <c r="H778" s="4">
        <v>6</v>
      </c>
      <c r="I778" s="4">
        <f t="shared" si="61"/>
        <v>31</v>
      </c>
      <c r="J778" s="4" t="str">
        <f t="shared" si="62"/>
        <v>Mar</v>
      </c>
      <c r="K778" s="4">
        <f t="shared" si="63"/>
        <v>2015</v>
      </c>
      <c r="L778" s="4" t="s">
        <v>17</v>
      </c>
      <c r="M778" s="4" t="str">
        <f t="shared" si="64"/>
        <v>31-Mar</v>
      </c>
    </row>
    <row r="779" spans="1:13" x14ac:dyDescent="0.35">
      <c r="A779" s="4" t="str">
        <f t="shared" si="60"/>
        <v>Gatton2015TOS31-MarCvATR_GemPP0</v>
      </c>
      <c r="B779" s="5">
        <v>42122</v>
      </c>
      <c r="C779" s="4" t="s">
        <v>218</v>
      </c>
      <c r="D779" s="4" t="s">
        <v>19</v>
      </c>
      <c r="E779" s="5">
        <v>42094</v>
      </c>
      <c r="F779" s="4">
        <v>0</v>
      </c>
      <c r="G779" s="4">
        <v>6</v>
      </c>
      <c r="H779" s="4">
        <v>7</v>
      </c>
      <c r="I779" s="4">
        <f t="shared" si="61"/>
        <v>31</v>
      </c>
      <c r="J779" s="4" t="str">
        <f t="shared" si="62"/>
        <v>Mar</v>
      </c>
      <c r="K779" s="4">
        <f t="shared" si="63"/>
        <v>2015</v>
      </c>
      <c r="L779" s="4" t="s">
        <v>17</v>
      </c>
      <c r="M779" s="4" t="str">
        <f t="shared" si="64"/>
        <v>31-Mar</v>
      </c>
    </row>
    <row r="780" spans="1:13" x14ac:dyDescent="0.35">
      <c r="A780" s="4" t="str">
        <f t="shared" si="60"/>
        <v>Gatton2015TOS15-AprCvATR_GemPP0</v>
      </c>
      <c r="B780" s="5">
        <v>42115</v>
      </c>
      <c r="C780" s="4" t="s">
        <v>218</v>
      </c>
      <c r="D780" s="4" t="s">
        <v>33</v>
      </c>
      <c r="E780" s="5">
        <v>42109</v>
      </c>
      <c r="F780" s="4">
        <v>0</v>
      </c>
      <c r="G780" s="4">
        <v>0</v>
      </c>
      <c r="H780" s="4">
        <v>1</v>
      </c>
      <c r="I780" s="4">
        <f t="shared" si="61"/>
        <v>15</v>
      </c>
      <c r="J780" s="4" t="str">
        <f t="shared" si="62"/>
        <v>Apr</v>
      </c>
      <c r="K780" s="4">
        <f t="shared" si="63"/>
        <v>2015</v>
      </c>
      <c r="L780" s="4" t="s">
        <v>17</v>
      </c>
      <c r="M780" s="4" t="str">
        <f t="shared" si="64"/>
        <v>15-Apr</v>
      </c>
    </row>
    <row r="781" spans="1:13" x14ac:dyDescent="0.35">
      <c r="A781" s="4" t="str">
        <f t="shared" si="60"/>
        <v>Gatton2015TOS15-AprCvATR_GemPP0</v>
      </c>
      <c r="B781" s="5">
        <v>42129</v>
      </c>
      <c r="C781" s="4" t="s">
        <v>218</v>
      </c>
      <c r="D781" s="4" t="s">
        <v>33</v>
      </c>
      <c r="E781" s="5">
        <v>42109</v>
      </c>
      <c r="F781" s="4">
        <v>0</v>
      </c>
      <c r="G781" s="4">
        <v>3</v>
      </c>
      <c r="H781" s="4">
        <v>4</v>
      </c>
      <c r="I781" s="4">
        <f t="shared" si="61"/>
        <v>15</v>
      </c>
      <c r="J781" s="4" t="str">
        <f t="shared" si="62"/>
        <v>Apr</v>
      </c>
      <c r="K781" s="4">
        <f t="shared" si="63"/>
        <v>2015</v>
      </c>
      <c r="L781" s="4" t="s">
        <v>17</v>
      </c>
      <c r="M781" s="4" t="str">
        <f t="shared" si="64"/>
        <v>15-Apr</v>
      </c>
    </row>
    <row r="782" spans="1:13" x14ac:dyDescent="0.35">
      <c r="A782" s="4" t="str">
        <f t="shared" si="60"/>
        <v>Gatton2015TOS15-AprCvATR_GemPP0</v>
      </c>
      <c r="B782" s="5">
        <v>42136</v>
      </c>
      <c r="C782" s="4" t="s">
        <v>218</v>
      </c>
      <c r="D782" s="4" t="s">
        <v>33</v>
      </c>
      <c r="E782" s="5">
        <v>42109</v>
      </c>
      <c r="F782" s="4">
        <v>0</v>
      </c>
      <c r="G782" s="4">
        <v>5</v>
      </c>
      <c r="H782" s="4">
        <v>6</v>
      </c>
      <c r="I782" s="4">
        <f t="shared" si="61"/>
        <v>15</v>
      </c>
      <c r="J782" s="4" t="str">
        <f t="shared" si="62"/>
        <v>Apr</v>
      </c>
      <c r="K782" s="4">
        <f t="shared" si="63"/>
        <v>2015</v>
      </c>
      <c r="L782" s="4" t="s">
        <v>17</v>
      </c>
      <c r="M782" s="4" t="str">
        <f t="shared" si="64"/>
        <v>15-Apr</v>
      </c>
    </row>
    <row r="783" spans="1:13" x14ac:dyDescent="0.35">
      <c r="A783" s="4" t="str">
        <f t="shared" si="60"/>
        <v>Gatton2015TOS15-AprCvATR_GemPP0</v>
      </c>
      <c r="B783" s="5">
        <v>42139</v>
      </c>
      <c r="C783" s="4" t="s">
        <v>218</v>
      </c>
      <c r="D783" s="4" t="s">
        <v>33</v>
      </c>
      <c r="E783" s="5">
        <v>42109</v>
      </c>
      <c r="F783" s="4">
        <v>0</v>
      </c>
      <c r="G783" s="4">
        <v>6</v>
      </c>
      <c r="H783" s="4">
        <v>7</v>
      </c>
      <c r="I783" s="4">
        <f t="shared" si="61"/>
        <v>15</v>
      </c>
      <c r="J783" s="4" t="str">
        <f t="shared" si="62"/>
        <v>Apr</v>
      </c>
      <c r="K783" s="4">
        <f t="shared" si="63"/>
        <v>2015</v>
      </c>
      <c r="L783" s="4" t="s">
        <v>17</v>
      </c>
      <c r="M783" s="4" t="str">
        <f t="shared" si="64"/>
        <v>15-Apr</v>
      </c>
    </row>
    <row r="784" spans="1:13" x14ac:dyDescent="0.35">
      <c r="A784" s="4" t="str">
        <f t="shared" si="60"/>
        <v>Gatton2015TOS7-MayCvATR_GemPP0</v>
      </c>
      <c r="B784" s="5">
        <v>42141</v>
      </c>
      <c r="C784" s="4" t="s">
        <v>218</v>
      </c>
      <c r="D784" s="4" t="s">
        <v>36</v>
      </c>
      <c r="E784" s="5">
        <v>42131</v>
      </c>
      <c r="F784" s="4">
        <v>0</v>
      </c>
      <c r="G784" s="4">
        <v>0</v>
      </c>
      <c r="H784" s="4">
        <v>1</v>
      </c>
      <c r="I784" s="4">
        <f t="shared" si="61"/>
        <v>7</v>
      </c>
      <c r="J784" s="4" t="str">
        <f t="shared" si="62"/>
        <v>May</v>
      </c>
      <c r="K784" s="4">
        <f t="shared" si="63"/>
        <v>2015</v>
      </c>
      <c r="L784" s="4" t="s">
        <v>17</v>
      </c>
      <c r="M784" s="4" t="str">
        <f t="shared" si="64"/>
        <v>7-May</v>
      </c>
    </row>
    <row r="785" spans="1:13" x14ac:dyDescent="0.35">
      <c r="A785" s="4" t="str">
        <f t="shared" si="60"/>
        <v>Gatton2015TOS7-MayCvATR_GemPP0</v>
      </c>
      <c r="B785" s="5">
        <v>42149</v>
      </c>
      <c r="C785" s="4" t="s">
        <v>218</v>
      </c>
      <c r="D785" s="4" t="s">
        <v>36</v>
      </c>
      <c r="E785" s="5">
        <v>42131</v>
      </c>
      <c r="F785" s="4">
        <v>0</v>
      </c>
      <c r="G785" s="4">
        <v>2</v>
      </c>
      <c r="H785" s="4">
        <v>3</v>
      </c>
      <c r="I785" s="4">
        <f t="shared" si="61"/>
        <v>7</v>
      </c>
      <c r="J785" s="4" t="str">
        <f t="shared" si="62"/>
        <v>May</v>
      </c>
      <c r="K785" s="4">
        <f t="shared" si="63"/>
        <v>2015</v>
      </c>
      <c r="L785" s="4" t="s">
        <v>17</v>
      </c>
      <c r="M785" s="4" t="str">
        <f t="shared" si="64"/>
        <v>7-May</v>
      </c>
    </row>
    <row r="786" spans="1:13" x14ac:dyDescent="0.35">
      <c r="A786" s="4" t="str">
        <f t="shared" si="60"/>
        <v>Gatton2015TOS7-MayCvATR_GemPP0</v>
      </c>
      <c r="B786" s="5">
        <v>42156</v>
      </c>
      <c r="C786" s="4" t="s">
        <v>218</v>
      </c>
      <c r="D786" s="4" t="s">
        <v>36</v>
      </c>
      <c r="E786" s="5">
        <v>42131</v>
      </c>
      <c r="F786" s="4">
        <v>0</v>
      </c>
      <c r="G786" s="4">
        <v>3</v>
      </c>
      <c r="H786" s="4">
        <v>4</v>
      </c>
      <c r="I786" s="4">
        <f t="shared" si="61"/>
        <v>7</v>
      </c>
      <c r="J786" s="4" t="str">
        <f t="shared" si="62"/>
        <v>May</v>
      </c>
      <c r="K786" s="4">
        <f t="shared" si="63"/>
        <v>2015</v>
      </c>
      <c r="L786" s="4" t="s">
        <v>17</v>
      </c>
      <c r="M786" s="4" t="str">
        <f t="shared" si="64"/>
        <v>7-May</v>
      </c>
    </row>
    <row r="787" spans="1:13" x14ac:dyDescent="0.35">
      <c r="A787" s="4" t="str">
        <f t="shared" si="60"/>
        <v>Gatton2015TOS7-MayCvATR_GemPP0</v>
      </c>
      <c r="B787" s="5">
        <v>42160</v>
      </c>
      <c r="C787" s="4" t="s">
        <v>218</v>
      </c>
      <c r="D787" s="4" t="s">
        <v>36</v>
      </c>
      <c r="E787" s="5">
        <v>42131</v>
      </c>
      <c r="F787" s="4">
        <v>0</v>
      </c>
      <c r="G787" s="4">
        <v>4</v>
      </c>
      <c r="H787" s="4">
        <v>5</v>
      </c>
      <c r="I787" s="4">
        <f t="shared" si="61"/>
        <v>7</v>
      </c>
      <c r="J787" s="4" t="str">
        <f t="shared" si="62"/>
        <v>May</v>
      </c>
      <c r="K787" s="4">
        <f t="shared" si="63"/>
        <v>2015</v>
      </c>
      <c r="L787" s="4" t="s">
        <v>17</v>
      </c>
      <c r="M787" s="4" t="str">
        <f t="shared" si="64"/>
        <v>7-May</v>
      </c>
    </row>
    <row r="788" spans="1:13" x14ac:dyDescent="0.35">
      <c r="A788" s="4" t="str">
        <f t="shared" si="60"/>
        <v>Gatton2015TOS7-MayCvATR_GemPP0</v>
      </c>
      <c r="B788" s="5">
        <v>42165</v>
      </c>
      <c r="C788" s="4" t="s">
        <v>218</v>
      </c>
      <c r="D788" s="4" t="s">
        <v>36</v>
      </c>
      <c r="E788" s="5">
        <v>42131</v>
      </c>
      <c r="F788" s="4">
        <v>0</v>
      </c>
      <c r="G788" s="4">
        <v>5</v>
      </c>
      <c r="H788" s="4">
        <v>6</v>
      </c>
      <c r="I788" s="4">
        <f t="shared" si="61"/>
        <v>7</v>
      </c>
      <c r="J788" s="4" t="str">
        <f t="shared" si="62"/>
        <v>May</v>
      </c>
      <c r="K788" s="4">
        <f t="shared" si="63"/>
        <v>2015</v>
      </c>
      <c r="L788" s="4" t="s">
        <v>17</v>
      </c>
      <c r="M788" s="4" t="str">
        <f t="shared" si="64"/>
        <v>7-May</v>
      </c>
    </row>
    <row r="789" spans="1:13" x14ac:dyDescent="0.35">
      <c r="A789" s="4" t="str">
        <f t="shared" si="60"/>
        <v>Gatton2015TOS15-MayCvATR_GemPP0</v>
      </c>
      <c r="B789" s="5">
        <v>42149</v>
      </c>
      <c r="C789" s="4" t="s">
        <v>218</v>
      </c>
      <c r="D789" s="4" t="s">
        <v>45</v>
      </c>
      <c r="E789" s="5">
        <v>42139</v>
      </c>
      <c r="F789" s="4">
        <v>0</v>
      </c>
      <c r="G789" s="4">
        <v>0</v>
      </c>
      <c r="H789" s="4">
        <v>1</v>
      </c>
      <c r="I789" s="4">
        <f t="shared" si="61"/>
        <v>15</v>
      </c>
      <c r="J789" s="4" t="str">
        <f t="shared" si="62"/>
        <v>May</v>
      </c>
      <c r="K789" s="4">
        <f t="shared" si="63"/>
        <v>2015</v>
      </c>
      <c r="L789" s="4" t="s">
        <v>17</v>
      </c>
      <c r="M789" s="4" t="str">
        <f t="shared" si="64"/>
        <v>15-May</v>
      </c>
    </row>
    <row r="790" spans="1:13" x14ac:dyDescent="0.35">
      <c r="A790" s="4" t="str">
        <f t="shared" si="60"/>
        <v>Gatton2015TOS15-MayCvATR_GemPP0</v>
      </c>
      <c r="B790" s="5">
        <v>42156</v>
      </c>
      <c r="C790" s="4" t="s">
        <v>218</v>
      </c>
      <c r="D790" s="4" t="s">
        <v>45</v>
      </c>
      <c r="E790" s="5">
        <v>42139</v>
      </c>
      <c r="F790" s="4">
        <v>0</v>
      </c>
      <c r="G790" s="4">
        <v>1</v>
      </c>
      <c r="H790" s="4">
        <v>2</v>
      </c>
      <c r="I790" s="4">
        <f t="shared" si="61"/>
        <v>15</v>
      </c>
      <c r="J790" s="4" t="str">
        <f t="shared" si="62"/>
        <v>May</v>
      </c>
      <c r="K790" s="4">
        <f t="shared" si="63"/>
        <v>2015</v>
      </c>
      <c r="L790" s="4" t="s">
        <v>17</v>
      </c>
      <c r="M790" s="4" t="str">
        <f t="shared" si="64"/>
        <v>15-May</v>
      </c>
    </row>
    <row r="791" spans="1:13" x14ac:dyDescent="0.35">
      <c r="A791" s="4" t="str">
        <f t="shared" si="60"/>
        <v>Gatton2015TOS15-MayCvATR_GemPP0</v>
      </c>
      <c r="B791" s="5">
        <v>42160</v>
      </c>
      <c r="C791" s="4" t="s">
        <v>218</v>
      </c>
      <c r="D791" s="4" t="s">
        <v>45</v>
      </c>
      <c r="E791" s="5">
        <v>42139</v>
      </c>
      <c r="F791" s="4">
        <v>0</v>
      </c>
      <c r="G791" s="4">
        <v>2</v>
      </c>
      <c r="H791" s="4">
        <v>3</v>
      </c>
      <c r="I791" s="4">
        <f t="shared" si="61"/>
        <v>15</v>
      </c>
      <c r="J791" s="4" t="str">
        <f t="shared" si="62"/>
        <v>May</v>
      </c>
      <c r="K791" s="4">
        <f t="shared" si="63"/>
        <v>2015</v>
      </c>
      <c r="L791" s="4" t="s">
        <v>17</v>
      </c>
      <c r="M791" s="4" t="str">
        <f t="shared" si="64"/>
        <v>15-May</v>
      </c>
    </row>
    <row r="792" spans="1:13" x14ac:dyDescent="0.35">
      <c r="A792" s="4" t="str">
        <f t="shared" si="60"/>
        <v>Gatton2015TOS15-MayCvATR_GemPP0</v>
      </c>
      <c r="B792" s="5">
        <v>42165</v>
      </c>
      <c r="C792" s="4" t="s">
        <v>218</v>
      </c>
      <c r="D792" s="4" t="s">
        <v>45</v>
      </c>
      <c r="E792" s="5">
        <v>42139</v>
      </c>
      <c r="F792" s="4">
        <v>0</v>
      </c>
      <c r="G792" s="4">
        <v>3</v>
      </c>
      <c r="H792" s="4">
        <v>4</v>
      </c>
      <c r="I792" s="4">
        <f t="shared" si="61"/>
        <v>15</v>
      </c>
      <c r="J792" s="4" t="str">
        <f t="shared" si="62"/>
        <v>May</v>
      </c>
      <c r="K792" s="4">
        <f t="shared" si="63"/>
        <v>2015</v>
      </c>
      <c r="L792" s="4" t="s">
        <v>17</v>
      </c>
      <c r="M792" s="4" t="str">
        <f t="shared" si="64"/>
        <v>15-May</v>
      </c>
    </row>
    <row r="793" spans="1:13" x14ac:dyDescent="0.35">
      <c r="A793" s="4" t="str">
        <f t="shared" si="60"/>
        <v>Gatton2015TOS15-MayCvATR_GemPP0</v>
      </c>
      <c r="B793" s="5">
        <v>42174</v>
      </c>
      <c r="C793" s="4" t="s">
        <v>218</v>
      </c>
      <c r="D793" s="4" t="s">
        <v>45</v>
      </c>
      <c r="E793" s="5">
        <v>42139</v>
      </c>
      <c r="F793" s="4">
        <v>0</v>
      </c>
      <c r="G793" s="4">
        <v>6</v>
      </c>
      <c r="H793" s="4">
        <v>7</v>
      </c>
      <c r="I793" s="4">
        <f t="shared" si="61"/>
        <v>15</v>
      </c>
      <c r="J793" s="4" t="str">
        <f t="shared" si="62"/>
        <v>May</v>
      </c>
      <c r="K793" s="4">
        <f t="shared" si="63"/>
        <v>2015</v>
      </c>
      <c r="L793" s="4" t="s">
        <v>17</v>
      </c>
      <c r="M793" s="4" t="str">
        <f t="shared" si="64"/>
        <v>15-May</v>
      </c>
    </row>
    <row r="794" spans="1:13" x14ac:dyDescent="0.35">
      <c r="A794" s="4" t="str">
        <f t="shared" si="60"/>
        <v>Gatton2015TOS15-MayCvATR_GemPP0</v>
      </c>
      <c r="B794" s="5">
        <v>42178</v>
      </c>
      <c r="C794" s="4" t="s">
        <v>218</v>
      </c>
      <c r="D794" s="4" t="s">
        <v>45</v>
      </c>
      <c r="E794" s="5">
        <v>42139</v>
      </c>
      <c r="F794" s="4">
        <v>0</v>
      </c>
      <c r="G794" s="4">
        <v>7</v>
      </c>
      <c r="H794" s="4">
        <v>8</v>
      </c>
      <c r="I794" s="4">
        <f t="shared" si="61"/>
        <v>15</v>
      </c>
      <c r="J794" s="4" t="str">
        <f t="shared" si="62"/>
        <v>May</v>
      </c>
      <c r="K794" s="4">
        <f t="shared" si="63"/>
        <v>2015</v>
      </c>
      <c r="L794" s="4" t="s">
        <v>17</v>
      </c>
      <c r="M794" s="4" t="str">
        <f t="shared" si="64"/>
        <v>15-May</v>
      </c>
    </row>
    <row r="795" spans="1:13" x14ac:dyDescent="0.35">
      <c r="A795" s="4" t="str">
        <f t="shared" si="60"/>
        <v>Gatton2015TOS23-JunCvATR_GemPP0</v>
      </c>
      <c r="B795" s="5">
        <v>42187</v>
      </c>
      <c r="C795" s="4" t="s">
        <v>218</v>
      </c>
      <c r="D795" s="4" t="s">
        <v>70</v>
      </c>
      <c r="E795" s="5">
        <v>42178</v>
      </c>
      <c r="F795" s="4">
        <v>0</v>
      </c>
      <c r="G795" s="4">
        <v>0</v>
      </c>
      <c r="H795" s="4">
        <v>1</v>
      </c>
      <c r="I795" s="4">
        <f t="shared" si="61"/>
        <v>23</v>
      </c>
      <c r="J795" s="4" t="str">
        <f t="shared" si="62"/>
        <v>Jun</v>
      </c>
      <c r="K795" s="4">
        <f t="shared" si="63"/>
        <v>2015</v>
      </c>
      <c r="L795" s="4" t="s">
        <v>17</v>
      </c>
      <c r="M795" s="4" t="str">
        <f t="shared" si="64"/>
        <v>23-Jun</v>
      </c>
    </row>
    <row r="796" spans="1:13" x14ac:dyDescent="0.35">
      <c r="A796" s="4" t="str">
        <f t="shared" si="60"/>
        <v>Gatton2015TOS23-JunCvATR_GemPP0</v>
      </c>
      <c r="B796" s="5">
        <v>42194</v>
      </c>
      <c r="C796" s="4" t="s">
        <v>218</v>
      </c>
      <c r="D796" s="4" t="s">
        <v>70</v>
      </c>
      <c r="E796" s="5">
        <v>42178</v>
      </c>
      <c r="F796" s="4">
        <v>0</v>
      </c>
      <c r="G796" s="4">
        <v>1</v>
      </c>
      <c r="H796" s="4">
        <v>2</v>
      </c>
      <c r="I796" s="4">
        <f t="shared" si="61"/>
        <v>23</v>
      </c>
      <c r="J796" s="4" t="str">
        <f t="shared" si="62"/>
        <v>Jun</v>
      </c>
      <c r="K796" s="4">
        <f t="shared" si="63"/>
        <v>2015</v>
      </c>
      <c r="L796" s="4" t="s">
        <v>17</v>
      </c>
      <c r="M796" s="4" t="str">
        <f t="shared" si="64"/>
        <v>23-Jun</v>
      </c>
    </row>
    <row r="797" spans="1:13" x14ac:dyDescent="0.35">
      <c r="A797" s="4" t="str">
        <f t="shared" si="60"/>
        <v>Gatton2015TOS23-JunCvATR_GemPP0</v>
      </c>
      <c r="B797" s="5">
        <v>42199</v>
      </c>
      <c r="C797" s="4" t="s">
        <v>218</v>
      </c>
      <c r="D797" s="4" t="s">
        <v>70</v>
      </c>
      <c r="E797" s="5">
        <v>42178</v>
      </c>
      <c r="F797" s="4">
        <v>0</v>
      </c>
      <c r="G797" s="4">
        <v>2</v>
      </c>
      <c r="H797" s="4">
        <v>3</v>
      </c>
      <c r="I797" s="4">
        <f t="shared" si="61"/>
        <v>23</v>
      </c>
      <c r="J797" s="4" t="str">
        <f t="shared" si="62"/>
        <v>Jun</v>
      </c>
      <c r="K797" s="4">
        <f t="shared" si="63"/>
        <v>2015</v>
      </c>
      <c r="L797" s="4" t="s">
        <v>17</v>
      </c>
      <c r="M797" s="4" t="str">
        <f t="shared" si="64"/>
        <v>23-Jun</v>
      </c>
    </row>
    <row r="798" spans="1:13" x14ac:dyDescent="0.35">
      <c r="A798" s="4" t="str">
        <f t="shared" si="60"/>
        <v>Gatton2015TOS23-JunCvATR_GemPP0</v>
      </c>
      <c r="B798" s="5">
        <v>42205</v>
      </c>
      <c r="C798" s="4" t="s">
        <v>218</v>
      </c>
      <c r="D798" s="4" t="s">
        <v>70</v>
      </c>
      <c r="E798" s="5">
        <v>42178</v>
      </c>
      <c r="F798" s="4">
        <v>0</v>
      </c>
      <c r="G798" s="4">
        <v>3</v>
      </c>
      <c r="H798" s="4">
        <v>4</v>
      </c>
      <c r="I798" s="4">
        <f t="shared" si="61"/>
        <v>23</v>
      </c>
      <c r="J798" s="4" t="str">
        <f t="shared" si="62"/>
        <v>Jun</v>
      </c>
      <c r="K798" s="4">
        <f t="shared" si="63"/>
        <v>2015</v>
      </c>
      <c r="L798" s="4" t="s">
        <v>17</v>
      </c>
      <c r="M798" s="4" t="str">
        <f t="shared" si="64"/>
        <v>23-Jun</v>
      </c>
    </row>
    <row r="799" spans="1:13" x14ac:dyDescent="0.35">
      <c r="A799" s="4" t="str">
        <f t="shared" si="60"/>
        <v>Gatton2015TOS23-JunCvATR_GemPP0</v>
      </c>
      <c r="B799" s="5">
        <v>42212</v>
      </c>
      <c r="C799" s="4" t="s">
        <v>218</v>
      </c>
      <c r="D799" s="4" t="s">
        <v>70</v>
      </c>
      <c r="E799" s="5">
        <v>42178</v>
      </c>
      <c r="F799" s="4">
        <v>0</v>
      </c>
      <c r="G799" s="4">
        <v>5</v>
      </c>
      <c r="H799" s="4">
        <v>6</v>
      </c>
      <c r="I799" s="4">
        <f t="shared" si="61"/>
        <v>23</v>
      </c>
      <c r="J799" s="4" t="str">
        <f t="shared" si="62"/>
        <v>Jun</v>
      </c>
      <c r="K799" s="4">
        <f t="shared" si="63"/>
        <v>2015</v>
      </c>
      <c r="L799" s="4" t="s">
        <v>17</v>
      </c>
      <c r="M799" s="4" t="str">
        <f t="shared" si="64"/>
        <v>23-Jun</v>
      </c>
    </row>
    <row r="800" spans="1:13" x14ac:dyDescent="0.35">
      <c r="A800" s="4" t="str">
        <f t="shared" si="60"/>
        <v>Gatton2016TOS19-AprCvATR_GemPP0</v>
      </c>
      <c r="B800" s="5">
        <v>42487</v>
      </c>
      <c r="C800" s="4" t="s">
        <v>218</v>
      </c>
      <c r="D800" s="4" t="s">
        <v>19</v>
      </c>
      <c r="E800" s="5">
        <v>42479</v>
      </c>
      <c r="F800" s="4">
        <v>0</v>
      </c>
      <c r="G800" s="4">
        <v>0</v>
      </c>
      <c r="H800" s="4">
        <v>1</v>
      </c>
      <c r="I800" s="4">
        <f t="shared" si="61"/>
        <v>19</v>
      </c>
      <c r="J800" s="4" t="str">
        <f t="shared" si="62"/>
        <v>Apr</v>
      </c>
      <c r="K800" s="4">
        <f t="shared" si="63"/>
        <v>2016</v>
      </c>
      <c r="L800" s="4" t="s">
        <v>17</v>
      </c>
      <c r="M800" s="4" t="str">
        <f t="shared" si="64"/>
        <v>19-Apr</v>
      </c>
    </row>
    <row r="801" spans="1:13" x14ac:dyDescent="0.35">
      <c r="A801" s="4" t="str">
        <f t="shared" si="60"/>
        <v>Gatton2016TOS19-AprCvATR_GemPP0</v>
      </c>
      <c r="B801" s="5">
        <v>42495</v>
      </c>
      <c r="C801" s="4" t="s">
        <v>218</v>
      </c>
      <c r="D801" s="4" t="s">
        <v>19</v>
      </c>
      <c r="E801" s="5">
        <v>42479</v>
      </c>
      <c r="F801" s="4">
        <v>0</v>
      </c>
      <c r="G801" s="4">
        <v>2</v>
      </c>
      <c r="H801" s="4">
        <v>3</v>
      </c>
      <c r="I801" s="4">
        <f t="shared" si="61"/>
        <v>19</v>
      </c>
      <c r="J801" s="4" t="str">
        <f t="shared" si="62"/>
        <v>Apr</v>
      </c>
      <c r="K801" s="4">
        <f t="shared" si="63"/>
        <v>2016</v>
      </c>
      <c r="L801" s="4" t="s">
        <v>17</v>
      </c>
      <c r="M801" s="4" t="str">
        <f t="shared" si="64"/>
        <v>19-Apr</v>
      </c>
    </row>
    <row r="802" spans="1:13" x14ac:dyDescent="0.35">
      <c r="A802" s="4" t="str">
        <f t="shared" si="60"/>
        <v>Gatton2016TOS19-AprCvATR_GemPP0</v>
      </c>
      <c r="B802" s="5">
        <v>42500</v>
      </c>
      <c r="C802" s="4" t="s">
        <v>218</v>
      </c>
      <c r="D802" s="4" t="s">
        <v>19</v>
      </c>
      <c r="E802" s="5">
        <v>42479</v>
      </c>
      <c r="F802" s="4">
        <v>0</v>
      </c>
      <c r="G802" s="4">
        <v>4</v>
      </c>
      <c r="H802" s="4">
        <v>5</v>
      </c>
      <c r="I802" s="4">
        <f t="shared" si="61"/>
        <v>19</v>
      </c>
      <c r="J802" s="4" t="str">
        <f t="shared" si="62"/>
        <v>Apr</v>
      </c>
      <c r="K802" s="4">
        <f t="shared" si="63"/>
        <v>2016</v>
      </c>
      <c r="L802" s="4" t="s">
        <v>17</v>
      </c>
      <c r="M802" s="4" t="str">
        <f t="shared" si="64"/>
        <v>19-Apr</v>
      </c>
    </row>
    <row r="803" spans="1:13" x14ac:dyDescent="0.35">
      <c r="A803" s="4" t="str">
        <f t="shared" si="60"/>
        <v>Gatton2016TOS19-AprCvATR_GemPP0</v>
      </c>
      <c r="B803" s="5">
        <v>42510</v>
      </c>
      <c r="C803" s="4" t="s">
        <v>218</v>
      </c>
      <c r="D803" s="4" t="s">
        <v>19</v>
      </c>
      <c r="E803" s="5">
        <v>42479</v>
      </c>
      <c r="F803" s="4">
        <v>0</v>
      </c>
      <c r="G803" s="4">
        <v>6</v>
      </c>
      <c r="H803" s="4">
        <v>7</v>
      </c>
      <c r="I803" s="4">
        <f t="shared" si="61"/>
        <v>19</v>
      </c>
      <c r="J803" s="4" t="str">
        <f t="shared" si="62"/>
        <v>Apr</v>
      </c>
      <c r="K803" s="4">
        <f t="shared" si="63"/>
        <v>2016</v>
      </c>
      <c r="L803" s="4" t="s">
        <v>17</v>
      </c>
      <c r="M803" s="4" t="str">
        <f t="shared" si="64"/>
        <v>19-Apr</v>
      </c>
    </row>
    <row r="804" spans="1:13" x14ac:dyDescent="0.35">
      <c r="A804" s="4" t="str">
        <f t="shared" si="60"/>
        <v>Gatton2016TOS5-MayCvATR_GemPP0</v>
      </c>
      <c r="B804" s="5">
        <v>42503</v>
      </c>
      <c r="C804" s="4" t="s">
        <v>218</v>
      </c>
      <c r="D804" s="4" t="s">
        <v>33</v>
      </c>
      <c r="E804" s="5">
        <v>42495</v>
      </c>
      <c r="F804" s="4">
        <v>0</v>
      </c>
      <c r="G804" s="4">
        <v>0</v>
      </c>
      <c r="H804" s="4">
        <v>1</v>
      </c>
      <c r="I804" s="4">
        <f t="shared" si="61"/>
        <v>5</v>
      </c>
      <c r="J804" s="4" t="str">
        <f t="shared" si="62"/>
        <v>May</v>
      </c>
      <c r="K804" s="4">
        <f t="shared" si="63"/>
        <v>2016</v>
      </c>
      <c r="L804" s="4" t="s">
        <v>17</v>
      </c>
      <c r="M804" s="4" t="str">
        <f t="shared" si="64"/>
        <v>5-May</v>
      </c>
    </row>
    <row r="805" spans="1:13" x14ac:dyDescent="0.35">
      <c r="A805" s="4" t="str">
        <f t="shared" si="60"/>
        <v>Gatton2016TOS5-MayCvATR_GemPP0</v>
      </c>
      <c r="B805" s="5">
        <v>42510</v>
      </c>
      <c r="C805" s="4" t="s">
        <v>218</v>
      </c>
      <c r="D805" s="4" t="s">
        <v>33</v>
      </c>
      <c r="E805" s="5">
        <v>42495</v>
      </c>
      <c r="F805" s="4">
        <v>0</v>
      </c>
      <c r="G805" s="4">
        <v>2</v>
      </c>
      <c r="H805" s="4">
        <v>3</v>
      </c>
      <c r="I805" s="4">
        <f t="shared" si="61"/>
        <v>5</v>
      </c>
      <c r="J805" s="4" t="str">
        <f t="shared" si="62"/>
        <v>May</v>
      </c>
      <c r="K805" s="4">
        <f t="shared" si="63"/>
        <v>2016</v>
      </c>
      <c r="L805" s="4" t="s">
        <v>17</v>
      </c>
      <c r="M805" s="4" t="str">
        <f t="shared" si="64"/>
        <v>5-May</v>
      </c>
    </row>
    <row r="806" spans="1:13" x14ac:dyDescent="0.35">
      <c r="A806" s="4" t="str">
        <f t="shared" si="60"/>
        <v>Gatton2016TOS5-MayCvATR_GemPP0</v>
      </c>
      <c r="B806" s="5">
        <v>42514</v>
      </c>
      <c r="C806" s="4" t="s">
        <v>218</v>
      </c>
      <c r="D806" s="4" t="s">
        <v>33</v>
      </c>
      <c r="E806" s="5">
        <v>42495</v>
      </c>
      <c r="F806" s="4">
        <v>0</v>
      </c>
      <c r="G806" s="4">
        <v>3</v>
      </c>
      <c r="H806" s="4">
        <v>4</v>
      </c>
      <c r="I806" s="4">
        <f t="shared" si="61"/>
        <v>5</v>
      </c>
      <c r="J806" s="4" t="str">
        <f t="shared" si="62"/>
        <v>May</v>
      </c>
      <c r="K806" s="4">
        <f t="shared" si="63"/>
        <v>2016</v>
      </c>
      <c r="L806" s="4" t="s">
        <v>17</v>
      </c>
      <c r="M806" s="4" t="str">
        <f t="shared" si="64"/>
        <v>5-May</v>
      </c>
    </row>
    <row r="807" spans="1:13" x14ac:dyDescent="0.35">
      <c r="A807" s="4" t="str">
        <f t="shared" si="60"/>
        <v>Gatton2016TOS5-MayCvATR_GemPP0</v>
      </c>
      <c r="B807" s="5">
        <v>42517</v>
      </c>
      <c r="C807" s="4" t="s">
        <v>218</v>
      </c>
      <c r="D807" s="4" t="s">
        <v>33</v>
      </c>
      <c r="E807" s="5">
        <v>42495</v>
      </c>
      <c r="F807" s="4">
        <v>0</v>
      </c>
      <c r="G807" s="4">
        <v>4</v>
      </c>
      <c r="H807" s="4">
        <v>5</v>
      </c>
      <c r="I807" s="4">
        <f t="shared" si="61"/>
        <v>5</v>
      </c>
      <c r="J807" s="4" t="str">
        <f t="shared" si="62"/>
        <v>May</v>
      </c>
      <c r="K807" s="4">
        <f t="shared" si="63"/>
        <v>2016</v>
      </c>
      <c r="L807" s="4" t="s">
        <v>17</v>
      </c>
      <c r="M807" s="4" t="str">
        <f t="shared" si="64"/>
        <v>5-May</v>
      </c>
    </row>
    <row r="808" spans="1:13" x14ac:dyDescent="0.35">
      <c r="A808" s="4" t="str">
        <f t="shared" si="60"/>
        <v>Gatton2016TOS5-MayCvATR_GemPP0</v>
      </c>
      <c r="B808" s="5">
        <v>42524</v>
      </c>
      <c r="C808" s="4" t="s">
        <v>218</v>
      </c>
      <c r="D808" s="4" t="s">
        <v>33</v>
      </c>
      <c r="E808" s="5">
        <v>42495</v>
      </c>
      <c r="F808" s="4">
        <v>0</v>
      </c>
      <c r="G808" s="4">
        <v>6</v>
      </c>
      <c r="H808" s="4">
        <v>7</v>
      </c>
      <c r="I808" s="4">
        <f t="shared" si="61"/>
        <v>5</v>
      </c>
      <c r="J808" s="4" t="str">
        <f t="shared" si="62"/>
        <v>May</v>
      </c>
      <c r="K808" s="4">
        <f t="shared" si="63"/>
        <v>2016</v>
      </c>
      <c r="L808" s="4" t="s">
        <v>17</v>
      </c>
      <c r="M808" s="4" t="str">
        <f t="shared" si="64"/>
        <v>5-May</v>
      </c>
    </row>
    <row r="809" spans="1:13" x14ac:dyDescent="0.35">
      <c r="A809" s="4" t="str">
        <f t="shared" si="60"/>
        <v>Gatton2016TOS10-MayCvATR_GemPP0</v>
      </c>
      <c r="B809" s="5">
        <v>42510</v>
      </c>
      <c r="C809" s="4" t="s">
        <v>218</v>
      </c>
      <c r="D809" s="4" t="s">
        <v>36</v>
      </c>
      <c r="E809" s="5">
        <v>42500</v>
      </c>
      <c r="F809" s="4">
        <v>0</v>
      </c>
      <c r="G809" s="4">
        <v>0</v>
      </c>
      <c r="H809" s="4">
        <v>1</v>
      </c>
      <c r="I809" s="4">
        <f t="shared" si="61"/>
        <v>10</v>
      </c>
      <c r="J809" s="4" t="str">
        <f t="shared" si="62"/>
        <v>May</v>
      </c>
      <c r="K809" s="4">
        <f t="shared" si="63"/>
        <v>2016</v>
      </c>
      <c r="L809" s="4" t="s">
        <v>17</v>
      </c>
      <c r="M809" s="4" t="str">
        <f t="shared" si="64"/>
        <v>10-May</v>
      </c>
    </row>
    <row r="810" spans="1:13" x14ac:dyDescent="0.35">
      <c r="A810" s="4" t="str">
        <f t="shared" si="60"/>
        <v>Gatton2016TOS10-MayCvATR_GemPP0</v>
      </c>
      <c r="B810" s="5">
        <v>42514</v>
      </c>
      <c r="C810" s="4" t="s">
        <v>218</v>
      </c>
      <c r="D810" s="4" t="s">
        <v>36</v>
      </c>
      <c r="E810" s="5">
        <v>42500</v>
      </c>
      <c r="F810" s="4">
        <v>0</v>
      </c>
      <c r="G810" s="4">
        <v>2</v>
      </c>
      <c r="H810" s="4">
        <v>3</v>
      </c>
      <c r="I810" s="4">
        <f t="shared" si="61"/>
        <v>10</v>
      </c>
      <c r="J810" s="4" t="str">
        <f t="shared" si="62"/>
        <v>May</v>
      </c>
      <c r="K810" s="4">
        <f t="shared" si="63"/>
        <v>2016</v>
      </c>
      <c r="L810" s="4" t="s">
        <v>17</v>
      </c>
      <c r="M810" s="4" t="str">
        <f t="shared" si="64"/>
        <v>10-May</v>
      </c>
    </row>
    <row r="811" spans="1:13" x14ac:dyDescent="0.35">
      <c r="A811" s="4" t="str">
        <f t="shared" si="60"/>
        <v>Gatton2016TOS10-MayCvATR_GemPP0</v>
      </c>
      <c r="B811" s="5">
        <v>42521</v>
      </c>
      <c r="C811" s="4" t="s">
        <v>218</v>
      </c>
      <c r="D811" s="4" t="s">
        <v>36</v>
      </c>
      <c r="E811" s="5">
        <v>42500</v>
      </c>
      <c r="F811" s="4">
        <v>0</v>
      </c>
      <c r="G811" s="4">
        <v>3</v>
      </c>
      <c r="H811" s="4">
        <v>4</v>
      </c>
      <c r="I811" s="4">
        <f t="shared" si="61"/>
        <v>10</v>
      </c>
      <c r="J811" s="4" t="str">
        <f t="shared" si="62"/>
        <v>May</v>
      </c>
      <c r="K811" s="4">
        <f t="shared" si="63"/>
        <v>2016</v>
      </c>
      <c r="L811" s="4" t="s">
        <v>17</v>
      </c>
      <c r="M811" s="4" t="str">
        <f t="shared" si="64"/>
        <v>10-May</v>
      </c>
    </row>
    <row r="812" spans="1:13" x14ac:dyDescent="0.35">
      <c r="A812" s="4" t="str">
        <f t="shared" si="60"/>
        <v>Gatton2016TOS10-MayCvATR_GemPP0</v>
      </c>
      <c r="B812" s="5">
        <v>42524</v>
      </c>
      <c r="C812" s="4" t="s">
        <v>218</v>
      </c>
      <c r="D812" s="4" t="s">
        <v>36</v>
      </c>
      <c r="E812" s="5">
        <v>42500</v>
      </c>
      <c r="F812" s="4">
        <v>0</v>
      </c>
      <c r="G812" s="4">
        <v>4</v>
      </c>
      <c r="H812" s="4">
        <v>5</v>
      </c>
      <c r="I812" s="4">
        <f t="shared" si="61"/>
        <v>10</v>
      </c>
      <c r="J812" s="4" t="str">
        <f t="shared" si="62"/>
        <v>May</v>
      </c>
      <c r="K812" s="4">
        <f t="shared" si="63"/>
        <v>2016</v>
      </c>
      <c r="L812" s="4" t="s">
        <v>17</v>
      </c>
      <c r="M812" s="4" t="str">
        <f t="shared" si="64"/>
        <v>10-May</v>
      </c>
    </row>
    <row r="813" spans="1:13" x14ac:dyDescent="0.35">
      <c r="A813" s="4" t="str">
        <f t="shared" si="60"/>
        <v>Gatton2016TOS10-MayCvATR_GemPP0</v>
      </c>
      <c r="B813" s="5">
        <v>42528</v>
      </c>
      <c r="C813" s="4" t="s">
        <v>218</v>
      </c>
      <c r="D813" s="4" t="s">
        <v>36</v>
      </c>
      <c r="E813" s="5">
        <v>42500</v>
      </c>
      <c r="F813" s="4">
        <v>0</v>
      </c>
      <c r="G813" s="4">
        <v>5</v>
      </c>
      <c r="H813" s="4">
        <v>6</v>
      </c>
      <c r="I813" s="4">
        <f t="shared" si="61"/>
        <v>10</v>
      </c>
      <c r="J813" s="4" t="str">
        <f t="shared" si="62"/>
        <v>May</v>
      </c>
      <c r="K813" s="4">
        <f t="shared" si="63"/>
        <v>2016</v>
      </c>
      <c r="L813" s="4" t="s">
        <v>17</v>
      </c>
      <c r="M813" s="4" t="str">
        <f t="shared" si="64"/>
        <v>10-May</v>
      </c>
    </row>
    <row r="814" spans="1:13" x14ac:dyDescent="0.35">
      <c r="A814" s="4" t="str">
        <f t="shared" si="60"/>
        <v>Gatton2016TOS10-MayCvATR_GemPP0</v>
      </c>
      <c r="B814" s="5">
        <v>42531</v>
      </c>
      <c r="C814" s="4" t="s">
        <v>218</v>
      </c>
      <c r="D814" s="4" t="s">
        <v>36</v>
      </c>
      <c r="E814" s="5">
        <v>42500</v>
      </c>
      <c r="F814" s="4">
        <v>0</v>
      </c>
      <c r="G814" s="4">
        <v>6</v>
      </c>
      <c r="H814" s="4">
        <v>7</v>
      </c>
      <c r="I814" s="4">
        <f t="shared" si="61"/>
        <v>10</v>
      </c>
      <c r="J814" s="4" t="str">
        <f t="shared" si="62"/>
        <v>May</v>
      </c>
      <c r="K814" s="4">
        <f t="shared" si="63"/>
        <v>2016</v>
      </c>
      <c r="L814" s="4" t="s">
        <v>17</v>
      </c>
      <c r="M814" s="4" t="str">
        <f t="shared" si="64"/>
        <v>10-May</v>
      </c>
    </row>
    <row r="815" spans="1:13" x14ac:dyDescent="0.35">
      <c r="A815" s="4" t="str">
        <f t="shared" si="60"/>
        <v>Gatton2016TOS10-MayCvATR_GemPP0</v>
      </c>
      <c r="B815" s="5">
        <v>42535</v>
      </c>
      <c r="C815" s="4" t="s">
        <v>218</v>
      </c>
      <c r="D815" s="4" t="s">
        <v>36</v>
      </c>
      <c r="E815" s="5">
        <v>42500</v>
      </c>
      <c r="F815" s="4">
        <v>0</v>
      </c>
      <c r="G815" s="4">
        <v>8</v>
      </c>
      <c r="H815" s="4">
        <v>9</v>
      </c>
      <c r="I815" s="4">
        <f t="shared" si="61"/>
        <v>10</v>
      </c>
      <c r="J815" s="4" t="str">
        <f t="shared" si="62"/>
        <v>May</v>
      </c>
      <c r="K815" s="4">
        <f t="shared" si="63"/>
        <v>2016</v>
      </c>
      <c r="L815" s="4" t="s">
        <v>17</v>
      </c>
      <c r="M815" s="4" t="str">
        <f t="shared" si="64"/>
        <v>10-May</v>
      </c>
    </row>
    <row r="816" spans="1:13" x14ac:dyDescent="0.35">
      <c r="A816" s="4" t="str">
        <f t="shared" si="60"/>
        <v>Gatton2016TOS10-MayCvATR_GemPP14</v>
      </c>
      <c r="B816" s="5">
        <v>42510</v>
      </c>
      <c r="C816" s="4" t="s">
        <v>218</v>
      </c>
      <c r="D816" s="4" t="s">
        <v>36</v>
      </c>
      <c r="E816" s="5">
        <v>42500</v>
      </c>
      <c r="F816" s="4">
        <v>14</v>
      </c>
      <c r="G816" s="4">
        <v>0</v>
      </c>
      <c r="H816" s="4">
        <v>1</v>
      </c>
      <c r="I816" s="4">
        <f t="shared" si="61"/>
        <v>10</v>
      </c>
      <c r="J816" s="4" t="str">
        <f t="shared" si="62"/>
        <v>May</v>
      </c>
      <c r="K816" s="4">
        <f t="shared" si="63"/>
        <v>2016</v>
      </c>
      <c r="L816" s="4" t="s">
        <v>17</v>
      </c>
      <c r="M816" s="4" t="str">
        <f t="shared" si="64"/>
        <v>10-May</v>
      </c>
    </row>
    <row r="817" spans="1:13" x14ac:dyDescent="0.35">
      <c r="A817" s="4" t="str">
        <f t="shared" si="60"/>
        <v>Gatton2016TOS10-MayCvATR_GemPP14</v>
      </c>
      <c r="B817" s="5">
        <v>42514</v>
      </c>
      <c r="C817" s="4" t="s">
        <v>218</v>
      </c>
      <c r="D817" s="4" t="s">
        <v>36</v>
      </c>
      <c r="E817" s="5">
        <v>42500</v>
      </c>
      <c r="F817" s="4">
        <v>14</v>
      </c>
      <c r="G817" s="4">
        <v>2</v>
      </c>
      <c r="H817" s="4">
        <v>3</v>
      </c>
      <c r="I817" s="4">
        <f t="shared" si="61"/>
        <v>10</v>
      </c>
      <c r="J817" s="4" t="str">
        <f t="shared" si="62"/>
        <v>May</v>
      </c>
      <c r="K817" s="4">
        <f t="shared" si="63"/>
        <v>2016</v>
      </c>
      <c r="L817" s="4" t="s">
        <v>17</v>
      </c>
      <c r="M817" s="4" t="str">
        <f t="shared" si="64"/>
        <v>10-May</v>
      </c>
    </row>
    <row r="818" spans="1:13" x14ac:dyDescent="0.35">
      <c r="A818" s="4" t="str">
        <f t="shared" si="60"/>
        <v>Gatton2016TOS10-MayCvATR_GemPP14</v>
      </c>
      <c r="B818" s="5">
        <v>42521</v>
      </c>
      <c r="C818" s="4" t="s">
        <v>218</v>
      </c>
      <c r="D818" s="4" t="s">
        <v>36</v>
      </c>
      <c r="E818" s="5">
        <v>42500</v>
      </c>
      <c r="F818" s="4">
        <v>14</v>
      </c>
      <c r="G818" s="4">
        <v>3</v>
      </c>
      <c r="H818" s="4">
        <v>4</v>
      </c>
      <c r="I818" s="4">
        <f t="shared" si="61"/>
        <v>10</v>
      </c>
      <c r="J818" s="4" t="str">
        <f t="shared" si="62"/>
        <v>May</v>
      </c>
      <c r="K818" s="4">
        <f t="shared" si="63"/>
        <v>2016</v>
      </c>
      <c r="L818" s="4" t="s">
        <v>17</v>
      </c>
      <c r="M818" s="4" t="str">
        <f t="shared" si="64"/>
        <v>10-May</v>
      </c>
    </row>
    <row r="819" spans="1:13" x14ac:dyDescent="0.35">
      <c r="A819" s="4" t="str">
        <f t="shared" si="60"/>
        <v>Gatton2016TOS10-MayCvATR_GemPP14</v>
      </c>
      <c r="B819" s="5">
        <v>42524</v>
      </c>
      <c r="C819" s="4" t="s">
        <v>218</v>
      </c>
      <c r="D819" s="4" t="s">
        <v>36</v>
      </c>
      <c r="E819" s="5">
        <v>42500</v>
      </c>
      <c r="F819" s="4">
        <v>14</v>
      </c>
      <c r="G819" s="4">
        <v>4</v>
      </c>
      <c r="H819" s="4">
        <v>5</v>
      </c>
      <c r="I819" s="4">
        <f t="shared" si="61"/>
        <v>10</v>
      </c>
      <c r="J819" s="4" t="str">
        <f t="shared" si="62"/>
        <v>May</v>
      </c>
      <c r="K819" s="4">
        <f t="shared" si="63"/>
        <v>2016</v>
      </c>
      <c r="L819" s="4" t="s">
        <v>17</v>
      </c>
      <c r="M819" s="4" t="str">
        <f t="shared" si="64"/>
        <v>10-May</v>
      </c>
    </row>
    <row r="820" spans="1:13" x14ac:dyDescent="0.35">
      <c r="A820" s="4" t="str">
        <f t="shared" si="60"/>
        <v>Gatton2016TOS10-MayCvATR_GemPP16</v>
      </c>
      <c r="B820" s="5">
        <v>42510</v>
      </c>
      <c r="C820" s="4" t="s">
        <v>218</v>
      </c>
      <c r="D820" s="4" t="s">
        <v>36</v>
      </c>
      <c r="E820" s="5">
        <v>42500</v>
      </c>
      <c r="F820" s="4">
        <v>16</v>
      </c>
      <c r="G820" s="4">
        <v>0</v>
      </c>
      <c r="H820" s="4">
        <v>1</v>
      </c>
      <c r="I820" s="4">
        <f t="shared" si="61"/>
        <v>10</v>
      </c>
      <c r="J820" s="4" t="str">
        <f t="shared" si="62"/>
        <v>May</v>
      </c>
      <c r="K820" s="4">
        <f t="shared" si="63"/>
        <v>2016</v>
      </c>
      <c r="L820" s="4" t="s">
        <v>17</v>
      </c>
      <c r="M820" s="4" t="str">
        <f t="shared" si="64"/>
        <v>10-May</v>
      </c>
    </row>
    <row r="821" spans="1:13" x14ac:dyDescent="0.35">
      <c r="A821" s="4" t="str">
        <f t="shared" si="60"/>
        <v>Gatton2016TOS10-MayCvATR_GemPP16</v>
      </c>
      <c r="B821" s="5">
        <v>42514</v>
      </c>
      <c r="C821" s="4" t="s">
        <v>218</v>
      </c>
      <c r="D821" s="4" t="s">
        <v>36</v>
      </c>
      <c r="E821" s="5">
        <v>42500</v>
      </c>
      <c r="F821" s="4">
        <v>16</v>
      </c>
      <c r="G821" s="4">
        <v>2</v>
      </c>
      <c r="H821" s="4">
        <v>3</v>
      </c>
      <c r="I821" s="4">
        <f t="shared" si="61"/>
        <v>10</v>
      </c>
      <c r="J821" s="4" t="str">
        <f t="shared" si="62"/>
        <v>May</v>
      </c>
      <c r="K821" s="4">
        <f t="shared" si="63"/>
        <v>2016</v>
      </c>
      <c r="L821" s="4" t="s">
        <v>17</v>
      </c>
      <c r="M821" s="4" t="str">
        <f t="shared" si="64"/>
        <v>10-May</v>
      </c>
    </row>
    <row r="822" spans="1:13" x14ac:dyDescent="0.35">
      <c r="A822" s="4" t="str">
        <f t="shared" si="60"/>
        <v>Gatton2016TOS10-MayCvATR_GemPP16</v>
      </c>
      <c r="B822" s="5">
        <v>42521</v>
      </c>
      <c r="C822" s="4" t="s">
        <v>218</v>
      </c>
      <c r="D822" s="4" t="s">
        <v>36</v>
      </c>
      <c r="E822" s="5">
        <v>42500</v>
      </c>
      <c r="F822" s="4">
        <v>16</v>
      </c>
      <c r="G822" s="4">
        <v>3</v>
      </c>
      <c r="H822" s="4">
        <v>4</v>
      </c>
      <c r="I822" s="4">
        <f t="shared" si="61"/>
        <v>10</v>
      </c>
      <c r="J822" s="4" t="str">
        <f t="shared" si="62"/>
        <v>May</v>
      </c>
      <c r="K822" s="4">
        <f t="shared" si="63"/>
        <v>2016</v>
      </c>
      <c r="L822" s="4" t="s">
        <v>17</v>
      </c>
      <c r="M822" s="4" t="str">
        <f t="shared" si="64"/>
        <v>10-May</v>
      </c>
    </row>
    <row r="823" spans="1:13" x14ac:dyDescent="0.35">
      <c r="A823" s="4" t="str">
        <f t="shared" si="60"/>
        <v>Gatton2016TOS10-MayCvATR_GemPP16</v>
      </c>
      <c r="B823" s="5">
        <v>42524</v>
      </c>
      <c r="C823" s="4" t="s">
        <v>218</v>
      </c>
      <c r="D823" s="4" t="s">
        <v>36</v>
      </c>
      <c r="E823" s="5">
        <v>42500</v>
      </c>
      <c r="F823" s="4">
        <v>16</v>
      </c>
      <c r="G823" s="4">
        <v>4</v>
      </c>
      <c r="H823" s="4">
        <v>5</v>
      </c>
      <c r="I823" s="4">
        <f t="shared" si="61"/>
        <v>10</v>
      </c>
      <c r="J823" s="4" t="str">
        <f t="shared" si="62"/>
        <v>May</v>
      </c>
      <c r="K823" s="4">
        <f t="shared" si="63"/>
        <v>2016</v>
      </c>
      <c r="L823" s="4" t="s">
        <v>17</v>
      </c>
      <c r="M823" s="4" t="str">
        <f t="shared" si="64"/>
        <v>10-May</v>
      </c>
    </row>
    <row r="824" spans="1:13" x14ac:dyDescent="0.35">
      <c r="A824" s="4" t="str">
        <f t="shared" si="60"/>
        <v>Gatton2016TOS20-MayCvATR_GemPP0</v>
      </c>
      <c r="B824" s="5">
        <v>42521</v>
      </c>
      <c r="C824" s="4" t="s">
        <v>218</v>
      </c>
      <c r="D824" s="4" t="s">
        <v>45</v>
      </c>
      <c r="E824" s="5">
        <v>42510</v>
      </c>
      <c r="F824" s="4">
        <v>0</v>
      </c>
      <c r="G824" s="4">
        <v>0</v>
      </c>
      <c r="H824" s="4">
        <v>1</v>
      </c>
      <c r="I824" s="4">
        <f t="shared" si="61"/>
        <v>20</v>
      </c>
      <c r="J824" s="4" t="str">
        <f t="shared" si="62"/>
        <v>May</v>
      </c>
      <c r="K824" s="4">
        <f t="shared" si="63"/>
        <v>2016</v>
      </c>
      <c r="L824" s="4" t="s">
        <v>17</v>
      </c>
      <c r="M824" s="4" t="str">
        <f t="shared" si="64"/>
        <v>20-May</v>
      </c>
    </row>
    <row r="825" spans="1:13" x14ac:dyDescent="0.35">
      <c r="A825" s="4" t="str">
        <f t="shared" si="60"/>
        <v>Gatton2016TOS20-MayCvATR_GemPP0</v>
      </c>
      <c r="B825" s="5">
        <v>42524</v>
      </c>
      <c r="C825" s="4" t="s">
        <v>218</v>
      </c>
      <c r="D825" s="4" t="s">
        <v>45</v>
      </c>
      <c r="E825" s="5">
        <v>42510</v>
      </c>
      <c r="F825" s="4">
        <v>0</v>
      </c>
      <c r="G825" s="4">
        <v>1</v>
      </c>
      <c r="H825" s="4">
        <v>2</v>
      </c>
      <c r="I825" s="4">
        <f t="shared" si="61"/>
        <v>20</v>
      </c>
      <c r="J825" s="4" t="str">
        <f t="shared" si="62"/>
        <v>May</v>
      </c>
      <c r="K825" s="4">
        <f t="shared" si="63"/>
        <v>2016</v>
      </c>
      <c r="L825" s="4" t="s">
        <v>17</v>
      </c>
      <c r="M825" s="4" t="str">
        <f t="shared" si="64"/>
        <v>20-May</v>
      </c>
    </row>
    <row r="826" spans="1:13" x14ac:dyDescent="0.35">
      <c r="A826" s="4" t="str">
        <f t="shared" si="60"/>
        <v>Gatton2016TOS20-MayCvATR_GemPP0</v>
      </c>
      <c r="B826" s="5">
        <v>42528</v>
      </c>
      <c r="C826" s="4" t="s">
        <v>218</v>
      </c>
      <c r="D826" s="4" t="s">
        <v>45</v>
      </c>
      <c r="E826" s="5">
        <v>42510</v>
      </c>
      <c r="F826" s="4">
        <v>0</v>
      </c>
      <c r="G826" s="4">
        <v>2</v>
      </c>
      <c r="H826" s="4">
        <v>3</v>
      </c>
      <c r="I826" s="4">
        <f t="shared" si="61"/>
        <v>20</v>
      </c>
      <c r="J826" s="4" t="str">
        <f t="shared" si="62"/>
        <v>May</v>
      </c>
      <c r="K826" s="4">
        <f t="shared" si="63"/>
        <v>2016</v>
      </c>
      <c r="L826" s="4" t="s">
        <v>17</v>
      </c>
      <c r="M826" s="4" t="str">
        <f t="shared" si="64"/>
        <v>20-May</v>
      </c>
    </row>
    <row r="827" spans="1:13" x14ac:dyDescent="0.35">
      <c r="A827" s="4" t="str">
        <f t="shared" si="60"/>
        <v>Gatton2016TOS20-MayCvATR_GemPP0</v>
      </c>
      <c r="B827" s="5">
        <v>42535</v>
      </c>
      <c r="C827" s="4" t="s">
        <v>218</v>
      </c>
      <c r="D827" s="4" t="s">
        <v>45</v>
      </c>
      <c r="E827" s="5">
        <v>42510</v>
      </c>
      <c r="F827" s="4">
        <v>0</v>
      </c>
      <c r="G827" s="4">
        <v>4</v>
      </c>
      <c r="H827" s="4">
        <v>5</v>
      </c>
      <c r="I827" s="4">
        <f t="shared" si="61"/>
        <v>20</v>
      </c>
      <c r="J827" s="4" t="str">
        <f t="shared" si="62"/>
        <v>May</v>
      </c>
      <c r="K827" s="4">
        <f t="shared" si="63"/>
        <v>2016</v>
      </c>
      <c r="L827" s="4" t="s">
        <v>17</v>
      </c>
      <c r="M827" s="4" t="str">
        <f t="shared" si="64"/>
        <v>20-May</v>
      </c>
    </row>
    <row r="828" spans="1:13" x14ac:dyDescent="0.35">
      <c r="A828" s="4" t="str">
        <f t="shared" si="60"/>
        <v>Gatton2016TOS20-MayCvATR_GemPP0</v>
      </c>
      <c r="B828" s="5">
        <v>42543</v>
      </c>
      <c r="C828" s="4" t="s">
        <v>218</v>
      </c>
      <c r="D828" s="4" t="s">
        <v>45</v>
      </c>
      <c r="E828" s="5">
        <v>42510</v>
      </c>
      <c r="F828" s="4">
        <v>0</v>
      </c>
      <c r="G828" s="4">
        <v>6</v>
      </c>
      <c r="H828" s="4">
        <v>7</v>
      </c>
      <c r="I828" s="4">
        <f t="shared" si="61"/>
        <v>20</v>
      </c>
      <c r="J828" s="4" t="str">
        <f t="shared" si="62"/>
        <v>May</v>
      </c>
      <c r="K828" s="4">
        <f t="shared" si="63"/>
        <v>2016</v>
      </c>
      <c r="L828" s="4" t="s">
        <v>17</v>
      </c>
      <c r="M828" s="4" t="str">
        <f t="shared" si="64"/>
        <v>20-May</v>
      </c>
    </row>
    <row r="829" spans="1:13" x14ac:dyDescent="0.35">
      <c r="A829" s="4" t="str">
        <f t="shared" si="60"/>
        <v>Canberra2016TOS31-MarCvATR_GemPP0</v>
      </c>
      <c r="B829" s="5">
        <v>42475</v>
      </c>
      <c r="C829" s="4" t="s">
        <v>218</v>
      </c>
      <c r="D829" s="4" t="s">
        <v>19</v>
      </c>
      <c r="E829" s="5">
        <v>42460</v>
      </c>
      <c r="F829" s="4">
        <v>0</v>
      </c>
      <c r="G829" s="4">
        <v>0</v>
      </c>
      <c r="H829" s="4">
        <v>1</v>
      </c>
      <c r="I829" s="4">
        <f t="shared" si="61"/>
        <v>31</v>
      </c>
      <c r="J829" s="4" t="str">
        <f t="shared" si="62"/>
        <v>Mar</v>
      </c>
      <c r="K829" s="4">
        <f t="shared" si="63"/>
        <v>2016</v>
      </c>
      <c r="L829" s="4" t="s">
        <v>51</v>
      </c>
      <c r="M829" s="4" t="str">
        <f t="shared" si="64"/>
        <v>31-Mar</v>
      </c>
    </row>
    <row r="830" spans="1:13" x14ac:dyDescent="0.35">
      <c r="A830" s="4" t="str">
        <f t="shared" si="60"/>
        <v>Canberra2016TOS31-MarCvATR_GemPP0</v>
      </c>
      <c r="B830" s="5">
        <v>42482</v>
      </c>
      <c r="C830" s="4" t="s">
        <v>218</v>
      </c>
      <c r="D830" s="4" t="s">
        <v>19</v>
      </c>
      <c r="E830" s="5">
        <v>42460</v>
      </c>
      <c r="F830" s="4">
        <v>0</v>
      </c>
      <c r="G830" s="4">
        <v>1</v>
      </c>
      <c r="H830" s="4">
        <v>2</v>
      </c>
      <c r="I830" s="4">
        <f t="shared" si="61"/>
        <v>31</v>
      </c>
      <c r="J830" s="4" t="str">
        <f t="shared" si="62"/>
        <v>Mar</v>
      </c>
      <c r="K830" s="4">
        <f t="shared" si="63"/>
        <v>2016</v>
      </c>
      <c r="L830" s="4" t="s">
        <v>51</v>
      </c>
      <c r="M830" s="4" t="str">
        <f t="shared" si="64"/>
        <v>31-Mar</v>
      </c>
    </row>
    <row r="831" spans="1:13" x14ac:dyDescent="0.35">
      <c r="A831" s="4" t="str">
        <f t="shared" si="60"/>
        <v>Canberra2016TOS31-MarCvATR_GemPP0</v>
      </c>
      <c r="B831" s="5">
        <v>42489</v>
      </c>
      <c r="C831" s="4" t="s">
        <v>218</v>
      </c>
      <c r="D831" s="4" t="s">
        <v>19</v>
      </c>
      <c r="E831" s="5">
        <v>42460</v>
      </c>
      <c r="F831" s="4">
        <v>0</v>
      </c>
      <c r="G831" s="4">
        <v>2</v>
      </c>
      <c r="H831" s="4">
        <v>3</v>
      </c>
      <c r="I831" s="4">
        <f t="shared" si="61"/>
        <v>31</v>
      </c>
      <c r="J831" s="4" t="str">
        <f t="shared" si="62"/>
        <v>Mar</v>
      </c>
      <c r="K831" s="4">
        <f t="shared" si="63"/>
        <v>2016</v>
      </c>
      <c r="L831" s="4" t="s">
        <v>51</v>
      </c>
      <c r="M831" s="4" t="str">
        <f t="shared" si="64"/>
        <v>31-Mar</v>
      </c>
    </row>
    <row r="832" spans="1:13" x14ac:dyDescent="0.35">
      <c r="A832" s="4" t="str">
        <f t="shared" si="60"/>
        <v>Canberra2016TOS26-AprCvATR_GemPP0</v>
      </c>
      <c r="B832" s="5">
        <v>42496</v>
      </c>
      <c r="C832" s="4" t="s">
        <v>218</v>
      </c>
      <c r="D832" s="4" t="s">
        <v>33</v>
      </c>
      <c r="E832" s="5">
        <v>42486</v>
      </c>
      <c r="F832" s="4">
        <v>0</v>
      </c>
      <c r="G832" s="4">
        <v>0</v>
      </c>
      <c r="H832" s="4">
        <v>1</v>
      </c>
      <c r="I832" s="4">
        <f t="shared" si="61"/>
        <v>26</v>
      </c>
      <c r="J832" s="4" t="str">
        <f t="shared" si="62"/>
        <v>Apr</v>
      </c>
      <c r="K832" s="4">
        <f t="shared" si="63"/>
        <v>2016</v>
      </c>
      <c r="L832" s="4" t="s">
        <v>51</v>
      </c>
      <c r="M832" s="4" t="str">
        <f t="shared" si="64"/>
        <v>26-Apr</v>
      </c>
    </row>
    <row r="833" spans="1:13" x14ac:dyDescent="0.35">
      <c r="A833" s="4" t="str">
        <f t="shared" si="60"/>
        <v>Canberra2016TOS26-AprCvATR_GemPP0</v>
      </c>
      <c r="B833" s="5">
        <v>42509</v>
      </c>
      <c r="C833" s="4" t="s">
        <v>218</v>
      </c>
      <c r="D833" s="4" t="s">
        <v>33</v>
      </c>
      <c r="E833" s="5">
        <v>42486</v>
      </c>
      <c r="F833" s="4">
        <v>0</v>
      </c>
      <c r="G833" s="4">
        <v>1</v>
      </c>
      <c r="H833" s="4">
        <v>2</v>
      </c>
      <c r="I833" s="4">
        <f t="shared" si="61"/>
        <v>26</v>
      </c>
      <c r="J833" s="4" t="str">
        <f t="shared" si="62"/>
        <v>Apr</v>
      </c>
      <c r="K833" s="4">
        <f t="shared" si="63"/>
        <v>2016</v>
      </c>
      <c r="L833" s="4" t="s">
        <v>51</v>
      </c>
      <c r="M833" s="4" t="str">
        <f t="shared" si="64"/>
        <v>26-Apr</v>
      </c>
    </row>
    <row r="834" spans="1:13" x14ac:dyDescent="0.35">
      <c r="A834" s="4" t="str">
        <f t="shared" ref="A834:A897" si="65">L834&amp;K834&amp;"TOS"&amp;I834&amp;"-"&amp;J834&amp;"Cv"&amp;C834&amp;"PP"&amp;F834</f>
        <v>Canberra2016TOS26-AprCvATR_GemPP0</v>
      </c>
      <c r="B834" s="5">
        <v>42513</v>
      </c>
      <c r="C834" s="4" t="s">
        <v>218</v>
      </c>
      <c r="D834" s="4" t="s">
        <v>33</v>
      </c>
      <c r="E834" s="5">
        <v>42486</v>
      </c>
      <c r="F834" s="4">
        <v>0</v>
      </c>
      <c r="G834" s="4">
        <v>2</v>
      </c>
      <c r="H834" s="4">
        <v>3</v>
      </c>
      <c r="I834" s="4">
        <f t="shared" si="61"/>
        <v>26</v>
      </c>
      <c r="J834" s="4" t="str">
        <f t="shared" si="62"/>
        <v>Apr</v>
      </c>
      <c r="K834" s="4">
        <f t="shared" si="63"/>
        <v>2016</v>
      </c>
      <c r="L834" s="4" t="s">
        <v>51</v>
      </c>
      <c r="M834" s="4" t="str">
        <f t="shared" si="64"/>
        <v>26-Apr</v>
      </c>
    </row>
    <row r="835" spans="1:13" x14ac:dyDescent="0.35">
      <c r="A835" s="4" t="str">
        <f t="shared" si="65"/>
        <v>Canberra2016TOS26-AprCvATR_GemPP0</v>
      </c>
      <c r="B835" s="5">
        <v>42527</v>
      </c>
      <c r="C835" s="4" t="s">
        <v>218</v>
      </c>
      <c r="D835" s="4" t="s">
        <v>33</v>
      </c>
      <c r="E835" s="5">
        <v>42486</v>
      </c>
      <c r="F835" s="4">
        <v>0</v>
      </c>
      <c r="G835" s="4">
        <v>4</v>
      </c>
      <c r="H835" s="4">
        <v>5</v>
      </c>
      <c r="I835" s="4">
        <f t="shared" ref="I835:I898" si="66">DAY(E835)</f>
        <v>26</v>
      </c>
      <c r="J835" s="4" t="str">
        <f t="shared" ref="J835:J898" si="67">TEXT(E835,"mmm")</f>
        <v>Apr</v>
      </c>
      <c r="K835" s="4">
        <f t="shared" ref="K835:K898" si="68">YEAR(E835)</f>
        <v>2016</v>
      </c>
      <c r="L835" s="4" t="s">
        <v>51</v>
      </c>
      <c r="M835" s="4" t="str">
        <f t="shared" ref="M835:M898" si="69">I835&amp;"-"&amp;J835</f>
        <v>26-Apr</v>
      </c>
    </row>
    <row r="836" spans="1:13" x14ac:dyDescent="0.35">
      <c r="A836" s="4" t="str">
        <f t="shared" si="65"/>
        <v>Canberra2016TOS26-AprCvATR_GemPP0</v>
      </c>
      <c r="B836" s="5">
        <v>42541</v>
      </c>
      <c r="C836" s="4" t="s">
        <v>218</v>
      </c>
      <c r="D836" s="4" t="s">
        <v>33</v>
      </c>
      <c r="E836" s="5">
        <v>42486</v>
      </c>
      <c r="F836" s="4">
        <v>0</v>
      </c>
      <c r="G836" s="4">
        <v>5</v>
      </c>
      <c r="H836" s="4">
        <v>6</v>
      </c>
      <c r="I836" s="4">
        <f t="shared" si="66"/>
        <v>26</v>
      </c>
      <c r="J836" s="4" t="str">
        <f t="shared" si="67"/>
        <v>Apr</v>
      </c>
      <c r="K836" s="4">
        <f t="shared" si="68"/>
        <v>2016</v>
      </c>
      <c r="L836" s="4" t="s">
        <v>51</v>
      </c>
      <c r="M836" s="4" t="str">
        <f t="shared" si="69"/>
        <v>26-Apr</v>
      </c>
    </row>
    <row r="837" spans="1:13" x14ac:dyDescent="0.35">
      <c r="A837" s="4" t="str">
        <f t="shared" si="65"/>
        <v>Canberra2016TOS26-AprCvATR_GemPP14</v>
      </c>
      <c r="B837" s="5">
        <v>42496</v>
      </c>
      <c r="C837" s="4" t="s">
        <v>218</v>
      </c>
      <c r="D837" s="4" t="s">
        <v>33</v>
      </c>
      <c r="E837" s="5">
        <v>42486</v>
      </c>
      <c r="F837" s="4">
        <v>14</v>
      </c>
      <c r="G837" s="4">
        <v>0</v>
      </c>
      <c r="H837" s="4">
        <v>1</v>
      </c>
      <c r="I837" s="4">
        <f t="shared" si="66"/>
        <v>26</v>
      </c>
      <c r="J837" s="4" t="str">
        <f t="shared" si="67"/>
        <v>Apr</v>
      </c>
      <c r="K837" s="4">
        <f t="shared" si="68"/>
        <v>2016</v>
      </c>
      <c r="L837" s="4" t="s">
        <v>51</v>
      </c>
      <c r="M837" s="4" t="str">
        <f t="shared" si="69"/>
        <v>26-Apr</v>
      </c>
    </row>
    <row r="838" spans="1:13" x14ac:dyDescent="0.35">
      <c r="A838" s="4" t="str">
        <f t="shared" si="65"/>
        <v>Canberra2016TOS26-AprCvATR_GemPP14</v>
      </c>
      <c r="B838" s="5">
        <v>42509</v>
      </c>
      <c r="C838" s="4" t="s">
        <v>218</v>
      </c>
      <c r="D838" s="4" t="s">
        <v>33</v>
      </c>
      <c r="E838" s="5">
        <v>42486</v>
      </c>
      <c r="F838" s="4">
        <v>14</v>
      </c>
      <c r="G838" s="4">
        <v>1</v>
      </c>
      <c r="H838" s="4">
        <v>2</v>
      </c>
      <c r="I838" s="4">
        <f t="shared" si="66"/>
        <v>26</v>
      </c>
      <c r="J838" s="4" t="str">
        <f t="shared" si="67"/>
        <v>Apr</v>
      </c>
      <c r="K838" s="4">
        <f t="shared" si="68"/>
        <v>2016</v>
      </c>
      <c r="L838" s="4" t="s">
        <v>51</v>
      </c>
      <c r="M838" s="4" t="str">
        <f t="shared" si="69"/>
        <v>26-Apr</v>
      </c>
    </row>
    <row r="839" spans="1:13" x14ac:dyDescent="0.35">
      <c r="A839" s="4" t="str">
        <f t="shared" si="65"/>
        <v>Canberra2016TOS26-AprCvATR_GemPP14</v>
      </c>
      <c r="B839" s="5">
        <v>42513</v>
      </c>
      <c r="C839" s="4" t="s">
        <v>218</v>
      </c>
      <c r="D839" s="4" t="s">
        <v>33</v>
      </c>
      <c r="E839" s="5">
        <v>42486</v>
      </c>
      <c r="F839" s="4">
        <v>14</v>
      </c>
      <c r="G839" s="4">
        <v>2</v>
      </c>
      <c r="H839" s="4">
        <v>3</v>
      </c>
      <c r="I839" s="4">
        <f t="shared" si="66"/>
        <v>26</v>
      </c>
      <c r="J839" s="4" t="str">
        <f t="shared" si="67"/>
        <v>Apr</v>
      </c>
      <c r="K839" s="4">
        <f t="shared" si="68"/>
        <v>2016</v>
      </c>
      <c r="L839" s="4" t="s">
        <v>51</v>
      </c>
      <c r="M839" s="4" t="str">
        <f t="shared" si="69"/>
        <v>26-Apr</v>
      </c>
    </row>
    <row r="840" spans="1:13" x14ac:dyDescent="0.35">
      <c r="A840" s="4" t="str">
        <f t="shared" si="65"/>
        <v>Canberra2016TOS26-AprCvATR_GemPP14</v>
      </c>
      <c r="B840" s="5">
        <v>42527</v>
      </c>
      <c r="C840" s="4" t="s">
        <v>218</v>
      </c>
      <c r="D840" s="4" t="s">
        <v>33</v>
      </c>
      <c r="E840" s="5">
        <v>42486</v>
      </c>
      <c r="F840" s="4">
        <v>14</v>
      </c>
      <c r="G840" s="4">
        <v>4</v>
      </c>
      <c r="H840" s="4">
        <v>5</v>
      </c>
      <c r="I840" s="4">
        <f t="shared" si="66"/>
        <v>26</v>
      </c>
      <c r="J840" s="4" t="str">
        <f t="shared" si="67"/>
        <v>Apr</v>
      </c>
      <c r="K840" s="4">
        <f t="shared" si="68"/>
        <v>2016</v>
      </c>
      <c r="L840" s="4" t="s">
        <v>51</v>
      </c>
      <c r="M840" s="4" t="str">
        <f t="shared" si="69"/>
        <v>26-Apr</v>
      </c>
    </row>
    <row r="841" spans="1:13" x14ac:dyDescent="0.35">
      <c r="A841" s="4" t="str">
        <f t="shared" si="65"/>
        <v>Canberra2016TOS26-AprCvATR_GemPP14</v>
      </c>
      <c r="B841" s="5">
        <v>42541</v>
      </c>
      <c r="C841" s="4" t="s">
        <v>218</v>
      </c>
      <c r="D841" s="4" t="s">
        <v>33</v>
      </c>
      <c r="E841" s="5">
        <v>42486</v>
      </c>
      <c r="F841" s="4">
        <v>14</v>
      </c>
      <c r="G841" s="4">
        <v>5</v>
      </c>
      <c r="H841" s="4">
        <v>6</v>
      </c>
      <c r="I841" s="4">
        <f t="shared" si="66"/>
        <v>26</v>
      </c>
      <c r="J841" s="4" t="str">
        <f t="shared" si="67"/>
        <v>Apr</v>
      </c>
      <c r="K841" s="4">
        <f t="shared" si="68"/>
        <v>2016</v>
      </c>
      <c r="L841" s="4" t="s">
        <v>51</v>
      </c>
      <c r="M841" s="4" t="str">
        <f t="shared" si="69"/>
        <v>26-Apr</v>
      </c>
    </row>
    <row r="842" spans="1:13" x14ac:dyDescent="0.35">
      <c r="A842" s="4" t="str">
        <f t="shared" si="65"/>
        <v>Canberra2016TOS26-AprCvATR_GemPP16</v>
      </c>
      <c r="B842" s="5">
        <v>42496</v>
      </c>
      <c r="C842" s="4" t="s">
        <v>218</v>
      </c>
      <c r="D842" s="4" t="s">
        <v>33</v>
      </c>
      <c r="E842" s="5">
        <v>42486</v>
      </c>
      <c r="F842" s="4">
        <v>16</v>
      </c>
      <c r="G842" s="4">
        <v>0</v>
      </c>
      <c r="H842" s="4">
        <v>1</v>
      </c>
      <c r="I842" s="4">
        <f t="shared" si="66"/>
        <v>26</v>
      </c>
      <c r="J842" s="4" t="str">
        <f t="shared" si="67"/>
        <v>Apr</v>
      </c>
      <c r="K842" s="4">
        <f t="shared" si="68"/>
        <v>2016</v>
      </c>
      <c r="L842" s="4" t="s">
        <v>51</v>
      </c>
      <c r="M842" s="4" t="str">
        <f t="shared" si="69"/>
        <v>26-Apr</v>
      </c>
    </row>
    <row r="843" spans="1:13" x14ac:dyDescent="0.35">
      <c r="A843" s="4" t="str">
        <f t="shared" si="65"/>
        <v>Canberra2016TOS26-AprCvATR_GemPP16</v>
      </c>
      <c r="B843" s="5">
        <v>42509</v>
      </c>
      <c r="C843" s="4" t="s">
        <v>218</v>
      </c>
      <c r="D843" s="4" t="s">
        <v>33</v>
      </c>
      <c r="E843" s="5">
        <v>42486</v>
      </c>
      <c r="F843" s="4">
        <v>16</v>
      </c>
      <c r="G843" s="4">
        <v>1</v>
      </c>
      <c r="H843" s="4">
        <v>2</v>
      </c>
      <c r="I843" s="4">
        <f t="shared" si="66"/>
        <v>26</v>
      </c>
      <c r="J843" s="4" t="str">
        <f t="shared" si="67"/>
        <v>Apr</v>
      </c>
      <c r="K843" s="4">
        <f t="shared" si="68"/>
        <v>2016</v>
      </c>
      <c r="L843" s="4" t="s">
        <v>51</v>
      </c>
      <c r="M843" s="4" t="str">
        <f t="shared" si="69"/>
        <v>26-Apr</v>
      </c>
    </row>
    <row r="844" spans="1:13" x14ac:dyDescent="0.35">
      <c r="A844" s="4" t="str">
        <f t="shared" si="65"/>
        <v>Canberra2016TOS26-AprCvATR_GemPP16</v>
      </c>
      <c r="B844" s="5">
        <v>42513</v>
      </c>
      <c r="C844" s="4" t="s">
        <v>218</v>
      </c>
      <c r="D844" s="4" t="s">
        <v>33</v>
      </c>
      <c r="E844" s="5">
        <v>42486</v>
      </c>
      <c r="F844" s="4">
        <v>16</v>
      </c>
      <c r="G844" s="4">
        <v>2</v>
      </c>
      <c r="H844" s="4">
        <v>3</v>
      </c>
      <c r="I844" s="4">
        <f t="shared" si="66"/>
        <v>26</v>
      </c>
      <c r="J844" s="4" t="str">
        <f t="shared" si="67"/>
        <v>Apr</v>
      </c>
      <c r="K844" s="4">
        <f t="shared" si="68"/>
        <v>2016</v>
      </c>
      <c r="L844" s="4" t="s">
        <v>51</v>
      </c>
      <c r="M844" s="4" t="str">
        <f t="shared" si="69"/>
        <v>26-Apr</v>
      </c>
    </row>
    <row r="845" spans="1:13" x14ac:dyDescent="0.35">
      <c r="A845" s="4" t="str">
        <f t="shared" si="65"/>
        <v>Canberra2016TOS26-AprCvATR_GemPP16</v>
      </c>
      <c r="B845" s="5">
        <v>42527</v>
      </c>
      <c r="C845" s="4" t="s">
        <v>218</v>
      </c>
      <c r="D845" s="4" t="s">
        <v>33</v>
      </c>
      <c r="E845" s="5">
        <v>42486</v>
      </c>
      <c r="F845" s="4">
        <v>16</v>
      </c>
      <c r="G845" s="4">
        <v>4</v>
      </c>
      <c r="H845" s="4">
        <v>5</v>
      </c>
      <c r="I845" s="4">
        <f t="shared" si="66"/>
        <v>26</v>
      </c>
      <c r="J845" s="4" t="str">
        <f t="shared" si="67"/>
        <v>Apr</v>
      </c>
      <c r="K845" s="4">
        <f t="shared" si="68"/>
        <v>2016</v>
      </c>
      <c r="L845" s="4" t="s">
        <v>51</v>
      </c>
      <c r="M845" s="4" t="str">
        <f t="shared" si="69"/>
        <v>26-Apr</v>
      </c>
    </row>
    <row r="846" spans="1:13" x14ac:dyDescent="0.35">
      <c r="A846" s="4" t="str">
        <f t="shared" si="65"/>
        <v>Canberra2016TOS26-AprCvATR_GemPP16</v>
      </c>
      <c r="B846" s="5">
        <v>42541</v>
      </c>
      <c r="C846" s="4" t="s">
        <v>218</v>
      </c>
      <c r="D846" s="4" t="s">
        <v>33</v>
      </c>
      <c r="E846" s="5">
        <v>42486</v>
      </c>
      <c r="F846" s="4">
        <v>16</v>
      </c>
      <c r="G846" s="4">
        <v>6</v>
      </c>
      <c r="H846" s="4">
        <v>7</v>
      </c>
      <c r="I846" s="4">
        <f t="shared" si="66"/>
        <v>26</v>
      </c>
      <c r="J846" s="4" t="str">
        <f t="shared" si="67"/>
        <v>Apr</v>
      </c>
      <c r="K846" s="4">
        <f t="shared" si="68"/>
        <v>2016</v>
      </c>
      <c r="L846" s="4" t="s">
        <v>51</v>
      </c>
      <c r="M846" s="4" t="str">
        <f t="shared" si="69"/>
        <v>26-Apr</v>
      </c>
    </row>
    <row r="847" spans="1:13" x14ac:dyDescent="0.35">
      <c r="A847" s="4" t="str">
        <f t="shared" si="65"/>
        <v>Canberra2016TOS19-MayCvATR_GemPP0</v>
      </c>
      <c r="B847" s="5">
        <v>42527</v>
      </c>
      <c r="C847" s="4" t="s">
        <v>218</v>
      </c>
      <c r="D847" s="4" t="s">
        <v>36</v>
      </c>
      <c r="E847" s="5">
        <v>42509</v>
      </c>
      <c r="F847" s="4">
        <v>0</v>
      </c>
      <c r="G847" s="4">
        <v>0</v>
      </c>
      <c r="H847" s="4">
        <v>1</v>
      </c>
      <c r="I847" s="4">
        <f t="shared" si="66"/>
        <v>19</v>
      </c>
      <c r="J847" s="4" t="str">
        <f t="shared" si="67"/>
        <v>May</v>
      </c>
      <c r="K847" s="4">
        <f t="shared" si="68"/>
        <v>2016</v>
      </c>
      <c r="L847" s="4" t="s">
        <v>51</v>
      </c>
      <c r="M847" s="4" t="str">
        <f t="shared" si="69"/>
        <v>19-May</v>
      </c>
    </row>
    <row r="848" spans="1:13" x14ac:dyDescent="0.35">
      <c r="A848" s="4" t="str">
        <f t="shared" si="65"/>
        <v>Canberra2016TOS19-MayCvATR_GemPP0</v>
      </c>
      <c r="B848" s="5">
        <v>42556</v>
      </c>
      <c r="C848" s="4" t="s">
        <v>218</v>
      </c>
      <c r="D848" s="4" t="s">
        <v>36</v>
      </c>
      <c r="E848" s="5">
        <v>42509</v>
      </c>
      <c r="F848" s="4">
        <v>0</v>
      </c>
      <c r="G848" s="4">
        <v>2</v>
      </c>
      <c r="H848" s="4">
        <v>3</v>
      </c>
      <c r="I848" s="4">
        <f t="shared" si="66"/>
        <v>19</v>
      </c>
      <c r="J848" s="4" t="str">
        <f t="shared" si="67"/>
        <v>May</v>
      </c>
      <c r="K848" s="4">
        <f t="shared" si="68"/>
        <v>2016</v>
      </c>
      <c r="L848" s="4" t="s">
        <v>51</v>
      </c>
      <c r="M848" s="4" t="str">
        <f t="shared" si="69"/>
        <v>19-May</v>
      </c>
    </row>
    <row r="849" spans="1:13" x14ac:dyDescent="0.35">
      <c r="A849" s="4" t="str">
        <f t="shared" si="65"/>
        <v>Canberra2016TOS19-MayCvATR_GemPP0</v>
      </c>
      <c r="B849" s="5">
        <v>42562</v>
      </c>
      <c r="C849" s="4" t="s">
        <v>218</v>
      </c>
      <c r="D849" s="4" t="s">
        <v>36</v>
      </c>
      <c r="E849" s="5">
        <v>42509</v>
      </c>
      <c r="F849" s="4">
        <v>0</v>
      </c>
      <c r="G849" s="4">
        <v>3</v>
      </c>
      <c r="H849" s="4">
        <v>4</v>
      </c>
      <c r="I849" s="4">
        <f t="shared" si="66"/>
        <v>19</v>
      </c>
      <c r="J849" s="4" t="str">
        <f t="shared" si="67"/>
        <v>May</v>
      </c>
      <c r="K849" s="4">
        <f t="shared" si="68"/>
        <v>2016</v>
      </c>
      <c r="L849" s="4" t="s">
        <v>51</v>
      </c>
      <c r="M849" s="4" t="str">
        <f t="shared" si="69"/>
        <v>19-May</v>
      </c>
    </row>
    <row r="850" spans="1:13" x14ac:dyDescent="0.35">
      <c r="A850" s="4" t="str">
        <f t="shared" si="65"/>
        <v>Canberra2016TOS19-MayCvATR_GemPP0</v>
      </c>
      <c r="B850" s="5">
        <v>42569</v>
      </c>
      <c r="C850" s="4" t="s">
        <v>218</v>
      </c>
      <c r="D850" s="4" t="s">
        <v>36</v>
      </c>
      <c r="E850" s="5">
        <v>42509</v>
      </c>
      <c r="F850" s="4">
        <v>0</v>
      </c>
      <c r="G850" s="4">
        <v>4</v>
      </c>
      <c r="H850" s="4">
        <v>5</v>
      </c>
      <c r="I850" s="4">
        <f t="shared" si="66"/>
        <v>19</v>
      </c>
      <c r="J850" s="4" t="str">
        <f t="shared" si="67"/>
        <v>May</v>
      </c>
      <c r="K850" s="4">
        <f t="shared" si="68"/>
        <v>2016</v>
      </c>
      <c r="L850" s="4" t="s">
        <v>51</v>
      </c>
      <c r="M850" s="4" t="str">
        <f t="shared" si="69"/>
        <v>19-May</v>
      </c>
    </row>
    <row r="851" spans="1:13" x14ac:dyDescent="0.35">
      <c r="A851" s="4" t="str">
        <f t="shared" si="65"/>
        <v>Canberra2016TOS19-MayCvATR_GemPP0</v>
      </c>
      <c r="B851" s="5">
        <v>42590</v>
      </c>
      <c r="C851" s="4" t="s">
        <v>218</v>
      </c>
      <c r="D851" s="4" t="s">
        <v>36</v>
      </c>
      <c r="E851" s="5">
        <v>42509</v>
      </c>
      <c r="F851" s="4">
        <v>0</v>
      </c>
      <c r="G851" s="4">
        <v>6</v>
      </c>
      <c r="H851" s="4">
        <v>7</v>
      </c>
      <c r="I851" s="4">
        <f t="shared" si="66"/>
        <v>19</v>
      </c>
      <c r="J851" s="4" t="str">
        <f t="shared" si="67"/>
        <v>May</v>
      </c>
      <c r="K851" s="4">
        <f t="shared" si="68"/>
        <v>2016</v>
      </c>
      <c r="L851" s="4" t="s">
        <v>51</v>
      </c>
      <c r="M851" s="4" t="str">
        <f t="shared" si="69"/>
        <v>19-May</v>
      </c>
    </row>
    <row r="852" spans="1:13" x14ac:dyDescent="0.35">
      <c r="A852" s="4" t="str">
        <f t="shared" si="65"/>
        <v>Gatton2015TOS15-AprCvATR_StingrayPP0</v>
      </c>
      <c r="B852" s="5">
        <v>42115</v>
      </c>
      <c r="C852" s="4" t="s">
        <v>235</v>
      </c>
      <c r="D852" s="4" t="s">
        <v>33</v>
      </c>
      <c r="E852" s="5">
        <v>42109</v>
      </c>
      <c r="F852" s="4">
        <v>0</v>
      </c>
      <c r="G852" s="4">
        <v>0</v>
      </c>
      <c r="H852" s="4">
        <v>1</v>
      </c>
      <c r="I852" s="4">
        <f t="shared" si="66"/>
        <v>15</v>
      </c>
      <c r="J852" s="4" t="str">
        <f t="shared" si="67"/>
        <v>Apr</v>
      </c>
      <c r="K852" s="4">
        <f t="shared" si="68"/>
        <v>2015</v>
      </c>
      <c r="L852" s="4" t="s">
        <v>17</v>
      </c>
      <c r="M852" s="4" t="str">
        <f t="shared" si="69"/>
        <v>15-Apr</v>
      </c>
    </row>
    <row r="853" spans="1:13" x14ac:dyDescent="0.35">
      <c r="A853" s="4" t="str">
        <f t="shared" si="65"/>
        <v>Gatton2015TOS15-AprCvATR_StingrayPP0</v>
      </c>
      <c r="B853" s="5">
        <v>42122</v>
      </c>
      <c r="C853" s="4" t="s">
        <v>235</v>
      </c>
      <c r="D853" s="4" t="s">
        <v>33</v>
      </c>
      <c r="E853" s="5">
        <v>42109</v>
      </c>
      <c r="F853" s="4">
        <v>0</v>
      </c>
      <c r="G853" s="4">
        <v>1</v>
      </c>
      <c r="H853" s="4">
        <v>2</v>
      </c>
      <c r="I853" s="4">
        <f t="shared" si="66"/>
        <v>15</v>
      </c>
      <c r="J853" s="4" t="str">
        <f t="shared" si="67"/>
        <v>Apr</v>
      </c>
      <c r="K853" s="4">
        <f t="shared" si="68"/>
        <v>2015</v>
      </c>
      <c r="L853" s="4" t="s">
        <v>17</v>
      </c>
      <c r="M853" s="4" t="str">
        <f t="shared" si="69"/>
        <v>15-Apr</v>
      </c>
    </row>
    <row r="854" spans="1:13" x14ac:dyDescent="0.35">
      <c r="A854" s="4" t="str">
        <f t="shared" si="65"/>
        <v>Gatton2015TOS15-AprCvATR_StingrayPP0</v>
      </c>
      <c r="B854" s="5">
        <v>42129</v>
      </c>
      <c r="C854" s="4" t="s">
        <v>235</v>
      </c>
      <c r="D854" s="4" t="s">
        <v>33</v>
      </c>
      <c r="E854" s="5">
        <v>42109</v>
      </c>
      <c r="F854" s="4">
        <v>0</v>
      </c>
      <c r="G854" s="4">
        <v>4</v>
      </c>
      <c r="H854" s="4">
        <v>5</v>
      </c>
      <c r="I854" s="4">
        <f t="shared" si="66"/>
        <v>15</v>
      </c>
      <c r="J854" s="4" t="str">
        <f t="shared" si="67"/>
        <v>Apr</v>
      </c>
      <c r="K854" s="4">
        <f t="shared" si="68"/>
        <v>2015</v>
      </c>
      <c r="L854" s="4" t="s">
        <v>17</v>
      </c>
      <c r="M854" s="4" t="str">
        <f t="shared" si="69"/>
        <v>15-Apr</v>
      </c>
    </row>
    <row r="855" spans="1:13" x14ac:dyDescent="0.35">
      <c r="A855" s="4" t="str">
        <f t="shared" si="65"/>
        <v>Gatton2015TOS15-AprCvATR_StingrayPP0</v>
      </c>
      <c r="B855" s="5">
        <v>42136</v>
      </c>
      <c r="C855" s="4" t="s">
        <v>235</v>
      </c>
      <c r="D855" s="4" t="s">
        <v>33</v>
      </c>
      <c r="E855" s="5">
        <v>42109</v>
      </c>
      <c r="F855" s="4">
        <v>0</v>
      </c>
      <c r="G855" s="4">
        <v>5</v>
      </c>
      <c r="H855" s="4">
        <v>6</v>
      </c>
      <c r="I855" s="4">
        <f t="shared" si="66"/>
        <v>15</v>
      </c>
      <c r="J855" s="4" t="str">
        <f t="shared" si="67"/>
        <v>Apr</v>
      </c>
      <c r="K855" s="4">
        <f t="shared" si="68"/>
        <v>2015</v>
      </c>
      <c r="L855" s="4" t="s">
        <v>17</v>
      </c>
      <c r="M855" s="4" t="str">
        <f t="shared" si="69"/>
        <v>15-Apr</v>
      </c>
    </row>
    <row r="856" spans="1:13" x14ac:dyDescent="0.35">
      <c r="A856" s="4" t="str">
        <f t="shared" si="65"/>
        <v>Gatton2015TOS15-AprCvATR_StingrayPP0</v>
      </c>
      <c r="B856" s="5">
        <v>42139</v>
      </c>
      <c r="C856" s="4" t="s">
        <v>235</v>
      </c>
      <c r="D856" s="4" t="s">
        <v>33</v>
      </c>
      <c r="E856" s="5">
        <v>42109</v>
      </c>
      <c r="F856" s="4">
        <v>0</v>
      </c>
      <c r="G856" s="4">
        <v>6</v>
      </c>
      <c r="H856" s="4">
        <v>7</v>
      </c>
      <c r="I856" s="4">
        <f t="shared" si="66"/>
        <v>15</v>
      </c>
      <c r="J856" s="4" t="str">
        <f t="shared" si="67"/>
        <v>Apr</v>
      </c>
      <c r="K856" s="4">
        <f t="shared" si="68"/>
        <v>2015</v>
      </c>
      <c r="L856" s="4" t="s">
        <v>17</v>
      </c>
      <c r="M856" s="4" t="str">
        <f t="shared" si="69"/>
        <v>15-Apr</v>
      </c>
    </row>
    <row r="857" spans="1:13" x14ac:dyDescent="0.35">
      <c r="A857" s="4" t="str">
        <f t="shared" si="65"/>
        <v>Gatton2015TOS7-MayCvATR_StingrayPP0</v>
      </c>
      <c r="B857" s="5">
        <v>42141</v>
      </c>
      <c r="C857" s="4" t="s">
        <v>235</v>
      </c>
      <c r="D857" s="4" t="s">
        <v>36</v>
      </c>
      <c r="E857" s="5">
        <v>42131</v>
      </c>
      <c r="F857" s="4">
        <v>0</v>
      </c>
      <c r="G857" s="4">
        <v>0</v>
      </c>
      <c r="H857" s="4">
        <v>1</v>
      </c>
      <c r="I857" s="4">
        <f t="shared" si="66"/>
        <v>7</v>
      </c>
      <c r="J857" s="4" t="str">
        <f t="shared" si="67"/>
        <v>May</v>
      </c>
      <c r="K857" s="4">
        <f t="shared" si="68"/>
        <v>2015</v>
      </c>
      <c r="L857" s="4" t="s">
        <v>17</v>
      </c>
      <c r="M857" s="4" t="str">
        <f t="shared" si="69"/>
        <v>7-May</v>
      </c>
    </row>
    <row r="858" spans="1:13" x14ac:dyDescent="0.35">
      <c r="A858" s="4" t="str">
        <f t="shared" si="65"/>
        <v>Gatton2015TOS7-MayCvATR_StingrayPP0</v>
      </c>
      <c r="B858" s="5">
        <v>42149</v>
      </c>
      <c r="C858" s="4" t="s">
        <v>235</v>
      </c>
      <c r="D858" s="4" t="s">
        <v>36</v>
      </c>
      <c r="E858" s="5">
        <v>42131</v>
      </c>
      <c r="F858" s="4">
        <v>0</v>
      </c>
      <c r="G858" s="4">
        <v>2</v>
      </c>
      <c r="H858" s="4">
        <v>3</v>
      </c>
      <c r="I858" s="4">
        <f t="shared" si="66"/>
        <v>7</v>
      </c>
      <c r="J858" s="4" t="str">
        <f t="shared" si="67"/>
        <v>May</v>
      </c>
      <c r="K858" s="4">
        <f t="shared" si="68"/>
        <v>2015</v>
      </c>
      <c r="L858" s="4" t="s">
        <v>17</v>
      </c>
      <c r="M858" s="4" t="str">
        <f t="shared" si="69"/>
        <v>7-May</v>
      </c>
    </row>
    <row r="859" spans="1:13" x14ac:dyDescent="0.35">
      <c r="A859" s="4" t="str">
        <f t="shared" si="65"/>
        <v>Gatton2015TOS7-MayCvATR_StingrayPP0</v>
      </c>
      <c r="B859" s="5">
        <v>42153</v>
      </c>
      <c r="C859" s="4" t="s">
        <v>235</v>
      </c>
      <c r="D859" s="4" t="s">
        <v>36</v>
      </c>
      <c r="E859" s="5">
        <v>42131</v>
      </c>
      <c r="F859" s="4">
        <v>0</v>
      </c>
      <c r="G859" s="4">
        <v>4</v>
      </c>
      <c r="H859" s="4">
        <v>5</v>
      </c>
      <c r="I859" s="4">
        <f t="shared" si="66"/>
        <v>7</v>
      </c>
      <c r="J859" s="4" t="str">
        <f t="shared" si="67"/>
        <v>May</v>
      </c>
      <c r="K859" s="4">
        <f t="shared" si="68"/>
        <v>2015</v>
      </c>
      <c r="L859" s="4" t="s">
        <v>17</v>
      </c>
      <c r="M859" s="4" t="str">
        <f t="shared" si="69"/>
        <v>7-May</v>
      </c>
    </row>
    <row r="860" spans="1:13" x14ac:dyDescent="0.35">
      <c r="A860" s="4" t="str">
        <f t="shared" si="65"/>
        <v>Gatton2015TOS7-MayCvATR_StingrayPP0</v>
      </c>
      <c r="B860" s="5">
        <v>42160</v>
      </c>
      <c r="C860" s="4" t="s">
        <v>235</v>
      </c>
      <c r="D860" s="4" t="s">
        <v>36</v>
      </c>
      <c r="E860" s="5">
        <v>42131</v>
      </c>
      <c r="F860" s="4">
        <v>0</v>
      </c>
      <c r="G860" s="4">
        <v>5</v>
      </c>
      <c r="H860" s="4">
        <v>6</v>
      </c>
      <c r="I860" s="4">
        <f t="shared" si="66"/>
        <v>7</v>
      </c>
      <c r="J860" s="4" t="str">
        <f t="shared" si="67"/>
        <v>May</v>
      </c>
      <c r="K860" s="4">
        <f t="shared" si="68"/>
        <v>2015</v>
      </c>
      <c r="L860" s="4" t="s">
        <v>17</v>
      </c>
      <c r="M860" s="4" t="str">
        <f t="shared" si="69"/>
        <v>7-May</v>
      </c>
    </row>
    <row r="861" spans="1:13" x14ac:dyDescent="0.35">
      <c r="A861" s="4" t="str">
        <f t="shared" si="65"/>
        <v>Gatton2015TOS7-MayCvATR_StingrayPP0</v>
      </c>
      <c r="B861" s="5">
        <v>42165</v>
      </c>
      <c r="C861" s="4" t="s">
        <v>235</v>
      </c>
      <c r="D861" s="4" t="s">
        <v>36</v>
      </c>
      <c r="E861" s="5">
        <v>42131</v>
      </c>
      <c r="F861" s="4">
        <v>0</v>
      </c>
      <c r="G861" s="4">
        <v>6</v>
      </c>
      <c r="H861" s="4">
        <v>7</v>
      </c>
      <c r="I861" s="4">
        <f t="shared" si="66"/>
        <v>7</v>
      </c>
      <c r="J861" s="4" t="str">
        <f t="shared" si="67"/>
        <v>May</v>
      </c>
      <c r="K861" s="4">
        <f t="shared" si="68"/>
        <v>2015</v>
      </c>
      <c r="L861" s="4" t="s">
        <v>17</v>
      </c>
      <c r="M861" s="4" t="str">
        <f t="shared" si="69"/>
        <v>7-May</v>
      </c>
    </row>
    <row r="862" spans="1:13" x14ac:dyDescent="0.35">
      <c r="A862" s="4" t="str">
        <f t="shared" si="65"/>
        <v>Gatton2015TOS15-MayCvATR_StingrayPP0</v>
      </c>
      <c r="B862" s="5">
        <v>42149</v>
      </c>
      <c r="C862" s="4" t="s">
        <v>235</v>
      </c>
      <c r="D862" s="4" t="s">
        <v>45</v>
      </c>
      <c r="E862" s="5">
        <v>42139</v>
      </c>
      <c r="F862" s="4">
        <v>0</v>
      </c>
      <c r="G862" s="4">
        <v>0</v>
      </c>
      <c r="H862" s="4">
        <v>1</v>
      </c>
      <c r="I862" s="4">
        <f t="shared" si="66"/>
        <v>15</v>
      </c>
      <c r="J862" s="4" t="str">
        <f t="shared" si="67"/>
        <v>May</v>
      </c>
      <c r="K862" s="4">
        <f t="shared" si="68"/>
        <v>2015</v>
      </c>
      <c r="L862" s="4" t="s">
        <v>17</v>
      </c>
      <c r="M862" s="4" t="str">
        <f t="shared" si="69"/>
        <v>15-May</v>
      </c>
    </row>
    <row r="863" spans="1:13" x14ac:dyDescent="0.35">
      <c r="A863" s="4" t="str">
        <f t="shared" si="65"/>
        <v>Gatton2015TOS15-MayCvATR_StingrayPP0</v>
      </c>
      <c r="B863" s="5">
        <v>42156</v>
      </c>
      <c r="C863" s="4" t="s">
        <v>235</v>
      </c>
      <c r="D863" s="4" t="s">
        <v>45</v>
      </c>
      <c r="E863" s="5">
        <v>42139</v>
      </c>
      <c r="F863" s="4">
        <v>0</v>
      </c>
      <c r="G863" s="4">
        <v>2</v>
      </c>
      <c r="H863" s="4">
        <v>3</v>
      </c>
      <c r="I863" s="4">
        <f t="shared" si="66"/>
        <v>15</v>
      </c>
      <c r="J863" s="4" t="str">
        <f t="shared" si="67"/>
        <v>May</v>
      </c>
      <c r="K863" s="4">
        <f t="shared" si="68"/>
        <v>2015</v>
      </c>
      <c r="L863" s="4" t="s">
        <v>17</v>
      </c>
      <c r="M863" s="4" t="str">
        <f t="shared" si="69"/>
        <v>15-May</v>
      </c>
    </row>
    <row r="864" spans="1:13" x14ac:dyDescent="0.35">
      <c r="A864" s="4" t="str">
        <f t="shared" si="65"/>
        <v>Gatton2015TOS15-MayCvATR_StingrayPP0</v>
      </c>
      <c r="B864" s="5">
        <v>42160</v>
      </c>
      <c r="C864" s="4" t="s">
        <v>235</v>
      </c>
      <c r="D864" s="4" t="s">
        <v>45</v>
      </c>
      <c r="E864" s="5">
        <v>42139</v>
      </c>
      <c r="F864" s="4">
        <v>0</v>
      </c>
      <c r="G864" s="4">
        <v>3</v>
      </c>
      <c r="H864" s="4">
        <v>4</v>
      </c>
      <c r="I864" s="4">
        <f t="shared" si="66"/>
        <v>15</v>
      </c>
      <c r="J864" s="4" t="str">
        <f t="shared" si="67"/>
        <v>May</v>
      </c>
      <c r="K864" s="4">
        <f t="shared" si="68"/>
        <v>2015</v>
      </c>
      <c r="L864" s="4" t="s">
        <v>17</v>
      </c>
      <c r="M864" s="4" t="str">
        <f t="shared" si="69"/>
        <v>15-May</v>
      </c>
    </row>
    <row r="865" spans="1:13" x14ac:dyDescent="0.35">
      <c r="A865" s="4" t="str">
        <f t="shared" si="65"/>
        <v>Gatton2015TOS15-MayCvATR_StingrayPP0</v>
      </c>
      <c r="B865" s="5">
        <v>42165</v>
      </c>
      <c r="C865" s="4" t="s">
        <v>235</v>
      </c>
      <c r="D865" s="4" t="s">
        <v>45</v>
      </c>
      <c r="E865" s="5">
        <v>42139</v>
      </c>
      <c r="F865" s="4">
        <v>0</v>
      </c>
      <c r="G865" s="4">
        <v>4</v>
      </c>
      <c r="H865" s="4">
        <v>5</v>
      </c>
      <c r="I865" s="4">
        <f t="shared" si="66"/>
        <v>15</v>
      </c>
      <c r="J865" s="4" t="str">
        <f t="shared" si="67"/>
        <v>May</v>
      </c>
      <c r="K865" s="4">
        <f t="shared" si="68"/>
        <v>2015</v>
      </c>
      <c r="L865" s="4" t="s">
        <v>17</v>
      </c>
      <c r="M865" s="4" t="str">
        <f t="shared" si="69"/>
        <v>15-May</v>
      </c>
    </row>
    <row r="866" spans="1:13" x14ac:dyDescent="0.35">
      <c r="A866" s="4" t="str">
        <f t="shared" si="65"/>
        <v>Gatton2015TOS15-MayCvATR_StingrayPP0</v>
      </c>
      <c r="B866" s="5">
        <v>42167</v>
      </c>
      <c r="C866" s="4" t="s">
        <v>235</v>
      </c>
      <c r="D866" s="4" t="s">
        <v>45</v>
      </c>
      <c r="E866" s="5">
        <v>42139</v>
      </c>
      <c r="F866" s="4">
        <v>0</v>
      </c>
      <c r="G866" s="4">
        <v>5</v>
      </c>
      <c r="H866" s="4">
        <v>6</v>
      </c>
      <c r="I866" s="4">
        <f t="shared" si="66"/>
        <v>15</v>
      </c>
      <c r="J866" s="4" t="str">
        <f t="shared" si="67"/>
        <v>May</v>
      </c>
      <c r="K866" s="4">
        <f t="shared" si="68"/>
        <v>2015</v>
      </c>
      <c r="L866" s="4" t="s">
        <v>17</v>
      </c>
      <c r="M866" s="4" t="str">
        <f t="shared" si="69"/>
        <v>15-May</v>
      </c>
    </row>
    <row r="867" spans="1:13" x14ac:dyDescent="0.35">
      <c r="A867" s="4" t="str">
        <f t="shared" si="65"/>
        <v>Gatton2015TOS23-JunCvATR_StingrayPP0</v>
      </c>
      <c r="B867" s="5">
        <v>42187</v>
      </c>
      <c r="C867" s="4" t="s">
        <v>235</v>
      </c>
      <c r="D867" s="4" t="s">
        <v>70</v>
      </c>
      <c r="E867" s="5">
        <v>42178</v>
      </c>
      <c r="F867" s="4">
        <v>0</v>
      </c>
      <c r="G867" s="4">
        <v>0</v>
      </c>
      <c r="H867" s="4">
        <v>1</v>
      </c>
      <c r="I867" s="4">
        <f t="shared" si="66"/>
        <v>23</v>
      </c>
      <c r="J867" s="4" t="str">
        <f t="shared" si="67"/>
        <v>Jun</v>
      </c>
      <c r="K867" s="4">
        <f t="shared" si="68"/>
        <v>2015</v>
      </c>
      <c r="L867" s="4" t="s">
        <v>17</v>
      </c>
      <c r="M867" s="4" t="str">
        <f t="shared" si="69"/>
        <v>23-Jun</v>
      </c>
    </row>
    <row r="868" spans="1:13" x14ac:dyDescent="0.35">
      <c r="A868" s="4" t="str">
        <f t="shared" si="65"/>
        <v>Gatton2015TOS23-JunCvATR_StingrayPP0</v>
      </c>
      <c r="B868" s="5">
        <v>42194</v>
      </c>
      <c r="C868" s="4" t="s">
        <v>235</v>
      </c>
      <c r="D868" s="4" t="s">
        <v>70</v>
      </c>
      <c r="E868" s="5">
        <v>42178</v>
      </c>
      <c r="F868" s="4">
        <v>0</v>
      </c>
      <c r="G868" s="4">
        <v>1</v>
      </c>
      <c r="H868" s="4">
        <v>2</v>
      </c>
      <c r="I868" s="4">
        <f t="shared" si="66"/>
        <v>23</v>
      </c>
      <c r="J868" s="4" t="str">
        <f t="shared" si="67"/>
        <v>Jun</v>
      </c>
      <c r="K868" s="4">
        <f t="shared" si="68"/>
        <v>2015</v>
      </c>
      <c r="L868" s="4" t="s">
        <v>17</v>
      </c>
      <c r="M868" s="4" t="str">
        <f t="shared" si="69"/>
        <v>23-Jun</v>
      </c>
    </row>
    <row r="869" spans="1:13" x14ac:dyDescent="0.35">
      <c r="A869" s="4" t="str">
        <f t="shared" si="65"/>
        <v>Gatton2015TOS23-JunCvATR_StingrayPP0</v>
      </c>
      <c r="B869" s="5">
        <v>42199</v>
      </c>
      <c r="C869" s="4" t="s">
        <v>235</v>
      </c>
      <c r="D869" s="4" t="s">
        <v>70</v>
      </c>
      <c r="E869" s="5">
        <v>42178</v>
      </c>
      <c r="F869" s="4">
        <v>0</v>
      </c>
      <c r="G869" s="4">
        <v>2</v>
      </c>
      <c r="H869" s="4">
        <v>3</v>
      </c>
      <c r="I869" s="4">
        <f t="shared" si="66"/>
        <v>23</v>
      </c>
      <c r="J869" s="4" t="str">
        <f t="shared" si="67"/>
        <v>Jun</v>
      </c>
      <c r="K869" s="4">
        <f t="shared" si="68"/>
        <v>2015</v>
      </c>
      <c r="L869" s="4" t="s">
        <v>17</v>
      </c>
      <c r="M869" s="4" t="str">
        <f t="shared" si="69"/>
        <v>23-Jun</v>
      </c>
    </row>
    <row r="870" spans="1:13" x14ac:dyDescent="0.35">
      <c r="A870" s="4" t="str">
        <f t="shared" si="65"/>
        <v>Gatton2015TOS23-JunCvATR_StingrayPP0</v>
      </c>
      <c r="B870" s="5">
        <v>42205</v>
      </c>
      <c r="C870" s="4" t="s">
        <v>235</v>
      </c>
      <c r="D870" s="4" t="s">
        <v>70</v>
      </c>
      <c r="E870" s="5">
        <v>42178</v>
      </c>
      <c r="F870" s="4">
        <v>0</v>
      </c>
      <c r="G870" s="4">
        <v>3</v>
      </c>
      <c r="H870" s="4">
        <v>4</v>
      </c>
      <c r="I870" s="4">
        <f t="shared" si="66"/>
        <v>23</v>
      </c>
      <c r="J870" s="4" t="str">
        <f t="shared" si="67"/>
        <v>Jun</v>
      </c>
      <c r="K870" s="4">
        <f t="shared" si="68"/>
        <v>2015</v>
      </c>
      <c r="L870" s="4" t="s">
        <v>17</v>
      </c>
      <c r="M870" s="4" t="str">
        <f t="shared" si="69"/>
        <v>23-Jun</v>
      </c>
    </row>
    <row r="871" spans="1:13" x14ac:dyDescent="0.35">
      <c r="A871" s="4" t="str">
        <f t="shared" si="65"/>
        <v>Gatton2016TOS19-AprCvATR_StingrayPP0</v>
      </c>
      <c r="B871" s="5">
        <v>42487</v>
      </c>
      <c r="C871" s="4" t="s">
        <v>235</v>
      </c>
      <c r="D871" s="4" t="s">
        <v>19</v>
      </c>
      <c r="E871" s="5">
        <v>42479</v>
      </c>
      <c r="F871" s="4">
        <v>0</v>
      </c>
      <c r="G871" s="4">
        <v>0</v>
      </c>
      <c r="H871" s="4">
        <v>1</v>
      </c>
      <c r="I871" s="4">
        <f t="shared" si="66"/>
        <v>19</v>
      </c>
      <c r="J871" s="4" t="str">
        <f t="shared" si="67"/>
        <v>Apr</v>
      </c>
      <c r="K871" s="4">
        <f t="shared" si="68"/>
        <v>2016</v>
      </c>
      <c r="L871" s="4" t="s">
        <v>17</v>
      </c>
      <c r="M871" s="4" t="str">
        <f t="shared" si="69"/>
        <v>19-Apr</v>
      </c>
    </row>
    <row r="872" spans="1:13" x14ac:dyDescent="0.35">
      <c r="A872" s="4" t="str">
        <f t="shared" si="65"/>
        <v>Gatton2016TOS19-AprCvATR_StingrayPP0</v>
      </c>
      <c r="B872" s="5">
        <v>42495</v>
      </c>
      <c r="C872" s="4" t="s">
        <v>235</v>
      </c>
      <c r="D872" s="4" t="s">
        <v>19</v>
      </c>
      <c r="E872" s="5">
        <v>42479</v>
      </c>
      <c r="F872" s="4">
        <v>0</v>
      </c>
      <c r="G872" s="4">
        <v>2</v>
      </c>
      <c r="H872" s="4">
        <v>3</v>
      </c>
      <c r="I872" s="4">
        <f t="shared" si="66"/>
        <v>19</v>
      </c>
      <c r="J872" s="4" t="str">
        <f t="shared" si="67"/>
        <v>Apr</v>
      </c>
      <c r="K872" s="4">
        <f t="shared" si="68"/>
        <v>2016</v>
      </c>
      <c r="L872" s="4" t="s">
        <v>17</v>
      </c>
      <c r="M872" s="4" t="str">
        <f t="shared" si="69"/>
        <v>19-Apr</v>
      </c>
    </row>
    <row r="873" spans="1:13" x14ac:dyDescent="0.35">
      <c r="A873" s="4" t="str">
        <f t="shared" si="65"/>
        <v>Gatton2016TOS19-AprCvATR_StingrayPP0</v>
      </c>
      <c r="B873" s="5">
        <v>42500</v>
      </c>
      <c r="C873" s="4" t="s">
        <v>235</v>
      </c>
      <c r="D873" s="4" t="s">
        <v>19</v>
      </c>
      <c r="E873" s="5">
        <v>42479</v>
      </c>
      <c r="F873" s="4">
        <v>0</v>
      </c>
      <c r="G873" s="4">
        <v>4</v>
      </c>
      <c r="H873" s="4">
        <v>5</v>
      </c>
      <c r="I873" s="4">
        <f t="shared" si="66"/>
        <v>19</v>
      </c>
      <c r="J873" s="4" t="str">
        <f t="shared" si="67"/>
        <v>Apr</v>
      </c>
      <c r="K873" s="4">
        <f t="shared" si="68"/>
        <v>2016</v>
      </c>
      <c r="L873" s="4" t="s">
        <v>17</v>
      </c>
      <c r="M873" s="4" t="str">
        <f t="shared" si="69"/>
        <v>19-Apr</v>
      </c>
    </row>
    <row r="874" spans="1:13" x14ac:dyDescent="0.35">
      <c r="A874" s="4" t="str">
        <f t="shared" si="65"/>
        <v>Gatton2016TOS19-AprCvATR_StingrayPP0</v>
      </c>
      <c r="B874" s="5">
        <v>42503</v>
      </c>
      <c r="C874" s="4" t="s">
        <v>235</v>
      </c>
      <c r="D874" s="4" t="s">
        <v>19</v>
      </c>
      <c r="E874" s="5">
        <v>42479</v>
      </c>
      <c r="F874" s="4">
        <v>0</v>
      </c>
      <c r="G874" s="4">
        <v>5</v>
      </c>
      <c r="H874" s="4">
        <v>6</v>
      </c>
      <c r="I874" s="4">
        <f t="shared" si="66"/>
        <v>19</v>
      </c>
      <c r="J874" s="4" t="str">
        <f t="shared" si="67"/>
        <v>Apr</v>
      </c>
      <c r="K874" s="4">
        <f t="shared" si="68"/>
        <v>2016</v>
      </c>
      <c r="L874" s="4" t="s">
        <v>17</v>
      </c>
      <c r="M874" s="4" t="str">
        <f t="shared" si="69"/>
        <v>19-Apr</v>
      </c>
    </row>
    <row r="875" spans="1:13" x14ac:dyDescent="0.35">
      <c r="A875" s="4" t="str">
        <f t="shared" si="65"/>
        <v>Gatton2016TOS19-AprCvATR_StingrayPP0</v>
      </c>
      <c r="B875" s="5">
        <v>42510</v>
      </c>
      <c r="C875" s="4" t="s">
        <v>235</v>
      </c>
      <c r="D875" s="4" t="s">
        <v>19</v>
      </c>
      <c r="E875" s="5">
        <v>42479</v>
      </c>
      <c r="F875" s="4">
        <v>0</v>
      </c>
      <c r="G875" s="4">
        <v>7</v>
      </c>
      <c r="H875" s="4">
        <v>8</v>
      </c>
      <c r="I875" s="4">
        <f t="shared" si="66"/>
        <v>19</v>
      </c>
      <c r="J875" s="4" t="str">
        <f t="shared" si="67"/>
        <v>Apr</v>
      </c>
      <c r="K875" s="4">
        <f t="shared" si="68"/>
        <v>2016</v>
      </c>
      <c r="L875" s="4" t="s">
        <v>17</v>
      </c>
      <c r="M875" s="4" t="str">
        <f t="shared" si="69"/>
        <v>19-Apr</v>
      </c>
    </row>
    <row r="876" spans="1:13" x14ac:dyDescent="0.35">
      <c r="A876" s="4" t="str">
        <f t="shared" si="65"/>
        <v>Gatton2016TOS5-MayCvATR_StingrayPP0</v>
      </c>
      <c r="B876" s="5">
        <v>42503</v>
      </c>
      <c r="C876" s="4" t="s">
        <v>235</v>
      </c>
      <c r="D876" s="4" t="s">
        <v>33</v>
      </c>
      <c r="E876" s="5">
        <v>42495</v>
      </c>
      <c r="F876" s="4">
        <v>0</v>
      </c>
      <c r="G876" s="4">
        <v>0</v>
      </c>
      <c r="H876" s="4">
        <v>1</v>
      </c>
      <c r="I876" s="4">
        <f t="shared" si="66"/>
        <v>5</v>
      </c>
      <c r="J876" s="4" t="str">
        <f t="shared" si="67"/>
        <v>May</v>
      </c>
      <c r="K876" s="4">
        <f t="shared" si="68"/>
        <v>2016</v>
      </c>
      <c r="L876" s="4" t="s">
        <v>17</v>
      </c>
      <c r="M876" s="4" t="str">
        <f t="shared" si="69"/>
        <v>5-May</v>
      </c>
    </row>
    <row r="877" spans="1:13" x14ac:dyDescent="0.35">
      <c r="A877" s="4" t="str">
        <f t="shared" si="65"/>
        <v>Gatton2016TOS5-MayCvATR_StingrayPP0</v>
      </c>
      <c r="B877" s="5">
        <v>42510</v>
      </c>
      <c r="C877" s="4" t="s">
        <v>235</v>
      </c>
      <c r="D877" s="4" t="s">
        <v>33</v>
      </c>
      <c r="E877" s="5">
        <v>42495</v>
      </c>
      <c r="F877" s="4">
        <v>0</v>
      </c>
      <c r="G877" s="4">
        <v>2</v>
      </c>
      <c r="H877" s="4">
        <v>3</v>
      </c>
      <c r="I877" s="4">
        <f t="shared" si="66"/>
        <v>5</v>
      </c>
      <c r="J877" s="4" t="str">
        <f t="shared" si="67"/>
        <v>May</v>
      </c>
      <c r="K877" s="4">
        <f t="shared" si="68"/>
        <v>2016</v>
      </c>
      <c r="L877" s="4" t="s">
        <v>17</v>
      </c>
      <c r="M877" s="4" t="str">
        <f t="shared" si="69"/>
        <v>5-May</v>
      </c>
    </row>
    <row r="878" spans="1:13" x14ac:dyDescent="0.35">
      <c r="A878" s="4" t="str">
        <f t="shared" si="65"/>
        <v>Gatton2016TOS5-MayCvATR_StingrayPP0</v>
      </c>
      <c r="B878" s="5">
        <v>42514</v>
      </c>
      <c r="C878" s="4" t="s">
        <v>235</v>
      </c>
      <c r="D878" s="4" t="s">
        <v>33</v>
      </c>
      <c r="E878" s="5">
        <v>42495</v>
      </c>
      <c r="F878" s="4">
        <v>0</v>
      </c>
      <c r="G878" s="4">
        <v>4</v>
      </c>
      <c r="H878" s="4">
        <v>5</v>
      </c>
      <c r="I878" s="4">
        <f t="shared" si="66"/>
        <v>5</v>
      </c>
      <c r="J878" s="4" t="str">
        <f t="shared" si="67"/>
        <v>May</v>
      </c>
      <c r="K878" s="4">
        <f t="shared" si="68"/>
        <v>2016</v>
      </c>
      <c r="L878" s="4" t="s">
        <v>17</v>
      </c>
      <c r="M878" s="4" t="str">
        <f t="shared" si="69"/>
        <v>5-May</v>
      </c>
    </row>
    <row r="879" spans="1:13" x14ac:dyDescent="0.35">
      <c r="A879" s="4" t="str">
        <f t="shared" si="65"/>
        <v>Gatton2016TOS5-MayCvATR_StingrayPP0</v>
      </c>
      <c r="B879" s="5">
        <v>42521</v>
      </c>
      <c r="C879" s="4" t="s">
        <v>235</v>
      </c>
      <c r="D879" s="4" t="s">
        <v>33</v>
      </c>
      <c r="E879" s="5">
        <v>42495</v>
      </c>
      <c r="F879" s="4">
        <v>0</v>
      </c>
      <c r="G879" s="4">
        <v>5</v>
      </c>
      <c r="H879" s="4">
        <v>6</v>
      </c>
      <c r="I879" s="4">
        <f t="shared" si="66"/>
        <v>5</v>
      </c>
      <c r="J879" s="4" t="str">
        <f t="shared" si="67"/>
        <v>May</v>
      </c>
      <c r="K879" s="4">
        <f t="shared" si="68"/>
        <v>2016</v>
      </c>
      <c r="L879" s="4" t="s">
        <v>17</v>
      </c>
      <c r="M879" s="4" t="str">
        <f t="shared" si="69"/>
        <v>5-May</v>
      </c>
    </row>
    <row r="880" spans="1:13" x14ac:dyDescent="0.35">
      <c r="A880" s="4" t="str">
        <f t="shared" si="65"/>
        <v>Gatton2016TOS5-MayCvATR_StingrayPP0</v>
      </c>
      <c r="B880" s="5">
        <v>42524</v>
      </c>
      <c r="C880" s="4" t="s">
        <v>235</v>
      </c>
      <c r="D880" s="4" t="s">
        <v>33</v>
      </c>
      <c r="E880" s="5">
        <v>42495</v>
      </c>
      <c r="F880" s="4">
        <v>0</v>
      </c>
      <c r="G880" s="4">
        <v>7</v>
      </c>
      <c r="H880" s="4">
        <v>8</v>
      </c>
      <c r="I880" s="4">
        <f t="shared" si="66"/>
        <v>5</v>
      </c>
      <c r="J880" s="4" t="str">
        <f t="shared" si="67"/>
        <v>May</v>
      </c>
      <c r="K880" s="4">
        <f t="shared" si="68"/>
        <v>2016</v>
      </c>
      <c r="L880" s="4" t="s">
        <v>17</v>
      </c>
      <c r="M880" s="4" t="str">
        <f t="shared" si="69"/>
        <v>5-May</v>
      </c>
    </row>
    <row r="881" spans="1:13" x14ac:dyDescent="0.35">
      <c r="A881" s="4" t="str">
        <f t="shared" si="65"/>
        <v>Gatton2016TOS10-MayCvATR_StingrayPP0</v>
      </c>
      <c r="B881" s="5">
        <v>42510</v>
      </c>
      <c r="C881" s="4" t="s">
        <v>235</v>
      </c>
      <c r="D881" s="4" t="s">
        <v>36</v>
      </c>
      <c r="E881" s="5">
        <v>42500</v>
      </c>
      <c r="F881" s="4">
        <v>0</v>
      </c>
      <c r="G881" s="4">
        <v>0</v>
      </c>
      <c r="H881" s="4">
        <v>1</v>
      </c>
      <c r="I881" s="4">
        <f t="shared" si="66"/>
        <v>10</v>
      </c>
      <c r="J881" s="4" t="str">
        <f t="shared" si="67"/>
        <v>May</v>
      </c>
      <c r="K881" s="4">
        <f t="shared" si="68"/>
        <v>2016</v>
      </c>
      <c r="L881" s="4" t="s">
        <v>17</v>
      </c>
      <c r="M881" s="4" t="str">
        <f t="shared" si="69"/>
        <v>10-May</v>
      </c>
    </row>
    <row r="882" spans="1:13" x14ac:dyDescent="0.35">
      <c r="A882" s="4" t="str">
        <f t="shared" si="65"/>
        <v>Gatton2016TOS10-MayCvATR_StingrayPP0</v>
      </c>
      <c r="B882" s="5">
        <v>42514</v>
      </c>
      <c r="C882" s="4" t="s">
        <v>235</v>
      </c>
      <c r="D882" s="4" t="s">
        <v>36</v>
      </c>
      <c r="E882" s="5">
        <v>42500</v>
      </c>
      <c r="F882" s="4">
        <v>0</v>
      </c>
      <c r="G882" s="4">
        <v>2</v>
      </c>
      <c r="H882" s="4">
        <v>3</v>
      </c>
      <c r="I882" s="4">
        <f t="shared" si="66"/>
        <v>10</v>
      </c>
      <c r="J882" s="4" t="str">
        <f t="shared" si="67"/>
        <v>May</v>
      </c>
      <c r="K882" s="4">
        <f t="shared" si="68"/>
        <v>2016</v>
      </c>
      <c r="L882" s="4" t="s">
        <v>17</v>
      </c>
      <c r="M882" s="4" t="str">
        <f t="shared" si="69"/>
        <v>10-May</v>
      </c>
    </row>
    <row r="883" spans="1:13" x14ac:dyDescent="0.35">
      <c r="A883" s="4" t="str">
        <f t="shared" si="65"/>
        <v>Gatton2016TOS10-MayCvATR_StingrayPP0</v>
      </c>
      <c r="B883" s="5">
        <v>42517</v>
      </c>
      <c r="C883" s="4" t="s">
        <v>235</v>
      </c>
      <c r="D883" s="4" t="s">
        <v>36</v>
      </c>
      <c r="E883" s="5">
        <v>42500</v>
      </c>
      <c r="F883" s="4">
        <v>0</v>
      </c>
      <c r="G883" s="4">
        <v>3</v>
      </c>
      <c r="H883" s="4">
        <v>4</v>
      </c>
      <c r="I883" s="4">
        <f t="shared" si="66"/>
        <v>10</v>
      </c>
      <c r="J883" s="4" t="str">
        <f t="shared" si="67"/>
        <v>May</v>
      </c>
      <c r="K883" s="4">
        <f t="shared" si="68"/>
        <v>2016</v>
      </c>
      <c r="L883" s="4" t="s">
        <v>17</v>
      </c>
      <c r="M883" s="4" t="str">
        <f t="shared" si="69"/>
        <v>10-May</v>
      </c>
    </row>
    <row r="884" spans="1:13" x14ac:dyDescent="0.35">
      <c r="A884" s="4" t="str">
        <f t="shared" si="65"/>
        <v>Gatton2016TOS10-MayCvATR_StingrayPP0</v>
      </c>
      <c r="B884" s="5">
        <v>42521</v>
      </c>
      <c r="C884" s="4" t="s">
        <v>235</v>
      </c>
      <c r="D884" s="4" t="s">
        <v>36</v>
      </c>
      <c r="E884" s="5">
        <v>42500</v>
      </c>
      <c r="F884" s="4">
        <v>0</v>
      </c>
      <c r="G884" s="4">
        <v>4</v>
      </c>
      <c r="H884" s="4">
        <v>5</v>
      </c>
      <c r="I884" s="4">
        <f t="shared" si="66"/>
        <v>10</v>
      </c>
      <c r="J884" s="4" t="str">
        <f t="shared" si="67"/>
        <v>May</v>
      </c>
      <c r="K884" s="4">
        <f t="shared" si="68"/>
        <v>2016</v>
      </c>
      <c r="L884" s="4" t="s">
        <v>17</v>
      </c>
      <c r="M884" s="4" t="str">
        <f t="shared" si="69"/>
        <v>10-May</v>
      </c>
    </row>
    <row r="885" spans="1:13" x14ac:dyDescent="0.35">
      <c r="A885" s="4" t="str">
        <f t="shared" si="65"/>
        <v>Gatton2016TOS10-MayCvATR_StingrayPP0</v>
      </c>
      <c r="B885" s="5">
        <v>42528</v>
      </c>
      <c r="C885" s="4" t="s">
        <v>235</v>
      </c>
      <c r="D885" s="4" t="s">
        <v>36</v>
      </c>
      <c r="E885" s="5">
        <v>42500</v>
      </c>
      <c r="F885" s="4">
        <v>0</v>
      </c>
      <c r="G885" s="4">
        <v>6</v>
      </c>
      <c r="H885" s="4">
        <v>7</v>
      </c>
      <c r="I885" s="4">
        <f t="shared" si="66"/>
        <v>10</v>
      </c>
      <c r="J885" s="4" t="str">
        <f t="shared" si="67"/>
        <v>May</v>
      </c>
      <c r="K885" s="4">
        <f t="shared" si="68"/>
        <v>2016</v>
      </c>
      <c r="L885" s="4" t="s">
        <v>17</v>
      </c>
      <c r="M885" s="4" t="str">
        <f t="shared" si="69"/>
        <v>10-May</v>
      </c>
    </row>
    <row r="886" spans="1:13" x14ac:dyDescent="0.35">
      <c r="A886" s="4" t="str">
        <f t="shared" si="65"/>
        <v>Gatton2016TOS10-MayCvATR_StingrayPP14</v>
      </c>
      <c r="B886" s="5">
        <v>42510</v>
      </c>
      <c r="C886" s="4" t="s">
        <v>235</v>
      </c>
      <c r="D886" s="4" t="s">
        <v>36</v>
      </c>
      <c r="E886" s="5">
        <v>42500</v>
      </c>
      <c r="F886" s="4">
        <v>14</v>
      </c>
      <c r="G886" s="4">
        <v>0</v>
      </c>
      <c r="H886" s="4">
        <v>1</v>
      </c>
      <c r="I886" s="4">
        <f t="shared" si="66"/>
        <v>10</v>
      </c>
      <c r="J886" s="4" t="str">
        <f t="shared" si="67"/>
        <v>May</v>
      </c>
      <c r="K886" s="4">
        <f t="shared" si="68"/>
        <v>2016</v>
      </c>
      <c r="L886" s="4" t="s">
        <v>17</v>
      </c>
      <c r="M886" s="4" t="str">
        <f t="shared" si="69"/>
        <v>10-May</v>
      </c>
    </row>
    <row r="887" spans="1:13" x14ac:dyDescent="0.35">
      <c r="A887" s="4" t="str">
        <f t="shared" si="65"/>
        <v>Gatton2016TOS10-MayCvATR_StingrayPP14</v>
      </c>
      <c r="B887" s="5">
        <v>42514</v>
      </c>
      <c r="C887" s="4" t="s">
        <v>235</v>
      </c>
      <c r="D887" s="4" t="s">
        <v>36</v>
      </c>
      <c r="E887" s="5">
        <v>42500</v>
      </c>
      <c r="F887" s="4">
        <v>14</v>
      </c>
      <c r="G887" s="4">
        <v>2</v>
      </c>
      <c r="H887" s="4">
        <v>3</v>
      </c>
      <c r="I887" s="4">
        <f t="shared" si="66"/>
        <v>10</v>
      </c>
      <c r="J887" s="4" t="str">
        <f t="shared" si="67"/>
        <v>May</v>
      </c>
      <c r="K887" s="4">
        <f t="shared" si="68"/>
        <v>2016</v>
      </c>
      <c r="L887" s="4" t="s">
        <v>17</v>
      </c>
      <c r="M887" s="4" t="str">
        <f t="shared" si="69"/>
        <v>10-May</v>
      </c>
    </row>
    <row r="888" spans="1:13" x14ac:dyDescent="0.35">
      <c r="A888" s="4" t="str">
        <f t="shared" si="65"/>
        <v>Gatton2016TOS10-MayCvATR_StingrayPP14</v>
      </c>
      <c r="B888" s="5">
        <v>42521</v>
      </c>
      <c r="C888" s="4" t="s">
        <v>235</v>
      </c>
      <c r="D888" s="4" t="s">
        <v>36</v>
      </c>
      <c r="E888" s="5">
        <v>42500</v>
      </c>
      <c r="F888" s="4">
        <v>14</v>
      </c>
      <c r="G888" s="4">
        <v>4</v>
      </c>
      <c r="H888" s="4">
        <v>5</v>
      </c>
      <c r="I888" s="4">
        <f t="shared" si="66"/>
        <v>10</v>
      </c>
      <c r="J888" s="4" t="str">
        <f t="shared" si="67"/>
        <v>May</v>
      </c>
      <c r="K888" s="4">
        <f t="shared" si="68"/>
        <v>2016</v>
      </c>
      <c r="L888" s="4" t="s">
        <v>17</v>
      </c>
      <c r="M888" s="4" t="str">
        <f t="shared" si="69"/>
        <v>10-May</v>
      </c>
    </row>
    <row r="889" spans="1:13" x14ac:dyDescent="0.35">
      <c r="A889" s="4" t="str">
        <f t="shared" si="65"/>
        <v>Gatton2016TOS10-MayCvATR_StingrayPP14</v>
      </c>
      <c r="B889" s="5">
        <v>42528</v>
      </c>
      <c r="C889" s="4" t="s">
        <v>235</v>
      </c>
      <c r="D889" s="4" t="s">
        <v>36</v>
      </c>
      <c r="E889" s="5">
        <v>42500</v>
      </c>
      <c r="F889" s="4">
        <v>14</v>
      </c>
      <c r="G889" s="4">
        <v>6</v>
      </c>
      <c r="H889" s="4">
        <v>7</v>
      </c>
      <c r="I889" s="4">
        <f t="shared" si="66"/>
        <v>10</v>
      </c>
      <c r="J889" s="4" t="str">
        <f t="shared" si="67"/>
        <v>May</v>
      </c>
      <c r="K889" s="4">
        <f t="shared" si="68"/>
        <v>2016</v>
      </c>
      <c r="L889" s="4" t="s">
        <v>17</v>
      </c>
      <c r="M889" s="4" t="str">
        <f t="shared" si="69"/>
        <v>10-May</v>
      </c>
    </row>
    <row r="890" spans="1:13" x14ac:dyDescent="0.35">
      <c r="A890" s="4" t="str">
        <f t="shared" si="65"/>
        <v>Gatton2016TOS10-MayCvATR_StingrayPP16</v>
      </c>
      <c r="B890" s="5">
        <v>42510</v>
      </c>
      <c r="C890" s="4" t="s">
        <v>235</v>
      </c>
      <c r="D890" s="4" t="s">
        <v>36</v>
      </c>
      <c r="E890" s="5">
        <v>42500</v>
      </c>
      <c r="F890" s="4">
        <v>16</v>
      </c>
      <c r="G890" s="4">
        <v>0</v>
      </c>
      <c r="H890" s="4">
        <v>1</v>
      </c>
      <c r="I890" s="4">
        <f t="shared" si="66"/>
        <v>10</v>
      </c>
      <c r="J890" s="4" t="str">
        <f t="shared" si="67"/>
        <v>May</v>
      </c>
      <c r="K890" s="4">
        <f t="shared" si="68"/>
        <v>2016</v>
      </c>
      <c r="L890" s="4" t="s">
        <v>17</v>
      </c>
      <c r="M890" s="4" t="str">
        <f t="shared" si="69"/>
        <v>10-May</v>
      </c>
    </row>
    <row r="891" spans="1:13" x14ac:dyDescent="0.35">
      <c r="A891" s="4" t="str">
        <f t="shared" si="65"/>
        <v>Gatton2016TOS10-MayCvATR_StingrayPP16</v>
      </c>
      <c r="B891" s="5">
        <v>42514</v>
      </c>
      <c r="C891" s="4" t="s">
        <v>235</v>
      </c>
      <c r="D891" s="4" t="s">
        <v>36</v>
      </c>
      <c r="E891" s="5">
        <v>42500</v>
      </c>
      <c r="F891" s="4">
        <v>16</v>
      </c>
      <c r="G891" s="4">
        <v>2</v>
      </c>
      <c r="H891" s="4">
        <v>3</v>
      </c>
      <c r="I891" s="4">
        <f t="shared" si="66"/>
        <v>10</v>
      </c>
      <c r="J891" s="4" t="str">
        <f t="shared" si="67"/>
        <v>May</v>
      </c>
      <c r="K891" s="4">
        <f t="shared" si="68"/>
        <v>2016</v>
      </c>
      <c r="L891" s="4" t="s">
        <v>17</v>
      </c>
      <c r="M891" s="4" t="str">
        <f t="shared" si="69"/>
        <v>10-May</v>
      </c>
    </row>
    <row r="892" spans="1:13" x14ac:dyDescent="0.35">
      <c r="A892" s="4" t="str">
        <f t="shared" si="65"/>
        <v>Gatton2016TOS10-MayCvATR_StingrayPP16</v>
      </c>
      <c r="B892" s="5">
        <v>42521</v>
      </c>
      <c r="C892" s="4" t="s">
        <v>235</v>
      </c>
      <c r="D892" s="4" t="s">
        <v>36</v>
      </c>
      <c r="E892" s="5">
        <v>42500</v>
      </c>
      <c r="F892" s="4">
        <v>16</v>
      </c>
      <c r="G892" s="4">
        <v>4</v>
      </c>
      <c r="H892" s="4">
        <v>5</v>
      </c>
      <c r="I892" s="4">
        <f t="shared" si="66"/>
        <v>10</v>
      </c>
      <c r="J892" s="4" t="str">
        <f t="shared" si="67"/>
        <v>May</v>
      </c>
      <c r="K892" s="4">
        <f t="shared" si="68"/>
        <v>2016</v>
      </c>
      <c r="L892" s="4" t="s">
        <v>17</v>
      </c>
      <c r="M892" s="4" t="str">
        <f t="shared" si="69"/>
        <v>10-May</v>
      </c>
    </row>
    <row r="893" spans="1:13" x14ac:dyDescent="0.35">
      <c r="A893" s="4" t="str">
        <f t="shared" si="65"/>
        <v>Gatton2016TOS10-MayCvATR_StingrayPP16</v>
      </c>
      <c r="B893" s="5">
        <v>42524</v>
      </c>
      <c r="C893" s="4" t="s">
        <v>235</v>
      </c>
      <c r="D893" s="4" t="s">
        <v>36</v>
      </c>
      <c r="E893" s="5">
        <v>42500</v>
      </c>
      <c r="F893" s="4">
        <v>16</v>
      </c>
      <c r="G893" s="4">
        <v>5</v>
      </c>
      <c r="H893" s="4">
        <v>6</v>
      </c>
      <c r="I893" s="4">
        <f t="shared" si="66"/>
        <v>10</v>
      </c>
      <c r="J893" s="4" t="str">
        <f t="shared" si="67"/>
        <v>May</v>
      </c>
      <c r="K893" s="4">
        <f t="shared" si="68"/>
        <v>2016</v>
      </c>
      <c r="L893" s="4" t="s">
        <v>17</v>
      </c>
      <c r="M893" s="4" t="str">
        <f t="shared" si="69"/>
        <v>10-May</v>
      </c>
    </row>
    <row r="894" spans="1:13" x14ac:dyDescent="0.35">
      <c r="A894" s="4" t="str">
        <f t="shared" si="65"/>
        <v>Gatton2016TOS20-MayCvATR_StingrayPP0</v>
      </c>
      <c r="B894" s="5">
        <v>42521</v>
      </c>
      <c r="C894" s="4" t="s">
        <v>235</v>
      </c>
      <c r="D894" s="4" t="s">
        <v>45</v>
      </c>
      <c r="E894" s="5">
        <v>42510</v>
      </c>
      <c r="F894" s="4">
        <v>0</v>
      </c>
      <c r="G894" s="4">
        <v>0</v>
      </c>
      <c r="H894" s="4">
        <v>1</v>
      </c>
      <c r="I894" s="4">
        <f t="shared" si="66"/>
        <v>20</v>
      </c>
      <c r="J894" s="4" t="str">
        <f t="shared" si="67"/>
        <v>May</v>
      </c>
      <c r="K894" s="4">
        <f t="shared" si="68"/>
        <v>2016</v>
      </c>
      <c r="L894" s="4" t="s">
        <v>17</v>
      </c>
      <c r="M894" s="4" t="str">
        <f t="shared" si="69"/>
        <v>20-May</v>
      </c>
    </row>
    <row r="895" spans="1:13" x14ac:dyDescent="0.35">
      <c r="A895" s="4" t="str">
        <f t="shared" si="65"/>
        <v>Gatton2016TOS20-MayCvATR_StingrayPP0</v>
      </c>
      <c r="B895" s="5">
        <v>42524</v>
      </c>
      <c r="C895" s="4" t="s">
        <v>235</v>
      </c>
      <c r="D895" s="4" t="s">
        <v>45</v>
      </c>
      <c r="E895" s="5">
        <v>42510</v>
      </c>
      <c r="F895" s="4">
        <v>0</v>
      </c>
      <c r="G895" s="4">
        <v>1</v>
      </c>
      <c r="H895" s="4">
        <v>2</v>
      </c>
      <c r="I895" s="4">
        <f t="shared" si="66"/>
        <v>20</v>
      </c>
      <c r="J895" s="4" t="str">
        <f t="shared" si="67"/>
        <v>May</v>
      </c>
      <c r="K895" s="4">
        <f t="shared" si="68"/>
        <v>2016</v>
      </c>
      <c r="L895" s="4" t="s">
        <v>17</v>
      </c>
      <c r="M895" s="4" t="str">
        <f t="shared" si="69"/>
        <v>20-May</v>
      </c>
    </row>
    <row r="896" spans="1:13" x14ac:dyDescent="0.35">
      <c r="A896" s="4" t="str">
        <f t="shared" si="65"/>
        <v>Gatton2016TOS20-MayCvATR_StingrayPP0</v>
      </c>
      <c r="B896" s="5">
        <v>42528</v>
      </c>
      <c r="C896" s="4" t="s">
        <v>235</v>
      </c>
      <c r="D896" s="4" t="s">
        <v>45</v>
      </c>
      <c r="E896" s="5">
        <v>42510</v>
      </c>
      <c r="F896" s="4">
        <v>0</v>
      </c>
      <c r="G896" s="4">
        <v>2</v>
      </c>
      <c r="H896" s="4">
        <v>3</v>
      </c>
      <c r="I896" s="4">
        <f t="shared" si="66"/>
        <v>20</v>
      </c>
      <c r="J896" s="4" t="str">
        <f t="shared" si="67"/>
        <v>May</v>
      </c>
      <c r="K896" s="4">
        <f t="shared" si="68"/>
        <v>2016</v>
      </c>
      <c r="L896" s="4" t="s">
        <v>17</v>
      </c>
      <c r="M896" s="4" t="str">
        <f t="shared" si="69"/>
        <v>20-May</v>
      </c>
    </row>
    <row r="897" spans="1:13" x14ac:dyDescent="0.35">
      <c r="A897" s="4" t="str">
        <f t="shared" si="65"/>
        <v>Gatton2016TOS20-MayCvATR_StingrayPP0</v>
      </c>
      <c r="B897" s="5">
        <v>42531</v>
      </c>
      <c r="C897" s="4" t="s">
        <v>235</v>
      </c>
      <c r="D897" s="4" t="s">
        <v>45</v>
      </c>
      <c r="E897" s="5">
        <v>42510</v>
      </c>
      <c r="F897" s="4">
        <v>0</v>
      </c>
      <c r="G897" s="4">
        <v>4</v>
      </c>
      <c r="H897" s="4">
        <v>5</v>
      </c>
      <c r="I897" s="4">
        <f t="shared" si="66"/>
        <v>20</v>
      </c>
      <c r="J897" s="4" t="str">
        <f t="shared" si="67"/>
        <v>May</v>
      </c>
      <c r="K897" s="4">
        <f t="shared" si="68"/>
        <v>2016</v>
      </c>
      <c r="L897" s="4" t="s">
        <v>17</v>
      </c>
      <c r="M897" s="4" t="str">
        <f t="shared" si="69"/>
        <v>20-May</v>
      </c>
    </row>
    <row r="898" spans="1:13" x14ac:dyDescent="0.35">
      <c r="A898" s="4" t="str">
        <f t="shared" ref="A898:A961" si="70">L898&amp;K898&amp;"TOS"&amp;I898&amp;"-"&amp;J898&amp;"Cv"&amp;C898&amp;"PP"&amp;F898</f>
        <v>Gatton2016TOS20-MayCvATR_StingrayPP0</v>
      </c>
      <c r="B898" s="5">
        <v>42538</v>
      </c>
      <c r="C898" s="4" t="s">
        <v>235</v>
      </c>
      <c r="D898" s="4" t="s">
        <v>45</v>
      </c>
      <c r="E898" s="5">
        <v>42510</v>
      </c>
      <c r="F898" s="4">
        <v>0</v>
      </c>
      <c r="G898" s="4">
        <v>5</v>
      </c>
      <c r="H898" s="4">
        <v>6</v>
      </c>
      <c r="I898" s="4">
        <f t="shared" si="66"/>
        <v>20</v>
      </c>
      <c r="J898" s="4" t="str">
        <f t="shared" si="67"/>
        <v>May</v>
      </c>
      <c r="K898" s="4">
        <f t="shared" si="68"/>
        <v>2016</v>
      </c>
      <c r="L898" s="4" t="s">
        <v>17</v>
      </c>
      <c r="M898" s="4" t="str">
        <f t="shared" si="69"/>
        <v>20-May</v>
      </c>
    </row>
    <row r="899" spans="1:13" x14ac:dyDescent="0.35">
      <c r="A899" s="4" t="str">
        <f t="shared" si="70"/>
        <v>Gatton2016TOS20-MayCvATR_StingrayPP0</v>
      </c>
      <c r="B899" s="5">
        <v>42543</v>
      </c>
      <c r="C899" s="4" t="s">
        <v>235</v>
      </c>
      <c r="D899" s="4" t="s">
        <v>45</v>
      </c>
      <c r="E899" s="5">
        <v>42510</v>
      </c>
      <c r="F899" s="4">
        <v>0</v>
      </c>
      <c r="G899" s="4">
        <v>7</v>
      </c>
      <c r="H899" s="4">
        <v>8</v>
      </c>
      <c r="I899" s="4">
        <f t="shared" ref="I899:I962" si="71">DAY(E899)</f>
        <v>20</v>
      </c>
      <c r="J899" s="4" t="str">
        <f t="shared" ref="J899:J962" si="72">TEXT(E899,"mmm")</f>
        <v>May</v>
      </c>
      <c r="K899" s="4">
        <f t="shared" ref="K899:K962" si="73">YEAR(E899)</f>
        <v>2016</v>
      </c>
      <c r="L899" s="4" t="s">
        <v>17</v>
      </c>
      <c r="M899" s="4" t="str">
        <f t="shared" ref="M899:M962" si="74">I899&amp;"-"&amp;J899</f>
        <v>20-May</v>
      </c>
    </row>
    <row r="900" spans="1:13" x14ac:dyDescent="0.35">
      <c r="A900" s="4" t="str">
        <f t="shared" si="70"/>
        <v>Canberra2016TOS31-MarCvATR_StingrayPP0</v>
      </c>
      <c r="B900" s="5">
        <v>42475</v>
      </c>
      <c r="C900" s="4" t="s">
        <v>235</v>
      </c>
      <c r="D900" s="4" t="s">
        <v>19</v>
      </c>
      <c r="E900" s="5">
        <v>42460</v>
      </c>
      <c r="F900" s="4">
        <v>0</v>
      </c>
      <c r="G900" s="4">
        <v>0</v>
      </c>
      <c r="H900" s="4">
        <v>1</v>
      </c>
      <c r="I900" s="4">
        <f t="shared" si="71"/>
        <v>31</v>
      </c>
      <c r="J900" s="4" t="str">
        <f t="shared" si="72"/>
        <v>Mar</v>
      </c>
      <c r="K900" s="4">
        <f t="shared" si="73"/>
        <v>2016</v>
      </c>
      <c r="L900" s="4" t="s">
        <v>51</v>
      </c>
      <c r="M900" s="4" t="str">
        <f t="shared" si="74"/>
        <v>31-Mar</v>
      </c>
    </row>
    <row r="901" spans="1:13" x14ac:dyDescent="0.35">
      <c r="A901" s="4" t="str">
        <f t="shared" si="70"/>
        <v>Canberra2016TOS31-MarCvATR_StingrayPP0</v>
      </c>
      <c r="B901" s="5">
        <v>42482</v>
      </c>
      <c r="C901" s="4" t="s">
        <v>235</v>
      </c>
      <c r="D901" s="4" t="s">
        <v>19</v>
      </c>
      <c r="E901" s="5">
        <v>42460</v>
      </c>
      <c r="F901" s="4">
        <v>0</v>
      </c>
      <c r="G901" s="4">
        <v>1</v>
      </c>
      <c r="H901" s="4">
        <v>2</v>
      </c>
      <c r="I901" s="4">
        <f t="shared" si="71"/>
        <v>31</v>
      </c>
      <c r="J901" s="4" t="str">
        <f t="shared" si="72"/>
        <v>Mar</v>
      </c>
      <c r="K901" s="4">
        <f t="shared" si="73"/>
        <v>2016</v>
      </c>
      <c r="L901" s="4" t="s">
        <v>51</v>
      </c>
      <c r="M901" s="4" t="str">
        <f t="shared" si="74"/>
        <v>31-Mar</v>
      </c>
    </row>
    <row r="902" spans="1:13" x14ac:dyDescent="0.35">
      <c r="A902" s="4" t="str">
        <f t="shared" si="70"/>
        <v>Canberra2016TOS31-MarCvATR_StingrayPP0</v>
      </c>
      <c r="B902" s="5">
        <v>42489</v>
      </c>
      <c r="C902" s="4" t="s">
        <v>235</v>
      </c>
      <c r="D902" s="4" t="s">
        <v>19</v>
      </c>
      <c r="E902" s="5">
        <v>42460</v>
      </c>
      <c r="F902" s="4">
        <v>0</v>
      </c>
      <c r="G902" s="4">
        <v>2</v>
      </c>
      <c r="H902" s="4">
        <v>3</v>
      </c>
      <c r="I902" s="4">
        <f t="shared" si="71"/>
        <v>31</v>
      </c>
      <c r="J902" s="4" t="str">
        <f t="shared" si="72"/>
        <v>Mar</v>
      </c>
      <c r="K902" s="4">
        <f t="shared" si="73"/>
        <v>2016</v>
      </c>
      <c r="L902" s="4" t="s">
        <v>51</v>
      </c>
      <c r="M902" s="4" t="str">
        <f t="shared" si="74"/>
        <v>31-Mar</v>
      </c>
    </row>
    <row r="903" spans="1:13" x14ac:dyDescent="0.35">
      <c r="A903" s="4" t="str">
        <f t="shared" si="70"/>
        <v>Canberra2016TOS26-AprCvATR_StingrayPP0</v>
      </c>
      <c r="B903" s="5">
        <v>42496</v>
      </c>
      <c r="C903" s="4" t="s">
        <v>235</v>
      </c>
      <c r="D903" s="4" t="s">
        <v>33</v>
      </c>
      <c r="E903" s="5">
        <v>42486</v>
      </c>
      <c r="F903" s="4">
        <v>0</v>
      </c>
      <c r="G903" s="4">
        <v>0</v>
      </c>
      <c r="H903" s="4">
        <v>1</v>
      </c>
      <c r="I903" s="4">
        <f t="shared" si="71"/>
        <v>26</v>
      </c>
      <c r="J903" s="4" t="str">
        <f t="shared" si="72"/>
        <v>Apr</v>
      </c>
      <c r="K903" s="4">
        <f t="shared" si="73"/>
        <v>2016</v>
      </c>
      <c r="L903" s="4" t="s">
        <v>51</v>
      </c>
      <c r="M903" s="4" t="str">
        <f t="shared" si="74"/>
        <v>26-Apr</v>
      </c>
    </row>
    <row r="904" spans="1:13" x14ac:dyDescent="0.35">
      <c r="A904" s="4" t="str">
        <f t="shared" si="70"/>
        <v>Canberra2016TOS26-AprCvATR_StingrayPP0</v>
      </c>
      <c r="B904" s="5">
        <v>42509</v>
      </c>
      <c r="C904" s="4" t="s">
        <v>235</v>
      </c>
      <c r="D904" s="4" t="s">
        <v>33</v>
      </c>
      <c r="E904" s="5">
        <v>42486</v>
      </c>
      <c r="F904" s="4">
        <v>0</v>
      </c>
      <c r="G904" s="4">
        <v>1</v>
      </c>
      <c r="H904" s="4">
        <v>2</v>
      </c>
      <c r="I904" s="4">
        <f t="shared" si="71"/>
        <v>26</v>
      </c>
      <c r="J904" s="4" t="str">
        <f t="shared" si="72"/>
        <v>Apr</v>
      </c>
      <c r="K904" s="4">
        <f t="shared" si="73"/>
        <v>2016</v>
      </c>
      <c r="L904" s="4" t="s">
        <v>51</v>
      </c>
      <c r="M904" s="4" t="str">
        <f t="shared" si="74"/>
        <v>26-Apr</v>
      </c>
    </row>
    <row r="905" spans="1:13" x14ac:dyDescent="0.35">
      <c r="A905" s="4" t="str">
        <f t="shared" si="70"/>
        <v>Canberra2016TOS26-AprCvATR_StingrayPP0</v>
      </c>
      <c r="B905" s="5">
        <v>42513</v>
      </c>
      <c r="C905" s="4" t="s">
        <v>235</v>
      </c>
      <c r="D905" s="4" t="s">
        <v>33</v>
      </c>
      <c r="E905" s="5">
        <v>42486</v>
      </c>
      <c r="F905" s="4">
        <v>0</v>
      </c>
      <c r="G905" s="4">
        <v>2</v>
      </c>
      <c r="H905" s="4">
        <v>3</v>
      </c>
      <c r="I905" s="4">
        <f t="shared" si="71"/>
        <v>26</v>
      </c>
      <c r="J905" s="4" t="str">
        <f t="shared" si="72"/>
        <v>Apr</v>
      </c>
      <c r="K905" s="4">
        <f t="shared" si="73"/>
        <v>2016</v>
      </c>
      <c r="L905" s="4" t="s">
        <v>51</v>
      </c>
      <c r="M905" s="4" t="str">
        <f t="shared" si="74"/>
        <v>26-Apr</v>
      </c>
    </row>
    <row r="906" spans="1:13" x14ac:dyDescent="0.35">
      <c r="A906" s="4" t="str">
        <f t="shared" si="70"/>
        <v>Canberra2016TOS26-AprCvATR_StingrayPP0</v>
      </c>
      <c r="B906" s="5">
        <v>42520</v>
      </c>
      <c r="C906" s="4" t="s">
        <v>235</v>
      </c>
      <c r="D906" s="4" t="s">
        <v>33</v>
      </c>
      <c r="E906" s="5">
        <v>42486</v>
      </c>
      <c r="F906" s="4">
        <v>0</v>
      </c>
      <c r="G906" s="4">
        <v>3</v>
      </c>
      <c r="H906" s="4">
        <v>4</v>
      </c>
      <c r="I906" s="4">
        <f t="shared" si="71"/>
        <v>26</v>
      </c>
      <c r="J906" s="4" t="str">
        <f t="shared" si="72"/>
        <v>Apr</v>
      </c>
      <c r="K906" s="4">
        <f t="shared" si="73"/>
        <v>2016</v>
      </c>
      <c r="L906" s="4" t="s">
        <v>51</v>
      </c>
      <c r="M906" s="4" t="str">
        <f t="shared" si="74"/>
        <v>26-Apr</v>
      </c>
    </row>
    <row r="907" spans="1:13" x14ac:dyDescent="0.35">
      <c r="A907" s="4" t="str">
        <f t="shared" si="70"/>
        <v>Canberra2016TOS26-AprCvATR_StingrayPP0</v>
      </c>
      <c r="B907" s="5">
        <v>42527</v>
      </c>
      <c r="C907" s="4" t="s">
        <v>235</v>
      </c>
      <c r="D907" s="4" t="s">
        <v>33</v>
      </c>
      <c r="E907" s="5">
        <v>42486</v>
      </c>
      <c r="F907" s="4">
        <v>0</v>
      </c>
      <c r="G907" s="4">
        <v>4</v>
      </c>
      <c r="H907" s="4">
        <v>5</v>
      </c>
      <c r="I907" s="4">
        <f t="shared" si="71"/>
        <v>26</v>
      </c>
      <c r="J907" s="4" t="str">
        <f t="shared" si="72"/>
        <v>Apr</v>
      </c>
      <c r="K907" s="4">
        <f t="shared" si="73"/>
        <v>2016</v>
      </c>
      <c r="L907" s="4" t="s">
        <v>51</v>
      </c>
      <c r="M907" s="4" t="str">
        <f t="shared" si="74"/>
        <v>26-Apr</v>
      </c>
    </row>
    <row r="908" spans="1:13" x14ac:dyDescent="0.35">
      <c r="A908" s="4" t="str">
        <f t="shared" si="70"/>
        <v>Canberra2016TOS26-AprCvATR_StingrayPP0</v>
      </c>
      <c r="B908" s="5">
        <v>42541</v>
      </c>
      <c r="C908" s="4" t="s">
        <v>235</v>
      </c>
      <c r="D908" s="4" t="s">
        <v>33</v>
      </c>
      <c r="E908" s="5">
        <v>42486</v>
      </c>
      <c r="F908" s="4">
        <v>0</v>
      </c>
      <c r="G908" s="4">
        <v>6</v>
      </c>
      <c r="H908" s="4">
        <v>7</v>
      </c>
      <c r="I908" s="4">
        <f t="shared" si="71"/>
        <v>26</v>
      </c>
      <c r="J908" s="4" t="str">
        <f t="shared" si="72"/>
        <v>Apr</v>
      </c>
      <c r="K908" s="4">
        <f t="shared" si="73"/>
        <v>2016</v>
      </c>
      <c r="L908" s="4" t="s">
        <v>51</v>
      </c>
      <c r="M908" s="4" t="str">
        <f t="shared" si="74"/>
        <v>26-Apr</v>
      </c>
    </row>
    <row r="909" spans="1:13" x14ac:dyDescent="0.35">
      <c r="A909" s="4" t="str">
        <f t="shared" si="70"/>
        <v>Canberra2016TOS26-AprCvATR_StingrayPP14</v>
      </c>
      <c r="B909" s="5">
        <v>42496</v>
      </c>
      <c r="C909" s="4" t="s">
        <v>235</v>
      </c>
      <c r="D909" s="4" t="s">
        <v>33</v>
      </c>
      <c r="E909" s="5">
        <v>42486</v>
      </c>
      <c r="F909" s="4">
        <v>14</v>
      </c>
      <c r="G909" s="4">
        <v>0</v>
      </c>
      <c r="H909" s="4">
        <v>1</v>
      </c>
      <c r="I909" s="4">
        <f t="shared" si="71"/>
        <v>26</v>
      </c>
      <c r="J909" s="4" t="str">
        <f t="shared" si="72"/>
        <v>Apr</v>
      </c>
      <c r="K909" s="4">
        <f t="shared" si="73"/>
        <v>2016</v>
      </c>
      <c r="L909" s="4" t="s">
        <v>51</v>
      </c>
      <c r="M909" s="4" t="str">
        <f t="shared" si="74"/>
        <v>26-Apr</v>
      </c>
    </row>
    <row r="910" spans="1:13" x14ac:dyDescent="0.35">
      <c r="A910" s="4" t="str">
        <f t="shared" si="70"/>
        <v>Canberra2016TOS26-AprCvATR_StingrayPP14</v>
      </c>
      <c r="B910" s="5">
        <v>42509</v>
      </c>
      <c r="C910" s="4" t="s">
        <v>235</v>
      </c>
      <c r="D910" s="4" t="s">
        <v>33</v>
      </c>
      <c r="E910" s="5">
        <v>42486</v>
      </c>
      <c r="F910" s="4">
        <v>14</v>
      </c>
      <c r="G910" s="4">
        <v>2</v>
      </c>
      <c r="H910" s="4">
        <v>3</v>
      </c>
      <c r="I910" s="4">
        <f t="shared" si="71"/>
        <v>26</v>
      </c>
      <c r="J910" s="4" t="str">
        <f t="shared" si="72"/>
        <v>Apr</v>
      </c>
      <c r="K910" s="4">
        <f t="shared" si="73"/>
        <v>2016</v>
      </c>
      <c r="L910" s="4" t="s">
        <v>51</v>
      </c>
      <c r="M910" s="4" t="str">
        <f t="shared" si="74"/>
        <v>26-Apr</v>
      </c>
    </row>
    <row r="911" spans="1:13" x14ac:dyDescent="0.35">
      <c r="A911" s="4" t="str">
        <f t="shared" si="70"/>
        <v>Canberra2016TOS26-AprCvATR_StingrayPP14</v>
      </c>
      <c r="B911" s="5">
        <v>42520</v>
      </c>
      <c r="C911" s="4" t="s">
        <v>235</v>
      </c>
      <c r="D911" s="4" t="s">
        <v>33</v>
      </c>
      <c r="E911" s="5">
        <v>42486</v>
      </c>
      <c r="F911" s="4">
        <v>14</v>
      </c>
      <c r="G911" s="4">
        <v>3</v>
      </c>
      <c r="H911" s="4">
        <v>4</v>
      </c>
      <c r="I911" s="4">
        <f t="shared" si="71"/>
        <v>26</v>
      </c>
      <c r="J911" s="4" t="str">
        <f t="shared" si="72"/>
        <v>Apr</v>
      </c>
      <c r="K911" s="4">
        <f t="shared" si="73"/>
        <v>2016</v>
      </c>
      <c r="L911" s="4" t="s">
        <v>51</v>
      </c>
      <c r="M911" s="4" t="str">
        <f t="shared" si="74"/>
        <v>26-Apr</v>
      </c>
    </row>
    <row r="912" spans="1:13" x14ac:dyDescent="0.35">
      <c r="A912" s="4" t="str">
        <f t="shared" si="70"/>
        <v>Canberra2016TOS26-AprCvATR_StingrayPP14</v>
      </c>
      <c r="B912" s="5">
        <v>42527</v>
      </c>
      <c r="C912" s="4" t="s">
        <v>235</v>
      </c>
      <c r="D912" s="4" t="s">
        <v>33</v>
      </c>
      <c r="E912" s="5">
        <v>42486</v>
      </c>
      <c r="F912" s="4">
        <v>14</v>
      </c>
      <c r="G912" s="4">
        <v>4</v>
      </c>
      <c r="H912" s="4">
        <v>5</v>
      </c>
      <c r="I912" s="4">
        <f t="shared" si="71"/>
        <v>26</v>
      </c>
      <c r="J912" s="4" t="str">
        <f t="shared" si="72"/>
        <v>Apr</v>
      </c>
      <c r="K912" s="4">
        <f t="shared" si="73"/>
        <v>2016</v>
      </c>
      <c r="L912" s="4" t="s">
        <v>51</v>
      </c>
      <c r="M912" s="4" t="str">
        <f t="shared" si="74"/>
        <v>26-Apr</v>
      </c>
    </row>
    <row r="913" spans="1:13" x14ac:dyDescent="0.35">
      <c r="A913" s="4" t="str">
        <f t="shared" si="70"/>
        <v>Canberra2016TOS26-AprCvATR_StingrayPP14</v>
      </c>
      <c r="B913" s="5">
        <v>42535</v>
      </c>
      <c r="C913" s="4" t="s">
        <v>235</v>
      </c>
      <c r="D913" s="4" t="s">
        <v>33</v>
      </c>
      <c r="E913" s="5">
        <v>42486</v>
      </c>
      <c r="F913" s="4">
        <v>14</v>
      </c>
      <c r="G913" s="4">
        <v>5</v>
      </c>
      <c r="H913" s="4">
        <v>6</v>
      </c>
      <c r="I913" s="4">
        <f t="shared" si="71"/>
        <v>26</v>
      </c>
      <c r="J913" s="4" t="str">
        <f t="shared" si="72"/>
        <v>Apr</v>
      </c>
      <c r="K913" s="4">
        <f t="shared" si="73"/>
        <v>2016</v>
      </c>
      <c r="L913" s="4" t="s">
        <v>51</v>
      </c>
      <c r="M913" s="4" t="str">
        <f t="shared" si="74"/>
        <v>26-Apr</v>
      </c>
    </row>
    <row r="914" spans="1:13" x14ac:dyDescent="0.35">
      <c r="A914" s="4" t="str">
        <f t="shared" si="70"/>
        <v>Canberra2016TOS26-AprCvATR_StingrayPP14</v>
      </c>
      <c r="B914" s="5">
        <v>42541</v>
      </c>
      <c r="C914" s="4" t="s">
        <v>235</v>
      </c>
      <c r="D914" s="4" t="s">
        <v>33</v>
      </c>
      <c r="E914" s="5">
        <v>42486</v>
      </c>
      <c r="F914" s="4">
        <v>14</v>
      </c>
      <c r="G914" s="4">
        <v>6</v>
      </c>
      <c r="H914" s="4">
        <v>7</v>
      </c>
      <c r="I914" s="4">
        <f t="shared" si="71"/>
        <v>26</v>
      </c>
      <c r="J914" s="4" t="str">
        <f t="shared" si="72"/>
        <v>Apr</v>
      </c>
      <c r="K914" s="4">
        <f t="shared" si="73"/>
        <v>2016</v>
      </c>
      <c r="L914" s="4" t="s">
        <v>51</v>
      </c>
      <c r="M914" s="4" t="str">
        <f t="shared" si="74"/>
        <v>26-Apr</v>
      </c>
    </row>
    <row r="915" spans="1:13" x14ac:dyDescent="0.35">
      <c r="A915" s="4" t="str">
        <f t="shared" si="70"/>
        <v>Canberra2016TOS26-AprCvATR_StingrayPP16</v>
      </c>
      <c r="B915" s="5">
        <v>42496</v>
      </c>
      <c r="C915" s="4" t="s">
        <v>235</v>
      </c>
      <c r="D915" s="4" t="s">
        <v>33</v>
      </c>
      <c r="E915" s="5">
        <v>42486</v>
      </c>
      <c r="F915" s="4">
        <v>16</v>
      </c>
      <c r="G915" s="4">
        <v>0</v>
      </c>
      <c r="H915" s="4">
        <v>1</v>
      </c>
      <c r="I915" s="4">
        <f t="shared" si="71"/>
        <v>26</v>
      </c>
      <c r="J915" s="4" t="str">
        <f t="shared" si="72"/>
        <v>Apr</v>
      </c>
      <c r="K915" s="4">
        <f t="shared" si="73"/>
        <v>2016</v>
      </c>
      <c r="L915" s="4" t="s">
        <v>51</v>
      </c>
      <c r="M915" s="4" t="str">
        <f t="shared" si="74"/>
        <v>26-Apr</v>
      </c>
    </row>
    <row r="916" spans="1:13" x14ac:dyDescent="0.35">
      <c r="A916" s="4" t="str">
        <f t="shared" si="70"/>
        <v>Canberra2016TOS26-AprCvATR_StingrayPP16</v>
      </c>
      <c r="B916" s="5">
        <v>42509</v>
      </c>
      <c r="C916" s="4" t="s">
        <v>235</v>
      </c>
      <c r="D916" s="4" t="s">
        <v>33</v>
      </c>
      <c r="E916" s="5">
        <v>42486</v>
      </c>
      <c r="F916" s="4">
        <v>16</v>
      </c>
      <c r="G916" s="4">
        <v>1</v>
      </c>
      <c r="H916" s="4">
        <v>2</v>
      </c>
      <c r="I916" s="4">
        <f t="shared" si="71"/>
        <v>26</v>
      </c>
      <c r="J916" s="4" t="str">
        <f t="shared" si="72"/>
        <v>Apr</v>
      </c>
      <c r="K916" s="4">
        <f t="shared" si="73"/>
        <v>2016</v>
      </c>
      <c r="L916" s="4" t="s">
        <v>51</v>
      </c>
      <c r="M916" s="4" t="str">
        <f t="shared" si="74"/>
        <v>26-Apr</v>
      </c>
    </row>
    <row r="917" spans="1:13" x14ac:dyDescent="0.35">
      <c r="A917" s="4" t="str">
        <f t="shared" si="70"/>
        <v>Canberra2016TOS26-AprCvATR_StingrayPP16</v>
      </c>
      <c r="B917" s="5">
        <v>42513</v>
      </c>
      <c r="C917" s="4" t="s">
        <v>235</v>
      </c>
      <c r="D917" s="4" t="s">
        <v>33</v>
      </c>
      <c r="E917" s="5">
        <v>42486</v>
      </c>
      <c r="F917" s="4">
        <v>16</v>
      </c>
      <c r="G917" s="4">
        <v>2</v>
      </c>
      <c r="H917" s="4">
        <v>3</v>
      </c>
      <c r="I917" s="4">
        <f t="shared" si="71"/>
        <v>26</v>
      </c>
      <c r="J917" s="4" t="str">
        <f t="shared" si="72"/>
        <v>Apr</v>
      </c>
      <c r="K917" s="4">
        <f t="shared" si="73"/>
        <v>2016</v>
      </c>
      <c r="L917" s="4" t="s">
        <v>51</v>
      </c>
      <c r="M917" s="4" t="str">
        <f t="shared" si="74"/>
        <v>26-Apr</v>
      </c>
    </row>
    <row r="918" spans="1:13" x14ac:dyDescent="0.35">
      <c r="A918" s="4" t="str">
        <f t="shared" si="70"/>
        <v>Canberra2016TOS26-AprCvATR_StingrayPP16</v>
      </c>
      <c r="B918" s="5">
        <v>42527</v>
      </c>
      <c r="C918" s="4" t="s">
        <v>235</v>
      </c>
      <c r="D918" s="4" t="s">
        <v>33</v>
      </c>
      <c r="E918" s="5">
        <v>42486</v>
      </c>
      <c r="F918" s="4">
        <v>16</v>
      </c>
      <c r="G918" s="4">
        <v>4</v>
      </c>
      <c r="H918" s="4">
        <v>5</v>
      </c>
      <c r="I918" s="4">
        <f t="shared" si="71"/>
        <v>26</v>
      </c>
      <c r="J918" s="4" t="str">
        <f t="shared" si="72"/>
        <v>Apr</v>
      </c>
      <c r="K918" s="4">
        <f t="shared" si="73"/>
        <v>2016</v>
      </c>
      <c r="L918" s="4" t="s">
        <v>51</v>
      </c>
      <c r="M918" s="4" t="str">
        <f t="shared" si="74"/>
        <v>26-Apr</v>
      </c>
    </row>
    <row r="919" spans="1:13" x14ac:dyDescent="0.35">
      <c r="A919" s="4" t="str">
        <f t="shared" si="70"/>
        <v>Canberra2016TOS26-AprCvATR_StingrayPP16</v>
      </c>
      <c r="B919" s="5">
        <v>42535</v>
      </c>
      <c r="C919" s="4" t="s">
        <v>235</v>
      </c>
      <c r="D919" s="4" t="s">
        <v>33</v>
      </c>
      <c r="E919" s="5">
        <v>42486</v>
      </c>
      <c r="F919" s="4">
        <v>16</v>
      </c>
      <c r="G919" s="4">
        <v>5</v>
      </c>
      <c r="H919" s="4">
        <v>6</v>
      </c>
      <c r="I919" s="4">
        <f t="shared" si="71"/>
        <v>26</v>
      </c>
      <c r="J919" s="4" t="str">
        <f t="shared" si="72"/>
        <v>Apr</v>
      </c>
      <c r="K919" s="4">
        <f t="shared" si="73"/>
        <v>2016</v>
      </c>
      <c r="L919" s="4" t="s">
        <v>51</v>
      </c>
      <c r="M919" s="4" t="str">
        <f t="shared" si="74"/>
        <v>26-Apr</v>
      </c>
    </row>
    <row r="920" spans="1:13" x14ac:dyDescent="0.35">
      <c r="A920" s="4" t="str">
        <f t="shared" si="70"/>
        <v>Canberra2016TOS19-MayCvATR_StingrayPP0</v>
      </c>
      <c r="B920" s="5">
        <v>42527</v>
      </c>
      <c r="C920" s="4" t="s">
        <v>235</v>
      </c>
      <c r="D920" s="4" t="s">
        <v>36</v>
      </c>
      <c r="E920" s="5">
        <v>42509</v>
      </c>
      <c r="F920" s="4">
        <v>0</v>
      </c>
      <c r="G920" s="4">
        <v>0</v>
      </c>
      <c r="H920" s="4">
        <v>1</v>
      </c>
      <c r="I920" s="4">
        <f t="shared" si="71"/>
        <v>19</v>
      </c>
      <c r="J920" s="4" t="str">
        <f t="shared" si="72"/>
        <v>May</v>
      </c>
      <c r="K920" s="4">
        <f t="shared" si="73"/>
        <v>2016</v>
      </c>
      <c r="L920" s="4" t="s">
        <v>51</v>
      </c>
      <c r="M920" s="4" t="str">
        <f t="shared" si="74"/>
        <v>19-May</v>
      </c>
    </row>
    <row r="921" spans="1:13" x14ac:dyDescent="0.35">
      <c r="A921" s="4" t="str">
        <f t="shared" si="70"/>
        <v>Canberra2016TOS19-MayCvATR_StingrayPP0</v>
      </c>
      <c r="B921" s="5">
        <v>42541</v>
      </c>
      <c r="C921" s="4" t="s">
        <v>235</v>
      </c>
      <c r="D921" s="4" t="s">
        <v>36</v>
      </c>
      <c r="E921" s="5">
        <v>42509</v>
      </c>
      <c r="F921" s="4">
        <v>0</v>
      </c>
      <c r="G921" s="4">
        <v>1</v>
      </c>
      <c r="H921" s="4">
        <v>2</v>
      </c>
      <c r="I921" s="4">
        <f t="shared" si="71"/>
        <v>19</v>
      </c>
      <c r="J921" s="4" t="str">
        <f t="shared" si="72"/>
        <v>May</v>
      </c>
      <c r="K921" s="4">
        <f t="shared" si="73"/>
        <v>2016</v>
      </c>
      <c r="L921" s="4" t="s">
        <v>51</v>
      </c>
      <c r="M921" s="4" t="str">
        <f t="shared" si="74"/>
        <v>19-May</v>
      </c>
    </row>
    <row r="922" spans="1:13" x14ac:dyDescent="0.35">
      <c r="A922" s="4" t="str">
        <f t="shared" si="70"/>
        <v>Canberra2016TOS19-MayCvATR_StingrayPP0</v>
      </c>
      <c r="B922" s="5">
        <v>42556</v>
      </c>
      <c r="C922" s="4" t="s">
        <v>235</v>
      </c>
      <c r="D922" s="4" t="s">
        <v>36</v>
      </c>
      <c r="E922" s="5">
        <v>42509</v>
      </c>
      <c r="F922" s="4">
        <v>0</v>
      </c>
      <c r="G922" s="4">
        <v>2</v>
      </c>
      <c r="H922" s="4">
        <v>3</v>
      </c>
      <c r="I922" s="4">
        <f t="shared" si="71"/>
        <v>19</v>
      </c>
      <c r="J922" s="4" t="str">
        <f t="shared" si="72"/>
        <v>May</v>
      </c>
      <c r="K922" s="4">
        <f t="shared" si="73"/>
        <v>2016</v>
      </c>
      <c r="L922" s="4" t="s">
        <v>51</v>
      </c>
      <c r="M922" s="4" t="str">
        <f t="shared" si="74"/>
        <v>19-May</v>
      </c>
    </row>
    <row r="923" spans="1:13" x14ac:dyDescent="0.35">
      <c r="A923" s="4" t="str">
        <f t="shared" si="70"/>
        <v>Canberra2016TOS19-MayCvATR_StingrayPP0</v>
      </c>
      <c r="B923" s="5">
        <v>42562</v>
      </c>
      <c r="C923" s="4" t="s">
        <v>235</v>
      </c>
      <c r="D923" s="4" t="s">
        <v>36</v>
      </c>
      <c r="E923" s="5">
        <v>42509</v>
      </c>
      <c r="F923" s="4">
        <v>0</v>
      </c>
      <c r="G923" s="4">
        <v>3</v>
      </c>
      <c r="H923" s="4">
        <v>4</v>
      </c>
      <c r="I923" s="4">
        <f t="shared" si="71"/>
        <v>19</v>
      </c>
      <c r="J923" s="4" t="str">
        <f t="shared" si="72"/>
        <v>May</v>
      </c>
      <c r="K923" s="4">
        <f t="shared" si="73"/>
        <v>2016</v>
      </c>
      <c r="L923" s="4" t="s">
        <v>51</v>
      </c>
      <c r="M923" s="4" t="str">
        <f t="shared" si="74"/>
        <v>19-May</v>
      </c>
    </row>
    <row r="924" spans="1:13" x14ac:dyDescent="0.35">
      <c r="A924" s="4" t="str">
        <f t="shared" si="70"/>
        <v>Canberra2016TOS19-MayCvATR_StingrayPP0</v>
      </c>
      <c r="B924" s="5">
        <v>42576</v>
      </c>
      <c r="C924" s="4" t="s">
        <v>235</v>
      </c>
      <c r="D924" s="4" t="s">
        <v>36</v>
      </c>
      <c r="E924" s="5">
        <v>42509</v>
      </c>
      <c r="F924" s="4">
        <v>0</v>
      </c>
      <c r="G924" s="4">
        <v>5</v>
      </c>
      <c r="H924" s="4">
        <v>6</v>
      </c>
      <c r="I924" s="4">
        <f t="shared" si="71"/>
        <v>19</v>
      </c>
      <c r="J924" s="4" t="str">
        <f t="shared" si="72"/>
        <v>May</v>
      </c>
      <c r="K924" s="4">
        <f t="shared" si="73"/>
        <v>2016</v>
      </c>
      <c r="L924" s="4" t="s">
        <v>51</v>
      </c>
      <c r="M924" s="4" t="str">
        <f t="shared" si="74"/>
        <v>19-May</v>
      </c>
    </row>
    <row r="925" spans="1:13" x14ac:dyDescent="0.35">
      <c r="A925" s="4" t="str">
        <f t="shared" si="70"/>
        <v>Canberra2016TOS19-MayCvATR_StingrayPP0</v>
      </c>
      <c r="B925" s="5">
        <v>42590</v>
      </c>
      <c r="C925" s="4" t="s">
        <v>235</v>
      </c>
      <c r="D925" s="4" t="s">
        <v>36</v>
      </c>
      <c r="E925" s="5">
        <v>42509</v>
      </c>
      <c r="F925" s="4">
        <v>0</v>
      </c>
      <c r="G925" s="4">
        <v>6</v>
      </c>
      <c r="H925" s="4">
        <v>7</v>
      </c>
      <c r="I925" s="4">
        <f t="shared" si="71"/>
        <v>19</v>
      </c>
      <c r="J925" s="4" t="str">
        <f t="shared" si="72"/>
        <v>May</v>
      </c>
      <c r="K925" s="4">
        <f t="shared" si="73"/>
        <v>2016</v>
      </c>
      <c r="L925" s="4" t="s">
        <v>51</v>
      </c>
      <c r="M925" s="4" t="str">
        <f t="shared" si="74"/>
        <v>19-May</v>
      </c>
    </row>
    <row r="926" spans="1:13" x14ac:dyDescent="0.35">
      <c r="A926" s="4" t="str">
        <f t="shared" si="70"/>
        <v>Gatton2017TOS4-MayCvATR_StingrayPP0</v>
      </c>
      <c r="B926" s="5">
        <v>42866</v>
      </c>
      <c r="C926" s="4" t="s">
        <v>235</v>
      </c>
      <c r="D926" s="4" t="s">
        <v>19</v>
      </c>
      <c r="E926" s="5">
        <v>42859</v>
      </c>
      <c r="F926" s="4">
        <v>0</v>
      </c>
      <c r="G926" s="4">
        <v>0</v>
      </c>
      <c r="H926" s="4">
        <v>1</v>
      </c>
      <c r="I926" s="4">
        <f t="shared" si="71"/>
        <v>4</v>
      </c>
      <c r="J926" s="4" t="str">
        <f t="shared" si="72"/>
        <v>May</v>
      </c>
      <c r="K926" s="4">
        <f t="shared" si="73"/>
        <v>2017</v>
      </c>
      <c r="L926" s="4" t="s">
        <v>17</v>
      </c>
      <c r="M926" s="4" t="str">
        <f t="shared" si="74"/>
        <v>4-May</v>
      </c>
    </row>
    <row r="927" spans="1:13" x14ac:dyDescent="0.35">
      <c r="A927" s="4" t="str">
        <f t="shared" si="70"/>
        <v>Gatton2017TOS4-MayCvATR_StingrayPP0</v>
      </c>
      <c r="B927" s="5">
        <v>42872</v>
      </c>
      <c r="C927" s="4" t="s">
        <v>235</v>
      </c>
      <c r="D927" s="4" t="s">
        <v>19</v>
      </c>
      <c r="E927" s="5">
        <v>42859</v>
      </c>
      <c r="F927" s="4">
        <v>0</v>
      </c>
      <c r="G927" s="4">
        <v>1</v>
      </c>
      <c r="H927" s="4">
        <v>2</v>
      </c>
      <c r="I927" s="4">
        <f t="shared" si="71"/>
        <v>4</v>
      </c>
      <c r="J927" s="4" t="str">
        <f t="shared" si="72"/>
        <v>May</v>
      </c>
      <c r="K927" s="4">
        <f t="shared" si="73"/>
        <v>2017</v>
      </c>
      <c r="L927" s="4" t="s">
        <v>17</v>
      </c>
      <c r="M927" s="4" t="str">
        <f t="shared" si="74"/>
        <v>4-May</v>
      </c>
    </row>
    <row r="928" spans="1:13" x14ac:dyDescent="0.35">
      <c r="A928" s="4" t="str">
        <f t="shared" si="70"/>
        <v>Gatton2017TOS4-MayCvATR_StingrayPP0</v>
      </c>
      <c r="B928" s="5">
        <v>42874</v>
      </c>
      <c r="C928" s="4" t="s">
        <v>235</v>
      </c>
      <c r="D928" s="4" t="s">
        <v>19</v>
      </c>
      <c r="E928" s="5">
        <v>42859</v>
      </c>
      <c r="F928" s="4">
        <v>0</v>
      </c>
      <c r="G928" s="4">
        <v>2</v>
      </c>
      <c r="H928" s="4">
        <v>3</v>
      </c>
      <c r="I928" s="4">
        <f t="shared" si="71"/>
        <v>4</v>
      </c>
      <c r="J928" s="4" t="str">
        <f t="shared" si="72"/>
        <v>May</v>
      </c>
      <c r="K928" s="4">
        <f t="shared" si="73"/>
        <v>2017</v>
      </c>
      <c r="L928" s="4" t="s">
        <v>17</v>
      </c>
      <c r="M928" s="4" t="str">
        <f t="shared" si="74"/>
        <v>4-May</v>
      </c>
    </row>
    <row r="929" spans="1:13" x14ac:dyDescent="0.35">
      <c r="A929" s="4" t="str">
        <f t="shared" si="70"/>
        <v>Gatton2017TOS4-MayCvATR_StingrayPP0</v>
      </c>
      <c r="B929" s="5">
        <v>42881</v>
      </c>
      <c r="C929" s="4" t="s">
        <v>235</v>
      </c>
      <c r="D929" s="4" t="s">
        <v>19</v>
      </c>
      <c r="E929" s="5">
        <v>42859</v>
      </c>
      <c r="F929" s="4">
        <v>0</v>
      </c>
      <c r="G929" s="4">
        <v>4</v>
      </c>
      <c r="H929" s="4">
        <v>5</v>
      </c>
      <c r="I929" s="4">
        <f t="shared" si="71"/>
        <v>4</v>
      </c>
      <c r="J929" s="4" t="str">
        <f t="shared" si="72"/>
        <v>May</v>
      </c>
      <c r="K929" s="4">
        <f t="shared" si="73"/>
        <v>2017</v>
      </c>
      <c r="L929" s="4" t="s">
        <v>17</v>
      </c>
      <c r="M929" s="4" t="str">
        <f t="shared" si="74"/>
        <v>4-May</v>
      </c>
    </row>
    <row r="930" spans="1:13" x14ac:dyDescent="0.35">
      <c r="A930" s="4" t="str">
        <f t="shared" si="70"/>
        <v>Gatton2017TOS4-MayCvATR_StingrayPP14</v>
      </c>
      <c r="B930" s="5">
        <v>42866</v>
      </c>
      <c r="C930" s="4" t="s">
        <v>235</v>
      </c>
      <c r="D930" s="4" t="s">
        <v>19</v>
      </c>
      <c r="E930" s="5">
        <v>42859</v>
      </c>
      <c r="F930" s="4">
        <v>14</v>
      </c>
      <c r="G930" s="4">
        <v>0</v>
      </c>
      <c r="H930" s="4">
        <v>1</v>
      </c>
      <c r="I930" s="4">
        <f t="shared" si="71"/>
        <v>4</v>
      </c>
      <c r="J930" s="4" t="str">
        <f t="shared" si="72"/>
        <v>May</v>
      </c>
      <c r="K930" s="4">
        <f t="shared" si="73"/>
        <v>2017</v>
      </c>
      <c r="L930" s="4" t="s">
        <v>17</v>
      </c>
      <c r="M930" s="4" t="str">
        <f t="shared" si="74"/>
        <v>4-May</v>
      </c>
    </row>
    <row r="931" spans="1:13" x14ac:dyDescent="0.35">
      <c r="A931" s="4" t="str">
        <f t="shared" si="70"/>
        <v>Gatton2017TOS4-MayCvATR_StingrayPP14</v>
      </c>
      <c r="B931" s="5">
        <v>42872</v>
      </c>
      <c r="C931" s="4" t="s">
        <v>235</v>
      </c>
      <c r="D931" s="4" t="s">
        <v>19</v>
      </c>
      <c r="E931" s="5">
        <v>42859</v>
      </c>
      <c r="F931" s="4">
        <v>14</v>
      </c>
      <c r="G931" s="4">
        <v>1</v>
      </c>
      <c r="H931" s="4">
        <v>2</v>
      </c>
      <c r="I931" s="4">
        <f t="shared" si="71"/>
        <v>4</v>
      </c>
      <c r="J931" s="4" t="str">
        <f t="shared" si="72"/>
        <v>May</v>
      </c>
      <c r="K931" s="4">
        <f t="shared" si="73"/>
        <v>2017</v>
      </c>
      <c r="L931" s="4" t="s">
        <v>17</v>
      </c>
      <c r="M931" s="4" t="str">
        <f t="shared" si="74"/>
        <v>4-May</v>
      </c>
    </row>
    <row r="932" spans="1:13" x14ac:dyDescent="0.35">
      <c r="A932" s="4" t="str">
        <f t="shared" si="70"/>
        <v>Gatton2017TOS4-MayCvATR_StingrayPP14</v>
      </c>
      <c r="B932" s="5">
        <v>42874</v>
      </c>
      <c r="C932" s="4" t="s">
        <v>235</v>
      </c>
      <c r="D932" s="4" t="s">
        <v>19</v>
      </c>
      <c r="E932" s="5">
        <v>42859</v>
      </c>
      <c r="F932" s="4">
        <v>14</v>
      </c>
      <c r="G932" s="4">
        <v>2</v>
      </c>
      <c r="H932" s="4">
        <v>3</v>
      </c>
      <c r="I932" s="4">
        <f t="shared" si="71"/>
        <v>4</v>
      </c>
      <c r="J932" s="4" t="str">
        <f t="shared" si="72"/>
        <v>May</v>
      </c>
      <c r="K932" s="4">
        <f t="shared" si="73"/>
        <v>2017</v>
      </c>
      <c r="L932" s="4" t="s">
        <v>17</v>
      </c>
      <c r="M932" s="4" t="str">
        <f t="shared" si="74"/>
        <v>4-May</v>
      </c>
    </row>
    <row r="933" spans="1:13" x14ac:dyDescent="0.35">
      <c r="A933" s="4" t="str">
        <f t="shared" si="70"/>
        <v>Gatton2017TOS4-MayCvATR_StingrayPP14</v>
      </c>
      <c r="B933" s="5">
        <v>42881</v>
      </c>
      <c r="C933" s="4" t="s">
        <v>235</v>
      </c>
      <c r="D933" s="4" t="s">
        <v>19</v>
      </c>
      <c r="E933" s="5">
        <v>42859</v>
      </c>
      <c r="F933" s="4">
        <v>14</v>
      </c>
      <c r="G933" s="4">
        <v>4</v>
      </c>
      <c r="H933" s="4">
        <v>5</v>
      </c>
      <c r="I933" s="4">
        <f t="shared" si="71"/>
        <v>4</v>
      </c>
      <c r="J933" s="4" t="str">
        <f t="shared" si="72"/>
        <v>May</v>
      </c>
      <c r="K933" s="4">
        <f t="shared" si="73"/>
        <v>2017</v>
      </c>
      <c r="L933" s="4" t="s">
        <v>17</v>
      </c>
      <c r="M933" s="4" t="str">
        <f t="shared" si="74"/>
        <v>4-May</v>
      </c>
    </row>
    <row r="934" spans="1:13" x14ac:dyDescent="0.35">
      <c r="A934" s="4" t="str">
        <f t="shared" si="70"/>
        <v>Gatton2017TOS4-MayCvATR_StingrayPP14</v>
      </c>
      <c r="B934" s="5">
        <v>42885</v>
      </c>
      <c r="C934" s="4" t="s">
        <v>235</v>
      </c>
      <c r="D934" s="4" t="s">
        <v>19</v>
      </c>
      <c r="E934" s="5">
        <v>42859</v>
      </c>
      <c r="F934" s="4">
        <v>14</v>
      </c>
      <c r="G934" s="4">
        <v>5</v>
      </c>
      <c r="H934" s="4">
        <v>6</v>
      </c>
      <c r="I934" s="4">
        <f t="shared" si="71"/>
        <v>4</v>
      </c>
      <c r="J934" s="4" t="str">
        <f t="shared" si="72"/>
        <v>May</v>
      </c>
      <c r="K934" s="4">
        <f t="shared" si="73"/>
        <v>2017</v>
      </c>
      <c r="L934" s="4" t="s">
        <v>17</v>
      </c>
      <c r="M934" s="4" t="str">
        <f t="shared" si="74"/>
        <v>4-May</v>
      </c>
    </row>
    <row r="935" spans="1:13" x14ac:dyDescent="0.35">
      <c r="A935" s="4" t="str">
        <f t="shared" si="70"/>
        <v>Gatton2017TOS4-MayCvATR_StingrayPP16</v>
      </c>
      <c r="B935" s="5">
        <v>42866</v>
      </c>
      <c r="C935" s="4" t="s">
        <v>235</v>
      </c>
      <c r="D935" s="4" t="s">
        <v>19</v>
      </c>
      <c r="E935" s="5">
        <v>42859</v>
      </c>
      <c r="F935" s="4">
        <v>16</v>
      </c>
      <c r="G935" s="4">
        <v>0</v>
      </c>
      <c r="H935" s="4">
        <v>1</v>
      </c>
      <c r="I935" s="4">
        <f t="shared" si="71"/>
        <v>4</v>
      </c>
      <c r="J935" s="4" t="str">
        <f t="shared" si="72"/>
        <v>May</v>
      </c>
      <c r="K935" s="4">
        <f t="shared" si="73"/>
        <v>2017</v>
      </c>
      <c r="L935" s="4" t="s">
        <v>17</v>
      </c>
      <c r="M935" s="4" t="str">
        <f t="shared" si="74"/>
        <v>4-May</v>
      </c>
    </row>
    <row r="936" spans="1:13" x14ac:dyDescent="0.35">
      <c r="A936" s="4" t="str">
        <f t="shared" si="70"/>
        <v>Gatton2017TOS4-MayCvATR_StingrayPP16</v>
      </c>
      <c r="B936" s="5">
        <v>42872</v>
      </c>
      <c r="C936" s="4" t="s">
        <v>235</v>
      </c>
      <c r="D936" s="4" t="s">
        <v>19</v>
      </c>
      <c r="E936" s="5">
        <v>42859</v>
      </c>
      <c r="F936" s="4">
        <v>16</v>
      </c>
      <c r="G936" s="4">
        <v>1</v>
      </c>
      <c r="H936" s="4">
        <v>2</v>
      </c>
      <c r="I936" s="4">
        <f t="shared" si="71"/>
        <v>4</v>
      </c>
      <c r="J936" s="4" t="str">
        <f t="shared" si="72"/>
        <v>May</v>
      </c>
      <c r="K936" s="4">
        <f t="shared" si="73"/>
        <v>2017</v>
      </c>
      <c r="L936" s="4" t="s">
        <v>17</v>
      </c>
      <c r="M936" s="4" t="str">
        <f t="shared" si="74"/>
        <v>4-May</v>
      </c>
    </row>
    <row r="937" spans="1:13" x14ac:dyDescent="0.35">
      <c r="A937" s="4" t="str">
        <f t="shared" si="70"/>
        <v>Gatton2017TOS4-MayCvATR_StingrayPP16</v>
      </c>
      <c r="B937" s="5">
        <v>42874</v>
      </c>
      <c r="C937" s="4" t="s">
        <v>235</v>
      </c>
      <c r="D937" s="4" t="s">
        <v>19</v>
      </c>
      <c r="E937" s="5">
        <v>42859</v>
      </c>
      <c r="F937" s="4">
        <v>16</v>
      </c>
      <c r="G937" s="4">
        <v>2</v>
      </c>
      <c r="H937" s="4">
        <v>3</v>
      </c>
      <c r="I937" s="4">
        <f t="shared" si="71"/>
        <v>4</v>
      </c>
      <c r="J937" s="4" t="str">
        <f t="shared" si="72"/>
        <v>May</v>
      </c>
      <c r="K937" s="4">
        <f t="shared" si="73"/>
        <v>2017</v>
      </c>
      <c r="L937" s="4" t="s">
        <v>17</v>
      </c>
      <c r="M937" s="4" t="str">
        <f t="shared" si="74"/>
        <v>4-May</v>
      </c>
    </row>
    <row r="938" spans="1:13" x14ac:dyDescent="0.35">
      <c r="A938" s="4" t="str">
        <f t="shared" si="70"/>
        <v>Gatton2017TOS4-MayCvATR_StingrayPP16</v>
      </c>
      <c r="B938" s="5">
        <v>42881</v>
      </c>
      <c r="C938" s="4" t="s">
        <v>235</v>
      </c>
      <c r="D938" s="4" t="s">
        <v>19</v>
      </c>
      <c r="E938" s="5">
        <v>42859</v>
      </c>
      <c r="F938" s="4">
        <v>16</v>
      </c>
      <c r="G938" s="4">
        <v>3</v>
      </c>
      <c r="H938" s="4">
        <v>4</v>
      </c>
      <c r="I938" s="4">
        <f t="shared" si="71"/>
        <v>4</v>
      </c>
      <c r="J938" s="4" t="str">
        <f t="shared" si="72"/>
        <v>May</v>
      </c>
      <c r="K938" s="4">
        <f t="shared" si="73"/>
        <v>2017</v>
      </c>
      <c r="L938" s="4" t="s">
        <v>17</v>
      </c>
      <c r="M938" s="4" t="str">
        <f t="shared" si="74"/>
        <v>4-May</v>
      </c>
    </row>
    <row r="939" spans="1:13" x14ac:dyDescent="0.35">
      <c r="A939" s="4" t="str">
        <f t="shared" si="70"/>
        <v>Gatton2017TOS6-JunCvATR_StingrayPP0</v>
      </c>
      <c r="B939" s="5">
        <v>42902</v>
      </c>
      <c r="C939" s="4" t="s">
        <v>235</v>
      </c>
      <c r="D939" s="4" t="s">
        <v>33</v>
      </c>
      <c r="E939" s="5">
        <v>42892</v>
      </c>
      <c r="F939" s="4">
        <v>0</v>
      </c>
      <c r="G939" s="4">
        <v>0</v>
      </c>
      <c r="H939" s="4">
        <v>1</v>
      </c>
      <c r="I939" s="4">
        <f t="shared" si="71"/>
        <v>6</v>
      </c>
      <c r="J939" s="4" t="str">
        <f t="shared" si="72"/>
        <v>Jun</v>
      </c>
      <c r="K939" s="4">
        <f t="shared" si="73"/>
        <v>2017</v>
      </c>
      <c r="L939" s="4" t="s">
        <v>17</v>
      </c>
      <c r="M939" s="4" t="str">
        <f t="shared" si="74"/>
        <v>6-Jun</v>
      </c>
    </row>
    <row r="940" spans="1:13" x14ac:dyDescent="0.35">
      <c r="A940" s="4" t="str">
        <f t="shared" si="70"/>
        <v>Gatton2017TOS6-JunCvATR_StingrayPP0</v>
      </c>
      <c r="B940" s="5">
        <v>42910</v>
      </c>
      <c r="C940" s="4" t="s">
        <v>235</v>
      </c>
      <c r="D940" s="4" t="s">
        <v>33</v>
      </c>
      <c r="E940" s="5">
        <v>42892</v>
      </c>
      <c r="F940" s="4">
        <v>0</v>
      </c>
      <c r="G940" s="4">
        <v>2</v>
      </c>
      <c r="H940" s="4">
        <v>3</v>
      </c>
      <c r="I940" s="4">
        <f t="shared" si="71"/>
        <v>6</v>
      </c>
      <c r="J940" s="4" t="str">
        <f t="shared" si="72"/>
        <v>Jun</v>
      </c>
      <c r="K940" s="4">
        <f t="shared" si="73"/>
        <v>2017</v>
      </c>
      <c r="L940" s="4" t="s">
        <v>17</v>
      </c>
      <c r="M940" s="4" t="str">
        <f t="shared" si="74"/>
        <v>6-Jun</v>
      </c>
    </row>
    <row r="941" spans="1:13" x14ac:dyDescent="0.35">
      <c r="A941" s="4" t="str">
        <f t="shared" si="70"/>
        <v>Gatton2017TOS6-JunCvATR_StingrayPP0</v>
      </c>
      <c r="B941" s="5">
        <v>42916</v>
      </c>
      <c r="C941" s="4" t="s">
        <v>235</v>
      </c>
      <c r="D941" s="4" t="s">
        <v>33</v>
      </c>
      <c r="E941" s="5">
        <v>42892</v>
      </c>
      <c r="F941" s="4">
        <v>0</v>
      </c>
      <c r="G941" s="4">
        <v>3</v>
      </c>
      <c r="H941" s="4">
        <v>4</v>
      </c>
      <c r="I941" s="4">
        <f t="shared" si="71"/>
        <v>6</v>
      </c>
      <c r="J941" s="4" t="str">
        <f t="shared" si="72"/>
        <v>Jun</v>
      </c>
      <c r="K941" s="4">
        <f t="shared" si="73"/>
        <v>2017</v>
      </c>
      <c r="L941" s="4" t="s">
        <v>17</v>
      </c>
      <c r="M941" s="4" t="str">
        <f t="shared" si="74"/>
        <v>6-Jun</v>
      </c>
    </row>
    <row r="942" spans="1:13" x14ac:dyDescent="0.35">
      <c r="A942" s="4" t="str">
        <f t="shared" si="70"/>
        <v>Gatton2017TOS6-JunCvATR_StingrayPP14</v>
      </c>
      <c r="B942" s="5">
        <v>42902</v>
      </c>
      <c r="C942" s="4" t="s">
        <v>235</v>
      </c>
      <c r="D942" s="4" t="s">
        <v>33</v>
      </c>
      <c r="E942" s="5">
        <v>42892</v>
      </c>
      <c r="F942" s="4">
        <v>14</v>
      </c>
      <c r="G942" s="4">
        <v>0</v>
      </c>
      <c r="H942" s="4">
        <v>1</v>
      </c>
      <c r="I942" s="4">
        <f t="shared" si="71"/>
        <v>6</v>
      </c>
      <c r="J942" s="4" t="str">
        <f t="shared" si="72"/>
        <v>Jun</v>
      </c>
      <c r="K942" s="4">
        <f t="shared" si="73"/>
        <v>2017</v>
      </c>
      <c r="L942" s="4" t="s">
        <v>17</v>
      </c>
      <c r="M942" s="4" t="str">
        <f t="shared" si="74"/>
        <v>6-Jun</v>
      </c>
    </row>
    <row r="943" spans="1:13" x14ac:dyDescent="0.35">
      <c r="A943" s="4" t="str">
        <f t="shared" si="70"/>
        <v>Gatton2017TOS6-JunCvATR_StingrayPP14</v>
      </c>
      <c r="B943" s="5">
        <v>42910</v>
      </c>
      <c r="C943" s="4" t="s">
        <v>235</v>
      </c>
      <c r="D943" s="4" t="s">
        <v>33</v>
      </c>
      <c r="E943" s="5">
        <v>42892</v>
      </c>
      <c r="F943" s="4">
        <v>14</v>
      </c>
      <c r="G943" s="4">
        <v>2</v>
      </c>
      <c r="H943" s="4">
        <v>3</v>
      </c>
      <c r="I943" s="4">
        <f t="shared" si="71"/>
        <v>6</v>
      </c>
      <c r="J943" s="4" t="str">
        <f t="shared" si="72"/>
        <v>Jun</v>
      </c>
      <c r="K943" s="4">
        <f t="shared" si="73"/>
        <v>2017</v>
      </c>
      <c r="L943" s="4" t="s">
        <v>17</v>
      </c>
      <c r="M943" s="4" t="str">
        <f t="shared" si="74"/>
        <v>6-Jun</v>
      </c>
    </row>
    <row r="944" spans="1:13" x14ac:dyDescent="0.35">
      <c r="A944" s="4" t="str">
        <f t="shared" si="70"/>
        <v>Gatton2017TOS6-JunCvATR_StingrayPP14</v>
      </c>
      <c r="B944" s="5">
        <v>42916</v>
      </c>
      <c r="C944" s="4" t="s">
        <v>235</v>
      </c>
      <c r="D944" s="4" t="s">
        <v>33</v>
      </c>
      <c r="E944" s="5">
        <v>42892</v>
      </c>
      <c r="F944" s="4">
        <v>14</v>
      </c>
      <c r="G944" s="4">
        <v>3</v>
      </c>
      <c r="H944" s="4">
        <v>4</v>
      </c>
      <c r="I944" s="4">
        <f t="shared" si="71"/>
        <v>6</v>
      </c>
      <c r="J944" s="4" t="str">
        <f t="shared" si="72"/>
        <v>Jun</v>
      </c>
      <c r="K944" s="4">
        <f t="shared" si="73"/>
        <v>2017</v>
      </c>
      <c r="L944" s="4" t="s">
        <v>17</v>
      </c>
      <c r="M944" s="4" t="str">
        <f t="shared" si="74"/>
        <v>6-Jun</v>
      </c>
    </row>
    <row r="945" spans="1:13" x14ac:dyDescent="0.35">
      <c r="A945" s="4" t="str">
        <f t="shared" si="70"/>
        <v>Gatton2017TOS6-JunCvATR_StingrayPP16</v>
      </c>
      <c r="B945" s="5">
        <v>42902</v>
      </c>
      <c r="C945" s="4" t="s">
        <v>235</v>
      </c>
      <c r="D945" s="4" t="s">
        <v>33</v>
      </c>
      <c r="E945" s="5">
        <v>42892</v>
      </c>
      <c r="F945" s="4">
        <v>16</v>
      </c>
      <c r="G945" s="4">
        <v>0</v>
      </c>
      <c r="H945" s="4">
        <v>1</v>
      </c>
      <c r="I945" s="4">
        <f t="shared" si="71"/>
        <v>6</v>
      </c>
      <c r="J945" s="4" t="str">
        <f t="shared" si="72"/>
        <v>Jun</v>
      </c>
      <c r="K945" s="4">
        <f t="shared" si="73"/>
        <v>2017</v>
      </c>
      <c r="L945" s="4" t="s">
        <v>17</v>
      </c>
      <c r="M945" s="4" t="str">
        <f t="shared" si="74"/>
        <v>6-Jun</v>
      </c>
    </row>
    <row r="946" spans="1:13" x14ac:dyDescent="0.35">
      <c r="A946" s="4" t="str">
        <f t="shared" si="70"/>
        <v>Gatton2017TOS6-JunCvATR_StingrayPP16</v>
      </c>
      <c r="B946" s="5">
        <v>42910</v>
      </c>
      <c r="C946" s="4" t="s">
        <v>235</v>
      </c>
      <c r="D946" s="4" t="s">
        <v>33</v>
      </c>
      <c r="E946" s="5">
        <v>42892</v>
      </c>
      <c r="F946" s="4">
        <v>16</v>
      </c>
      <c r="G946" s="4">
        <v>2</v>
      </c>
      <c r="H946" s="4">
        <v>3</v>
      </c>
      <c r="I946" s="4">
        <f t="shared" si="71"/>
        <v>6</v>
      </c>
      <c r="J946" s="4" t="str">
        <f t="shared" si="72"/>
        <v>Jun</v>
      </c>
      <c r="K946" s="4">
        <f t="shared" si="73"/>
        <v>2017</v>
      </c>
      <c r="L946" s="4" t="s">
        <v>17</v>
      </c>
      <c r="M946" s="4" t="str">
        <f t="shared" si="74"/>
        <v>6-Jun</v>
      </c>
    </row>
    <row r="947" spans="1:13" x14ac:dyDescent="0.35">
      <c r="A947" s="4" t="str">
        <f t="shared" si="70"/>
        <v>Gatton2017TOS6-JunCvATR_StingrayPP16</v>
      </c>
      <c r="B947" s="5">
        <v>42916</v>
      </c>
      <c r="C947" s="4" t="s">
        <v>235</v>
      </c>
      <c r="D947" s="4" t="s">
        <v>33</v>
      </c>
      <c r="E947" s="5">
        <v>42892</v>
      </c>
      <c r="F947" s="4">
        <v>16</v>
      </c>
      <c r="G947" s="4">
        <v>3</v>
      </c>
      <c r="H947" s="4">
        <v>4</v>
      </c>
      <c r="I947" s="4">
        <f t="shared" si="71"/>
        <v>6</v>
      </c>
      <c r="J947" s="4" t="str">
        <f t="shared" si="72"/>
        <v>Jun</v>
      </c>
      <c r="K947" s="4">
        <f t="shared" si="73"/>
        <v>2017</v>
      </c>
      <c r="L947" s="4" t="s">
        <v>17</v>
      </c>
      <c r="M947" s="4" t="str">
        <f t="shared" si="74"/>
        <v>6-Jun</v>
      </c>
    </row>
    <row r="948" spans="1:13" x14ac:dyDescent="0.35">
      <c r="A948" s="4" t="str">
        <f t="shared" si="70"/>
        <v>Canberra2017TOS18-AprCvATR_StingrayPP0</v>
      </c>
      <c r="B948" s="5">
        <v>42853</v>
      </c>
      <c r="C948" s="4" t="s">
        <v>235</v>
      </c>
      <c r="D948" s="4" t="s">
        <v>19</v>
      </c>
      <c r="E948" s="5">
        <v>42843</v>
      </c>
      <c r="F948" s="4">
        <v>0</v>
      </c>
      <c r="G948" s="4">
        <v>0</v>
      </c>
      <c r="H948" s="4">
        <v>1</v>
      </c>
      <c r="I948" s="4">
        <f t="shared" si="71"/>
        <v>18</v>
      </c>
      <c r="J948" s="4" t="str">
        <f t="shared" si="72"/>
        <v>Apr</v>
      </c>
      <c r="K948" s="4">
        <f t="shared" si="73"/>
        <v>2017</v>
      </c>
      <c r="L948" s="4" t="s">
        <v>51</v>
      </c>
      <c r="M948" s="4" t="str">
        <f t="shared" si="74"/>
        <v>18-Apr</v>
      </c>
    </row>
    <row r="949" spans="1:13" x14ac:dyDescent="0.35">
      <c r="A949" s="4" t="str">
        <f t="shared" si="70"/>
        <v>Canberra2017TOS18-AprCvATR_StingrayPP0</v>
      </c>
      <c r="B949" s="5">
        <v>42863</v>
      </c>
      <c r="C949" s="4" t="s">
        <v>235</v>
      </c>
      <c r="D949" s="4" t="s">
        <v>19</v>
      </c>
      <c r="E949" s="5">
        <v>42843</v>
      </c>
      <c r="F949" s="4">
        <v>0</v>
      </c>
      <c r="G949" s="4">
        <v>1</v>
      </c>
      <c r="H949" s="4">
        <v>2</v>
      </c>
      <c r="I949" s="4">
        <f t="shared" si="71"/>
        <v>18</v>
      </c>
      <c r="J949" s="4" t="str">
        <f t="shared" si="72"/>
        <v>Apr</v>
      </c>
      <c r="K949" s="4">
        <f t="shared" si="73"/>
        <v>2017</v>
      </c>
      <c r="L949" s="4" t="s">
        <v>51</v>
      </c>
      <c r="M949" s="4" t="str">
        <f t="shared" si="74"/>
        <v>18-Apr</v>
      </c>
    </row>
    <row r="950" spans="1:13" x14ac:dyDescent="0.35">
      <c r="A950" s="4" t="str">
        <f t="shared" si="70"/>
        <v>Canberra2017TOS18-AprCvATR_StingrayPP0</v>
      </c>
      <c r="B950" s="5">
        <v>42870</v>
      </c>
      <c r="C950" s="4" t="s">
        <v>235</v>
      </c>
      <c r="D950" s="4" t="s">
        <v>19</v>
      </c>
      <c r="E950" s="5">
        <v>42843</v>
      </c>
      <c r="F950" s="4">
        <v>0</v>
      </c>
      <c r="G950" s="4">
        <v>2</v>
      </c>
      <c r="H950" s="4">
        <v>3</v>
      </c>
      <c r="I950" s="4">
        <f t="shared" si="71"/>
        <v>18</v>
      </c>
      <c r="J950" s="4" t="str">
        <f t="shared" si="72"/>
        <v>Apr</v>
      </c>
      <c r="K950" s="4">
        <f t="shared" si="73"/>
        <v>2017</v>
      </c>
      <c r="L950" s="4" t="s">
        <v>51</v>
      </c>
      <c r="M950" s="4" t="str">
        <f t="shared" si="74"/>
        <v>18-Apr</v>
      </c>
    </row>
    <row r="951" spans="1:13" x14ac:dyDescent="0.35">
      <c r="A951" s="4" t="str">
        <f t="shared" si="70"/>
        <v>Canberra2017TOS18-AprCvATR_StingrayPP14</v>
      </c>
      <c r="B951" s="5">
        <v>42853</v>
      </c>
      <c r="C951" s="4" t="s">
        <v>235</v>
      </c>
      <c r="D951" s="4" t="s">
        <v>19</v>
      </c>
      <c r="E951" s="5">
        <v>42843</v>
      </c>
      <c r="F951" s="4">
        <v>14</v>
      </c>
      <c r="G951" s="4">
        <v>0</v>
      </c>
      <c r="H951" s="4">
        <v>1</v>
      </c>
      <c r="I951" s="4">
        <f t="shared" si="71"/>
        <v>18</v>
      </c>
      <c r="J951" s="4" t="str">
        <f t="shared" si="72"/>
        <v>Apr</v>
      </c>
      <c r="K951" s="4">
        <f t="shared" si="73"/>
        <v>2017</v>
      </c>
      <c r="L951" s="4" t="s">
        <v>51</v>
      </c>
      <c r="M951" s="4" t="str">
        <f t="shared" si="74"/>
        <v>18-Apr</v>
      </c>
    </row>
    <row r="952" spans="1:13" x14ac:dyDescent="0.35">
      <c r="A952" s="4" t="str">
        <f t="shared" si="70"/>
        <v>Canberra2017TOS18-AprCvATR_StingrayPP14</v>
      </c>
      <c r="B952" s="5">
        <v>42863</v>
      </c>
      <c r="C952" s="4" t="s">
        <v>235</v>
      </c>
      <c r="D952" s="4" t="s">
        <v>19</v>
      </c>
      <c r="E952" s="5">
        <v>42843</v>
      </c>
      <c r="F952" s="4">
        <v>14</v>
      </c>
      <c r="G952" s="4">
        <v>1</v>
      </c>
      <c r="H952" s="4">
        <v>2</v>
      </c>
      <c r="I952" s="4">
        <f t="shared" si="71"/>
        <v>18</v>
      </c>
      <c r="J952" s="4" t="str">
        <f t="shared" si="72"/>
        <v>Apr</v>
      </c>
      <c r="K952" s="4">
        <f t="shared" si="73"/>
        <v>2017</v>
      </c>
      <c r="L952" s="4" t="s">
        <v>51</v>
      </c>
      <c r="M952" s="4" t="str">
        <f t="shared" si="74"/>
        <v>18-Apr</v>
      </c>
    </row>
    <row r="953" spans="1:13" x14ac:dyDescent="0.35">
      <c r="A953" s="4" t="str">
        <f t="shared" si="70"/>
        <v>Canberra2017TOS18-AprCvATR_StingrayPP14</v>
      </c>
      <c r="B953" s="5">
        <v>42870</v>
      </c>
      <c r="C953" s="4" t="s">
        <v>235</v>
      </c>
      <c r="D953" s="4" t="s">
        <v>19</v>
      </c>
      <c r="E953" s="5">
        <v>42843</v>
      </c>
      <c r="F953" s="4">
        <v>14</v>
      </c>
      <c r="G953" s="4">
        <v>2</v>
      </c>
      <c r="H953" s="4">
        <v>3</v>
      </c>
      <c r="I953" s="4">
        <f t="shared" si="71"/>
        <v>18</v>
      </c>
      <c r="J953" s="4" t="str">
        <f t="shared" si="72"/>
        <v>Apr</v>
      </c>
      <c r="K953" s="4">
        <f t="shared" si="73"/>
        <v>2017</v>
      </c>
      <c r="L953" s="4" t="s">
        <v>51</v>
      </c>
      <c r="M953" s="4" t="str">
        <f t="shared" si="74"/>
        <v>18-Apr</v>
      </c>
    </row>
    <row r="954" spans="1:13" x14ac:dyDescent="0.35">
      <c r="A954" s="4" t="str">
        <f t="shared" si="70"/>
        <v>Canberra2017TOS18-AprCvATR_StingrayPP16</v>
      </c>
      <c r="B954" s="5">
        <v>42853</v>
      </c>
      <c r="C954" s="4" t="s">
        <v>235</v>
      </c>
      <c r="D954" s="4" t="s">
        <v>19</v>
      </c>
      <c r="E954" s="5">
        <v>42843</v>
      </c>
      <c r="F954" s="4">
        <v>16</v>
      </c>
      <c r="G954" s="4">
        <v>0</v>
      </c>
      <c r="H954" s="4">
        <v>1</v>
      </c>
      <c r="I954" s="4">
        <f t="shared" si="71"/>
        <v>18</v>
      </c>
      <c r="J954" s="4" t="str">
        <f t="shared" si="72"/>
        <v>Apr</v>
      </c>
      <c r="K954" s="4">
        <f t="shared" si="73"/>
        <v>2017</v>
      </c>
      <c r="L954" s="4" t="s">
        <v>51</v>
      </c>
      <c r="M954" s="4" t="str">
        <f t="shared" si="74"/>
        <v>18-Apr</v>
      </c>
    </row>
    <row r="955" spans="1:13" x14ac:dyDescent="0.35">
      <c r="A955" s="4" t="str">
        <f t="shared" si="70"/>
        <v>Canberra2017TOS18-AprCvATR_StingrayPP16</v>
      </c>
      <c r="B955" s="5">
        <v>42863</v>
      </c>
      <c r="C955" s="4" t="s">
        <v>235</v>
      </c>
      <c r="D955" s="4" t="s">
        <v>19</v>
      </c>
      <c r="E955" s="5">
        <v>42843</v>
      </c>
      <c r="F955" s="4">
        <v>16</v>
      </c>
      <c r="G955" s="4">
        <v>1</v>
      </c>
      <c r="H955" s="4">
        <v>2</v>
      </c>
      <c r="I955" s="4">
        <f t="shared" si="71"/>
        <v>18</v>
      </c>
      <c r="J955" s="4" t="str">
        <f t="shared" si="72"/>
        <v>Apr</v>
      </c>
      <c r="K955" s="4">
        <f t="shared" si="73"/>
        <v>2017</v>
      </c>
      <c r="L955" s="4" t="s">
        <v>51</v>
      </c>
      <c r="M955" s="4" t="str">
        <f t="shared" si="74"/>
        <v>18-Apr</v>
      </c>
    </row>
    <row r="956" spans="1:13" x14ac:dyDescent="0.35">
      <c r="A956" s="4" t="str">
        <f t="shared" si="70"/>
        <v>Canberra2017TOS18-AprCvATR_StingrayPP16</v>
      </c>
      <c r="B956" s="5">
        <v>42870</v>
      </c>
      <c r="C956" s="4" t="s">
        <v>235</v>
      </c>
      <c r="D956" s="4" t="s">
        <v>19</v>
      </c>
      <c r="E956" s="5">
        <v>42843</v>
      </c>
      <c r="F956" s="4">
        <v>16</v>
      </c>
      <c r="G956" s="4">
        <v>2</v>
      </c>
      <c r="H956" s="4">
        <v>3</v>
      </c>
      <c r="I956" s="4">
        <f t="shared" si="71"/>
        <v>18</v>
      </c>
      <c r="J956" s="4" t="str">
        <f t="shared" si="72"/>
        <v>Apr</v>
      </c>
      <c r="K956" s="4">
        <f t="shared" si="73"/>
        <v>2017</v>
      </c>
      <c r="L956" s="4" t="s">
        <v>51</v>
      </c>
      <c r="M956" s="4" t="str">
        <f t="shared" si="74"/>
        <v>18-Apr</v>
      </c>
    </row>
    <row r="957" spans="1:13" x14ac:dyDescent="0.35">
      <c r="A957" s="4" t="str">
        <f t="shared" si="70"/>
        <v>Canberra2017TOS15-MayCvATR_StingrayPP0</v>
      </c>
      <c r="B957" s="5">
        <v>42888</v>
      </c>
      <c r="C957" s="4" t="s">
        <v>235</v>
      </c>
      <c r="D957" s="4" t="s">
        <v>33</v>
      </c>
      <c r="E957" s="5">
        <v>42870</v>
      </c>
      <c r="F957" s="4">
        <v>0</v>
      </c>
      <c r="G957" s="4">
        <v>0</v>
      </c>
      <c r="H957" s="4">
        <v>1</v>
      </c>
      <c r="I957" s="4">
        <f t="shared" si="71"/>
        <v>15</v>
      </c>
      <c r="J957" s="4" t="str">
        <f t="shared" si="72"/>
        <v>May</v>
      </c>
      <c r="K957" s="4">
        <f t="shared" si="73"/>
        <v>2017</v>
      </c>
      <c r="L957" s="4" t="s">
        <v>51</v>
      </c>
      <c r="M957" s="4" t="str">
        <f t="shared" si="74"/>
        <v>15-May</v>
      </c>
    </row>
    <row r="958" spans="1:13" x14ac:dyDescent="0.35">
      <c r="A958" s="4" t="str">
        <f t="shared" si="70"/>
        <v>Canberra2017TOS15-MayCvATR_StingrayPP0</v>
      </c>
      <c r="B958" s="5">
        <v>42906</v>
      </c>
      <c r="C958" s="4" t="s">
        <v>235</v>
      </c>
      <c r="D958" s="4" t="s">
        <v>33</v>
      </c>
      <c r="E958" s="5">
        <v>42870</v>
      </c>
      <c r="F958" s="4">
        <v>0</v>
      </c>
      <c r="G958" s="4">
        <v>1</v>
      </c>
      <c r="H958" s="4">
        <v>2</v>
      </c>
      <c r="I958" s="4">
        <f t="shared" si="71"/>
        <v>15</v>
      </c>
      <c r="J958" s="4" t="str">
        <f t="shared" si="72"/>
        <v>May</v>
      </c>
      <c r="K958" s="4">
        <f t="shared" si="73"/>
        <v>2017</v>
      </c>
      <c r="L958" s="4" t="s">
        <v>51</v>
      </c>
      <c r="M958" s="4" t="str">
        <f t="shared" si="74"/>
        <v>15-May</v>
      </c>
    </row>
    <row r="959" spans="1:13" x14ac:dyDescent="0.35">
      <c r="A959" s="4" t="str">
        <f t="shared" si="70"/>
        <v>Canberra2017TOS15-MayCvATR_StingrayPP0</v>
      </c>
      <c r="B959" s="5">
        <v>42912</v>
      </c>
      <c r="C959" s="4" t="s">
        <v>235</v>
      </c>
      <c r="D959" s="4" t="s">
        <v>33</v>
      </c>
      <c r="E959" s="5">
        <v>42870</v>
      </c>
      <c r="F959" s="4">
        <v>0</v>
      </c>
      <c r="G959" s="4">
        <v>2</v>
      </c>
      <c r="H959" s="4">
        <v>3</v>
      </c>
      <c r="I959" s="4">
        <f t="shared" si="71"/>
        <v>15</v>
      </c>
      <c r="J959" s="4" t="str">
        <f t="shared" si="72"/>
        <v>May</v>
      </c>
      <c r="K959" s="4">
        <f t="shared" si="73"/>
        <v>2017</v>
      </c>
      <c r="L959" s="4" t="s">
        <v>51</v>
      </c>
      <c r="M959" s="4" t="str">
        <f t="shared" si="74"/>
        <v>15-May</v>
      </c>
    </row>
    <row r="960" spans="1:13" x14ac:dyDescent="0.35">
      <c r="A960" s="4" t="str">
        <f t="shared" si="70"/>
        <v>Canberra2017TOS15-MayCvATR_StingrayPP0</v>
      </c>
      <c r="B960" s="5">
        <v>42933</v>
      </c>
      <c r="C960" s="4" t="s">
        <v>235</v>
      </c>
      <c r="D960" s="4" t="s">
        <v>33</v>
      </c>
      <c r="E960" s="5">
        <v>42870</v>
      </c>
      <c r="F960" s="4">
        <v>0</v>
      </c>
      <c r="G960" s="4">
        <v>3</v>
      </c>
      <c r="H960" s="4">
        <v>4</v>
      </c>
      <c r="I960" s="4">
        <f t="shared" si="71"/>
        <v>15</v>
      </c>
      <c r="J960" s="4" t="str">
        <f t="shared" si="72"/>
        <v>May</v>
      </c>
      <c r="K960" s="4">
        <f t="shared" si="73"/>
        <v>2017</v>
      </c>
      <c r="L960" s="4" t="s">
        <v>51</v>
      </c>
      <c r="M960" s="4" t="str">
        <f t="shared" si="74"/>
        <v>15-May</v>
      </c>
    </row>
    <row r="961" spans="1:13" x14ac:dyDescent="0.35">
      <c r="A961" s="4" t="str">
        <f t="shared" si="70"/>
        <v>Canberra2017TOS15-MayCvATR_StingrayPP0</v>
      </c>
      <c r="B961" s="5">
        <v>42942</v>
      </c>
      <c r="C961" s="4" t="s">
        <v>235</v>
      </c>
      <c r="D961" s="4" t="s">
        <v>33</v>
      </c>
      <c r="E961" s="5">
        <v>42870</v>
      </c>
      <c r="F961" s="4">
        <v>0</v>
      </c>
      <c r="G961" s="4">
        <v>4</v>
      </c>
      <c r="H961" s="4">
        <v>5</v>
      </c>
      <c r="I961" s="4">
        <f t="shared" si="71"/>
        <v>15</v>
      </c>
      <c r="J961" s="4" t="str">
        <f t="shared" si="72"/>
        <v>May</v>
      </c>
      <c r="K961" s="4">
        <f t="shared" si="73"/>
        <v>2017</v>
      </c>
      <c r="L961" s="4" t="s">
        <v>51</v>
      </c>
      <c r="M961" s="4" t="str">
        <f t="shared" si="74"/>
        <v>15-May</v>
      </c>
    </row>
    <row r="962" spans="1:13" x14ac:dyDescent="0.35">
      <c r="A962" s="4" t="str">
        <f t="shared" ref="A962:A1025" si="75">L962&amp;K962&amp;"TOS"&amp;I962&amp;"-"&amp;J962&amp;"Cv"&amp;C962&amp;"PP"&amp;F962</f>
        <v>Canberra2017TOS15-MayCvATR_StingrayPP14</v>
      </c>
      <c r="B962" s="5">
        <v>42893</v>
      </c>
      <c r="C962" s="4" t="s">
        <v>235</v>
      </c>
      <c r="D962" s="4" t="s">
        <v>33</v>
      </c>
      <c r="E962" s="5">
        <v>42870</v>
      </c>
      <c r="F962" s="4">
        <v>14</v>
      </c>
      <c r="G962" s="4">
        <v>0</v>
      </c>
      <c r="H962" s="4">
        <v>1</v>
      </c>
      <c r="I962" s="4">
        <f t="shared" si="71"/>
        <v>15</v>
      </c>
      <c r="J962" s="4" t="str">
        <f t="shared" si="72"/>
        <v>May</v>
      </c>
      <c r="K962" s="4">
        <f t="shared" si="73"/>
        <v>2017</v>
      </c>
      <c r="L962" s="4" t="s">
        <v>51</v>
      </c>
      <c r="M962" s="4" t="str">
        <f t="shared" si="74"/>
        <v>15-May</v>
      </c>
    </row>
    <row r="963" spans="1:13" x14ac:dyDescent="0.35">
      <c r="A963" s="4" t="str">
        <f t="shared" si="75"/>
        <v>Canberra2017TOS15-MayCvATR_StingrayPP16</v>
      </c>
      <c r="B963" s="5">
        <v>42888</v>
      </c>
      <c r="C963" s="4" t="s">
        <v>235</v>
      </c>
      <c r="D963" s="4" t="s">
        <v>33</v>
      </c>
      <c r="E963" s="5">
        <v>42870</v>
      </c>
      <c r="F963" s="4">
        <v>16</v>
      </c>
      <c r="G963" s="4">
        <v>0</v>
      </c>
      <c r="H963" s="4">
        <v>1</v>
      </c>
      <c r="I963" s="4">
        <f t="shared" ref="I963:I1026" si="76">DAY(E963)</f>
        <v>15</v>
      </c>
      <c r="J963" s="4" t="str">
        <f t="shared" ref="J963:J1026" si="77">TEXT(E963,"mmm")</f>
        <v>May</v>
      </c>
      <c r="K963" s="4">
        <f t="shared" ref="K963:K1026" si="78">YEAR(E963)</f>
        <v>2017</v>
      </c>
      <c r="L963" s="4" t="s">
        <v>51</v>
      </c>
      <c r="M963" s="4" t="str">
        <f t="shared" ref="M963:M1026" si="79">I963&amp;"-"&amp;J963</f>
        <v>15-May</v>
      </c>
    </row>
    <row r="964" spans="1:13" x14ac:dyDescent="0.35">
      <c r="A964" s="4" t="str">
        <f t="shared" si="75"/>
        <v>Canberra2017TOS15-MayCvATR_StingrayPP16</v>
      </c>
      <c r="B964" s="5">
        <v>42912</v>
      </c>
      <c r="C964" s="4" t="s">
        <v>235</v>
      </c>
      <c r="D964" s="4" t="s">
        <v>33</v>
      </c>
      <c r="E964" s="5">
        <v>42870</v>
      </c>
      <c r="F964" s="4">
        <v>16</v>
      </c>
      <c r="G964" s="4">
        <v>1</v>
      </c>
      <c r="H964" s="4">
        <v>2</v>
      </c>
      <c r="I964" s="4">
        <f t="shared" si="76"/>
        <v>15</v>
      </c>
      <c r="J964" s="4" t="str">
        <f t="shared" si="77"/>
        <v>May</v>
      </c>
      <c r="K964" s="4">
        <f t="shared" si="78"/>
        <v>2017</v>
      </c>
      <c r="L964" s="4" t="s">
        <v>51</v>
      </c>
      <c r="M964" s="4" t="str">
        <f t="shared" si="79"/>
        <v>15-May</v>
      </c>
    </row>
    <row r="965" spans="1:13" x14ac:dyDescent="0.35">
      <c r="A965" s="4" t="str">
        <f t="shared" si="75"/>
        <v>Canberra2017TOS15-MayCvATR_StingrayPP16</v>
      </c>
      <c r="B965" s="5">
        <v>42933</v>
      </c>
      <c r="C965" s="4" t="s">
        <v>235</v>
      </c>
      <c r="D965" s="4" t="s">
        <v>33</v>
      </c>
      <c r="E965" s="5">
        <v>42870</v>
      </c>
      <c r="F965" s="4">
        <v>16</v>
      </c>
      <c r="G965" s="4">
        <v>3</v>
      </c>
      <c r="H965" s="4">
        <v>4</v>
      </c>
      <c r="I965" s="4">
        <f t="shared" si="76"/>
        <v>15</v>
      </c>
      <c r="J965" s="4" t="str">
        <f t="shared" si="77"/>
        <v>May</v>
      </c>
      <c r="K965" s="4">
        <f t="shared" si="78"/>
        <v>2017</v>
      </c>
      <c r="L965" s="4" t="s">
        <v>51</v>
      </c>
      <c r="M965" s="4" t="str">
        <f t="shared" si="79"/>
        <v>15-May</v>
      </c>
    </row>
    <row r="966" spans="1:13" x14ac:dyDescent="0.35">
      <c r="A966" s="4" t="str">
        <f t="shared" si="75"/>
        <v>Canberra2017TOS15-MayCvATR_StingrayPP16</v>
      </c>
      <c r="B966" s="5">
        <v>42942</v>
      </c>
      <c r="C966" s="4" t="s">
        <v>235</v>
      </c>
      <c r="D966" s="4" t="s">
        <v>33</v>
      </c>
      <c r="E966" s="5">
        <v>42870</v>
      </c>
      <c r="F966" s="4">
        <v>16</v>
      </c>
      <c r="G966" s="4">
        <v>4</v>
      </c>
      <c r="H966" s="4">
        <v>5</v>
      </c>
      <c r="I966" s="4">
        <f t="shared" si="76"/>
        <v>15</v>
      </c>
      <c r="J966" s="4" t="str">
        <f t="shared" si="77"/>
        <v>May</v>
      </c>
      <c r="K966" s="4">
        <f t="shared" si="78"/>
        <v>2017</v>
      </c>
      <c r="L966" s="4" t="s">
        <v>51</v>
      </c>
      <c r="M966" s="4" t="str">
        <f t="shared" si="79"/>
        <v>15-May</v>
      </c>
    </row>
    <row r="967" spans="1:13" x14ac:dyDescent="0.35">
      <c r="A967" s="4" t="str">
        <f t="shared" si="75"/>
        <v>Canberra2017TOS11-SepCvATR_StingrayPP0</v>
      </c>
      <c r="B967" s="5">
        <v>43004</v>
      </c>
      <c r="C967" s="4" t="s">
        <v>235</v>
      </c>
      <c r="D967" s="4" t="s">
        <v>45</v>
      </c>
      <c r="E967" s="5">
        <v>42989</v>
      </c>
      <c r="F967" s="4">
        <v>0</v>
      </c>
      <c r="G967" s="4">
        <v>0</v>
      </c>
      <c r="H967" s="4">
        <v>1</v>
      </c>
      <c r="I967" s="4">
        <f t="shared" si="76"/>
        <v>11</v>
      </c>
      <c r="J967" s="4" t="str">
        <f t="shared" si="77"/>
        <v>Sep</v>
      </c>
      <c r="K967" s="4">
        <f t="shared" si="78"/>
        <v>2017</v>
      </c>
      <c r="L967" s="4" t="s">
        <v>51</v>
      </c>
      <c r="M967" s="4" t="str">
        <f t="shared" si="79"/>
        <v>11-Sep</v>
      </c>
    </row>
    <row r="968" spans="1:13" x14ac:dyDescent="0.35">
      <c r="A968" s="4" t="str">
        <f t="shared" si="75"/>
        <v>Canberra2017TOS11-SepCvATR_StingrayPP0</v>
      </c>
      <c r="B968" s="5">
        <v>43014</v>
      </c>
      <c r="C968" s="4" t="s">
        <v>235</v>
      </c>
      <c r="D968" s="4" t="s">
        <v>45</v>
      </c>
      <c r="E968" s="5">
        <v>42989</v>
      </c>
      <c r="F968" s="4">
        <v>0</v>
      </c>
      <c r="G968" s="4">
        <v>2</v>
      </c>
      <c r="H968" s="4">
        <v>3</v>
      </c>
      <c r="I968" s="4">
        <f t="shared" si="76"/>
        <v>11</v>
      </c>
      <c r="J968" s="4" t="str">
        <f t="shared" si="77"/>
        <v>Sep</v>
      </c>
      <c r="K968" s="4">
        <f t="shared" si="78"/>
        <v>2017</v>
      </c>
      <c r="L968" s="4" t="s">
        <v>51</v>
      </c>
      <c r="M968" s="4" t="str">
        <f t="shared" si="79"/>
        <v>11-Sep</v>
      </c>
    </row>
    <row r="969" spans="1:13" x14ac:dyDescent="0.35">
      <c r="A969" s="4" t="str">
        <f t="shared" si="75"/>
        <v>Gatton2017TOS4-MayCvATR_WahooPP0</v>
      </c>
      <c r="B969" s="5">
        <v>42866</v>
      </c>
      <c r="C969" s="4" t="s">
        <v>264</v>
      </c>
      <c r="D969" s="4" t="s">
        <v>19</v>
      </c>
      <c r="E969" s="5">
        <v>42859</v>
      </c>
      <c r="F969" s="4">
        <v>0</v>
      </c>
      <c r="G969" s="4">
        <v>0</v>
      </c>
      <c r="H969" s="4">
        <v>1</v>
      </c>
      <c r="I969" s="4">
        <f t="shared" si="76"/>
        <v>4</v>
      </c>
      <c r="J969" s="4" t="str">
        <f t="shared" si="77"/>
        <v>May</v>
      </c>
      <c r="K969" s="4">
        <f t="shared" si="78"/>
        <v>2017</v>
      </c>
      <c r="L969" s="4" t="s">
        <v>17</v>
      </c>
      <c r="M969" s="4" t="str">
        <f t="shared" si="79"/>
        <v>4-May</v>
      </c>
    </row>
    <row r="970" spans="1:13" x14ac:dyDescent="0.35">
      <c r="A970" s="4" t="str">
        <f t="shared" si="75"/>
        <v>Gatton2017TOS4-MayCvATR_WahooPP0</v>
      </c>
      <c r="B970" s="5">
        <v>42872</v>
      </c>
      <c r="C970" s="4" t="s">
        <v>264</v>
      </c>
      <c r="D970" s="4" t="s">
        <v>19</v>
      </c>
      <c r="E970" s="5">
        <v>42859</v>
      </c>
      <c r="F970" s="4">
        <v>0</v>
      </c>
      <c r="G970" s="4">
        <v>1</v>
      </c>
      <c r="H970" s="4">
        <v>2</v>
      </c>
      <c r="I970" s="4">
        <f t="shared" si="76"/>
        <v>4</v>
      </c>
      <c r="J970" s="4" t="str">
        <f t="shared" si="77"/>
        <v>May</v>
      </c>
      <c r="K970" s="4">
        <f t="shared" si="78"/>
        <v>2017</v>
      </c>
      <c r="L970" s="4" t="s">
        <v>17</v>
      </c>
      <c r="M970" s="4" t="str">
        <f t="shared" si="79"/>
        <v>4-May</v>
      </c>
    </row>
    <row r="971" spans="1:13" x14ac:dyDescent="0.35">
      <c r="A971" s="4" t="str">
        <f t="shared" si="75"/>
        <v>Gatton2017TOS4-MayCvATR_WahooPP0</v>
      </c>
      <c r="B971" s="5">
        <v>42874</v>
      </c>
      <c r="C971" s="4" t="s">
        <v>264</v>
      </c>
      <c r="D971" s="4" t="s">
        <v>19</v>
      </c>
      <c r="E971" s="5">
        <v>42859</v>
      </c>
      <c r="F971" s="4">
        <v>0</v>
      </c>
      <c r="G971" s="4">
        <v>2</v>
      </c>
      <c r="H971" s="4">
        <v>3</v>
      </c>
      <c r="I971" s="4">
        <f t="shared" si="76"/>
        <v>4</v>
      </c>
      <c r="J971" s="4" t="str">
        <f t="shared" si="77"/>
        <v>May</v>
      </c>
      <c r="K971" s="4">
        <f t="shared" si="78"/>
        <v>2017</v>
      </c>
      <c r="L971" s="4" t="s">
        <v>17</v>
      </c>
      <c r="M971" s="4" t="str">
        <f t="shared" si="79"/>
        <v>4-May</v>
      </c>
    </row>
    <row r="972" spans="1:13" x14ac:dyDescent="0.35">
      <c r="A972" s="4" t="str">
        <f t="shared" si="75"/>
        <v>Gatton2017TOS4-MayCvATR_WahooPP0</v>
      </c>
      <c r="B972" s="5">
        <v>42881</v>
      </c>
      <c r="C972" s="4" t="s">
        <v>264</v>
      </c>
      <c r="D972" s="4" t="s">
        <v>19</v>
      </c>
      <c r="E972" s="5">
        <v>42859</v>
      </c>
      <c r="F972" s="4">
        <v>0</v>
      </c>
      <c r="G972" s="4">
        <v>3</v>
      </c>
      <c r="H972" s="4">
        <v>4</v>
      </c>
      <c r="I972" s="4">
        <f t="shared" si="76"/>
        <v>4</v>
      </c>
      <c r="J972" s="4" t="str">
        <f t="shared" si="77"/>
        <v>May</v>
      </c>
      <c r="K972" s="4">
        <f t="shared" si="78"/>
        <v>2017</v>
      </c>
      <c r="L972" s="4" t="s">
        <v>17</v>
      </c>
      <c r="M972" s="4" t="str">
        <f t="shared" si="79"/>
        <v>4-May</v>
      </c>
    </row>
    <row r="973" spans="1:13" x14ac:dyDescent="0.35">
      <c r="A973" s="4" t="str">
        <f t="shared" si="75"/>
        <v>Gatton2017TOS4-MayCvATR_WahooPP0</v>
      </c>
      <c r="B973" s="5">
        <v>42885</v>
      </c>
      <c r="C973" s="4" t="s">
        <v>264</v>
      </c>
      <c r="D973" s="4" t="s">
        <v>19</v>
      </c>
      <c r="E973" s="5">
        <v>42859</v>
      </c>
      <c r="F973" s="4">
        <v>0</v>
      </c>
      <c r="G973" s="4">
        <v>4</v>
      </c>
      <c r="H973" s="4">
        <v>5</v>
      </c>
      <c r="I973" s="4">
        <f t="shared" si="76"/>
        <v>4</v>
      </c>
      <c r="J973" s="4" t="str">
        <f t="shared" si="77"/>
        <v>May</v>
      </c>
      <c r="K973" s="4">
        <f t="shared" si="78"/>
        <v>2017</v>
      </c>
      <c r="L973" s="4" t="s">
        <v>17</v>
      </c>
      <c r="M973" s="4" t="str">
        <f t="shared" si="79"/>
        <v>4-May</v>
      </c>
    </row>
    <row r="974" spans="1:13" x14ac:dyDescent="0.35">
      <c r="A974" s="4" t="str">
        <f t="shared" si="75"/>
        <v>Gatton2017TOS4-MayCvATR_WahooPP0</v>
      </c>
      <c r="B974" s="5">
        <v>42888</v>
      </c>
      <c r="C974" s="4" t="s">
        <v>264</v>
      </c>
      <c r="D974" s="4" t="s">
        <v>19</v>
      </c>
      <c r="E974" s="5">
        <v>42859</v>
      </c>
      <c r="F974" s="4">
        <v>0</v>
      </c>
      <c r="G974" s="4">
        <v>5</v>
      </c>
      <c r="H974" s="4">
        <v>6</v>
      </c>
      <c r="I974" s="4">
        <f t="shared" si="76"/>
        <v>4</v>
      </c>
      <c r="J974" s="4" t="str">
        <f t="shared" si="77"/>
        <v>May</v>
      </c>
      <c r="K974" s="4">
        <f t="shared" si="78"/>
        <v>2017</v>
      </c>
      <c r="L974" s="4" t="s">
        <v>17</v>
      </c>
      <c r="M974" s="4" t="str">
        <f t="shared" si="79"/>
        <v>4-May</v>
      </c>
    </row>
    <row r="975" spans="1:13" x14ac:dyDescent="0.35">
      <c r="A975" s="4" t="str">
        <f t="shared" si="75"/>
        <v>Gatton2017TOS4-MayCvATR_WahooPP0</v>
      </c>
      <c r="B975" s="5">
        <v>42892</v>
      </c>
      <c r="C975" s="4" t="s">
        <v>264</v>
      </c>
      <c r="D975" s="4" t="s">
        <v>19</v>
      </c>
      <c r="E975" s="5">
        <v>42859</v>
      </c>
      <c r="F975" s="4">
        <v>0</v>
      </c>
      <c r="G975" s="4">
        <v>6</v>
      </c>
      <c r="H975" s="4">
        <v>7</v>
      </c>
      <c r="I975" s="4">
        <f t="shared" si="76"/>
        <v>4</v>
      </c>
      <c r="J975" s="4" t="str">
        <f t="shared" si="77"/>
        <v>May</v>
      </c>
      <c r="K975" s="4">
        <f t="shared" si="78"/>
        <v>2017</v>
      </c>
      <c r="L975" s="4" t="s">
        <v>17</v>
      </c>
      <c r="M975" s="4" t="str">
        <f t="shared" si="79"/>
        <v>4-May</v>
      </c>
    </row>
    <row r="976" spans="1:13" x14ac:dyDescent="0.35">
      <c r="A976" s="4" t="str">
        <f t="shared" si="75"/>
        <v>Gatton2017TOS4-MayCvATR_WahooPP0</v>
      </c>
      <c r="B976" s="5">
        <v>42895</v>
      </c>
      <c r="C976" s="4" t="s">
        <v>264</v>
      </c>
      <c r="D976" s="4" t="s">
        <v>19</v>
      </c>
      <c r="E976" s="5">
        <v>42859</v>
      </c>
      <c r="F976" s="4">
        <v>0</v>
      </c>
      <c r="G976" s="4">
        <v>7</v>
      </c>
      <c r="H976" s="4">
        <v>8</v>
      </c>
      <c r="I976" s="4">
        <f t="shared" si="76"/>
        <v>4</v>
      </c>
      <c r="J976" s="4" t="str">
        <f t="shared" si="77"/>
        <v>May</v>
      </c>
      <c r="K976" s="4">
        <f t="shared" si="78"/>
        <v>2017</v>
      </c>
      <c r="L976" s="4" t="s">
        <v>17</v>
      </c>
      <c r="M976" s="4" t="str">
        <f t="shared" si="79"/>
        <v>4-May</v>
      </c>
    </row>
    <row r="977" spans="1:13" x14ac:dyDescent="0.35">
      <c r="A977" s="4" t="str">
        <f t="shared" si="75"/>
        <v>Gatton2017TOS4-MayCvATR_WahooPP14</v>
      </c>
      <c r="B977" s="5">
        <v>42866</v>
      </c>
      <c r="C977" s="4" t="s">
        <v>264</v>
      </c>
      <c r="D977" s="4" t="s">
        <v>19</v>
      </c>
      <c r="E977" s="5">
        <v>42859</v>
      </c>
      <c r="F977" s="4">
        <v>14</v>
      </c>
      <c r="G977" s="4">
        <v>0</v>
      </c>
      <c r="H977" s="4">
        <v>1</v>
      </c>
      <c r="I977" s="4">
        <f t="shared" si="76"/>
        <v>4</v>
      </c>
      <c r="J977" s="4" t="str">
        <f t="shared" si="77"/>
        <v>May</v>
      </c>
      <c r="K977" s="4">
        <f t="shared" si="78"/>
        <v>2017</v>
      </c>
      <c r="L977" s="4" t="s">
        <v>17</v>
      </c>
      <c r="M977" s="4" t="str">
        <f t="shared" si="79"/>
        <v>4-May</v>
      </c>
    </row>
    <row r="978" spans="1:13" x14ac:dyDescent="0.35">
      <c r="A978" s="4" t="str">
        <f t="shared" si="75"/>
        <v>Gatton2017TOS4-MayCvATR_WahooPP14</v>
      </c>
      <c r="B978" s="5">
        <v>42872</v>
      </c>
      <c r="C978" s="4" t="s">
        <v>264</v>
      </c>
      <c r="D978" s="4" t="s">
        <v>19</v>
      </c>
      <c r="E978" s="5">
        <v>42859</v>
      </c>
      <c r="F978" s="4">
        <v>14</v>
      </c>
      <c r="G978" s="4">
        <v>1</v>
      </c>
      <c r="H978" s="4">
        <v>2</v>
      </c>
      <c r="I978" s="4">
        <f t="shared" si="76"/>
        <v>4</v>
      </c>
      <c r="J978" s="4" t="str">
        <f t="shared" si="77"/>
        <v>May</v>
      </c>
      <c r="K978" s="4">
        <f t="shared" si="78"/>
        <v>2017</v>
      </c>
      <c r="L978" s="4" t="s">
        <v>17</v>
      </c>
      <c r="M978" s="4" t="str">
        <f t="shared" si="79"/>
        <v>4-May</v>
      </c>
    </row>
    <row r="979" spans="1:13" x14ac:dyDescent="0.35">
      <c r="A979" s="4" t="str">
        <f t="shared" si="75"/>
        <v>Gatton2017TOS4-MayCvATR_WahooPP14</v>
      </c>
      <c r="B979" s="5">
        <v>42874</v>
      </c>
      <c r="C979" s="4" t="s">
        <v>264</v>
      </c>
      <c r="D979" s="4" t="s">
        <v>19</v>
      </c>
      <c r="E979" s="5">
        <v>42859</v>
      </c>
      <c r="F979" s="4">
        <v>14</v>
      </c>
      <c r="G979" s="4">
        <v>2</v>
      </c>
      <c r="H979" s="4">
        <v>3</v>
      </c>
      <c r="I979" s="4">
        <f t="shared" si="76"/>
        <v>4</v>
      </c>
      <c r="J979" s="4" t="str">
        <f t="shared" si="77"/>
        <v>May</v>
      </c>
      <c r="K979" s="4">
        <f t="shared" si="78"/>
        <v>2017</v>
      </c>
      <c r="L979" s="4" t="s">
        <v>17</v>
      </c>
      <c r="M979" s="4" t="str">
        <f t="shared" si="79"/>
        <v>4-May</v>
      </c>
    </row>
    <row r="980" spans="1:13" x14ac:dyDescent="0.35">
      <c r="A980" s="4" t="str">
        <f t="shared" si="75"/>
        <v>Gatton2017TOS4-MayCvATR_WahooPP14</v>
      </c>
      <c r="B980" s="5">
        <v>42881</v>
      </c>
      <c r="C980" s="4" t="s">
        <v>264</v>
      </c>
      <c r="D980" s="4" t="s">
        <v>19</v>
      </c>
      <c r="E980" s="5">
        <v>42859</v>
      </c>
      <c r="F980" s="4">
        <v>14</v>
      </c>
      <c r="G980" s="4">
        <v>3</v>
      </c>
      <c r="H980" s="4">
        <v>4</v>
      </c>
      <c r="I980" s="4">
        <f t="shared" si="76"/>
        <v>4</v>
      </c>
      <c r="J980" s="4" t="str">
        <f t="shared" si="77"/>
        <v>May</v>
      </c>
      <c r="K980" s="4">
        <f t="shared" si="78"/>
        <v>2017</v>
      </c>
      <c r="L980" s="4" t="s">
        <v>17</v>
      </c>
      <c r="M980" s="4" t="str">
        <f t="shared" si="79"/>
        <v>4-May</v>
      </c>
    </row>
    <row r="981" spans="1:13" x14ac:dyDescent="0.35">
      <c r="A981" s="4" t="str">
        <f t="shared" si="75"/>
        <v>Gatton2017TOS4-MayCvATR_WahooPP14</v>
      </c>
      <c r="B981" s="5">
        <v>42885</v>
      </c>
      <c r="C981" s="4" t="s">
        <v>264</v>
      </c>
      <c r="D981" s="4" t="s">
        <v>19</v>
      </c>
      <c r="E981" s="5">
        <v>42859</v>
      </c>
      <c r="F981" s="4">
        <v>14</v>
      </c>
      <c r="G981" s="4">
        <v>4</v>
      </c>
      <c r="H981" s="4">
        <v>5</v>
      </c>
      <c r="I981" s="4">
        <f t="shared" si="76"/>
        <v>4</v>
      </c>
      <c r="J981" s="4" t="str">
        <f t="shared" si="77"/>
        <v>May</v>
      </c>
      <c r="K981" s="4">
        <f t="shared" si="78"/>
        <v>2017</v>
      </c>
      <c r="L981" s="4" t="s">
        <v>17</v>
      </c>
      <c r="M981" s="4" t="str">
        <f t="shared" si="79"/>
        <v>4-May</v>
      </c>
    </row>
    <row r="982" spans="1:13" x14ac:dyDescent="0.35">
      <c r="A982" s="4" t="str">
        <f t="shared" si="75"/>
        <v>Gatton2017TOS4-MayCvATR_WahooPP14</v>
      </c>
      <c r="B982" s="5">
        <v>42888</v>
      </c>
      <c r="C982" s="4" t="s">
        <v>264</v>
      </c>
      <c r="D982" s="4" t="s">
        <v>19</v>
      </c>
      <c r="E982" s="5">
        <v>42859</v>
      </c>
      <c r="F982" s="4">
        <v>14</v>
      </c>
      <c r="G982" s="4">
        <v>5</v>
      </c>
      <c r="H982" s="4">
        <v>6</v>
      </c>
      <c r="I982" s="4">
        <f t="shared" si="76"/>
        <v>4</v>
      </c>
      <c r="J982" s="4" t="str">
        <f t="shared" si="77"/>
        <v>May</v>
      </c>
      <c r="K982" s="4">
        <f t="shared" si="78"/>
        <v>2017</v>
      </c>
      <c r="L982" s="4" t="s">
        <v>17</v>
      </c>
      <c r="M982" s="4" t="str">
        <f t="shared" si="79"/>
        <v>4-May</v>
      </c>
    </row>
    <row r="983" spans="1:13" x14ac:dyDescent="0.35">
      <c r="A983" s="4" t="str">
        <f t="shared" si="75"/>
        <v>Gatton2017TOS4-MayCvATR_WahooPP16</v>
      </c>
      <c r="B983" s="5">
        <v>42866</v>
      </c>
      <c r="C983" s="4" t="s">
        <v>264</v>
      </c>
      <c r="D983" s="4" t="s">
        <v>19</v>
      </c>
      <c r="E983" s="5">
        <v>42859</v>
      </c>
      <c r="F983" s="4">
        <v>16</v>
      </c>
      <c r="G983" s="4">
        <v>0</v>
      </c>
      <c r="H983" s="4">
        <v>1</v>
      </c>
      <c r="I983" s="4">
        <f t="shared" si="76"/>
        <v>4</v>
      </c>
      <c r="J983" s="4" t="str">
        <f t="shared" si="77"/>
        <v>May</v>
      </c>
      <c r="K983" s="4">
        <f t="shared" si="78"/>
        <v>2017</v>
      </c>
      <c r="L983" s="4" t="s">
        <v>17</v>
      </c>
      <c r="M983" s="4" t="str">
        <f t="shared" si="79"/>
        <v>4-May</v>
      </c>
    </row>
    <row r="984" spans="1:13" x14ac:dyDescent="0.35">
      <c r="A984" s="4" t="str">
        <f t="shared" si="75"/>
        <v>Gatton2017TOS4-MayCvATR_WahooPP16</v>
      </c>
      <c r="B984" s="5">
        <v>42872</v>
      </c>
      <c r="C984" s="4" t="s">
        <v>264</v>
      </c>
      <c r="D984" s="4" t="s">
        <v>19</v>
      </c>
      <c r="E984" s="5">
        <v>42859</v>
      </c>
      <c r="F984" s="4">
        <v>16</v>
      </c>
      <c r="G984" s="4">
        <v>1</v>
      </c>
      <c r="H984" s="4">
        <v>2</v>
      </c>
      <c r="I984" s="4">
        <f t="shared" si="76"/>
        <v>4</v>
      </c>
      <c r="J984" s="4" t="str">
        <f t="shared" si="77"/>
        <v>May</v>
      </c>
      <c r="K984" s="4">
        <f t="shared" si="78"/>
        <v>2017</v>
      </c>
      <c r="L984" s="4" t="s">
        <v>17</v>
      </c>
      <c r="M984" s="4" t="str">
        <f t="shared" si="79"/>
        <v>4-May</v>
      </c>
    </row>
    <row r="985" spans="1:13" x14ac:dyDescent="0.35">
      <c r="A985" s="4" t="str">
        <f t="shared" si="75"/>
        <v>Gatton2017TOS4-MayCvATR_WahooPP16</v>
      </c>
      <c r="B985" s="5">
        <v>42874</v>
      </c>
      <c r="C985" s="4" t="s">
        <v>264</v>
      </c>
      <c r="D985" s="4" t="s">
        <v>19</v>
      </c>
      <c r="E985" s="5">
        <v>42859</v>
      </c>
      <c r="F985" s="4">
        <v>16</v>
      </c>
      <c r="G985" s="4">
        <v>2</v>
      </c>
      <c r="H985" s="4">
        <v>3</v>
      </c>
      <c r="I985" s="4">
        <f t="shared" si="76"/>
        <v>4</v>
      </c>
      <c r="J985" s="4" t="str">
        <f t="shared" si="77"/>
        <v>May</v>
      </c>
      <c r="K985" s="4">
        <f t="shared" si="78"/>
        <v>2017</v>
      </c>
      <c r="L985" s="4" t="s">
        <v>17</v>
      </c>
      <c r="M985" s="4" t="str">
        <f t="shared" si="79"/>
        <v>4-May</v>
      </c>
    </row>
    <row r="986" spans="1:13" x14ac:dyDescent="0.35">
      <c r="A986" s="4" t="str">
        <f t="shared" si="75"/>
        <v>Gatton2017TOS4-MayCvATR_WahooPP16</v>
      </c>
      <c r="B986" s="5">
        <v>42881</v>
      </c>
      <c r="C986" s="4" t="s">
        <v>264</v>
      </c>
      <c r="D986" s="4" t="s">
        <v>19</v>
      </c>
      <c r="E986" s="5">
        <v>42859</v>
      </c>
      <c r="F986" s="4">
        <v>16</v>
      </c>
      <c r="G986" s="4">
        <v>3</v>
      </c>
      <c r="H986" s="4">
        <v>4</v>
      </c>
      <c r="I986" s="4">
        <f t="shared" si="76"/>
        <v>4</v>
      </c>
      <c r="J986" s="4" t="str">
        <f t="shared" si="77"/>
        <v>May</v>
      </c>
      <c r="K986" s="4">
        <f t="shared" si="78"/>
        <v>2017</v>
      </c>
      <c r="L986" s="4" t="s">
        <v>17</v>
      </c>
      <c r="M986" s="4" t="str">
        <f t="shared" si="79"/>
        <v>4-May</v>
      </c>
    </row>
    <row r="987" spans="1:13" x14ac:dyDescent="0.35">
      <c r="A987" s="4" t="str">
        <f t="shared" si="75"/>
        <v>Gatton2017TOS4-MayCvATR_WahooPP16</v>
      </c>
      <c r="B987" s="5">
        <v>42885</v>
      </c>
      <c r="C987" s="4" t="s">
        <v>264</v>
      </c>
      <c r="D987" s="4" t="s">
        <v>19</v>
      </c>
      <c r="E987" s="5">
        <v>42859</v>
      </c>
      <c r="F987" s="4">
        <v>16</v>
      </c>
      <c r="G987" s="4">
        <v>4</v>
      </c>
      <c r="H987" s="4">
        <v>5</v>
      </c>
      <c r="I987" s="4">
        <f t="shared" si="76"/>
        <v>4</v>
      </c>
      <c r="J987" s="4" t="str">
        <f t="shared" si="77"/>
        <v>May</v>
      </c>
      <c r="K987" s="4">
        <f t="shared" si="78"/>
        <v>2017</v>
      </c>
      <c r="L987" s="4" t="s">
        <v>17</v>
      </c>
      <c r="M987" s="4" t="str">
        <f t="shared" si="79"/>
        <v>4-May</v>
      </c>
    </row>
    <row r="988" spans="1:13" x14ac:dyDescent="0.35">
      <c r="A988" s="4" t="str">
        <f t="shared" si="75"/>
        <v>Gatton2017TOS4-MayCvATR_WahooPP16</v>
      </c>
      <c r="B988" s="5">
        <v>42888</v>
      </c>
      <c r="C988" s="4" t="s">
        <v>264</v>
      </c>
      <c r="D988" s="4" t="s">
        <v>19</v>
      </c>
      <c r="E988" s="5">
        <v>42859</v>
      </c>
      <c r="F988" s="4">
        <v>16</v>
      </c>
      <c r="G988" s="4">
        <v>5</v>
      </c>
      <c r="H988" s="4">
        <v>6</v>
      </c>
      <c r="I988" s="4">
        <f t="shared" si="76"/>
        <v>4</v>
      </c>
      <c r="J988" s="4" t="str">
        <f t="shared" si="77"/>
        <v>May</v>
      </c>
      <c r="K988" s="4">
        <f t="shared" si="78"/>
        <v>2017</v>
      </c>
      <c r="L988" s="4" t="s">
        <v>17</v>
      </c>
      <c r="M988" s="4" t="str">
        <f t="shared" si="79"/>
        <v>4-May</v>
      </c>
    </row>
    <row r="989" spans="1:13" x14ac:dyDescent="0.35">
      <c r="A989" s="4" t="str">
        <f t="shared" si="75"/>
        <v>Gatton2017TOS4-MayCvATR_WahooPP16</v>
      </c>
      <c r="B989" s="5">
        <v>42892</v>
      </c>
      <c r="C989" s="4" t="s">
        <v>264</v>
      </c>
      <c r="D989" s="4" t="s">
        <v>19</v>
      </c>
      <c r="E989" s="5">
        <v>42859</v>
      </c>
      <c r="F989" s="4">
        <v>16</v>
      </c>
      <c r="G989" s="4">
        <v>6</v>
      </c>
      <c r="H989" s="4">
        <v>7</v>
      </c>
      <c r="I989" s="4">
        <f t="shared" si="76"/>
        <v>4</v>
      </c>
      <c r="J989" s="4" t="str">
        <f t="shared" si="77"/>
        <v>May</v>
      </c>
      <c r="K989" s="4">
        <f t="shared" si="78"/>
        <v>2017</v>
      </c>
      <c r="L989" s="4" t="s">
        <v>17</v>
      </c>
      <c r="M989" s="4" t="str">
        <f t="shared" si="79"/>
        <v>4-May</v>
      </c>
    </row>
    <row r="990" spans="1:13" x14ac:dyDescent="0.35">
      <c r="A990" s="4" t="str">
        <f t="shared" si="75"/>
        <v>Gatton2017TOS6-JunCvATR_WahooPP0</v>
      </c>
      <c r="B990" s="5">
        <v>42902</v>
      </c>
      <c r="C990" s="4" t="s">
        <v>264</v>
      </c>
      <c r="D990" s="4" t="s">
        <v>33</v>
      </c>
      <c r="E990" s="5">
        <v>42892</v>
      </c>
      <c r="F990" s="4">
        <v>0</v>
      </c>
      <c r="G990" s="4">
        <v>0</v>
      </c>
      <c r="H990" s="4">
        <v>1</v>
      </c>
      <c r="I990" s="4">
        <f t="shared" si="76"/>
        <v>6</v>
      </c>
      <c r="J990" s="4" t="str">
        <f t="shared" si="77"/>
        <v>Jun</v>
      </c>
      <c r="K990" s="4">
        <f t="shared" si="78"/>
        <v>2017</v>
      </c>
      <c r="L990" s="4" t="s">
        <v>17</v>
      </c>
      <c r="M990" s="4" t="str">
        <f t="shared" si="79"/>
        <v>6-Jun</v>
      </c>
    </row>
    <row r="991" spans="1:13" x14ac:dyDescent="0.35">
      <c r="A991" s="4" t="str">
        <f t="shared" si="75"/>
        <v>Gatton2017TOS6-JunCvATR_WahooPP0</v>
      </c>
      <c r="B991" s="5">
        <v>42906</v>
      </c>
      <c r="C991" s="4" t="s">
        <v>264</v>
      </c>
      <c r="D991" s="4" t="s">
        <v>33</v>
      </c>
      <c r="E991" s="5">
        <v>42892</v>
      </c>
      <c r="F991" s="4">
        <v>0</v>
      </c>
      <c r="G991" s="4">
        <v>1</v>
      </c>
      <c r="H991" s="4">
        <v>2</v>
      </c>
      <c r="I991" s="4">
        <f t="shared" si="76"/>
        <v>6</v>
      </c>
      <c r="J991" s="4" t="str">
        <f t="shared" si="77"/>
        <v>Jun</v>
      </c>
      <c r="K991" s="4">
        <f t="shared" si="78"/>
        <v>2017</v>
      </c>
      <c r="L991" s="4" t="s">
        <v>17</v>
      </c>
      <c r="M991" s="4" t="str">
        <f t="shared" si="79"/>
        <v>6-Jun</v>
      </c>
    </row>
    <row r="992" spans="1:13" x14ac:dyDescent="0.35">
      <c r="A992" s="4" t="str">
        <f t="shared" si="75"/>
        <v>Gatton2017TOS6-JunCvATR_WahooPP0</v>
      </c>
      <c r="B992" s="5">
        <v>42910</v>
      </c>
      <c r="C992" s="4" t="s">
        <v>264</v>
      </c>
      <c r="D992" s="4" t="s">
        <v>33</v>
      </c>
      <c r="E992" s="5">
        <v>42892</v>
      </c>
      <c r="F992" s="4">
        <v>0</v>
      </c>
      <c r="G992" s="4">
        <v>2</v>
      </c>
      <c r="H992" s="4">
        <v>3</v>
      </c>
      <c r="I992" s="4">
        <f t="shared" si="76"/>
        <v>6</v>
      </c>
      <c r="J992" s="4" t="str">
        <f t="shared" si="77"/>
        <v>Jun</v>
      </c>
      <c r="K992" s="4">
        <f t="shared" si="78"/>
        <v>2017</v>
      </c>
      <c r="L992" s="4" t="s">
        <v>17</v>
      </c>
      <c r="M992" s="4" t="str">
        <f t="shared" si="79"/>
        <v>6-Jun</v>
      </c>
    </row>
    <row r="993" spans="1:13" x14ac:dyDescent="0.35">
      <c r="A993" s="4" t="str">
        <f t="shared" si="75"/>
        <v>Gatton2017TOS6-JunCvATR_WahooPP0</v>
      </c>
      <c r="B993" s="5">
        <v>42916</v>
      </c>
      <c r="C993" s="4" t="s">
        <v>264</v>
      </c>
      <c r="D993" s="4" t="s">
        <v>33</v>
      </c>
      <c r="E993" s="5">
        <v>42892</v>
      </c>
      <c r="F993" s="4">
        <v>0</v>
      </c>
      <c r="G993" s="4">
        <v>3</v>
      </c>
      <c r="H993" s="4">
        <v>4</v>
      </c>
      <c r="I993" s="4">
        <f t="shared" si="76"/>
        <v>6</v>
      </c>
      <c r="J993" s="4" t="str">
        <f t="shared" si="77"/>
        <v>Jun</v>
      </c>
      <c r="K993" s="4">
        <f t="shared" si="78"/>
        <v>2017</v>
      </c>
      <c r="L993" s="4" t="s">
        <v>17</v>
      </c>
      <c r="M993" s="4" t="str">
        <f t="shared" si="79"/>
        <v>6-Jun</v>
      </c>
    </row>
    <row r="994" spans="1:13" x14ac:dyDescent="0.35">
      <c r="A994" s="4" t="str">
        <f t="shared" si="75"/>
        <v>Gatton2017TOS6-JunCvATR_WahooPP0</v>
      </c>
      <c r="B994" s="5">
        <v>42920</v>
      </c>
      <c r="C994" s="4" t="s">
        <v>264</v>
      </c>
      <c r="D994" s="4" t="s">
        <v>33</v>
      </c>
      <c r="E994" s="5">
        <v>42892</v>
      </c>
      <c r="F994" s="4">
        <v>0</v>
      </c>
      <c r="G994" s="4">
        <v>4</v>
      </c>
      <c r="H994" s="4">
        <v>5</v>
      </c>
      <c r="I994" s="4">
        <f t="shared" si="76"/>
        <v>6</v>
      </c>
      <c r="J994" s="4" t="str">
        <f t="shared" si="77"/>
        <v>Jun</v>
      </c>
      <c r="K994" s="4">
        <f t="shared" si="78"/>
        <v>2017</v>
      </c>
      <c r="L994" s="4" t="s">
        <v>17</v>
      </c>
      <c r="M994" s="4" t="str">
        <f t="shared" si="79"/>
        <v>6-Jun</v>
      </c>
    </row>
    <row r="995" spans="1:13" x14ac:dyDescent="0.35">
      <c r="A995" s="4" t="str">
        <f t="shared" si="75"/>
        <v>Gatton2017TOS6-JunCvATR_WahooPP0</v>
      </c>
      <c r="B995" s="5">
        <v>42924</v>
      </c>
      <c r="C995" s="4" t="s">
        <v>264</v>
      </c>
      <c r="D995" s="4" t="s">
        <v>33</v>
      </c>
      <c r="E995" s="5">
        <v>42892</v>
      </c>
      <c r="F995" s="4">
        <v>0</v>
      </c>
      <c r="G995" s="4">
        <v>5</v>
      </c>
      <c r="H995" s="4">
        <v>6</v>
      </c>
      <c r="I995" s="4">
        <f t="shared" si="76"/>
        <v>6</v>
      </c>
      <c r="J995" s="4" t="str">
        <f t="shared" si="77"/>
        <v>Jun</v>
      </c>
      <c r="K995" s="4">
        <f t="shared" si="78"/>
        <v>2017</v>
      </c>
      <c r="L995" s="4" t="s">
        <v>17</v>
      </c>
      <c r="M995" s="4" t="str">
        <f t="shared" si="79"/>
        <v>6-Jun</v>
      </c>
    </row>
    <row r="996" spans="1:13" x14ac:dyDescent="0.35">
      <c r="A996" s="4" t="str">
        <f t="shared" si="75"/>
        <v>Gatton2017TOS6-JunCvATR_WahooPP14</v>
      </c>
      <c r="B996" s="5">
        <v>42902</v>
      </c>
      <c r="C996" s="4" t="s">
        <v>264</v>
      </c>
      <c r="D996" s="4" t="s">
        <v>33</v>
      </c>
      <c r="E996" s="5">
        <v>42892</v>
      </c>
      <c r="F996" s="4">
        <v>14</v>
      </c>
      <c r="G996" s="4">
        <v>0</v>
      </c>
      <c r="H996" s="4">
        <v>1</v>
      </c>
      <c r="I996" s="4">
        <f t="shared" si="76"/>
        <v>6</v>
      </c>
      <c r="J996" s="4" t="str">
        <f t="shared" si="77"/>
        <v>Jun</v>
      </c>
      <c r="K996" s="4">
        <f t="shared" si="78"/>
        <v>2017</v>
      </c>
      <c r="L996" s="4" t="s">
        <v>17</v>
      </c>
      <c r="M996" s="4" t="str">
        <f t="shared" si="79"/>
        <v>6-Jun</v>
      </c>
    </row>
    <row r="997" spans="1:13" x14ac:dyDescent="0.35">
      <c r="A997" s="4" t="str">
        <f t="shared" si="75"/>
        <v>Gatton2017TOS6-JunCvATR_WahooPP14</v>
      </c>
      <c r="B997" s="5">
        <v>42906</v>
      </c>
      <c r="C997" s="4" t="s">
        <v>264</v>
      </c>
      <c r="D997" s="4" t="s">
        <v>33</v>
      </c>
      <c r="E997" s="5">
        <v>42892</v>
      </c>
      <c r="F997" s="4">
        <v>14</v>
      </c>
      <c r="G997" s="4">
        <v>1</v>
      </c>
      <c r="H997" s="4">
        <v>2</v>
      </c>
      <c r="I997" s="4">
        <f t="shared" si="76"/>
        <v>6</v>
      </c>
      <c r="J997" s="4" t="str">
        <f t="shared" si="77"/>
        <v>Jun</v>
      </c>
      <c r="K997" s="4">
        <f t="shared" si="78"/>
        <v>2017</v>
      </c>
      <c r="L997" s="4" t="s">
        <v>17</v>
      </c>
      <c r="M997" s="4" t="str">
        <f t="shared" si="79"/>
        <v>6-Jun</v>
      </c>
    </row>
    <row r="998" spans="1:13" x14ac:dyDescent="0.35">
      <c r="A998" s="4" t="str">
        <f t="shared" si="75"/>
        <v>Gatton2017TOS6-JunCvATR_WahooPP14</v>
      </c>
      <c r="B998" s="5">
        <v>42910</v>
      </c>
      <c r="C998" s="4" t="s">
        <v>264</v>
      </c>
      <c r="D998" s="4" t="s">
        <v>33</v>
      </c>
      <c r="E998" s="5">
        <v>42892</v>
      </c>
      <c r="F998" s="4">
        <v>14</v>
      </c>
      <c r="G998" s="4">
        <v>2</v>
      </c>
      <c r="H998" s="4">
        <v>3</v>
      </c>
      <c r="I998" s="4">
        <f t="shared" si="76"/>
        <v>6</v>
      </c>
      <c r="J998" s="4" t="str">
        <f t="shared" si="77"/>
        <v>Jun</v>
      </c>
      <c r="K998" s="4">
        <f t="shared" si="78"/>
        <v>2017</v>
      </c>
      <c r="L998" s="4" t="s">
        <v>17</v>
      </c>
      <c r="M998" s="4" t="str">
        <f t="shared" si="79"/>
        <v>6-Jun</v>
      </c>
    </row>
    <row r="999" spans="1:13" x14ac:dyDescent="0.35">
      <c r="A999" s="4" t="str">
        <f t="shared" si="75"/>
        <v>Gatton2017TOS6-JunCvATR_WahooPP14</v>
      </c>
      <c r="B999" s="5">
        <v>42916</v>
      </c>
      <c r="C999" s="4" t="s">
        <v>264</v>
      </c>
      <c r="D999" s="4" t="s">
        <v>33</v>
      </c>
      <c r="E999" s="5">
        <v>42892</v>
      </c>
      <c r="F999" s="4">
        <v>14</v>
      </c>
      <c r="G999" s="4">
        <v>3</v>
      </c>
      <c r="H999" s="4">
        <v>4</v>
      </c>
      <c r="I999" s="4">
        <f t="shared" si="76"/>
        <v>6</v>
      </c>
      <c r="J999" s="4" t="str">
        <f t="shared" si="77"/>
        <v>Jun</v>
      </c>
      <c r="K999" s="4">
        <f t="shared" si="78"/>
        <v>2017</v>
      </c>
      <c r="L999" s="4" t="s">
        <v>17</v>
      </c>
      <c r="M999" s="4" t="str">
        <f t="shared" si="79"/>
        <v>6-Jun</v>
      </c>
    </row>
    <row r="1000" spans="1:13" x14ac:dyDescent="0.35">
      <c r="A1000" s="4" t="str">
        <f t="shared" si="75"/>
        <v>Gatton2017TOS6-JunCvATR_WahooPP14</v>
      </c>
      <c r="B1000" s="5">
        <v>42920</v>
      </c>
      <c r="C1000" s="4" t="s">
        <v>264</v>
      </c>
      <c r="D1000" s="4" t="s">
        <v>33</v>
      </c>
      <c r="E1000" s="5">
        <v>42892</v>
      </c>
      <c r="F1000" s="4">
        <v>14</v>
      </c>
      <c r="G1000" s="4">
        <v>4</v>
      </c>
      <c r="H1000" s="4">
        <v>5</v>
      </c>
      <c r="I1000" s="4">
        <f t="shared" si="76"/>
        <v>6</v>
      </c>
      <c r="J1000" s="4" t="str">
        <f t="shared" si="77"/>
        <v>Jun</v>
      </c>
      <c r="K1000" s="4">
        <f t="shared" si="78"/>
        <v>2017</v>
      </c>
      <c r="L1000" s="4" t="s">
        <v>17</v>
      </c>
      <c r="M1000" s="4" t="str">
        <f t="shared" si="79"/>
        <v>6-Jun</v>
      </c>
    </row>
    <row r="1001" spans="1:13" x14ac:dyDescent="0.35">
      <c r="A1001" s="4" t="str">
        <f t="shared" si="75"/>
        <v>Gatton2017TOS6-JunCvATR_WahooPP14</v>
      </c>
      <c r="B1001" s="5">
        <v>42924</v>
      </c>
      <c r="C1001" s="4" t="s">
        <v>264</v>
      </c>
      <c r="D1001" s="4" t="s">
        <v>33</v>
      </c>
      <c r="E1001" s="5">
        <v>42892</v>
      </c>
      <c r="F1001" s="4">
        <v>14</v>
      </c>
      <c r="G1001" s="4">
        <v>5</v>
      </c>
      <c r="H1001" s="4">
        <v>6</v>
      </c>
      <c r="I1001" s="4">
        <f t="shared" si="76"/>
        <v>6</v>
      </c>
      <c r="J1001" s="4" t="str">
        <f t="shared" si="77"/>
        <v>Jun</v>
      </c>
      <c r="K1001" s="4">
        <f t="shared" si="78"/>
        <v>2017</v>
      </c>
      <c r="L1001" s="4" t="s">
        <v>17</v>
      </c>
      <c r="M1001" s="4" t="str">
        <f t="shared" si="79"/>
        <v>6-Jun</v>
      </c>
    </row>
    <row r="1002" spans="1:13" x14ac:dyDescent="0.35">
      <c r="A1002" s="4" t="str">
        <f t="shared" si="75"/>
        <v>Gatton2017TOS6-JunCvATR_WahooPP16</v>
      </c>
      <c r="B1002" s="5">
        <v>42902</v>
      </c>
      <c r="C1002" s="4" t="s">
        <v>264</v>
      </c>
      <c r="D1002" s="4" t="s">
        <v>33</v>
      </c>
      <c r="E1002" s="5">
        <v>42892</v>
      </c>
      <c r="F1002" s="4">
        <v>16</v>
      </c>
      <c r="G1002" s="4">
        <v>0</v>
      </c>
      <c r="H1002" s="4">
        <v>1</v>
      </c>
      <c r="I1002" s="4">
        <f t="shared" si="76"/>
        <v>6</v>
      </c>
      <c r="J1002" s="4" t="str">
        <f t="shared" si="77"/>
        <v>Jun</v>
      </c>
      <c r="K1002" s="4">
        <f t="shared" si="78"/>
        <v>2017</v>
      </c>
      <c r="L1002" s="4" t="s">
        <v>17</v>
      </c>
      <c r="M1002" s="4" t="str">
        <f t="shared" si="79"/>
        <v>6-Jun</v>
      </c>
    </row>
    <row r="1003" spans="1:13" x14ac:dyDescent="0.35">
      <c r="A1003" s="4" t="str">
        <f t="shared" si="75"/>
        <v>Gatton2017TOS6-JunCvATR_WahooPP16</v>
      </c>
      <c r="B1003" s="5">
        <v>42906</v>
      </c>
      <c r="C1003" s="4" t="s">
        <v>264</v>
      </c>
      <c r="D1003" s="4" t="s">
        <v>33</v>
      </c>
      <c r="E1003" s="5">
        <v>42892</v>
      </c>
      <c r="F1003" s="4">
        <v>16</v>
      </c>
      <c r="G1003" s="4">
        <v>1</v>
      </c>
      <c r="H1003" s="4">
        <v>2</v>
      </c>
      <c r="I1003" s="4">
        <f t="shared" si="76"/>
        <v>6</v>
      </c>
      <c r="J1003" s="4" t="str">
        <f t="shared" si="77"/>
        <v>Jun</v>
      </c>
      <c r="K1003" s="4">
        <f t="shared" si="78"/>
        <v>2017</v>
      </c>
      <c r="L1003" s="4" t="s">
        <v>17</v>
      </c>
      <c r="M1003" s="4" t="str">
        <f t="shared" si="79"/>
        <v>6-Jun</v>
      </c>
    </row>
    <row r="1004" spans="1:13" x14ac:dyDescent="0.35">
      <c r="A1004" s="4" t="str">
        <f t="shared" si="75"/>
        <v>Gatton2017TOS6-JunCvATR_WahooPP16</v>
      </c>
      <c r="B1004" s="5">
        <v>42910</v>
      </c>
      <c r="C1004" s="4" t="s">
        <v>264</v>
      </c>
      <c r="D1004" s="4" t="s">
        <v>33</v>
      </c>
      <c r="E1004" s="5">
        <v>42892</v>
      </c>
      <c r="F1004" s="4">
        <v>16</v>
      </c>
      <c r="G1004" s="4">
        <v>2</v>
      </c>
      <c r="H1004" s="4">
        <v>3</v>
      </c>
      <c r="I1004" s="4">
        <f t="shared" si="76"/>
        <v>6</v>
      </c>
      <c r="J1004" s="4" t="str">
        <f t="shared" si="77"/>
        <v>Jun</v>
      </c>
      <c r="K1004" s="4">
        <f t="shared" si="78"/>
        <v>2017</v>
      </c>
      <c r="L1004" s="4" t="s">
        <v>17</v>
      </c>
      <c r="M1004" s="4" t="str">
        <f t="shared" si="79"/>
        <v>6-Jun</v>
      </c>
    </row>
    <row r="1005" spans="1:13" x14ac:dyDescent="0.35">
      <c r="A1005" s="4" t="str">
        <f t="shared" si="75"/>
        <v>Gatton2017TOS6-JunCvATR_WahooPP16</v>
      </c>
      <c r="B1005" s="5">
        <v>42916</v>
      </c>
      <c r="C1005" s="4" t="s">
        <v>264</v>
      </c>
      <c r="D1005" s="4" t="s">
        <v>33</v>
      </c>
      <c r="E1005" s="5">
        <v>42892</v>
      </c>
      <c r="F1005" s="4">
        <v>16</v>
      </c>
      <c r="G1005" s="4">
        <v>3</v>
      </c>
      <c r="H1005" s="4">
        <v>4</v>
      </c>
      <c r="I1005" s="4">
        <f t="shared" si="76"/>
        <v>6</v>
      </c>
      <c r="J1005" s="4" t="str">
        <f t="shared" si="77"/>
        <v>Jun</v>
      </c>
      <c r="K1005" s="4">
        <f t="shared" si="78"/>
        <v>2017</v>
      </c>
      <c r="L1005" s="4" t="s">
        <v>17</v>
      </c>
      <c r="M1005" s="4" t="str">
        <f t="shared" si="79"/>
        <v>6-Jun</v>
      </c>
    </row>
    <row r="1006" spans="1:13" x14ac:dyDescent="0.35">
      <c r="A1006" s="4" t="str">
        <f t="shared" si="75"/>
        <v>Gatton2017TOS6-JunCvATR_WahooPP16</v>
      </c>
      <c r="B1006" s="5">
        <v>42920</v>
      </c>
      <c r="C1006" s="4" t="s">
        <v>264</v>
      </c>
      <c r="D1006" s="4" t="s">
        <v>33</v>
      </c>
      <c r="E1006" s="5">
        <v>42892</v>
      </c>
      <c r="F1006" s="4">
        <v>16</v>
      </c>
      <c r="G1006" s="4">
        <v>4</v>
      </c>
      <c r="H1006" s="4">
        <v>5</v>
      </c>
      <c r="I1006" s="4">
        <f t="shared" si="76"/>
        <v>6</v>
      </c>
      <c r="J1006" s="4" t="str">
        <f t="shared" si="77"/>
        <v>Jun</v>
      </c>
      <c r="K1006" s="4">
        <f t="shared" si="78"/>
        <v>2017</v>
      </c>
      <c r="L1006" s="4" t="s">
        <v>17</v>
      </c>
      <c r="M1006" s="4" t="str">
        <f t="shared" si="79"/>
        <v>6-Jun</v>
      </c>
    </row>
    <row r="1007" spans="1:13" x14ac:dyDescent="0.35">
      <c r="A1007" s="4" t="str">
        <f t="shared" si="75"/>
        <v>Gatton2017TOS6-JunCvATR_WahooPP16</v>
      </c>
      <c r="B1007" s="5">
        <v>42924</v>
      </c>
      <c r="C1007" s="4" t="s">
        <v>264</v>
      </c>
      <c r="D1007" s="4" t="s">
        <v>33</v>
      </c>
      <c r="E1007" s="5">
        <v>42892</v>
      </c>
      <c r="F1007" s="4">
        <v>16</v>
      </c>
      <c r="G1007" s="4">
        <v>5</v>
      </c>
      <c r="H1007" s="4">
        <v>6</v>
      </c>
      <c r="I1007" s="4">
        <f t="shared" si="76"/>
        <v>6</v>
      </c>
      <c r="J1007" s="4" t="str">
        <f t="shared" si="77"/>
        <v>Jun</v>
      </c>
      <c r="K1007" s="4">
        <f t="shared" si="78"/>
        <v>2017</v>
      </c>
      <c r="L1007" s="4" t="s">
        <v>17</v>
      </c>
      <c r="M1007" s="4" t="str">
        <f t="shared" si="79"/>
        <v>6-Jun</v>
      </c>
    </row>
    <row r="1008" spans="1:13" x14ac:dyDescent="0.35">
      <c r="A1008" s="4" t="str">
        <f t="shared" si="75"/>
        <v>Canberra2017TOS18-AprCvATR_WahooPP0</v>
      </c>
      <c r="B1008" s="5">
        <v>42853</v>
      </c>
      <c r="C1008" s="4" t="s">
        <v>264</v>
      </c>
      <c r="D1008" s="4" t="s">
        <v>19</v>
      </c>
      <c r="E1008" s="5">
        <v>42843</v>
      </c>
      <c r="F1008" s="4">
        <v>0</v>
      </c>
      <c r="G1008" s="4">
        <v>0</v>
      </c>
      <c r="H1008" s="4">
        <v>1</v>
      </c>
      <c r="I1008" s="4">
        <f t="shared" si="76"/>
        <v>18</v>
      </c>
      <c r="J1008" s="4" t="str">
        <f t="shared" si="77"/>
        <v>Apr</v>
      </c>
      <c r="K1008" s="4">
        <f t="shared" si="78"/>
        <v>2017</v>
      </c>
      <c r="L1008" s="4" t="s">
        <v>51</v>
      </c>
      <c r="M1008" s="4" t="str">
        <f t="shared" si="79"/>
        <v>18-Apr</v>
      </c>
    </row>
    <row r="1009" spans="1:13" x14ac:dyDescent="0.35">
      <c r="A1009" s="4" t="str">
        <f t="shared" si="75"/>
        <v>Canberra2017TOS18-AprCvATR_WahooPP0</v>
      </c>
      <c r="B1009" s="5">
        <v>42860</v>
      </c>
      <c r="C1009" s="4" t="s">
        <v>264</v>
      </c>
      <c r="D1009" s="4" t="s">
        <v>19</v>
      </c>
      <c r="E1009" s="5">
        <v>42843</v>
      </c>
      <c r="F1009" s="4">
        <v>0</v>
      </c>
      <c r="G1009" s="4">
        <v>1</v>
      </c>
      <c r="H1009" s="4">
        <v>2</v>
      </c>
      <c r="I1009" s="4">
        <f t="shared" si="76"/>
        <v>18</v>
      </c>
      <c r="J1009" s="4" t="str">
        <f t="shared" si="77"/>
        <v>Apr</v>
      </c>
      <c r="K1009" s="4">
        <f t="shared" si="78"/>
        <v>2017</v>
      </c>
      <c r="L1009" s="4" t="s">
        <v>51</v>
      </c>
      <c r="M1009" s="4" t="str">
        <f t="shared" si="79"/>
        <v>18-Apr</v>
      </c>
    </row>
    <row r="1010" spans="1:13" x14ac:dyDescent="0.35">
      <c r="A1010" s="4" t="str">
        <f t="shared" si="75"/>
        <v>Canberra2017TOS18-AprCvATR_WahooPP0</v>
      </c>
      <c r="B1010" s="5">
        <v>42866</v>
      </c>
      <c r="C1010" s="4" t="s">
        <v>264</v>
      </c>
      <c r="D1010" s="4" t="s">
        <v>19</v>
      </c>
      <c r="E1010" s="5">
        <v>42843</v>
      </c>
      <c r="F1010" s="4">
        <v>0</v>
      </c>
      <c r="G1010" s="4">
        <v>2</v>
      </c>
      <c r="H1010" s="4">
        <v>3</v>
      </c>
      <c r="I1010" s="4">
        <f t="shared" si="76"/>
        <v>18</v>
      </c>
      <c r="J1010" s="4" t="str">
        <f t="shared" si="77"/>
        <v>Apr</v>
      </c>
      <c r="K1010" s="4">
        <f t="shared" si="78"/>
        <v>2017</v>
      </c>
      <c r="L1010" s="4" t="s">
        <v>51</v>
      </c>
      <c r="M1010" s="4" t="str">
        <f t="shared" si="79"/>
        <v>18-Apr</v>
      </c>
    </row>
    <row r="1011" spans="1:13" x14ac:dyDescent="0.35">
      <c r="A1011" s="4" t="str">
        <f t="shared" si="75"/>
        <v>Canberra2017TOS18-AprCvATR_WahooPP0</v>
      </c>
      <c r="B1011" s="5">
        <v>42879</v>
      </c>
      <c r="C1011" s="4" t="s">
        <v>264</v>
      </c>
      <c r="D1011" s="4" t="s">
        <v>19</v>
      </c>
      <c r="E1011" s="5">
        <v>42843</v>
      </c>
      <c r="F1011" s="4">
        <v>0</v>
      </c>
      <c r="G1011" s="4">
        <v>3</v>
      </c>
      <c r="H1011" s="4">
        <v>4</v>
      </c>
      <c r="I1011" s="4">
        <f t="shared" si="76"/>
        <v>18</v>
      </c>
      <c r="J1011" s="4" t="str">
        <f t="shared" si="77"/>
        <v>Apr</v>
      </c>
      <c r="K1011" s="4">
        <f t="shared" si="78"/>
        <v>2017</v>
      </c>
      <c r="L1011" s="4" t="s">
        <v>51</v>
      </c>
      <c r="M1011" s="4" t="str">
        <f t="shared" si="79"/>
        <v>18-Apr</v>
      </c>
    </row>
    <row r="1012" spans="1:13" x14ac:dyDescent="0.35">
      <c r="A1012" s="4" t="str">
        <f t="shared" si="75"/>
        <v>Canberra2017TOS18-AprCvATR_WahooPP14</v>
      </c>
      <c r="B1012" s="5">
        <v>42853</v>
      </c>
      <c r="C1012" s="4" t="s">
        <v>264</v>
      </c>
      <c r="D1012" s="4" t="s">
        <v>19</v>
      </c>
      <c r="E1012" s="5">
        <v>42843</v>
      </c>
      <c r="F1012" s="4">
        <v>14</v>
      </c>
      <c r="G1012" s="4">
        <v>0</v>
      </c>
      <c r="H1012" s="4">
        <v>1</v>
      </c>
      <c r="I1012" s="4">
        <f t="shared" si="76"/>
        <v>18</v>
      </c>
      <c r="J1012" s="4" t="str">
        <f t="shared" si="77"/>
        <v>Apr</v>
      </c>
      <c r="K1012" s="4">
        <f t="shared" si="78"/>
        <v>2017</v>
      </c>
      <c r="L1012" s="4" t="s">
        <v>51</v>
      </c>
      <c r="M1012" s="4" t="str">
        <f t="shared" si="79"/>
        <v>18-Apr</v>
      </c>
    </row>
    <row r="1013" spans="1:13" x14ac:dyDescent="0.35">
      <c r="A1013" s="4" t="str">
        <f t="shared" si="75"/>
        <v>Canberra2017TOS18-AprCvATR_WahooPP14</v>
      </c>
      <c r="B1013" s="5">
        <v>42860</v>
      </c>
      <c r="C1013" s="4" t="s">
        <v>264</v>
      </c>
      <c r="D1013" s="4" t="s">
        <v>19</v>
      </c>
      <c r="E1013" s="5">
        <v>42843</v>
      </c>
      <c r="F1013" s="4">
        <v>14</v>
      </c>
      <c r="G1013" s="4">
        <v>1</v>
      </c>
      <c r="H1013" s="4">
        <v>2</v>
      </c>
      <c r="I1013" s="4">
        <f t="shared" si="76"/>
        <v>18</v>
      </c>
      <c r="J1013" s="4" t="str">
        <f t="shared" si="77"/>
        <v>Apr</v>
      </c>
      <c r="K1013" s="4">
        <f t="shared" si="78"/>
        <v>2017</v>
      </c>
      <c r="L1013" s="4" t="s">
        <v>51</v>
      </c>
      <c r="M1013" s="4" t="str">
        <f t="shared" si="79"/>
        <v>18-Apr</v>
      </c>
    </row>
    <row r="1014" spans="1:13" x14ac:dyDescent="0.35">
      <c r="A1014" s="4" t="str">
        <f t="shared" si="75"/>
        <v>Canberra2017TOS18-AprCvATR_WahooPP14</v>
      </c>
      <c r="B1014" s="5">
        <v>42866</v>
      </c>
      <c r="C1014" s="4" t="s">
        <v>264</v>
      </c>
      <c r="D1014" s="4" t="s">
        <v>19</v>
      </c>
      <c r="E1014" s="5">
        <v>42843</v>
      </c>
      <c r="F1014" s="4">
        <v>14</v>
      </c>
      <c r="G1014" s="4">
        <v>2</v>
      </c>
      <c r="H1014" s="4">
        <v>3</v>
      </c>
      <c r="I1014" s="4">
        <f t="shared" si="76"/>
        <v>18</v>
      </c>
      <c r="J1014" s="4" t="str">
        <f t="shared" si="77"/>
        <v>Apr</v>
      </c>
      <c r="K1014" s="4">
        <f t="shared" si="78"/>
        <v>2017</v>
      </c>
      <c r="L1014" s="4" t="s">
        <v>51</v>
      </c>
      <c r="M1014" s="4" t="str">
        <f t="shared" si="79"/>
        <v>18-Apr</v>
      </c>
    </row>
    <row r="1015" spans="1:13" x14ac:dyDescent="0.35">
      <c r="A1015" s="4" t="str">
        <f t="shared" si="75"/>
        <v>Canberra2017TOS18-AprCvATR_WahooPP16</v>
      </c>
      <c r="B1015" s="5">
        <v>42853</v>
      </c>
      <c r="C1015" s="4" t="s">
        <v>264</v>
      </c>
      <c r="D1015" s="4" t="s">
        <v>19</v>
      </c>
      <c r="E1015" s="5">
        <v>42843</v>
      </c>
      <c r="F1015" s="4">
        <v>16</v>
      </c>
      <c r="G1015" s="4">
        <v>0</v>
      </c>
      <c r="H1015" s="4">
        <v>1</v>
      </c>
      <c r="I1015" s="4">
        <f t="shared" si="76"/>
        <v>18</v>
      </c>
      <c r="J1015" s="4" t="str">
        <f t="shared" si="77"/>
        <v>Apr</v>
      </c>
      <c r="K1015" s="4">
        <f t="shared" si="78"/>
        <v>2017</v>
      </c>
      <c r="L1015" s="4" t="s">
        <v>51</v>
      </c>
      <c r="M1015" s="4" t="str">
        <f t="shared" si="79"/>
        <v>18-Apr</v>
      </c>
    </row>
    <row r="1016" spans="1:13" x14ac:dyDescent="0.35">
      <c r="A1016" s="4" t="str">
        <f t="shared" si="75"/>
        <v>Canberra2017TOS18-AprCvATR_WahooPP16</v>
      </c>
      <c r="B1016" s="5">
        <v>42860</v>
      </c>
      <c r="C1016" s="4" t="s">
        <v>264</v>
      </c>
      <c r="D1016" s="4" t="s">
        <v>19</v>
      </c>
      <c r="E1016" s="5">
        <v>42843</v>
      </c>
      <c r="F1016" s="4">
        <v>16</v>
      </c>
      <c r="G1016" s="4">
        <v>1</v>
      </c>
      <c r="H1016" s="4">
        <v>2</v>
      </c>
      <c r="I1016" s="4">
        <f t="shared" si="76"/>
        <v>18</v>
      </c>
      <c r="J1016" s="4" t="str">
        <f t="shared" si="77"/>
        <v>Apr</v>
      </c>
      <c r="K1016" s="4">
        <f t="shared" si="78"/>
        <v>2017</v>
      </c>
      <c r="L1016" s="4" t="s">
        <v>51</v>
      </c>
      <c r="M1016" s="4" t="str">
        <f t="shared" si="79"/>
        <v>18-Apr</v>
      </c>
    </row>
    <row r="1017" spans="1:13" x14ac:dyDescent="0.35">
      <c r="A1017" s="4" t="str">
        <f t="shared" si="75"/>
        <v>Canberra2017TOS18-AprCvATR_WahooPP16</v>
      </c>
      <c r="B1017" s="5">
        <v>42863</v>
      </c>
      <c r="C1017" s="4" t="s">
        <v>264</v>
      </c>
      <c r="D1017" s="4" t="s">
        <v>19</v>
      </c>
      <c r="E1017" s="5">
        <v>42843</v>
      </c>
      <c r="F1017" s="4">
        <v>16</v>
      </c>
      <c r="G1017" s="4">
        <v>2</v>
      </c>
      <c r="H1017" s="4">
        <v>3</v>
      </c>
      <c r="I1017" s="4">
        <f t="shared" si="76"/>
        <v>18</v>
      </c>
      <c r="J1017" s="4" t="str">
        <f t="shared" si="77"/>
        <v>Apr</v>
      </c>
      <c r="K1017" s="4">
        <f t="shared" si="78"/>
        <v>2017</v>
      </c>
      <c r="L1017" s="4" t="s">
        <v>51</v>
      </c>
      <c r="M1017" s="4" t="str">
        <f t="shared" si="79"/>
        <v>18-Apr</v>
      </c>
    </row>
    <row r="1018" spans="1:13" x14ac:dyDescent="0.35">
      <c r="A1018" s="4" t="str">
        <f t="shared" si="75"/>
        <v>Canberra2017TOS15-MayCvATR_WahooPP0</v>
      </c>
      <c r="B1018" s="5">
        <v>42893</v>
      </c>
      <c r="C1018" s="4" t="s">
        <v>264</v>
      </c>
      <c r="D1018" s="4" t="s">
        <v>33</v>
      </c>
      <c r="E1018" s="5">
        <v>42870</v>
      </c>
      <c r="F1018" s="4">
        <v>0</v>
      </c>
      <c r="G1018" s="4">
        <v>0</v>
      </c>
      <c r="H1018" s="4">
        <v>1</v>
      </c>
      <c r="I1018" s="4">
        <f t="shared" si="76"/>
        <v>15</v>
      </c>
      <c r="J1018" s="4" t="str">
        <f t="shared" si="77"/>
        <v>May</v>
      </c>
      <c r="K1018" s="4">
        <f t="shared" si="78"/>
        <v>2017</v>
      </c>
      <c r="L1018" s="4" t="s">
        <v>51</v>
      </c>
      <c r="M1018" s="4" t="str">
        <f t="shared" si="79"/>
        <v>15-May</v>
      </c>
    </row>
    <row r="1019" spans="1:13" x14ac:dyDescent="0.35">
      <c r="A1019" s="4" t="str">
        <f t="shared" si="75"/>
        <v>Canberra2017TOS15-MayCvATR_WahooPP0</v>
      </c>
      <c r="B1019" s="5">
        <v>42902</v>
      </c>
      <c r="C1019" s="4" t="s">
        <v>264</v>
      </c>
      <c r="D1019" s="4" t="s">
        <v>33</v>
      </c>
      <c r="E1019" s="5">
        <v>42870</v>
      </c>
      <c r="F1019" s="4">
        <v>0</v>
      </c>
      <c r="G1019" s="4">
        <v>1</v>
      </c>
      <c r="H1019" s="4">
        <v>2</v>
      </c>
      <c r="I1019" s="4">
        <f t="shared" si="76"/>
        <v>15</v>
      </c>
      <c r="J1019" s="4" t="str">
        <f t="shared" si="77"/>
        <v>May</v>
      </c>
      <c r="K1019" s="4">
        <f t="shared" si="78"/>
        <v>2017</v>
      </c>
      <c r="L1019" s="4" t="s">
        <v>51</v>
      </c>
      <c r="M1019" s="4" t="str">
        <f t="shared" si="79"/>
        <v>15-May</v>
      </c>
    </row>
    <row r="1020" spans="1:13" x14ac:dyDescent="0.35">
      <c r="A1020" s="4" t="str">
        <f t="shared" si="75"/>
        <v>Canberra2017TOS15-MayCvATR_WahooPP0</v>
      </c>
      <c r="B1020" s="5">
        <v>42906</v>
      </c>
      <c r="C1020" s="4" t="s">
        <v>264</v>
      </c>
      <c r="D1020" s="4" t="s">
        <v>33</v>
      </c>
      <c r="E1020" s="5">
        <v>42870</v>
      </c>
      <c r="F1020" s="4">
        <v>0</v>
      </c>
      <c r="G1020" s="4">
        <v>2</v>
      </c>
      <c r="H1020" s="4">
        <v>3</v>
      </c>
      <c r="I1020" s="4">
        <f t="shared" si="76"/>
        <v>15</v>
      </c>
      <c r="J1020" s="4" t="str">
        <f t="shared" si="77"/>
        <v>May</v>
      </c>
      <c r="K1020" s="4">
        <f t="shared" si="78"/>
        <v>2017</v>
      </c>
      <c r="L1020" s="4" t="s">
        <v>51</v>
      </c>
      <c r="M1020" s="4" t="str">
        <f t="shared" si="79"/>
        <v>15-May</v>
      </c>
    </row>
    <row r="1021" spans="1:13" x14ac:dyDescent="0.35">
      <c r="A1021" s="4" t="str">
        <f t="shared" si="75"/>
        <v>Canberra2017TOS15-MayCvATR_WahooPP0</v>
      </c>
      <c r="B1021" s="5">
        <v>42933</v>
      </c>
      <c r="C1021" s="4" t="s">
        <v>264</v>
      </c>
      <c r="D1021" s="4" t="s">
        <v>33</v>
      </c>
      <c r="E1021" s="5">
        <v>42870</v>
      </c>
      <c r="F1021" s="4">
        <v>0</v>
      </c>
      <c r="G1021" s="4">
        <v>4</v>
      </c>
      <c r="H1021" s="4">
        <v>5</v>
      </c>
      <c r="I1021" s="4">
        <f t="shared" si="76"/>
        <v>15</v>
      </c>
      <c r="J1021" s="4" t="str">
        <f t="shared" si="77"/>
        <v>May</v>
      </c>
      <c r="K1021" s="4">
        <f t="shared" si="78"/>
        <v>2017</v>
      </c>
      <c r="L1021" s="4" t="s">
        <v>51</v>
      </c>
      <c r="M1021" s="4" t="str">
        <f t="shared" si="79"/>
        <v>15-May</v>
      </c>
    </row>
    <row r="1022" spans="1:13" x14ac:dyDescent="0.35">
      <c r="A1022" s="4" t="str">
        <f t="shared" si="75"/>
        <v>Canberra2017TOS15-MayCvATR_WahooPP14</v>
      </c>
      <c r="B1022" s="5">
        <v>42888</v>
      </c>
      <c r="C1022" s="4" t="s">
        <v>264</v>
      </c>
      <c r="D1022" s="4" t="s">
        <v>33</v>
      </c>
      <c r="E1022" s="5">
        <v>42870</v>
      </c>
      <c r="F1022" s="4">
        <v>14</v>
      </c>
      <c r="G1022" s="4">
        <v>0</v>
      </c>
      <c r="H1022" s="4">
        <v>1</v>
      </c>
      <c r="I1022" s="4">
        <f t="shared" si="76"/>
        <v>15</v>
      </c>
      <c r="J1022" s="4" t="str">
        <f t="shared" si="77"/>
        <v>May</v>
      </c>
      <c r="K1022" s="4">
        <f t="shared" si="78"/>
        <v>2017</v>
      </c>
      <c r="L1022" s="4" t="s">
        <v>51</v>
      </c>
      <c r="M1022" s="4" t="str">
        <f t="shared" si="79"/>
        <v>15-May</v>
      </c>
    </row>
    <row r="1023" spans="1:13" x14ac:dyDescent="0.35">
      <c r="A1023" s="4" t="str">
        <f t="shared" si="75"/>
        <v>Canberra2017TOS15-MayCvATR_WahooPP14</v>
      </c>
      <c r="B1023" s="5">
        <v>42906</v>
      </c>
      <c r="C1023" s="4" t="s">
        <v>264</v>
      </c>
      <c r="D1023" s="4" t="s">
        <v>33</v>
      </c>
      <c r="E1023" s="5">
        <v>42870</v>
      </c>
      <c r="F1023" s="4">
        <v>14</v>
      </c>
      <c r="G1023" s="4">
        <v>1</v>
      </c>
      <c r="H1023" s="4">
        <v>2</v>
      </c>
      <c r="I1023" s="4">
        <f t="shared" si="76"/>
        <v>15</v>
      </c>
      <c r="J1023" s="4" t="str">
        <f t="shared" si="77"/>
        <v>May</v>
      </c>
      <c r="K1023" s="4">
        <f t="shared" si="78"/>
        <v>2017</v>
      </c>
      <c r="L1023" s="4" t="s">
        <v>51</v>
      </c>
      <c r="M1023" s="4" t="str">
        <f t="shared" si="79"/>
        <v>15-May</v>
      </c>
    </row>
    <row r="1024" spans="1:13" x14ac:dyDescent="0.35">
      <c r="A1024" s="4" t="str">
        <f t="shared" si="75"/>
        <v>Canberra2017TOS15-MayCvATR_WahooPP14</v>
      </c>
      <c r="B1024" s="5">
        <v>42926</v>
      </c>
      <c r="C1024" s="4" t="s">
        <v>264</v>
      </c>
      <c r="D1024" s="4" t="s">
        <v>33</v>
      </c>
      <c r="E1024" s="5">
        <v>42870</v>
      </c>
      <c r="F1024" s="4">
        <v>14</v>
      </c>
      <c r="G1024" s="4">
        <v>3</v>
      </c>
      <c r="H1024" s="4">
        <v>4</v>
      </c>
      <c r="I1024" s="4">
        <f t="shared" si="76"/>
        <v>15</v>
      </c>
      <c r="J1024" s="4" t="str">
        <f t="shared" si="77"/>
        <v>May</v>
      </c>
      <c r="K1024" s="4">
        <f t="shared" si="78"/>
        <v>2017</v>
      </c>
      <c r="L1024" s="4" t="s">
        <v>51</v>
      </c>
      <c r="M1024" s="4" t="str">
        <f t="shared" si="79"/>
        <v>15-May</v>
      </c>
    </row>
    <row r="1025" spans="1:13" x14ac:dyDescent="0.35">
      <c r="A1025" s="4" t="str">
        <f t="shared" si="75"/>
        <v>Canberra2017TOS15-MayCvATR_WahooPP14</v>
      </c>
      <c r="B1025" s="5">
        <v>42942</v>
      </c>
      <c r="C1025" s="4" t="s">
        <v>264</v>
      </c>
      <c r="D1025" s="4" t="s">
        <v>33</v>
      </c>
      <c r="E1025" s="5">
        <v>42870</v>
      </c>
      <c r="F1025" s="4">
        <v>14</v>
      </c>
      <c r="G1025" s="4">
        <v>5</v>
      </c>
      <c r="H1025" s="4">
        <v>6</v>
      </c>
      <c r="I1025" s="4">
        <f t="shared" si="76"/>
        <v>15</v>
      </c>
      <c r="J1025" s="4" t="str">
        <f t="shared" si="77"/>
        <v>May</v>
      </c>
      <c r="K1025" s="4">
        <f t="shared" si="78"/>
        <v>2017</v>
      </c>
      <c r="L1025" s="4" t="s">
        <v>51</v>
      </c>
      <c r="M1025" s="4" t="str">
        <f t="shared" si="79"/>
        <v>15-May</v>
      </c>
    </row>
    <row r="1026" spans="1:13" x14ac:dyDescent="0.35">
      <c r="A1026" s="4" t="str">
        <f t="shared" ref="A1026:A1089" si="80">L1026&amp;K1026&amp;"TOS"&amp;I1026&amp;"-"&amp;J1026&amp;"Cv"&amp;C1026&amp;"PP"&amp;F1026</f>
        <v>Canberra2017TOS15-MayCvATR_WahooPP16</v>
      </c>
      <c r="B1026" s="5">
        <v>42888</v>
      </c>
      <c r="C1026" s="4" t="s">
        <v>264</v>
      </c>
      <c r="D1026" s="4" t="s">
        <v>33</v>
      </c>
      <c r="E1026" s="5">
        <v>42870</v>
      </c>
      <c r="F1026" s="4">
        <v>16</v>
      </c>
      <c r="G1026" s="4">
        <v>0</v>
      </c>
      <c r="H1026" s="4">
        <v>1</v>
      </c>
      <c r="I1026" s="4">
        <f t="shared" si="76"/>
        <v>15</v>
      </c>
      <c r="J1026" s="4" t="str">
        <f t="shared" si="77"/>
        <v>May</v>
      </c>
      <c r="K1026" s="4">
        <f t="shared" si="78"/>
        <v>2017</v>
      </c>
      <c r="L1026" s="4" t="s">
        <v>51</v>
      </c>
      <c r="M1026" s="4" t="str">
        <f t="shared" si="79"/>
        <v>15-May</v>
      </c>
    </row>
    <row r="1027" spans="1:13" x14ac:dyDescent="0.35">
      <c r="A1027" s="4" t="str">
        <f t="shared" si="80"/>
        <v>Canberra2017TOS15-MayCvATR_WahooPP16</v>
      </c>
      <c r="B1027" s="5">
        <v>42912</v>
      </c>
      <c r="C1027" s="4" t="s">
        <v>264</v>
      </c>
      <c r="D1027" s="4" t="s">
        <v>33</v>
      </c>
      <c r="E1027" s="5">
        <v>42870</v>
      </c>
      <c r="F1027" s="4">
        <v>16</v>
      </c>
      <c r="G1027" s="4">
        <v>1</v>
      </c>
      <c r="H1027" s="4">
        <v>2</v>
      </c>
      <c r="I1027" s="4">
        <f t="shared" ref="I1027:I1090" si="81">DAY(E1027)</f>
        <v>15</v>
      </c>
      <c r="J1027" s="4" t="str">
        <f t="shared" ref="J1027:J1090" si="82">TEXT(E1027,"mmm")</f>
        <v>May</v>
      </c>
      <c r="K1027" s="4">
        <f t="shared" ref="K1027:K1090" si="83">YEAR(E1027)</f>
        <v>2017</v>
      </c>
      <c r="L1027" s="4" t="s">
        <v>51</v>
      </c>
      <c r="M1027" s="4" t="str">
        <f t="shared" ref="M1027:M1090" si="84">I1027&amp;"-"&amp;J1027</f>
        <v>15-May</v>
      </c>
    </row>
    <row r="1028" spans="1:13" x14ac:dyDescent="0.35">
      <c r="A1028" s="4" t="str">
        <f t="shared" si="80"/>
        <v>Canberra2017TOS15-MayCvATR_WahooPP16</v>
      </c>
      <c r="B1028" s="5">
        <v>42926</v>
      </c>
      <c r="C1028" s="4" t="s">
        <v>264</v>
      </c>
      <c r="D1028" s="4" t="s">
        <v>33</v>
      </c>
      <c r="E1028" s="5">
        <v>42870</v>
      </c>
      <c r="F1028" s="4">
        <v>16</v>
      </c>
      <c r="G1028" s="4">
        <v>2</v>
      </c>
      <c r="H1028" s="4">
        <v>3</v>
      </c>
      <c r="I1028" s="4">
        <f t="shared" si="81"/>
        <v>15</v>
      </c>
      <c r="J1028" s="4" t="str">
        <f t="shared" si="82"/>
        <v>May</v>
      </c>
      <c r="K1028" s="4">
        <f t="shared" si="83"/>
        <v>2017</v>
      </c>
      <c r="L1028" s="4" t="s">
        <v>51</v>
      </c>
      <c r="M1028" s="4" t="str">
        <f t="shared" si="84"/>
        <v>15-May</v>
      </c>
    </row>
    <row r="1029" spans="1:13" x14ac:dyDescent="0.35">
      <c r="A1029" s="4" t="str">
        <f t="shared" si="80"/>
        <v>Canberra2017TOS15-MayCvATR_WahooPP16</v>
      </c>
      <c r="B1029" s="5">
        <v>42942</v>
      </c>
      <c r="C1029" s="4" t="s">
        <v>264</v>
      </c>
      <c r="D1029" s="4" t="s">
        <v>33</v>
      </c>
      <c r="E1029" s="5">
        <v>42870</v>
      </c>
      <c r="F1029" s="4">
        <v>16</v>
      </c>
      <c r="G1029" s="4">
        <v>3</v>
      </c>
      <c r="H1029" s="4">
        <v>4</v>
      </c>
      <c r="I1029" s="4">
        <f t="shared" si="81"/>
        <v>15</v>
      </c>
      <c r="J1029" s="4" t="str">
        <f t="shared" si="82"/>
        <v>May</v>
      </c>
      <c r="K1029" s="4">
        <f t="shared" si="83"/>
        <v>2017</v>
      </c>
      <c r="L1029" s="4" t="s">
        <v>51</v>
      </c>
      <c r="M1029" s="4" t="str">
        <f t="shared" si="84"/>
        <v>15-May</v>
      </c>
    </row>
    <row r="1030" spans="1:13" x14ac:dyDescent="0.35">
      <c r="A1030" s="4" t="str">
        <f t="shared" si="80"/>
        <v>Canberra2017TOS16-JunCvATR_WahooPP0</v>
      </c>
      <c r="B1030" s="5">
        <v>42929</v>
      </c>
      <c r="C1030" s="4" t="s">
        <v>264</v>
      </c>
      <c r="D1030" s="4" t="s">
        <v>36</v>
      </c>
      <c r="E1030" s="5">
        <v>42902</v>
      </c>
      <c r="F1030" s="4">
        <v>0</v>
      </c>
      <c r="G1030" s="4">
        <v>0</v>
      </c>
      <c r="H1030" s="4">
        <v>1</v>
      </c>
      <c r="I1030" s="4">
        <f t="shared" si="81"/>
        <v>16</v>
      </c>
      <c r="J1030" s="4" t="str">
        <f t="shared" si="82"/>
        <v>Jun</v>
      </c>
      <c r="K1030" s="4">
        <f t="shared" si="83"/>
        <v>2017</v>
      </c>
      <c r="L1030" s="4" t="s">
        <v>51</v>
      </c>
      <c r="M1030" s="4" t="str">
        <f t="shared" si="84"/>
        <v>16-Jun</v>
      </c>
    </row>
    <row r="1031" spans="1:13" x14ac:dyDescent="0.35">
      <c r="A1031" s="4" t="str">
        <f t="shared" si="80"/>
        <v>Canberra2017TOS16-JunCvATR_WahooPP0</v>
      </c>
      <c r="B1031" s="5">
        <v>42949</v>
      </c>
      <c r="C1031" s="4" t="s">
        <v>264</v>
      </c>
      <c r="D1031" s="4" t="s">
        <v>36</v>
      </c>
      <c r="E1031" s="5">
        <v>42902</v>
      </c>
      <c r="F1031" s="4">
        <v>0</v>
      </c>
      <c r="G1031" s="4">
        <v>1</v>
      </c>
      <c r="H1031" s="4">
        <v>2</v>
      </c>
      <c r="I1031" s="4">
        <f t="shared" si="81"/>
        <v>16</v>
      </c>
      <c r="J1031" s="4" t="str">
        <f t="shared" si="82"/>
        <v>Jun</v>
      </c>
      <c r="K1031" s="4">
        <f t="shared" si="83"/>
        <v>2017</v>
      </c>
      <c r="L1031" s="4" t="s">
        <v>51</v>
      </c>
      <c r="M1031" s="4" t="str">
        <f t="shared" si="84"/>
        <v>16-Jun</v>
      </c>
    </row>
    <row r="1032" spans="1:13" x14ac:dyDescent="0.35">
      <c r="A1032" s="4" t="str">
        <f t="shared" si="80"/>
        <v>Canberra2017TOS16-JunCvATR_WahooPP0</v>
      </c>
      <c r="B1032" s="5">
        <v>42956</v>
      </c>
      <c r="C1032" s="4" t="s">
        <v>264</v>
      </c>
      <c r="D1032" s="4" t="s">
        <v>36</v>
      </c>
      <c r="E1032" s="5">
        <v>42902</v>
      </c>
      <c r="F1032" s="4">
        <v>0</v>
      </c>
      <c r="G1032" s="4">
        <v>2</v>
      </c>
      <c r="H1032" s="4">
        <v>3</v>
      </c>
      <c r="I1032" s="4">
        <f t="shared" si="81"/>
        <v>16</v>
      </c>
      <c r="J1032" s="4" t="str">
        <f t="shared" si="82"/>
        <v>Jun</v>
      </c>
      <c r="K1032" s="4">
        <f t="shared" si="83"/>
        <v>2017</v>
      </c>
      <c r="L1032" s="4" t="s">
        <v>51</v>
      </c>
      <c r="M1032" s="4" t="str">
        <f t="shared" si="84"/>
        <v>16-Jun</v>
      </c>
    </row>
    <row r="1033" spans="1:13" x14ac:dyDescent="0.35">
      <c r="A1033" s="4" t="str">
        <f t="shared" si="80"/>
        <v>Canberra2017TOS16-JunCvATR_WahooPP0</v>
      </c>
      <c r="B1033" s="5">
        <v>42969</v>
      </c>
      <c r="C1033" s="4" t="s">
        <v>264</v>
      </c>
      <c r="D1033" s="4" t="s">
        <v>36</v>
      </c>
      <c r="E1033" s="5">
        <v>42902</v>
      </c>
      <c r="F1033" s="4">
        <v>0</v>
      </c>
      <c r="G1033" s="4">
        <v>3</v>
      </c>
      <c r="H1033" s="4">
        <v>4</v>
      </c>
      <c r="I1033" s="4">
        <f t="shared" si="81"/>
        <v>16</v>
      </c>
      <c r="J1033" s="4" t="str">
        <f t="shared" si="82"/>
        <v>Jun</v>
      </c>
      <c r="K1033" s="4">
        <f t="shared" si="83"/>
        <v>2017</v>
      </c>
      <c r="L1033" s="4" t="s">
        <v>51</v>
      </c>
      <c r="M1033" s="4" t="str">
        <f t="shared" si="84"/>
        <v>16-Jun</v>
      </c>
    </row>
    <row r="1034" spans="1:13" x14ac:dyDescent="0.35">
      <c r="A1034" s="4" t="str">
        <f t="shared" si="80"/>
        <v>Canberra2017TOS11-SepCvATR_WahooPP0</v>
      </c>
      <c r="B1034" s="5">
        <v>43004</v>
      </c>
      <c r="C1034" s="4" t="s">
        <v>264</v>
      </c>
      <c r="D1034" s="4" t="s">
        <v>45</v>
      </c>
      <c r="E1034" s="5">
        <v>42989</v>
      </c>
      <c r="F1034" s="4">
        <v>0</v>
      </c>
      <c r="G1034" s="4">
        <v>0</v>
      </c>
      <c r="H1034" s="4">
        <v>1</v>
      </c>
      <c r="I1034" s="4">
        <f t="shared" si="81"/>
        <v>11</v>
      </c>
      <c r="J1034" s="4" t="str">
        <f t="shared" si="82"/>
        <v>Sep</v>
      </c>
      <c r="K1034" s="4">
        <f t="shared" si="83"/>
        <v>2017</v>
      </c>
      <c r="L1034" s="4" t="s">
        <v>51</v>
      </c>
      <c r="M1034" s="4" t="str">
        <f t="shared" si="84"/>
        <v>11-Sep</v>
      </c>
    </row>
    <row r="1035" spans="1:13" x14ac:dyDescent="0.35">
      <c r="A1035" s="4" t="str">
        <f t="shared" si="80"/>
        <v>Canberra2017TOS11-SepCvATR_WahooPP0</v>
      </c>
      <c r="B1035" s="5">
        <v>43014</v>
      </c>
      <c r="C1035" s="4" t="s">
        <v>264</v>
      </c>
      <c r="D1035" s="4" t="s">
        <v>45</v>
      </c>
      <c r="E1035" s="5">
        <v>42989</v>
      </c>
      <c r="F1035" s="4">
        <v>0</v>
      </c>
      <c r="G1035" s="4">
        <v>2</v>
      </c>
      <c r="H1035" s="4">
        <v>3</v>
      </c>
      <c r="I1035" s="4">
        <f t="shared" si="81"/>
        <v>11</v>
      </c>
      <c r="J1035" s="4" t="str">
        <f t="shared" si="82"/>
        <v>Sep</v>
      </c>
      <c r="K1035" s="4">
        <f t="shared" si="83"/>
        <v>2017</v>
      </c>
      <c r="L1035" s="4" t="s">
        <v>51</v>
      </c>
      <c r="M1035" s="4" t="str">
        <f t="shared" si="84"/>
        <v>11-Sep</v>
      </c>
    </row>
    <row r="1036" spans="1:13" x14ac:dyDescent="0.35">
      <c r="A1036" s="4" t="str">
        <f t="shared" si="80"/>
        <v>Gatton2016TOS19-AprCvAV_GarnetPP0</v>
      </c>
      <c r="B1036" s="5">
        <v>42487</v>
      </c>
      <c r="C1036" s="4" t="s">
        <v>280</v>
      </c>
      <c r="D1036" s="4" t="s">
        <v>19</v>
      </c>
      <c r="E1036" s="5">
        <v>42479</v>
      </c>
      <c r="F1036" s="4">
        <v>0</v>
      </c>
      <c r="G1036" s="4">
        <v>0</v>
      </c>
      <c r="H1036" s="4">
        <v>1</v>
      </c>
      <c r="I1036" s="4">
        <f t="shared" si="81"/>
        <v>19</v>
      </c>
      <c r="J1036" s="4" t="str">
        <f t="shared" si="82"/>
        <v>Apr</v>
      </c>
      <c r="K1036" s="4">
        <f t="shared" si="83"/>
        <v>2016</v>
      </c>
      <c r="L1036" s="4" t="s">
        <v>17</v>
      </c>
      <c r="M1036" s="4" t="str">
        <f t="shared" si="84"/>
        <v>19-Apr</v>
      </c>
    </row>
    <row r="1037" spans="1:13" x14ac:dyDescent="0.35">
      <c r="A1037" s="4" t="str">
        <f t="shared" si="80"/>
        <v>Gatton2016TOS19-AprCvAV_GarnetPP0</v>
      </c>
      <c r="B1037" s="5">
        <v>42495</v>
      </c>
      <c r="C1037" s="4" t="s">
        <v>280</v>
      </c>
      <c r="D1037" s="4" t="s">
        <v>19</v>
      </c>
      <c r="E1037" s="5">
        <v>42479</v>
      </c>
      <c r="F1037" s="4">
        <v>0</v>
      </c>
      <c r="G1037" s="4">
        <v>2</v>
      </c>
      <c r="H1037" s="4">
        <v>3</v>
      </c>
      <c r="I1037" s="4">
        <f t="shared" si="81"/>
        <v>19</v>
      </c>
      <c r="J1037" s="4" t="str">
        <f t="shared" si="82"/>
        <v>Apr</v>
      </c>
      <c r="K1037" s="4">
        <f t="shared" si="83"/>
        <v>2016</v>
      </c>
      <c r="L1037" s="4" t="s">
        <v>17</v>
      </c>
      <c r="M1037" s="4" t="str">
        <f t="shared" si="84"/>
        <v>19-Apr</v>
      </c>
    </row>
    <row r="1038" spans="1:13" x14ac:dyDescent="0.35">
      <c r="A1038" s="4" t="str">
        <f t="shared" si="80"/>
        <v>Gatton2016TOS19-AprCvAV_GarnetPP0</v>
      </c>
      <c r="B1038" s="5">
        <v>42500</v>
      </c>
      <c r="C1038" s="4" t="s">
        <v>280</v>
      </c>
      <c r="D1038" s="4" t="s">
        <v>19</v>
      </c>
      <c r="E1038" s="5">
        <v>42479</v>
      </c>
      <c r="F1038" s="4">
        <v>0</v>
      </c>
      <c r="G1038" s="4">
        <v>5</v>
      </c>
      <c r="H1038" s="4">
        <v>6</v>
      </c>
      <c r="I1038" s="4">
        <f t="shared" si="81"/>
        <v>19</v>
      </c>
      <c r="J1038" s="4" t="str">
        <f t="shared" si="82"/>
        <v>Apr</v>
      </c>
      <c r="K1038" s="4">
        <f t="shared" si="83"/>
        <v>2016</v>
      </c>
      <c r="L1038" s="4" t="s">
        <v>17</v>
      </c>
      <c r="M1038" s="4" t="str">
        <f t="shared" si="84"/>
        <v>19-Apr</v>
      </c>
    </row>
    <row r="1039" spans="1:13" x14ac:dyDescent="0.35">
      <c r="A1039" s="4" t="str">
        <f t="shared" si="80"/>
        <v>Gatton2016TOS19-AprCvAV_GarnetPP0</v>
      </c>
      <c r="B1039" s="5">
        <v>42510</v>
      </c>
      <c r="C1039" s="4" t="s">
        <v>280</v>
      </c>
      <c r="D1039" s="4" t="s">
        <v>19</v>
      </c>
      <c r="E1039" s="5">
        <v>42479</v>
      </c>
      <c r="F1039" s="4">
        <v>0</v>
      </c>
      <c r="G1039" s="4">
        <v>7</v>
      </c>
      <c r="H1039" s="4">
        <v>8</v>
      </c>
      <c r="I1039" s="4">
        <f t="shared" si="81"/>
        <v>19</v>
      </c>
      <c r="J1039" s="4" t="str">
        <f t="shared" si="82"/>
        <v>Apr</v>
      </c>
      <c r="K1039" s="4">
        <f t="shared" si="83"/>
        <v>2016</v>
      </c>
      <c r="L1039" s="4" t="s">
        <v>17</v>
      </c>
      <c r="M1039" s="4" t="str">
        <f t="shared" si="84"/>
        <v>19-Apr</v>
      </c>
    </row>
    <row r="1040" spans="1:13" x14ac:dyDescent="0.35">
      <c r="A1040" s="4" t="str">
        <f t="shared" si="80"/>
        <v>Gatton2016TOS5-MayCvAV_GarnetPP0</v>
      </c>
      <c r="B1040" s="5">
        <v>42503</v>
      </c>
      <c r="C1040" s="4" t="s">
        <v>280</v>
      </c>
      <c r="D1040" s="4" t="s">
        <v>33</v>
      </c>
      <c r="E1040" s="5">
        <v>42495</v>
      </c>
      <c r="F1040" s="4">
        <v>0</v>
      </c>
      <c r="G1040" s="4">
        <v>0</v>
      </c>
      <c r="H1040" s="4">
        <v>1</v>
      </c>
      <c r="I1040" s="4">
        <f t="shared" si="81"/>
        <v>5</v>
      </c>
      <c r="J1040" s="4" t="str">
        <f t="shared" si="82"/>
        <v>May</v>
      </c>
      <c r="K1040" s="4">
        <f t="shared" si="83"/>
        <v>2016</v>
      </c>
      <c r="L1040" s="4" t="s">
        <v>17</v>
      </c>
      <c r="M1040" s="4" t="str">
        <f t="shared" si="84"/>
        <v>5-May</v>
      </c>
    </row>
    <row r="1041" spans="1:13" x14ac:dyDescent="0.35">
      <c r="A1041" s="4" t="str">
        <f t="shared" si="80"/>
        <v>Gatton2016TOS5-MayCvAV_GarnetPP0</v>
      </c>
      <c r="B1041" s="5">
        <v>42510</v>
      </c>
      <c r="C1041" s="4" t="s">
        <v>280</v>
      </c>
      <c r="D1041" s="4" t="s">
        <v>33</v>
      </c>
      <c r="E1041" s="5">
        <v>42495</v>
      </c>
      <c r="F1041" s="4">
        <v>0</v>
      </c>
      <c r="G1041" s="4">
        <v>2</v>
      </c>
      <c r="H1041" s="4">
        <v>3</v>
      </c>
      <c r="I1041" s="4">
        <f t="shared" si="81"/>
        <v>5</v>
      </c>
      <c r="J1041" s="4" t="str">
        <f t="shared" si="82"/>
        <v>May</v>
      </c>
      <c r="K1041" s="4">
        <f t="shared" si="83"/>
        <v>2016</v>
      </c>
      <c r="L1041" s="4" t="s">
        <v>17</v>
      </c>
      <c r="M1041" s="4" t="str">
        <f t="shared" si="84"/>
        <v>5-May</v>
      </c>
    </row>
    <row r="1042" spans="1:13" x14ac:dyDescent="0.35">
      <c r="A1042" s="4" t="str">
        <f t="shared" si="80"/>
        <v>Gatton2016TOS5-MayCvAV_GarnetPP0</v>
      </c>
      <c r="B1042" s="5">
        <v>42514</v>
      </c>
      <c r="C1042" s="4" t="s">
        <v>280</v>
      </c>
      <c r="D1042" s="4" t="s">
        <v>33</v>
      </c>
      <c r="E1042" s="5">
        <v>42495</v>
      </c>
      <c r="F1042" s="4">
        <v>0</v>
      </c>
      <c r="G1042" s="4">
        <v>3</v>
      </c>
      <c r="H1042" s="4">
        <v>4</v>
      </c>
      <c r="I1042" s="4">
        <f t="shared" si="81"/>
        <v>5</v>
      </c>
      <c r="J1042" s="4" t="str">
        <f t="shared" si="82"/>
        <v>May</v>
      </c>
      <c r="K1042" s="4">
        <f t="shared" si="83"/>
        <v>2016</v>
      </c>
      <c r="L1042" s="4" t="s">
        <v>17</v>
      </c>
      <c r="M1042" s="4" t="str">
        <f t="shared" si="84"/>
        <v>5-May</v>
      </c>
    </row>
    <row r="1043" spans="1:13" x14ac:dyDescent="0.35">
      <c r="A1043" s="4" t="str">
        <f t="shared" si="80"/>
        <v>Gatton2016TOS5-MayCvAV_GarnetPP0</v>
      </c>
      <c r="B1043" s="5">
        <v>42517</v>
      </c>
      <c r="C1043" s="4" t="s">
        <v>280</v>
      </c>
      <c r="D1043" s="4" t="s">
        <v>33</v>
      </c>
      <c r="E1043" s="5">
        <v>42495</v>
      </c>
      <c r="F1043" s="4">
        <v>0</v>
      </c>
      <c r="G1043" s="4">
        <v>4</v>
      </c>
      <c r="H1043" s="4">
        <v>5</v>
      </c>
      <c r="I1043" s="4">
        <f t="shared" si="81"/>
        <v>5</v>
      </c>
      <c r="J1043" s="4" t="str">
        <f t="shared" si="82"/>
        <v>May</v>
      </c>
      <c r="K1043" s="4">
        <f t="shared" si="83"/>
        <v>2016</v>
      </c>
      <c r="L1043" s="4" t="s">
        <v>17</v>
      </c>
      <c r="M1043" s="4" t="str">
        <f t="shared" si="84"/>
        <v>5-May</v>
      </c>
    </row>
    <row r="1044" spans="1:13" x14ac:dyDescent="0.35">
      <c r="A1044" s="4" t="str">
        <f t="shared" si="80"/>
        <v>Gatton2016TOS5-MayCvAV_GarnetPP0</v>
      </c>
      <c r="B1044" s="5">
        <v>42521</v>
      </c>
      <c r="C1044" s="4" t="s">
        <v>280</v>
      </c>
      <c r="D1044" s="4" t="s">
        <v>33</v>
      </c>
      <c r="E1044" s="5">
        <v>42495</v>
      </c>
      <c r="F1044" s="4">
        <v>0</v>
      </c>
      <c r="G1044" s="4">
        <v>5</v>
      </c>
      <c r="H1044" s="4">
        <v>6</v>
      </c>
      <c r="I1044" s="4">
        <f t="shared" si="81"/>
        <v>5</v>
      </c>
      <c r="J1044" s="4" t="str">
        <f t="shared" si="82"/>
        <v>May</v>
      </c>
      <c r="K1044" s="4">
        <f t="shared" si="83"/>
        <v>2016</v>
      </c>
      <c r="L1044" s="4" t="s">
        <v>17</v>
      </c>
      <c r="M1044" s="4" t="str">
        <f t="shared" si="84"/>
        <v>5-May</v>
      </c>
    </row>
    <row r="1045" spans="1:13" x14ac:dyDescent="0.35">
      <c r="A1045" s="4" t="str">
        <f t="shared" si="80"/>
        <v>Gatton2016TOS5-MayCvAV_GarnetPP0</v>
      </c>
      <c r="B1045" s="5">
        <v>42524</v>
      </c>
      <c r="C1045" s="4" t="s">
        <v>280</v>
      </c>
      <c r="D1045" s="4" t="s">
        <v>33</v>
      </c>
      <c r="E1045" s="5">
        <v>42495</v>
      </c>
      <c r="F1045" s="4">
        <v>0</v>
      </c>
      <c r="G1045" s="4">
        <v>6</v>
      </c>
      <c r="H1045" s="4">
        <v>7</v>
      </c>
      <c r="I1045" s="4">
        <f t="shared" si="81"/>
        <v>5</v>
      </c>
      <c r="J1045" s="4" t="str">
        <f t="shared" si="82"/>
        <v>May</v>
      </c>
      <c r="K1045" s="4">
        <f t="shared" si="83"/>
        <v>2016</v>
      </c>
      <c r="L1045" s="4" t="s">
        <v>17</v>
      </c>
      <c r="M1045" s="4" t="str">
        <f t="shared" si="84"/>
        <v>5-May</v>
      </c>
    </row>
    <row r="1046" spans="1:13" x14ac:dyDescent="0.35">
      <c r="A1046" s="4" t="str">
        <f t="shared" si="80"/>
        <v>Gatton2016TOS5-MayCvAV_GarnetPP0</v>
      </c>
      <c r="B1046" s="5">
        <v>42528</v>
      </c>
      <c r="C1046" s="4" t="s">
        <v>280</v>
      </c>
      <c r="D1046" s="4" t="s">
        <v>33</v>
      </c>
      <c r="E1046" s="5">
        <v>42495</v>
      </c>
      <c r="F1046" s="4">
        <v>0</v>
      </c>
      <c r="G1046" s="4">
        <v>7</v>
      </c>
      <c r="H1046" s="4">
        <v>8</v>
      </c>
      <c r="I1046" s="4">
        <f t="shared" si="81"/>
        <v>5</v>
      </c>
      <c r="J1046" s="4" t="str">
        <f t="shared" si="82"/>
        <v>May</v>
      </c>
      <c r="K1046" s="4">
        <f t="shared" si="83"/>
        <v>2016</v>
      </c>
      <c r="L1046" s="4" t="s">
        <v>17</v>
      </c>
      <c r="M1046" s="4" t="str">
        <f t="shared" si="84"/>
        <v>5-May</v>
      </c>
    </row>
    <row r="1047" spans="1:13" x14ac:dyDescent="0.35">
      <c r="A1047" s="4" t="str">
        <f t="shared" si="80"/>
        <v>Gatton2016TOS10-MayCvAV_GarnetPP0</v>
      </c>
      <c r="B1047" s="5">
        <v>42510</v>
      </c>
      <c r="C1047" s="4" t="s">
        <v>280</v>
      </c>
      <c r="D1047" s="4" t="s">
        <v>36</v>
      </c>
      <c r="E1047" s="5">
        <v>42500</v>
      </c>
      <c r="F1047" s="4">
        <v>0</v>
      </c>
      <c r="G1047" s="4">
        <v>0</v>
      </c>
      <c r="H1047" s="4">
        <v>1</v>
      </c>
      <c r="I1047" s="4">
        <f t="shared" si="81"/>
        <v>10</v>
      </c>
      <c r="J1047" s="4" t="str">
        <f t="shared" si="82"/>
        <v>May</v>
      </c>
      <c r="K1047" s="4">
        <f t="shared" si="83"/>
        <v>2016</v>
      </c>
      <c r="L1047" s="4" t="s">
        <v>17</v>
      </c>
      <c r="M1047" s="4" t="str">
        <f t="shared" si="84"/>
        <v>10-May</v>
      </c>
    </row>
    <row r="1048" spans="1:13" x14ac:dyDescent="0.35">
      <c r="A1048" s="4" t="str">
        <f t="shared" si="80"/>
        <v>Gatton2016TOS10-MayCvAV_GarnetPP0</v>
      </c>
      <c r="B1048" s="5">
        <v>42514</v>
      </c>
      <c r="C1048" s="4" t="s">
        <v>280</v>
      </c>
      <c r="D1048" s="4" t="s">
        <v>36</v>
      </c>
      <c r="E1048" s="5">
        <v>42500</v>
      </c>
      <c r="F1048" s="4">
        <v>0</v>
      </c>
      <c r="G1048" s="4">
        <v>2</v>
      </c>
      <c r="H1048" s="4">
        <v>3</v>
      </c>
      <c r="I1048" s="4">
        <f t="shared" si="81"/>
        <v>10</v>
      </c>
      <c r="J1048" s="4" t="str">
        <f t="shared" si="82"/>
        <v>May</v>
      </c>
      <c r="K1048" s="4">
        <f t="shared" si="83"/>
        <v>2016</v>
      </c>
      <c r="L1048" s="4" t="s">
        <v>17</v>
      </c>
      <c r="M1048" s="4" t="str">
        <f t="shared" si="84"/>
        <v>10-May</v>
      </c>
    </row>
    <row r="1049" spans="1:13" x14ac:dyDescent="0.35">
      <c r="A1049" s="4" t="str">
        <f t="shared" si="80"/>
        <v>Gatton2016TOS10-MayCvAV_GarnetPP0</v>
      </c>
      <c r="B1049" s="5">
        <v>42521</v>
      </c>
      <c r="C1049" s="4" t="s">
        <v>280</v>
      </c>
      <c r="D1049" s="4" t="s">
        <v>36</v>
      </c>
      <c r="E1049" s="5">
        <v>42500</v>
      </c>
      <c r="F1049" s="4">
        <v>0</v>
      </c>
      <c r="G1049" s="4">
        <v>4</v>
      </c>
      <c r="H1049" s="4">
        <v>5</v>
      </c>
      <c r="I1049" s="4">
        <f t="shared" si="81"/>
        <v>10</v>
      </c>
      <c r="J1049" s="4" t="str">
        <f t="shared" si="82"/>
        <v>May</v>
      </c>
      <c r="K1049" s="4">
        <f t="shared" si="83"/>
        <v>2016</v>
      </c>
      <c r="L1049" s="4" t="s">
        <v>17</v>
      </c>
      <c r="M1049" s="4" t="str">
        <f t="shared" si="84"/>
        <v>10-May</v>
      </c>
    </row>
    <row r="1050" spans="1:13" x14ac:dyDescent="0.35">
      <c r="A1050" s="4" t="str">
        <f t="shared" si="80"/>
        <v>Gatton2016TOS10-MayCvAV_GarnetPP0</v>
      </c>
      <c r="B1050" s="5">
        <v>42524</v>
      </c>
      <c r="C1050" s="4" t="s">
        <v>280</v>
      </c>
      <c r="D1050" s="4" t="s">
        <v>36</v>
      </c>
      <c r="E1050" s="5">
        <v>42500</v>
      </c>
      <c r="F1050" s="4">
        <v>0</v>
      </c>
      <c r="G1050" s="4">
        <v>5</v>
      </c>
      <c r="H1050" s="4">
        <v>6</v>
      </c>
      <c r="I1050" s="4">
        <f t="shared" si="81"/>
        <v>10</v>
      </c>
      <c r="J1050" s="4" t="str">
        <f t="shared" si="82"/>
        <v>May</v>
      </c>
      <c r="K1050" s="4">
        <f t="shared" si="83"/>
        <v>2016</v>
      </c>
      <c r="L1050" s="4" t="s">
        <v>17</v>
      </c>
      <c r="M1050" s="4" t="str">
        <f t="shared" si="84"/>
        <v>10-May</v>
      </c>
    </row>
    <row r="1051" spans="1:13" x14ac:dyDescent="0.35">
      <c r="A1051" s="4" t="str">
        <f t="shared" si="80"/>
        <v>Gatton2016TOS10-MayCvAV_GarnetPP0</v>
      </c>
      <c r="B1051" s="5">
        <v>42531</v>
      </c>
      <c r="C1051" s="4" t="s">
        <v>280</v>
      </c>
      <c r="D1051" s="4" t="s">
        <v>36</v>
      </c>
      <c r="E1051" s="5">
        <v>42500</v>
      </c>
      <c r="F1051" s="4">
        <v>0</v>
      </c>
      <c r="G1051" s="4">
        <v>6</v>
      </c>
      <c r="H1051" s="4">
        <v>7</v>
      </c>
      <c r="I1051" s="4">
        <f t="shared" si="81"/>
        <v>10</v>
      </c>
      <c r="J1051" s="4" t="str">
        <f t="shared" si="82"/>
        <v>May</v>
      </c>
      <c r="K1051" s="4">
        <f t="shared" si="83"/>
        <v>2016</v>
      </c>
      <c r="L1051" s="4" t="s">
        <v>17</v>
      </c>
      <c r="M1051" s="4" t="str">
        <f t="shared" si="84"/>
        <v>10-May</v>
      </c>
    </row>
    <row r="1052" spans="1:13" x14ac:dyDescent="0.35">
      <c r="A1052" s="4" t="str">
        <f t="shared" si="80"/>
        <v>Gatton2016TOS10-MayCvAV_GarnetPP0</v>
      </c>
      <c r="B1052" s="5">
        <v>42535</v>
      </c>
      <c r="C1052" s="4" t="s">
        <v>280</v>
      </c>
      <c r="D1052" s="4" t="s">
        <v>36</v>
      </c>
      <c r="E1052" s="5">
        <v>42500</v>
      </c>
      <c r="F1052" s="4">
        <v>0</v>
      </c>
      <c r="G1052" s="4">
        <v>8</v>
      </c>
      <c r="H1052" s="4">
        <v>9</v>
      </c>
      <c r="I1052" s="4">
        <f t="shared" si="81"/>
        <v>10</v>
      </c>
      <c r="J1052" s="4" t="str">
        <f t="shared" si="82"/>
        <v>May</v>
      </c>
      <c r="K1052" s="4">
        <f t="shared" si="83"/>
        <v>2016</v>
      </c>
      <c r="L1052" s="4" t="s">
        <v>17</v>
      </c>
      <c r="M1052" s="4" t="str">
        <f t="shared" si="84"/>
        <v>10-May</v>
      </c>
    </row>
    <row r="1053" spans="1:13" x14ac:dyDescent="0.35">
      <c r="A1053" s="4" t="str">
        <f t="shared" si="80"/>
        <v>Gatton2016TOS10-MayCvAV_GarnetPP14</v>
      </c>
      <c r="B1053" s="5">
        <v>42510</v>
      </c>
      <c r="C1053" s="4" t="s">
        <v>280</v>
      </c>
      <c r="D1053" s="4" t="s">
        <v>36</v>
      </c>
      <c r="E1053" s="5">
        <v>42500</v>
      </c>
      <c r="F1053" s="4">
        <v>14</v>
      </c>
      <c r="G1053" s="4">
        <v>0</v>
      </c>
      <c r="H1053" s="4">
        <v>1</v>
      </c>
      <c r="I1053" s="4">
        <f t="shared" si="81"/>
        <v>10</v>
      </c>
      <c r="J1053" s="4" t="str">
        <f t="shared" si="82"/>
        <v>May</v>
      </c>
      <c r="K1053" s="4">
        <f t="shared" si="83"/>
        <v>2016</v>
      </c>
      <c r="L1053" s="4" t="s">
        <v>17</v>
      </c>
      <c r="M1053" s="4" t="str">
        <f t="shared" si="84"/>
        <v>10-May</v>
      </c>
    </row>
    <row r="1054" spans="1:13" x14ac:dyDescent="0.35">
      <c r="A1054" s="4" t="str">
        <f t="shared" si="80"/>
        <v>Gatton2016TOS10-MayCvAV_GarnetPP14</v>
      </c>
      <c r="B1054" s="5">
        <v>42514</v>
      </c>
      <c r="C1054" s="4" t="s">
        <v>280</v>
      </c>
      <c r="D1054" s="4" t="s">
        <v>36</v>
      </c>
      <c r="E1054" s="5">
        <v>42500</v>
      </c>
      <c r="F1054" s="4">
        <v>14</v>
      </c>
      <c r="G1054" s="4">
        <v>2</v>
      </c>
      <c r="H1054" s="4">
        <v>3</v>
      </c>
      <c r="I1054" s="4">
        <f t="shared" si="81"/>
        <v>10</v>
      </c>
      <c r="J1054" s="4" t="str">
        <f t="shared" si="82"/>
        <v>May</v>
      </c>
      <c r="K1054" s="4">
        <f t="shared" si="83"/>
        <v>2016</v>
      </c>
      <c r="L1054" s="4" t="s">
        <v>17</v>
      </c>
      <c r="M1054" s="4" t="str">
        <f t="shared" si="84"/>
        <v>10-May</v>
      </c>
    </row>
    <row r="1055" spans="1:13" x14ac:dyDescent="0.35">
      <c r="A1055" s="4" t="str">
        <f t="shared" si="80"/>
        <v>Gatton2016TOS10-MayCvAV_GarnetPP14</v>
      </c>
      <c r="B1055" s="5">
        <v>42521</v>
      </c>
      <c r="C1055" s="4" t="s">
        <v>280</v>
      </c>
      <c r="D1055" s="4" t="s">
        <v>36</v>
      </c>
      <c r="E1055" s="5">
        <v>42500</v>
      </c>
      <c r="F1055" s="4">
        <v>14</v>
      </c>
      <c r="G1055" s="4">
        <v>3</v>
      </c>
      <c r="H1055" s="4">
        <v>4</v>
      </c>
      <c r="I1055" s="4">
        <f t="shared" si="81"/>
        <v>10</v>
      </c>
      <c r="J1055" s="4" t="str">
        <f t="shared" si="82"/>
        <v>May</v>
      </c>
      <c r="K1055" s="4">
        <f t="shared" si="83"/>
        <v>2016</v>
      </c>
      <c r="L1055" s="4" t="s">
        <v>17</v>
      </c>
      <c r="M1055" s="4" t="str">
        <f t="shared" si="84"/>
        <v>10-May</v>
      </c>
    </row>
    <row r="1056" spans="1:13" x14ac:dyDescent="0.35">
      <c r="A1056" s="4" t="str">
        <f t="shared" si="80"/>
        <v>Gatton2016TOS10-MayCvAV_GarnetPP14</v>
      </c>
      <c r="B1056" s="5">
        <v>42524</v>
      </c>
      <c r="C1056" s="4" t="s">
        <v>280</v>
      </c>
      <c r="D1056" s="4" t="s">
        <v>36</v>
      </c>
      <c r="E1056" s="5">
        <v>42500</v>
      </c>
      <c r="F1056" s="4">
        <v>14</v>
      </c>
      <c r="G1056" s="4">
        <v>4</v>
      </c>
      <c r="H1056" s="4">
        <v>5</v>
      </c>
      <c r="I1056" s="4">
        <f t="shared" si="81"/>
        <v>10</v>
      </c>
      <c r="J1056" s="4" t="str">
        <f t="shared" si="82"/>
        <v>May</v>
      </c>
      <c r="K1056" s="4">
        <f t="shared" si="83"/>
        <v>2016</v>
      </c>
      <c r="L1056" s="4" t="s">
        <v>17</v>
      </c>
      <c r="M1056" s="4" t="str">
        <f t="shared" si="84"/>
        <v>10-May</v>
      </c>
    </row>
    <row r="1057" spans="1:13" x14ac:dyDescent="0.35">
      <c r="A1057" s="4" t="str">
        <f t="shared" si="80"/>
        <v>Gatton2016TOS10-MayCvAV_GarnetPP14</v>
      </c>
      <c r="B1057" s="5">
        <v>42528</v>
      </c>
      <c r="C1057" s="4" t="s">
        <v>280</v>
      </c>
      <c r="D1057" s="4" t="s">
        <v>36</v>
      </c>
      <c r="E1057" s="5">
        <v>42500</v>
      </c>
      <c r="F1057" s="4">
        <v>14</v>
      </c>
      <c r="G1057" s="4">
        <v>5</v>
      </c>
      <c r="H1057" s="4">
        <v>6</v>
      </c>
      <c r="I1057" s="4">
        <f t="shared" si="81"/>
        <v>10</v>
      </c>
      <c r="J1057" s="4" t="str">
        <f t="shared" si="82"/>
        <v>May</v>
      </c>
      <c r="K1057" s="4">
        <f t="shared" si="83"/>
        <v>2016</v>
      </c>
      <c r="L1057" s="4" t="s">
        <v>17</v>
      </c>
      <c r="M1057" s="4" t="str">
        <f t="shared" si="84"/>
        <v>10-May</v>
      </c>
    </row>
    <row r="1058" spans="1:13" x14ac:dyDescent="0.35">
      <c r="A1058" s="4" t="str">
        <f t="shared" si="80"/>
        <v>Gatton2016TOS10-MayCvAV_GarnetPP14</v>
      </c>
      <c r="B1058" s="5">
        <v>42531</v>
      </c>
      <c r="C1058" s="4" t="s">
        <v>280</v>
      </c>
      <c r="D1058" s="4" t="s">
        <v>36</v>
      </c>
      <c r="E1058" s="5">
        <v>42500</v>
      </c>
      <c r="F1058" s="4">
        <v>14</v>
      </c>
      <c r="G1058" s="4">
        <v>6</v>
      </c>
      <c r="H1058" s="4">
        <v>7</v>
      </c>
      <c r="I1058" s="4">
        <f t="shared" si="81"/>
        <v>10</v>
      </c>
      <c r="J1058" s="4" t="str">
        <f t="shared" si="82"/>
        <v>May</v>
      </c>
      <c r="K1058" s="4">
        <f t="shared" si="83"/>
        <v>2016</v>
      </c>
      <c r="L1058" s="4" t="s">
        <v>17</v>
      </c>
      <c r="M1058" s="4" t="str">
        <f t="shared" si="84"/>
        <v>10-May</v>
      </c>
    </row>
    <row r="1059" spans="1:13" x14ac:dyDescent="0.35">
      <c r="A1059" s="4" t="str">
        <f t="shared" si="80"/>
        <v>Gatton2016TOS10-MayCvAV_GarnetPP14</v>
      </c>
      <c r="B1059" s="5">
        <v>42535</v>
      </c>
      <c r="C1059" s="4" t="s">
        <v>280</v>
      </c>
      <c r="D1059" s="4" t="s">
        <v>36</v>
      </c>
      <c r="E1059" s="5">
        <v>42500</v>
      </c>
      <c r="F1059" s="4">
        <v>14</v>
      </c>
      <c r="G1059" s="4">
        <v>7</v>
      </c>
      <c r="H1059" s="4">
        <v>8</v>
      </c>
      <c r="I1059" s="4">
        <f t="shared" si="81"/>
        <v>10</v>
      </c>
      <c r="J1059" s="4" t="str">
        <f t="shared" si="82"/>
        <v>May</v>
      </c>
      <c r="K1059" s="4">
        <f t="shared" si="83"/>
        <v>2016</v>
      </c>
      <c r="L1059" s="4" t="s">
        <v>17</v>
      </c>
      <c r="M1059" s="4" t="str">
        <f t="shared" si="84"/>
        <v>10-May</v>
      </c>
    </row>
    <row r="1060" spans="1:13" x14ac:dyDescent="0.35">
      <c r="A1060" s="4" t="str">
        <f t="shared" si="80"/>
        <v>Gatton2016TOS10-MayCvAV_GarnetPP16</v>
      </c>
      <c r="B1060" s="5">
        <v>42510</v>
      </c>
      <c r="C1060" s="4" t="s">
        <v>280</v>
      </c>
      <c r="D1060" s="4" t="s">
        <v>36</v>
      </c>
      <c r="E1060" s="5">
        <v>42500</v>
      </c>
      <c r="F1060" s="4">
        <v>16</v>
      </c>
      <c r="G1060" s="4">
        <v>0</v>
      </c>
      <c r="H1060" s="4">
        <v>1</v>
      </c>
      <c r="I1060" s="4">
        <f t="shared" si="81"/>
        <v>10</v>
      </c>
      <c r="J1060" s="4" t="str">
        <f t="shared" si="82"/>
        <v>May</v>
      </c>
      <c r="K1060" s="4">
        <f t="shared" si="83"/>
        <v>2016</v>
      </c>
      <c r="L1060" s="4" t="s">
        <v>17</v>
      </c>
      <c r="M1060" s="4" t="str">
        <f t="shared" si="84"/>
        <v>10-May</v>
      </c>
    </row>
    <row r="1061" spans="1:13" x14ac:dyDescent="0.35">
      <c r="A1061" s="4" t="str">
        <f t="shared" si="80"/>
        <v>Gatton2016TOS10-MayCvAV_GarnetPP16</v>
      </c>
      <c r="B1061" s="5">
        <v>42514</v>
      </c>
      <c r="C1061" s="4" t="s">
        <v>280</v>
      </c>
      <c r="D1061" s="4" t="s">
        <v>36</v>
      </c>
      <c r="E1061" s="5">
        <v>42500</v>
      </c>
      <c r="F1061" s="4">
        <v>16</v>
      </c>
      <c r="G1061" s="4">
        <v>1</v>
      </c>
      <c r="H1061" s="4">
        <v>2</v>
      </c>
      <c r="I1061" s="4">
        <f t="shared" si="81"/>
        <v>10</v>
      </c>
      <c r="J1061" s="4" t="str">
        <f t="shared" si="82"/>
        <v>May</v>
      </c>
      <c r="K1061" s="4">
        <f t="shared" si="83"/>
        <v>2016</v>
      </c>
      <c r="L1061" s="4" t="s">
        <v>17</v>
      </c>
      <c r="M1061" s="4" t="str">
        <f t="shared" si="84"/>
        <v>10-May</v>
      </c>
    </row>
    <row r="1062" spans="1:13" x14ac:dyDescent="0.35">
      <c r="A1062" s="4" t="str">
        <f t="shared" si="80"/>
        <v>Gatton2016TOS10-MayCvAV_GarnetPP16</v>
      </c>
      <c r="B1062" s="5">
        <v>42517</v>
      </c>
      <c r="C1062" s="4" t="s">
        <v>280</v>
      </c>
      <c r="D1062" s="4" t="s">
        <v>36</v>
      </c>
      <c r="E1062" s="5">
        <v>42500</v>
      </c>
      <c r="F1062" s="4">
        <v>16</v>
      </c>
      <c r="G1062" s="4">
        <v>2</v>
      </c>
      <c r="H1062" s="4">
        <v>3</v>
      </c>
      <c r="I1062" s="4">
        <f t="shared" si="81"/>
        <v>10</v>
      </c>
      <c r="J1062" s="4" t="str">
        <f t="shared" si="82"/>
        <v>May</v>
      </c>
      <c r="K1062" s="4">
        <f t="shared" si="83"/>
        <v>2016</v>
      </c>
      <c r="L1062" s="4" t="s">
        <v>17</v>
      </c>
      <c r="M1062" s="4" t="str">
        <f t="shared" si="84"/>
        <v>10-May</v>
      </c>
    </row>
    <row r="1063" spans="1:13" x14ac:dyDescent="0.35">
      <c r="A1063" s="4" t="str">
        <f t="shared" si="80"/>
        <v>Gatton2016TOS10-MayCvAV_GarnetPP16</v>
      </c>
      <c r="B1063" s="5">
        <v>42521</v>
      </c>
      <c r="C1063" s="4" t="s">
        <v>280</v>
      </c>
      <c r="D1063" s="4" t="s">
        <v>36</v>
      </c>
      <c r="E1063" s="5">
        <v>42500</v>
      </c>
      <c r="F1063" s="4">
        <v>16</v>
      </c>
      <c r="G1063" s="4">
        <v>3</v>
      </c>
      <c r="H1063" s="4">
        <v>4</v>
      </c>
      <c r="I1063" s="4">
        <f t="shared" si="81"/>
        <v>10</v>
      </c>
      <c r="J1063" s="4" t="str">
        <f t="shared" si="82"/>
        <v>May</v>
      </c>
      <c r="K1063" s="4">
        <f t="shared" si="83"/>
        <v>2016</v>
      </c>
      <c r="L1063" s="4" t="s">
        <v>17</v>
      </c>
      <c r="M1063" s="4" t="str">
        <f t="shared" si="84"/>
        <v>10-May</v>
      </c>
    </row>
    <row r="1064" spans="1:13" x14ac:dyDescent="0.35">
      <c r="A1064" s="4" t="str">
        <f t="shared" si="80"/>
        <v>Gatton2016TOS10-MayCvAV_GarnetPP16</v>
      </c>
      <c r="B1064" s="5">
        <v>42524</v>
      </c>
      <c r="C1064" s="4" t="s">
        <v>280</v>
      </c>
      <c r="D1064" s="4" t="s">
        <v>36</v>
      </c>
      <c r="E1064" s="5">
        <v>42500</v>
      </c>
      <c r="F1064" s="4">
        <v>16</v>
      </c>
      <c r="G1064" s="4">
        <v>4</v>
      </c>
      <c r="H1064" s="4">
        <v>5</v>
      </c>
      <c r="I1064" s="4">
        <f t="shared" si="81"/>
        <v>10</v>
      </c>
      <c r="J1064" s="4" t="str">
        <f t="shared" si="82"/>
        <v>May</v>
      </c>
      <c r="K1064" s="4">
        <f t="shared" si="83"/>
        <v>2016</v>
      </c>
      <c r="L1064" s="4" t="s">
        <v>17</v>
      </c>
      <c r="M1064" s="4" t="str">
        <f t="shared" si="84"/>
        <v>10-May</v>
      </c>
    </row>
    <row r="1065" spans="1:13" x14ac:dyDescent="0.35">
      <c r="A1065" s="4" t="str">
        <f t="shared" si="80"/>
        <v>Gatton2016TOS10-MayCvAV_GarnetPP16</v>
      </c>
      <c r="B1065" s="5">
        <v>42528</v>
      </c>
      <c r="C1065" s="4" t="s">
        <v>280</v>
      </c>
      <c r="D1065" s="4" t="s">
        <v>36</v>
      </c>
      <c r="E1065" s="5">
        <v>42500</v>
      </c>
      <c r="F1065" s="4">
        <v>16</v>
      </c>
      <c r="G1065" s="4">
        <v>5</v>
      </c>
      <c r="H1065" s="4">
        <v>6</v>
      </c>
      <c r="I1065" s="4">
        <f t="shared" si="81"/>
        <v>10</v>
      </c>
      <c r="J1065" s="4" t="str">
        <f t="shared" si="82"/>
        <v>May</v>
      </c>
      <c r="K1065" s="4">
        <f t="shared" si="83"/>
        <v>2016</v>
      </c>
      <c r="L1065" s="4" t="s">
        <v>17</v>
      </c>
      <c r="M1065" s="4" t="str">
        <f t="shared" si="84"/>
        <v>10-May</v>
      </c>
    </row>
    <row r="1066" spans="1:13" x14ac:dyDescent="0.35">
      <c r="A1066" s="4" t="str">
        <f t="shared" si="80"/>
        <v>Gatton2016TOS10-MayCvAV_GarnetPP16</v>
      </c>
      <c r="B1066" s="5">
        <v>42531</v>
      </c>
      <c r="C1066" s="4" t="s">
        <v>280</v>
      </c>
      <c r="D1066" s="4" t="s">
        <v>36</v>
      </c>
      <c r="E1066" s="5">
        <v>42500</v>
      </c>
      <c r="F1066" s="4">
        <v>16</v>
      </c>
      <c r="G1066" s="4">
        <v>6</v>
      </c>
      <c r="H1066" s="4">
        <v>7</v>
      </c>
      <c r="I1066" s="4">
        <f t="shared" si="81"/>
        <v>10</v>
      </c>
      <c r="J1066" s="4" t="str">
        <f t="shared" si="82"/>
        <v>May</v>
      </c>
      <c r="K1066" s="4">
        <f t="shared" si="83"/>
        <v>2016</v>
      </c>
      <c r="L1066" s="4" t="s">
        <v>17</v>
      </c>
      <c r="M1066" s="4" t="str">
        <f t="shared" si="84"/>
        <v>10-May</v>
      </c>
    </row>
    <row r="1067" spans="1:13" x14ac:dyDescent="0.35">
      <c r="A1067" s="4" t="str">
        <f t="shared" si="80"/>
        <v>Gatton2016TOS10-MayCvAV_GarnetPP16</v>
      </c>
      <c r="B1067" s="5">
        <v>42535</v>
      </c>
      <c r="C1067" s="4" t="s">
        <v>280</v>
      </c>
      <c r="D1067" s="4" t="s">
        <v>36</v>
      </c>
      <c r="E1067" s="5">
        <v>42500</v>
      </c>
      <c r="F1067" s="4">
        <v>16</v>
      </c>
      <c r="G1067" s="4">
        <v>8</v>
      </c>
      <c r="H1067" s="4">
        <v>9</v>
      </c>
      <c r="I1067" s="4">
        <f t="shared" si="81"/>
        <v>10</v>
      </c>
      <c r="J1067" s="4" t="str">
        <f t="shared" si="82"/>
        <v>May</v>
      </c>
      <c r="K1067" s="4">
        <f t="shared" si="83"/>
        <v>2016</v>
      </c>
      <c r="L1067" s="4" t="s">
        <v>17</v>
      </c>
      <c r="M1067" s="4" t="str">
        <f t="shared" si="84"/>
        <v>10-May</v>
      </c>
    </row>
    <row r="1068" spans="1:13" x14ac:dyDescent="0.35">
      <c r="A1068" s="4" t="str">
        <f t="shared" si="80"/>
        <v>Gatton2016TOS20-MayCvAV_GarnetPP0</v>
      </c>
      <c r="B1068" s="5">
        <v>42521</v>
      </c>
      <c r="C1068" s="4" t="s">
        <v>280</v>
      </c>
      <c r="D1068" s="4" t="s">
        <v>45</v>
      </c>
      <c r="E1068" s="5">
        <v>42510</v>
      </c>
      <c r="F1068" s="4">
        <v>0</v>
      </c>
      <c r="G1068" s="4">
        <v>0</v>
      </c>
      <c r="H1068" s="4">
        <v>1</v>
      </c>
      <c r="I1068" s="4">
        <f t="shared" si="81"/>
        <v>20</v>
      </c>
      <c r="J1068" s="4" t="str">
        <f t="shared" si="82"/>
        <v>May</v>
      </c>
      <c r="K1068" s="4">
        <f t="shared" si="83"/>
        <v>2016</v>
      </c>
      <c r="L1068" s="4" t="s">
        <v>17</v>
      </c>
      <c r="M1068" s="4" t="str">
        <f t="shared" si="84"/>
        <v>20-May</v>
      </c>
    </row>
    <row r="1069" spans="1:13" x14ac:dyDescent="0.35">
      <c r="A1069" s="4" t="str">
        <f t="shared" si="80"/>
        <v>Gatton2016TOS20-MayCvAV_GarnetPP0</v>
      </c>
      <c r="B1069" s="5">
        <v>42524</v>
      </c>
      <c r="C1069" s="4" t="s">
        <v>280</v>
      </c>
      <c r="D1069" s="4" t="s">
        <v>45</v>
      </c>
      <c r="E1069" s="5">
        <v>42510</v>
      </c>
      <c r="F1069" s="4">
        <v>0</v>
      </c>
      <c r="G1069" s="4">
        <v>1</v>
      </c>
      <c r="H1069" s="4">
        <v>2</v>
      </c>
      <c r="I1069" s="4">
        <f t="shared" si="81"/>
        <v>20</v>
      </c>
      <c r="J1069" s="4" t="str">
        <f t="shared" si="82"/>
        <v>May</v>
      </c>
      <c r="K1069" s="4">
        <f t="shared" si="83"/>
        <v>2016</v>
      </c>
      <c r="L1069" s="4" t="s">
        <v>17</v>
      </c>
      <c r="M1069" s="4" t="str">
        <f t="shared" si="84"/>
        <v>20-May</v>
      </c>
    </row>
    <row r="1070" spans="1:13" x14ac:dyDescent="0.35">
      <c r="A1070" s="4" t="str">
        <f t="shared" si="80"/>
        <v>Gatton2016TOS20-MayCvAV_GarnetPP0</v>
      </c>
      <c r="B1070" s="5">
        <v>42528</v>
      </c>
      <c r="C1070" s="4" t="s">
        <v>280</v>
      </c>
      <c r="D1070" s="4" t="s">
        <v>45</v>
      </c>
      <c r="E1070" s="5">
        <v>42510</v>
      </c>
      <c r="F1070" s="4">
        <v>0</v>
      </c>
      <c r="G1070" s="4">
        <v>2</v>
      </c>
      <c r="H1070" s="4">
        <v>3</v>
      </c>
      <c r="I1070" s="4">
        <f t="shared" si="81"/>
        <v>20</v>
      </c>
      <c r="J1070" s="4" t="str">
        <f t="shared" si="82"/>
        <v>May</v>
      </c>
      <c r="K1070" s="4">
        <f t="shared" si="83"/>
        <v>2016</v>
      </c>
      <c r="L1070" s="4" t="s">
        <v>17</v>
      </c>
      <c r="M1070" s="4" t="str">
        <f t="shared" si="84"/>
        <v>20-May</v>
      </c>
    </row>
    <row r="1071" spans="1:13" x14ac:dyDescent="0.35">
      <c r="A1071" s="4" t="str">
        <f t="shared" si="80"/>
        <v>Gatton2016TOS20-MayCvAV_GarnetPP0</v>
      </c>
      <c r="B1071" s="5">
        <v>42531</v>
      </c>
      <c r="C1071" s="4" t="s">
        <v>280</v>
      </c>
      <c r="D1071" s="4" t="s">
        <v>45</v>
      </c>
      <c r="E1071" s="5">
        <v>42510</v>
      </c>
      <c r="F1071" s="4">
        <v>0</v>
      </c>
      <c r="G1071" s="4">
        <v>4</v>
      </c>
      <c r="H1071" s="4">
        <v>5</v>
      </c>
      <c r="I1071" s="4">
        <f t="shared" si="81"/>
        <v>20</v>
      </c>
      <c r="J1071" s="4" t="str">
        <f t="shared" si="82"/>
        <v>May</v>
      </c>
      <c r="K1071" s="4">
        <f t="shared" si="83"/>
        <v>2016</v>
      </c>
      <c r="L1071" s="4" t="s">
        <v>17</v>
      </c>
      <c r="M1071" s="4" t="str">
        <f t="shared" si="84"/>
        <v>20-May</v>
      </c>
    </row>
    <row r="1072" spans="1:13" x14ac:dyDescent="0.35">
      <c r="A1072" s="4" t="str">
        <f t="shared" si="80"/>
        <v>Gatton2016TOS20-MayCvAV_GarnetPP0</v>
      </c>
      <c r="B1072" s="5">
        <v>42538</v>
      </c>
      <c r="C1072" s="4" t="s">
        <v>280</v>
      </c>
      <c r="D1072" s="4" t="s">
        <v>45</v>
      </c>
      <c r="E1072" s="5">
        <v>42510</v>
      </c>
      <c r="F1072" s="4">
        <v>0</v>
      </c>
      <c r="G1072" s="4">
        <v>5</v>
      </c>
      <c r="H1072" s="4">
        <v>6</v>
      </c>
      <c r="I1072" s="4">
        <f t="shared" si="81"/>
        <v>20</v>
      </c>
      <c r="J1072" s="4" t="str">
        <f t="shared" si="82"/>
        <v>May</v>
      </c>
      <c r="K1072" s="4">
        <f t="shared" si="83"/>
        <v>2016</v>
      </c>
      <c r="L1072" s="4" t="s">
        <v>17</v>
      </c>
      <c r="M1072" s="4" t="str">
        <f t="shared" si="84"/>
        <v>20-May</v>
      </c>
    </row>
    <row r="1073" spans="1:13" x14ac:dyDescent="0.35">
      <c r="A1073" s="4" t="str">
        <f t="shared" si="80"/>
        <v>Gatton2016TOS20-MayCvAV_GarnetPP0</v>
      </c>
      <c r="B1073" s="5">
        <v>42543</v>
      </c>
      <c r="C1073" s="4" t="s">
        <v>280</v>
      </c>
      <c r="D1073" s="4" t="s">
        <v>45</v>
      </c>
      <c r="E1073" s="5">
        <v>42510</v>
      </c>
      <c r="F1073" s="4">
        <v>0</v>
      </c>
      <c r="G1073" s="4">
        <v>6</v>
      </c>
      <c r="H1073" s="4">
        <v>7</v>
      </c>
      <c r="I1073" s="4">
        <f t="shared" si="81"/>
        <v>20</v>
      </c>
      <c r="J1073" s="4" t="str">
        <f t="shared" si="82"/>
        <v>May</v>
      </c>
      <c r="K1073" s="4">
        <f t="shared" si="83"/>
        <v>2016</v>
      </c>
      <c r="L1073" s="4" t="s">
        <v>17</v>
      </c>
      <c r="M1073" s="4" t="str">
        <f t="shared" si="84"/>
        <v>20-May</v>
      </c>
    </row>
    <row r="1074" spans="1:13" x14ac:dyDescent="0.35">
      <c r="A1074" s="4" t="str">
        <f t="shared" si="80"/>
        <v>Canberra2016TOS31-MarCvAV_GarnetPP0</v>
      </c>
      <c r="B1074" s="5">
        <v>42475</v>
      </c>
      <c r="C1074" s="4" t="s">
        <v>280</v>
      </c>
      <c r="D1074" s="4" t="s">
        <v>19</v>
      </c>
      <c r="E1074" s="5">
        <v>42460</v>
      </c>
      <c r="F1074" s="4">
        <v>0</v>
      </c>
      <c r="G1074" s="4">
        <v>0</v>
      </c>
      <c r="H1074" s="4">
        <v>1</v>
      </c>
      <c r="I1074" s="4">
        <f t="shared" si="81"/>
        <v>31</v>
      </c>
      <c r="J1074" s="4" t="str">
        <f t="shared" si="82"/>
        <v>Mar</v>
      </c>
      <c r="K1074" s="4">
        <f t="shared" si="83"/>
        <v>2016</v>
      </c>
      <c r="L1074" s="4" t="s">
        <v>51</v>
      </c>
      <c r="M1074" s="4" t="str">
        <f t="shared" si="84"/>
        <v>31-Mar</v>
      </c>
    </row>
    <row r="1075" spans="1:13" x14ac:dyDescent="0.35">
      <c r="A1075" s="4" t="str">
        <f t="shared" si="80"/>
        <v>Canberra2016TOS31-MarCvAV_GarnetPP0</v>
      </c>
      <c r="B1075" s="5">
        <v>42489</v>
      </c>
      <c r="C1075" s="4" t="s">
        <v>280</v>
      </c>
      <c r="D1075" s="4" t="s">
        <v>19</v>
      </c>
      <c r="E1075" s="5">
        <v>42460</v>
      </c>
      <c r="F1075" s="4">
        <v>0</v>
      </c>
      <c r="G1075" s="4">
        <v>2</v>
      </c>
      <c r="H1075" s="4">
        <v>3</v>
      </c>
      <c r="I1075" s="4">
        <f t="shared" si="81"/>
        <v>31</v>
      </c>
      <c r="J1075" s="4" t="str">
        <f t="shared" si="82"/>
        <v>Mar</v>
      </c>
      <c r="K1075" s="4">
        <f t="shared" si="83"/>
        <v>2016</v>
      </c>
      <c r="L1075" s="4" t="s">
        <v>51</v>
      </c>
      <c r="M1075" s="4" t="str">
        <f t="shared" si="84"/>
        <v>31-Mar</v>
      </c>
    </row>
    <row r="1076" spans="1:13" x14ac:dyDescent="0.35">
      <c r="A1076" s="4" t="str">
        <f t="shared" si="80"/>
        <v>Canberra2016TOS26-AprCvAV_GarnetPP0</v>
      </c>
      <c r="B1076" s="5">
        <v>42496</v>
      </c>
      <c r="C1076" s="4" t="s">
        <v>280</v>
      </c>
      <c r="D1076" s="4" t="s">
        <v>33</v>
      </c>
      <c r="E1076" s="5">
        <v>42486</v>
      </c>
      <c r="F1076" s="4">
        <v>0</v>
      </c>
      <c r="G1076" s="4">
        <v>0</v>
      </c>
      <c r="H1076" s="4">
        <v>1</v>
      </c>
      <c r="I1076" s="4">
        <f t="shared" si="81"/>
        <v>26</v>
      </c>
      <c r="J1076" s="4" t="str">
        <f t="shared" si="82"/>
        <v>Apr</v>
      </c>
      <c r="K1076" s="4">
        <f t="shared" si="83"/>
        <v>2016</v>
      </c>
      <c r="L1076" s="4" t="s">
        <v>51</v>
      </c>
      <c r="M1076" s="4" t="str">
        <f t="shared" si="84"/>
        <v>26-Apr</v>
      </c>
    </row>
    <row r="1077" spans="1:13" x14ac:dyDescent="0.35">
      <c r="A1077" s="4" t="str">
        <f t="shared" si="80"/>
        <v>Canberra2016TOS26-AprCvAV_GarnetPP0</v>
      </c>
      <c r="B1077" s="5">
        <v>42509</v>
      </c>
      <c r="C1077" s="4" t="s">
        <v>280</v>
      </c>
      <c r="D1077" s="4" t="s">
        <v>33</v>
      </c>
      <c r="E1077" s="5">
        <v>42486</v>
      </c>
      <c r="F1077" s="4">
        <v>0</v>
      </c>
      <c r="G1077" s="4">
        <v>1</v>
      </c>
      <c r="H1077" s="4">
        <v>2</v>
      </c>
      <c r="I1077" s="4">
        <f t="shared" si="81"/>
        <v>26</v>
      </c>
      <c r="J1077" s="4" t="str">
        <f t="shared" si="82"/>
        <v>Apr</v>
      </c>
      <c r="K1077" s="4">
        <f t="shared" si="83"/>
        <v>2016</v>
      </c>
      <c r="L1077" s="4" t="s">
        <v>51</v>
      </c>
      <c r="M1077" s="4" t="str">
        <f t="shared" si="84"/>
        <v>26-Apr</v>
      </c>
    </row>
    <row r="1078" spans="1:13" x14ac:dyDescent="0.35">
      <c r="A1078" s="4" t="str">
        <f t="shared" si="80"/>
        <v>Canberra2016TOS26-AprCvAV_GarnetPP0</v>
      </c>
      <c r="B1078" s="5">
        <v>42513</v>
      </c>
      <c r="C1078" s="4" t="s">
        <v>280</v>
      </c>
      <c r="D1078" s="4" t="s">
        <v>33</v>
      </c>
      <c r="E1078" s="5">
        <v>42486</v>
      </c>
      <c r="F1078" s="4">
        <v>0</v>
      </c>
      <c r="G1078" s="4">
        <v>2</v>
      </c>
      <c r="H1078" s="4">
        <v>3</v>
      </c>
      <c r="I1078" s="4">
        <f t="shared" si="81"/>
        <v>26</v>
      </c>
      <c r="J1078" s="4" t="str">
        <f t="shared" si="82"/>
        <v>Apr</v>
      </c>
      <c r="K1078" s="4">
        <f t="shared" si="83"/>
        <v>2016</v>
      </c>
      <c r="L1078" s="4" t="s">
        <v>51</v>
      </c>
      <c r="M1078" s="4" t="str">
        <f t="shared" si="84"/>
        <v>26-Apr</v>
      </c>
    </row>
    <row r="1079" spans="1:13" x14ac:dyDescent="0.35">
      <c r="A1079" s="4" t="str">
        <f t="shared" si="80"/>
        <v>Canberra2016TOS26-AprCvAV_GarnetPP0</v>
      </c>
      <c r="B1079" s="5">
        <v>42527</v>
      </c>
      <c r="C1079" s="4" t="s">
        <v>280</v>
      </c>
      <c r="D1079" s="4" t="s">
        <v>33</v>
      </c>
      <c r="E1079" s="5">
        <v>42486</v>
      </c>
      <c r="F1079" s="4">
        <v>0</v>
      </c>
      <c r="G1079" s="4">
        <v>4</v>
      </c>
      <c r="H1079" s="4">
        <v>5</v>
      </c>
      <c r="I1079" s="4">
        <f t="shared" si="81"/>
        <v>26</v>
      </c>
      <c r="J1079" s="4" t="str">
        <f t="shared" si="82"/>
        <v>Apr</v>
      </c>
      <c r="K1079" s="4">
        <f t="shared" si="83"/>
        <v>2016</v>
      </c>
      <c r="L1079" s="4" t="s">
        <v>51</v>
      </c>
      <c r="M1079" s="4" t="str">
        <f t="shared" si="84"/>
        <v>26-Apr</v>
      </c>
    </row>
    <row r="1080" spans="1:13" x14ac:dyDescent="0.35">
      <c r="A1080" s="4" t="str">
        <f t="shared" si="80"/>
        <v>Canberra2016TOS26-AprCvAV_GarnetPP0</v>
      </c>
      <c r="B1080" s="5">
        <v>42541</v>
      </c>
      <c r="C1080" s="4" t="s">
        <v>280</v>
      </c>
      <c r="D1080" s="4" t="s">
        <v>33</v>
      </c>
      <c r="E1080" s="5">
        <v>42486</v>
      </c>
      <c r="F1080" s="4">
        <v>0</v>
      </c>
      <c r="G1080" s="4">
        <v>6</v>
      </c>
      <c r="H1080" s="4">
        <v>7</v>
      </c>
      <c r="I1080" s="4">
        <f t="shared" si="81"/>
        <v>26</v>
      </c>
      <c r="J1080" s="4" t="str">
        <f t="shared" si="82"/>
        <v>Apr</v>
      </c>
      <c r="K1080" s="4">
        <f t="shared" si="83"/>
        <v>2016</v>
      </c>
      <c r="L1080" s="4" t="s">
        <v>51</v>
      </c>
      <c r="M1080" s="4" t="str">
        <f t="shared" si="84"/>
        <v>26-Apr</v>
      </c>
    </row>
    <row r="1081" spans="1:13" x14ac:dyDescent="0.35">
      <c r="A1081" s="4" t="str">
        <f t="shared" si="80"/>
        <v>Canberra2016TOS26-AprCvAV_GarnetPP14</v>
      </c>
      <c r="B1081" s="5">
        <v>42496</v>
      </c>
      <c r="C1081" s="4" t="s">
        <v>280</v>
      </c>
      <c r="D1081" s="4" t="s">
        <v>33</v>
      </c>
      <c r="E1081" s="5">
        <v>42486</v>
      </c>
      <c r="F1081" s="4">
        <v>14</v>
      </c>
      <c r="G1081" s="4">
        <v>0</v>
      </c>
      <c r="H1081" s="4">
        <v>1</v>
      </c>
      <c r="I1081" s="4">
        <f t="shared" si="81"/>
        <v>26</v>
      </c>
      <c r="J1081" s="4" t="str">
        <f t="shared" si="82"/>
        <v>Apr</v>
      </c>
      <c r="K1081" s="4">
        <f t="shared" si="83"/>
        <v>2016</v>
      </c>
      <c r="L1081" s="4" t="s">
        <v>51</v>
      </c>
      <c r="M1081" s="4" t="str">
        <f t="shared" si="84"/>
        <v>26-Apr</v>
      </c>
    </row>
    <row r="1082" spans="1:13" x14ac:dyDescent="0.35">
      <c r="A1082" s="4" t="str">
        <f t="shared" si="80"/>
        <v>Canberra2016TOS26-AprCvAV_GarnetPP14</v>
      </c>
      <c r="B1082" s="5">
        <v>42509</v>
      </c>
      <c r="C1082" s="4" t="s">
        <v>280</v>
      </c>
      <c r="D1082" s="4" t="s">
        <v>33</v>
      </c>
      <c r="E1082" s="5">
        <v>42486</v>
      </c>
      <c r="F1082" s="4">
        <v>14</v>
      </c>
      <c r="G1082" s="4">
        <v>2</v>
      </c>
      <c r="H1082" s="4">
        <v>3</v>
      </c>
      <c r="I1082" s="4">
        <f t="shared" si="81"/>
        <v>26</v>
      </c>
      <c r="J1082" s="4" t="str">
        <f t="shared" si="82"/>
        <v>Apr</v>
      </c>
      <c r="K1082" s="4">
        <f t="shared" si="83"/>
        <v>2016</v>
      </c>
      <c r="L1082" s="4" t="s">
        <v>51</v>
      </c>
      <c r="M1082" s="4" t="str">
        <f t="shared" si="84"/>
        <v>26-Apr</v>
      </c>
    </row>
    <row r="1083" spans="1:13" x14ac:dyDescent="0.35">
      <c r="A1083" s="4" t="str">
        <f t="shared" si="80"/>
        <v>Canberra2016TOS26-AprCvAV_GarnetPP14</v>
      </c>
      <c r="B1083" s="5">
        <v>42520</v>
      </c>
      <c r="C1083" s="4" t="s">
        <v>280</v>
      </c>
      <c r="D1083" s="4" t="s">
        <v>33</v>
      </c>
      <c r="E1083" s="5">
        <v>42486</v>
      </c>
      <c r="F1083" s="4">
        <v>14</v>
      </c>
      <c r="G1083" s="4">
        <v>3</v>
      </c>
      <c r="H1083" s="4">
        <v>4</v>
      </c>
      <c r="I1083" s="4">
        <f t="shared" si="81"/>
        <v>26</v>
      </c>
      <c r="J1083" s="4" t="str">
        <f t="shared" si="82"/>
        <v>Apr</v>
      </c>
      <c r="K1083" s="4">
        <f t="shared" si="83"/>
        <v>2016</v>
      </c>
      <c r="L1083" s="4" t="s">
        <v>51</v>
      </c>
      <c r="M1083" s="4" t="str">
        <f t="shared" si="84"/>
        <v>26-Apr</v>
      </c>
    </row>
    <row r="1084" spans="1:13" x14ac:dyDescent="0.35">
      <c r="A1084" s="4" t="str">
        <f t="shared" si="80"/>
        <v>Canberra2016TOS26-AprCvAV_GarnetPP14</v>
      </c>
      <c r="B1084" s="5">
        <v>42527</v>
      </c>
      <c r="C1084" s="4" t="s">
        <v>280</v>
      </c>
      <c r="D1084" s="4" t="s">
        <v>33</v>
      </c>
      <c r="E1084" s="5">
        <v>42486</v>
      </c>
      <c r="F1084" s="4">
        <v>14</v>
      </c>
      <c r="G1084" s="4">
        <v>4</v>
      </c>
      <c r="H1084" s="4">
        <v>5</v>
      </c>
      <c r="I1084" s="4">
        <f t="shared" si="81"/>
        <v>26</v>
      </c>
      <c r="J1084" s="4" t="str">
        <f t="shared" si="82"/>
        <v>Apr</v>
      </c>
      <c r="K1084" s="4">
        <f t="shared" si="83"/>
        <v>2016</v>
      </c>
      <c r="L1084" s="4" t="s">
        <v>51</v>
      </c>
      <c r="M1084" s="4" t="str">
        <f t="shared" si="84"/>
        <v>26-Apr</v>
      </c>
    </row>
    <row r="1085" spans="1:13" x14ac:dyDescent="0.35">
      <c r="A1085" s="4" t="str">
        <f t="shared" si="80"/>
        <v>Canberra2016TOS26-AprCvAV_GarnetPP14</v>
      </c>
      <c r="B1085" s="5">
        <v>42535</v>
      </c>
      <c r="C1085" s="4" t="s">
        <v>280</v>
      </c>
      <c r="D1085" s="4" t="s">
        <v>33</v>
      </c>
      <c r="E1085" s="5">
        <v>42486</v>
      </c>
      <c r="F1085" s="4">
        <v>14</v>
      </c>
      <c r="G1085" s="4">
        <v>5</v>
      </c>
      <c r="H1085" s="4">
        <v>6</v>
      </c>
      <c r="I1085" s="4">
        <f t="shared" si="81"/>
        <v>26</v>
      </c>
      <c r="J1085" s="4" t="str">
        <f t="shared" si="82"/>
        <v>Apr</v>
      </c>
      <c r="K1085" s="4">
        <f t="shared" si="83"/>
        <v>2016</v>
      </c>
      <c r="L1085" s="4" t="s">
        <v>51</v>
      </c>
      <c r="M1085" s="4" t="str">
        <f t="shared" si="84"/>
        <v>26-Apr</v>
      </c>
    </row>
    <row r="1086" spans="1:13" x14ac:dyDescent="0.35">
      <c r="A1086" s="4" t="str">
        <f t="shared" si="80"/>
        <v>Canberra2016TOS26-AprCvAV_GarnetPP16</v>
      </c>
      <c r="B1086" s="5">
        <v>42496</v>
      </c>
      <c r="C1086" s="4" t="s">
        <v>280</v>
      </c>
      <c r="D1086" s="4" t="s">
        <v>33</v>
      </c>
      <c r="E1086" s="5">
        <v>42486</v>
      </c>
      <c r="F1086" s="4">
        <v>16</v>
      </c>
      <c r="G1086" s="4">
        <v>0</v>
      </c>
      <c r="H1086" s="4">
        <v>1</v>
      </c>
      <c r="I1086" s="4">
        <f t="shared" si="81"/>
        <v>26</v>
      </c>
      <c r="J1086" s="4" t="str">
        <f t="shared" si="82"/>
        <v>Apr</v>
      </c>
      <c r="K1086" s="4">
        <f t="shared" si="83"/>
        <v>2016</v>
      </c>
      <c r="L1086" s="4" t="s">
        <v>51</v>
      </c>
      <c r="M1086" s="4" t="str">
        <f t="shared" si="84"/>
        <v>26-Apr</v>
      </c>
    </row>
    <row r="1087" spans="1:13" x14ac:dyDescent="0.35">
      <c r="A1087" s="4" t="str">
        <f t="shared" si="80"/>
        <v>Canberra2016TOS26-AprCvAV_GarnetPP16</v>
      </c>
      <c r="B1087" s="5">
        <v>42509</v>
      </c>
      <c r="C1087" s="4" t="s">
        <v>280</v>
      </c>
      <c r="D1087" s="4" t="s">
        <v>33</v>
      </c>
      <c r="E1087" s="5">
        <v>42486</v>
      </c>
      <c r="F1087" s="4">
        <v>16</v>
      </c>
      <c r="G1087" s="4">
        <v>1</v>
      </c>
      <c r="H1087" s="4">
        <v>2</v>
      </c>
      <c r="I1087" s="4">
        <f t="shared" si="81"/>
        <v>26</v>
      </c>
      <c r="J1087" s="4" t="str">
        <f t="shared" si="82"/>
        <v>Apr</v>
      </c>
      <c r="K1087" s="4">
        <f t="shared" si="83"/>
        <v>2016</v>
      </c>
      <c r="L1087" s="4" t="s">
        <v>51</v>
      </c>
      <c r="M1087" s="4" t="str">
        <f t="shared" si="84"/>
        <v>26-Apr</v>
      </c>
    </row>
    <row r="1088" spans="1:13" x14ac:dyDescent="0.35">
      <c r="A1088" s="4" t="str">
        <f t="shared" si="80"/>
        <v>Canberra2016TOS26-AprCvAV_GarnetPP16</v>
      </c>
      <c r="B1088" s="5">
        <v>42513</v>
      </c>
      <c r="C1088" s="4" t="s">
        <v>280</v>
      </c>
      <c r="D1088" s="4" t="s">
        <v>33</v>
      </c>
      <c r="E1088" s="5">
        <v>42486</v>
      </c>
      <c r="F1088" s="4">
        <v>16</v>
      </c>
      <c r="G1088" s="4">
        <v>2</v>
      </c>
      <c r="H1088" s="4">
        <v>3</v>
      </c>
      <c r="I1088" s="4">
        <f t="shared" si="81"/>
        <v>26</v>
      </c>
      <c r="J1088" s="4" t="str">
        <f t="shared" si="82"/>
        <v>Apr</v>
      </c>
      <c r="K1088" s="4">
        <f t="shared" si="83"/>
        <v>2016</v>
      </c>
      <c r="L1088" s="4" t="s">
        <v>51</v>
      </c>
      <c r="M1088" s="4" t="str">
        <f t="shared" si="84"/>
        <v>26-Apr</v>
      </c>
    </row>
    <row r="1089" spans="1:13" x14ac:dyDescent="0.35">
      <c r="A1089" s="4" t="str">
        <f t="shared" si="80"/>
        <v>Canberra2016TOS26-AprCvAV_GarnetPP16</v>
      </c>
      <c r="B1089" s="5">
        <v>42527</v>
      </c>
      <c r="C1089" s="4" t="s">
        <v>280</v>
      </c>
      <c r="D1089" s="4" t="s">
        <v>33</v>
      </c>
      <c r="E1089" s="5">
        <v>42486</v>
      </c>
      <c r="F1089" s="4">
        <v>16</v>
      </c>
      <c r="G1089" s="4">
        <v>4</v>
      </c>
      <c r="H1089" s="4">
        <v>5</v>
      </c>
      <c r="I1089" s="4">
        <f t="shared" si="81"/>
        <v>26</v>
      </c>
      <c r="J1089" s="4" t="str">
        <f t="shared" si="82"/>
        <v>Apr</v>
      </c>
      <c r="K1089" s="4">
        <f t="shared" si="83"/>
        <v>2016</v>
      </c>
      <c r="L1089" s="4" t="s">
        <v>51</v>
      </c>
      <c r="M1089" s="4" t="str">
        <f t="shared" si="84"/>
        <v>26-Apr</v>
      </c>
    </row>
    <row r="1090" spans="1:13" x14ac:dyDescent="0.35">
      <c r="A1090" s="4" t="str">
        <f t="shared" ref="A1090:A1153" si="85">L1090&amp;K1090&amp;"TOS"&amp;I1090&amp;"-"&amp;J1090&amp;"Cv"&amp;C1090&amp;"PP"&amp;F1090</f>
        <v>Canberra2016TOS26-AprCvAV_GarnetPP16</v>
      </c>
      <c r="B1090" s="5">
        <v>42535</v>
      </c>
      <c r="C1090" s="4" t="s">
        <v>280</v>
      </c>
      <c r="D1090" s="4" t="s">
        <v>33</v>
      </c>
      <c r="E1090" s="5">
        <v>42486</v>
      </c>
      <c r="F1090" s="4">
        <v>16</v>
      </c>
      <c r="G1090" s="4">
        <v>5</v>
      </c>
      <c r="H1090" s="4">
        <v>6</v>
      </c>
      <c r="I1090" s="4">
        <f t="shared" si="81"/>
        <v>26</v>
      </c>
      <c r="J1090" s="4" t="str">
        <f t="shared" si="82"/>
        <v>Apr</v>
      </c>
      <c r="K1090" s="4">
        <f t="shared" si="83"/>
        <v>2016</v>
      </c>
      <c r="L1090" s="4" t="s">
        <v>51</v>
      </c>
      <c r="M1090" s="4" t="str">
        <f t="shared" si="84"/>
        <v>26-Apr</v>
      </c>
    </row>
    <row r="1091" spans="1:13" x14ac:dyDescent="0.35">
      <c r="A1091" s="4" t="str">
        <f t="shared" si="85"/>
        <v>Canberra2016TOS19-MayCvAV_GarnetPP0</v>
      </c>
      <c r="B1091" s="5">
        <v>42527</v>
      </c>
      <c r="C1091" s="4" t="s">
        <v>280</v>
      </c>
      <c r="D1091" s="4" t="s">
        <v>36</v>
      </c>
      <c r="E1091" s="5">
        <v>42509</v>
      </c>
      <c r="F1091" s="4">
        <v>0</v>
      </c>
      <c r="G1091" s="4">
        <v>0</v>
      </c>
      <c r="H1091" s="4">
        <v>1</v>
      </c>
      <c r="I1091" s="4">
        <f t="shared" ref="I1091:I1154" si="86">DAY(E1091)</f>
        <v>19</v>
      </c>
      <c r="J1091" s="4" t="str">
        <f t="shared" ref="J1091:J1154" si="87">TEXT(E1091,"mmm")</f>
        <v>May</v>
      </c>
      <c r="K1091" s="4">
        <f t="shared" ref="K1091:K1154" si="88">YEAR(E1091)</f>
        <v>2016</v>
      </c>
      <c r="L1091" s="4" t="s">
        <v>51</v>
      </c>
      <c r="M1091" s="4" t="str">
        <f t="shared" ref="M1091:M1154" si="89">I1091&amp;"-"&amp;J1091</f>
        <v>19-May</v>
      </c>
    </row>
    <row r="1092" spans="1:13" x14ac:dyDescent="0.35">
      <c r="A1092" s="4" t="str">
        <f t="shared" si="85"/>
        <v>Canberra2016TOS19-MayCvAV_GarnetPP0</v>
      </c>
      <c r="B1092" s="5">
        <v>42541</v>
      </c>
      <c r="C1092" s="4" t="s">
        <v>280</v>
      </c>
      <c r="D1092" s="4" t="s">
        <v>36</v>
      </c>
      <c r="E1092" s="5">
        <v>42509</v>
      </c>
      <c r="F1092" s="4">
        <v>0</v>
      </c>
      <c r="G1092" s="4">
        <v>1</v>
      </c>
      <c r="H1092" s="4">
        <v>2</v>
      </c>
      <c r="I1092" s="4">
        <f t="shared" si="86"/>
        <v>19</v>
      </c>
      <c r="J1092" s="4" t="str">
        <f t="shared" si="87"/>
        <v>May</v>
      </c>
      <c r="K1092" s="4">
        <f t="shared" si="88"/>
        <v>2016</v>
      </c>
      <c r="L1092" s="4" t="s">
        <v>51</v>
      </c>
      <c r="M1092" s="4" t="str">
        <f t="shared" si="89"/>
        <v>19-May</v>
      </c>
    </row>
    <row r="1093" spans="1:13" x14ac:dyDescent="0.35">
      <c r="A1093" s="4" t="str">
        <f t="shared" si="85"/>
        <v>Canberra2016TOS19-MayCvAV_GarnetPP0</v>
      </c>
      <c r="B1093" s="5">
        <v>42556</v>
      </c>
      <c r="C1093" s="4" t="s">
        <v>280</v>
      </c>
      <c r="D1093" s="4" t="s">
        <v>36</v>
      </c>
      <c r="E1093" s="5">
        <v>42509</v>
      </c>
      <c r="F1093" s="4">
        <v>0</v>
      </c>
      <c r="G1093" s="4">
        <v>2</v>
      </c>
      <c r="H1093" s="4">
        <v>3</v>
      </c>
      <c r="I1093" s="4">
        <f t="shared" si="86"/>
        <v>19</v>
      </c>
      <c r="J1093" s="4" t="str">
        <f t="shared" si="87"/>
        <v>May</v>
      </c>
      <c r="K1093" s="4">
        <f t="shared" si="88"/>
        <v>2016</v>
      </c>
      <c r="L1093" s="4" t="s">
        <v>51</v>
      </c>
      <c r="M1093" s="4" t="str">
        <f t="shared" si="89"/>
        <v>19-May</v>
      </c>
    </row>
    <row r="1094" spans="1:13" x14ac:dyDescent="0.35">
      <c r="A1094" s="4" t="str">
        <f t="shared" si="85"/>
        <v>Canberra2016TOS19-MayCvAV_GarnetPP0</v>
      </c>
      <c r="B1094" s="5">
        <v>42562</v>
      </c>
      <c r="C1094" s="4" t="s">
        <v>280</v>
      </c>
      <c r="D1094" s="4" t="s">
        <v>36</v>
      </c>
      <c r="E1094" s="5">
        <v>42509</v>
      </c>
      <c r="F1094" s="4">
        <v>0</v>
      </c>
      <c r="G1094" s="4">
        <v>3</v>
      </c>
      <c r="H1094" s="4">
        <v>4</v>
      </c>
      <c r="I1094" s="4">
        <f t="shared" si="86"/>
        <v>19</v>
      </c>
      <c r="J1094" s="4" t="str">
        <f t="shared" si="87"/>
        <v>May</v>
      </c>
      <c r="K1094" s="4">
        <f t="shared" si="88"/>
        <v>2016</v>
      </c>
      <c r="L1094" s="4" t="s">
        <v>51</v>
      </c>
      <c r="M1094" s="4" t="str">
        <f t="shared" si="89"/>
        <v>19-May</v>
      </c>
    </row>
    <row r="1095" spans="1:13" x14ac:dyDescent="0.35">
      <c r="A1095" s="4" t="str">
        <f t="shared" si="85"/>
        <v>Canberra2016TOS19-MayCvAV_GarnetPP0</v>
      </c>
      <c r="B1095" s="5">
        <v>42576</v>
      </c>
      <c r="C1095" s="4" t="s">
        <v>280</v>
      </c>
      <c r="D1095" s="4" t="s">
        <v>36</v>
      </c>
      <c r="E1095" s="5">
        <v>42509</v>
      </c>
      <c r="F1095" s="4">
        <v>0</v>
      </c>
      <c r="G1095" s="4">
        <v>5</v>
      </c>
      <c r="H1095" s="4">
        <v>6</v>
      </c>
      <c r="I1095" s="4">
        <f t="shared" si="86"/>
        <v>19</v>
      </c>
      <c r="J1095" s="4" t="str">
        <f t="shared" si="87"/>
        <v>May</v>
      </c>
      <c r="K1095" s="4">
        <f t="shared" si="88"/>
        <v>2016</v>
      </c>
      <c r="L1095" s="4" t="s">
        <v>51</v>
      </c>
      <c r="M1095" s="4" t="str">
        <f t="shared" si="89"/>
        <v>19-May</v>
      </c>
    </row>
    <row r="1096" spans="1:13" x14ac:dyDescent="0.35">
      <c r="A1096" s="4" t="str">
        <f t="shared" si="85"/>
        <v>Canberra2016TOS19-MayCvAV_GarnetPP0</v>
      </c>
      <c r="B1096" s="5">
        <v>42590</v>
      </c>
      <c r="C1096" s="4" t="s">
        <v>280</v>
      </c>
      <c r="D1096" s="4" t="s">
        <v>36</v>
      </c>
      <c r="E1096" s="5">
        <v>42509</v>
      </c>
      <c r="F1096" s="4">
        <v>0</v>
      </c>
      <c r="G1096" s="4">
        <v>8</v>
      </c>
      <c r="H1096" s="4">
        <v>9</v>
      </c>
      <c r="I1096" s="4">
        <f t="shared" si="86"/>
        <v>19</v>
      </c>
      <c r="J1096" s="4" t="str">
        <f t="shared" si="87"/>
        <v>May</v>
      </c>
      <c r="K1096" s="4">
        <f t="shared" si="88"/>
        <v>2016</v>
      </c>
      <c r="L1096" s="4" t="s">
        <v>51</v>
      </c>
      <c r="M1096" s="4" t="str">
        <f t="shared" si="89"/>
        <v>19-May</v>
      </c>
    </row>
    <row r="1097" spans="1:13" x14ac:dyDescent="0.35">
      <c r="A1097" s="4" t="str">
        <f t="shared" si="85"/>
        <v>Gatton2017TOS4-MayCvAV_ZirconPP0</v>
      </c>
      <c r="B1097" s="5">
        <v>42866</v>
      </c>
      <c r="C1097" s="4" t="s">
        <v>292</v>
      </c>
      <c r="D1097" s="4" t="s">
        <v>19</v>
      </c>
      <c r="E1097" s="5">
        <v>42859</v>
      </c>
      <c r="F1097" s="4">
        <v>0</v>
      </c>
      <c r="G1097" s="4">
        <v>0</v>
      </c>
      <c r="H1097" s="4">
        <v>1</v>
      </c>
      <c r="I1097" s="4">
        <f t="shared" si="86"/>
        <v>4</v>
      </c>
      <c r="J1097" s="4" t="str">
        <f t="shared" si="87"/>
        <v>May</v>
      </c>
      <c r="K1097" s="4">
        <f t="shared" si="88"/>
        <v>2017</v>
      </c>
      <c r="L1097" s="4" t="s">
        <v>17</v>
      </c>
      <c r="M1097" s="4" t="str">
        <f t="shared" si="89"/>
        <v>4-May</v>
      </c>
    </row>
    <row r="1098" spans="1:13" x14ac:dyDescent="0.35">
      <c r="A1098" s="4" t="str">
        <f t="shared" si="85"/>
        <v>Gatton2017TOS4-MayCvAV_ZirconPP0</v>
      </c>
      <c r="B1098" s="5">
        <v>42872</v>
      </c>
      <c r="C1098" s="4" t="s">
        <v>292</v>
      </c>
      <c r="D1098" s="4" t="s">
        <v>19</v>
      </c>
      <c r="E1098" s="5">
        <v>42859</v>
      </c>
      <c r="F1098" s="4">
        <v>0</v>
      </c>
      <c r="G1098" s="4">
        <v>1</v>
      </c>
      <c r="H1098" s="4">
        <v>2</v>
      </c>
      <c r="I1098" s="4">
        <f t="shared" si="86"/>
        <v>4</v>
      </c>
      <c r="J1098" s="4" t="str">
        <f t="shared" si="87"/>
        <v>May</v>
      </c>
      <c r="K1098" s="4">
        <f t="shared" si="88"/>
        <v>2017</v>
      </c>
      <c r="L1098" s="4" t="s">
        <v>17</v>
      </c>
      <c r="M1098" s="4" t="str">
        <f t="shared" si="89"/>
        <v>4-May</v>
      </c>
    </row>
    <row r="1099" spans="1:13" x14ac:dyDescent="0.35">
      <c r="A1099" s="4" t="str">
        <f t="shared" si="85"/>
        <v>Gatton2017TOS4-MayCvAV_ZirconPP0</v>
      </c>
      <c r="B1099" s="5">
        <v>42874</v>
      </c>
      <c r="C1099" s="4" t="s">
        <v>292</v>
      </c>
      <c r="D1099" s="4" t="s">
        <v>19</v>
      </c>
      <c r="E1099" s="5">
        <v>42859</v>
      </c>
      <c r="F1099" s="4">
        <v>0</v>
      </c>
      <c r="G1099" s="4">
        <v>2</v>
      </c>
      <c r="H1099" s="4">
        <v>3</v>
      </c>
      <c r="I1099" s="4">
        <f t="shared" si="86"/>
        <v>4</v>
      </c>
      <c r="J1099" s="4" t="str">
        <f t="shared" si="87"/>
        <v>May</v>
      </c>
      <c r="K1099" s="4">
        <f t="shared" si="88"/>
        <v>2017</v>
      </c>
      <c r="L1099" s="4" t="s">
        <v>17</v>
      </c>
      <c r="M1099" s="4" t="str">
        <f t="shared" si="89"/>
        <v>4-May</v>
      </c>
    </row>
    <row r="1100" spans="1:13" x14ac:dyDescent="0.35">
      <c r="A1100" s="4" t="str">
        <f t="shared" si="85"/>
        <v>Gatton2017TOS4-MayCvAV_ZirconPP0</v>
      </c>
      <c r="B1100" s="5">
        <v>42878</v>
      </c>
      <c r="C1100" s="4" t="s">
        <v>292</v>
      </c>
      <c r="D1100" s="4" t="s">
        <v>19</v>
      </c>
      <c r="E1100" s="5">
        <v>42859</v>
      </c>
      <c r="F1100" s="4">
        <v>0</v>
      </c>
      <c r="G1100" s="4">
        <v>3</v>
      </c>
      <c r="H1100" s="4">
        <v>4</v>
      </c>
      <c r="I1100" s="4">
        <f t="shared" si="86"/>
        <v>4</v>
      </c>
      <c r="J1100" s="4" t="str">
        <f t="shared" si="87"/>
        <v>May</v>
      </c>
      <c r="K1100" s="4">
        <f t="shared" si="88"/>
        <v>2017</v>
      </c>
      <c r="L1100" s="4" t="s">
        <v>17</v>
      </c>
      <c r="M1100" s="4" t="str">
        <f t="shared" si="89"/>
        <v>4-May</v>
      </c>
    </row>
    <row r="1101" spans="1:13" x14ac:dyDescent="0.35">
      <c r="A1101" s="4" t="str">
        <f t="shared" si="85"/>
        <v>Gatton2017TOS4-MayCvAV_ZirconPP0</v>
      </c>
      <c r="B1101" s="5">
        <v>42881</v>
      </c>
      <c r="C1101" s="4" t="s">
        <v>292</v>
      </c>
      <c r="D1101" s="4" t="s">
        <v>19</v>
      </c>
      <c r="E1101" s="5">
        <v>42859</v>
      </c>
      <c r="F1101" s="4">
        <v>0</v>
      </c>
      <c r="G1101" s="4">
        <v>4</v>
      </c>
      <c r="H1101" s="4">
        <v>5</v>
      </c>
      <c r="I1101" s="4">
        <f t="shared" si="86"/>
        <v>4</v>
      </c>
      <c r="J1101" s="4" t="str">
        <f t="shared" si="87"/>
        <v>May</v>
      </c>
      <c r="K1101" s="4">
        <f t="shared" si="88"/>
        <v>2017</v>
      </c>
      <c r="L1101" s="4" t="s">
        <v>17</v>
      </c>
      <c r="M1101" s="4" t="str">
        <f t="shared" si="89"/>
        <v>4-May</v>
      </c>
    </row>
    <row r="1102" spans="1:13" x14ac:dyDescent="0.35">
      <c r="A1102" s="4" t="str">
        <f t="shared" si="85"/>
        <v>Gatton2017TOS4-MayCvAV_ZirconPP0</v>
      </c>
      <c r="B1102" s="5">
        <v>42885</v>
      </c>
      <c r="C1102" s="4" t="s">
        <v>292</v>
      </c>
      <c r="D1102" s="4" t="s">
        <v>19</v>
      </c>
      <c r="E1102" s="5">
        <v>42859</v>
      </c>
      <c r="F1102" s="4">
        <v>0</v>
      </c>
      <c r="G1102" s="4">
        <v>5</v>
      </c>
      <c r="H1102" s="4">
        <v>6</v>
      </c>
      <c r="I1102" s="4">
        <f t="shared" si="86"/>
        <v>4</v>
      </c>
      <c r="J1102" s="4" t="str">
        <f t="shared" si="87"/>
        <v>May</v>
      </c>
      <c r="K1102" s="4">
        <f t="shared" si="88"/>
        <v>2017</v>
      </c>
      <c r="L1102" s="4" t="s">
        <v>17</v>
      </c>
      <c r="M1102" s="4" t="str">
        <f t="shared" si="89"/>
        <v>4-May</v>
      </c>
    </row>
    <row r="1103" spans="1:13" x14ac:dyDescent="0.35">
      <c r="A1103" s="4" t="str">
        <f t="shared" si="85"/>
        <v>Gatton2017TOS4-MayCvAV_ZirconPP0</v>
      </c>
      <c r="B1103" s="5">
        <v>42892</v>
      </c>
      <c r="C1103" s="4" t="s">
        <v>292</v>
      </c>
      <c r="D1103" s="4" t="s">
        <v>19</v>
      </c>
      <c r="E1103" s="5">
        <v>42859</v>
      </c>
      <c r="F1103" s="4">
        <v>0</v>
      </c>
      <c r="G1103" s="4">
        <v>7</v>
      </c>
      <c r="H1103" s="4">
        <v>8</v>
      </c>
      <c r="I1103" s="4">
        <f t="shared" si="86"/>
        <v>4</v>
      </c>
      <c r="J1103" s="4" t="str">
        <f t="shared" si="87"/>
        <v>May</v>
      </c>
      <c r="K1103" s="4">
        <f t="shared" si="88"/>
        <v>2017</v>
      </c>
      <c r="L1103" s="4" t="s">
        <v>17</v>
      </c>
      <c r="M1103" s="4" t="str">
        <f t="shared" si="89"/>
        <v>4-May</v>
      </c>
    </row>
    <row r="1104" spans="1:13" x14ac:dyDescent="0.35">
      <c r="A1104" s="4" t="str">
        <f t="shared" si="85"/>
        <v>Gatton2017TOS4-MayCvAV_ZirconPP14</v>
      </c>
      <c r="B1104" s="5">
        <v>42866</v>
      </c>
      <c r="C1104" s="4" t="s">
        <v>292</v>
      </c>
      <c r="D1104" s="4" t="s">
        <v>19</v>
      </c>
      <c r="E1104" s="5">
        <v>42859</v>
      </c>
      <c r="F1104" s="4">
        <v>14</v>
      </c>
      <c r="G1104" s="4">
        <v>0</v>
      </c>
      <c r="H1104" s="4">
        <v>1</v>
      </c>
      <c r="I1104" s="4">
        <f t="shared" si="86"/>
        <v>4</v>
      </c>
      <c r="J1104" s="4" t="str">
        <f t="shared" si="87"/>
        <v>May</v>
      </c>
      <c r="K1104" s="4">
        <f t="shared" si="88"/>
        <v>2017</v>
      </c>
      <c r="L1104" s="4" t="s">
        <v>17</v>
      </c>
      <c r="M1104" s="4" t="str">
        <f t="shared" si="89"/>
        <v>4-May</v>
      </c>
    </row>
    <row r="1105" spans="1:13" x14ac:dyDescent="0.35">
      <c r="A1105" s="4" t="str">
        <f t="shared" si="85"/>
        <v>Gatton2017TOS4-MayCvAV_ZirconPP14</v>
      </c>
      <c r="B1105" s="5">
        <v>42872</v>
      </c>
      <c r="C1105" s="4" t="s">
        <v>292</v>
      </c>
      <c r="D1105" s="4" t="s">
        <v>19</v>
      </c>
      <c r="E1105" s="5">
        <v>42859</v>
      </c>
      <c r="F1105" s="4">
        <v>14</v>
      </c>
      <c r="G1105" s="4">
        <v>1</v>
      </c>
      <c r="H1105" s="4">
        <v>2</v>
      </c>
      <c r="I1105" s="4">
        <f t="shared" si="86"/>
        <v>4</v>
      </c>
      <c r="J1105" s="4" t="str">
        <f t="shared" si="87"/>
        <v>May</v>
      </c>
      <c r="K1105" s="4">
        <f t="shared" si="88"/>
        <v>2017</v>
      </c>
      <c r="L1105" s="4" t="s">
        <v>17</v>
      </c>
      <c r="M1105" s="4" t="str">
        <f t="shared" si="89"/>
        <v>4-May</v>
      </c>
    </row>
    <row r="1106" spans="1:13" x14ac:dyDescent="0.35">
      <c r="A1106" s="4" t="str">
        <f t="shared" si="85"/>
        <v>Gatton2017TOS4-MayCvAV_ZirconPP14</v>
      </c>
      <c r="B1106" s="5">
        <v>42874</v>
      </c>
      <c r="C1106" s="4" t="s">
        <v>292</v>
      </c>
      <c r="D1106" s="4" t="s">
        <v>19</v>
      </c>
      <c r="E1106" s="5">
        <v>42859</v>
      </c>
      <c r="F1106" s="4">
        <v>14</v>
      </c>
      <c r="G1106" s="4">
        <v>2</v>
      </c>
      <c r="H1106" s="4">
        <v>3</v>
      </c>
      <c r="I1106" s="4">
        <f t="shared" si="86"/>
        <v>4</v>
      </c>
      <c r="J1106" s="4" t="str">
        <f t="shared" si="87"/>
        <v>May</v>
      </c>
      <c r="K1106" s="4">
        <f t="shared" si="88"/>
        <v>2017</v>
      </c>
      <c r="L1106" s="4" t="s">
        <v>17</v>
      </c>
      <c r="M1106" s="4" t="str">
        <f t="shared" si="89"/>
        <v>4-May</v>
      </c>
    </row>
    <row r="1107" spans="1:13" x14ac:dyDescent="0.35">
      <c r="A1107" s="4" t="str">
        <f t="shared" si="85"/>
        <v>Gatton2017TOS4-MayCvAV_ZirconPP14</v>
      </c>
      <c r="B1107" s="5">
        <v>42878</v>
      </c>
      <c r="C1107" s="4" t="s">
        <v>292</v>
      </c>
      <c r="D1107" s="4" t="s">
        <v>19</v>
      </c>
      <c r="E1107" s="5">
        <v>42859</v>
      </c>
      <c r="F1107" s="4">
        <v>14</v>
      </c>
      <c r="G1107" s="4">
        <v>3</v>
      </c>
      <c r="H1107" s="4">
        <v>4</v>
      </c>
      <c r="I1107" s="4">
        <f t="shared" si="86"/>
        <v>4</v>
      </c>
      <c r="J1107" s="4" t="str">
        <f t="shared" si="87"/>
        <v>May</v>
      </c>
      <c r="K1107" s="4">
        <f t="shared" si="88"/>
        <v>2017</v>
      </c>
      <c r="L1107" s="4" t="s">
        <v>17</v>
      </c>
      <c r="M1107" s="4" t="str">
        <f t="shared" si="89"/>
        <v>4-May</v>
      </c>
    </row>
    <row r="1108" spans="1:13" x14ac:dyDescent="0.35">
      <c r="A1108" s="4" t="str">
        <f t="shared" si="85"/>
        <v>Gatton2017TOS4-MayCvAV_ZirconPP14</v>
      </c>
      <c r="B1108" s="5">
        <v>42881</v>
      </c>
      <c r="C1108" s="4" t="s">
        <v>292</v>
      </c>
      <c r="D1108" s="4" t="s">
        <v>19</v>
      </c>
      <c r="E1108" s="5">
        <v>42859</v>
      </c>
      <c r="F1108" s="4">
        <v>14</v>
      </c>
      <c r="G1108" s="4">
        <v>4</v>
      </c>
      <c r="H1108" s="4">
        <v>5</v>
      </c>
      <c r="I1108" s="4">
        <f t="shared" si="86"/>
        <v>4</v>
      </c>
      <c r="J1108" s="4" t="str">
        <f t="shared" si="87"/>
        <v>May</v>
      </c>
      <c r="K1108" s="4">
        <f t="shared" si="88"/>
        <v>2017</v>
      </c>
      <c r="L1108" s="4" t="s">
        <v>17</v>
      </c>
      <c r="M1108" s="4" t="str">
        <f t="shared" si="89"/>
        <v>4-May</v>
      </c>
    </row>
    <row r="1109" spans="1:13" x14ac:dyDescent="0.35">
      <c r="A1109" s="4" t="str">
        <f t="shared" si="85"/>
        <v>Gatton2017TOS4-MayCvAV_ZirconPP14</v>
      </c>
      <c r="B1109" s="5">
        <v>42885</v>
      </c>
      <c r="C1109" s="4" t="s">
        <v>292</v>
      </c>
      <c r="D1109" s="4" t="s">
        <v>19</v>
      </c>
      <c r="E1109" s="5">
        <v>42859</v>
      </c>
      <c r="F1109" s="4">
        <v>14</v>
      </c>
      <c r="G1109" s="4">
        <v>5</v>
      </c>
      <c r="H1109" s="4">
        <v>6</v>
      </c>
      <c r="I1109" s="4">
        <f t="shared" si="86"/>
        <v>4</v>
      </c>
      <c r="J1109" s="4" t="str">
        <f t="shared" si="87"/>
        <v>May</v>
      </c>
      <c r="K1109" s="4">
        <f t="shared" si="88"/>
        <v>2017</v>
      </c>
      <c r="L1109" s="4" t="s">
        <v>17</v>
      </c>
      <c r="M1109" s="4" t="str">
        <f t="shared" si="89"/>
        <v>4-May</v>
      </c>
    </row>
    <row r="1110" spans="1:13" x14ac:dyDescent="0.35">
      <c r="A1110" s="4" t="str">
        <f t="shared" si="85"/>
        <v>Gatton2017TOS4-MayCvAV_ZirconPP14</v>
      </c>
      <c r="B1110" s="5">
        <v>42888</v>
      </c>
      <c r="C1110" s="4" t="s">
        <v>292</v>
      </c>
      <c r="D1110" s="4" t="s">
        <v>19</v>
      </c>
      <c r="E1110" s="5">
        <v>42859</v>
      </c>
      <c r="F1110" s="4">
        <v>14</v>
      </c>
      <c r="G1110" s="4">
        <v>6</v>
      </c>
      <c r="H1110" s="4">
        <v>7</v>
      </c>
      <c r="I1110" s="4">
        <f t="shared" si="86"/>
        <v>4</v>
      </c>
      <c r="J1110" s="4" t="str">
        <f t="shared" si="87"/>
        <v>May</v>
      </c>
      <c r="K1110" s="4">
        <f t="shared" si="88"/>
        <v>2017</v>
      </c>
      <c r="L1110" s="4" t="s">
        <v>17</v>
      </c>
      <c r="M1110" s="4" t="str">
        <f t="shared" si="89"/>
        <v>4-May</v>
      </c>
    </row>
    <row r="1111" spans="1:13" x14ac:dyDescent="0.35">
      <c r="A1111" s="4" t="str">
        <f t="shared" si="85"/>
        <v>Gatton2017TOS4-MayCvAV_ZirconPP14</v>
      </c>
      <c r="B1111" s="5">
        <v>42892</v>
      </c>
      <c r="C1111" s="4" t="s">
        <v>292</v>
      </c>
      <c r="D1111" s="4" t="s">
        <v>19</v>
      </c>
      <c r="E1111" s="5">
        <v>42859</v>
      </c>
      <c r="F1111" s="4">
        <v>14</v>
      </c>
      <c r="G1111" s="4">
        <v>7</v>
      </c>
      <c r="H1111" s="4">
        <v>8</v>
      </c>
      <c r="I1111" s="4">
        <f t="shared" si="86"/>
        <v>4</v>
      </c>
      <c r="J1111" s="4" t="str">
        <f t="shared" si="87"/>
        <v>May</v>
      </c>
      <c r="K1111" s="4">
        <f t="shared" si="88"/>
        <v>2017</v>
      </c>
      <c r="L1111" s="4" t="s">
        <v>17</v>
      </c>
      <c r="M1111" s="4" t="str">
        <f t="shared" si="89"/>
        <v>4-May</v>
      </c>
    </row>
    <row r="1112" spans="1:13" x14ac:dyDescent="0.35">
      <c r="A1112" s="4" t="str">
        <f t="shared" si="85"/>
        <v>Gatton2017TOS4-MayCvAV_ZirconPP16</v>
      </c>
      <c r="B1112" s="5">
        <v>42866</v>
      </c>
      <c r="C1112" s="4" t="s">
        <v>292</v>
      </c>
      <c r="D1112" s="4" t="s">
        <v>19</v>
      </c>
      <c r="E1112" s="5">
        <v>42859</v>
      </c>
      <c r="F1112" s="4">
        <v>16</v>
      </c>
      <c r="G1112" s="4">
        <v>0</v>
      </c>
      <c r="H1112" s="4">
        <v>1</v>
      </c>
      <c r="I1112" s="4">
        <f t="shared" si="86"/>
        <v>4</v>
      </c>
      <c r="J1112" s="4" t="str">
        <f t="shared" si="87"/>
        <v>May</v>
      </c>
      <c r="K1112" s="4">
        <f t="shared" si="88"/>
        <v>2017</v>
      </c>
      <c r="L1112" s="4" t="s">
        <v>17</v>
      </c>
      <c r="M1112" s="4" t="str">
        <f t="shared" si="89"/>
        <v>4-May</v>
      </c>
    </row>
    <row r="1113" spans="1:13" x14ac:dyDescent="0.35">
      <c r="A1113" s="4" t="str">
        <f t="shared" si="85"/>
        <v>Gatton2017TOS4-MayCvAV_ZirconPP16</v>
      </c>
      <c r="B1113" s="5">
        <v>42872</v>
      </c>
      <c r="C1113" s="4" t="s">
        <v>292</v>
      </c>
      <c r="D1113" s="4" t="s">
        <v>19</v>
      </c>
      <c r="E1113" s="5">
        <v>42859</v>
      </c>
      <c r="F1113" s="4">
        <v>16</v>
      </c>
      <c r="G1113" s="4">
        <v>1</v>
      </c>
      <c r="H1113" s="4">
        <v>2</v>
      </c>
      <c r="I1113" s="4">
        <f t="shared" si="86"/>
        <v>4</v>
      </c>
      <c r="J1113" s="4" t="str">
        <f t="shared" si="87"/>
        <v>May</v>
      </c>
      <c r="K1113" s="4">
        <f t="shared" si="88"/>
        <v>2017</v>
      </c>
      <c r="L1113" s="4" t="s">
        <v>17</v>
      </c>
      <c r="M1113" s="4" t="str">
        <f t="shared" si="89"/>
        <v>4-May</v>
      </c>
    </row>
    <row r="1114" spans="1:13" x14ac:dyDescent="0.35">
      <c r="A1114" s="4" t="str">
        <f t="shared" si="85"/>
        <v>Gatton2017TOS4-MayCvAV_ZirconPP16</v>
      </c>
      <c r="B1114" s="5">
        <v>42874</v>
      </c>
      <c r="C1114" s="4" t="s">
        <v>292</v>
      </c>
      <c r="D1114" s="4" t="s">
        <v>19</v>
      </c>
      <c r="E1114" s="5">
        <v>42859</v>
      </c>
      <c r="F1114" s="4">
        <v>16</v>
      </c>
      <c r="G1114" s="4">
        <v>2</v>
      </c>
      <c r="H1114" s="4">
        <v>3</v>
      </c>
      <c r="I1114" s="4">
        <f t="shared" si="86"/>
        <v>4</v>
      </c>
      <c r="J1114" s="4" t="str">
        <f t="shared" si="87"/>
        <v>May</v>
      </c>
      <c r="K1114" s="4">
        <f t="shared" si="88"/>
        <v>2017</v>
      </c>
      <c r="L1114" s="4" t="s">
        <v>17</v>
      </c>
      <c r="M1114" s="4" t="str">
        <f t="shared" si="89"/>
        <v>4-May</v>
      </c>
    </row>
    <row r="1115" spans="1:13" x14ac:dyDescent="0.35">
      <c r="A1115" s="4" t="str">
        <f t="shared" si="85"/>
        <v>Gatton2017TOS4-MayCvAV_ZirconPP16</v>
      </c>
      <c r="B1115" s="5">
        <v>42878</v>
      </c>
      <c r="C1115" s="4" t="s">
        <v>292</v>
      </c>
      <c r="D1115" s="4" t="s">
        <v>19</v>
      </c>
      <c r="E1115" s="5">
        <v>42859</v>
      </c>
      <c r="F1115" s="4">
        <v>16</v>
      </c>
      <c r="G1115" s="4">
        <v>3</v>
      </c>
      <c r="H1115" s="4">
        <v>4</v>
      </c>
      <c r="I1115" s="4">
        <f t="shared" si="86"/>
        <v>4</v>
      </c>
      <c r="J1115" s="4" t="str">
        <f t="shared" si="87"/>
        <v>May</v>
      </c>
      <c r="K1115" s="4">
        <f t="shared" si="88"/>
        <v>2017</v>
      </c>
      <c r="L1115" s="4" t="s">
        <v>17</v>
      </c>
      <c r="M1115" s="4" t="str">
        <f t="shared" si="89"/>
        <v>4-May</v>
      </c>
    </row>
    <row r="1116" spans="1:13" x14ac:dyDescent="0.35">
      <c r="A1116" s="4" t="str">
        <f t="shared" si="85"/>
        <v>Gatton2017TOS4-MayCvAV_ZirconPP16</v>
      </c>
      <c r="B1116" s="5">
        <v>42881</v>
      </c>
      <c r="C1116" s="4" t="s">
        <v>292</v>
      </c>
      <c r="D1116" s="4" t="s">
        <v>19</v>
      </c>
      <c r="E1116" s="5">
        <v>42859</v>
      </c>
      <c r="F1116" s="4">
        <v>16</v>
      </c>
      <c r="G1116" s="4">
        <v>4</v>
      </c>
      <c r="H1116" s="4">
        <v>5</v>
      </c>
      <c r="I1116" s="4">
        <f t="shared" si="86"/>
        <v>4</v>
      </c>
      <c r="J1116" s="4" t="str">
        <f t="shared" si="87"/>
        <v>May</v>
      </c>
      <c r="K1116" s="4">
        <f t="shared" si="88"/>
        <v>2017</v>
      </c>
      <c r="L1116" s="4" t="s">
        <v>17</v>
      </c>
      <c r="M1116" s="4" t="str">
        <f t="shared" si="89"/>
        <v>4-May</v>
      </c>
    </row>
    <row r="1117" spans="1:13" x14ac:dyDescent="0.35">
      <c r="A1117" s="4" t="str">
        <f t="shared" si="85"/>
        <v>Gatton2017TOS4-MayCvAV_ZirconPP16</v>
      </c>
      <c r="B1117" s="5">
        <v>42885</v>
      </c>
      <c r="C1117" s="4" t="s">
        <v>292</v>
      </c>
      <c r="D1117" s="4" t="s">
        <v>19</v>
      </c>
      <c r="E1117" s="5">
        <v>42859</v>
      </c>
      <c r="F1117" s="4">
        <v>16</v>
      </c>
      <c r="G1117" s="4">
        <v>5</v>
      </c>
      <c r="H1117" s="4">
        <v>6</v>
      </c>
      <c r="I1117" s="4">
        <f t="shared" si="86"/>
        <v>4</v>
      </c>
      <c r="J1117" s="4" t="str">
        <f t="shared" si="87"/>
        <v>May</v>
      </c>
      <c r="K1117" s="4">
        <f t="shared" si="88"/>
        <v>2017</v>
      </c>
      <c r="L1117" s="4" t="s">
        <v>17</v>
      </c>
      <c r="M1117" s="4" t="str">
        <f t="shared" si="89"/>
        <v>4-May</v>
      </c>
    </row>
    <row r="1118" spans="1:13" x14ac:dyDescent="0.35">
      <c r="A1118" s="4" t="str">
        <f t="shared" si="85"/>
        <v>Gatton2017TOS4-MayCvAV_ZirconPP16</v>
      </c>
      <c r="B1118" s="5">
        <v>42888</v>
      </c>
      <c r="C1118" s="4" t="s">
        <v>292</v>
      </c>
      <c r="D1118" s="4" t="s">
        <v>19</v>
      </c>
      <c r="E1118" s="5">
        <v>42859</v>
      </c>
      <c r="F1118" s="4">
        <v>16</v>
      </c>
      <c r="G1118" s="4">
        <v>6</v>
      </c>
      <c r="H1118" s="4">
        <v>7</v>
      </c>
      <c r="I1118" s="4">
        <f t="shared" si="86"/>
        <v>4</v>
      </c>
      <c r="J1118" s="4" t="str">
        <f t="shared" si="87"/>
        <v>May</v>
      </c>
      <c r="K1118" s="4">
        <f t="shared" si="88"/>
        <v>2017</v>
      </c>
      <c r="L1118" s="4" t="s">
        <v>17</v>
      </c>
      <c r="M1118" s="4" t="str">
        <f t="shared" si="89"/>
        <v>4-May</v>
      </c>
    </row>
    <row r="1119" spans="1:13" x14ac:dyDescent="0.35">
      <c r="A1119" s="4" t="str">
        <f t="shared" si="85"/>
        <v>Gatton2017TOS6-JunCvAV_ZirconPP0</v>
      </c>
      <c r="B1119" s="5">
        <v>42902</v>
      </c>
      <c r="C1119" s="4" t="s">
        <v>292</v>
      </c>
      <c r="D1119" s="4" t="s">
        <v>33</v>
      </c>
      <c r="E1119" s="5">
        <v>42892</v>
      </c>
      <c r="F1119" s="4">
        <v>0</v>
      </c>
      <c r="G1119" s="4">
        <v>0</v>
      </c>
      <c r="H1119" s="4">
        <v>1</v>
      </c>
      <c r="I1119" s="4">
        <f t="shared" si="86"/>
        <v>6</v>
      </c>
      <c r="J1119" s="4" t="str">
        <f t="shared" si="87"/>
        <v>Jun</v>
      </c>
      <c r="K1119" s="4">
        <f t="shared" si="88"/>
        <v>2017</v>
      </c>
      <c r="L1119" s="4" t="s">
        <v>17</v>
      </c>
      <c r="M1119" s="4" t="str">
        <f t="shared" si="89"/>
        <v>6-Jun</v>
      </c>
    </row>
    <row r="1120" spans="1:13" x14ac:dyDescent="0.35">
      <c r="A1120" s="4" t="str">
        <f t="shared" si="85"/>
        <v>Gatton2017TOS6-JunCvAV_ZirconPP0</v>
      </c>
      <c r="B1120" s="5">
        <v>42906</v>
      </c>
      <c r="C1120" s="4" t="s">
        <v>292</v>
      </c>
      <c r="D1120" s="4" t="s">
        <v>33</v>
      </c>
      <c r="E1120" s="5">
        <v>42892</v>
      </c>
      <c r="F1120" s="4">
        <v>0</v>
      </c>
      <c r="G1120" s="4">
        <v>1</v>
      </c>
      <c r="H1120" s="4">
        <v>2</v>
      </c>
      <c r="I1120" s="4">
        <f t="shared" si="86"/>
        <v>6</v>
      </c>
      <c r="J1120" s="4" t="str">
        <f t="shared" si="87"/>
        <v>Jun</v>
      </c>
      <c r="K1120" s="4">
        <f t="shared" si="88"/>
        <v>2017</v>
      </c>
      <c r="L1120" s="4" t="s">
        <v>17</v>
      </c>
      <c r="M1120" s="4" t="str">
        <f t="shared" si="89"/>
        <v>6-Jun</v>
      </c>
    </row>
    <row r="1121" spans="1:13" x14ac:dyDescent="0.35">
      <c r="A1121" s="4" t="str">
        <f t="shared" si="85"/>
        <v>Gatton2017TOS6-JunCvAV_ZirconPP0</v>
      </c>
      <c r="B1121" s="5">
        <v>42910</v>
      </c>
      <c r="C1121" s="4" t="s">
        <v>292</v>
      </c>
      <c r="D1121" s="4" t="s">
        <v>33</v>
      </c>
      <c r="E1121" s="5">
        <v>42892</v>
      </c>
      <c r="F1121" s="4">
        <v>0</v>
      </c>
      <c r="G1121" s="4">
        <v>2</v>
      </c>
      <c r="H1121" s="4">
        <v>3</v>
      </c>
      <c r="I1121" s="4">
        <f t="shared" si="86"/>
        <v>6</v>
      </c>
      <c r="J1121" s="4" t="str">
        <f t="shared" si="87"/>
        <v>Jun</v>
      </c>
      <c r="K1121" s="4">
        <f t="shared" si="88"/>
        <v>2017</v>
      </c>
      <c r="L1121" s="4" t="s">
        <v>17</v>
      </c>
      <c r="M1121" s="4" t="str">
        <f t="shared" si="89"/>
        <v>6-Jun</v>
      </c>
    </row>
    <row r="1122" spans="1:13" x14ac:dyDescent="0.35">
      <c r="A1122" s="4" t="str">
        <f t="shared" si="85"/>
        <v>Gatton2017TOS6-JunCvAV_ZirconPP0</v>
      </c>
      <c r="B1122" s="5">
        <v>42916</v>
      </c>
      <c r="C1122" s="4" t="s">
        <v>292</v>
      </c>
      <c r="D1122" s="4" t="s">
        <v>33</v>
      </c>
      <c r="E1122" s="5">
        <v>42892</v>
      </c>
      <c r="F1122" s="4">
        <v>0</v>
      </c>
      <c r="G1122" s="4">
        <v>4</v>
      </c>
      <c r="H1122" s="4">
        <v>5</v>
      </c>
      <c r="I1122" s="4">
        <f t="shared" si="86"/>
        <v>6</v>
      </c>
      <c r="J1122" s="4" t="str">
        <f t="shared" si="87"/>
        <v>Jun</v>
      </c>
      <c r="K1122" s="4">
        <f t="shared" si="88"/>
        <v>2017</v>
      </c>
      <c r="L1122" s="4" t="s">
        <v>17</v>
      </c>
      <c r="M1122" s="4" t="str">
        <f t="shared" si="89"/>
        <v>6-Jun</v>
      </c>
    </row>
    <row r="1123" spans="1:13" x14ac:dyDescent="0.35">
      <c r="A1123" s="4" t="str">
        <f t="shared" si="85"/>
        <v>Gatton2017TOS6-JunCvAV_ZirconPP0</v>
      </c>
      <c r="B1123" s="5">
        <v>42920</v>
      </c>
      <c r="C1123" s="4" t="s">
        <v>292</v>
      </c>
      <c r="D1123" s="4" t="s">
        <v>33</v>
      </c>
      <c r="E1123" s="5">
        <v>42892</v>
      </c>
      <c r="F1123" s="4">
        <v>0</v>
      </c>
      <c r="G1123" s="4">
        <v>5</v>
      </c>
      <c r="H1123" s="4">
        <v>6</v>
      </c>
      <c r="I1123" s="4">
        <f t="shared" si="86"/>
        <v>6</v>
      </c>
      <c r="J1123" s="4" t="str">
        <f t="shared" si="87"/>
        <v>Jun</v>
      </c>
      <c r="K1123" s="4">
        <f t="shared" si="88"/>
        <v>2017</v>
      </c>
      <c r="L1123" s="4" t="s">
        <v>17</v>
      </c>
      <c r="M1123" s="4" t="str">
        <f t="shared" si="89"/>
        <v>6-Jun</v>
      </c>
    </row>
    <row r="1124" spans="1:13" x14ac:dyDescent="0.35">
      <c r="A1124" s="4" t="str">
        <f t="shared" si="85"/>
        <v>Gatton2017TOS6-JunCvAV_ZirconPP0</v>
      </c>
      <c r="B1124" s="5">
        <v>42927</v>
      </c>
      <c r="C1124" s="4" t="s">
        <v>292</v>
      </c>
      <c r="D1124" s="4" t="s">
        <v>33</v>
      </c>
      <c r="E1124" s="5">
        <v>42892</v>
      </c>
      <c r="F1124" s="4">
        <v>0</v>
      </c>
      <c r="G1124" s="4">
        <v>6</v>
      </c>
      <c r="H1124" s="4">
        <v>7</v>
      </c>
      <c r="I1124" s="4">
        <f t="shared" si="86"/>
        <v>6</v>
      </c>
      <c r="J1124" s="4" t="str">
        <f t="shared" si="87"/>
        <v>Jun</v>
      </c>
      <c r="K1124" s="4">
        <f t="shared" si="88"/>
        <v>2017</v>
      </c>
      <c r="L1124" s="4" t="s">
        <v>17</v>
      </c>
      <c r="M1124" s="4" t="str">
        <f t="shared" si="89"/>
        <v>6-Jun</v>
      </c>
    </row>
    <row r="1125" spans="1:13" x14ac:dyDescent="0.35">
      <c r="A1125" s="4" t="str">
        <f t="shared" si="85"/>
        <v>Gatton2017TOS6-JunCvAV_ZirconPP14</v>
      </c>
      <c r="B1125" s="5">
        <v>42902</v>
      </c>
      <c r="C1125" s="4" t="s">
        <v>292</v>
      </c>
      <c r="D1125" s="4" t="s">
        <v>33</v>
      </c>
      <c r="E1125" s="5">
        <v>42892</v>
      </c>
      <c r="F1125" s="4">
        <v>14</v>
      </c>
      <c r="G1125" s="4">
        <v>0</v>
      </c>
      <c r="H1125" s="4">
        <v>1</v>
      </c>
      <c r="I1125" s="4">
        <f t="shared" si="86"/>
        <v>6</v>
      </c>
      <c r="J1125" s="4" t="str">
        <f t="shared" si="87"/>
        <v>Jun</v>
      </c>
      <c r="K1125" s="4">
        <f t="shared" si="88"/>
        <v>2017</v>
      </c>
      <c r="L1125" s="4" t="s">
        <v>17</v>
      </c>
      <c r="M1125" s="4" t="str">
        <f t="shared" si="89"/>
        <v>6-Jun</v>
      </c>
    </row>
    <row r="1126" spans="1:13" x14ac:dyDescent="0.35">
      <c r="A1126" s="4" t="str">
        <f t="shared" si="85"/>
        <v>Gatton2017TOS6-JunCvAV_ZirconPP14</v>
      </c>
      <c r="B1126" s="5">
        <v>42906</v>
      </c>
      <c r="C1126" s="4" t="s">
        <v>292</v>
      </c>
      <c r="D1126" s="4" t="s">
        <v>33</v>
      </c>
      <c r="E1126" s="5">
        <v>42892</v>
      </c>
      <c r="F1126" s="4">
        <v>14</v>
      </c>
      <c r="G1126" s="4">
        <v>1</v>
      </c>
      <c r="H1126" s="4">
        <v>2</v>
      </c>
      <c r="I1126" s="4">
        <f t="shared" si="86"/>
        <v>6</v>
      </c>
      <c r="J1126" s="4" t="str">
        <f t="shared" si="87"/>
        <v>Jun</v>
      </c>
      <c r="K1126" s="4">
        <f t="shared" si="88"/>
        <v>2017</v>
      </c>
      <c r="L1126" s="4" t="s">
        <v>17</v>
      </c>
      <c r="M1126" s="4" t="str">
        <f t="shared" si="89"/>
        <v>6-Jun</v>
      </c>
    </row>
    <row r="1127" spans="1:13" x14ac:dyDescent="0.35">
      <c r="A1127" s="4" t="str">
        <f t="shared" si="85"/>
        <v>Gatton2017TOS6-JunCvAV_ZirconPP14</v>
      </c>
      <c r="B1127" s="5">
        <v>42910</v>
      </c>
      <c r="C1127" s="4" t="s">
        <v>292</v>
      </c>
      <c r="D1127" s="4" t="s">
        <v>33</v>
      </c>
      <c r="E1127" s="5">
        <v>42892</v>
      </c>
      <c r="F1127" s="4">
        <v>14</v>
      </c>
      <c r="G1127" s="4">
        <v>2</v>
      </c>
      <c r="H1127" s="4">
        <v>3</v>
      </c>
      <c r="I1127" s="4">
        <f t="shared" si="86"/>
        <v>6</v>
      </c>
      <c r="J1127" s="4" t="str">
        <f t="shared" si="87"/>
        <v>Jun</v>
      </c>
      <c r="K1127" s="4">
        <f t="shared" si="88"/>
        <v>2017</v>
      </c>
      <c r="L1127" s="4" t="s">
        <v>17</v>
      </c>
      <c r="M1127" s="4" t="str">
        <f t="shared" si="89"/>
        <v>6-Jun</v>
      </c>
    </row>
    <row r="1128" spans="1:13" x14ac:dyDescent="0.35">
      <c r="A1128" s="4" t="str">
        <f t="shared" si="85"/>
        <v>Gatton2017TOS6-JunCvAV_ZirconPP14</v>
      </c>
      <c r="B1128" s="5">
        <v>42913</v>
      </c>
      <c r="C1128" s="4" t="s">
        <v>292</v>
      </c>
      <c r="D1128" s="4" t="s">
        <v>33</v>
      </c>
      <c r="E1128" s="5">
        <v>42892</v>
      </c>
      <c r="F1128" s="4">
        <v>14</v>
      </c>
      <c r="G1128" s="4">
        <v>3</v>
      </c>
      <c r="H1128" s="4">
        <v>4</v>
      </c>
      <c r="I1128" s="4">
        <f t="shared" si="86"/>
        <v>6</v>
      </c>
      <c r="J1128" s="4" t="str">
        <f t="shared" si="87"/>
        <v>Jun</v>
      </c>
      <c r="K1128" s="4">
        <f t="shared" si="88"/>
        <v>2017</v>
      </c>
      <c r="L1128" s="4" t="s">
        <v>17</v>
      </c>
      <c r="M1128" s="4" t="str">
        <f t="shared" si="89"/>
        <v>6-Jun</v>
      </c>
    </row>
    <row r="1129" spans="1:13" x14ac:dyDescent="0.35">
      <c r="A1129" s="4" t="str">
        <f t="shared" si="85"/>
        <v>Gatton2017TOS6-JunCvAV_ZirconPP14</v>
      </c>
      <c r="B1129" s="5">
        <v>42916</v>
      </c>
      <c r="C1129" s="4" t="s">
        <v>292</v>
      </c>
      <c r="D1129" s="4" t="s">
        <v>33</v>
      </c>
      <c r="E1129" s="5">
        <v>42892</v>
      </c>
      <c r="F1129" s="4">
        <v>14</v>
      </c>
      <c r="G1129" s="4">
        <v>4</v>
      </c>
      <c r="H1129" s="4">
        <v>5</v>
      </c>
      <c r="I1129" s="4">
        <f t="shared" si="86"/>
        <v>6</v>
      </c>
      <c r="J1129" s="4" t="str">
        <f t="shared" si="87"/>
        <v>Jun</v>
      </c>
      <c r="K1129" s="4">
        <f t="shared" si="88"/>
        <v>2017</v>
      </c>
      <c r="L1129" s="4" t="s">
        <v>17</v>
      </c>
      <c r="M1129" s="4" t="str">
        <f t="shared" si="89"/>
        <v>6-Jun</v>
      </c>
    </row>
    <row r="1130" spans="1:13" x14ac:dyDescent="0.35">
      <c r="A1130" s="4" t="str">
        <f t="shared" si="85"/>
        <v>Gatton2017TOS6-JunCvAV_ZirconPP14</v>
      </c>
      <c r="B1130" s="5">
        <v>42924</v>
      </c>
      <c r="C1130" s="4" t="s">
        <v>292</v>
      </c>
      <c r="D1130" s="4" t="s">
        <v>33</v>
      </c>
      <c r="E1130" s="5">
        <v>42892</v>
      </c>
      <c r="F1130" s="4">
        <v>14</v>
      </c>
      <c r="G1130" s="4">
        <v>6</v>
      </c>
      <c r="H1130" s="4">
        <v>7</v>
      </c>
      <c r="I1130" s="4">
        <f t="shared" si="86"/>
        <v>6</v>
      </c>
      <c r="J1130" s="4" t="str">
        <f t="shared" si="87"/>
        <v>Jun</v>
      </c>
      <c r="K1130" s="4">
        <f t="shared" si="88"/>
        <v>2017</v>
      </c>
      <c r="L1130" s="4" t="s">
        <v>17</v>
      </c>
      <c r="M1130" s="4" t="str">
        <f t="shared" si="89"/>
        <v>6-Jun</v>
      </c>
    </row>
    <row r="1131" spans="1:13" x14ac:dyDescent="0.35">
      <c r="A1131" s="4" t="str">
        <f t="shared" si="85"/>
        <v>Gatton2017TOS6-JunCvAV_ZirconPP14</v>
      </c>
      <c r="B1131" s="5">
        <v>42927</v>
      </c>
      <c r="C1131" s="4" t="s">
        <v>292</v>
      </c>
      <c r="D1131" s="4" t="s">
        <v>33</v>
      </c>
      <c r="E1131" s="5">
        <v>42892</v>
      </c>
      <c r="F1131" s="4">
        <v>14</v>
      </c>
      <c r="G1131" s="4">
        <v>7</v>
      </c>
      <c r="H1131" s="4">
        <v>8</v>
      </c>
      <c r="I1131" s="4">
        <f t="shared" si="86"/>
        <v>6</v>
      </c>
      <c r="J1131" s="4" t="str">
        <f t="shared" si="87"/>
        <v>Jun</v>
      </c>
      <c r="K1131" s="4">
        <f t="shared" si="88"/>
        <v>2017</v>
      </c>
      <c r="L1131" s="4" t="s">
        <v>17</v>
      </c>
      <c r="M1131" s="4" t="str">
        <f t="shared" si="89"/>
        <v>6-Jun</v>
      </c>
    </row>
    <row r="1132" spans="1:13" x14ac:dyDescent="0.35">
      <c r="A1132" s="4" t="str">
        <f t="shared" si="85"/>
        <v>Gatton2017TOS6-JunCvAV_ZirconPP16</v>
      </c>
      <c r="B1132" s="5">
        <v>42902</v>
      </c>
      <c r="C1132" s="4" t="s">
        <v>292</v>
      </c>
      <c r="D1132" s="4" t="s">
        <v>33</v>
      </c>
      <c r="E1132" s="5">
        <v>42892</v>
      </c>
      <c r="F1132" s="4">
        <v>16</v>
      </c>
      <c r="G1132" s="4">
        <v>0</v>
      </c>
      <c r="H1132" s="4">
        <v>1</v>
      </c>
      <c r="I1132" s="4">
        <f t="shared" si="86"/>
        <v>6</v>
      </c>
      <c r="J1132" s="4" t="str">
        <f t="shared" si="87"/>
        <v>Jun</v>
      </c>
      <c r="K1132" s="4">
        <f t="shared" si="88"/>
        <v>2017</v>
      </c>
      <c r="L1132" s="4" t="s">
        <v>17</v>
      </c>
      <c r="M1132" s="4" t="str">
        <f t="shared" si="89"/>
        <v>6-Jun</v>
      </c>
    </row>
    <row r="1133" spans="1:13" x14ac:dyDescent="0.35">
      <c r="A1133" s="4" t="str">
        <f t="shared" si="85"/>
        <v>Gatton2017TOS6-JunCvAV_ZirconPP16</v>
      </c>
      <c r="B1133" s="5">
        <v>42906</v>
      </c>
      <c r="C1133" s="4" t="s">
        <v>292</v>
      </c>
      <c r="D1133" s="4" t="s">
        <v>33</v>
      </c>
      <c r="E1133" s="5">
        <v>42892</v>
      </c>
      <c r="F1133" s="4">
        <v>16</v>
      </c>
      <c r="G1133" s="4">
        <v>1</v>
      </c>
      <c r="H1133" s="4">
        <v>2</v>
      </c>
      <c r="I1133" s="4">
        <f t="shared" si="86"/>
        <v>6</v>
      </c>
      <c r="J1133" s="4" t="str">
        <f t="shared" si="87"/>
        <v>Jun</v>
      </c>
      <c r="K1133" s="4">
        <f t="shared" si="88"/>
        <v>2017</v>
      </c>
      <c r="L1133" s="4" t="s">
        <v>17</v>
      </c>
      <c r="M1133" s="4" t="str">
        <f t="shared" si="89"/>
        <v>6-Jun</v>
      </c>
    </row>
    <row r="1134" spans="1:13" x14ac:dyDescent="0.35">
      <c r="A1134" s="4" t="str">
        <f t="shared" si="85"/>
        <v>Gatton2017TOS6-JunCvAV_ZirconPP16</v>
      </c>
      <c r="B1134" s="5">
        <v>42910</v>
      </c>
      <c r="C1134" s="4" t="s">
        <v>292</v>
      </c>
      <c r="D1134" s="4" t="s">
        <v>33</v>
      </c>
      <c r="E1134" s="5">
        <v>42892</v>
      </c>
      <c r="F1134" s="4">
        <v>16</v>
      </c>
      <c r="G1134" s="4">
        <v>2</v>
      </c>
      <c r="H1134" s="4">
        <v>3</v>
      </c>
      <c r="I1134" s="4">
        <f t="shared" si="86"/>
        <v>6</v>
      </c>
      <c r="J1134" s="4" t="str">
        <f t="shared" si="87"/>
        <v>Jun</v>
      </c>
      <c r="K1134" s="4">
        <f t="shared" si="88"/>
        <v>2017</v>
      </c>
      <c r="L1134" s="4" t="s">
        <v>17</v>
      </c>
      <c r="M1134" s="4" t="str">
        <f t="shared" si="89"/>
        <v>6-Jun</v>
      </c>
    </row>
    <row r="1135" spans="1:13" x14ac:dyDescent="0.35">
      <c r="A1135" s="4" t="str">
        <f t="shared" si="85"/>
        <v>Gatton2017TOS6-JunCvAV_ZirconPP16</v>
      </c>
      <c r="B1135" s="5">
        <v>42916</v>
      </c>
      <c r="C1135" s="4" t="s">
        <v>292</v>
      </c>
      <c r="D1135" s="4" t="s">
        <v>33</v>
      </c>
      <c r="E1135" s="5">
        <v>42892</v>
      </c>
      <c r="F1135" s="4">
        <v>16</v>
      </c>
      <c r="G1135" s="4">
        <v>3</v>
      </c>
      <c r="H1135" s="4">
        <v>4</v>
      </c>
      <c r="I1135" s="4">
        <f t="shared" si="86"/>
        <v>6</v>
      </c>
      <c r="J1135" s="4" t="str">
        <f t="shared" si="87"/>
        <v>Jun</v>
      </c>
      <c r="K1135" s="4">
        <f t="shared" si="88"/>
        <v>2017</v>
      </c>
      <c r="L1135" s="4" t="s">
        <v>17</v>
      </c>
      <c r="M1135" s="4" t="str">
        <f t="shared" si="89"/>
        <v>6-Jun</v>
      </c>
    </row>
    <row r="1136" spans="1:13" x14ac:dyDescent="0.35">
      <c r="A1136" s="4" t="str">
        <f t="shared" si="85"/>
        <v>Gatton2017TOS6-JunCvAV_ZirconPP16</v>
      </c>
      <c r="B1136" s="5">
        <v>42920</v>
      </c>
      <c r="C1136" s="4" t="s">
        <v>292</v>
      </c>
      <c r="D1136" s="4" t="s">
        <v>33</v>
      </c>
      <c r="E1136" s="5">
        <v>42892</v>
      </c>
      <c r="F1136" s="4">
        <v>16</v>
      </c>
      <c r="G1136" s="4">
        <v>4</v>
      </c>
      <c r="H1136" s="4">
        <v>5</v>
      </c>
      <c r="I1136" s="4">
        <f t="shared" si="86"/>
        <v>6</v>
      </c>
      <c r="J1136" s="4" t="str">
        <f t="shared" si="87"/>
        <v>Jun</v>
      </c>
      <c r="K1136" s="4">
        <f t="shared" si="88"/>
        <v>2017</v>
      </c>
      <c r="L1136" s="4" t="s">
        <v>17</v>
      </c>
      <c r="M1136" s="4" t="str">
        <f t="shared" si="89"/>
        <v>6-Jun</v>
      </c>
    </row>
    <row r="1137" spans="1:13" x14ac:dyDescent="0.35">
      <c r="A1137" s="4" t="str">
        <f t="shared" si="85"/>
        <v>Gatton2017TOS6-JunCvAV_ZirconPP16</v>
      </c>
      <c r="B1137" s="5">
        <v>42924</v>
      </c>
      <c r="C1137" s="4" t="s">
        <v>292</v>
      </c>
      <c r="D1137" s="4" t="s">
        <v>33</v>
      </c>
      <c r="E1137" s="5">
        <v>42892</v>
      </c>
      <c r="F1137" s="4">
        <v>16</v>
      </c>
      <c r="G1137" s="4">
        <v>6</v>
      </c>
      <c r="H1137" s="4">
        <v>7</v>
      </c>
      <c r="I1137" s="4">
        <f t="shared" si="86"/>
        <v>6</v>
      </c>
      <c r="J1137" s="4" t="str">
        <f t="shared" si="87"/>
        <v>Jun</v>
      </c>
      <c r="K1137" s="4">
        <f t="shared" si="88"/>
        <v>2017</v>
      </c>
      <c r="L1137" s="4" t="s">
        <v>17</v>
      </c>
      <c r="M1137" s="4" t="str">
        <f t="shared" si="89"/>
        <v>6-Jun</v>
      </c>
    </row>
    <row r="1138" spans="1:13" x14ac:dyDescent="0.35">
      <c r="A1138" s="4" t="str">
        <f t="shared" si="85"/>
        <v>Canberra2017TOS18-AprCvAV_ZirconPP0</v>
      </c>
      <c r="B1138" s="5">
        <v>42853</v>
      </c>
      <c r="C1138" s="4" t="s">
        <v>292</v>
      </c>
      <c r="D1138" s="4" t="s">
        <v>19</v>
      </c>
      <c r="E1138" s="5">
        <v>42843</v>
      </c>
      <c r="F1138" s="4">
        <v>0</v>
      </c>
      <c r="G1138" s="4">
        <v>0</v>
      </c>
      <c r="H1138" s="4">
        <v>1</v>
      </c>
      <c r="I1138" s="4">
        <f t="shared" si="86"/>
        <v>18</v>
      </c>
      <c r="J1138" s="4" t="str">
        <f t="shared" si="87"/>
        <v>Apr</v>
      </c>
      <c r="K1138" s="4">
        <f t="shared" si="88"/>
        <v>2017</v>
      </c>
      <c r="L1138" s="4" t="s">
        <v>51</v>
      </c>
      <c r="M1138" s="4" t="str">
        <f t="shared" si="89"/>
        <v>18-Apr</v>
      </c>
    </row>
    <row r="1139" spans="1:13" x14ac:dyDescent="0.35">
      <c r="A1139" s="4" t="str">
        <f t="shared" si="85"/>
        <v>Canberra2017TOS18-AprCvAV_ZirconPP0</v>
      </c>
      <c r="B1139" s="5">
        <v>42860</v>
      </c>
      <c r="C1139" s="4" t="s">
        <v>292</v>
      </c>
      <c r="D1139" s="4" t="s">
        <v>19</v>
      </c>
      <c r="E1139" s="5">
        <v>42843</v>
      </c>
      <c r="F1139" s="4">
        <v>0</v>
      </c>
      <c r="G1139" s="4">
        <v>1</v>
      </c>
      <c r="H1139" s="4">
        <v>2</v>
      </c>
      <c r="I1139" s="4">
        <f t="shared" si="86"/>
        <v>18</v>
      </c>
      <c r="J1139" s="4" t="str">
        <f t="shared" si="87"/>
        <v>Apr</v>
      </c>
      <c r="K1139" s="4">
        <f t="shared" si="88"/>
        <v>2017</v>
      </c>
      <c r="L1139" s="4" t="s">
        <v>51</v>
      </c>
      <c r="M1139" s="4" t="str">
        <f t="shared" si="89"/>
        <v>18-Apr</v>
      </c>
    </row>
    <row r="1140" spans="1:13" x14ac:dyDescent="0.35">
      <c r="A1140" s="4" t="str">
        <f t="shared" si="85"/>
        <v>Canberra2017TOS18-AprCvAV_ZirconPP0</v>
      </c>
      <c r="B1140" s="5">
        <v>42866</v>
      </c>
      <c r="C1140" s="4" t="s">
        <v>292</v>
      </c>
      <c r="D1140" s="4" t="s">
        <v>19</v>
      </c>
      <c r="E1140" s="5">
        <v>42843</v>
      </c>
      <c r="F1140" s="4">
        <v>0</v>
      </c>
      <c r="G1140" s="4">
        <v>2</v>
      </c>
      <c r="H1140" s="4">
        <v>3</v>
      </c>
      <c r="I1140" s="4">
        <f t="shared" si="86"/>
        <v>18</v>
      </c>
      <c r="J1140" s="4" t="str">
        <f t="shared" si="87"/>
        <v>Apr</v>
      </c>
      <c r="K1140" s="4">
        <f t="shared" si="88"/>
        <v>2017</v>
      </c>
      <c r="L1140" s="4" t="s">
        <v>51</v>
      </c>
      <c r="M1140" s="4" t="str">
        <f t="shared" si="89"/>
        <v>18-Apr</v>
      </c>
    </row>
    <row r="1141" spans="1:13" x14ac:dyDescent="0.35">
      <c r="A1141" s="4" t="str">
        <f t="shared" si="85"/>
        <v>Canberra2017TOS18-AprCvAV_ZirconPP14</v>
      </c>
      <c r="B1141" s="5">
        <v>42853</v>
      </c>
      <c r="C1141" s="4" t="s">
        <v>292</v>
      </c>
      <c r="D1141" s="4" t="s">
        <v>19</v>
      </c>
      <c r="E1141" s="5">
        <v>42843</v>
      </c>
      <c r="F1141" s="4">
        <v>14</v>
      </c>
      <c r="G1141" s="4">
        <v>0</v>
      </c>
      <c r="H1141" s="4">
        <v>1</v>
      </c>
      <c r="I1141" s="4">
        <f t="shared" si="86"/>
        <v>18</v>
      </c>
      <c r="J1141" s="4" t="str">
        <f t="shared" si="87"/>
        <v>Apr</v>
      </c>
      <c r="K1141" s="4">
        <f t="shared" si="88"/>
        <v>2017</v>
      </c>
      <c r="L1141" s="4" t="s">
        <v>51</v>
      </c>
      <c r="M1141" s="4" t="str">
        <f t="shared" si="89"/>
        <v>18-Apr</v>
      </c>
    </row>
    <row r="1142" spans="1:13" x14ac:dyDescent="0.35">
      <c r="A1142" s="4" t="str">
        <f t="shared" si="85"/>
        <v>Canberra2017TOS18-AprCvAV_ZirconPP14</v>
      </c>
      <c r="B1142" s="5">
        <v>42860</v>
      </c>
      <c r="C1142" s="4" t="s">
        <v>292</v>
      </c>
      <c r="D1142" s="4" t="s">
        <v>19</v>
      </c>
      <c r="E1142" s="5">
        <v>42843</v>
      </c>
      <c r="F1142" s="4">
        <v>14</v>
      </c>
      <c r="G1142" s="4">
        <v>1</v>
      </c>
      <c r="H1142" s="4">
        <v>2</v>
      </c>
      <c r="I1142" s="4">
        <f t="shared" si="86"/>
        <v>18</v>
      </c>
      <c r="J1142" s="4" t="str">
        <f t="shared" si="87"/>
        <v>Apr</v>
      </c>
      <c r="K1142" s="4">
        <f t="shared" si="88"/>
        <v>2017</v>
      </c>
      <c r="L1142" s="4" t="s">
        <v>51</v>
      </c>
      <c r="M1142" s="4" t="str">
        <f t="shared" si="89"/>
        <v>18-Apr</v>
      </c>
    </row>
    <row r="1143" spans="1:13" x14ac:dyDescent="0.35">
      <c r="A1143" s="4" t="str">
        <f t="shared" si="85"/>
        <v>Canberra2017TOS18-AprCvAV_ZirconPP14</v>
      </c>
      <c r="B1143" s="5">
        <v>42866</v>
      </c>
      <c r="C1143" s="4" t="s">
        <v>292</v>
      </c>
      <c r="D1143" s="4" t="s">
        <v>19</v>
      </c>
      <c r="E1143" s="5">
        <v>42843</v>
      </c>
      <c r="F1143" s="4">
        <v>14</v>
      </c>
      <c r="G1143" s="4">
        <v>2</v>
      </c>
      <c r="H1143" s="4">
        <v>3</v>
      </c>
      <c r="I1143" s="4">
        <f t="shared" si="86"/>
        <v>18</v>
      </c>
      <c r="J1143" s="4" t="str">
        <f t="shared" si="87"/>
        <v>Apr</v>
      </c>
      <c r="K1143" s="4">
        <f t="shared" si="88"/>
        <v>2017</v>
      </c>
      <c r="L1143" s="4" t="s">
        <v>51</v>
      </c>
      <c r="M1143" s="4" t="str">
        <f t="shared" si="89"/>
        <v>18-Apr</v>
      </c>
    </row>
    <row r="1144" spans="1:13" x14ac:dyDescent="0.35">
      <c r="A1144" s="4" t="str">
        <f t="shared" si="85"/>
        <v>Canberra2017TOS18-AprCvAV_ZirconPP16</v>
      </c>
      <c r="B1144" s="5">
        <v>42853</v>
      </c>
      <c r="C1144" s="4" t="s">
        <v>292</v>
      </c>
      <c r="D1144" s="4" t="s">
        <v>19</v>
      </c>
      <c r="E1144" s="5">
        <v>42843</v>
      </c>
      <c r="F1144" s="4">
        <v>16</v>
      </c>
      <c r="G1144" s="4">
        <v>0</v>
      </c>
      <c r="H1144" s="4">
        <v>1</v>
      </c>
      <c r="I1144" s="4">
        <f t="shared" si="86"/>
        <v>18</v>
      </c>
      <c r="J1144" s="4" t="str">
        <f t="shared" si="87"/>
        <v>Apr</v>
      </c>
      <c r="K1144" s="4">
        <f t="shared" si="88"/>
        <v>2017</v>
      </c>
      <c r="L1144" s="4" t="s">
        <v>51</v>
      </c>
      <c r="M1144" s="4" t="str">
        <f t="shared" si="89"/>
        <v>18-Apr</v>
      </c>
    </row>
    <row r="1145" spans="1:13" x14ac:dyDescent="0.35">
      <c r="A1145" s="4" t="str">
        <f t="shared" si="85"/>
        <v>Canberra2017TOS18-AprCvAV_ZirconPP16</v>
      </c>
      <c r="B1145" s="5">
        <v>42860</v>
      </c>
      <c r="C1145" s="4" t="s">
        <v>292</v>
      </c>
      <c r="D1145" s="4" t="s">
        <v>19</v>
      </c>
      <c r="E1145" s="5">
        <v>42843</v>
      </c>
      <c r="F1145" s="4">
        <v>16</v>
      </c>
      <c r="G1145" s="4">
        <v>1</v>
      </c>
      <c r="H1145" s="4">
        <v>2</v>
      </c>
      <c r="I1145" s="4">
        <f t="shared" si="86"/>
        <v>18</v>
      </c>
      <c r="J1145" s="4" t="str">
        <f t="shared" si="87"/>
        <v>Apr</v>
      </c>
      <c r="K1145" s="4">
        <f t="shared" si="88"/>
        <v>2017</v>
      </c>
      <c r="L1145" s="4" t="s">
        <v>51</v>
      </c>
      <c r="M1145" s="4" t="str">
        <f t="shared" si="89"/>
        <v>18-Apr</v>
      </c>
    </row>
    <row r="1146" spans="1:13" x14ac:dyDescent="0.35">
      <c r="A1146" s="4" t="str">
        <f t="shared" si="85"/>
        <v>Canberra2017TOS18-AprCvAV_ZirconPP16</v>
      </c>
      <c r="B1146" s="5">
        <v>42866</v>
      </c>
      <c r="C1146" s="4" t="s">
        <v>292</v>
      </c>
      <c r="D1146" s="4" t="s">
        <v>19</v>
      </c>
      <c r="E1146" s="5">
        <v>42843</v>
      </c>
      <c r="F1146" s="4">
        <v>16</v>
      </c>
      <c r="G1146" s="4">
        <v>2</v>
      </c>
      <c r="H1146" s="4">
        <v>3</v>
      </c>
      <c r="I1146" s="4">
        <f t="shared" si="86"/>
        <v>18</v>
      </c>
      <c r="J1146" s="4" t="str">
        <f t="shared" si="87"/>
        <v>Apr</v>
      </c>
      <c r="K1146" s="4">
        <f t="shared" si="88"/>
        <v>2017</v>
      </c>
      <c r="L1146" s="4" t="s">
        <v>51</v>
      </c>
      <c r="M1146" s="4" t="str">
        <f t="shared" si="89"/>
        <v>18-Apr</v>
      </c>
    </row>
    <row r="1147" spans="1:13" x14ac:dyDescent="0.35">
      <c r="A1147" s="4" t="str">
        <f t="shared" si="85"/>
        <v>Canberra2017TOS15-MayCvAV_ZirconPP0</v>
      </c>
      <c r="B1147" s="5">
        <v>42888</v>
      </c>
      <c r="C1147" s="4" t="s">
        <v>292</v>
      </c>
      <c r="D1147" s="4" t="s">
        <v>33</v>
      </c>
      <c r="E1147" s="5">
        <v>42870</v>
      </c>
      <c r="F1147" s="4">
        <v>0</v>
      </c>
      <c r="G1147" s="4">
        <v>0</v>
      </c>
      <c r="H1147" s="4">
        <v>1</v>
      </c>
      <c r="I1147" s="4">
        <f t="shared" si="86"/>
        <v>15</v>
      </c>
      <c r="J1147" s="4" t="str">
        <f t="shared" si="87"/>
        <v>May</v>
      </c>
      <c r="K1147" s="4">
        <f t="shared" si="88"/>
        <v>2017</v>
      </c>
      <c r="L1147" s="4" t="s">
        <v>51</v>
      </c>
      <c r="M1147" s="4" t="str">
        <f t="shared" si="89"/>
        <v>15-May</v>
      </c>
    </row>
    <row r="1148" spans="1:13" x14ac:dyDescent="0.35">
      <c r="A1148" s="4" t="str">
        <f t="shared" si="85"/>
        <v>Canberra2017TOS15-MayCvAV_ZirconPP0</v>
      </c>
      <c r="B1148" s="5">
        <v>42902</v>
      </c>
      <c r="C1148" s="4" t="s">
        <v>292</v>
      </c>
      <c r="D1148" s="4" t="s">
        <v>33</v>
      </c>
      <c r="E1148" s="5">
        <v>42870</v>
      </c>
      <c r="F1148" s="4">
        <v>0</v>
      </c>
      <c r="G1148" s="4">
        <v>1</v>
      </c>
      <c r="H1148" s="4">
        <v>2</v>
      </c>
      <c r="I1148" s="4">
        <f t="shared" si="86"/>
        <v>15</v>
      </c>
      <c r="J1148" s="4" t="str">
        <f t="shared" si="87"/>
        <v>May</v>
      </c>
      <c r="K1148" s="4">
        <f t="shared" si="88"/>
        <v>2017</v>
      </c>
      <c r="L1148" s="4" t="s">
        <v>51</v>
      </c>
      <c r="M1148" s="4" t="str">
        <f t="shared" si="89"/>
        <v>15-May</v>
      </c>
    </row>
    <row r="1149" spans="1:13" x14ac:dyDescent="0.35">
      <c r="A1149" s="4" t="str">
        <f t="shared" si="85"/>
        <v>Canberra2017TOS15-MayCvAV_ZirconPP0</v>
      </c>
      <c r="B1149" s="5">
        <v>42906</v>
      </c>
      <c r="C1149" s="4" t="s">
        <v>292</v>
      </c>
      <c r="D1149" s="4" t="s">
        <v>33</v>
      </c>
      <c r="E1149" s="5">
        <v>42870</v>
      </c>
      <c r="F1149" s="4">
        <v>0</v>
      </c>
      <c r="G1149" s="4">
        <v>2</v>
      </c>
      <c r="H1149" s="4">
        <v>3</v>
      </c>
      <c r="I1149" s="4">
        <f t="shared" si="86"/>
        <v>15</v>
      </c>
      <c r="J1149" s="4" t="str">
        <f t="shared" si="87"/>
        <v>May</v>
      </c>
      <c r="K1149" s="4">
        <f t="shared" si="88"/>
        <v>2017</v>
      </c>
      <c r="L1149" s="4" t="s">
        <v>51</v>
      </c>
      <c r="M1149" s="4" t="str">
        <f t="shared" si="89"/>
        <v>15-May</v>
      </c>
    </row>
    <row r="1150" spans="1:13" x14ac:dyDescent="0.35">
      <c r="A1150" s="4" t="str">
        <f t="shared" si="85"/>
        <v>Canberra2017TOS15-MayCvAV_ZirconPP0</v>
      </c>
      <c r="B1150" s="5">
        <v>42926</v>
      </c>
      <c r="C1150" s="4" t="s">
        <v>292</v>
      </c>
      <c r="D1150" s="4" t="s">
        <v>33</v>
      </c>
      <c r="E1150" s="5">
        <v>42870</v>
      </c>
      <c r="F1150" s="4">
        <v>0</v>
      </c>
      <c r="G1150" s="4">
        <v>3</v>
      </c>
      <c r="H1150" s="4">
        <v>4</v>
      </c>
      <c r="I1150" s="4">
        <f t="shared" si="86"/>
        <v>15</v>
      </c>
      <c r="J1150" s="4" t="str">
        <f t="shared" si="87"/>
        <v>May</v>
      </c>
      <c r="K1150" s="4">
        <f t="shared" si="88"/>
        <v>2017</v>
      </c>
      <c r="L1150" s="4" t="s">
        <v>51</v>
      </c>
      <c r="M1150" s="4" t="str">
        <f t="shared" si="89"/>
        <v>15-May</v>
      </c>
    </row>
    <row r="1151" spans="1:13" x14ac:dyDescent="0.35">
      <c r="A1151" s="4" t="str">
        <f t="shared" si="85"/>
        <v>Canberra2017TOS15-MayCvAV_ZirconPP0</v>
      </c>
      <c r="B1151" s="5">
        <v>42933</v>
      </c>
      <c r="C1151" s="4" t="s">
        <v>292</v>
      </c>
      <c r="D1151" s="4" t="s">
        <v>33</v>
      </c>
      <c r="E1151" s="5">
        <v>42870</v>
      </c>
      <c r="F1151" s="4">
        <v>0</v>
      </c>
      <c r="G1151" s="4">
        <v>4</v>
      </c>
      <c r="H1151" s="4">
        <v>5</v>
      </c>
      <c r="I1151" s="4">
        <f t="shared" si="86"/>
        <v>15</v>
      </c>
      <c r="J1151" s="4" t="str">
        <f t="shared" si="87"/>
        <v>May</v>
      </c>
      <c r="K1151" s="4">
        <f t="shared" si="88"/>
        <v>2017</v>
      </c>
      <c r="L1151" s="4" t="s">
        <v>51</v>
      </c>
      <c r="M1151" s="4" t="str">
        <f t="shared" si="89"/>
        <v>15-May</v>
      </c>
    </row>
    <row r="1152" spans="1:13" x14ac:dyDescent="0.35">
      <c r="A1152" s="4" t="str">
        <f t="shared" si="85"/>
        <v>Canberra2017TOS15-MayCvAV_ZirconPP0</v>
      </c>
      <c r="B1152" s="5">
        <v>42942</v>
      </c>
      <c r="C1152" s="4" t="s">
        <v>292</v>
      </c>
      <c r="D1152" s="4" t="s">
        <v>33</v>
      </c>
      <c r="E1152" s="5">
        <v>42870</v>
      </c>
      <c r="F1152" s="4">
        <v>0</v>
      </c>
      <c r="G1152" s="4">
        <v>5</v>
      </c>
      <c r="H1152" s="4">
        <v>6</v>
      </c>
      <c r="I1152" s="4">
        <f t="shared" si="86"/>
        <v>15</v>
      </c>
      <c r="J1152" s="4" t="str">
        <f t="shared" si="87"/>
        <v>May</v>
      </c>
      <c r="K1152" s="4">
        <f t="shared" si="88"/>
        <v>2017</v>
      </c>
      <c r="L1152" s="4" t="s">
        <v>51</v>
      </c>
      <c r="M1152" s="4" t="str">
        <f t="shared" si="89"/>
        <v>15-May</v>
      </c>
    </row>
    <row r="1153" spans="1:13" x14ac:dyDescent="0.35">
      <c r="A1153" s="4" t="str">
        <f t="shared" si="85"/>
        <v>Canberra2017TOS15-MayCvAV_ZirconPP14</v>
      </c>
      <c r="B1153" s="5">
        <v>42893</v>
      </c>
      <c r="C1153" s="4" t="s">
        <v>292</v>
      </c>
      <c r="D1153" s="4" t="s">
        <v>33</v>
      </c>
      <c r="E1153" s="5">
        <v>42870</v>
      </c>
      <c r="F1153" s="4">
        <v>14</v>
      </c>
      <c r="G1153" s="4">
        <v>0</v>
      </c>
      <c r="H1153" s="4">
        <v>1</v>
      </c>
      <c r="I1153" s="4">
        <f t="shared" si="86"/>
        <v>15</v>
      </c>
      <c r="J1153" s="4" t="str">
        <f t="shared" si="87"/>
        <v>May</v>
      </c>
      <c r="K1153" s="4">
        <f t="shared" si="88"/>
        <v>2017</v>
      </c>
      <c r="L1153" s="4" t="s">
        <v>51</v>
      </c>
      <c r="M1153" s="4" t="str">
        <f t="shared" si="89"/>
        <v>15-May</v>
      </c>
    </row>
    <row r="1154" spans="1:13" x14ac:dyDescent="0.35">
      <c r="A1154" s="4" t="str">
        <f t="shared" ref="A1154:A1217" si="90">L1154&amp;K1154&amp;"TOS"&amp;I1154&amp;"-"&amp;J1154&amp;"Cv"&amp;C1154&amp;"PP"&amp;F1154</f>
        <v>Canberra2017TOS15-MayCvAV_ZirconPP14</v>
      </c>
      <c r="B1154" s="5">
        <v>42912</v>
      </c>
      <c r="C1154" s="4" t="s">
        <v>292</v>
      </c>
      <c r="D1154" s="4" t="s">
        <v>33</v>
      </c>
      <c r="E1154" s="5">
        <v>42870</v>
      </c>
      <c r="F1154" s="4">
        <v>14</v>
      </c>
      <c r="G1154" s="4">
        <v>1</v>
      </c>
      <c r="H1154" s="4">
        <v>2</v>
      </c>
      <c r="I1154" s="4">
        <f t="shared" si="86"/>
        <v>15</v>
      </c>
      <c r="J1154" s="4" t="str">
        <f t="shared" si="87"/>
        <v>May</v>
      </c>
      <c r="K1154" s="4">
        <f t="shared" si="88"/>
        <v>2017</v>
      </c>
      <c r="L1154" s="4" t="s">
        <v>51</v>
      </c>
      <c r="M1154" s="4" t="str">
        <f t="shared" si="89"/>
        <v>15-May</v>
      </c>
    </row>
    <row r="1155" spans="1:13" x14ac:dyDescent="0.35">
      <c r="A1155" s="4" t="str">
        <f t="shared" si="90"/>
        <v>Canberra2017TOS15-MayCvAV_ZirconPP14</v>
      </c>
      <c r="B1155" s="5">
        <v>42926</v>
      </c>
      <c r="C1155" s="4" t="s">
        <v>292</v>
      </c>
      <c r="D1155" s="4" t="s">
        <v>33</v>
      </c>
      <c r="E1155" s="5">
        <v>42870</v>
      </c>
      <c r="F1155" s="4">
        <v>14</v>
      </c>
      <c r="G1155" s="4">
        <v>2</v>
      </c>
      <c r="H1155" s="4">
        <v>3</v>
      </c>
      <c r="I1155" s="4">
        <f t="shared" ref="I1155:I1218" si="91">DAY(E1155)</f>
        <v>15</v>
      </c>
      <c r="J1155" s="4" t="str">
        <f t="shared" ref="J1155:J1218" si="92">TEXT(E1155,"mmm")</f>
        <v>May</v>
      </c>
      <c r="K1155" s="4">
        <f t="shared" ref="K1155:K1218" si="93">YEAR(E1155)</f>
        <v>2017</v>
      </c>
      <c r="L1155" s="4" t="s">
        <v>51</v>
      </c>
      <c r="M1155" s="4" t="str">
        <f t="shared" ref="M1155:M1218" si="94">I1155&amp;"-"&amp;J1155</f>
        <v>15-May</v>
      </c>
    </row>
    <row r="1156" spans="1:13" x14ac:dyDescent="0.35">
      <c r="A1156" s="4" t="str">
        <f t="shared" si="90"/>
        <v>Canberra2017TOS15-MayCvAV_ZirconPP14</v>
      </c>
      <c r="B1156" s="5">
        <v>42942</v>
      </c>
      <c r="C1156" s="4" t="s">
        <v>292</v>
      </c>
      <c r="D1156" s="4" t="s">
        <v>33</v>
      </c>
      <c r="E1156" s="5">
        <v>42870</v>
      </c>
      <c r="F1156" s="4">
        <v>14</v>
      </c>
      <c r="G1156" s="4">
        <v>3</v>
      </c>
      <c r="H1156" s="4">
        <v>4</v>
      </c>
      <c r="I1156" s="4">
        <f t="shared" si="91"/>
        <v>15</v>
      </c>
      <c r="J1156" s="4" t="str">
        <f t="shared" si="92"/>
        <v>May</v>
      </c>
      <c r="K1156" s="4">
        <f t="shared" si="93"/>
        <v>2017</v>
      </c>
      <c r="L1156" s="4" t="s">
        <v>51</v>
      </c>
      <c r="M1156" s="4" t="str">
        <f t="shared" si="94"/>
        <v>15-May</v>
      </c>
    </row>
    <row r="1157" spans="1:13" x14ac:dyDescent="0.35">
      <c r="A1157" s="4" t="str">
        <f t="shared" si="90"/>
        <v>Canberra2017TOS15-MayCvAV_ZirconPP16</v>
      </c>
      <c r="B1157" s="5">
        <v>42893</v>
      </c>
      <c r="C1157" s="4" t="s">
        <v>292</v>
      </c>
      <c r="D1157" s="4" t="s">
        <v>33</v>
      </c>
      <c r="E1157" s="5">
        <v>42870</v>
      </c>
      <c r="F1157" s="4">
        <v>16</v>
      </c>
      <c r="G1157" s="4">
        <v>0</v>
      </c>
      <c r="H1157" s="4">
        <v>1</v>
      </c>
      <c r="I1157" s="4">
        <f t="shared" si="91"/>
        <v>15</v>
      </c>
      <c r="J1157" s="4" t="str">
        <f t="shared" si="92"/>
        <v>May</v>
      </c>
      <c r="K1157" s="4">
        <f t="shared" si="93"/>
        <v>2017</v>
      </c>
      <c r="L1157" s="4" t="s">
        <v>51</v>
      </c>
      <c r="M1157" s="4" t="str">
        <f t="shared" si="94"/>
        <v>15-May</v>
      </c>
    </row>
    <row r="1158" spans="1:13" x14ac:dyDescent="0.35">
      <c r="A1158" s="4" t="str">
        <f t="shared" si="90"/>
        <v>Canberra2017TOS15-MayCvAV_ZirconPP16</v>
      </c>
      <c r="B1158" s="5">
        <v>42912</v>
      </c>
      <c r="C1158" s="4" t="s">
        <v>292</v>
      </c>
      <c r="D1158" s="4" t="s">
        <v>33</v>
      </c>
      <c r="E1158" s="5">
        <v>42870</v>
      </c>
      <c r="F1158" s="4">
        <v>16</v>
      </c>
      <c r="G1158" s="4">
        <v>1</v>
      </c>
      <c r="H1158" s="4">
        <v>2</v>
      </c>
      <c r="I1158" s="4">
        <f t="shared" si="91"/>
        <v>15</v>
      </c>
      <c r="J1158" s="4" t="str">
        <f t="shared" si="92"/>
        <v>May</v>
      </c>
      <c r="K1158" s="4">
        <f t="shared" si="93"/>
        <v>2017</v>
      </c>
      <c r="L1158" s="4" t="s">
        <v>51</v>
      </c>
      <c r="M1158" s="4" t="str">
        <f t="shared" si="94"/>
        <v>15-May</v>
      </c>
    </row>
    <row r="1159" spans="1:13" x14ac:dyDescent="0.35">
      <c r="A1159" s="4" t="str">
        <f t="shared" si="90"/>
        <v>Canberra2017TOS15-MayCvAV_ZirconPP16</v>
      </c>
      <c r="B1159" s="5">
        <v>42926</v>
      </c>
      <c r="C1159" s="4" t="s">
        <v>292</v>
      </c>
      <c r="D1159" s="4" t="s">
        <v>33</v>
      </c>
      <c r="E1159" s="5">
        <v>42870</v>
      </c>
      <c r="F1159" s="4">
        <v>16</v>
      </c>
      <c r="G1159" s="4">
        <v>2</v>
      </c>
      <c r="H1159" s="4">
        <v>3</v>
      </c>
      <c r="I1159" s="4">
        <f t="shared" si="91"/>
        <v>15</v>
      </c>
      <c r="J1159" s="4" t="str">
        <f t="shared" si="92"/>
        <v>May</v>
      </c>
      <c r="K1159" s="4">
        <f t="shared" si="93"/>
        <v>2017</v>
      </c>
      <c r="L1159" s="4" t="s">
        <v>51</v>
      </c>
      <c r="M1159" s="4" t="str">
        <f t="shared" si="94"/>
        <v>15-May</v>
      </c>
    </row>
    <row r="1160" spans="1:13" x14ac:dyDescent="0.35">
      <c r="A1160" s="4" t="str">
        <f t="shared" si="90"/>
        <v>Canberra2017TOS15-MayCvAV_ZirconPP16</v>
      </c>
      <c r="B1160" s="5">
        <v>42942</v>
      </c>
      <c r="C1160" s="4" t="s">
        <v>292</v>
      </c>
      <c r="D1160" s="4" t="s">
        <v>33</v>
      </c>
      <c r="E1160" s="5">
        <v>42870</v>
      </c>
      <c r="F1160" s="4">
        <v>16</v>
      </c>
      <c r="G1160" s="4">
        <v>4</v>
      </c>
      <c r="H1160" s="4">
        <v>5</v>
      </c>
      <c r="I1160" s="4">
        <f t="shared" si="91"/>
        <v>15</v>
      </c>
      <c r="J1160" s="4" t="str">
        <f t="shared" si="92"/>
        <v>May</v>
      </c>
      <c r="K1160" s="4">
        <f t="shared" si="93"/>
        <v>2017</v>
      </c>
      <c r="L1160" s="4" t="s">
        <v>51</v>
      </c>
      <c r="M1160" s="4" t="str">
        <f t="shared" si="94"/>
        <v>15-May</v>
      </c>
    </row>
    <row r="1161" spans="1:13" x14ac:dyDescent="0.35">
      <c r="A1161" s="4" t="str">
        <f t="shared" si="90"/>
        <v>Canberra2017TOS16-JunCvAV_ZirconPP0</v>
      </c>
      <c r="B1161" s="5">
        <v>42933</v>
      </c>
      <c r="C1161" s="4" t="s">
        <v>292</v>
      </c>
      <c r="D1161" s="4" t="s">
        <v>36</v>
      </c>
      <c r="E1161" s="5">
        <v>42902</v>
      </c>
      <c r="F1161" s="4">
        <v>0</v>
      </c>
      <c r="G1161" s="4">
        <v>0</v>
      </c>
      <c r="H1161" s="4">
        <v>1</v>
      </c>
      <c r="I1161" s="4">
        <f t="shared" si="91"/>
        <v>16</v>
      </c>
      <c r="J1161" s="4" t="str">
        <f t="shared" si="92"/>
        <v>Jun</v>
      </c>
      <c r="K1161" s="4">
        <f t="shared" si="93"/>
        <v>2017</v>
      </c>
      <c r="L1161" s="4" t="s">
        <v>51</v>
      </c>
      <c r="M1161" s="4" t="str">
        <f t="shared" si="94"/>
        <v>16-Jun</v>
      </c>
    </row>
    <row r="1162" spans="1:13" x14ac:dyDescent="0.35">
      <c r="A1162" s="4" t="str">
        <f t="shared" si="90"/>
        <v>Canberra2017TOS16-JunCvAV_ZirconPP0</v>
      </c>
      <c r="B1162" s="5">
        <v>42949</v>
      </c>
      <c r="C1162" s="4" t="s">
        <v>292</v>
      </c>
      <c r="D1162" s="4" t="s">
        <v>36</v>
      </c>
      <c r="E1162" s="5">
        <v>42902</v>
      </c>
      <c r="F1162" s="4">
        <v>0</v>
      </c>
      <c r="G1162" s="4">
        <v>1</v>
      </c>
      <c r="H1162" s="4">
        <v>2</v>
      </c>
      <c r="I1162" s="4">
        <f t="shared" si="91"/>
        <v>16</v>
      </c>
      <c r="J1162" s="4" t="str">
        <f t="shared" si="92"/>
        <v>Jun</v>
      </c>
      <c r="K1162" s="4">
        <f t="shared" si="93"/>
        <v>2017</v>
      </c>
      <c r="L1162" s="4" t="s">
        <v>51</v>
      </c>
      <c r="M1162" s="4" t="str">
        <f t="shared" si="94"/>
        <v>16-Jun</v>
      </c>
    </row>
    <row r="1163" spans="1:13" x14ac:dyDescent="0.35">
      <c r="A1163" s="4" t="str">
        <f t="shared" si="90"/>
        <v>Canberra2017TOS16-JunCvAV_ZirconPP0</v>
      </c>
      <c r="B1163" s="5">
        <v>42956</v>
      </c>
      <c r="C1163" s="4" t="s">
        <v>292</v>
      </c>
      <c r="D1163" s="4" t="s">
        <v>36</v>
      </c>
      <c r="E1163" s="5">
        <v>42902</v>
      </c>
      <c r="F1163" s="4">
        <v>0</v>
      </c>
      <c r="G1163" s="4">
        <v>2</v>
      </c>
      <c r="H1163" s="4">
        <v>3</v>
      </c>
      <c r="I1163" s="4">
        <f t="shared" si="91"/>
        <v>16</v>
      </c>
      <c r="J1163" s="4" t="str">
        <f t="shared" si="92"/>
        <v>Jun</v>
      </c>
      <c r="K1163" s="4">
        <f t="shared" si="93"/>
        <v>2017</v>
      </c>
      <c r="L1163" s="4" t="s">
        <v>51</v>
      </c>
      <c r="M1163" s="4" t="str">
        <f t="shared" si="94"/>
        <v>16-Jun</v>
      </c>
    </row>
    <row r="1164" spans="1:13" x14ac:dyDescent="0.35">
      <c r="A1164" s="4" t="str">
        <f t="shared" si="90"/>
        <v>Canberra2017TOS16-JunCvAV_ZirconPP0</v>
      </c>
      <c r="B1164" s="5">
        <v>42969</v>
      </c>
      <c r="C1164" s="4" t="s">
        <v>292</v>
      </c>
      <c r="D1164" s="4" t="s">
        <v>36</v>
      </c>
      <c r="E1164" s="5">
        <v>42902</v>
      </c>
      <c r="F1164" s="4">
        <v>0</v>
      </c>
      <c r="G1164" s="4">
        <v>3</v>
      </c>
      <c r="H1164" s="4">
        <v>4</v>
      </c>
      <c r="I1164" s="4">
        <f t="shared" si="91"/>
        <v>16</v>
      </c>
      <c r="J1164" s="4" t="str">
        <f t="shared" si="92"/>
        <v>Jun</v>
      </c>
      <c r="K1164" s="4">
        <f t="shared" si="93"/>
        <v>2017</v>
      </c>
      <c r="L1164" s="4" t="s">
        <v>51</v>
      </c>
      <c r="M1164" s="4" t="str">
        <f t="shared" si="94"/>
        <v>16-Jun</v>
      </c>
    </row>
    <row r="1165" spans="1:13" x14ac:dyDescent="0.35">
      <c r="A1165" s="4" t="str">
        <f t="shared" si="90"/>
        <v>Canberra2017TOS11-SepCvAV_ZirconPP0</v>
      </c>
      <c r="B1165" s="5">
        <v>43004</v>
      </c>
      <c r="C1165" s="4" t="s">
        <v>292</v>
      </c>
      <c r="D1165" s="4" t="s">
        <v>45</v>
      </c>
      <c r="E1165" s="5">
        <v>42989</v>
      </c>
      <c r="F1165" s="4">
        <v>0</v>
      </c>
      <c r="G1165" s="4">
        <v>0</v>
      </c>
      <c r="H1165" s="4">
        <v>1</v>
      </c>
      <c r="I1165" s="4">
        <f t="shared" si="91"/>
        <v>11</v>
      </c>
      <c r="J1165" s="4" t="str">
        <f t="shared" si="92"/>
        <v>Sep</v>
      </c>
      <c r="K1165" s="4">
        <f t="shared" si="93"/>
        <v>2017</v>
      </c>
      <c r="L1165" s="4" t="s">
        <v>51</v>
      </c>
      <c r="M1165" s="4" t="str">
        <f t="shared" si="94"/>
        <v>11-Sep</v>
      </c>
    </row>
    <row r="1166" spans="1:13" x14ac:dyDescent="0.35">
      <c r="A1166" s="4" t="str">
        <f t="shared" si="90"/>
        <v>Canberra2017TOS11-SepCvAV_ZirconPP0</v>
      </c>
      <c r="B1166" s="5">
        <v>43011</v>
      </c>
      <c r="C1166" s="4" t="s">
        <v>292</v>
      </c>
      <c r="D1166" s="4" t="s">
        <v>45</v>
      </c>
      <c r="E1166" s="5">
        <v>42989</v>
      </c>
      <c r="F1166" s="4">
        <v>0</v>
      </c>
      <c r="G1166" s="4">
        <v>1</v>
      </c>
      <c r="H1166" s="4">
        <v>2</v>
      </c>
      <c r="I1166" s="4">
        <f t="shared" si="91"/>
        <v>11</v>
      </c>
      <c r="J1166" s="4" t="str">
        <f t="shared" si="92"/>
        <v>Sep</v>
      </c>
      <c r="K1166" s="4">
        <f t="shared" si="93"/>
        <v>2017</v>
      </c>
      <c r="L1166" s="4" t="s">
        <v>51</v>
      </c>
      <c r="M1166" s="4" t="str">
        <f t="shared" si="94"/>
        <v>11-Sep</v>
      </c>
    </row>
    <row r="1167" spans="1:13" x14ac:dyDescent="0.35">
      <c r="A1167" s="4" t="str">
        <f t="shared" si="90"/>
        <v>Canberra2017TOS11-SepCvAV_ZirconPP0</v>
      </c>
      <c r="B1167" s="5">
        <v>43014</v>
      </c>
      <c r="C1167" s="4" t="s">
        <v>292</v>
      </c>
      <c r="D1167" s="4" t="s">
        <v>45</v>
      </c>
      <c r="E1167" s="5">
        <v>42989</v>
      </c>
      <c r="F1167" s="4">
        <v>0</v>
      </c>
      <c r="G1167" s="4">
        <v>2</v>
      </c>
      <c r="H1167" s="4">
        <v>3</v>
      </c>
      <c r="I1167" s="4">
        <f t="shared" si="91"/>
        <v>11</v>
      </c>
      <c r="J1167" s="4" t="str">
        <f t="shared" si="92"/>
        <v>Sep</v>
      </c>
      <c r="K1167" s="4">
        <f t="shared" si="93"/>
        <v>2017</v>
      </c>
      <c r="L1167" s="4" t="s">
        <v>51</v>
      </c>
      <c r="M1167" s="4" t="str">
        <f t="shared" si="94"/>
        <v>11-Sep</v>
      </c>
    </row>
    <row r="1168" spans="1:13" x14ac:dyDescent="0.35">
      <c r="A1168" s="4" t="str">
        <f t="shared" si="90"/>
        <v>Canberra2017TOS11-SepCvAV_ZirconPP0</v>
      </c>
      <c r="B1168" s="5">
        <v>43019</v>
      </c>
      <c r="C1168" s="4" t="s">
        <v>292</v>
      </c>
      <c r="D1168" s="4" t="s">
        <v>45</v>
      </c>
      <c r="E1168" s="5">
        <v>42989</v>
      </c>
      <c r="F1168" s="4">
        <v>0</v>
      </c>
      <c r="G1168" s="4">
        <v>3</v>
      </c>
      <c r="H1168" s="4">
        <v>4</v>
      </c>
      <c r="I1168" s="4">
        <f t="shared" si="91"/>
        <v>11</v>
      </c>
      <c r="J1168" s="4" t="str">
        <f t="shared" si="92"/>
        <v>Sep</v>
      </c>
      <c r="K1168" s="4">
        <f t="shared" si="93"/>
        <v>2017</v>
      </c>
      <c r="L1168" s="4" t="s">
        <v>51</v>
      </c>
      <c r="M1168" s="4" t="str">
        <f t="shared" si="94"/>
        <v>11-Sep</v>
      </c>
    </row>
    <row r="1169" spans="1:13" x14ac:dyDescent="0.35">
      <c r="A1169" s="4" t="str">
        <f t="shared" si="90"/>
        <v>Gatton2015TOS31-MarCvCB_TaurusPP0</v>
      </c>
      <c r="B1169" s="5">
        <v>42101</v>
      </c>
      <c r="C1169" s="4" t="s">
        <v>307</v>
      </c>
      <c r="D1169" s="4" t="s">
        <v>19</v>
      </c>
      <c r="E1169" s="5">
        <v>42094</v>
      </c>
      <c r="F1169" s="4">
        <v>0</v>
      </c>
      <c r="G1169" s="4">
        <v>0</v>
      </c>
      <c r="H1169" s="4">
        <v>1</v>
      </c>
      <c r="I1169" s="4">
        <f t="shared" si="91"/>
        <v>31</v>
      </c>
      <c r="J1169" s="4" t="str">
        <f t="shared" si="92"/>
        <v>Mar</v>
      </c>
      <c r="K1169" s="4">
        <f t="shared" si="93"/>
        <v>2015</v>
      </c>
      <c r="L1169" s="4" t="s">
        <v>17</v>
      </c>
      <c r="M1169" s="4" t="str">
        <f t="shared" si="94"/>
        <v>31-Mar</v>
      </c>
    </row>
    <row r="1170" spans="1:13" x14ac:dyDescent="0.35">
      <c r="A1170" s="4" t="str">
        <f t="shared" si="90"/>
        <v>Gatton2015TOS31-MarCvCB_TaurusPP0</v>
      </c>
      <c r="B1170" s="5">
        <v>42107</v>
      </c>
      <c r="C1170" s="4" t="s">
        <v>307</v>
      </c>
      <c r="D1170" s="4" t="s">
        <v>19</v>
      </c>
      <c r="E1170" s="5">
        <v>42094</v>
      </c>
      <c r="F1170" s="4">
        <v>0</v>
      </c>
      <c r="G1170" s="4">
        <v>2</v>
      </c>
      <c r="H1170" s="4">
        <v>3</v>
      </c>
      <c r="I1170" s="4">
        <f t="shared" si="91"/>
        <v>31</v>
      </c>
      <c r="J1170" s="4" t="str">
        <f t="shared" si="92"/>
        <v>Mar</v>
      </c>
      <c r="K1170" s="4">
        <f t="shared" si="93"/>
        <v>2015</v>
      </c>
      <c r="L1170" s="4" t="s">
        <v>17</v>
      </c>
      <c r="M1170" s="4" t="str">
        <f t="shared" si="94"/>
        <v>31-Mar</v>
      </c>
    </row>
    <row r="1171" spans="1:13" x14ac:dyDescent="0.35">
      <c r="A1171" s="4" t="str">
        <f t="shared" si="90"/>
        <v>Gatton2015TOS31-MarCvCB_TaurusPP0</v>
      </c>
      <c r="B1171" s="5">
        <v>42110</v>
      </c>
      <c r="C1171" s="4" t="s">
        <v>307</v>
      </c>
      <c r="D1171" s="4" t="s">
        <v>19</v>
      </c>
      <c r="E1171" s="5">
        <v>42094</v>
      </c>
      <c r="F1171" s="4">
        <v>0</v>
      </c>
      <c r="G1171" s="4">
        <v>3</v>
      </c>
      <c r="H1171" s="4">
        <v>4</v>
      </c>
      <c r="I1171" s="4">
        <f t="shared" si="91"/>
        <v>31</v>
      </c>
      <c r="J1171" s="4" t="str">
        <f t="shared" si="92"/>
        <v>Mar</v>
      </c>
      <c r="K1171" s="4">
        <f t="shared" si="93"/>
        <v>2015</v>
      </c>
      <c r="L1171" s="4" t="s">
        <v>17</v>
      </c>
      <c r="M1171" s="4" t="str">
        <f t="shared" si="94"/>
        <v>31-Mar</v>
      </c>
    </row>
    <row r="1172" spans="1:13" x14ac:dyDescent="0.35">
      <c r="A1172" s="4" t="str">
        <f t="shared" si="90"/>
        <v>Gatton2015TOS31-MarCvCB_TaurusPP0</v>
      </c>
      <c r="B1172" s="5">
        <v>42115</v>
      </c>
      <c r="C1172" s="4" t="s">
        <v>307</v>
      </c>
      <c r="D1172" s="4" t="s">
        <v>19</v>
      </c>
      <c r="E1172" s="5">
        <v>42094</v>
      </c>
      <c r="F1172" s="4">
        <v>0</v>
      </c>
      <c r="G1172" s="4">
        <v>4</v>
      </c>
      <c r="H1172" s="4">
        <v>5</v>
      </c>
      <c r="I1172" s="4">
        <f t="shared" si="91"/>
        <v>31</v>
      </c>
      <c r="J1172" s="4" t="str">
        <f t="shared" si="92"/>
        <v>Mar</v>
      </c>
      <c r="K1172" s="4">
        <f t="shared" si="93"/>
        <v>2015</v>
      </c>
      <c r="L1172" s="4" t="s">
        <v>17</v>
      </c>
      <c r="M1172" s="4" t="str">
        <f t="shared" si="94"/>
        <v>31-Mar</v>
      </c>
    </row>
    <row r="1173" spans="1:13" x14ac:dyDescent="0.35">
      <c r="A1173" s="4" t="str">
        <f t="shared" si="90"/>
        <v>Gatton2015TOS31-MarCvCB_TaurusPP0</v>
      </c>
      <c r="B1173" s="5">
        <v>42118</v>
      </c>
      <c r="C1173" s="4" t="s">
        <v>307</v>
      </c>
      <c r="D1173" s="4" t="s">
        <v>19</v>
      </c>
      <c r="E1173" s="5">
        <v>42094</v>
      </c>
      <c r="F1173" s="4">
        <v>0</v>
      </c>
      <c r="G1173" s="4">
        <v>5</v>
      </c>
      <c r="H1173" s="4">
        <v>6</v>
      </c>
      <c r="I1173" s="4">
        <f t="shared" si="91"/>
        <v>31</v>
      </c>
      <c r="J1173" s="4" t="str">
        <f t="shared" si="92"/>
        <v>Mar</v>
      </c>
      <c r="K1173" s="4">
        <f t="shared" si="93"/>
        <v>2015</v>
      </c>
      <c r="L1173" s="4" t="s">
        <v>17</v>
      </c>
      <c r="M1173" s="4" t="str">
        <f t="shared" si="94"/>
        <v>31-Mar</v>
      </c>
    </row>
    <row r="1174" spans="1:13" x14ac:dyDescent="0.35">
      <c r="A1174" s="4" t="str">
        <f t="shared" si="90"/>
        <v>Gatton2015TOS31-MarCvCB_TaurusPP0</v>
      </c>
      <c r="B1174" s="5">
        <v>42122</v>
      </c>
      <c r="C1174" s="4" t="s">
        <v>307</v>
      </c>
      <c r="D1174" s="4" t="s">
        <v>19</v>
      </c>
      <c r="E1174" s="5">
        <v>42094</v>
      </c>
      <c r="F1174" s="4">
        <v>0</v>
      </c>
      <c r="G1174" s="4">
        <v>6</v>
      </c>
      <c r="H1174" s="4">
        <v>7</v>
      </c>
      <c r="I1174" s="4">
        <f t="shared" si="91"/>
        <v>31</v>
      </c>
      <c r="J1174" s="4" t="str">
        <f t="shared" si="92"/>
        <v>Mar</v>
      </c>
      <c r="K1174" s="4">
        <f t="shared" si="93"/>
        <v>2015</v>
      </c>
      <c r="L1174" s="4" t="s">
        <v>17</v>
      </c>
      <c r="M1174" s="4" t="str">
        <f t="shared" si="94"/>
        <v>31-Mar</v>
      </c>
    </row>
    <row r="1175" spans="1:13" x14ac:dyDescent="0.35">
      <c r="A1175" s="4" t="str">
        <f t="shared" si="90"/>
        <v>Gatton2015TOS31-MarCvCB_TaurusPP0</v>
      </c>
      <c r="B1175" s="5">
        <v>42132</v>
      </c>
      <c r="C1175" s="4" t="s">
        <v>307</v>
      </c>
      <c r="D1175" s="4" t="s">
        <v>19</v>
      </c>
      <c r="E1175" s="5">
        <v>42094</v>
      </c>
      <c r="F1175" s="4">
        <v>0</v>
      </c>
      <c r="G1175" s="4">
        <v>7</v>
      </c>
      <c r="H1175" s="4">
        <v>8</v>
      </c>
      <c r="I1175" s="4">
        <f t="shared" si="91"/>
        <v>31</v>
      </c>
      <c r="J1175" s="4" t="str">
        <f t="shared" si="92"/>
        <v>Mar</v>
      </c>
      <c r="K1175" s="4">
        <f t="shared" si="93"/>
        <v>2015</v>
      </c>
      <c r="L1175" s="4" t="s">
        <v>17</v>
      </c>
      <c r="M1175" s="4" t="str">
        <f t="shared" si="94"/>
        <v>31-Mar</v>
      </c>
    </row>
    <row r="1176" spans="1:13" x14ac:dyDescent="0.35">
      <c r="A1176" s="4" t="str">
        <f t="shared" si="90"/>
        <v>Gatton2015TOS15-AprCvCB_TaurusPP0</v>
      </c>
      <c r="B1176" s="5">
        <v>42115</v>
      </c>
      <c r="C1176" s="4" t="s">
        <v>307</v>
      </c>
      <c r="D1176" s="4" t="s">
        <v>33</v>
      </c>
      <c r="E1176" s="5">
        <v>42109</v>
      </c>
      <c r="F1176" s="4">
        <v>0</v>
      </c>
      <c r="G1176" s="4">
        <v>0</v>
      </c>
      <c r="H1176" s="4">
        <v>1</v>
      </c>
      <c r="I1176" s="4">
        <f t="shared" si="91"/>
        <v>15</v>
      </c>
      <c r="J1176" s="4" t="str">
        <f t="shared" si="92"/>
        <v>Apr</v>
      </c>
      <c r="K1176" s="4">
        <f t="shared" si="93"/>
        <v>2015</v>
      </c>
      <c r="L1176" s="4" t="s">
        <v>17</v>
      </c>
      <c r="M1176" s="4" t="str">
        <f t="shared" si="94"/>
        <v>15-Apr</v>
      </c>
    </row>
    <row r="1177" spans="1:13" x14ac:dyDescent="0.35">
      <c r="A1177" s="4" t="str">
        <f t="shared" si="90"/>
        <v>Gatton2015TOS15-AprCvCB_TaurusPP0</v>
      </c>
      <c r="B1177" s="5">
        <v>42122</v>
      </c>
      <c r="C1177" s="4" t="s">
        <v>307</v>
      </c>
      <c r="D1177" s="4" t="s">
        <v>33</v>
      </c>
      <c r="E1177" s="5">
        <v>42109</v>
      </c>
      <c r="F1177" s="4">
        <v>0</v>
      </c>
      <c r="G1177" s="4">
        <v>1</v>
      </c>
      <c r="H1177" s="4">
        <v>2</v>
      </c>
      <c r="I1177" s="4">
        <f t="shared" si="91"/>
        <v>15</v>
      </c>
      <c r="J1177" s="4" t="str">
        <f t="shared" si="92"/>
        <v>Apr</v>
      </c>
      <c r="K1177" s="4">
        <f t="shared" si="93"/>
        <v>2015</v>
      </c>
      <c r="L1177" s="4" t="s">
        <v>17</v>
      </c>
      <c r="M1177" s="4" t="str">
        <f t="shared" si="94"/>
        <v>15-Apr</v>
      </c>
    </row>
    <row r="1178" spans="1:13" x14ac:dyDescent="0.35">
      <c r="A1178" s="4" t="str">
        <f t="shared" si="90"/>
        <v>Gatton2015TOS15-AprCvCB_TaurusPP0</v>
      </c>
      <c r="B1178" s="5">
        <v>42129</v>
      </c>
      <c r="C1178" s="4" t="s">
        <v>307</v>
      </c>
      <c r="D1178" s="4" t="s">
        <v>33</v>
      </c>
      <c r="E1178" s="5">
        <v>42109</v>
      </c>
      <c r="F1178" s="4">
        <v>0</v>
      </c>
      <c r="G1178" s="4">
        <v>3</v>
      </c>
      <c r="H1178" s="4">
        <v>4</v>
      </c>
      <c r="I1178" s="4">
        <f t="shared" si="91"/>
        <v>15</v>
      </c>
      <c r="J1178" s="4" t="str">
        <f t="shared" si="92"/>
        <v>Apr</v>
      </c>
      <c r="K1178" s="4">
        <f t="shared" si="93"/>
        <v>2015</v>
      </c>
      <c r="L1178" s="4" t="s">
        <v>17</v>
      </c>
      <c r="M1178" s="4" t="str">
        <f t="shared" si="94"/>
        <v>15-Apr</v>
      </c>
    </row>
    <row r="1179" spans="1:13" x14ac:dyDescent="0.35">
      <c r="A1179" s="4" t="str">
        <f t="shared" si="90"/>
        <v>Gatton2015TOS15-AprCvCB_TaurusPP0</v>
      </c>
      <c r="B1179" s="5">
        <v>42132</v>
      </c>
      <c r="C1179" s="4" t="s">
        <v>307</v>
      </c>
      <c r="D1179" s="4" t="s">
        <v>33</v>
      </c>
      <c r="E1179" s="5">
        <v>42109</v>
      </c>
      <c r="F1179" s="4">
        <v>0</v>
      </c>
      <c r="G1179" s="4">
        <v>4</v>
      </c>
      <c r="H1179" s="4">
        <v>5</v>
      </c>
      <c r="I1179" s="4">
        <f t="shared" si="91"/>
        <v>15</v>
      </c>
      <c r="J1179" s="4" t="str">
        <f t="shared" si="92"/>
        <v>Apr</v>
      </c>
      <c r="K1179" s="4">
        <f t="shared" si="93"/>
        <v>2015</v>
      </c>
      <c r="L1179" s="4" t="s">
        <v>17</v>
      </c>
      <c r="M1179" s="4" t="str">
        <f t="shared" si="94"/>
        <v>15-Apr</v>
      </c>
    </row>
    <row r="1180" spans="1:13" x14ac:dyDescent="0.35">
      <c r="A1180" s="4" t="str">
        <f t="shared" si="90"/>
        <v>Gatton2015TOS15-AprCvCB_TaurusPP0</v>
      </c>
      <c r="B1180" s="5">
        <v>42136</v>
      </c>
      <c r="C1180" s="4" t="s">
        <v>307</v>
      </c>
      <c r="D1180" s="4" t="s">
        <v>33</v>
      </c>
      <c r="E1180" s="5">
        <v>42109</v>
      </c>
      <c r="F1180" s="4">
        <v>0</v>
      </c>
      <c r="G1180" s="4">
        <v>5</v>
      </c>
      <c r="H1180" s="4">
        <v>6</v>
      </c>
      <c r="I1180" s="4">
        <f t="shared" si="91"/>
        <v>15</v>
      </c>
      <c r="J1180" s="4" t="str">
        <f t="shared" si="92"/>
        <v>Apr</v>
      </c>
      <c r="K1180" s="4">
        <f t="shared" si="93"/>
        <v>2015</v>
      </c>
      <c r="L1180" s="4" t="s">
        <v>17</v>
      </c>
      <c r="M1180" s="4" t="str">
        <f t="shared" si="94"/>
        <v>15-Apr</v>
      </c>
    </row>
    <row r="1181" spans="1:13" x14ac:dyDescent="0.35">
      <c r="A1181" s="4" t="str">
        <f t="shared" si="90"/>
        <v>Gatton2015TOS15-AprCvCB_TaurusPP0</v>
      </c>
      <c r="B1181" s="5">
        <v>42139</v>
      </c>
      <c r="C1181" s="4" t="s">
        <v>307</v>
      </c>
      <c r="D1181" s="4" t="s">
        <v>33</v>
      </c>
      <c r="E1181" s="5">
        <v>42109</v>
      </c>
      <c r="F1181" s="4">
        <v>0</v>
      </c>
      <c r="G1181" s="4">
        <v>6</v>
      </c>
      <c r="H1181" s="4">
        <v>7</v>
      </c>
      <c r="I1181" s="4">
        <f t="shared" si="91"/>
        <v>15</v>
      </c>
      <c r="J1181" s="4" t="str">
        <f t="shared" si="92"/>
        <v>Apr</v>
      </c>
      <c r="K1181" s="4">
        <f t="shared" si="93"/>
        <v>2015</v>
      </c>
      <c r="L1181" s="4" t="s">
        <v>17</v>
      </c>
      <c r="M1181" s="4" t="str">
        <f t="shared" si="94"/>
        <v>15-Apr</v>
      </c>
    </row>
    <row r="1182" spans="1:13" x14ac:dyDescent="0.35">
      <c r="A1182" s="4" t="str">
        <f t="shared" si="90"/>
        <v>Gatton2015TOS15-AprCvCB_TaurusPP0</v>
      </c>
      <c r="B1182" s="5">
        <v>42144</v>
      </c>
      <c r="C1182" s="4" t="s">
        <v>307</v>
      </c>
      <c r="D1182" s="4" t="s">
        <v>33</v>
      </c>
      <c r="E1182" s="5">
        <v>42109</v>
      </c>
      <c r="F1182" s="4">
        <v>0</v>
      </c>
      <c r="G1182" s="4">
        <v>7</v>
      </c>
      <c r="H1182" s="4">
        <v>8</v>
      </c>
      <c r="I1182" s="4">
        <f t="shared" si="91"/>
        <v>15</v>
      </c>
      <c r="J1182" s="4" t="str">
        <f t="shared" si="92"/>
        <v>Apr</v>
      </c>
      <c r="K1182" s="4">
        <f t="shared" si="93"/>
        <v>2015</v>
      </c>
      <c r="L1182" s="4" t="s">
        <v>17</v>
      </c>
      <c r="M1182" s="4" t="str">
        <f t="shared" si="94"/>
        <v>15-Apr</v>
      </c>
    </row>
    <row r="1183" spans="1:13" x14ac:dyDescent="0.35">
      <c r="A1183" s="4" t="str">
        <f t="shared" si="90"/>
        <v>Gatton2015TOS15-MayCvCB_TaurusPP0</v>
      </c>
      <c r="B1183" s="5">
        <v>42149</v>
      </c>
      <c r="C1183" s="4" t="s">
        <v>307</v>
      </c>
      <c r="D1183" s="4" t="s">
        <v>45</v>
      </c>
      <c r="E1183" s="5">
        <v>42139</v>
      </c>
      <c r="F1183" s="4">
        <v>0</v>
      </c>
      <c r="G1183" s="4">
        <v>0</v>
      </c>
      <c r="H1183" s="4">
        <v>1</v>
      </c>
      <c r="I1183" s="4">
        <f t="shared" si="91"/>
        <v>15</v>
      </c>
      <c r="J1183" s="4" t="str">
        <f t="shared" si="92"/>
        <v>May</v>
      </c>
      <c r="K1183" s="4">
        <f t="shared" si="93"/>
        <v>2015</v>
      </c>
      <c r="L1183" s="4" t="s">
        <v>17</v>
      </c>
      <c r="M1183" s="4" t="str">
        <f t="shared" si="94"/>
        <v>15-May</v>
      </c>
    </row>
    <row r="1184" spans="1:13" x14ac:dyDescent="0.35">
      <c r="A1184" s="4" t="str">
        <f t="shared" si="90"/>
        <v>Gatton2015TOS15-MayCvCB_TaurusPP0</v>
      </c>
      <c r="B1184" s="5">
        <v>42156</v>
      </c>
      <c r="C1184" s="4" t="s">
        <v>307</v>
      </c>
      <c r="D1184" s="4" t="s">
        <v>45</v>
      </c>
      <c r="E1184" s="5">
        <v>42139</v>
      </c>
      <c r="F1184" s="4">
        <v>0</v>
      </c>
      <c r="G1184" s="4">
        <v>1</v>
      </c>
      <c r="H1184" s="4">
        <v>2</v>
      </c>
      <c r="I1184" s="4">
        <f t="shared" si="91"/>
        <v>15</v>
      </c>
      <c r="J1184" s="4" t="str">
        <f t="shared" si="92"/>
        <v>May</v>
      </c>
      <c r="K1184" s="4">
        <f t="shared" si="93"/>
        <v>2015</v>
      </c>
      <c r="L1184" s="4" t="s">
        <v>17</v>
      </c>
      <c r="M1184" s="4" t="str">
        <f t="shared" si="94"/>
        <v>15-May</v>
      </c>
    </row>
    <row r="1185" spans="1:13" x14ac:dyDescent="0.35">
      <c r="A1185" s="4" t="str">
        <f t="shared" si="90"/>
        <v>Gatton2015TOS15-MayCvCB_TaurusPP0</v>
      </c>
      <c r="B1185" s="5">
        <v>42160</v>
      </c>
      <c r="C1185" s="4" t="s">
        <v>307</v>
      </c>
      <c r="D1185" s="4" t="s">
        <v>45</v>
      </c>
      <c r="E1185" s="5">
        <v>42139</v>
      </c>
      <c r="F1185" s="4">
        <v>0</v>
      </c>
      <c r="G1185" s="4">
        <v>2</v>
      </c>
      <c r="H1185" s="4">
        <v>3</v>
      </c>
      <c r="I1185" s="4">
        <f t="shared" si="91"/>
        <v>15</v>
      </c>
      <c r="J1185" s="4" t="str">
        <f t="shared" si="92"/>
        <v>May</v>
      </c>
      <c r="K1185" s="4">
        <f t="shared" si="93"/>
        <v>2015</v>
      </c>
      <c r="L1185" s="4" t="s">
        <v>17</v>
      </c>
      <c r="M1185" s="4" t="str">
        <f t="shared" si="94"/>
        <v>15-May</v>
      </c>
    </row>
    <row r="1186" spans="1:13" x14ac:dyDescent="0.35">
      <c r="A1186" s="4" t="str">
        <f t="shared" si="90"/>
        <v>Gatton2015TOS15-MayCvCB_TaurusPP0</v>
      </c>
      <c r="B1186" s="5">
        <v>42165</v>
      </c>
      <c r="C1186" s="4" t="s">
        <v>307</v>
      </c>
      <c r="D1186" s="4" t="s">
        <v>45</v>
      </c>
      <c r="E1186" s="5">
        <v>42139</v>
      </c>
      <c r="F1186" s="4">
        <v>0</v>
      </c>
      <c r="G1186" s="4">
        <v>3</v>
      </c>
      <c r="H1186" s="4">
        <v>4</v>
      </c>
      <c r="I1186" s="4">
        <f t="shared" si="91"/>
        <v>15</v>
      </c>
      <c r="J1186" s="4" t="str">
        <f t="shared" si="92"/>
        <v>May</v>
      </c>
      <c r="K1186" s="4">
        <f t="shared" si="93"/>
        <v>2015</v>
      </c>
      <c r="L1186" s="4" t="s">
        <v>17</v>
      </c>
      <c r="M1186" s="4" t="str">
        <f t="shared" si="94"/>
        <v>15-May</v>
      </c>
    </row>
    <row r="1187" spans="1:13" x14ac:dyDescent="0.35">
      <c r="A1187" s="4" t="str">
        <f t="shared" si="90"/>
        <v>Gatton2015TOS15-MayCvCB_TaurusPP0</v>
      </c>
      <c r="B1187" s="5">
        <v>42167</v>
      </c>
      <c r="C1187" s="4" t="s">
        <v>307</v>
      </c>
      <c r="D1187" s="4" t="s">
        <v>45</v>
      </c>
      <c r="E1187" s="5">
        <v>42139</v>
      </c>
      <c r="F1187" s="4">
        <v>0</v>
      </c>
      <c r="G1187" s="4">
        <v>4</v>
      </c>
      <c r="H1187" s="4">
        <v>5</v>
      </c>
      <c r="I1187" s="4">
        <f t="shared" si="91"/>
        <v>15</v>
      </c>
      <c r="J1187" s="4" t="str">
        <f t="shared" si="92"/>
        <v>May</v>
      </c>
      <c r="K1187" s="4">
        <f t="shared" si="93"/>
        <v>2015</v>
      </c>
      <c r="L1187" s="4" t="s">
        <v>17</v>
      </c>
      <c r="M1187" s="4" t="str">
        <f t="shared" si="94"/>
        <v>15-May</v>
      </c>
    </row>
    <row r="1188" spans="1:13" x14ac:dyDescent="0.35">
      <c r="A1188" s="4" t="str">
        <f t="shared" si="90"/>
        <v>Gatton2015TOS15-MayCvCB_TaurusPP0</v>
      </c>
      <c r="B1188" s="5">
        <v>42174</v>
      </c>
      <c r="C1188" s="4" t="s">
        <v>307</v>
      </c>
      <c r="D1188" s="4" t="s">
        <v>45</v>
      </c>
      <c r="E1188" s="5">
        <v>42139</v>
      </c>
      <c r="F1188" s="4">
        <v>0</v>
      </c>
      <c r="G1188" s="4">
        <v>6</v>
      </c>
      <c r="H1188" s="4">
        <v>7</v>
      </c>
      <c r="I1188" s="4">
        <f t="shared" si="91"/>
        <v>15</v>
      </c>
      <c r="J1188" s="4" t="str">
        <f t="shared" si="92"/>
        <v>May</v>
      </c>
      <c r="K1188" s="4">
        <f t="shared" si="93"/>
        <v>2015</v>
      </c>
      <c r="L1188" s="4" t="s">
        <v>17</v>
      </c>
      <c r="M1188" s="4" t="str">
        <f t="shared" si="94"/>
        <v>15-May</v>
      </c>
    </row>
    <row r="1189" spans="1:13" x14ac:dyDescent="0.35">
      <c r="A1189" s="4" t="str">
        <f t="shared" si="90"/>
        <v>Gatton2015TOS15-MayCvCB_TaurusPP0</v>
      </c>
      <c r="B1189" s="5">
        <v>42181</v>
      </c>
      <c r="C1189" s="4" t="s">
        <v>307</v>
      </c>
      <c r="D1189" s="4" t="s">
        <v>45</v>
      </c>
      <c r="E1189" s="5">
        <v>42139</v>
      </c>
      <c r="F1189" s="4">
        <v>0</v>
      </c>
      <c r="G1189" s="4">
        <v>7</v>
      </c>
      <c r="H1189" s="4">
        <v>8</v>
      </c>
      <c r="I1189" s="4">
        <f t="shared" si="91"/>
        <v>15</v>
      </c>
      <c r="J1189" s="4" t="str">
        <f t="shared" si="92"/>
        <v>May</v>
      </c>
      <c r="K1189" s="4">
        <f t="shared" si="93"/>
        <v>2015</v>
      </c>
      <c r="L1189" s="4" t="s">
        <v>17</v>
      </c>
      <c r="M1189" s="4" t="str">
        <f t="shared" si="94"/>
        <v>15-May</v>
      </c>
    </row>
    <row r="1190" spans="1:13" x14ac:dyDescent="0.35">
      <c r="A1190" s="4" t="str">
        <f t="shared" si="90"/>
        <v>Gatton2015TOS15-MayCvCB_TaurusPP0</v>
      </c>
      <c r="B1190" s="5">
        <v>42187</v>
      </c>
      <c r="C1190" s="4" t="s">
        <v>307</v>
      </c>
      <c r="D1190" s="4" t="s">
        <v>45</v>
      </c>
      <c r="E1190" s="5">
        <v>42139</v>
      </c>
      <c r="F1190" s="4">
        <v>0</v>
      </c>
      <c r="G1190" s="4">
        <v>8</v>
      </c>
      <c r="H1190" s="4">
        <v>9</v>
      </c>
      <c r="I1190" s="4">
        <f t="shared" si="91"/>
        <v>15</v>
      </c>
      <c r="J1190" s="4" t="str">
        <f t="shared" si="92"/>
        <v>May</v>
      </c>
      <c r="K1190" s="4">
        <f t="shared" si="93"/>
        <v>2015</v>
      </c>
      <c r="L1190" s="4" t="s">
        <v>17</v>
      </c>
      <c r="M1190" s="4" t="str">
        <f t="shared" si="94"/>
        <v>15-May</v>
      </c>
    </row>
    <row r="1191" spans="1:13" x14ac:dyDescent="0.35">
      <c r="A1191" s="4" t="str">
        <f t="shared" si="90"/>
        <v>Gatton2015TOS23-JunCvCB_TaurusPP0</v>
      </c>
      <c r="B1191" s="5">
        <v>42187</v>
      </c>
      <c r="C1191" s="4" t="s">
        <v>307</v>
      </c>
      <c r="D1191" s="4" t="s">
        <v>70</v>
      </c>
      <c r="E1191" s="5">
        <v>42178</v>
      </c>
      <c r="F1191" s="4">
        <v>0</v>
      </c>
      <c r="G1191" s="4">
        <v>0</v>
      </c>
      <c r="H1191" s="4">
        <v>1</v>
      </c>
      <c r="I1191" s="4">
        <f t="shared" si="91"/>
        <v>23</v>
      </c>
      <c r="J1191" s="4" t="str">
        <f t="shared" si="92"/>
        <v>Jun</v>
      </c>
      <c r="K1191" s="4">
        <f t="shared" si="93"/>
        <v>2015</v>
      </c>
      <c r="L1191" s="4" t="s">
        <v>17</v>
      </c>
      <c r="M1191" s="4" t="str">
        <f t="shared" si="94"/>
        <v>23-Jun</v>
      </c>
    </row>
    <row r="1192" spans="1:13" x14ac:dyDescent="0.35">
      <c r="A1192" s="4" t="str">
        <f t="shared" si="90"/>
        <v>Gatton2015TOS23-JunCvCB_TaurusPP0</v>
      </c>
      <c r="B1192" s="5">
        <v>42199</v>
      </c>
      <c r="C1192" s="4" t="s">
        <v>307</v>
      </c>
      <c r="D1192" s="4" t="s">
        <v>70</v>
      </c>
      <c r="E1192" s="5">
        <v>42178</v>
      </c>
      <c r="F1192" s="4">
        <v>0</v>
      </c>
      <c r="G1192" s="4">
        <v>2</v>
      </c>
      <c r="H1192" s="4">
        <v>3</v>
      </c>
      <c r="I1192" s="4">
        <f t="shared" si="91"/>
        <v>23</v>
      </c>
      <c r="J1192" s="4" t="str">
        <f t="shared" si="92"/>
        <v>Jun</v>
      </c>
      <c r="K1192" s="4">
        <f t="shared" si="93"/>
        <v>2015</v>
      </c>
      <c r="L1192" s="4" t="s">
        <v>17</v>
      </c>
      <c r="M1192" s="4" t="str">
        <f t="shared" si="94"/>
        <v>23-Jun</v>
      </c>
    </row>
    <row r="1193" spans="1:13" x14ac:dyDescent="0.35">
      <c r="A1193" s="4" t="str">
        <f t="shared" si="90"/>
        <v>Gatton2015TOS23-JunCvCB_TaurusPP0</v>
      </c>
      <c r="B1193" s="5">
        <v>42205</v>
      </c>
      <c r="C1193" s="4" t="s">
        <v>307</v>
      </c>
      <c r="D1193" s="4" t="s">
        <v>70</v>
      </c>
      <c r="E1193" s="5">
        <v>42178</v>
      </c>
      <c r="F1193" s="4">
        <v>0</v>
      </c>
      <c r="G1193" s="4">
        <v>3</v>
      </c>
      <c r="H1193" s="4">
        <v>4</v>
      </c>
      <c r="I1193" s="4">
        <f t="shared" si="91"/>
        <v>23</v>
      </c>
      <c r="J1193" s="4" t="str">
        <f t="shared" si="92"/>
        <v>Jun</v>
      </c>
      <c r="K1193" s="4">
        <f t="shared" si="93"/>
        <v>2015</v>
      </c>
      <c r="L1193" s="4" t="s">
        <v>17</v>
      </c>
      <c r="M1193" s="4" t="str">
        <f t="shared" si="94"/>
        <v>23-Jun</v>
      </c>
    </row>
    <row r="1194" spans="1:13" x14ac:dyDescent="0.35">
      <c r="A1194" s="4" t="str">
        <f t="shared" si="90"/>
        <v>Gatton2015TOS23-JunCvCB_TaurusPP0</v>
      </c>
      <c r="B1194" s="5">
        <v>42212</v>
      </c>
      <c r="C1194" s="4" t="s">
        <v>307</v>
      </c>
      <c r="D1194" s="4" t="s">
        <v>70</v>
      </c>
      <c r="E1194" s="5">
        <v>42178</v>
      </c>
      <c r="F1194" s="4">
        <v>0</v>
      </c>
      <c r="G1194" s="4">
        <v>5</v>
      </c>
      <c r="H1194" s="4">
        <v>6</v>
      </c>
      <c r="I1194" s="4">
        <f t="shared" si="91"/>
        <v>23</v>
      </c>
      <c r="J1194" s="4" t="str">
        <f t="shared" si="92"/>
        <v>Jun</v>
      </c>
      <c r="K1194" s="4">
        <f t="shared" si="93"/>
        <v>2015</v>
      </c>
      <c r="L1194" s="4" t="s">
        <v>17</v>
      </c>
      <c r="M1194" s="4" t="str">
        <f t="shared" si="94"/>
        <v>23-Jun</v>
      </c>
    </row>
    <row r="1195" spans="1:13" x14ac:dyDescent="0.35">
      <c r="A1195" s="4" t="str">
        <f t="shared" si="90"/>
        <v>Gatton2015TOS23-JunCvCB_TaurusPP0</v>
      </c>
      <c r="B1195" s="5">
        <v>42216</v>
      </c>
      <c r="C1195" s="4" t="s">
        <v>307</v>
      </c>
      <c r="D1195" s="4" t="s">
        <v>70</v>
      </c>
      <c r="E1195" s="5">
        <v>42178</v>
      </c>
      <c r="F1195" s="4">
        <v>0</v>
      </c>
      <c r="G1195" s="4">
        <v>6</v>
      </c>
      <c r="H1195" s="4">
        <v>7</v>
      </c>
      <c r="I1195" s="4">
        <f t="shared" si="91"/>
        <v>23</v>
      </c>
      <c r="J1195" s="4" t="str">
        <f t="shared" si="92"/>
        <v>Jun</v>
      </c>
      <c r="K1195" s="4">
        <f t="shared" si="93"/>
        <v>2015</v>
      </c>
      <c r="L1195" s="4" t="s">
        <v>17</v>
      </c>
      <c r="M1195" s="4" t="str">
        <f t="shared" si="94"/>
        <v>23-Jun</v>
      </c>
    </row>
    <row r="1196" spans="1:13" x14ac:dyDescent="0.35">
      <c r="A1196" s="4" t="str">
        <f t="shared" si="90"/>
        <v>Gatton2015TOS23-JunCvCB_TaurusPP0</v>
      </c>
      <c r="B1196" s="5">
        <v>42220</v>
      </c>
      <c r="C1196" s="4" t="s">
        <v>307</v>
      </c>
      <c r="D1196" s="4" t="s">
        <v>70</v>
      </c>
      <c r="E1196" s="5">
        <v>42178</v>
      </c>
      <c r="F1196" s="4">
        <v>0</v>
      </c>
      <c r="G1196" s="4">
        <v>7</v>
      </c>
      <c r="H1196" s="4">
        <v>8</v>
      </c>
      <c r="I1196" s="4">
        <f t="shared" si="91"/>
        <v>23</v>
      </c>
      <c r="J1196" s="4" t="str">
        <f t="shared" si="92"/>
        <v>Jun</v>
      </c>
      <c r="K1196" s="4">
        <f t="shared" si="93"/>
        <v>2015</v>
      </c>
      <c r="L1196" s="4" t="s">
        <v>17</v>
      </c>
      <c r="M1196" s="4" t="str">
        <f t="shared" si="94"/>
        <v>23-Jun</v>
      </c>
    </row>
    <row r="1197" spans="1:13" x14ac:dyDescent="0.35">
      <c r="A1197" s="4" t="str">
        <f t="shared" si="90"/>
        <v>Gatton2015TOS23-JunCvCB_TaurusPP0</v>
      </c>
      <c r="B1197" s="5">
        <v>42223</v>
      </c>
      <c r="C1197" s="4" t="s">
        <v>307</v>
      </c>
      <c r="D1197" s="4" t="s">
        <v>70</v>
      </c>
      <c r="E1197" s="5">
        <v>42178</v>
      </c>
      <c r="F1197" s="4">
        <v>0</v>
      </c>
      <c r="G1197" s="4">
        <v>8</v>
      </c>
      <c r="H1197" s="4">
        <v>9</v>
      </c>
      <c r="I1197" s="4">
        <f t="shared" si="91"/>
        <v>23</v>
      </c>
      <c r="J1197" s="4" t="str">
        <f t="shared" si="92"/>
        <v>Jun</v>
      </c>
      <c r="K1197" s="4">
        <f t="shared" si="93"/>
        <v>2015</v>
      </c>
      <c r="L1197" s="4" t="s">
        <v>17</v>
      </c>
      <c r="M1197" s="4" t="str">
        <f t="shared" si="94"/>
        <v>23-Jun</v>
      </c>
    </row>
    <row r="1198" spans="1:13" x14ac:dyDescent="0.35">
      <c r="A1198" s="4" t="str">
        <f t="shared" si="90"/>
        <v>Gatton2015TOS31-MarCvCB_TelferPP0</v>
      </c>
      <c r="B1198" s="5">
        <v>42101</v>
      </c>
      <c r="C1198" s="4" t="s">
        <v>312</v>
      </c>
      <c r="D1198" s="4" t="s">
        <v>19</v>
      </c>
      <c r="E1198" s="5">
        <v>42094</v>
      </c>
      <c r="F1198" s="4">
        <v>0</v>
      </c>
      <c r="G1198" s="4">
        <v>0</v>
      </c>
      <c r="H1198" s="4">
        <v>1</v>
      </c>
      <c r="I1198" s="4">
        <f t="shared" si="91"/>
        <v>31</v>
      </c>
      <c r="J1198" s="4" t="str">
        <f t="shared" si="92"/>
        <v>Mar</v>
      </c>
      <c r="K1198" s="4">
        <f t="shared" si="93"/>
        <v>2015</v>
      </c>
      <c r="L1198" s="4" t="s">
        <v>17</v>
      </c>
      <c r="M1198" s="4" t="str">
        <f t="shared" si="94"/>
        <v>31-Mar</v>
      </c>
    </row>
    <row r="1199" spans="1:13" x14ac:dyDescent="0.35">
      <c r="A1199" s="4" t="str">
        <f t="shared" si="90"/>
        <v>Gatton2015TOS31-MarCvCB_TelferPP0</v>
      </c>
      <c r="B1199" s="5">
        <v>42107</v>
      </c>
      <c r="C1199" s="4" t="s">
        <v>312</v>
      </c>
      <c r="D1199" s="4" t="s">
        <v>19</v>
      </c>
      <c r="E1199" s="5">
        <v>42094</v>
      </c>
      <c r="F1199" s="4">
        <v>0</v>
      </c>
      <c r="G1199" s="4">
        <v>1</v>
      </c>
      <c r="H1199" s="4">
        <v>2</v>
      </c>
      <c r="I1199" s="4">
        <f t="shared" si="91"/>
        <v>31</v>
      </c>
      <c r="J1199" s="4" t="str">
        <f t="shared" si="92"/>
        <v>Mar</v>
      </c>
      <c r="K1199" s="4">
        <f t="shared" si="93"/>
        <v>2015</v>
      </c>
      <c r="L1199" s="4" t="s">
        <v>17</v>
      </c>
      <c r="M1199" s="4" t="str">
        <f t="shared" si="94"/>
        <v>31-Mar</v>
      </c>
    </row>
    <row r="1200" spans="1:13" x14ac:dyDescent="0.35">
      <c r="A1200" s="4" t="str">
        <f t="shared" si="90"/>
        <v>Gatton2015TOS31-MarCvCB_TelferPP0</v>
      </c>
      <c r="B1200" s="5">
        <v>42110</v>
      </c>
      <c r="C1200" s="4" t="s">
        <v>312</v>
      </c>
      <c r="D1200" s="4" t="s">
        <v>19</v>
      </c>
      <c r="E1200" s="5">
        <v>42094</v>
      </c>
      <c r="F1200" s="4">
        <v>0</v>
      </c>
      <c r="G1200" s="4">
        <v>2</v>
      </c>
      <c r="H1200" s="4">
        <v>3</v>
      </c>
      <c r="I1200" s="4">
        <f t="shared" si="91"/>
        <v>31</v>
      </c>
      <c r="J1200" s="4" t="str">
        <f t="shared" si="92"/>
        <v>Mar</v>
      </c>
      <c r="K1200" s="4">
        <f t="shared" si="93"/>
        <v>2015</v>
      </c>
      <c r="L1200" s="4" t="s">
        <v>17</v>
      </c>
      <c r="M1200" s="4" t="str">
        <f t="shared" si="94"/>
        <v>31-Mar</v>
      </c>
    </row>
    <row r="1201" spans="1:13" x14ac:dyDescent="0.35">
      <c r="A1201" s="4" t="str">
        <f t="shared" si="90"/>
        <v>Gatton2015TOS31-MarCvCB_TelferPP0</v>
      </c>
      <c r="B1201" s="5">
        <v>42115</v>
      </c>
      <c r="C1201" s="4" t="s">
        <v>312</v>
      </c>
      <c r="D1201" s="4" t="s">
        <v>19</v>
      </c>
      <c r="E1201" s="5">
        <v>42094</v>
      </c>
      <c r="F1201" s="4">
        <v>0</v>
      </c>
      <c r="G1201" s="4">
        <v>5</v>
      </c>
      <c r="H1201" s="4">
        <v>6</v>
      </c>
      <c r="I1201" s="4">
        <f t="shared" si="91"/>
        <v>31</v>
      </c>
      <c r="J1201" s="4" t="str">
        <f t="shared" si="92"/>
        <v>Mar</v>
      </c>
      <c r="K1201" s="4">
        <f t="shared" si="93"/>
        <v>2015</v>
      </c>
      <c r="L1201" s="4" t="s">
        <v>17</v>
      </c>
      <c r="M1201" s="4" t="str">
        <f t="shared" si="94"/>
        <v>31-Mar</v>
      </c>
    </row>
    <row r="1202" spans="1:13" x14ac:dyDescent="0.35">
      <c r="A1202" s="4" t="str">
        <f t="shared" si="90"/>
        <v>Gatton2015TOS15-AprCvCB_TelferPP0</v>
      </c>
      <c r="B1202" s="5">
        <v>42115</v>
      </c>
      <c r="C1202" s="4" t="s">
        <v>312</v>
      </c>
      <c r="D1202" s="4" t="s">
        <v>33</v>
      </c>
      <c r="E1202" s="5">
        <v>42109</v>
      </c>
      <c r="F1202" s="4">
        <v>0</v>
      </c>
      <c r="G1202" s="4">
        <v>0</v>
      </c>
      <c r="H1202" s="4">
        <v>1</v>
      </c>
      <c r="I1202" s="4">
        <f t="shared" si="91"/>
        <v>15</v>
      </c>
      <c r="J1202" s="4" t="str">
        <f t="shared" si="92"/>
        <v>Apr</v>
      </c>
      <c r="K1202" s="4">
        <f t="shared" si="93"/>
        <v>2015</v>
      </c>
      <c r="L1202" s="4" t="s">
        <v>17</v>
      </c>
      <c r="M1202" s="4" t="str">
        <f t="shared" si="94"/>
        <v>15-Apr</v>
      </c>
    </row>
    <row r="1203" spans="1:13" x14ac:dyDescent="0.35">
      <c r="A1203" s="4" t="str">
        <f t="shared" si="90"/>
        <v>Gatton2015TOS15-AprCvCB_TelferPP0</v>
      </c>
      <c r="B1203" s="5">
        <v>42129</v>
      </c>
      <c r="C1203" s="4" t="s">
        <v>312</v>
      </c>
      <c r="D1203" s="4" t="s">
        <v>33</v>
      </c>
      <c r="E1203" s="5">
        <v>42109</v>
      </c>
      <c r="F1203" s="4">
        <v>0</v>
      </c>
      <c r="G1203" s="4">
        <v>2</v>
      </c>
      <c r="H1203" s="4">
        <v>3</v>
      </c>
      <c r="I1203" s="4">
        <f t="shared" si="91"/>
        <v>15</v>
      </c>
      <c r="J1203" s="4" t="str">
        <f t="shared" si="92"/>
        <v>Apr</v>
      </c>
      <c r="K1203" s="4">
        <f t="shared" si="93"/>
        <v>2015</v>
      </c>
      <c r="L1203" s="4" t="s">
        <v>17</v>
      </c>
      <c r="M1203" s="4" t="str">
        <f t="shared" si="94"/>
        <v>15-Apr</v>
      </c>
    </row>
    <row r="1204" spans="1:13" x14ac:dyDescent="0.35">
      <c r="A1204" s="4" t="str">
        <f t="shared" si="90"/>
        <v>Gatton2015TOS15-AprCvCB_TelferPP0</v>
      </c>
      <c r="B1204" s="5">
        <v>42132</v>
      </c>
      <c r="C1204" s="4" t="s">
        <v>312</v>
      </c>
      <c r="D1204" s="4" t="s">
        <v>33</v>
      </c>
      <c r="E1204" s="5">
        <v>42109</v>
      </c>
      <c r="F1204" s="4">
        <v>0</v>
      </c>
      <c r="G1204" s="4">
        <v>3</v>
      </c>
      <c r="H1204" s="4">
        <v>4</v>
      </c>
      <c r="I1204" s="4">
        <f t="shared" si="91"/>
        <v>15</v>
      </c>
      <c r="J1204" s="4" t="str">
        <f t="shared" si="92"/>
        <v>Apr</v>
      </c>
      <c r="K1204" s="4">
        <f t="shared" si="93"/>
        <v>2015</v>
      </c>
      <c r="L1204" s="4" t="s">
        <v>17</v>
      </c>
      <c r="M1204" s="4" t="str">
        <f t="shared" si="94"/>
        <v>15-Apr</v>
      </c>
    </row>
    <row r="1205" spans="1:13" x14ac:dyDescent="0.35">
      <c r="A1205" s="4" t="str">
        <f t="shared" si="90"/>
        <v>Gatton2015TOS15-AprCvCB_TelferPP0</v>
      </c>
      <c r="B1205" s="5">
        <v>42136</v>
      </c>
      <c r="C1205" s="4" t="s">
        <v>312</v>
      </c>
      <c r="D1205" s="4" t="s">
        <v>33</v>
      </c>
      <c r="E1205" s="5">
        <v>42109</v>
      </c>
      <c r="F1205" s="4">
        <v>0</v>
      </c>
      <c r="G1205" s="4">
        <v>4</v>
      </c>
      <c r="H1205" s="4">
        <v>5</v>
      </c>
      <c r="I1205" s="4">
        <f t="shared" si="91"/>
        <v>15</v>
      </c>
      <c r="J1205" s="4" t="str">
        <f t="shared" si="92"/>
        <v>Apr</v>
      </c>
      <c r="K1205" s="4">
        <f t="shared" si="93"/>
        <v>2015</v>
      </c>
      <c r="L1205" s="4" t="s">
        <v>17</v>
      </c>
      <c r="M1205" s="4" t="str">
        <f t="shared" si="94"/>
        <v>15-Apr</v>
      </c>
    </row>
    <row r="1206" spans="1:13" x14ac:dyDescent="0.35">
      <c r="A1206" s="4" t="str">
        <f t="shared" si="90"/>
        <v>Gatton2015TOS7-MayCvCB_TelferPP0</v>
      </c>
      <c r="B1206" s="5">
        <v>42141</v>
      </c>
      <c r="C1206" s="4" t="s">
        <v>312</v>
      </c>
      <c r="D1206" s="4" t="s">
        <v>36</v>
      </c>
      <c r="E1206" s="5">
        <v>42131</v>
      </c>
      <c r="F1206" s="4">
        <v>0</v>
      </c>
      <c r="G1206" s="4">
        <v>0</v>
      </c>
      <c r="H1206" s="4">
        <v>1</v>
      </c>
      <c r="I1206" s="4">
        <f t="shared" si="91"/>
        <v>7</v>
      </c>
      <c r="J1206" s="4" t="str">
        <f t="shared" si="92"/>
        <v>May</v>
      </c>
      <c r="K1206" s="4">
        <f t="shared" si="93"/>
        <v>2015</v>
      </c>
      <c r="L1206" s="4" t="s">
        <v>17</v>
      </c>
      <c r="M1206" s="4" t="str">
        <f t="shared" si="94"/>
        <v>7-May</v>
      </c>
    </row>
    <row r="1207" spans="1:13" x14ac:dyDescent="0.35">
      <c r="A1207" s="4" t="str">
        <f t="shared" si="90"/>
        <v>Gatton2015TOS7-MayCvCB_TelferPP0</v>
      </c>
      <c r="B1207" s="5">
        <v>42149</v>
      </c>
      <c r="C1207" s="4" t="s">
        <v>312</v>
      </c>
      <c r="D1207" s="4" t="s">
        <v>36</v>
      </c>
      <c r="E1207" s="5">
        <v>42131</v>
      </c>
      <c r="F1207" s="4">
        <v>0</v>
      </c>
      <c r="G1207" s="4">
        <v>1</v>
      </c>
      <c r="H1207" s="4">
        <v>2</v>
      </c>
      <c r="I1207" s="4">
        <f t="shared" si="91"/>
        <v>7</v>
      </c>
      <c r="J1207" s="4" t="str">
        <f t="shared" si="92"/>
        <v>May</v>
      </c>
      <c r="K1207" s="4">
        <f t="shared" si="93"/>
        <v>2015</v>
      </c>
      <c r="L1207" s="4" t="s">
        <v>17</v>
      </c>
      <c r="M1207" s="4" t="str">
        <f t="shared" si="94"/>
        <v>7-May</v>
      </c>
    </row>
    <row r="1208" spans="1:13" x14ac:dyDescent="0.35">
      <c r="A1208" s="4" t="str">
        <f t="shared" si="90"/>
        <v>Gatton2015TOS7-MayCvCB_TelferPP0</v>
      </c>
      <c r="B1208" s="5">
        <v>42153</v>
      </c>
      <c r="C1208" s="4" t="s">
        <v>312</v>
      </c>
      <c r="D1208" s="4" t="s">
        <v>36</v>
      </c>
      <c r="E1208" s="5">
        <v>42131</v>
      </c>
      <c r="F1208" s="4">
        <v>0</v>
      </c>
      <c r="G1208" s="4">
        <v>2</v>
      </c>
      <c r="H1208" s="4">
        <v>3</v>
      </c>
      <c r="I1208" s="4">
        <f t="shared" si="91"/>
        <v>7</v>
      </c>
      <c r="J1208" s="4" t="str">
        <f t="shared" si="92"/>
        <v>May</v>
      </c>
      <c r="K1208" s="4">
        <f t="shared" si="93"/>
        <v>2015</v>
      </c>
      <c r="L1208" s="4" t="s">
        <v>17</v>
      </c>
      <c r="M1208" s="4" t="str">
        <f t="shared" si="94"/>
        <v>7-May</v>
      </c>
    </row>
    <row r="1209" spans="1:13" x14ac:dyDescent="0.35">
      <c r="A1209" s="4" t="str">
        <f t="shared" si="90"/>
        <v>Gatton2015TOS7-MayCvCB_TelferPP0</v>
      </c>
      <c r="B1209" s="5">
        <v>42156</v>
      </c>
      <c r="C1209" s="4" t="s">
        <v>312</v>
      </c>
      <c r="D1209" s="4" t="s">
        <v>36</v>
      </c>
      <c r="E1209" s="5">
        <v>42131</v>
      </c>
      <c r="F1209" s="4">
        <v>0</v>
      </c>
      <c r="G1209" s="4">
        <v>3</v>
      </c>
      <c r="H1209" s="4">
        <v>4</v>
      </c>
      <c r="I1209" s="4">
        <f t="shared" si="91"/>
        <v>7</v>
      </c>
      <c r="J1209" s="4" t="str">
        <f t="shared" si="92"/>
        <v>May</v>
      </c>
      <c r="K1209" s="4">
        <f t="shared" si="93"/>
        <v>2015</v>
      </c>
      <c r="L1209" s="4" t="s">
        <v>17</v>
      </c>
      <c r="M1209" s="4" t="str">
        <f t="shared" si="94"/>
        <v>7-May</v>
      </c>
    </row>
    <row r="1210" spans="1:13" x14ac:dyDescent="0.35">
      <c r="A1210" s="4" t="str">
        <f t="shared" si="90"/>
        <v>Gatton2015TOS7-MayCvCB_TelferPP0</v>
      </c>
      <c r="B1210" s="5">
        <v>42160</v>
      </c>
      <c r="C1210" s="4" t="s">
        <v>312</v>
      </c>
      <c r="D1210" s="4" t="s">
        <v>36</v>
      </c>
      <c r="E1210" s="5">
        <v>42131</v>
      </c>
      <c r="F1210" s="4">
        <v>0</v>
      </c>
      <c r="G1210" s="4">
        <v>4</v>
      </c>
      <c r="H1210" s="4">
        <v>5</v>
      </c>
      <c r="I1210" s="4">
        <f t="shared" si="91"/>
        <v>7</v>
      </c>
      <c r="J1210" s="4" t="str">
        <f t="shared" si="92"/>
        <v>May</v>
      </c>
      <c r="K1210" s="4">
        <f t="shared" si="93"/>
        <v>2015</v>
      </c>
      <c r="L1210" s="4" t="s">
        <v>17</v>
      </c>
      <c r="M1210" s="4" t="str">
        <f t="shared" si="94"/>
        <v>7-May</v>
      </c>
    </row>
    <row r="1211" spans="1:13" x14ac:dyDescent="0.35">
      <c r="A1211" s="4" t="str">
        <f t="shared" si="90"/>
        <v>Gatton2015TOS7-MayCvCB_TelferPP0</v>
      </c>
      <c r="B1211" s="5">
        <v>42165</v>
      </c>
      <c r="C1211" s="4" t="s">
        <v>312</v>
      </c>
      <c r="D1211" s="4" t="s">
        <v>36</v>
      </c>
      <c r="E1211" s="5">
        <v>42131</v>
      </c>
      <c r="F1211" s="4">
        <v>0</v>
      </c>
      <c r="G1211" s="4">
        <v>5</v>
      </c>
      <c r="H1211" s="4">
        <v>6</v>
      </c>
      <c r="I1211" s="4">
        <f t="shared" si="91"/>
        <v>7</v>
      </c>
      <c r="J1211" s="4" t="str">
        <f t="shared" si="92"/>
        <v>May</v>
      </c>
      <c r="K1211" s="4">
        <f t="shared" si="93"/>
        <v>2015</v>
      </c>
      <c r="L1211" s="4" t="s">
        <v>17</v>
      </c>
      <c r="M1211" s="4" t="str">
        <f t="shared" si="94"/>
        <v>7-May</v>
      </c>
    </row>
    <row r="1212" spans="1:13" x14ac:dyDescent="0.35">
      <c r="A1212" s="4" t="str">
        <f t="shared" si="90"/>
        <v>Gatton2015TOS7-MayCvCB_TelferPP0</v>
      </c>
      <c r="B1212" s="5">
        <v>42167</v>
      </c>
      <c r="C1212" s="4" t="s">
        <v>312</v>
      </c>
      <c r="D1212" s="4" t="s">
        <v>36</v>
      </c>
      <c r="E1212" s="5">
        <v>42131</v>
      </c>
      <c r="F1212" s="4">
        <v>0</v>
      </c>
      <c r="G1212" s="4">
        <v>6</v>
      </c>
      <c r="H1212" s="4">
        <v>7</v>
      </c>
      <c r="I1212" s="4">
        <f t="shared" si="91"/>
        <v>7</v>
      </c>
      <c r="J1212" s="4" t="str">
        <f t="shared" si="92"/>
        <v>May</v>
      </c>
      <c r="K1212" s="4">
        <f t="shared" si="93"/>
        <v>2015</v>
      </c>
      <c r="L1212" s="4" t="s">
        <v>17</v>
      </c>
      <c r="M1212" s="4" t="str">
        <f t="shared" si="94"/>
        <v>7-May</v>
      </c>
    </row>
    <row r="1213" spans="1:13" x14ac:dyDescent="0.35">
      <c r="A1213" s="4" t="str">
        <f t="shared" si="90"/>
        <v>Gatton2015TOS15-MayCvCB_TelferPP0</v>
      </c>
      <c r="B1213" s="5">
        <v>42153</v>
      </c>
      <c r="C1213" s="4" t="s">
        <v>312</v>
      </c>
      <c r="D1213" s="4" t="s">
        <v>45</v>
      </c>
      <c r="E1213" s="5">
        <v>42139</v>
      </c>
      <c r="F1213" s="4">
        <v>0</v>
      </c>
      <c r="G1213" s="4">
        <v>0</v>
      </c>
      <c r="H1213" s="4">
        <v>1</v>
      </c>
      <c r="I1213" s="4">
        <f t="shared" si="91"/>
        <v>15</v>
      </c>
      <c r="J1213" s="4" t="str">
        <f t="shared" si="92"/>
        <v>May</v>
      </c>
      <c r="K1213" s="4">
        <f t="shared" si="93"/>
        <v>2015</v>
      </c>
      <c r="L1213" s="4" t="s">
        <v>17</v>
      </c>
      <c r="M1213" s="4" t="str">
        <f t="shared" si="94"/>
        <v>15-May</v>
      </c>
    </row>
    <row r="1214" spans="1:13" x14ac:dyDescent="0.35">
      <c r="A1214" s="4" t="str">
        <f t="shared" si="90"/>
        <v>Gatton2015TOS15-MayCvCB_TelferPP0</v>
      </c>
      <c r="B1214" s="5">
        <v>42160</v>
      </c>
      <c r="C1214" s="4" t="s">
        <v>312</v>
      </c>
      <c r="D1214" s="4" t="s">
        <v>45</v>
      </c>
      <c r="E1214" s="5">
        <v>42139</v>
      </c>
      <c r="F1214" s="4">
        <v>0</v>
      </c>
      <c r="G1214" s="4">
        <v>2</v>
      </c>
      <c r="H1214" s="4">
        <v>3</v>
      </c>
      <c r="I1214" s="4">
        <f t="shared" si="91"/>
        <v>15</v>
      </c>
      <c r="J1214" s="4" t="str">
        <f t="shared" si="92"/>
        <v>May</v>
      </c>
      <c r="K1214" s="4">
        <f t="shared" si="93"/>
        <v>2015</v>
      </c>
      <c r="L1214" s="4" t="s">
        <v>17</v>
      </c>
      <c r="M1214" s="4" t="str">
        <f t="shared" si="94"/>
        <v>15-May</v>
      </c>
    </row>
    <row r="1215" spans="1:13" x14ac:dyDescent="0.35">
      <c r="A1215" s="4" t="str">
        <f t="shared" si="90"/>
        <v>Gatton2015TOS15-MayCvCB_TelferPP0</v>
      </c>
      <c r="B1215" s="5">
        <v>42165</v>
      </c>
      <c r="C1215" s="4" t="s">
        <v>312</v>
      </c>
      <c r="D1215" s="4" t="s">
        <v>45</v>
      </c>
      <c r="E1215" s="5">
        <v>42139</v>
      </c>
      <c r="F1215" s="4">
        <v>0</v>
      </c>
      <c r="G1215" s="4">
        <v>3</v>
      </c>
      <c r="H1215" s="4">
        <v>4</v>
      </c>
      <c r="I1215" s="4">
        <f t="shared" si="91"/>
        <v>15</v>
      </c>
      <c r="J1215" s="4" t="str">
        <f t="shared" si="92"/>
        <v>May</v>
      </c>
      <c r="K1215" s="4">
        <f t="shared" si="93"/>
        <v>2015</v>
      </c>
      <c r="L1215" s="4" t="s">
        <v>17</v>
      </c>
      <c r="M1215" s="4" t="str">
        <f t="shared" si="94"/>
        <v>15-May</v>
      </c>
    </row>
    <row r="1216" spans="1:13" x14ac:dyDescent="0.35">
      <c r="A1216" s="4" t="str">
        <f t="shared" si="90"/>
        <v>Gatton2015TOS23-JunCvCB_TelferPP0</v>
      </c>
      <c r="B1216" s="5">
        <v>42187</v>
      </c>
      <c r="C1216" s="4" t="s">
        <v>312</v>
      </c>
      <c r="D1216" s="4" t="s">
        <v>70</v>
      </c>
      <c r="E1216" s="5">
        <v>42178</v>
      </c>
      <c r="F1216" s="4">
        <v>0</v>
      </c>
      <c r="G1216" s="4">
        <v>0</v>
      </c>
      <c r="H1216" s="4">
        <v>1</v>
      </c>
      <c r="I1216" s="4">
        <f t="shared" si="91"/>
        <v>23</v>
      </c>
      <c r="J1216" s="4" t="str">
        <f t="shared" si="92"/>
        <v>Jun</v>
      </c>
      <c r="K1216" s="4">
        <f t="shared" si="93"/>
        <v>2015</v>
      </c>
      <c r="L1216" s="4" t="s">
        <v>17</v>
      </c>
      <c r="M1216" s="4" t="str">
        <f t="shared" si="94"/>
        <v>23-Jun</v>
      </c>
    </row>
    <row r="1217" spans="1:13" x14ac:dyDescent="0.35">
      <c r="A1217" s="4" t="str">
        <f t="shared" si="90"/>
        <v>Gatton2015TOS23-JunCvCB_TelferPP0</v>
      </c>
      <c r="B1217" s="5">
        <v>42199</v>
      </c>
      <c r="C1217" s="4" t="s">
        <v>312</v>
      </c>
      <c r="D1217" s="4" t="s">
        <v>70</v>
      </c>
      <c r="E1217" s="5">
        <v>42178</v>
      </c>
      <c r="F1217" s="4">
        <v>0</v>
      </c>
      <c r="G1217" s="4">
        <v>1</v>
      </c>
      <c r="H1217" s="4">
        <v>2</v>
      </c>
      <c r="I1217" s="4">
        <f t="shared" si="91"/>
        <v>23</v>
      </c>
      <c r="J1217" s="4" t="str">
        <f t="shared" si="92"/>
        <v>Jun</v>
      </c>
      <c r="K1217" s="4">
        <f t="shared" si="93"/>
        <v>2015</v>
      </c>
      <c r="L1217" s="4" t="s">
        <v>17</v>
      </c>
      <c r="M1217" s="4" t="str">
        <f t="shared" si="94"/>
        <v>23-Jun</v>
      </c>
    </row>
    <row r="1218" spans="1:13" x14ac:dyDescent="0.35">
      <c r="A1218" s="4" t="str">
        <f t="shared" ref="A1218:A1281" si="95">L1218&amp;K1218&amp;"TOS"&amp;I1218&amp;"-"&amp;J1218&amp;"Cv"&amp;C1218&amp;"PP"&amp;F1218</f>
        <v>Gatton2015TOS23-JunCvCB_TelferPP0</v>
      </c>
      <c r="B1218" s="5">
        <v>42205</v>
      </c>
      <c r="C1218" s="4" t="s">
        <v>312</v>
      </c>
      <c r="D1218" s="4" t="s">
        <v>70</v>
      </c>
      <c r="E1218" s="5">
        <v>42178</v>
      </c>
      <c r="F1218" s="4">
        <v>0</v>
      </c>
      <c r="G1218" s="4">
        <v>2</v>
      </c>
      <c r="H1218" s="4">
        <v>3</v>
      </c>
      <c r="I1218" s="4">
        <f t="shared" si="91"/>
        <v>23</v>
      </c>
      <c r="J1218" s="4" t="str">
        <f t="shared" si="92"/>
        <v>Jun</v>
      </c>
      <c r="K1218" s="4">
        <f t="shared" si="93"/>
        <v>2015</v>
      </c>
      <c r="L1218" s="4" t="s">
        <v>17</v>
      </c>
      <c r="M1218" s="4" t="str">
        <f t="shared" si="94"/>
        <v>23-Jun</v>
      </c>
    </row>
    <row r="1219" spans="1:13" x14ac:dyDescent="0.35">
      <c r="A1219" s="4" t="str">
        <f t="shared" si="95"/>
        <v>Canberra2016TOS31-MarCvCB_TelferPP0</v>
      </c>
      <c r="B1219" s="5">
        <v>42479</v>
      </c>
      <c r="C1219" s="4" t="s">
        <v>312</v>
      </c>
      <c r="D1219" s="4" t="s">
        <v>19</v>
      </c>
      <c r="E1219" s="5">
        <v>42460</v>
      </c>
      <c r="F1219" s="4">
        <v>0</v>
      </c>
      <c r="G1219" s="4">
        <v>0</v>
      </c>
      <c r="H1219" s="4">
        <v>1</v>
      </c>
      <c r="I1219" s="4">
        <f t="shared" ref="I1219:I1282" si="96">DAY(E1219)</f>
        <v>31</v>
      </c>
      <c r="J1219" s="4" t="str">
        <f t="shared" ref="J1219:J1282" si="97">TEXT(E1219,"mmm")</f>
        <v>Mar</v>
      </c>
      <c r="K1219" s="4">
        <f t="shared" ref="K1219:K1282" si="98">YEAR(E1219)</f>
        <v>2016</v>
      </c>
      <c r="L1219" s="4" t="s">
        <v>51</v>
      </c>
      <c r="M1219" s="4" t="str">
        <f t="shared" ref="M1219:M1282" si="99">I1219&amp;"-"&amp;J1219</f>
        <v>31-Mar</v>
      </c>
    </row>
    <row r="1220" spans="1:13" x14ac:dyDescent="0.35">
      <c r="A1220" s="4" t="str">
        <f t="shared" si="95"/>
        <v>Canberra2016TOS31-MarCvCB_TelferPP0</v>
      </c>
      <c r="B1220" s="5">
        <v>42482</v>
      </c>
      <c r="C1220" s="4" t="s">
        <v>312</v>
      </c>
      <c r="D1220" s="4" t="s">
        <v>19</v>
      </c>
      <c r="E1220" s="5">
        <v>42460</v>
      </c>
      <c r="F1220" s="4">
        <v>0</v>
      </c>
      <c r="G1220" s="4">
        <v>1</v>
      </c>
      <c r="H1220" s="4">
        <v>2</v>
      </c>
      <c r="I1220" s="4">
        <f t="shared" si="96"/>
        <v>31</v>
      </c>
      <c r="J1220" s="4" t="str">
        <f t="shared" si="97"/>
        <v>Mar</v>
      </c>
      <c r="K1220" s="4">
        <f t="shared" si="98"/>
        <v>2016</v>
      </c>
      <c r="L1220" s="4" t="s">
        <v>51</v>
      </c>
      <c r="M1220" s="4" t="str">
        <f t="shared" si="99"/>
        <v>31-Mar</v>
      </c>
    </row>
    <row r="1221" spans="1:13" x14ac:dyDescent="0.35">
      <c r="A1221" s="4" t="str">
        <f t="shared" si="95"/>
        <v>Canberra2016TOS31-MarCvCB_TelferPP0</v>
      </c>
      <c r="B1221" s="5">
        <v>42489</v>
      </c>
      <c r="C1221" s="4" t="s">
        <v>312</v>
      </c>
      <c r="D1221" s="4" t="s">
        <v>19</v>
      </c>
      <c r="E1221" s="5">
        <v>42460</v>
      </c>
      <c r="F1221" s="4">
        <v>0</v>
      </c>
      <c r="G1221" s="4">
        <v>2</v>
      </c>
      <c r="H1221" s="4">
        <v>3</v>
      </c>
      <c r="I1221" s="4">
        <f t="shared" si="96"/>
        <v>31</v>
      </c>
      <c r="J1221" s="4" t="str">
        <f t="shared" si="97"/>
        <v>Mar</v>
      </c>
      <c r="K1221" s="4">
        <f t="shared" si="98"/>
        <v>2016</v>
      </c>
      <c r="L1221" s="4" t="s">
        <v>51</v>
      </c>
      <c r="M1221" s="4" t="str">
        <f t="shared" si="99"/>
        <v>31-Mar</v>
      </c>
    </row>
    <row r="1222" spans="1:13" x14ac:dyDescent="0.35">
      <c r="A1222" s="4" t="str">
        <f t="shared" si="95"/>
        <v>Canberra2016TOS26-AprCvCB_TelferPP0</v>
      </c>
      <c r="B1222" s="5">
        <v>42500</v>
      </c>
      <c r="C1222" s="4" t="s">
        <v>312</v>
      </c>
      <c r="D1222" s="4" t="s">
        <v>33</v>
      </c>
      <c r="E1222" s="5">
        <v>42486</v>
      </c>
      <c r="F1222" s="4">
        <v>0</v>
      </c>
      <c r="G1222" s="4">
        <v>0</v>
      </c>
      <c r="H1222" s="4">
        <v>1</v>
      </c>
      <c r="I1222" s="4">
        <f t="shared" si="96"/>
        <v>26</v>
      </c>
      <c r="J1222" s="4" t="str">
        <f t="shared" si="97"/>
        <v>Apr</v>
      </c>
      <c r="K1222" s="4">
        <f t="shared" si="98"/>
        <v>2016</v>
      </c>
      <c r="L1222" s="4" t="s">
        <v>51</v>
      </c>
      <c r="M1222" s="4" t="str">
        <f t="shared" si="99"/>
        <v>26-Apr</v>
      </c>
    </row>
    <row r="1223" spans="1:13" x14ac:dyDescent="0.35">
      <c r="A1223" s="4" t="str">
        <f t="shared" si="95"/>
        <v>Canberra2016TOS26-AprCvCB_TelferPP0</v>
      </c>
      <c r="B1223" s="5">
        <v>42520</v>
      </c>
      <c r="C1223" s="4" t="s">
        <v>312</v>
      </c>
      <c r="D1223" s="4" t="s">
        <v>33</v>
      </c>
      <c r="E1223" s="5">
        <v>42486</v>
      </c>
      <c r="F1223" s="4">
        <v>0</v>
      </c>
      <c r="G1223" s="4">
        <v>1</v>
      </c>
      <c r="H1223" s="4">
        <v>2</v>
      </c>
      <c r="I1223" s="4">
        <f t="shared" si="96"/>
        <v>26</v>
      </c>
      <c r="J1223" s="4" t="str">
        <f t="shared" si="97"/>
        <v>Apr</v>
      </c>
      <c r="K1223" s="4">
        <f t="shared" si="98"/>
        <v>2016</v>
      </c>
      <c r="L1223" s="4" t="s">
        <v>51</v>
      </c>
      <c r="M1223" s="4" t="str">
        <f t="shared" si="99"/>
        <v>26-Apr</v>
      </c>
    </row>
    <row r="1224" spans="1:13" x14ac:dyDescent="0.35">
      <c r="A1224" s="4" t="str">
        <f t="shared" si="95"/>
        <v>Canberra2016TOS26-AprCvCB_TelferPP0</v>
      </c>
      <c r="B1224" s="5">
        <v>42541</v>
      </c>
      <c r="C1224" s="4" t="s">
        <v>312</v>
      </c>
      <c r="D1224" s="4" t="s">
        <v>33</v>
      </c>
      <c r="E1224" s="5">
        <v>42486</v>
      </c>
      <c r="F1224" s="4">
        <v>0</v>
      </c>
      <c r="G1224" s="4">
        <v>3</v>
      </c>
      <c r="H1224" s="4">
        <v>4</v>
      </c>
      <c r="I1224" s="4">
        <f t="shared" si="96"/>
        <v>26</v>
      </c>
      <c r="J1224" s="4" t="str">
        <f t="shared" si="97"/>
        <v>Apr</v>
      </c>
      <c r="K1224" s="4">
        <f t="shared" si="98"/>
        <v>2016</v>
      </c>
      <c r="L1224" s="4" t="s">
        <v>51</v>
      </c>
      <c r="M1224" s="4" t="str">
        <f t="shared" si="99"/>
        <v>26-Apr</v>
      </c>
    </row>
    <row r="1225" spans="1:13" x14ac:dyDescent="0.35">
      <c r="A1225" s="4" t="str">
        <f t="shared" si="95"/>
        <v>Canberra2016TOS26-AprCvCB_TelferPP14</v>
      </c>
      <c r="B1225" s="5">
        <v>42496</v>
      </c>
      <c r="C1225" s="4" t="s">
        <v>312</v>
      </c>
      <c r="D1225" s="4" t="s">
        <v>33</v>
      </c>
      <c r="E1225" s="5">
        <v>42486</v>
      </c>
      <c r="F1225" s="4">
        <v>14</v>
      </c>
      <c r="G1225" s="4">
        <v>0</v>
      </c>
      <c r="H1225" s="4">
        <v>1</v>
      </c>
      <c r="I1225" s="4">
        <f t="shared" si="96"/>
        <v>26</v>
      </c>
      <c r="J1225" s="4" t="str">
        <f t="shared" si="97"/>
        <v>Apr</v>
      </c>
      <c r="K1225" s="4">
        <f t="shared" si="98"/>
        <v>2016</v>
      </c>
      <c r="L1225" s="4" t="s">
        <v>51</v>
      </c>
      <c r="M1225" s="4" t="str">
        <f t="shared" si="99"/>
        <v>26-Apr</v>
      </c>
    </row>
    <row r="1226" spans="1:13" x14ac:dyDescent="0.35">
      <c r="A1226" s="4" t="str">
        <f t="shared" si="95"/>
        <v>Canberra2016TOS26-AprCvCB_TelferPP14</v>
      </c>
      <c r="B1226" s="5">
        <v>42513</v>
      </c>
      <c r="C1226" s="4" t="s">
        <v>312</v>
      </c>
      <c r="D1226" s="4" t="s">
        <v>33</v>
      </c>
      <c r="E1226" s="5">
        <v>42486</v>
      </c>
      <c r="F1226" s="4">
        <v>14</v>
      </c>
      <c r="G1226" s="4">
        <v>1</v>
      </c>
      <c r="H1226" s="4">
        <v>2</v>
      </c>
      <c r="I1226" s="4">
        <f t="shared" si="96"/>
        <v>26</v>
      </c>
      <c r="J1226" s="4" t="str">
        <f t="shared" si="97"/>
        <v>Apr</v>
      </c>
      <c r="K1226" s="4">
        <f t="shared" si="98"/>
        <v>2016</v>
      </c>
      <c r="L1226" s="4" t="s">
        <v>51</v>
      </c>
      <c r="M1226" s="4" t="str">
        <f t="shared" si="99"/>
        <v>26-Apr</v>
      </c>
    </row>
    <row r="1227" spans="1:13" x14ac:dyDescent="0.35">
      <c r="A1227" s="4" t="str">
        <f t="shared" si="95"/>
        <v>Canberra2016TOS26-AprCvCB_TelferPP14</v>
      </c>
      <c r="B1227" s="5">
        <v>42535</v>
      </c>
      <c r="C1227" s="4" t="s">
        <v>312</v>
      </c>
      <c r="D1227" s="4" t="s">
        <v>33</v>
      </c>
      <c r="E1227" s="5">
        <v>42486</v>
      </c>
      <c r="F1227" s="4">
        <v>14</v>
      </c>
      <c r="G1227" s="4">
        <v>2</v>
      </c>
      <c r="H1227" s="4">
        <v>3</v>
      </c>
      <c r="I1227" s="4">
        <f t="shared" si="96"/>
        <v>26</v>
      </c>
      <c r="J1227" s="4" t="str">
        <f t="shared" si="97"/>
        <v>Apr</v>
      </c>
      <c r="K1227" s="4">
        <f t="shared" si="98"/>
        <v>2016</v>
      </c>
      <c r="L1227" s="4" t="s">
        <v>51</v>
      </c>
      <c r="M1227" s="4" t="str">
        <f t="shared" si="99"/>
        <v>26-Apr</v>
      </c>
    </row>
    <row r="1228" spans="1:13" x14ac:dyDescent="0.35">
      <c r="A1228" s="4" t="str">
        <f t="shared" si="95"/>
        <v>Canberra2016TOS26-AprCvCB_TelferPP16</v>
      </c>
      <c r="B1228" s="5">
        <v>42500</v>
      </c>
      <c r="C1228" s="4" t="s">
        <v>312</v>
      </c>
      <c r="D1228" s="4" t="s">
        <v>33</v>
      </c>
      <c r="E1228" s="5">
        <v>42486</v>
      </c>
      <c r="F1228" s="4">
        <v>16</v>
      </c>
      <c r="G1228" s="4">
        <v>0</v>
      </c>
      <c r="H1228" s="4">
        <v>1</v>
      </c>
      <c r="I1228" s="4">
        <f t="shared" si="96"/>
        <v>26</v>
      </c>
      <c r="J1228" s="4" t="str">
        <f t="shared" si="97"/>
        <v>Apr</v>
      </c>
      <c r="K1228" s="4">
        <f t="shared" si="98"/>
        <v>2016</v>
      </c>
      <c r="L1228" s="4" t="s">
        <v>51</v>
      </c>
      <c r="M1228" s="4" t="str">
        <f t="shared" si="99"/>
        <v>26-Apr</v>
      </c>
    </row>
    <row r="1229" spans="1:13" x14ac:dyDescent="0.35">
      <c r="A1229" s="4" t="str">
        <f t="shared" si="95"/>
        <v>Canberra2016TOS26-AprCvCB_TelferPP16</v>
      </c>
      <c r="B1229" s="5">
        <v>42509</v>
      </c>
      <c r="C1229" s="4" t="s">
        <v>312</v>
      </c>
      <c r="D1229" s="4" t="s">
        <v>33</v>
      </c>
      <c r="E1229" s="5">
        <v>42486</v>
      </c>
      <c r="F1229" s="4">
        <v>16</v>
      </c>
      <c r="G1229" s="4">
        <v>1</v>
      </c>
      <c r="H1229" s="4">
        <v>2</v>
      </c>
      <c r="I1229" s="4">
        <f t="shared" si="96"/>
        <v>26</v>
      </c>
      <c r="J1229" s="4" t="str">
        <f t="shared" si="97"/>
        <v>Apr</v>
      </c>
      <c r="K1229" s="4">
        <f t="shared" si="98"/>
        <v>2016</v>
      </c>
      <c r="L1229" s="4" t="s">
        <v>51</v>
      </c>
      <c r="M1229" s="4" t="str">
        <f t="shared" si="99"/>
        <v>26-Apr</v>
      </c>
    </row>
    <row r="1230" spans="1:13" x14ac:dyDescent="0.35">
      <c r="A1230" s="4" t="str">
        <f t="shared" si="95"/>
        <v>Canberra2016TOS26-AprCvCB_TelferPP16</v>
      </c>
      <c r="B1230" s="5">
        <v>42520</v>
      </c>
      <c r="C1230" s="4" t="s">
        <v>312</v>
      </c>
      <c r="D1230" s="4" t="s">
        <v>33</v>
      </c>
      <c r="E1230" s="5">
        <v>42486</v>
      </c>
      <c r="F1230" s="4">
        <v>16</v>
      </c>
      <c r="G1230" s="4">
        <v>2</v>
      </c>
      <c r="H1230" s="4">
        <v>3</v>
      </c>
      <c r="I1230" s="4">
        <f t="shared" si="96"/>
        <v>26</v>
      </c>
      <c r="J1230" s="4" t="str">
        <f t="shared" si="97"/>
        <v>Apr</v>
      </c>
      <c r="K1230" s="4">
        <f t="shared" si="98"/>
        <v>2016</v>
      </c>
      <c r="L1230" s="4" t="s">
        <v>51</v>
      </c>
      <c r="M1230" s="4" t="str">
        <f t="shared" si="99"/>
        <v>26-Apr</v>
      </c>
    </row>
    <row r="1231" spans="1:13" x14ac:dyDescent="0.35">
      <c r="A1231" s="4" t="str">
        <f t="shared" si="95"/>
        <v>Canberra2016TOS26-AprCvCB_TelferPP16</v>
      </c>
      <c r="B1231" s="5">
        <v>42535</v>
      </c>
      <c r="C1231" s="4" t="s">
        <v>312</v>
      </c>
      <c r="D1231" s="4" t="s">
        <v>33</v>
      </c>
      <c r="E1231" s="5">
        <v>42486</v>
      </c>
      <c r="F1231" s="4">
        <v>16</v>
      </c>
      <c r="G1231" s="4">
        <v>3</v>
      </c>
      <c r="H1231" s="4">
        <v>4</v>
      </c>
      <c r="I1231" s="4">
        <f t="shared" si="96"/>
        <v>26</v>
      </c>
      <c r="J1231" s="4" t="str">
        <f t="shared" si="97"/>
        <v>Apr</v>
      </c>
      <c r="K1231" s="4">
        <f t="shared" si="98"/>
        <v>2016</v>
      </c>
      <c r="L1231" s="4" t="s">
        <v>51</v>
      </c>
      <c r="M1231" s="4" t="str">
        <f t="shared" si="99"/>
        <v>26-Apr</v>
      </c>
    </row>
    <row r="1232" spans="1:13" x14ac:dyDescent="0.35">
      <c r="A1232" s="4" t="str">
        <f t="shared" si="95"/>
        <v>Canberra2016TOS26-AprCvCB_TelferPP16</v>
      </c>
      <c r="B1232" s="5">
        <v>42541</v>
      </c>
      <c r="C1232" s="4" t="s">
        <v>312</v>
      </c>
      <c r="D1232" s="4" t="s">
        <v>33</v>
      </c>
      <c r="E1232" s="5">
        <v>42486</v>
      </c>
      <c r="F1232" s="4">
        <v>16</v>
      </c>
      <c r="G1232" s="4">
        <v>4</v>
      </c>
      <c r="H1232" s="4">
        <v>5</v>
      </c>
      <c r="I1232" s="4">
        <f t="shared" si="96"/>
        <v>26</v>
      </c>
      <c r="J1232" s="4" t="str">
        <f t="shared" si="97"/>
        <v>Apr</v>
      </c>
      <c r="K1232" s="4">
        <f t="shared" si="98"/>
        <v>2016</v>
      </c>
      <c r="L1232" s="4" t="s">
        <v>51</v>
      </c>
      <c r="M1232" s="4" t="str">
        <f t="shared" si="99"/>
        <v>26-Apr</v>
      </c>
    </row>
    <row r="1233" spans="1:13" x14ac:dyDescent="0.35">
      <c r="A1233" s="4" t="str">
        <f t="shared" si="95"/>
        <v>Canberra2016TOS19-MayCvCB_TelferPP0</v>
      </c>
      <c r="B1233" s="5">
        <v>42527</v>
      </c>
      <c r="C1233" s="4" t="s">
        <v>312</v>
      </c>
      <c r="D1233" s="4" t="s">
        <v>36</v>
      </c>
      <c r="E1233" s="5">
        <v>42509</v>
      </c>
      <c r="F1233" s="4">
        <v>0</v>
      </c>
      <c r="G1233" s="4">
        <v>0</v>
      </c>
      <c r="H1233" s="4">
        <v>1</v>
      </c>
      <c r="I1233" s="4">
        <f t="shared" si="96"/>
        <v>19</v>
      </c>
      <c r="J1233" s="4" t="str">
        <f t="shared" si="97"/>
        <v>May</v>
      </c>
      <c r="K1233" s="4">
        <f t="shared" si="98"/>
        <v>2016</v>
      </c>
      <c r="L1233" s="4" t="s">
        <v>51</v>
      </c>
      <c r="M1233" s="4" t="str">
        <f t="shared" si="99"/>
        <v>19-May</v>
      </c>
    </row>
    <row r="1234" spans="1:13" x14ac:dyDescent="0.35">
      <c r="A1234" s="4" t="str">
        <f t="shared" si="95"/>
        <v>Canberra2016TOS19-MayCvCB_TelferPP0</v>
      </c>
      <c r="B1234" s="5">
        <v>42556</v>
      </c>
      <c r="C1234" s="4" t="s">
        <v>312</v>
      </c>
      <c r="D1234" s="4" t="s">
        <v>36</v>
      </c>
      <c r="E1234" s="5">
        <v>42509</v>
      </c>
      <c r="F1234" s="4">
        <v>0</v>
      </c>
      <c r="G1234" s="4">
        <v>1</v>
      </c>
      <c r="H1234" s="4">
        <v>2</v>
      </c>
      <c r="I1234" s="4">
        <f t="shared" si="96"/>
        <v>19</v>
      </c>
      <c r="J1234" s="4" t="str">
        <f t="shared" si="97"/>
        <v>May</v>
      </c>
      <c r="K1234" s="4">
        <f t="shared" si="98"/>
        <v>2016</v>
      </c>
      <c r="L1234" s="4" t="s">
        <v>51</v>
      </c>
      <c r="M1234" s="4" t="str">
        <f t="shared" si="99"/>
        <v>19-May</v>
      </c>
    </row>
    <row r="1235" spans="1:13" x14ac:dyDescent="0.35">
      <c r="A1235" s="4" t="str">
        <f t="shared" si="95"/>
        <v>Canberra2016TOS19-MayCvCB_TelferPP0</v>
      </c>
      <c r="B1235" s="5">
        <v>42562</v>
      </c>
      <c r="C1235" s="4" t="s">
        <v>312</v>
      </c>
      <c r="D1235" s="4" t="s">
        <v>36</v>
      </c>
      <c r="E1235" s="5">
        <v>42509</v>
      </c>
      <c r="F1235" s="4">
        <v>0</v>
      </c>
      <c r="G1235" s="4">
        <v>2</v>
      </c>
      <c r="H1235" s="4">
        <v>3</v>
      </c>
      <c r="I1235" s="4">
        <f t="shared" si="96"/>
        <v>19</v>
      </c>
      <c r="J1235" s="4" t="str">
        <f t="shared" si="97"/>
        <v>May</v>
      </c>
      <c r="K1235" s="4">
        <f t="shared" si="98"/>
        <v>2016</v>
      </c>
      <c r="L1235" s="4" t="s">
        <v>51</v>
      </c>
      <c r="M1235" s="4" t="str">
        <f t="shared" si="99"/>
        <v>19-May</v>
      </c>
    </row>
    <row r="1236" spans="1:13" x14ac:dyDescent="0.35">
      <c r="A1236" s="4" t="str">
        <f t="shared" si="95"/>
        <v>Canberra2016TOS19-MayCvCB_TelferPP0</v>
      </c>
      <c r="B1236" s="5">
        <v>42576</v>
      </c>
      <c r="C1236" s="4" t="s">
        <v>312</v>
      </c>
      <c r="D1236" s="4" t="s">
        <v>36</v>
      </c>
      <c r="E1236" s="5">
        <v>42509</v>
      </c>
      <c r="F1236" s="4">
        <v>0</v>
      </c>
      <c r="G1236" s="4">
        <v>3</v>
      </c>
      <c r="H1236" s="4">
        <v>4</v>
      </c>
      <c r="I1236" s="4">
        <f t="shared" si="96"/>
        <v>19</v>
      </c>
      <c r="J1236" s="4" t="str">
        <f t="shared" si="97"/>
        <v>May</v>
      </c>
      <c r="K1236" s="4">
        <f t="shared" si="98"/>
        <v>2016</v>
      </c>
      <c r="L1236" s="4" t="s">
        <v>51</v>
      </c>
      <c r="M1236" s="4" t="str">
        <f t="shared" si="99"/>
        <v>19-May</v>
      </c>
    </row>
    <row r="1237" spans="1:13" x14ac:dyDescent="0.35">
      <c r="A1237" s="4" t="str">
        <f t="shared" si="95"/>
        <v>Canberra2016TOS19-MayCvCB_TelferPP0</v>
      </c>
      <c r="B1237" s="5">
        <v>42590</v>
      </c>
      <c r="C1237" s="4" t="s">
        <v>312</v>
      </c>
      <c r="D1237" s="4" t="s">
        <v>36</v>
      </c>
      <c r="E1237" s="5">
        <v>42509</v>
      </c>
      <c r="F1237" s="4">
        <v>0</v>
      </c>
      <c r="G1237" s="4">
        <v>4</v>
      </c>
      <c r="H1237" s="4">
        <v>5</v>
      </c>
      <c r="I1237" s="4">
        <f t="shared" si="96"/>
        <v>19</v>
      </c>
      <c r="J1237" s="4" t="str">
        <f t="shared" si="97"/>
        <v>May</v>
      </c>
      <c r="K1237" s="4">
        <f t="shared" si="98"/>
        <v>2016</v>
      </c>
      <c r="L1237" s="4" t="s">
        <v>51</v>
      </c>
      <c r="M1237" s="4" t="str">
        <f t="shared" si="99"/>
        <v>19-May</v>
      </c>
    </row>
    <row r="1238" spans="1:13" x14ac:dyDescent="0.35">
      <c r="A1238" s="4" t="str">
        <f t="shared" si="95"/>
        <v>Gatton2015TOS31-MarCvCBI_306PP0</v>
      </c>
      <c r="B1238" s="5">
        <v>42101</v>
      </c>
      <c r="C1238" s="4" t="s">
        <v>323</v>
      </c>
      <c r="D1238" s="4" t="s">
        <v>19</v>
      </c>
      <c r="E1238" s="5">
        <v>42094</v>
      </c>
      <c r="F1238" s="4">
        <v>0</v>
      </c>
      <c r="G1238" s="4">
        <v>0</v>
      </c>
      <c r="H1238" s="4">
        <v>1</v>
      </c>
      <c r="I1238" s="4">
        <f t="shared" si="96"/>
        <v>31</v>
      </c>
      <c r="J1238" s="4" t="str">
        <f t="shared" si="97"/>
        <v>Mar</v>
      </c>
      <c r="K1238" s="4">
        <f t="shared" si="98"/>
        <v>2015</v>
      </c>
      <c r="L1238" s="4" t="s">
        <v>17</v>
      </c>
      <c r="M1238" s="4" t="str">
        <f t="shared" si="99"/>
        <v>31-Mar</v>
      </c>
    </row>
    <row r="1239" spans="1:13" x14ac:dyDescent="0.35">
      <c r="A1239" s="4" t="str">
        <f t="shared" si="95"/>
        <v>Gatton2015TOS31-MarCvCBI_306PP0</v>
      </c>
      <c r="B1239" s="5">
        <v>42107</v>
      </c>
      <c r="C1239" s="4" t="s">
        <v>323</v>
      </c>
      <c r="D1239" s="4" t="s">
        <v>19</v>
      </c>
      <c r="E1239" s="5">
        <v>42094</v>
      </c>
      <c r="F1239" s="4">
        <v>0</v>
      </c>
      <c r="G1239" s="4">
        <v>1</v>
      </c>
      <c r="H1239" s="4">
        <v>2</v>
      </c>
      <c r="I1239" s="4">
        <f t="shared" si="96"/>
        <v>31</v>
      </c>
      <c r="J1239" s="4" t="str">
        <f t="shared" si="97"/>
        <v>Mar</v>
      </c>
      <c r="K1239" s="4">
        <f t="shared" si="98"/>
        <v>2015</v>
      </c>
      <c r="L1239" s="4" t="s">
        <v>17</v>
      </c>
      <c r="M1239" s="4" t="str">
        <f t="shared" si="99"/>
        <v>31-Mar</v>
      </c>
    </row>
    <row r="1240" spans="1:13" x14ac:dyDescent="0.35">
      <c r="A1240" s="4" t="str">
        <f t="shared" si="95"/>
        <v>Gatton2015TOS31-MarCvCBI_306PP0</v>
      </c>
      <c r="B1240" s="5">
        <v>42110</v>
      </c>
      <c r="C1240" s="4" t="s">
        <v>323</v>
      </c>
      <c r="D1240" s="4" t="s">
        <v>19</v>
      </c>
      <c r="E1240" s="5">
        <v>42094</v>
      </c>
      <c r="F1240" s="4">
        <v>0</v>
      </c>
      <c r="G1240" s="4">
        <v>3</v>
      </c>
      <c r="H1240" s="4">
        <v>4</v>
      </c>
      <c r="I1240" s="4">
        <f t="shared" si="96"/>
        <v>31</v>
      </c>
      <c r="J1240" s="4" t="str">
        <f t="shared" si="97"/>
        <v>Mar</v>
      </c>
      <c r="K1240" s="4">
        <f t="shared" si="98"/>
        <v>2015</v>
      </c>
      <c r="L1240" s="4" t="s">
        <v>17</v>
      </c>
      <c r="M1240" s="4" t="str">
        <f t="shared" si="99"/>
        <v>31-Mar</v>
      </c>
    </row>
    <row r="1241" spans="1:13" x14ac:dyDescent="0.35">
      <c r="A1241" s="4" t="str">
        <f t="shared" si="95"/>
        <v>Gatton2015TOS31-MarCvCBI_306PP0</v>
      </c>
      <c r="B1241" s="5">
        <v>42115</v>
      </c>
      <c r="C1241" s="4" t="s">
        <v>323</v>
      </c>
      <c r="D1241" s="4" t="s">
        <v>19</v>
      </c>
      <c r="E1241" s="5">
        <v>42094</v>
      </c>
      <c r="F1241" s="4">
        <v>0</v>
      </c>
      <c r="G1241" s="4">
        <v>5</v>
      </c>
      <c r="H1241" s="4">
        <v>6</v>
      </c>
      <c r="I1241" s="4">
        <f t="shared" si="96"/>
        <v>31</v>
      </c>
      <c r="J1241" s="4" t="str">
        <f t="shared" si="97"/>
        <v>Mar</v>
      </c>
      <c r="K1241" s="4">
        <f t="shared" si="98"/>
        <v>2015</v>
      </c>
      <c r="L1241" s="4" t="s">
        <v>17</v>
      </c>
      <c r="M1241" s="4" t="str">
        <f t="shared" si="99"/>
        <v>31-Mar</v>
      </c>
    </row>
    <row r="1242" spans="1:13" x14ac:dyDescent="0.35">
      <c r="A1242" s="4" t="str">
        <f t="shared" si="95"/>
        <v>Gatton2015TOS31-MarCvCBI_306PP0</v>
      </c>
      <c r="B1242" s="5">
        <v>42122</v>
      </c>
      <c r="C1242" s="4" t="s">
        <v>323</v>
      </c>
      <c r="D1242" s="4" t="s">
        <v>19</v>
      </c>
      <c r="E1242" s="5">
        <v>42094</v>
      </c>
      <c r="F1242" s="4">
        <v>0</v>
      </c>
      <c r="G1242" s="4">
        <v>7</v>
      </c>
      <c r="H1242" s="4">
        <v>8</v>
      </c>
      <c r="I1242" s="4">
        <f t="shared" si="96"/>
        <v>31</v>
      </c>
      <c r="J1242" s="4" t="str">
        <f t="shared" si="97"/>
        <v>Mar</v>
      </c>
      <c r="K1242" s="4">
        <f t="shared" si="98"/>
        <v>2015</v>
      </c>
      <c r="L1242" s="4" t="s">
        <v>17</v>
      </c>
      <c r="M1242" s="4" t="str">
        <f t="shared" si="99"/>
        <v>31-Mar</v>
      </c>
    </row>
    <row r="1243" spans="1:13" x14ac:dyDescent="0.35">
      <c r="A1243" s="4" t="str">
        <f t="shared" si="95"/>
        <v>Gatton2015TOS15-AprCvCBI_306PP0</v>
      </c>
      <c r="B1243" s="5">
        <v>42115</v>
      </c>
      <c r="C1243" s="4" t="s">
        <v>323</v>
      </c>
      <c r="D1243" s="4" t="s">
        <v>33</v>
      </c>
      <c r="E1243" s="5">
        <v>42109</v>
      </c>
      <c r="F1243" s="4">
        <v>0</v>
      </c>
      <c r="G1243" s="4">
        <v>0</v>
      </c>
      <c r="H1243" s="4">
        <v>1</v>
      </c>
      <c r="I1243" s="4">
        <f t="shared" si="96"/>
        <v>15</v>
      </c>
      <c r="J1243" s="4" t="str">
        <f t="shared" si="97"/>
        <v>Apr</v>
      </c>
      <c r="K1243" s="4">
        <f t="shared" si="98"/>
        <v>2015</v>
      </c>
      <c r="L1243" s="4" t="s">
        <v>17</v>
      </c>
      <c r="M1243" s="4" t="str">
        <f t="shared" si="99"/>
        <v>15-Apr</v>
      </c>
    </row>
    <row r="1244" spans="1:13" x14ac:dyDescent="0.35">
      <c r="A1244" s="4" t="str">
        <f t="shared" si="95"/>
        <v>Gatton2015TOS15-AprCvCBI_306PP0</v>
      </c>
      <c r="B1244" s="5">
        <v>42122</v>
      </c>
      <c r="C1244" s="4" t="s">
        <v>323</v>
      </c>
      <c r="D1244" s="4" t="s">
        <v>33</v>
      </c>
      <c r="E1244" s="5">
        <v>42109</v>
      </c>
      <c r="F1244" s="4">
        <v>0</v>
      </c>
      <c r="G1244" s="4">
        <v>1</v>
      </c>
      <c r="H1244" s="4">
        <v>2</v>
      </c>
      <c r="I1244" s="4">
        <f t="shared" si="96"/>
        <v>15</v>
      </c>
      <c r="J1244" s="4" t="str">
        <f t="shared" si="97"/>
        <v>Apr</v>
      </c>
      <c r="K1244" s="4">
        <f t="shared" si="98"/>
        <v>2015</v>
      </c>
      <c r="L1244" s="4" t="s">
        <v>17</v>
      </c>
      <c r="M1244" s="4" t="str">
        <f t="shared" si="99"/>
        <v>15-Apr</v>
      </c>
    </row>
    <row r="1245" spans="1:13" x14ac:dyDescent="0.35">
      <c r="A1245" s="4" t="str">
        <f t="shared" si="95"/>
        <v>Gatton2015TOS15-AprCvCBI_306PP0</v>
      </c>
      <c r="B1245" s="5">
        <v>42129</v>
      </c>
      <c r="C1245" s="4" t="s">
        <v>323</v>
      </c>
      <c r="D1245" s="4" t="s">
        <v>33</v>
      </c>
      <c r="E1245" s="5">
        <v>42109</v>
      </c>
      <c r="F1245" s="4">
        <v>0</v>
      </c>
      <c r="G1245" s="4">
        <v>3</v>
      </c>
      <c r="H1245" s="4">
        <v>4</v>
      </c>
      <c r="I1245" s="4">
        <f t="shared" si="96"/>
        <v>15</v>
      </c>
      <c r="J1245" s="4" t="str">
        <f t="shared" si="97"/>
        <v>Apr</v>
      </c>
      <c r="K1245" s="4">
        <f t="shared" si="98"/>
        <v>2015</v>
      </c>
      <c r="L1245" s="4" t="s">
        <v>17</v>
      </c>
      <c r="M1245" s="4" t="str">
        <f t="shared" si="99"/>
        <v>15-Apr</v>
      </c>
    </row>
    <row r="1246" spans="1:13" x14ac:dyDescent="0.35">
      <c r="A1246" s="4" t="str">
        <f t="shared" si="95"/>
        <v>Gatton2015TOS15-AprCvCBI_306PP0</v>
      </c>
      <c r="B1246" s="5">
        <v>42132</v>
      </c>
      <c r="C1246" s="4" t="s">
        <v>323</v>
      </c>
      <c r="D1246" s="4" t="s">
        <v>33</v>
      </c>
      <c r="E1246" s="5">
        <v>42109</v>
      </c>
      <c r="F1246" s="4">
        <v>0</v>
      </c>
      <c r="G1246" s="4">
        <v>4</v>
      </c>
      <c r="H1246" s="4">
        <v>5</v>
      </c>
      <c r="I1246" s="4">
        <f t="shared" si="96"/>
        <v>15</v>
      </c>
      <c r="J1246" s="4" t="str">
        <f t="shared" si="97"/>
        <v>Apr</v>
      </c>
      <c r="K1246" s="4">
        <f t="shared" si="98"/>
        <v>2015</v>
      </c>
      <c r="L1246" s="4" t="s">
        <v>17</v>
      </c>
      <c r="M1246" s="4" t="str">
        <f t="shared" si="99"/>
        <v>15-Apr</v>
      </c>
    </row>
    <row r="1247" spans="1:13" x14ac:dyDescent="0.35">
      <c r="A1247" s="4" t="str">
        <f t="shared" si="95"/>
        <v>Gatton2015TOS15-AprCvCBI_306PP0</v>
      </c>
      <c r="B1247" s="5">
        <v>42136</v>
      </c>
      <c r="C1247" s="4" t="s">
        <v>323</v>
      </c>
      <c r="D1247" s="4" t="s">
        <v>33</v>
      </c>
      <c r="E1247" s="5">
        <v>42109</v>
      </c>
      <c r="F1247" s="4">
        <v>0</v>
      </c>
      <c r="G1247" s="4">
        <v>5</v>
      </c>
      <c r="H1247" s="4">
        <v>6</v>
      </c>
      <c r="I1247" s="4">
        <f t="shared" si="96"/>
        <v>15</v>
      </c>
      <c r="J1247" s="4" t="str">
        <f t="shared" si="97"/>
        <v>Apr</v>
      </c>
      <c r="K1247" s="4">
        <f t="shared" si="98"/>
        <v>2015</v>
      </c>
      <c r="L1247" s="4" t="s">
        <v>17</v>
      </c>
      <c r="M1247" s="4" t="str">
        <f t="shared" si="99"/>
        <v>15-Apr</v>
      </c>
    </row>
    <row r="1248" spans="1:13" x14ac:dyDescent="0.35">
      <c r="A1248" s="4" t="str">
        <f t="shared" si="95"/>
        <v>Gatton2015TOS15-AprCvCBI_306PP0</v>
      </c>
      <c r="B1248" s="5">
        <v>42139</v>
      </c>
      <c r="C1248" s="4" t="s">
        <v>323</v>
      </c>
      <c r="D1248" s="4" t="s">
        <v>33</v>
      </c>
      <c r="E1248" s="5">
        <v>42109</v>
      </c>
      <c r="F1248" s="4">
        <v>0</v>
      </c>
      <c r="G1248" s="4">
        <v>6</v>
      </c>
      <c r="H1248" s="4">
        <v>7</v>
      </c>
      <c r="I1248" s="4">
        <f t="shared" si="96"/>
        <v>15</v>
      </c>
      <c r="J1248" s="4" t="str">
        <f t="shared" si="97"/>
        <v>Apr</v>
      </c>
      <c r="K1248" s="4">
        <f t="shared" si="98"/>
        <v>2015</v>
      </c>
      <c r="L1248" s="4" t="s">
        <v>17</v>
      </c>
      <c r="M1248" s="4" t="str">
        <f t="shared" si="99"/>
        <v>15-Apr</v>
      </c>
    </row>
    <row r="1249" spans="1:13" x14ac:dyDescent="0.35">
      <c r="A1249" s="4" t="str">
        <f t="shared" si="95"/>
        <v>Gatton2015TOS15-AprCvCBI_306PP0</v>
      </c>
      <c r="B1249" s="5">
        <v>42144</v>
      </c>
      <c r="C1249" s="4" t="s">
        <v>323</v>
      </c>
      <c r="D1249" s="4" t="s">
        <v>33</v>
      </c>
      <c r="E1249" s="5">
        <v>42109</v>
      </c>
      <c r="F1249" s="4">
        <v>0</v>
      </c>
      <c r="G1249" s="4">
        <v>7</v>
      </c>
      <c r="H1249" s="4">
        <v>8</v>
      </c>
      <c r="I1249" s="4">
        <f t="shared" si="96"/>
        <v>15</v>
      </c>
      <c r="J1249" s="4" t="str">
        <f t="shared" si="97"/>
        <v>Apr</v>
      </c>
      <c r="K1249" s="4">
        <f t="shared" si="98"/>
        <v>2015</v>
      </c>
      <c r="L1249" s="4" t="s">
        <v>17</v>
      </c>
      <c r="M1249" s="4" t="str">
        <f t="shared" si="99"/>
        <v>15-Apr</v>
      </c>
    </row>
    <row r="1250" spans="1:13" x14ac:dyDescent="0.35">
      <c r="A1250" s="4" t="str">
        <f t="shared" si="95"/>
        <v>Gatton2015TOS7-MayCvCBI_306PP0</v>
      </c>
      <c r="B1250" s="5">
        <v>42141</v>
      </c>
      <c r="C1250" s="4" t="s">
        <v>323</v>
      </c>
      <c r="D1250" s="4" t="s">
        <v>36</v>
      </c>
      <c r="E1250" s="5">
        <v>42131</v>
      </c>
      <c r="F1250" s="4">
        <v>0</v>
      </c>
      <c r="G1250" s="4">
        <v>0</v>
      </c>
      <c r="H1250" s="4">
        <v>1</v>
      </c>
      <c r="I1250" s="4">
        <f t="shared" si="96"/>
        <v>7</v>
      </c>
      <c r="J1250" s="4" t="str">
        <f t="shared" si="97"/>
        <v>May</v>
      </c>
      <c r="K1250" s="4">
        <f t="shared" si="98"/>
        <v>2015</v>
      </c>
      <c r="L1250" s="4" t="s">
        <v>17</v>
      </c>
      <c r="M1250" s="4" t="str">
        <f t="shared" si="99"/>
        <v>7-May</v>
      </c>
    </row>
    <row r="1251" spans="1:13" x14ac:dyDescent="0.35">
      <c r="A1251" s="4" t="str">
        <f t="shared" si="95"/>
        <v>Gatton2015TOS7-MayCvCBI_306PP0</v>
      </c>
      <c r="B1251" s="5">
        <v>42149</v>
      </c>
      <c r="C1251" s="4" t="s">
        <v>323</v>
      </c>
      <c r="D1251" s="4" t="s">
        <v>36</v>
      </c>
      <c r="E1251" s="5">
        <v>42131</v>
      </c>
      <c r="F1251" s="4">
        <v>0</v>
      </c>
      <c r="G1251" s="4">
        <v>2</v>
      </c>
      <c r="H1251" s="4">
        <v>3</v>
      </c>
      <c r="I1251" s="4">
        <f t="shared" si="96"/>
        <v>7</v>
      </c>
      <c r="J1251" s="4" t="str">
        <f t="shared" si="97"/>
        <v>May</v>
      </c>
      <c r="K1251" s="4">
        <f t="shared" si="98"/>
        <v>2015</v>
      </c>
      <c r="L1251" s="4" t="s">
        <v>17</v>
      </c>
      <c r="M1251" s="4" t="str">
        <f t="shared" si="99"/>
        <v>7-May</v>
      </c>
    </row>
    <row r="1252" spans="1:13" x14ac:dyDescent="0.35">
      <c r="A1252" s="4" t="str">
        <f t="shared" si="95"/>
        <v>Gatton2015TOS7-MayCvCBI_306PP0</v>
      </c>
      <c r="B1252" s="5">
        <v>42153</v>
      </c>
      <c r="C1252" s="4" t="s">
        <v>323</v>
      </c>
      <c r="D1252" s="4" t="s">
        <v>36</v>
      </c>
      <c r="E1252" s="5">
        <v>42131</v>
      </c>
      <c r="F1252" s="4">
        <v>0</v>
      </c>
      <c r="G1252" s="4">
        <v>3</v>
      </c>
      <c r="H1252" s="4">
        <v>4</v>
      </c>
      <c r="I1252" s="4">
        <f t="shared" si="96"/>
        <v>7</v>
      </c>
      <c r="J1252" s="4" t="str">
        <f t="shared" si="97"/>
        <v>May</v>
      </c>
      <c r="K1252" s="4">
        <f t="shared" si="98"/>
        <v>2015</v>
      </c>
      <c r="L1252" s="4" t="s">
        <v>17</v>
      </c>
      <c r="M1252" s="4" t="str">
        <f t="shared" si="99"/>
        <v>7-May</v>
      </c>
    </row>
    <row r="1253" spans="1:13" x14ac:dyDescent="0.35">
      <c r="A1253" s="4" t="str">
        <f t="shared" si="95"/>
        <v>Gatton2015TOS7-MayCvCBI_306PP0</v>
      </c>
      <c r="B1253" s="5">
        <v>42156</v>
      </c>
      <c r="C1253" s="4" t="s">
        <v>323</v>
      </c>
      <c r="D1253" s="4" t="s">
        <v>36</v>
      </c>
      <c r="E1253" s="5">
        <v>42131</v>
      </c>
      <c r="F1253" s="4">
        <v>0</v>
      </c>
      <c r="G1253" s="4">
        <v>4</v>
      </c>
      <c r="H1253" s="4">
        <v>5</v>
      </c>
      <c r="I1253" s="4">
        <f t="shared" si="96"/>
        <v>7</v>
      </c>
      <c r="J1253" s="4" t="str">
        <f t="shared" si="97"/>
        <v>May</v>
      </c>
      <c r="K1253" s="4">
        <f t="shared" si="98"/>
        <v>2015</v>
      </c>
      <c r="L1253" s="4" t="s">
        <v>17</v>
      </c>
      <c r="M1253" s="4" t="str">
        <f t="shared" si="99"/>
        <v>7-May</v>
      </c>
    </row>
    <row r="1254" spans="1:13" x14ac:dyDescent="0.35">
      <c r="A1254" s="4" t="str">
        <f t="shared" si="95"/>
        <v>Gatton2015TOS7-MayCvCBI_306PP0</v>
      </c>
      <c r="B1254" s="5">
        <v>42165</v>
      </c>
      <c r="C1254" s="4" t="s">
        <v>323</v>
      </c>
      <c r="D1254" s="4" t="s">
        <v>36</v>
      </c>
      <c r="E1254" s="5">
        <v>42131</v>
      </c>
      <c r="F1254" s="4">
        <v>0</v>
      </c>
      <c r="G1254" s="4">
        <v>5</v>
      </c>
      <c r="H1254" s="4">
        <v>6</v>
      </c>
      <c r="I1254" s="4">
        <f t="shared" si="96"/>
        <v>7</v>
      </c>
      <c r="J1254" s="4" t="str">
        <f t="shared" si="97"/>
        <v>May</v>
      </c>
      <c r="K1254" s="4">
        <f t="shared" si="98"/>
        <v>2015</v>
      </c>
      <c r="L1254" s="4" t="s">
        <v>17</v>
      </c>
      <c r="M1254" s="4" t="str">
        <f t="shared" si="99"/>
        <v>7-May</v>
      </c>
    </row>
    <row r="1255" spans="1:13" x14ac:dyDescent="0.35">
      <c r="A1255" s="4" t="str">
        <f t="shared" si="95"/>
        <v>Gatton2015TOS7-MayCvCBI_306PP0</v>
      </c>
      <c r="B1255" s="5">
        <v>42167</v>
      </c>
      <c r="C1255" s="4" t="s">
        <v>323</v>
      </c>
      <c r="D1255" s="4" t="s">
        <v>36</v>
      </c>
      <c r="E1255" s="5">
        <v>42131</v>
      </c>
      <c r="F1255" s="4">
        <v>0</v>
      </c>
      <c r="G1255" s="4">
        <v>6</v>
      </c>
      <c r="H1255" s="4">
        <v>7</v>
      </c>
      <c r="I1255" s="4">
        <f t="shared" si="96"/>
        <v>7</v>
      </c>
      <c r="J1255" s="4" t="str">
        <f t="shared" si="97"/>
        <v>May</v>
      </c>
      <c r="K1255" s="4">
        <f t="shared" si="98"/>
        <v>2015</v>
      </c>
      <c r="L1255" s="4" t="s">
        <v>17</v>
      </c>
      <c r="M1255" s="4" t="str">
        <f t="shared" si="99"/>
        <v>7-May</v>
      </c>
    </row>
    <row r="1256" spans="1:13" x14ac:dyDescent="0.35">
      <c r="A1256" s="4" t="str">
        <f t="shared" si="95"/>
        <v>Gatton2015TOS7-MayCvCBI_306PP0</v>
      </c>
      <c r="B1256" s="5">
        <v>42174</v>
      </c>
      <c r="C1256" s="4" t="s">
        <v>323</v>
      </c>
      <c r="D1256" s="4" t="s">
        <v>36</v>
      </c>
      <c r="E1256" s="5">
        <v>42131</v>
      </c>
      <c r="F1256" s="4">
        <v>0</v>
      </c>
      <c r="G1256" s="4">
        <v>8</v>
      </c>
      <c r="H1256" s="4">
        <v>9</v>
      </c>
      <c r="I1256" s="4">
        <f t="shared" si="96"/>
        <v>7</v>
      </c>
      <c r="J1256" s="4" t="str">
        <f t="shared" si="97"/>
        <v>May</v>
      </c>
      <c r="K1256" s="4">
        <f t="shared" si="98"/>
        <v>2015</v>
      </c>
      <c r="L1256" s="4" t="s">
        <v>17</v>
      </c>
      <c r="M1256" s="4" t="str">
        <f t="shared" si="99"/>
        <v>7-May</v>
      </c>
    </row>
    <row r="1257" spans="1:13" x14ac:dyDescent="0.35">
      <c r="A1257" s="4" t="str">
        <f t="shared" si="95"/>
        <v>Gatton2015TOS15-MayCvCBI_306PP0</v>
      </c>
      <c r="B1257" s="5">
        <v>42149</v>
      </c>
      <c r="C1257" s="4" t="s">
        <v>323</v>
      </c>
      <c r="D1257" s="4" t="s">
        <v>45</v>
      </c>
      <c r="E1257" s="5">
        <v>42139</v>
      </c>
      <c r="F1257" s="4">
        <v>0</v>
      </c>
      <c r="G1257" s="4">
        <v>0</v>
      </c>
      <c r="H1257" s="4">
        <v>1</v>
      </c>
      <c r="I1257" s="4">
        <f t="shared" si="96"/>
        <v>15</v>
      </c>
      <c r="J1257" s="4" t="str">
        <f t="shared" si="97"/>
        <v>May</v>
      </c>
      <c r="K1257" s="4">
        <f t="shared" si="98"/>
        <v>2015</v>
      </c>
      <c r="L1257" s="4" t="s">
        <v>17</v>
      </c>
      <c r="M1257" s="4" t="str">
        <f t="shared" si="99"/>
        <v>15-May</v>
      </c>
    </row>
    <row r="1258" spans="1:13" x14ac:dyDescent="0.35">
      <c r="A1258" s="4" t="str">
        <f t="shared" si="95"/>
        <v>Gatton2015TOS15-MayCvCBI_306PP0</v>
      </c>
      <c r="B1258" s="5">
        <v>42156</v>
      </c>
      <c r="C1258" s="4" t="s">
        <v>323</v>
      </c>
      <c r="D1258" s="4" t="s">
        <v>45</v>
      </c>
      <c r="E1258" s="5">
        <v>42139</v>
      </c>
      <c r="F1258" s="4">
        <v>0</v>
      </c>
      <c r="G1258" s="4">
        <v>2</v>
      </c>
      <c r="H1258" s="4">
        <v>3</v>
      </c>
      <c r="I1258" s="4">
        <f t="shared" si="96"/>
        <v>15</v>
      </c>
      <c r="J1258" s="4" t="str">
        <f t="shared" si="97"/>
        <v>May</v>
      </c>
      <c r="K1258" s="4">
        <f t="shared" si="98"/>
        <v>2015</v>
      </c>
      <c r="L1258" s="4" t="s">
        <v>17</v>
      </c>
      <c r="M1258" s="4" t="str">
        <f t="shared" si="99"/>
        <v>15-May</v>
      </c>
    </row>
    <row r="1259" spans="1:13" x14ac:dyDescent="0.35">
      <c r="A1259" s="4" t="str">
        <f t="shared" si="95"/>
        <v>Gatton2015TOS15-MayCvCBI_306PP0</v>
      </c>
      <c r="B1259" s="5">
        <v>42165</v>
      </c>
      <c r="C1259" s="4" t="s">
        <v>323</v>
      </c>
      <c r="D1259" s="4" t="s">
        <v>45</v>
      </c>
      <c r="E1259" s="5">
        <v>42139</v>
      </c>
      <c r="F1259" s="4">
        <v>0</v>
      </c>
      <c r="G1259" s="4">
        <v>4</v>
      </c>
      <c r="H1259" s="4">
        <v>5</v>
      </c>
      <c r="I1259" s="4">
        <f t="shared" si="96"/>
        <v>15</v>
      </c>
      <c r="J1259" s="4" t="str">
        <f t="shared" si="97"/>
        <v>May</v>
      </c>
      <c r="K1259" s="4">
        <f t="shared" si="98"/>
        <v>2015</v>
      </c>
      <c r="L1259" s="4" t="s">
        <v>17</v>
      </c>
      <c r="M1259" s="4" t="str">
        <f t="shared" si="99"/>
        <v>15-May</v>
      </c>
    </row>
    <row r="1260" spans="1:13" x14ac:dyDescent="0.35">
      <c r="A1260" s="4" t="str">
        <f t="shared" si="95"/>
        <v>Gatton2015TOS15-MayCvCBI_306PP0</v>
      </c>
      <c r="B1260" s="5">
        <v>42174</v>
      </c>
      <c r="C1260" s="4" t="s">
        <v>323</v>
      </c>
      <c r="D1260" s="4" t="s">
        <v>45</v>
      </c>
      <c r="E1260" s="5">
        <v>42139</v>
      </c>
      <c r="F1260" s="4">
        <v>0</v>
      </c>
      <c r="G1260" s="4">
        <v>7</v>
      </c>
      <c r="H1260" s="4">
        <v>8</v>
      </c>
      <c r="I1260" s="4">
        <f t="shared" si="96"/>
        <v>15</v>
      </c>
      <c r="J1260" s="4" t="str">
        <f t="shared" si="97"/>
        <v>May</v>
      </c>
      <c r="K1260" s="4">
        <f t="shared" si="98"/>
        <v>2015</v>
      </c>
      <c r="L1260" s="4" t="s">
        <v>17</v>
      </c>
      <c r="M1260" s="4" t="str">
        <f t="shared" si="99"/>
        <v>15-May</v>
      </c>
    </row>
    <row r="1261" spans="1:13" x14ac:dyDescent="0.35">
      <c r="A1261" s="4" t="str">
        <f t="shared" si="95"/>
        <v>Gatton2015TOS15-MayCvCBI_306PP0</v>
      </c>
      <c r="B1261" s="5">
        <v>42178</v>
      </c>
      <c r="C1261" s="4" t="s">
        <v>323</v>
      </c>
      <c r="D1261" s="4" t="s">
        <v>45</v>
      </c>
      <c r="E1261" s="5">
        <v>42139</v>
      </c>
      <c r="F1261" s="4">
        <v>0</v>
      </c>
      <c r="G1261" s="4">
        <v>8</v>
      </c>
      <c r="H1261" s="4">
        <v>9</v>
      </c>
      <c r="I1261" s="4">
        <f t="shared" si="96"/>
        <v>15</v>
      </c>
      <c r="J1261" s="4" t="str">
        <f t="shared" si="97"/>
        <v>May</v>
      </c>
      <c r="K1261" s="4">
        <f t="shared" si="98"/>
        <v>2015</v>
      </c>
      <c r="L1261" s="4" t="s">
        <v>17</v>
      </c>
      <c r="M1261" s="4" t="str">
        <f t="shared" si="99"/>
        <v>15-May</v>
      </c>
    </row>
    <row r="1262" spans="1:13" x14ac:dyDescent="0.35">
      <c r="A1262" s="4" t="str">
        <f t="shared" si="95"/>
        <v>Gatton2015TOS23-JunCvCBI_306PP0</v>
      </c>
      <c r="B1262" s="5">
        <v>42187</v>
      </c>
      <c r="C1262" s="4" t="s">
        <v>323</v>
      </c>
      <c r="D1262" s="4" t="s">
        <v>70</v>
      </c>
      <c r="E1262" s="5">
        <v>42178</v>
      </c>
      <c r="F1262" s="4">
        <v>0</v>
      </c>
      <c r="G1262" s="4">
        <v>0</v>
      </c>
      <c r="H1262" s="4">
        <v>1</v>
      </c>
      <c r="I1262" s="4">
        <f t="shared" si="96"/>
        <v>23</v>
      </c>
      <c r="J1262" s="4" t="str">
        <f t="shared" si="97"/>
        <v>Jun</v>
      </c>
      <c r="K1262" s="4">
        <f t="shared" si="98"/>
        <v>2015</v>
      </c>
      <c r="L1262" s="4" t="s">
        <v>17</v>
      </c>
      <c r="M1262" s="4" t="str">
        <f t="shared" si="99"/>
        <v>23-Jun</v>
      </c>
    </row>
    <row r="1263" spans="1:13" x14ac:dyDescent="0.35">
      <c r="A1263" s="4" t="str">
        <f t="shared" si="95"/>
        <v>Gatton2015TOS23-JunCvCBI_306PP0</v>
      </c>
      <c r="B1263" s="5">
        <v>42194</v>
      </c>
      <c r="C1263" s="4" t="s">
        <v>323</v>
      </c>
      <c r="D1263" s="4" t="s">
        <v>70</v>
      </c>
      <c r="E1263" s="5">
        <v>42178</v>
      </c>
      <c r="F1263" s="4">
        <v>0</v>
      </c>
      <c r="G1263" s="4">
        <v>1</v>
      </c>
      <c r="H1263" s="4">
        <v>2</v>
      </c>
      <c r="I1263" s="4">
        <f t="shared" si="96"/>
        <v>23</v>
      </c>
      <c r="J1263" s="4" t="str">
        <f t="shared" si="97"/>
        <v>Jun</v>
      </c>
      <c r="K1263" s="4">
        <f t="shared" si="98"/>
        <v>2015</v>
      </c>
      <c r="L1263" s="4" t="s">
        <v>17</v>
      </c>
      <c r="M1263" s="4" t="str">
        <f t="shared" si="99"/>
        <v>23-Jun</v>
      </c>
    </row>
    <row r="1264" spans="1:13" x14ac:dyDescent="0.35">
      <c r="A1264" s="4" t="str">
        <f t="shared" si="95"/>
        <v>Gatton2015TOS23-JunCvCBI_306PP0</v>
      </c>
      <c r="B1264" s="5">
        <v>42199</v>
      </c>
      <c r="C1264" s="4" t="s">
        <v>323</v>
      </c>
      <c r="D1264" s="4" t="s">
        <v>70</v>
      </c>
      <c r="E1264" s="5">
        <v>42178</v>
      </c>
      <c r="F1264" s="4">
        <v>0</v>
      </c>
      <c r="G1264" s="4">
        <v>2</v>
      </c>
      <c r="H1264" s="4">
        <v>3</v>
      </c>
      <c r="I1264" s="4">
        <f t="shared" si="96"/>
        <v>23</v>
      </c>
      <c r="J1264" s="4" t="str">
        <f t="shared" si="97"/>
        <v>Jun</v>
      </c>
      <c r="K1264" s="4">
        <f t="shared" si="98"/>
        <v>2015</v>
      </c>
      <c r="L1264" s="4" t="s">
        <v>17</v>
      </c>
      <c r="M1264" s="4" t="str">
        <f t="shared" si="99"/>
        <v>23-Jun</v>
      </c>
    </row>
    <row r="1265" spans="1:13" x14ac:dyDescent="0.35">
      <c r="A1265" s="4" t="str">
        <f t="shared" si="95"/>
        <v>Gatton2015TOS23-JunCvCBI_306PP0</v>
      </c>
      <c r="B1265" s="5">
        <v>42205</v>
      </c>
      <c r="C1265" s="4" t="s">
        <v>323</v>
      </c>
      <c r="D1265" s="4" t="s">
        <v>70</v>
      </c>
      <c r="E1265" s="5">
        <v>42178</v>
      </c>
      <c r="F1265" s="4">
        <v>0</v>
      </c>
      <c r="G1265" s="4">
        <v>3</v>
      </c>
      <c r="H1265" s="4">
        <v>4</v>
      </c>
      <c r="I1265" s="4">
        <f t="shared" si="96"/>
        <v>23</v>
      </c>
      <c r="J1265" s="4" t="str">
        <f t="shared" si="97"/>
        <v>Jun</v>
      </c>
      <c r="K1265" s="4">
        <f t="shared" si="98"/>
        <v>2015</v>
      </c>
      <c r="L1265" s="4" t="s">
        <v>17</v>
      </c>
      <c r="M1265" s="4" t="str">
        <f t="shared" si="99"/>
        <v>23-Jun</v>
      </c>
    </row>
    <row r="1266" spans="1:13" x14ac:dyDescent="0.35">
      <c r="A1266" s="4" t="str">
        <f t="shared" si="95"/>
        <v>Gatton2015TOS23-JunCvCBI_306PP0</v>
      </c>
      <c r="B1266" s="5">
        <v>42212</v>
      </c>
      <c r="C1266" s="4" t="s">
        <v>323</v>
      </c>
      <c r="D1266" s="4" t="s">
        <v>70</v>
      </c>
      <c r="E1266" s="5">
        <v>42178</v>
      </c>
      <c r="F1266" s="4">
        <v>0</v>
      </c>
      <c r="G1266" s="4">
        <v>5</v>
      </c>
      <c r="H1266" s="4">
        <v>6</v>
      </c>
      <c r="I1266" s="4">
        <f t="shared" si="96"/>
        <v>23</v>
      </c>
      <c r="J1266" s="4" t="str">
        <f t="shared" si="97"/>
        <v>Jun</v>
      </c>
      <c r="K1266" s="4">
        <f t="shared" si="98"/>
        <v>2015</v>
      </c>
      <c r="L1266" s="4" t="s">
        <v>17</v>
      </c>
      <c r="M1266" s="4" t="str">
        <f t="shared" si="99"/>
        <v>23-Jun</v>
      </c>
    </row>
    <row r="1267" spans="1:13" x14ac:dyDescent="0.35">
      <c r="A1267" s="4" t="str">
        <f t="shared" si="95"/>
        <v>Gatton2015TOS23-JunCvCBI_306PP0</v>
      </c>
      <c r="B1267" s="5">
        <v>42216</v>
      </c>
      <c r="C1267" s="4" t="s">
        <v>323</v>
      </c>
      <c r="D1267" s="4" t="s">
        <v>70</v>
      </c>
      <c r="E1267" s="5">
        <v>42178</v>
      </c>
      <c r="F1267" s="4">
        <v>0</v>
      </c>
      <c r="G1267" s="4">
        <v>6</v>
      </c>
      <c r="H1267" s="4">
        <v>7</v>
      </c>
      <c r="I1267" s="4">
        <f t="shared" si="96"/>
        <v>23</v>
      </c>
      <c r="J1267" s="4" t="str">
        <f t="shared" si="97"/>
        <v>Jun</v>
      </c>
      <c r="K1267" s="4">
        <f t="shared" si="98"/>
        <v>2015</v>
      </c>
      <c r="L1267" s="4" t="s">
        <v>17</v>
      </c>
      <c r="M1267" s="4" t="str">
        <f t="shared" si="99"/>
        <v>23-Jun</v>
      </c>
    </row>
    <row r="1268" spans="1:13" x14ac:dyDescent="0.35">
      <c r="A1268" s="4" t="str">
        <f t="shared" si="95"/>
        <v>Gatton2015TOS23-JunCvCBI_306PP0</v>
      </c>
      <c r="B1268" s="5">
        <v>42220</v>
      </c>
      <c r="C1268" s="4" t="s">
        <v>323</v>
      </c>
      <c r="D1268" s="4" t="s">
        <v>70</v>
      </c>
      <c r="E1268" s="5">
        <v>42178</v>
      </c>
      <c r="F1268" s="4">
        <v>0</v>
      </c>
      <c r="G1268" s="4">
        <v>8</v>
      </c>
      <c r="H1268" s="4">
        <v>9</v>
      </c>
      <c r="I1268" s="4">
        <f t="shared" si="96"/>
        <v>23</v>
      </c>
      <c r="J1268" s="4" t="str">
        <f t="shared" si="97"/>
        <v>Jun</v>
      </c>
      <c r="K1268" s="4">
        <f t="shared" si="98"/>
        <v>2015</v>
      </c>
      <c r="L1268" s="4" t="s">
        <v>17</v>
      </c>
      <c r="M1268" s="4" t="str">
        <f t="shared" si="99"/>
        <v>23-Jun</v>
      </c>
    </row>
    <row r="1269" spans="1:13" x14ac:dyDescent="0.35">
      <c r="A1269" s="4" t="str">
        <f t="shared" si="95"/>
        <v>Gatton2016TOS19-AprCvCBI_306PP0</v>
      </c>
      <c r="B1269" s="5">
        <v>42487</v>
      </c>
      <c r="C1269" s="4" t="s">
        <v>323</v>
      </c>
      <c r="D1269" s="4" t="s">
        <v>19</v>
      </c>
      <c r="E1269" s="5">
        <v>42479</v>
      </c>
      <c r="F1269" s="4">
        <v>0</v>
      </c>
      <c r="G1269" s="4">
        <v>0</v>
      </c>
      <c r="H1269" s="4">
        <v>1</v>
      </c>
      <c r="I1269" s="4">
        <f t="shared" si="96"/>
        <v>19</v>
      </c>
      <c r="J1269" s="4" t="str">
        <f t="shared" si="97"/>
        <v>Apr</v>
      </c>
      <c r="K1269" s="4">
        <f t="shared" si="98"/>
        <v>2016</v>
      </c>
      <c r="L1269" s="4" t="s">
        <v>17</v>
      </c>
      <c r="M1269" s="4" t="str">
        <f t="shared" si="99"/>
        <v>19-Apr</v>
      </c>
    </row>
    <row r="1270" spans="1:13" x14ac:dyDescent="0.35">
      <c r="A1270" s="4" t="str">
        <f t="shared" si="95"/>
        <v>Gatton2016TOS19-AprCvCBI_306PP0</v>
      </c>
      <c r="B1270" s="5">
        <v>42495</v>
      </c>
      <c r="C1270" s="4" t="s">
        <v>323</v>
      </c>
      <c r="D1270" s="4" t="s">
        <v>19</v>
      </c>
      <c r="E1270" s="5">
        <v>42479</v>
      </c>
      <c r="F1270" s="4">
        <v>0</v>
      </c>
      <c r="G1270" s="4">
        <v>2</v>
      </c>
      <c r="H1270" s="4">
        <v>3</v>
      </c>
      <c r="I1270" s="4">
        <f t="shared" si="96"/>
        <v>19</v>
      </c>
      <c r="J1270" s="4" t="str">
        <f t="shared" si="97"/>
        <v>Apr</v>
      </c>
      <c r="K1270" s="4">
        <f t="shared" si="98"/>
        <v>2016</v>
      </c>
      <c r="L1270" s="4" t="s">
        <v>17</v>
      </c>
      <c r="M1270" s="4" t="str">
        <f t="shared" si="99"/>
        <v>19-Apr</v>
      </c>
    </row>
    <row r="1271" spans="1:13" x14ac:dyDescent="0.35">
      <c r="A1271" s="4" t="str">
        <f t="shared" si="95"/>
        <v>Gatton2016TOS19-AprCvCBI_306PP0</v>
      </c>
      <c r="B1271" s="5">
        <v>42500</v>
      </c>
      <c r="C1271" s="4" t="s">
        <v>323</v>
      </c>
      <c r="D1271" s="4" t="s">
        <v>19</v>
      </c>
      <c r="E1271" s="5">
        <v>42479</v>
      </c>
      <c r="F1271" s="4">
        <v>0</v>
      </c>
      <c r="G1271" s="4">
        <v>4</v>
      </c>
      <c r="H1271" s="4">
        <v>5</v>
      </c>
      <c r="I1271" s="4">
        <f t="shared" si="96"/>
        <v>19</v>
      </c>
      <c r="J1271" s="4" t="str">
        <f t="shared" si="97"/>
        <v>Apr</v>
      </c>
      <c r="K1271" s="4">
        <f t="shared" si="98"/>
        <v>2016</v>
      </c>
      <c r="L1271" s="4" t="s">
        <v>17</v>
      </c>
      <c r="M1271" s="4" t="str">
        <f t="shared" si="99"/>
        <v>19-Apr</v>
      </c>
    </row>
    <row r="1272" spans="1:13" x14ac:dyDescent="0.35">
      <c r="A1272" s="4" t="str">
        <f t="shared" si="95"/>
        <v>Gatton2016TOS19-AprCvCBI_306PP0</v>
      </c>
      <c r="B1272" s="5">
        <v>42510</v>
      </c>
      <c r="C1272" s="4" t="s">
        <v>323</v>
      </c>
      <c r="D1272" s="4" t="s">
        <v>19</v>
      </c>
      <c r="E1272" s="5">
        <v>42479</v>
      </c>
      <c r="F1272" s="4">
        <v>0</v>
      </c>
      <c r="G1272" s="4">
        <v>6</v>
      </c>
      <c r="H1272" s="4">
        <v>7</v>
      </c>
      <c r="I1272" s="4">
        <f t="shared" si="96"/>
        <v>19</v>
      </c>
      <c r="J1272" s="4" t="str">
        <f t="shared" si="97"/>
        <v>Apr</v>
      </c>
      <c r="K1272" s="4">
        <f t="shared" si="98"/>
        <v>2016</v>
      </c>
      <c r="L1272" s="4" t="s">
        <v>17</v>
      </c>
      <c r="M1272" s="4" t="str">
        <f t="shared" si="99"/>
        <v>19-Apr</v>
      </c>
    </row>
    <row r="1273" spans="1:13" x14ac:dyDescent="0.35">
      <c r="A1273" s="4" t="str">
        <f t="shared" si="95"/>
        <v>Gatton2016TOS19-AprCvCBI_306PP0</v>
      </c>
      <c r="B1273" s="5">
        <v>42514</v>
      </c>
      <c r="C1273" s="4" t="s">
        <v>323</v>
      </c>
      <c r="D1273" s="4" t="s">
        <v>19</v>
      </c>
      <c r="E1273" s="5">
        <v>42479</v>
      </c>
      <c r="F1273" s="4">
        <v>0</v>
      </c>
      <c r="G1273" s="4">
        <v>8</v>
      </c>
      <c r="H1273" s="4">
        <v>9</v>
      </c>
      <c r="I1273" s="4">
        <f t="shared" si="96"/>
        <v>19</v>
      </c>
      <c r="J1273" s="4" t="str">
        <f t="shared" si="97"/>
        <v>Apr</v>
      </c>
      <c r="K1273" s="4">
        <f t="shared" si="98"/>
        <v>2016</v>
      </c>
      <c r="L1273" s="4" t="s">
        <v>17</v>
      </c>
      <c r="M1273" s="4" t="str">
        <f t="shared" si="99"/>
        <v>19-Apr</v>
      </c>
    </row>
    <row r="1274" spans="1:13" x14ac:dyDescent="0.35">
      <c r="A1274" s="4" t="str">
        <f t="shared" si="95"/>
        <v>Gatton2016TOS5-MayCvCBI_306PP0</v>
      </c>
      <c r="B1274" s="5">
        <v>42503</v>
      </c>
      <c r="C1274" s="4" t="s">
        <v>323</v>
      </c>
      <c r="D1274" s="4" t="s">
        <v>33</v>
      </c>
      <c r="E1274" s="5">
        <v>42495</v>
      </c>
      <c r="F1274" s="4">
        <v>0</v>
      </c>
      <c r="G1274" s="4">
        <v>0</v>
      </c>
      <c r="H1274" s="4">
        <v>1</v>
      </c>
      <c r="I1274" s="4">
        <f t="shared" si="96"/>
        <v>5</v>
      </c>
      <c r="J1274" s="4" t="str">
        <f t="shared" si="97"/>
        <v>May</v>
      </c>
      <c r="K1274" s="4">
        <f t="shared" si="98"/>
        <v>2016</v>
      </c>
      <c r="L1274" s="4" t="s">
        <v>17</v>
      </c>
      <c r="M1274" s="4" t="str">
        <f t="shared" si="99"/>
        <v>5-May</v>
      </c>
    </row>
    <row r="1275" spans="1:13" x14ac:dyDescent="0.35">
      <c r="A1275" s="4" t="str">
        <f t="shared" si="95"/>
        <v>Gatton2016TOS5-MayCvCBI_306PP0</v>
      </c>
      <c r="B1275" s="5">
        <v>42510</v>
      </c>
      <c r="C1275" s="4" t="s">
        <v>323</v>
      </c>
      <c r="D1275" s="4" t="s">
        <v>33</v>
      </c>
      <c r="E1275" s="5">
        <v>42495</v>
      </c>
      <c r="F1275" s="4">
        <v>0</v>
      </c>
      <c r="G1275" s="4">
        <v>2</v>
      </c>
      <c r="H1275" s="4">
        <v>3</v>
      </c>
      <c r="I1275" s="4">
        <f t="shared" si="96"/>
        <v>5</v>
      </c>
      <c r="J1275" s="4" t="str">
        <f t="shared" si="97"/>
        <v>May</v>
      </c>
      <c r="K1275" s="4">
        <f t="shared" si="98"/>
        <v>2016</v>
      </c>
      <c r="L1275" s="4" t="s">
        <v>17</v>
      </c>
      <c r="M1275" s="4" t="str">
        <f t="shared" si="99"/>
        <v>5-May</v>
      </c>
    </row>
    <row r="1276" spans="1:13" x14ac:dyDescent="0.35">
      <c r="A1276" s="4" t="str">
        <f t="shared" si="95"/>
        <v>Gatton2016TOS5-MayCvCBI_306PP0</v>
      </c>
      <c r="B1276" s="5">
        <v>42514</v>
      </c>
      <c r="C1276" s="4" t="s">
        <v>323</v>
      </c>
      <c r="D1276" s="4" t="s">
        <v>33</v>
      </c>
      <c r="E1276" s="5">
        <v>42495</v>
      </c>
      <c r="F1276" s="4">
        <v>0</v>
      </c>
      <c r="G1276" s="4">
        <v>3</v>
      </c>
      <c r="H1276" s="4">
        <v>4</v>
      </c>
      <c r="I1276" s="4">
        <f t="shared" si="96"/>
        <v>5</v>
      </c>
      <c r="J1276" s="4" t="str">
        <f t="shared" si="97"/>
        <v>May</v>
      </c>
      <c r="K1276" s="4">
        <f t="shared" si="98"/>
        <v>2016</v>
      </c>
      <c r="L1276" s="4" t="s">
        <v>17</v>
      </c>
      <c r="M1276" s="4" t="str">
        <f t="shared" si="99"/>
        <v>5-May</v>
      </c>
    </row>
    <row r="1277" spans="1:13" x14ac:dyDescent="0.35">
      <c r="A1277" s="4" t="str">
        <f t="shared" si="95"/>
        <v>Gatton2016TOS5-MayCvCBI_306PP0</v>
      </c>
      <c r="B1277" s="5">
        <v>42517</v>
      </c>
      <c r="C1277" s="4" t="s">
        <v>323</v>
      </c>
      <c r="D1277" s="4" t="s">
        <v>33</v>
      </c>
      <c r="E1277" s="5">
        <v>42495</v>
      </c>
      <c r="F1277" s="4">
        <v>0</v>
      </c>
      <c r="G1277" s="4">
        <v>4</v>
      </c>
      <c r="H1277" s="4">
        <v>5</v>
      </c>
      <c r="I1277" s="4">
        <f t="shared" si="96"/>
        <v>5</v>
      </c>
      <c r="J1277" s="4" t="str">
        <f t="shared" si="97"/>
        <v>May</v>
      </c>
      <c r="K1277" s="4">
        <f t="shared" si="98"/>
        <v>2016</v>
      </c>
      <c r="L1277" s="4" t="s">
        <v>17</v>
      </c>
      <c r="M1277" s="4" t="str">
        <f t="shared" si="99"/>
        <v>5-May</v>
      </c>
    </row>
    <row r="1278" spans="1:13" x14ac:dyDescent="0.35">
      <c r="A1278" s="4" t="str">
        <f t="shared" si="95"/>
        <v>Gatton2016TOS5-MayCvCBI_306PP0</v>
      </c>
      <c r="B1278" s="5">
        <v>42521</v>
      </c>
      <c r="C1278" s="4" t="s">
        <v>323</v>
      </c>
      <c r="D1278" s="4" t="s">
        <v>33</v>
      </c>
      <c r="E1278" s="5">
        <v>42495</v>
      </c>
      <c r="F1278" s="4">
        <v>0</v>
      </c>
      <c r="G1278" s="4">
        <v>5</v>
      </c>
      <c r="H1278" s="4">
        <v>6</v>
      </c>
      <c r="I1278" s="4">
        <f t="shared" si="96"/>
        <v>5</v>
      </c>
      <c r="J1278" s="4" t="str">
        <f t="shared" si="97"/>
        <v>May</v>
      </c>
      <c r="K1278" s="4">
        <f t="shared" si="98"/>
        <v>2016</v>
      </c>
      <c r="L1278" s="4" t="s">
        <v>17</v>
      </c>
      <c r="M1278" s="4" t="str">
        <f t="shared" si="99"/>
        <v>5-May</v>
      </c>
    </row>
    <row r="1279" spans="1:13" x14ac:dyDescent="0.35">
      <c r="A1279" s="4" t="str">
        <f t="shared" si="95"/>
        <v>Gatton2016TOS5-MayCvCBI_306PP0</v>
      </c>
      <c r="B1279" s="5">
        <v>42524</v>
      </c>
      <c r="C1279" s="4" t="s">
        <v>323</v>
      </c>
      <c r="D1279" s="4" t="s">
        <v>33</v>
      </c>
      <c r="E1279" s="5">
        <v>42495</v>
      </c>
      <c r="F1279" s="4">
        <v>0</v>
      </c>
      <c r="G1279" s="4">
        <v>6</v>
      </c>
      <c r="H1279" s="4">
        <v>7</v>
      </c>
      <c r="I1279" s="4">
        <f t="shared" si="96"/>
        <v>5</v>
      </c>
      <c r="J1279" s="4" t="str">
        <f t="shared" si="97"/>
        <v>May</v>
      </c>
      <c r="K1279" s="4">
        <f t="shared" si="98"/>
        <v>2016</v>
      </c>
      <c r="L1279" s="4" t="s">
        <v>17</v>
      </c>
      <c r="M1279" s="4" t="str">
        <f t="shared" si="99"/>
        <v>5-May</v>
      </c>
    </row>
    <row r="1280" spans="1:13" x14ac:dyDescent="0.35">
      <c r="A1280" s="4" t="str">
        <f t="shared" si="95"/>
        <v>Gatton2016TOS5-MayCvCBI_306PP0</v>
      </c>
      <c r="B1280" s="5">
        <v>42528</v>
      </c>
      <c r="C1280" s="4" t="s">
        <v>323</v>
      </c>
      <c r="D1280" s="4" t="s">
        <v>33</v>
      </c>
      <c r="E1280" s="5">
        <v>42495</v>
      </c>
      <c r="F1280" s="4">
        <v>0</v>
      </c>
      <c r="G1280" s="4">
        <v>7</v>
      </c>
      <c r="H1280" s="4">
        <v>8</v>
      </c>
      <c r="I1280" s="4">
        <f t="shared" si="96"/>
        <v>5</v>
      </c>
      <c r="J1280" s="4" t="str">
        <f t="shared" si="97"/>
        <v>May</v>
      </c>
      <c r="K1280" s="4">
        <f t="shared" si="98"/>
        <v>2016</v>
      </c>
      <c r="L1280" s="4" t="s">
        <v>17</v>
      </c>
      <c r="M1280" s="4" t="str">
        <f t="shared" si="99"/>
        <v>5-May</v>
      </c>
    </row>
    <row r="1281" spans="1:13" x14ac:dyDescent="0.35">
      <c r="A1281" s="4" t="str">
        <f t="shared" si="95"/>
        <v>Gatton2016TOS5-MayCvCBI_306PP0</v>
      </c>
      <c r="B1281" s="5">
        <v>42531</v>
      </c>
      <c r="C1281" s="4" t="s">
        <v>323</v>
      </c>
      <c r="D1281" s="4" t="s">
        <v>33</v>
      </c>
      <c r="E1281" s="5">
        <v>42495</v>
      </c>
      <c r="F1281" s="4">
        <v>0</v>
      </c>
      <c r="G1281" s="4">
        <v>8</v>
      </c>
      <c r="H1281" s="4">
        <v>9</v>
      </c>
      <c r="I1281" s="4">
        <f t="shared" si="96"/>
        <v>5</v>
      </c>
      <c r="J1281" s="4" t="str">
        <f t="shared" si="97"/>
        <v>May</v>
      </c>
      <c r="K1281" s="4">
        <f t="shared" si="98"/>
        <v>2016</v>
      </c>
      <c r="L1281" s="4" t="s">
        <v>17</v>
      </c>
      <c r="M1281" s="4" t="str">
        <f t="shared" si="99"/>
        <v>5-May</v>
      </c>
    </row>
    <row r="1282" spans="1:13" x14ac:dyDescent="0.35">
      <c r="A1282" s="4" t="str">
        <f t="shared" ref="A1282:A1345" si="100">L1282&amp;K1282&amp;"TOS"&amp;I1282&amp;"-"&amp;J1282&amp;"Cv"&amp;C1282&amp;"PP"&amp;F1282</f>
        <v>Gatton2016TOS10-MayCvCBI_306PP0</v>
      </c>
      <c r="B1282" s="5">
        <v>42510</v>
      </c>
      <c r="C1282" s="4" t="s">
        <v>323</v>
      </c>
      <c r="D1282" s="4" t="s">
        <v>36</v>
      </c>
      <c r="E1282" s="5">
        <v>42500</v>
      </c>
      <c r="F1282" s="4">
        <v>0</v>
      </c>
      <c r="G1282" s="4">
        <v>0</v>
      </c>
      <c r="H1282" s="4">
        <v>1</v>
      </c>
      <c r="I1282" s="4">
        <f t="shared" si="96"/>
        <v>10</v>
      </c>
      <c r="J1282" s="4" t="str">
        <f t="shared" si="97"/>
        <v>May</v>
      </c>
      <c r="K1282" s="4">
        <f t="shared" si="98"/>
        <v>2016</v>
      </c>
      <c r="L1282" s="4" t="s">
        <v>17</v>
      </c>
      <c r="M1282" s="4" t="str">
        <f t="shared" si="99"/>
        <v>10-May</v>
      </c>
    </row>
    <row r="1283" spans="1:13" x14ac:dyDescent="0.35">
      <c r="A1283" s="4" t="str">
        <f t="shared" si="100"/>
        <v>Gatton2016TOS10-MayCvCBI_306PP14</v>
      </c>
      <c r="B1283" s="5">
        <v>42514</v>
      </c>
      <c r="C1283" s="4" t="s">
        <v>323</v>
      </c>
      <c r="D1283" s="4" t="s">
        <v>36</v>
      </c>
      <c r="E1283" s="5">
        <v>42500</v>
      </c>
      <c r="F1283" s="4">
        <v>14</v>
      </c>
      <c r="G1283" s="4">
        <v>0</v>
      </c>
      <c r="H1283" s="4">
        <v>1</v>
      </c>
      <c r="I1283" s="4">
        <f t="shared" ref="I1283:I1346" si="101">DAY(E1283)</f>
        <v>10</v>
      </c>
      <c r="J1283" s="4" t="str">
        <f t="shared" ref="J1283:J1346" si="102">TEXT(E1283,"mmm")</f>
        <v>May</v>
      </c>
      <c r="K1283" s="4">
        <f t="shared" ref="K1283:K1346" si="103">YEAR(E1283)</f>
        <v>2016</v>
      </c>
      <c r="L1283" s="4" t="s">
        <v>17</v>
      </c>
      <c r="M1283" s="4" t="str">
        <f t="shared" ref="M1283:M1346" si="104">I1283&amp;"-"&amp;J1283</f>
        <v>10-May</v>
      </c>
    </row>
    <row r="1284" spans="1:13" x14ac:dyDescent="0.35">
      <c r="A1284" s="4" t="str">
        <f t="shared" si="100"/>
        <v>Gatton2016TOS10-MayCvCBI_306PP14</v>
      </c>
      <c r="B1284" s="5">
        <v>42521</v>
      </c>
      <c r="C1284" s="4" t="s">
        <v>323</v>
      </c>
      <c r="D1284" s="4" t="s">
        <v>36</v>
      </c>
      <c r="E1284" s="5">
        <v>42500</v>
      </c>
      <c r="F1284" s="4">
        <v>14</v>
      </c>
      <c r="G1284" s="4">
        <v>2</v>
      </c>
      <c r="H1284" s="4">
        <v>3</v>
      </c>
      <c r="I1284" s="4">
        <f t="shared" si="101"/>
        <v>10</v>
      </c>
      <c r="J1284" s="4" t="str">
        <f t="shared" si="102"/>
        <v>May</v>
      </c>
      <c r="K1284" s="4">
        <f t="shared" si="103"/>
        <v>2016</v>
      </c>
      <c r="L1284" s="4" t="s">
        <v>17</v>
      </c>
      <c r="M1284" s="4" t="str">
        <f t="shared" si="104"/>
        <v>10-May</v>
      </c>
    </row>
    <row r="1285" spans="1:13" x14ac:dyDescent="0.35">
      <c r="A1285" s="4" t="str">
        <f t="shared" si="100"/>
        <v>Gatton2016TOS10-MayCvCBI_306PP14</v>
      </c>
      <c r="B1285" s="5">
        <v>42528</v>
      </c>
      <c r="C1285" s="4" t="s">
        <v>323</v>
      </c>
      <c r="D1285" s="4" t="s">
        <v>36</v>
      </c>
      <c r="E1285" s="5">
        <v>42500</v>
      </c>
      <c r="F1285" s="4">
        <v>14</v>
      </c>
      <c r="G1285" s="4">
        <v>3</v>
      </c>
      <c r="H1285" s="4">
        <v>4</v>
      </c>
      <c r="I1285" s="4">
        <f t="shared" si="101"/>
        <v>10</v>
      </c>
      <c r="J1285" s="4" t="str">
        <f t="shared" si="102"/>
        <v>May</v>
      </c>
      <c r="K1285" s="4">
        <f t="shared" si="103"/>
        <v>2016</v>
      </c>
      <c r="L1285" s="4" t="s">
        <v>17</v>
      </c>
      <c r="M1285" s="4" t="str">
        <f t="shared" si="104"/>
        <v>10-May</v>
      </c>
    </row>
    <row r="1286" spans="1:13" x14ac:dyDescent="0.35">
      <c r="A1286" s="4" t="str">
        <f t="shared" si="100"/>
        <v>Gatton2016TOS10-MayCvCBI_306PP14</v>
      </c>
      <c r="B1286" s="5">
        <v>42531</v>
      </c>
      <c r="C1286" s="4" t="s">
        <v>323</v>
      </c>
      <c r="D1286" s="4" t="s">
        <v>36</v>
      </c>
      <c r="E1286" s="5">
        <v>42500</v>
      </c>
      <c r="F1286" s="4">
        <v>14</v>
      </c>
      <c r="G1286" s="4">
        <v>4</v>
      </c>
      <c r="H1286" s="4">
        <v>5</v>
      </c>
      <c r="I1286" s="4">
        <f t="shared" si="101"/>
        <v>10</v>
      </c>
      <c r="J1286" s="4" t="str">
        <f t="shared" si="102"/>
        <v>May</v>
      </c>
      <c r="K1286" s="4">
        <f t="shared" si="103"/>
        <v>2016</v>
      </c>
      <c r="L1286" s="4" t="s">
        <v>17</v>
      </c>
      <c r="M1286" s="4" t="str">
        <f t="shared" si="104"/>
        <v>10-May</v>
      </c>
    </row>
    <row r="1287" spans="1:13" x14ac:dyDescent="0.35">
      <c r="A1287" s="4" t="str">
        <f t="shared" si="100"/>
        <v>Gatton2016TOS10-MayCvCBI_306PP14</v>
      </c>
      <c r="B1287" s="5">
        <v>42535</v>
      </c>
      <c r="C1287" s="4" t="s">
        <v>323</v>
      </c>
      <c r="D1287" s="4" t="s">
        <v>36</v>
      </c>
      <c r="E1287" s="5">
        <v>42500</v>
      </c>
      <c r="F1287" s="4">
        <v>14</v>
      </c>
      <c r="G1287" s="4">
        <v>6</v>
      </c>
      <c r="H1287" s="4">
        <v>7</v>
      </c>
      <c r="I1287" s="4">
        <f t="shared" si="101"/>
        <v>10</v>
      </c>
      <c r="J1287" s="4" t="str">
        <f t="shared" si="102"/>
        <v>May</v>
      </c>
      <c r="K1287" s="4">
        <f t="shared" si="103"/>
        <v>2016</v>
      </c>
      <c r="L1287" s="4" t="s">
        <v>17</v>
      </c>
      <c r="M1287" s="4" t="str">
        <f t="shared" si="104"/>
        <v>10-May</v>
      </c>
    </row>
    <row r="1288" spans="1:13" x14ac:dyDescent="0.35">
      <c r="A1288" s="4" t="str">
        <f t="shared" si="100"/>
        <v>Gatton2016TOS10-MayCvCBI_306PP14</v>
      </c>
      <c r="B1288" s="5">
        <v>42538</v>
      </c>
      <c r="C1288" s="4" t="s">
        <v>323</v>
      </c>
      <c r="D1288" s="4" t="s">
        <v>36</v>
      </c>
      <c r="E1288" s="5">
        <v>42500</v>
      </c>
      <c r="F1288" s="4">
        <v>14</v>
      </c>
      <c r="G1288" s="4">
        <v>7</v>
      </c>
      <c r="H1288" s="4">
        <v>8</v>
      </c>
      <c r="I1288" s="4">
        <f t="shared" si="101"/>
        <v>10</v>
      </c>
      <c r="J1288" s="4" t="str">
        <f t="shared" si="102"/>
        <v>May</v>
      </c>
      <c r="K1288" s="4">
        <f t="shared" si="103"/>
        <v>2016</v>
      </c>
      <c r="L1288" s="4" t="s">
        <v>17</v>
      </c>
      <c r="M1288" s="4" t="str">
        <f t="shared" si="104"/>
        <v>10-May</v>
      </c>
    </row>
    <row r="1289" spans="1:13" x14ac:dyDescent="0.35">
      <c r="A1289" s="4" t="str">
        <f t="shared" si="100"/>
        <v>Gatton2016TOS10-MayCvCBI_306PP14</v>
      </c>
      <c r="B1289" s="5">
        <v>42543</v>
      </c>
      <c r="C1289" s="4" t="s">
        <v>323</v>
      </c>
      <c r="D1289" s="4" t="s">
        <v>36</v>
      </c>
      <c r="E1289" s="5">
        <v>42500</v>
      </c>
      <c r="F1289" s="4">
        <v>14</v>
      </c>
      <c r="G1289" s="4">
        <v>8</v>
      </c>
      <c r="H1289" s="4">
        <v>9</v>
      </c>
      <c r="I1289" s="4">
        <f t="shared" si="101"/>
        <v>10</v>
      </c>
      <c r="J1289" s="4" t="str">
        <f t="shared" si="102"/>
        <v>May</v>
      </c>
      <c r="K1289" s="4">
        <f t="shared" si="103"/>
        <v>2016</v>
      </c>
      <c r="L1289" s="4" t="s">
        <v>17</v>
      </c>
      <c r="M1289" s="4" t="str">
        <f t="shared" si="104"/>
        <v>10-May</v>
      </c>
    </row>
    <row r="1290" spans="1:13" x14ac:dyDescent="0.35">
      <c r="A1290" s="4" t="str">
        <f t="shared" si="100"/>
        <v>Gatton2016TOS10-MayCvCBI_306PP16</v>
      </c>
      <c r="B1290" s="5">
        <v>42514</v>
      </c>
      <c r="C1290" s="4" t="s">
        <v>323</v>
      </c>
      <c r="D1290" s="4" t="s">
        <v>36</v>
      </c>
      <c r="E1290" s="5">
        <v>42500</v>
      </c>
      <c r="F1290" s="4">
        <v>16</v>
      </c>
      <c r="G1290" s="4">
        <v>0</v>
      </c>
      <c r="H1290" s="4">
        <v>1</v>
      </c>
      <c r="I1290" s="4">
        <f t="shared" si="101"/>
        <v>10</v>
      </c>
      <c r="J1290" s="4" t="str">
        <f t="shared" si="102"/>
        <v>May</v>
      </c>
      <c r="K1290" s="4">
        <f t="shared" si="103"/>
        <v>2016</v>
      </c>
      <c r="L1290" s="4" t="s">
        <v>17</v>
      </c>
      <c r="M1290" s="4" t="str">
        <f t="shared" si="104"/>
        <v>10-May</v>
      </c>
    </row>
    <row r="1291" spans="1:13" x14ac:dyDescent="0.35">
      <c r="A1291" s="4" t="str">
        <f t="shared" si="100"/>
        <v>Gatton2016TOS10-MayCvCBI_306PP16</v>
      </c>
      <c r="B1291" s="5">
        <v>42521</v>
      </c>
      <c r="C1291" s="4" t="s">
        <v>323</v>
      </c>
      <c r="D1291" s="4" t="s">
        <v>36</v>
      </c>
      <c r="E1291" s="5">
        <v>42500</v>
      </c>
      <c r="F1291" s="4">
        <v>16</v>
      </c>
      <c r="G1291" s="4">
        <v>1</v>
      </c>
      <c r="H1291" s="4">
        <v>2</v>
      </c>
      <c r="I1291" s="4">
        <f t="shared" si="101"/>
        <v>10</v>
      </c>
      <c r="J1291" s="4" t="str">
        <f t="shared" si="102"/>
        <v>May</v>
      </c>
      <c r="K1291" s="4">
        <f t="shared" si="103"/>
        <v>2016</v>
      </c>
      <c r="L1291" s="4" t="s">
        <v>17</v>
      </c>
      <c r="M1291" s="4" t="str">
        <f t="shared" si="104"/>
        <v>10-May</v>
      </c>
    </row>
    <row r="1292" spans="1:13" x14ac:dyDescent="0.35">
      <c r="A1292" s="4" t="str">
        <f t="shared" si="100"/>
        <v>Gatton2016TOS10-MayCvCBI_306PP16</v>
      </c>
      <c r="B1292" s="5">
        <v>42524</v>
      </c>
      <c r="C1292" s="4" t="s">
        <v>323</v>
      </c>
      <c r="D1292" s="4" t="s">
        <v>36</v>
      </c>
      <c r="E1292" s="5">
        <v>42500</v>
      </c>
      <c r="F1292" s="4">
        <v>16</v>
      </c>
      <c r="G1292" s="4">
        <v>2</v>
      </c>
      <c r="H1292" s="4">
        <v>3</v>
      </c>
      <c r="I1292" s="4">
        <f t="shared" si="101"/>
        <v>10</v>
      </c>
      <c r="J1292" s="4" t="str">
        <f t="shared" si="102"/>
        <v>May</v>
      </c>
      <c r="K1292" s="4">
        <f t="shared" si="103"/>
        <v>2016</v>
      </c>
      <c r="L1292" s="4" t="s">
        <v>17</v>
      </c>
      <c r="M1292" s="4" t="str">
        <f t="shared" si="104"/>
        <v>10-May</v>
      </c>
    </row>
    <row r="1293" spans="1:13" x14ac:dyDescent="0.35">
      <c r="A1293" s="4" t="str">
        <f t="shared" si="100"/>
        <v>Gatton2016TOS10-MayCvCBI_306PP16</v>
      </c>
      <c r="B1293" s="5">
        <v>42528</v>
      </c>
      <c r="C1293" s="4" t="s">
        <v>323</v>
      </c>
      <c r="D1293" s="4" t="s">
        <v>36</v>
      </c>
      <c r="E1293" s="5">
        <v>42500</v>
      </c>
      <c r="F1293" s="4">
        <v>16</v>
      </c>
      <c r="G1293" s="4">
        <v>3</v>
      </c>
      <c r="H1293" s="4">
        <v>4</v>
      </c>
      <c r="I1293" s="4">
        <f t="shared" si="101"/>
        <v>10</v>
      </c>
      <c r="J1293" s="4" t="str">
        <f t="shared" si="102"/>
        <v>May</v>
      </c>
      <c r="K1293" s="4">
        <f t="shared" si="103"/>
        <v>2016</v>
      </c>
      <c r="L1293" s="4" t="s">
        <v>17</v>
      </c>
      <c r="M1293" s="4" t="str">
        <f t="shared" si="104"/>
        <v>10-May</v>
      </c>
    </row>
    <row r="1294" spans="1:13" x14ac:dyDescent="0.35">
      <c r="A1294" s="4" t="str">
        <f t="shared" si="100"/>
        <v>Gatton2016TOS10-MayCvCBI_306PP16</v>
      </c>
      <c r="B1294" s="5">
        <v>42531</v>
      </c>
      <c r="C1294" s="4" t="s">
        <v>323</v>
      </c>
      <c r="D1294" s="4" t="s">
        <v>36</v>
      </c>
      <c r="E1294" s="5">
        <v>42500</v>
      </c>
      <c r="F1294" s="4">
        <v>16</v>
      </c>
      <c r="G1294" s="4">
        <v>4</v>
      </c>
      <c r="H1294" s="4">
        <v>5</v>
      </c>
      <c r="I1294" s="4">
        <f t="shared" si="101"/>
        <v>10</v>
      </c>
      <c r="J1294" s="4" t="str">
        <f t="shared" si="102"/>
        <v>May</v>
      </c>
      <c r="K1294" s="4">
        <f t="shared" si="103"/>
        <v>2016</v>
      </c>
      <c r="L1294" s="4" t="s">
        <v>17</v>
      </c>
      <c r="M1294" s="4" t="str">
        <f t="shared" si="104"/>
        <v>10-May</v>
      </c>
    </row>
    <row r="1295" spans="1:13" x14ac:dyDescent="0.35">
      <c r="A1295" s="4" t="str">
        <f t="shared" si="100"/>
        <v>Gatton2016TOS10-MayCvCBI_306PP16</v>
      </c>
      <c r="B1295" s="5">
        <v>42535</v>
      </c>
      <c r="C1295" s="4" t="s">
        <v>323</v>
      </c>
      <c r="D1295" s="4" t="s">
        <v>36</v>
      </c>
      <c r="E1295" s="5">
        <v>42500</v>
      </c>
      <c r="F1295" s="4">
        <v>16</v>
      </c>
      <c r="G1295" s="4">
        <v>6</v>
      </c>
      <c r="H1295" s="4">
        <v>7</v>
      </c>
      <c r="I1295" s="4">
        <f t="shared" si="101"/>
        <v>10</v>
      </c>
      <c r="J1295" s="4" t="str">
        <f t="shared" si="102"/>
        <v>May</v>
      </c>
      <c r="K1295" s="4">
        <f t="shared" si="103"/>
        <v>2016</v>
      </c>
      <c r="L1295" s="4" t="s">
        <v>17</v>
      </c>
      <c r="M1295" s="4" t="str">
        <f t="shared" si="104"/>
        <v>10-May</v>
      </c>
    </row>
    <row r="1296" spans="1:13" x14ac:dyDescent="0.35">
      <c r="A1296" s="4" t="str">
        <f t="shared" si="100"/>
        <v>Gatton2016TOS10-MayCvCBI_306PP16</v>
      </c>
      <c r="B1296" s="5">
        <v>42543</v>
      </c>
      <c r="C1296" s="4" t="s">
        <v>323</v>
      </c>
      <c r="D1296" s="4" t="s">
        <v>36</v>
      </c>
      <c r="E1296" s="5">
        <v>42500</v>
      </c>
      <c r="F1296" s="4">
        <v>16</v>
      </c>
      <c r="G1296" s="4">
        <v>7</v>
      </c>
      <c r="H1296" s="4">
        <v>8</v>
      </c>
      <c r="I1296" s="4">
        <f t="shared" si="101"/>
        <v>10</v>
      </c>
      <c r="J1296" s="4" t="str">
        <f t="shared" si="102"/>
        <v>May</v>
      </c>
      <c r="K1296" s="4">
        <f t="shared" si="103"/>
        <v>2016</v>
      </c>
      <c r="L1296" s="4" t="s">
        <v>17</v>
      </c>
      <c r="M1296" s="4" t="str">
        <f t="shared" si="104"/>
        <v>10-May</v>
      </c>
    </row>
    <row r="1297" spans="1:13" x14ac:dyDescent="0.35">
      <c r="A1297" s="4" t="str">
        <f t="shared" si="100"/>
        <v>Gatton2016TOS20-MayCvCBI_306PP0</v>
      </c>
      <c r="B1297" s="5">
        <v>42521</v>
      </c>
      <c r="C1297" s="4" t="s">
        <v>323</v>
      </c>
      <c r="D1297" s="4" t="s">
        <v>45</v>
      </c>
      <c r="E1297" s="5">
        <v>42510</v>
      </c>
      <c r="F1297" s="4">
        <v>0</v>
      </c>
      <c r="G1297" s="4">
        <v>0</v>
      </c>
      <c r="H1297" s="4">
        <v>1</v>
      </c>
      <c r="I1297" s="4">
        <f t="shared" si="101"/>
        <v>20</v>
      </c>
      <c r="J1297" s="4" t="str">
        <f t="shared" si="102"/>
        <v>May</v>
      </c>
      <c r="K1297" s="4">
        <f t="shared" si="103"/>
        <v>2016</v>
      </c>
      <c r="L1297" s="4" t="s">
        <v>17</v>
      </c>
      <c r="M1297" s="4" t="str">
        <f t="shared" si="104"/>
        <v>20-May</v>
      </c>
    </row>
    <row r="1298" spans="1:13" x14ac:dyDescent="0.35">
      <c r="A1298" s="4" t="str">
        <f t="shared" si="100"/>
        <v>Gatton2016TOS20-MayCvCBI_306PP0</v>
      </c>
      <c r="B1298" s="5">
        <v>42528</v>
      </c>
      <c r="C1298" s="4" t="s">
        <v>323</v>
      </c>
      <c r="D1298" s="4" t="s">
        <v>45</v>
      </c>
      <c r="E1298" s="5">
        <v>42510</v>
      </c>
      <c r="F1298" s="4">
        <v>0</v>
      </c>
      <c r="G1298" s="4">
        <v>2</v>
      </c>
      <c r="H1298" s="4">
        <v>3</v>
      </c>
      <c r="I1298" s="4">
        <f t="shared" si="101"/>
        <v>20</v>
      </c>
      <c r="J1298" s="4" t="str">
        <f t="shared" si="102"/>
        <v>May</v>
      </c>
      <c r="K1298" s="4">
        <f t="shared" si="103"/>
        <v>2016</v>
      </c>
      <c r="L1298" s="4" t="s">
        <v>17</v>
      </c>
      <c r="M1298" s="4" t="str">
        <f t="shared" si="104"/>
        <v>20-May</v>
      </c>
    </row>
    <row r="1299" spans="1:13" x14ac:dyDescent="0.35">
      <c r="A1299" s="4" t="str">
        <f t="shared" si="100"/>
        <v>Gatton2016TOS20-MayCvCBI_306PP0</v>
      </c>
      <c r="B1299" s="5">
        <v>42531</v>
      </c>
      <c r="C1299" s="4" t="s">
        <v>323</v>
      </c>
      <c r="D1299" s="4" t="s">
        <v>45</v>
      </c>
      <c r="E1299" s="5">
        <v>42510</v>
      </c>
      <c r="F1299" s="4">
        <v>0</v>
      </c>
      <c r="G1299" s="4">
        <v>3</v>
      </c>
      <c r="H1299" s="4">
        <v>4</v>
      </c>
      <c r="I1299" s="4">
        <f t="shared" si="101"/>
        <v>20</v>
      </c>
      <c r="J1299" s="4" t="str">
        <f t="shared" si="102"/>
        <v>May</v>
      </c>
      <c r="K1299" s="4">
        <f t="shared" si="103"/>
        <v>2016</v>
      </c>
      <c r="L1299" s="4" t="s">
        <v>17</v>
      </c>
      <c r="M1299" s="4" t="str">
        <f t="shared" si="104"/>
        <v>20-May</v>
      </c>
    </row>
    <row r="1300" spans="1:13" x14ac:dyDescent="0.35">
      <c r="A1300" s="4" t="str">
        <f t="shared" si="100"/>
        <v>Gatton2016TOS20-MayCvCBI_306PP0</v>
      </c>
      <c r="B1300" s="5">
        <v>42535</v>
      </c>
      <c r="C1300" s="4" t="s">
        <v>323</v>
      </c>
      <c r="D1300" s="4" t="s">
        <v>45</v>
      </c>
      <c r="E1300" s="5">
        <v>42510</v>
      </c>
      <c r="F1300" s="4">
        <v>0</v>
      </c>
      <c r="G1300" s="4">
        <v>4</v>
      </c>
      <c r="H1300" s="4">
        <v>5</v>
      </c>
      <c r="I1300" s="4">
        <f t="shared" si="101"/>
        <v>20</v>
      </c>
      <c r="J1300" s="4" t="str">
        <f t="shared" si="102"/>
        <v>May</v>
      </c>
      <c r="K1300" s="4">
        <f t="shared" si="103"/>
        <v>2016</v>
      </c>
      <c r="L1300" s="4" t="s">
        <v>17</v>
      </c>
      <c r="M1300" s="4" t="str">
        <f t="shared" si="104"/>
        <v>20-May</v>
      </c>
    </row>
    <row r="1301" spans="1:13" x14ac:dyDescent="0.35">
      <c r="A1301" s="4" t="str">
        <f t="shared" si="100"/>
        <v>Gatton2016TOS20-MayCvCBI_306PP0</v>
      </c>
      <c r="B1301" s="5">
        <v>42543</v>
      </c>
      <c r="C1301" s="4" t="s">
        <v>323</v>
      </c>
      <c r="D1301" s="4" t="s">
        <v>45</v>
      </c>
      <c r="E1301" s="5">
        <v>42510</v>
      </c>
      <c r="F1301" s="4">
        <v>0</v>
      </c>
      <c r="G1301" s="4">
        <v>6</v>
      </c>
      <c r="H1301" s="4">
        <v>7</v>
      </c>
      <c r="I1301" s="4">
        <f t="shared" si="101"/>
        <v>20</v>
      </c>
      <c r="J1301" s="4" t="str">
        <f t="shared" si="102"/>
        <v>May</v>
      </c>
      <c r="K1301" s="4">
        <f t="shared" si="103"/>
        <v>2016</v>
      </c>
      <c r="L1301" s="4" t="s">
        <v>17</v>
      </c>
      <c r="M1301" s="4" t="str">
        <f t="shared" si="104"/>
        <v>20-May</v>
      </c>
    </row>
    <row r="1302" spans="1:13" x14ac:dyDescent="0.35">
      <c r="A1302" s="4" t="str">
        <f t="shared" si="100"/>
        <v>Gatton2016TOS20-MayCvCBI_306PP0</v>
      </c>
      <c r="B1302" s="5">
        <v>42549</v>
      </c>
      <c r="C1302" s="4" t="s">
        <v>323</v>
      </c>
      <c r="D1302" s="4" t="s">
        <v>45</v>
      </c>
      <c r="E1302" s="5">
        <v>42510</v>
      </c>
      <c r="F1302" s="4">
        <v>0</v>
      </c>
      <c r="G1302" s="4">
        <v>8</v>
      </c>
      <c r="H1302" s="4">
        <v>9</v>
      </c>
      <c r="I1302" s="4">
        <f t="shared" si="101"/>
        <v>20</v>
      </c>
      <c r="J1302" s="4" t="str">
        <f t="shared" si="102"/>
        <v>May</v>
      </c>
      <c r="K1302" s="4">
        <f t="shared" si="103"/>
        <v>2016</v>
      </c>
      <c r="L1302" s="4" t="s">
        <v>17</v>
      </c>
      <c r="M1302" s="4" t="str">
        <f t="shared" si="104"/>
        <v>20-May</v>
      </c>
    </row>
    <row r="1303" spans="1:13" x14ac:dyDescent="0.35">
      <c r="A1303" s="4" t="str">
        <f t="shared" si="100"/>
        <v>Canberra2016TOS31-MarCvCBI_306PP0</v>
      </c>
      <c r="B1303" s="5">
        <v>42472</v>
      </c>
      <c r="C1303" s="4" t="s">
        <v>323</v>
      </c>
      <c r="D1303" s="4" t="s">
        <v>19</v>
      </c>
      <c r="E1303" s="5">
        <v>42460</v>
      </c>
      <c r="F1303" s="4">
        <v>0</v>
      </c>
      <c r="G1303" s="4">
        <v>0</v>
      </c>
      <c r="H1303" s="4">
        <v>1</v>
      </c>
      <c r="I1303" s="4">
        <f t="shared" si="101"/>
        <v>31</v>
      </c>
      <c r="J1303" s="4" t="str">
        <f t="shared" si="102"/>
        <v>Mar</v>
      </c>
      <c r="K1303" s="4">
        <f t="shared" si="103"/>
        <v>2016</v>
      </c>
      <c r="L1303" s="4" t="s">
        <v>51</v>
      </c>
      <c r="M1303" s="4" t="str">
        <f t="shared" si="104"/>
        <v>31-Mar</v>
      </c>
    </row>
    <row r="1304" spans="1:13" x14ac:dyDescent="0.35">
      <c r="A1304" s="4" t="str">
        <f t="shared" si="100"/>
        <v>Canberra2016TOS31-MarCvCBI_306PP0</v>
      </c>
      <c r="B1304" s="5">
        <v>42482</v>
      </c>
      <c r="C1304" s="4" t="s">
        <v>323</v>
      </c>
      <c r="D1304" s="4" t="s">
        <v>19</v>
      </c>
      <c r="E1304" s="5">
        <v>42460</v>
      </c>
      <c r="F1304" s="4">
        <v>0</v>
      </c>
      <c r="G1304" s="4">
        <v>1</v>
      </c>
      <c r="H1304" s="4">
        <v>2</v>
      </c>
      <c r="I1304" s="4">
        <f t="shared" si="101"/>
        <v>31</v>
      </c>
      <c r="J1304" s="4" t="str">
        <f t="shared" si="102"/>
        <v>Mar</v>
      </c>
      <c r="K1304" s="4">
        <f t="shared" si="103"/>
        <v>2016</v>
      </c>
      <c r="L1304" s="4" t="s">
        <v>51</v>
      </c>
      <c r="M1304" s="4" t="str">
        <f t="shared" si="104"/>
        <v>31-Mar</v>
      </c>
    </row>
    <row r="1305" spans="1:13" x14ac:dyDescent="0.35">
      <c r="A1305" s="4" t="str">
        <f t="shared" si="100"/>
        <v>Canberra2016TOS31-MarCvCBI_306PP0</v>
      </c>
      <c r="B1305" s="5">
        <v>42486</v>
      </c>
      <c r="C1305" s="4" t="s">
        <v>323</v>
      </c>
      <c r="D1305" s="4" t="s">
        <v>19</v>
      </c>
      <c r="E1305" s="5">
        <v>42460</v>
      </c>
      <c r="F1305" s="4">
        <v>0</v>
      </c>
      <c r="G1305" s="4">
        <v>2</v>
      </c>
      <c r="H1305" s="4">
        <v>3</v>
      </c>
      <c r="I1305" s="4">
        <f t="shared" si="101"/>
        <v>31</v>
      </c>
      <c r="J1305" s="4" t="str">
        <f t="shared" si="102"/>
        <v>Mar</v>
      </c>
      <c r="K1305" s="4">
        <f t="shared" si="103"/>
        <v>2016</v>
      </c>
      <c r="L1305" s="4" t="s">
        <v>51</v>
      </c>
      <c r="M1305" s="4" t="str">
        <f t="shared" si="104"/>
        <v>31-Mar</v>
      </c>
    </row>
    <row r="1306" spans="1:13" x14ac:dyDescent="0.35">
      <c r="A1306" s="4" t="str">
        <f t="shared" si="100"/>
        <v>Canberra2016TOS26-AprCvCBI_306PP0</v>
      </c>
      <c r="B1306" s="5">
        <v>42500</v>
      </c>
      <c r="C1306" s="4" t="s">
        <v>323</v>
      </c>
      <c r="D1306" s="4" t="s">
        <v>33</v>
      </c>
      <c r="E1306" s="5">
        <v>42486</v>
      </c>
      <c r="F1306" s="4">
        <v>0</v>
      </c>
      <c r="G1306" s="4">
        <v>0</v>
      </c>
      <c r="H1306" s="4">
        <v>1</v>
      </c>
      <c r="I1306" s="4">
        <f t="shared" si="101"/>
        <v>26</v>
      </c>
      <c r="J1306" s="4" t="str">
        <f t="shared" si="102"/>
        <v>Apr</v>
      </c>
      <c r="K1306" s="4">
        <f t="shared" si="103"/>
        <v>2016</v>
      </c>
      <c r="L1306" s="4" t="s">
        <v>51</v>
      </c>
      <c r="M1306" s="4" t="str">
        <f t="shared" si="104"/>
        <v>26-Apr</v>
      </c>
    </row>
    <row r="1307" spans="1:13" x14ac:dyDescent="0.35">
      <c r="A1307" s="4" t="str">
        <f t="shared" si="100"/>
        <v>Canberra2016TOS26-AprCvCBI_306PP0</v>
      </c>
      <c r="B1307" s="5">
        <v>42513</v>
      </c>
      <c r="C1307" s="4" t="s">
        <v>323</v>
      </c>
      <c r="D1307" s="4" t="s">
        <v>33</v>
      </c>
      <c r="E1307" s="5">
        <v>42486</v>
      </c>
      <c r="F1307" s="4">
        <v>0</v>
      </c>
      <c r="G1307" s="4">
        <v>1</v>
      </c>
      <c r="H1307" s="4">
        <v>2</v>
      </c>
      <c r="I1307" s="4">
        <f t="shared" si="101"/>
        <v>26</v>
      </c>
      <c r="J1307" s="4" t="str">
        <f t="shared" si="102"/>
        <v>Apr</v>
      </c>
      <c r="K1307" s="4">
        <f t="shared" si="103"/>
        <v>2016</v>
      </c>
      <c r="L1307" s="4" t="s">
        <v>51</v>
      </c>
      <c r="M1307" s="4" t="str">
        <f t="shared" si="104"/>
        <v>26-Apr</v>
      </c>
    </row>
    <row r="1308" spans="1:13" x14ac:dyDescent="0.35">
      <c r="A1308" s="4" t="str">
        <f t="shared" si="100"/>
        <v>Canberra2016TOS26-AprCvCBI_306PP0</v>
      </c>
      <c r="B1308" s="5">
        <v>42520</v>
      </c>
      <c r="C1308" s="4" t="s">
        <v>323</v>
      </c>
      <c r="D1308" s="4" t="s">
        <v>33</v>
      </c>
      <c r="E1308" s="5">
        <v>42486</v>
      </c>
      <c r="F1308" s="4">
        <v>0</v>
      </c>
      <c r="G1308" s="4">
        <v>2</v>
      </c>
      <c r="H1308" s="4">
        <v>3</v>
      </c>
      <c r="I1308" s="4">
        <f t="shared" si="101"/>
        <v>26</v>
      </c>
      <c r="J1308" s="4" t="str">
        <f t="shared" si="102"/>
        <v>Apr</v>
      </c>
      <c r="K1308" s="4">
        <f t="shared" si="103"/>
        <v>2016</v>
      </c>
      <c r="L1308" s="4" t="s">
        <v>51</v>
      </c>
      <c r="M1308" s="4" t="str">
        <f t="shared" si="104"/>
        <v>26-Apr</v>
      </c>
    </row>
    <row r="1309" spans="1:13" x14ac:dyDescent="0.35">
      <c r="A1309" s="4" t="str">
        <f t="shared" si="100"/>
        <v>Canberra2016TOS26-AprCvCBI_306PP0</v>
      </c>
      <c r="B1309" s="5">
        <v>42527</v>
      </c>
      <c r="C1309" s="4" t="s">
        <v>323</v>
      </c>
      <c r="D1309" s="4" t="s">
        <v>33</v>
      </c>
      <c r="E1309" s="5">
        <v>42486</v>
      </c>
      <c r="F1309" s="4">
        <v>0</v>
      </c>
      <c r="G1309" s="4">
        <v>3</v>
      </c>
      <c r="H1309" s="4">
        <v>4</v>
      </c>
      <c r="I1309" s="4">
        <f t="shared" si="101"/>
        <v>26</v>
      </c>
      <c r="J1309" s="4" t="str">
        <f t="shared" si="102"/>
        <v>Apr</v>
      </c>
      <c r="K1309" s="4">
        <f t="shared" si="103"/>
        <v>2016</v>
      </c>
      <c r="L1309" s="4" t="s">
        <v>51</v>
      </c>
      <c r="M1309" s="4" t="str">
        <f t="shared" si="104"/>
        <v>26-Apr</v>
      </c>
    </row>
    <row r="1310" spans="1:13" x14ac:dyDescent="0.35">
      <c r="A1310" s="4" t="str">
        <f t="shared" si="100"/>
        <v>Canberra2016TOS26-AprCvCBI_306PP0</v>
      </c>
      <c r="B1310" s="5">
        <v>42541</v>
      </c>
      <c r="C1310" s="4" t="s">
        <v>323</v>
      </c>
      <c r="D1310" s="4" t="s">
        <v>33</v>
      </c>
      <c r="E1310" s="5">
        <v>42486</v>
      </c>
      <c r="F1310" s="4">
        <v>0</v>
      </c>
      <c r="G1310" s="4">
        <v>5</v>
      </c>
      <c r="H1310" s="4">
        <v>6</v>
      </c>
      <c r="I1310" s="4">
        <f t="shared" si="101"/>
        <v>26</v>
      </c>
      <c r="J1310" s="4" t="str">
        <f t="shared" si="102"/>
        <v>Apr</v>
      </c>
      <c r="K1310" s="4">
        <f t="shared" si="103"/>
        <v>2016</v>
      </c>
      <c r="L1310" s="4" t="s">
        <v>51</v>
      </c>
      <c r="M1310" s="4" t="str">
        <f t="shared" si="104"/>
        <v>26-Apr</v>
      </c>
    </row>
    <row r="1311" spans="1:13" x14ac:dyDescent="0.35">
      <c r="A1311" s="4" t="str">
        <f t="shared" si="100"/>
        <v>Canberra2016TOS26-AprCvCBI_306PP14</v>
      </c>
      <c r="B1311" s="5">
        <v>42500</v>
      </c>
      <c r="C1311" s="4" t="s">
        <v>323</v>
      </c>
      <c r="D1311" s="4" t="s">
        <v>33</v>
      </c>
      <c r="E1311" s="5">
        <v>42486</v>
      </c>
      <c r="F1311" s="4">
        <v>14</v>
      </c>
      <c r="G1311" s="4">
        <v>0</v>
      </c>
      <c r="H1311" s="4">
        <v>1</v>
      </c>
      <c r="I1311" s="4">
        <f t="shared" si="101"/>
        <v>26</v>
      </c>
      <c r="J1311" s="4" t="str">
        <f t="shared" si="102"/>
        <v>Apr</v>
      </c>
      <c r="K1311" s="4">
        <f t="shared" si="103"/>
        <v>2016</v>
      </c>
      <c r="L1311" s="4" t="s">
        <v>51</v>
      </c>
      <c r="M1311" s="4" t="str">
        <f t="shared" si="104"/>
        <v>26-Apr</v>
      </c>
    </row>
    <row r="1312" spans="1:13" x14ac:dyDescent="0.35">
      <c r="A1312" s="4" t="str">
        <f t="shared" si="100"/>
        <v>Canberra2016TOS26-AprCvCBI_306PP14</v>
      </c>
      <c r="B1312" s="5">
        <v>42509</v>
      </c>
      <c r="C1312" s="4" t="s">
        <v>323</v>
      </c>
      <c r="D1312" s="4" t="s">
        <v>33</v>
      </c>
      <c r="E1312" s="5">
        <v>42486</v>
      </c>
      <c r="F1312" s="4">
        <v>14</v>
      </c>
      <c r="G1312" s="4">
        <v>1</v>
      </c>
      <c r="H1312" s="4">
        <v>2</v>
      </c>
      <c r="I1312" s="4">
        <f t="shared" si="101"/>
        <v>26</v>
      </c>
      <c r="J1312" s="4" t="str">
        <f t="shared" si="102"/>
        <v>Apr</v>
      </c>
      <c r="K1312" s="4">
        <f t="shared" si="103"/>
        <v>2016</v>
      </c>
      <c r="L1312" s="4" t="s">
        <v>51</v>
      </c>
      <c r="M1312" s="4" t="str">
        <f t="shared" si="104"/>
        <v>26-Apr</v>
      </c>
    </row>
    <row r="1313" spans="1:13" x14ac:dyDescent="0.35">
      <c r="A1313" s="4" t="str">
        <f t="shared" si="100"/>
        <v>Canberra2016TOS26-AprCvCBI_306PP14</v>
      </c>
      <c r="B1313" s="5">
        <v>42513</v>
      </c>
      <c r="C1313" s="4" t="s">
        <v>323</v>
      </c>
      <c r="D1313" s="4" t="s">
        <v>33</v>
      </c>
      <c r="E1313" s="5">
        <v>42486</v>
      </c>
      <c r="F1313" s="4">
        <v>14</v>
      </c>
      <c r="G1313" s="4">
        <v>2</v>
      </c>
      <c r="H1313" s="4">
        <v>3</v>
      </c>
      <c r="I1313" s="4">
        <f t="shared" si="101"/>
        <v>26</v>
      </c>
      <c r="J1313" s="4" t="str">
        <f t="shared" si="102"/>
        <v>Apr</v>
      </c>
      <c r="K1313" s="4">
        <f t="shared" si="103"/>
        <v>2016</v>
      </c>
      <c r="L1313" s="4" t="s">
        <v>51</v>
      </c>
      <c r="M1313" s="4" t="str">
        <f t="shared" si="104"/>
        <v>26-Apr</v>
      </c>
    </row>
    <row r="1314" spans="1:13" x14ac:dyDescent="0.35">
      <c r="A1314" s="4" t="str">
        <f t="shared" si="100"/>
        <v>Canberra2016TOS26-AprCvCBI_306PP14</v>
      </c>
      <c r="B1314" s="5">
        <v>42527</v>
      </c>
      <c r="C1314" s="4" t="s">
        <v>323</v>
      </c>
      <c r="D1314" s="4" t="s">
        <v>33</v>
      </c>
      <c r="E1314" s="5">
        <v>42486</v>
      </c>
      <c r="F1314" s="4">
        <v>14</v>
      </c>
      <c r="G1314" s="4">
        <v>3</v>
      </c>
      <c r="H1314" s="4">
        <v>4</v>
      </c>
      <c r="I1314" s="4">
        <f t="shared" si="101"/>
        <v>26</v>
      </c>
      <c r="J1314" s="4" t="str">
        <f t="shared" si="102"/>
        <v>Apr</v>
      </c>
      <c r="K1314" s="4">
        <f t="shared" si="103"/>
        <v>2016</v>
      </c>
      <c r="L1314" s="4" t="s">
        <v>51</v>
      </c>
      <c r="M1314" s="4" t="str">
        <f t="shared" si="104"/>
        <v>26-Apr</v>
      </c>
    </row>
    <row r="1315" spans="1:13" x14ac:dyDescent="0.35">
      <c r="A1315" s="4" t="str">
        <f t="shared" si="100"/>
        <v>Canberra2016TOS26-AprCvCBI_306PP14</v>
      </c>
      <c r="B1315" s="5">
        <v>42535</v>
      </c>
      <c r="C1315" s="4" t="s">
        <v>323</v>
      </c>
      <c r="D1315" s="4" t="s">
        <v>33</v>
      </c>
      <c r="E1315" s="5">
        <v>42486</v>
      </c>
      <c r="F1315" s="4">
        <v>14</v>
      </c>
      <c r="G1315" s="4">
        <v>4</v>
      </c>
      <c r="H1315" s="4">
        <v>5</v>
      </c>
      <c r="I1315" s="4">
        <f t="shared" si="101"/>
        <v>26</v>
      </c>
      <c r="J1315" s="4" t="str">
        <f t="shared" si="102"/>
        <v>Apr</v>
      </c>
      <c r="K1315" s="4">
        <f t="shared" si="103"/>
        <v>2016</v>
      </c>
      <c r="L1315" s="4" t="s">
        <v>51</v>
      </c>
      <c r="M1315" s="4" t="str">
        <f t="shared" si="104"/>
        <v>26-Apr</v>
      </c>
    </row>
    <row r="1316" spans="1:13" x14ac:dyDescent="0.35">
      <c r="A1316" s="4" t="str">
        <f t="shared" si="100"/>
        <v>Canberra2016TOS26-AprCvCBI_306PP14</v>
      </c>
      <c r="B1316" s="5">
        <v>42541</v>
      </c>
      <c r="C1316" s="4" t="s">
        <v>323</v>
      </c>
      <c r="D1316" s="4" t="s">
        <v>33</v>
      </c>
      <c r="E1316" s="5">
        <v>42486</v>
      </c>
      <c r="F1316" s="4">
        <v>14</v>
      </c>
      <c r="G1316" s="4">
        <v>5</v>
      </c>
      <c r="H1316" s="4">
        <v>6</v>
      </c>
      <c r="I1316" s="4">
        <f t="shared" si="101"/>
        <v>26</v>
      </c>
      <c r="J1316" s="4" t="str">
        <f t="shared" si="102"/>
        <v>Apr</v>
      </c>
      <c r="K1316" s="4">
        <f t="shared" si="103"/>
        <v>2016</v>
      </c>
      <c r="L1316" s="4" t="s">
        <v>51</v>
      </c>
      <c r="M1316" s="4" t="str">
        <f t="shared" si="104"/>
        <v>26-Apr</v>
      </c>
    </row>
    <row r="1317" spans="1:13" x14ac:dyDescent="0.35">
      <c r="A1317" s="4" t="str">
        <f t="shared" si="100"/>
        <v>Canberra2016TOS26-AprCvCBI_306PP16</v>
      </c>
      <c r="B1317" s="5">
        <v>42500</v>
      </c>
      <c r="C1317" s="4" t="s">
        <v>323</v>
      </c>
      <c r="D1317" s="4" t="s">
        <v>33</v>
      </c>
      <c r="E1317" s="5">
        <v>42486</v>
      </c>
      <c r="F1317" s="4">
        <v>16</v>
      </c>
      <c r="G1317" s="4">
        <v>0</v>
      </c>
      <c r="H1317" s="4">
        <v>1</v>
      </c>
      <c r="I1317" s="4">
        <f t="shared" si="101"/>
        <v>26</v>
      </c>
      <c r="J1317" s="4" t="str">
        <f t="shared" si="102"/>
        <v>Apr</v>
      </c>
      <c r="K1317" s="4">
        <f t="shared" si="103"/>
        <v>2016</v>
      </c>
      <c r="L1317" s="4" t="s">
        <v>51</v>
      </c>
      <c r="M1317" s="4" t="str">
        <f t="shared" si="104"/>
        <v>26-Apr</v>
      </c>
    </row>
    <row r="1318" spans="1:13" x14ac:dyDescent="0.35">
      <c r="A1318" s="4" t="str">
        <f t="shared" si="100"/>
        <v>Canberra2016TOS26-AprCvCBI_306PP16</v>
      </c>
      <c r="B1318" s="5">
        <v>42509</v>
      </c>
      <c r="C1318" s="4" t="s">
        <v>323</v>
      </c>
      <c r="D1318" s="4" t="s">
        <v>33</v>
      </c>
      <c r="E1318" s="5">
        <v>42486</v>
      </c>
      <c r="F1318" s="4">
        <v>16</v>
      </c>
      <c r="G1318" s="4">
        <v>1</v>
      </c>
      <c r="H1318" s="4">
        <v>2</v>
      </c>
      <c r="I1318" s="4">
        <f t="shared" si="101"/>
        <v>26</v>
      </c>
      <c r="J1318" s="4" t="str">
        <f t="shared" si="102"/>
        <v>Apr</v>
      </c>
      <c r="K1318" s="4">
        <f t="shared" si="103"/>
        <v>2016</v>
      </c>
      <c r="L1318" s="4" t="s">
        <v>51</v>
      </c>
      <c r="M1318" s="4" t="str">
        <f t="shared" si="104"/>
        <v>26-Apr</v>
      </c>
    </row>
    <row r="1319" spans="1:13" x14ac:dyDescent="0.35">
      <c r="A1319" s="4" t="str">
        <f t="shared" si="100"/>
        <v>Canberra2016TOS26-AprCvCBI_306PP16</v>
      </c>
      <c r="B1319" s="5">
        <v>42513</v>
      </c>
      <c r="C1319" s="4" t="s">
        <v>323</v>
      </c>
      <c r="D1319" s="4" t="s">
        <v>33</v>
      </c>
      <c r="E1319" s="5">
        <v>42486</v>
      </c>
      <c r="F1319" s="4">
        <v>16</v>
      </c>
      <c r="G1319" s="4">
        <v>2</v>
      </c>
      <c r="H1319" s="4">
        <v>3</v>
      </c>
      <c r="I1319" s="4">
        <f t="shared" si="101"/>
        <v>26</v>
      </c>
      <c r="J1319" s="4" t="str">
        <f t="shared" si="102"/>
        <v>Apr</v>
      </c>
      <c r="K1319" s="4">
        <f t="shared" si="103"/>
        <v>2016</v>
      </c>
      <c r="L1319" s="4" t="s">
        <v>51</v>
      </c>
      <c r="M1319" s="4" t="str">
        <f t="shared" si="104"/>
        <v>26-Apr</v>
      </c>
    </row>
    <row r="1320" spans="1:13" x14ac:dyDescent="0.35">
      <c r="A1320" s="4" t="str">
        <f t="shared" si="100"/>
        <v>Canberra2016TOS26-AprCvCBI_306PP16</v>
      </c>
      <c r="B1320" s="5">
        <v>42527</v>
      </c>
      <c r="C1320" s="4" t="s">
        <v>323</v>
      </c>
      <c r="D1320" s="4" t="s">
        <v>33</v>
      </c>
      <c r="E1320" s="5">
        <v>42486</v>
      </c>
      <c r="F1320" s="4">
        <v>16</v>
      </c>
      <c r="G1320" s="4">
        <v>3</v>
      </c>
      <c r="H1320" s="4">
        <v>4</v>
      </c>
      <c r="I1320" s="4">
        <f t="shared" si="101"/>
        <v>26</v>
      </c>
      <c r="J1320" s="4" t="str">
        <f t="shared" si="102"/>
        <v>Apr</v>
      </c>
      <c r="K1320" s="4">
        <f t="shared" si="103"/>
        <v>2016</v>
      </c>
      <c r="L1320" s="4" t="s">
        <v>51</v>
      </c>
      <c r="M1320" s="4" t="str">
        <f t="shared" si="104"/>
        <v>26-Apr</v>
      </c>
    </row>
    <row r="1321" spans="1:13" x14ac:dyDescent="0.35">
      <c r="A1321" s="4" t="str">
        <f t="shared" si="100"/>
        <v>Canberra2016TOS26-AprCvCBI_306PP16</v>
      </c>
      <c r="B1321" s="5">
        <v>42535</v>
      </c>
      <c r="C1321" s="4" t="s">
        <v>323</v>
      </c>
      <c r="D1321" s="4" t="s">
        <v>33</v>
      </c>
      <c r="E1321" s="5">
        <v>42486</v>
      </c>
      <c r="F1321" s="4">
        <v>16</v>
      </c>
      <c r="G1321" s="4">
        <v>4</v>
      </c>
      <c r="H1321" s="4">
        <v>5</v>
      </c>
      <c r="I1321" s="4">
        <f t="shared" si="101"/>
        <v>26</v>
      </c>
      <c r="J1321" s="4" t="str">
        <f t="shared" si="102"/>
        <v>Apr</v>
      </c>
      <c r="K1321" s="4">
        <f t="shared" si="103"/>
        <v>2016</v>
      </c>
      <c r="L1321" s="4" t="s">
        <v>51</v>
      </c>
      <c r="M1321" s="4" t="str">
        <f t="shared" si="104"/>
        <v>26-Apr</v>
      </c>
    </row>
    <row r="1322" spans="1:13" x14ac:dyDescent="0.35">
      <c r="A1322" s="4" t="str">
        <f t="shared" si="100"/>
        <v>Canberra2016TOS26-AprCvCBI_306PP16</v>
      </c>
      <c r="B1322" s="5">
        <v>42541</v>
      </c>
      <c r="C1322" s="4" t="s">
        <v>323</v>
      </c>
      <c r="D1322" s="4" t="s">
        <v>33</v>
      </c>
      <c r="E1322" s="5">
        <v>42486</v>
      </c>
      <c r="F1322" s="4">
        <v>16</v>
      </c>
      <c r="G1322" s="4">
        <v>5</v>
      </c>
      <c r="H1322" s="4">
        <v>6</v>
      </c>
      <c r="I1322" s="4">
        <f t="shared" si="101"/>
        <v>26</v>
      </c>
      <c r="J1322" s="4" t="str">
        <f t="shared" si="102"/>
        <v>Apr</v>
      </c>
      <c r="K1322" s="4">
        <f t="shared" si="103"/>
        <v>2016</v>
      </c>
      <c r="L1322" s="4" t="s">
        <v>51</v>
      </c>
      <c r="M1322" s="4" t="str">
        <f t="shared" si="104"/>
        <v>26-Apr</v>
      </c>
    </row>
    <row r="1323" spans="1:13" x14ac:dyDescent="0.35">
      <c r="A1323" s="4" t="str">
        <f t="shared" si="100"/>
        <v>Canberra2016TOS19-MayCvCBI_306PP0</v>
      </c>
      <c r="B1323" s="5">
        <v>42527</v>
      </c>
      <c r="C1323" s="4" t="s">
        <v>323</v>
      </c>
      <c r="D1323" s="4" t="s">
        <v>36</v>
      </c>
      <c r="E1323" s="5">
        <v>42509</v>
      </c>
      <c r="F1323" s="4">
        <v>0</v>
      </c>
      <c r="G1323" s="4">
        <v>0</v>
      </c>
      <c r="H1323" s="4">
        <v>1</v>
      </c>
      <c r="I1323" s="4">
        <f t="shared" si="101"/>
        <v>19</v>
      </c>
      <c r="J1323" s="4" t="str">
        <f t="shared" si="102"/>
        <v>May</v>
      </c>
      <c r="K1323" s="4">
        <f t="shared" si="103"/>
        <v>2016</v>
      </c>
      <c r="L1323" s="4" t="s">
        <v>51</v>
      </c>
      <c r="M1323" s="4" t="str">
        <f t="shared" si="104"/>
        <v>19-May</v>
      </c>
    </row>
    <row r="1324" spans="1:13" x14ac:dyDescent="0.35">
      <c r="A1324" s="4" t="str">
        <f t="shared" si="100"/>
        <v>Canberra2016TOS19-MayCvCBI_306PP0</v>
      </c>
      <c r="B1324" s="5">
        <v>42556</v>
      </c>
      <c r="C1324" s="4" t="s">
        <v>323</v>
      </c>
      <c r="D1324" s="4" t="s">
        <v>36</v>
      </c>
      <c r="E1324" s="5">
        <v>42509</v>
      </c>
      <c r="F1324" s="4">
        <v>0</v>
      </c>
      <c r="G1324" s="4">
        <v>2</v>
      </c>
      <c r="H1324" s="4">
        <v>3</v>
      </c>
      <c r="I1324" s="4">
        <f t="shared" si="101"/>
        <v>19</v>
      </c>
      <c r="J1324" s="4" t="str">
        <f t="shared" si="102"/>
        <v>May</v>
      </c>
      <c r="K1324" s="4">
        <f t="shared" si="103"/>
        <v>2016</v>
      </c>
      <c r="L1324" s="4" t="s">
        <v>51</v>
      </c>
      <c r="M1324" s="4" t="str">
        <f t="shared" si="104"/>
        <v>19-May</v>
      </c>
    </row>
    <row r="1325" spans="1:13" x14ac:dyDescent="0.35">
      <c r="A1325" s="4" t="str">
        <f t="shared" si="100"/>
        <v>Canberra2016TOS19-MayCvCBI_306PP0</v>
      </c>
      <c r="B1325" s="5">
        <v>42569</v>
      </c>
      <c r="C1325" s="4" t="s">
        <v>323</v>
      </c>
      <c r="D1325" s="4" t="s">
        <v>36</v>
      </c>
      <c r="E1325" s="5">
        <v>42509</v>
      </c>
      <c r="F1325" s="4">
        <v>0</v>
      </c>
      <c r="G1325" s="4">
        <v>3</v>
      </c>
      <c r="H1325" s="4">
        <v>4</v>
      </c>
      <c r="I1325" s="4">
        <f t="shared" si="101"/>
        <v>19</v>
      </c>
      <c r="J1325" s="4" t="str">
        <f t="shared" si="102"/>
        <v>May</v>
      </c>
      <c r="K1325" s="4">
        <f t="shared" si="103"/>
        <v>2016</v>
      </c>
      <c r="L1325" s="4" t="s">
        <v>51</v>
      </c>
      <c r="M1325" s="4" t="str">
        <f t="shared" si="104"/>
        <v>19-May</v>
      </c>
    </row>
    <row r="1326" spans="1:13" x14ac:dyDescent="0.35">
      <c r="A1326" s="4" t="str">
        <f t="shared" si="100"/>
        <v>Canberra2016TOS19-MayCvCBI_306PP0</v>
      </c>
      <c r="B1326" s="5">
        <v>42576</v>
      </c>
      <c r="C1326" s="4" t="s">
        <v>323</v>
      </c>
      <c r="D1326" s="4" t="s">
        <v>36</v>
      </c>
      <c r="E1326" s="5">
        <v>42509</v>
      </c>
      <c r="F1326" s="4">
        <v>0</v>
      </c>
      <c r="G1326" s="4">
        <v>5</v>
      </c>
      <c r="H1326" s="4">
        <v>6</v>
      </c>
      <c r="I1326" s="4">
        <f t="shared" si="101"/>
        <v>19</v>
      </c>
      <c r="J1326" s="4" t="str">
        <f t="shared" si="102"/>
        <v>May</v>
      </c>
      <c r="K1326" s="4">
        <f t="shared" si="103"/>
        <v>2016</v>
      </c>
      <c r="L1326" s="4" t="s">
        <v>51</v>
      </c>
      <c r="M1326" s="4" t="str">
        <f t="shared" si="104"/>
        <v>19-May</v>
      </c>
    </row>
    <row r="1327" spans="1:13" x14ac:dyDescent="0.35">
      <c r="A1327" s="4" t="str">
        <f t="shared" si="100"/>
        <v>Canberra2016TOS19-MayCvCBI_306PP0</v>
      </c>
      <c r="B1327" s="5">
        <v>42590</v>
      </c>
      <c r="C1327" s="4" t="s">
        <v>323</v>
      </c>
      <c r="D1327" s="4" t="s">
        <v>36</v>
      </c>
      <c r="E1327" s="5">
        <v>42509</v>
      </c>
      <c r="F1327" s="4">
        <v>0</v>
      </c>
      <c r="G1327" s="4">
        <v>7</v>
      </c>
      <c r="H1327" s="4">
        <v>8</v>
      </c>
      <c r="I1327" s="4">
        <f t="shared" si="101"/>
        <v>19</v>
      </c>
      <c r="J1327" s="4" t="str">
        <f t="shared" si="102"/>
        <v>May</v>
      </c>
      <c r="K1327" s="4">
        <f t="shared" si="103"/>
        <v>2016</v>
      </c>
      <c r="L1327" s="4" t="s">
        <v>51</v>
      </c>
      <c r="M1327" s="4" t="str">
        <f t="shared" si="104"/>
        <v>19-May</v>
      </c>
    </row>
    <row r="1328" spans="1:13" x14ac:dyDescent="0.35">
      <c r="A1328" s="4" t="str">
        <f t="shared" si="100"/>
        <v>Gatton2015TOS7-MayCvCSCH_01PP0</v>
      </c>
      <c r="B1328" s="5">
        <v>42141</v>
      </c>
      <c r="C1328" s="4" t="s">
        <v>340</v>
      </c>
      <c r="D1328" s="4" t="s">
        <v>36</v>
      </c>
      <c r="E1328" s="5">
        <v>42131</v>
      </c>
      <c r="F1328" s="4">
        <v>0</v>
      </c>
      <c r="G1328" s="4">
        <v>0</v>
      </c>
      <c r="H1328" s="4">
        <v>1</v>
      </c>
      <c r="I1328" s="4">
        <f t="shared" si="101"/>
        <v>7</v>
      </c>
      <c r="J1328" s="4" t="str">
        <f t="shared" si="102"/>
        <v>May</v>
      </c>
      <c r="K1328" s="4">
        <f t="shared" si="103"/>
        <v>2015</v>
      </c>
      <c r="L1328" s="4" t="s">
        <v>17</v>
      </c>
      <c r="M1328" s="4" t="str">
        <f t="shared" si="104"/>
        <v>7-May</v>
      </c>
    </row>
    <row r="1329" spans="1:13" x14ac:dyDescent="0.35">
      <c r="A1329" s="4" t="str">
        <f t="shared" si="100"/>
        <v>Gatton2015TOS7-MayCvCSCH_01PP0</v>
      </c>
      <c r="B1329" s="5">
        <v>42149</v>
      </c>
      <c r="C1329" s="4" t="s">
        <v>340</v>
      </c>
      <c r="D1329" s="4" t="s">
        <v>36</v>
      </c>
      <c r="E1329" s="5">
        <v>42131</v>
      </c>
      <c r="F1329" s="4">
        <v>0</v>
      </c>
      <c r="G1329" s="4">
        <v>2</v>
      </c>
      <c r="H1329" s="4">
        <v>3</v>
      </c>
      <c r="I1329" s="4">
        <f t="shared" si="101"/>
        <v>7</v>
      </c>
      <c r="J1329" s="4" t="str">
        <f t="shared" si="102"/>
        <v>May</v>
      </c>
      <c r="K1329" s="4">
        <f t="shared" si="103"/>
        <v>2015</v>
      </c>
      <c r="L1329" s="4" t="s">
        <v>17</v>
      </c>
      <c r="M1329" s="4" t="str">
        <f t="shared" si="104"/>
        <v>7-May</v>
      </c>
    </row>
    <row r="1330" spans="1:13" x14ac:dyDescent="0.35">
      <c r="A1330" s="4" t="str">
        <f t="shared" si="100"/>
        <v>Gatton2015TOS7-MayCvCSCH_01PP0</v>
      </c>
      <c r="B1330" s="5">
        <v>42153</v>
      </c>
      <c r="C1330" s="4" t="s">
        <v>340</v>
      </c>
      <c r="D1330" s="4" t="s">
        <v>36</v>
      </c>
      <c r="E1330" s="5">
        <v>42131</v>
      </c>
      <c r="F1330" s="4">
        <v>0</v>
      </c>
      <c r="G1330" s="4">
        <v>3</v>
      </c>
      <c r="H1330" s="4">
        <v>4</v>
      </c>
      <c r="I1330" s="4">
        <f t="shared" si="101"/>
        <v>7</v>
      </c>
      <c r="J1330" s="4" t="str">
        <f t="shared" si="102"/>
        <v>May</v>
      </c>
      <c r="K1330" s="4">
        <f t="shared" si="103"/>
        <v>2015</v>
      </c>
      <c r="L1330" s="4" t="s">
        <v>17</v>
      </c>
      <c r="M1330" s="4" t="str">
        <f t="shared" si="104"/>
        <v>7-May</v>
      </c>
    </row>
    <row r="1331" spans="1:13" x14ac:dyDescent="0.35">
      <c r="A1331" s="4" t="str">
        <f t="shared" si="100"/>
        <v>Gatton2015TOS7-MayCvCSCH_01PP0</v>
      </c>
      <c r="B1331" s="5">
        <v>42156</v>
      </c>
      <c r="C1331" s="4" t="s">
        <v>340</v>
      </c>
      <c r="D1331" s="4" t="s">
        <v>36</v>
      </c>
      <c r="E1331" s="5">
        <v>42131</v>
      </c>
      <c r="F1331" s="4">
        <v>0</v>
      </c>
      <c r="G1331" s="4">
        <v>4</v>
      </c>
      <c r="H1331" s="4">
        <v>5</v>
      </c>
      <c r="I1331" s="4">
        <f t="shared" si="101"/>
        <v>7</v>
      </c>
      <c r="J1331" s="4" t="str">
        <f t="shared" si="102"/>
        <v>May</v>
      </c>
      <c r="K1331" s="4">
        <f t="shared" si="103"/>
        <v>2015</v>
      </c>
      <c r="L1331" s="4" t="s">
        <v>17</v>
      </c>
      <c r="M1331" s="4" t="str">
        <f t="shared" si="104"/>
        <v>7-May</v>
      </c>
    </row>
    <row r="1332" spans="1:13" x14ac:dyDescent="0.35">
      <c r="A1332" s="4" t="str">
        <f t="shared" si="100"/>
        <v>Gatton2015TOS7-MayCvCSCH_01PP0</v>
      </c>
      <c r="B1332" s="5">
        <v>42165</v>
      </c>
      <c r="C1332" s="4" t="s">
        <v>340</v>
      </c>
      <c r="D1332" s="4" t="s">
        <v>36</v>
      </c>
      <c r="E1332" s="5">
        <v>42131</v>
      </c>
      <c r="F1332" s="4">
        <v>0</v>
      </c>
      <c r="G1332" s="4">
        <v>5</v>
      </c>
      <c r="H1332" s="4">
        <v>6</v>
      </c>
      <c r="I1332" s="4">
        <f t="shared" si="101"/>
        <v>7</v>
      </c>
      <c r="J1332" s="4" t="str">
        <f t="shared" si="102"/>
        <v>May</v>
      </c>
      <c r="K1332" s="4">
        <f t="shared" si="103"/>
        <v>2015</v>
      </c>
      <c r="L1332" s="4" t="s">
        <v>17</v>
      </c>
      <c r="M1332" s="4" t="str">
        <f t="shared" si="104"/>
        <v>7-May</v>
      </c>
    </row>
    <row r="1333" spans="1:13" x14ac:dyDescent="0.35">
      <c r="A1333" s="4" t="str">
        <f t="shared" si="100"/>
        <v>Gatton2015TOS7-MayCvCSCH_01PP0</v>
      </c>
      <c r="B1333" s="5">
        <v>42167</v>
      </c>
      <c r="C1333" s="4" t="s">
        <v>340</v>
      </c>
      <c r="D1333" s="4" t="s">
        <v>36</v>
      </c>
      <c r="E1333" s="5">
        <v>42131</v>
      </c>
      <c r="F1333" s="4">
        <v>0</v>
      </c>
      <c r="G1333" s="4">
        <v>6</v>
      </c>
      <c r="H1333" s="4">
        <v>7</v>
      </c>
      <c r="I1333" s="4">
        <f t="shared" si="101"/>
        <v>7</v>
      </c>
      <c r="J1333" s="4" t="str">
        <f t="shared" si="102"/>
        <v>May</v>
      </c>
      <c r="K1333" s="4">
        <f t="shared" si="103"/>
        <v>2015</v>
      </c>
      <c r="L1333" s="4" t="s">
        <v>17</v>
      </c>
      <c r="M1333" s="4" t="str">
        <f t="shared" si="104"/>
        <v>7-May</v>
      </c>
    </row>
    <row r="1334" spans="1:13" x14ac:dyDescent="0.35">
      <c r="A1334" s="4" t="str">
        <f t="shared" si="100"/>
        <v>Gatton2015TOS15-MayCvCSCH_01PP0</v>
      </c>
      <c r="B1334" s="5">
        <v>42149</v>
      </c>
      <c r="C1334" s="4" t="s">
        <v>340</v>
      </c>
      <c r="D1334" s="4" t="s">
        <v>45</v>
      </c>
      <c r="E1334" s="5">
        <v>42139</v>
      </c>
      <c r="F1334" s="4">
        <v>0</v>
      </c>
      <c r="G1334" s="4">
        <v>0</v>
      </c>
      <c r="H1334" s="4">
        <v>1</v>
      </c>
      <c r="I1334" s="4">
        <f t="shared" si="101"/>
        <v>15</v>
      </c>
      <c r="J1334" s="4" t="str">
        <f t="shared" si="102"/>
        <v>May</v>
      </c>
      <c r="K1334" s="4">
        <f t="shared" si="103"/>
        <v>2015</v>
      </c>
      <c r="L1334" s="4" t="s">
        <v>17</v>
      </c>
      <c r="M1334" s="4" t="str">
        <f t="shared" si="104"/>
        <v>15-May</v>
      </c>
    </row>
    <row r="1335" spans="1:13" x14ac:dyDescent="0.35">
      <c r="A1335" s="4" t="str">
        <f t="shared" si="100"/>
        <v>Gatton2015TOS15-MayCvCSCH_01PP0</v>
      </c>
      <c r="B1335" s="5">
        <v>42156</v>
      </c>
      <c r="C1335" s="4" t="s">
        <v>340</v>
      </c>
      <c r="D1335" s="4" t="s">
        <v>45</v>
      </c>
      <c r="E1335" s="5">
        <v>42139</v>
      </c>
      <c r="F1335" s="4">
        <v>0</v>
      </c>
      <c r="G1335" s="4">
        <v>2</v>
      </c>
      <c r="H1335" s="4">
        <v>3</v>
      </c>
      <c r="I1335" s="4">
        <f t="shared" si="101"/>
        <v>15</v>
      </c>
      <c r="J1335" s="4" t="str">
        <f t="shared" si="102"/>
        <v>May</v>
      </c>
      <c r="K1335" s="4">
        <f t="shared" si="103"/>
        <v>2015</v>
      </c>
      <c r="L1335" s="4" t="s">
        <v>17</v>
      </c>
      <c r="M1335" s="4" t="str">
        <f t="shared" si="104"/>
        <v>15-May</v>
      </c>
    </row>
    <row r="1336" spans="1:13" x14ac:dyDescent="0.35">
      <c r="A1336" s="4" t="str">
        <f t="shared" si="100"/>
        <v>Gatton2015TOS15-MayCvCSCH_01PP0</v>
      </c>
      <c r="B1336" s="5">
        <v>42160</v>
      </c>
      <c r="C1336" s="4" t="s">
        <v>340</v>
      </c>
      <c r="D1336" s="4" t="s">
        <v>45</v>
      </c>
      <c r="E1336" s="5">
        <v>42139</v>
      </c>
      <c r="F1336" s="4">
        <v>0</v>
      </c>
      <c r="G1336" s="4">
        <v>3</v>
      </c>
      <c r="H1336" s="4">
        <v>4</v>
      </c>
      <c r="I1336" s="4">
        <f t="shared" si="101"/>
        <v>15</v>
      </c>
      <c r="J1336" s="4" t="str">
        <f t="shared" si="102"/>
        <v>May</v>
      </c>
      <c r="K1336" s="4">
        <f t="shared" si="103"/>
        <v>2015</v>
      </c>
      <c r="L1336" s="4" t="s">
        <v>17</v>
      </c>
      <c r="M1336" s="4" t="str">
        <f t="shared" si="104"/>
        <v>15-May</v>
      </c>
    </row>
    <row r="1337" spans="1:13" x14ac:dyDescent="0.35">
      <c r="A1337" s="4" t="str">
        <f t="shared" si="100"/>
        <v>Gatton2015TOS15-MayCvCSCH_01PP0</v>
      </c>
      <c r="B1337" s="5">
        <v>42165</v>
      </c>
      <c r="C1337" s="4" t="s">
        <v>340</v>
      </c>
      <c r="D1337" s="4" t="s">
        <v>45</v>
      </c>
      <c r="E1337" s="5">
        <v>42139</v>
      </c>
      <c r="F1337" s="4">
        <v>0</v>
      </c>
      <c r="G1337" s="4">
        <v>4</v>
      </c>
      <c r="H1337" s="4">
        <v>5</v>
      </c>
      <c r="I1337" s="4">
        <f t="shared" si="101"/>
        <v>15</v>
      </c>
      <c r="J1337" s="4" t="str">
        <f t="shared" si="102"/>
        <v>May</v>
      </c>
      <c r="K1337" s="4">
        <f t="shared" si="103"/>
        <v>2015</v>
      </c>
      <c r="L1337" s="4" t="s">
        <v>17</v>
      </c>
      <c r="M1337" s="4" t="str">
        <f t="shared" si="104"/>
        <v>15-May</v>
      </c>
    </row>
    <row r="1338" spans="1:13" x14ac:dyDescent="0.35">
      <c r="A1338" s="4" t="str">
        <f t="shared" si="100"/>
        <v>Gatton2015TOS15-MayCvCSCH_01PP0</v>
      </c>
      <c r="B1338" s="5">
        <v>42174</v>
      </c>
      <c r="C1338" s="4" t="s">
        <v>340</v>
      </c>
      <c r="D1338" s="4" t="s">
        <v>45</v>
      </c>
      <c r="E1338" s="5">
        <v>42139</v>
      </c>
      <c r="F1338" s="4">
        <v>0</v>
      </c>
      <c r="G1338" s="4">
        <v>7</v>
      </c>
      <c r="H1338" s="4">
        <v>8</v>
      </c>
      <c r="I1338" s="4">
        <f t="shared" si="101"/>
        <v>15</v>
      </c>
      <c r="J1338" s="4" t="str">
        <f t="shared" si="102"/>
        <v>May</v>
      </c>
      <c r="K1338" s="4">
        <f t="shared" si="103"/>
        <v>2015</v>
      </c>
      <c r="L1338" s="4" t="s">
        <v>17</v>
      </c>
      <c r="M1338" s="4" t="str">
        <f t="shared" si="104"/>
        <v>15-May</v>
      </c>
    </row>
    <row r="1339" spans="1:13" x14ac:dyDescent="0.35">
      <c r="A1339" s="4" t="str">
        <f t="shared" si="100"/>
        <v>Gatton2015TOS15-MayCvCSCH_01PP0</v>
      </c>
      <c r="B1339" s="5">
        <v>42178</v>
      </c>
      <c r="C1339" s="4" t="s">
        <v>340</v>
      </c>
      <c r="D1339" s="4" t="s">
        <v>45</v>
      </c>
      <c r="E1339" s="5">
        <v>42139</v>
      </c>
      <c r="F1339" s="4">
        <v>0</v>
      </c>
      <c r="G1339" s="4">
        <v>8</v>
      </c>
      <c r="H1339" s="4">
        <v>9</v>
      </c>
      <c r="I1339" s="4">
        <f t="shared" si="101"/>
        <v>15</v>
      </c>
      <c r="J1339" s="4" t="str">
        <f t="shared" si="102"/>
        <v>May</v>
      </c>
      <c r="K1339" s="4">
        <f t="shared" si="103"/>
        <v>2015</v>
      </c>
      <c r="L1339" s="4" t="s">
        <v>17</v>
      </c>
      <c r="M1339" s="4" t="str">
        <f t="shared" si="104"/>
        <v>15-May</v>
      </c>
    </row>
    <row r="1340" spans="1:13" x14ac:dyDescent="0.35">
      <c r="A1340" s="4" t="str">
        <f t="shared" si="100"/>
        <v>Gatton2015TOS23-JunCvCSCH_01PP0</v>
      </c>
      <c r="B1340" s="5">
        <v>42187</v>
      </c>
      <c r="C1340" s="4" t="s">
        <v>340</v>
      </c>
      <c r="D1340" s="4" t="s">
        <v>70</v>
      </c>
      <c r="E1340" s="5">
        <v>42178</v>
      </c>
      <c r="F1340" s="4">
        <v>0</v>
      </c>
      <c r="G1340" s="4">
        <v>0</v>
      </c>
      <c r="H1340" s="4">
        <v>1</v>
      </c>
      <c r="I1340" s="4">
        <f t="shared" si="101"/>
        <v>23</v>
      </c>
      <c r="J1340" s="4" t="str">
        <f t="shared" si="102"/>
        <v>Jun</v>
      </c>
      <c r="K1340" s="4">
        <f t="shared" si="103"/>
        <v>2015</v>
      </c>
      <c r="L1340" s="4" t="s">
        <v>17</v>
      </c>
      <c r="M1340" s="4" t="str">
        <f t="shared" si="104"/>
        <v>23-Jun</v>
      </c>
    </row>
    <row r="1341" spans="1:13" x14ac:dyDescent="0.35">
      <c r="A1341" s="4" t="str">
        <f t="shared" si="100"/>
        <v>Gatton2015TOS23-JunCvCSCH_01PP0</v>
      </c>
      <c r="B1341" s="5">
        <v>42192</v>
      </c>
      <c r="C1341" s="4" t="s">
        <v>340</v>
      </c>
      <c r="D1341" s="4" t="s">
        <v>70</v>
      </c>
      <c r="E1341" s="5">
        <v>42178</v>
      </c>
      <c r="F1341" s="4">
        <v>0</v>
      </c>
      <c r="G1341" s="4">
        <v>1</v>
      </c>
      <c r="H1341" s="4">
        <v>2</v>
      </c>
      <c r="I1341" s="4">
        <f t="shared" si="101"/>
        <v>23</v>
      </c>
      <c r="J1341" s="4" t="str">
        <f t="shared" si="102"/>
        <v>Jun</v>
      </c>
      <c r="K1341" s="4">
        <f t="shared" si="103"/>
        <v>2015</v>
      </c>
      <c r="L1341" s="4" t="s">
        <v>17</v>
      </c>
      <c r="M1341" s="4" t="str">
        <f t="shared" si="104"/>
        <v>23-Jun</v>
      </c>
    </row>
    <row r="1342" spans="1:13" x14ac:dyDescent="0.35">
      <c r="A1342" s="4" t="str">
        <f t="shared" si="100"/>
        <v>Gatton2015TOS23-JunCvCSCH_01PP0</v>
      </c>
      <c r="B1342" s="5">
        <v>42199</v>
      </c>
      <c r="C1342" s="4" t="s">
        <v>340</v>
      </c>
      <c r="D1342" s="4" t="s">
        <v>70</v>
      </c>
      <c r="E1342" s="5">
        <v>42178</v>
      </c>
      <c r="F1342" s="4">
        <v>0</v>
      </c>
      <c r="G1342" s="4">
        <v>2</v>
      </c>
      <c r="H1342" s="4">
        <v>3</v>
      </c>
      <c r="I1342" s="4">
        <f t="shared" si="101"/>
        <v>23</v>
      </c>
      <c r="J1342" s="4" t="str">
        <f t="shared" si="102"/>
        <v>Jun</v>
      </c>
      <c r="K1342" s="4">
        <f t="shared" si="103"/>
        <v>2015</v>
      </c>
      <c r="L1342" s="4" t="s">
        <v>17</v>
      </c>
      <c r="M1342" s="4" t="str">
        <f t="shared" si="104"/>
        <v>23-Jun</v>
      </c>
    </row>
    <row r="1343" spans="1:13" x14ac:dyDescent="0.35">
      <c r="A1343" s="4" t="str">
        <f t="shared" si="100"/>
        <v>Gatton2015TOS23-JunCvCSCH_01PP0</v>
      </c>
      <c r="B1343" s="5">
        <v>42205</v>
      </c>
      <c r="C1343" s="4" t="s">
        <v>340</v>
      </c>
      <c r="D1343" s="4" t="s">
        <v>70</v>
      </c>
      <c r="E1343" s="5">
        <v>42178</v>
      </c>
      <c r="F1343" s="4">
        <v>0</v>
      </c>
      <c r="G1343" s="4">
        <v>3</v>
      </c>
      <c r="H1343" s="4">
        <v>4</v>
      </c>
      <c r="I1343" s="4">
        <f t="shared" si="101"/>
        <v>23</v>
      </c>
      <c r="J1343" s="4" t="str">
        <f t="shared" si="102"/>
        <v>Jun</v>
      </c>
      <c r="K1343" s="4">
        <f t="shared" si="103"/>
        <v>2015</v>
      </c>
      <c r="L1343" s="4" t="s">
        <v>17</v>
      </c>
      <c r="M1343" s="4" t="str">
        <f t="shared" si="104"/>
        <v>23-Jun</v>
      </c>
    </row>
    <row r="1344" spans="1:13" x14ac:dyDescent="0.35">
      <c r="A1344" s="4" t="str">
        <f t="shared" si="100"/>
        <v>Gatton2015TOS23-JunCvCSCH_01PP0</v>
      </c>
      <c r="B1344" s="5">
        <v>42212</v>
      </c>
      <c r="C1344" s="4" t="s">
        <v>340</v>
      </c>
      <c r="D1344" s="4" t="s">
        <v>70</v>
      </c>
      <c r="E1344" s="5">
        <v>42178</v>
      </c>
      <c r="F1344" s="4">
        <v>0</v>
      </c>
      <c r="G1344" s="4">
        <v>5</v>
      </c>
      <c r="H1344" s="4">
        <v>6</v>
      </c>
      <c r="I1344" s="4">
        <f t="shared" si="101"/>
        <v>23</v>
      </c>
      <c r="J1344" s="4" t="str">
        <f t="shared" si="102"/>
        <v>Jun</v>
      </c>
      <c r="K1344" s="4">
        <f t="shared" si="103"/>
        <v>2015</v>
      </c>
      <c r="L1344" s="4" t="s">
        <v>17</v>
      </c>
      <c r="M1344" s="4" t="str">
        <f t="shared" si="104"/>
        <v>23-Jun</v>
      </c>
    </row>
    <row r="1345" spans="1:13" x14ac:dyDescent="0.35">
      <c r="A1345" s="4" t="str">
        <f t="shared" si="100"/>
        <v>Gatton2015TOS23-JunCvCSCH_01PP0</v>
      </c>
      <c r="B1345" s="5">
        <v>42216</v>
      </c>
      <c r="C1345" s="4" t="s">
        <v>340</v>
      </c>
      <c r="D1345" s="4" t="s">
        <v>70</v>
      </c>
      <c r="E1345" s="5">
        <v>42178</v>
      </c>
      <c r="F1345" s="4">
        <v>0</v>
      </c>
      <c r="G1345" s="4">
        <v>6</v>
      </c>
      <c r="H1345" s="4">
        <v>7</v>
      </c>
      <c r="I1345" s="4">
        <f t="shared" si="101"/>
        <v>23</v>
      </c>
      <c r="J1345" s="4" t="str">
        <f t="shared" si="102"/>
        <v>Jun</v>
      </c>
      <c r="K1345" s="4">
        <f t="shared" si="103"/>
        <v>2015</v>
      </c>
      <c r="L1345" s="4" t="s">
        <v>17</v>
      </c>
      <c r="M1345" s="4" t="str">
        <f t="shared" si="104"/>
        <v>23-Jun</v>
      </c>
    </row>
    <row r="1346" spans="1:13" x14ac:dyDescent="0.35">
      <c r="A1346" s="4" t="str">
        <f t="shared" ref="A1346:A1409" si="105">L1346&amp;K1346&amp;"TOS"&amp;I1346&amp;"-"&amp;J1346&amp;"Cv"&amp;C1346&amp;"PP"&amp;F1346</f>
        <v>Gatton2015TOS23-JunCvCSCH_01PP0</v>
      </c>
      <c r="B1346" s="5">
        <v>42220</v>
      </c>
      <c r="C1346" s="4" t="s">
        <v>340</v>
      </c>
      <c r="D1346" s="4" t="s">
        <v>70</v>
      </c>
      <c r="E1346" s="5">
        <v>42178</v>
      </c>
      <c r="F1346" s="4">
        <v>0</v>
      </c>
      <c r="G1346" s="4">
        <v>7</v>
      </c>
      <c r="H1346" s="4">
        <v>8</v>
      </c>
      <c r="I1346" s="4">
        <f t="shared" si="101"/>
        <v>23</v>
      </c>
      <c r="J1346" s="4" t="str">
        <f t="shared" si="102"/>
        <v>Jun</v>
      </c>
      <c r="K1346" s="4">
        <f t="shared" si="103"/>
        <v>2015</v>
      </c>
      <c r="L1346" s="4" t="s">
        <v>17</v>
      </c>
      <c r="M1346" s="4" t="str">
        <f t="shared" si="104"/>
        <v>23-Jun</v>
      </c>
    </row>
    <row r="1347" spans="1:13" x14ac:dyDescent="0.35">
      <c r="A1347" s="4" t="str">
        <f t="shared" si="105"/>
        <v>Gatton2016TOS19-AprCvCSCH_01PP0</v>
      </c>
      <c r="B1347" s="5">
        <v>42487</v>
      </c>
      <c r="C1347" s="4" t="s">
        <v>340</v>
      </c>
      <c r="D1347" s="4" t="s">
        <v>19</v>
      </c>
      <c r="E1347" s="5">
        <v>42479</v>
      </c>
      <c r="F1347" s="4">
        <v>0</v>
      </c>
      <c r="G1347" s="4">
        <v>0</v>
      </c>
      <c r="H1347" s="4">
        <v>1</v>
      </c>
      <c r="I1347" s="4">
        <f t="shared" ref="I1347:I1410" si="106">DAY(E1347)</f>
        <v>19</v>
      </c>
      <c r="J1347" s="4" t="str">
        <f t="shared" ref="J1347:J1410" si="107">TEXT(E1347,"mmm")</f>
        <v>Apr</v>
      </c>
      <c r="K1347" s="4">
        <f t="shared" ref="K1347:K1410" si="108">YEAR(E1347)</f>
        <v>2016</v>
      </c>
      <c r="L1347" s="4" t="s">
        <v>17</v>
      </c>
      <c r="M1347" s="4" t="str">
        <f t="shared" ref="M1347:M1410" si="109">I1347&amp;"-"&amp;J1347</f>
        <v>19-Apr</v>
      </c>
    </row>
    <row r="1348" spans="1:13" x14ac:dyDescent="0.35">
      <c r="A1348" s="4" t="str">
        <f t="shared" si="105"/>
        <v>Gatton2016TOS19-AprCvCSCH_01PP0</v>
      </c>
      <c r="B1348" s="5">
        <v>42495</v>
      </c>
      <c r="C1348" s="4" t="s">
        <v>340</v>
      </c>
      <c r="D1348" s="4" t="s">
        <v>19</v>
      </c>
      <c r="E1348" s="5">
        <v>42479</v>
      </c>
      <c r="F1348" s="4">
        <v>0</v>
      </c>
      <c r="G1348" s="4">
        <v>2</v>
      </c>
      <c r="H1348" s="4">
        <v>3</v>
      </c>
      <c r="I1348" s="4">
        <f t="shared" si="106"/>
        <v>19</v>
      </c>
      <c r="J1348" s="4" t="str">
        <f t="shared" si="107"/>
        <v>Apr</v>
      </c>
      <c r="K1348" s="4">
        <f t="shared" si="108"/>
        <v>2016</v>
      </c>
      <c r="L1348" s="4" t="s">
        <v>17</v>
      </c>
      <c r="M1348" s="4" t="str">
        <f t="shared" si="109"/>
        <v>19-Apr</v>
      </c>
    </row>
    <row r="1349" spans="1:13" x14ac:dyDescent="0.35">
      <c r="A1349" s="4" t="str">
        <f t="shared" si="105"/>
        <v>Gatton2016TOS19-AprCvCSCH_01PP0</v>
      </c>
      <c r="B1349" s="5">
        <v>42500</v>
      </c>
      <c r="C1349" s="4" t="s">
        <v>340</v>
      </c>
      <c r="D1349" s="4" t="s">
        <v>19</v>
      </c>
      <c r="E1349" s="5">
        <v>42479</v>
      </c>
      <c r="F1349" s="4">
        <v>0</v>
      </c>
      <c r="G1349" s="4">
        <v>4</v>
      </c>
      <c r="H1349" s="4">
        <v>5</v>
      </c>
      <c r="I1349" s="4">
        <f t="shared" si="106"/>
        <v>19</v>
      </c>
      <c r="J1349" s="4" t="str">
        <f t="shared" si="107"/>
        <v>Apr</v>
      </c>
      <c r="K1349" s="4">
        <f t="shared" si="108"/>
        <v>2016</v>
      </c>
      <c r="L1349" s="4" t="s">
        <v>17</v>
      </c>
      <c r="M1349" s="4" t="str">
        <f t="shared" si="109"/>
        <v>19-Apr</v>
      </c>
    </row>
    <row r="1350" spans="1:13" x14ac:dyDescent="0.35">
      <c r="A1350" s="4" t="str">
        <f t="shared" si="105"/>
        <v>Gatton2016TOS19-AprCvCSCH_01PP0</v>
      </c>
      <c r="B1350" s="5">
        <v>42503</v>
      </c>
      <c r="C1350" s="4" t="s">
        <v>340</v>
      </c>
      <c r="D1350" s="4" t="s">
        <v>19</v>
      </c>
      <c r="E1350" s="5">
        <v>42479</v>
      </c>
      <c r="F1350" s="4">
        <v>0</v>
      </c>
      <c r="G1350" s="4">
        <v>5</v>
      </c>
      <c r="H1350" s="4">
        <v>6</v>
      </c>
      <c r="I1350" s="4">
        <f t="shared" si="106"/>
        <v>19</v>
      </c>
      <c r="J1350" s="4" t="str">
        <f t="shared" si="107"/>
        <v>Apr</v>
      </c>
      <c r="K1350" s="4">
        <f t="shared" si="108"/>
        <v>2016</v>
      </c>
      <c r="L1350" s="4" t="s">
        <v>17</v>
      </c>
      <c r="M1350" s="4" t="str">
        <f t="shared" si="109"/>
        <v>19-Apr</v>
      </c>
    </row>
    <row r="1351" spans="1:13" x14ac:dyDescent="0.35">
      <c r="A1351" s="4" t="str">
        <f t="shared" si="105"/>
        <v>Gatton2016TOS19-AprCvCSCH_01PP0</v>
      </c>
      <c r="B1351" s="5">
        <v>42510</v>
      </c>
      <c r="C1351" s="4" t="s">
        <v>340</v>
      </c>
      <c r="D1351" s="4" t="s">
        <v>19</v>
      </c>
      <c r="E1351" s="5">
        <v>42479</v>
      </c>
      <c r="F1351" s="4">
        <v>0</v>
      </c>
      <c r="G1351" s="4">
        <v>6</v>
      </c>
      <c r="H1351" s="4">
        <v>7</v>
      </c>
      <c r="I1351" s="4">
        <f t="shared" si="106"/>
        <v>19</v>
      </c>
      <c r="J1351" s="4" t="str">
        <f t="shared" si="107"/>
        <v>Apr</v>
      </c>
      <c r="K1351" s="4">
        <f t="shared" si="108"/>
        <v>2016</v>
      </c>
      <c r="L1351" s="4" t="s">
        <v>17</v>
      </c>
      <c r="M1351" s="4" t="str">
        <f t="shared" si="109"/>
        <v>19-Apr</v>
      </c>
    </row>
    <row r="1352" spans="1:13" x14ac:dyDescent="0.35">
      <c r="A1352" s="4" t="str">
        <f t="shared" si="105"/>
        <v>Gatton2016TOS19-AprCvCSCH_01PP0</v>
      </c>
      <c r="B1352" s="5">
        <v>42514</v>
      </c>
      <c r="C1352" s="4" t="s">
        <v>340</v>
      </c>
      <c r="D1352" s="4" t="s">
        <v>19</v>
      </c>
      <c r="E1352" s="5">
        <v>42479</v>
      </c>
      <c r="F1352" s="4">
        <v>0</v>
      </c>
      <c r="G1352" s="4">
        <v>8</v>
      </c>
      <c r="H1352" s="4">
        <v>9</v>
      </c>
      <c r="I1352" s="4">
        <f t="shared" si="106"/>
        <v>19</v>
      </c>
      <c r="J1352" s="4" t="str">
        <f t="shared" si="107"/>
        <v>Apr</v>
      </c>
      <c r="K1352" s="4">
        <f t="shared" si="108"/>
        <v>2016</v>
      </c>
      <c r="L1352" s="4" t="s">
        <v>17</v>
      </c>
      <c r="M1352" s="4" t="str">
        <f t="shared" si="109"/>
        <v>19-Apr</v>
      </c>
    </row>
    <row r="1353" spans="1:13" x14ac:dyDescent="0.35">
      <c r="A1353" s="4" t="str">
        <f t="shared" si="105"/>
        <v>Gatton2016TOS5-MayCvCSCH_01PP0</v>
      </c>
      <c r="B1353" s="5">
        <v>42503</v>
      </c>
      <c r="C1353" s="4" t="s">
        <v>340</v>
      </c>
      <c r="D1353" s="4" t="s">
        <v>33</v>
      </c>
      <c r="E1353" s="5">
        <v>42495</v>
      </c>
      <c r="F1353" s="4">
        <v>0</v>
      </c>
      <c r="G1353" s="4">
        <v>0</v>
      </c>
      <c r="H1353" s="4">
        <v>1</v>
      </c>
      <c r="I1353" s="4">
        <f t="shared" si="106"/>
        <v>5</v>
      </c>
      <c r="J1353" s="4" t="str">
        <f t="shared" si="107"/>
        <v>May</v>
      </c>
      <c r="K1353" s="4">
        <f t="shared" si="108"/>
        <v>2016</v>
      </c>
      <c r="L1353" s="4" t="s">
        <v>17</v>
      </c>
      <c r="M1353" s="4" t="str">
        <f t="shared" si="109"/>
        <v>5-May</v>
      </c>
    </row>
    <row r="1354" spans="1:13" x14ac:dyDescent="0.35">
      <c r="A1354" s="4" t="str">
        <f t="shared" si="105"/>
        <v>Gatton2016TOS5-MayCvCSCH_01PP0</v>
      </c>
      <c r="B1354" s="5">
        <v>42510</v>
      </c>
      <c r="C1354" s="4" t="s">
        <v>340</v>
      </c>
      <c r="D1354" s="4" t="s">
        <v>33</v>
      </c>
      <c r="E1354" s="5">
        <v>42495</v>
      </c>
      <c r="F1354" s="4">
        <v>0</v>
      </c>
      <c r="G1354" s="4">
        <v>2</v>
      </c>
      <c r="H1354" s="4">
        <v>3</v>
      </c>
      <c r="I1354" s="4">
        <f t="shared" si="106"/>
        <v>5</v>
      </c>
      <c r="J1354" s="4" t="str">
        <f t="shared" si="107"/>
        <v>May</v>
      </c>
      <c r="K1354" s="4">
        <f t="shared" si="108"/>
        <v>2016</v>
      </c>
      <c r="L1354" s="4" t="s">
        <v>17</v>
      </c>
      <c r="M1354" s="4" t="str">
        <f t="shared" si="109"/>
        <v>5-May</v>
      </c>
    </row>
    <row r="1355" spans="1:13" x14ac:dyDescent="0.35">
      <c r="A1355" s="4" t="str">
        <f t="shared" si="105"/>
        <v>Gatton2016TOS5-MayCvCSCH_01PP0</v>
      </c>
      <c r="B1355" s="5">
        <v>42514</v>
      </c>
      <c r="C1355" s="4" t="s">
        <v>340</v>
      </c>
      <c r="D1355" s="4" t="s">
        <v>33</v>
      </c>
      <c r="E1355" s="5">
        <v>42495</v>
      </c>
      <c r="F1355" s="4">
        <v>0</v>
      </c>
      <c r="G1355" s="4">
        <v>3</v>
      </c>
      <c r="H1355" s="4">
        <v>4</v>
      </c>
      <c r="I1355" s="4">
        <f t="shared" si="106"/>
        <v>5</v>
      </c>
      <c r="J1355" s="4" t="str">
        <f t="shared" si="107"/>
        <v>May</v>
      </c>
      <c r="K1355" s="4">
        <f t="shared" si="108"/>
        <v>2016</v>
      </c>
      <c r="L1355" s="4" t="s">
        <v>17</v>
      </c>
      <c r="M1355" s="4" t="str">
        <f t="shared" si="109"/>
        <v>5-May</v>
      </c>
    </row>
    <row r="1356" spans="1:13" x14ac:dyDescent="0.35">
      <c r="A1356" s="4" t="str">
        <f t="shared" si="105"/>
        <v>Gatton2016TOS5-MayCvCSCH_01PP0</v>
      </c>
      <c r="B1356" s="5">
        <v>42517</v>
      </c>
      <c r="C1356" s="4" t="s">
        <v>340</v>
      </c>
      <c r="D1356" s="4" t="s">
        <v>33</v>
      </c>
      <c r="E1356" s="5">
        <v>42495</v>
      </c>
      <c r="F1356" s="4">
        <v>0</v>
      </c>
      <c r="G1356" s="4">
        <v>4</v>
      </c>
      <c r="H1356" s="4">
        <v>5</v>
      </c>
      <c r="I1356" s="4">
        <f t="shared" si="106"/>
        <v>5</v>
      </c>
      <c r="J1356" s="4" t="str">
        <f t="shared" si="107"/>
        <v>May</v>
      </c>
      <c r="K1356" s="4">
        <f t="shared" si="108"/>
        <v>2016</v>
      </c>
      <c r="L1356" s="4" t="s">
        <v>17</v>
      </c>
      <c r="M1356" s="4" t="str">
        <f t="shared" si="109"/>
        <v>5-May</v>
      </c>
    </row>
    <row r="1357" spans="1:13" x14ac:dyDescent="0.35">
      <c r="A1357" s="4" t="str">
        <f t="shared" si="105"/>
        <v>Gatton2016TOS5-MayCvCSCH_01PP0</v>
      </c>
      <c r="B1357" s="5">
        <v>42521</v>
      </c>
      <c r="C1357" s="4" t="s">
        <v>340</v>
      </c>
      <c r="D1357" s="4" t="s">
        <v>33</v>
      </c>
      <c r="E1357" s="5">
        <v>42495</v>
      </c>
      <c r="F1357" s="4">
        <v>0</v>
      </c>
      <c r="G1357" s="4">
        <v>5</v>
      </c>
      <c r="H1357" s="4">
        <v>6</v>
      </c>
      <c r="I1357" s="4">
        <f t="shared" si="106"/>
        <v>5</v>
      </c>
      <c r="J1357" s="4" t="str">
        <f t="shared" si="107"/>
        <v>May</v>
      </c>
      <c r="K1357" s="4">
        <f t="shared" si="108"/>
        <v>2016</v>
      </c>
      <c r="L1357" s="4" t="s">
        <v>17</v>
      </c>
      <c r="M1357" s="4" t="str">
        <f t="shared" si="109"/>
        <v>5-May</v>
      </c>
    </row>
    <row r="1358" spans="1:13" x14ac:dyDescent="0.35">
      <c r="A1358" s="4" t="str">
        <f t="shared" si="105"/>
        <v>Gatton2016TOS5-MayCvCSCH_01PP0</v>
      </c>
      <c r="B1358" s="5">
        <v>42524</v>
      </c>
      <c r="C1358" s="4" t="s">
        <v>340</v>
      </c>
      <c r="D1358" s="4" t="s">
        <v>33</v>
      </c>
      <c r="E1358" s="5">
        <v>42495</v>
      </c>
      <c r="F1358" s="4">
        <v>0</v>
      </c>
      <c r="G1358" s="4">
        <v>6</v>
      </c>
      <c r="H1358" s="4">
        <v>7</v>
      </c>
      <c r="I1358" s="4">
        <f t="shared" si="106"/>
        <v>5</v>
      </c>
      <c r="J1358" s="4" t="str">
        <f t="shared" si="107"/>
        <v>May</v>
      </c>
      <c r="K1358" s="4">
        <f t="shared" si="108"/>
        <v>2016</v>
      </c>
      <c r="L1358" s="4" t="s">
        <v>17</v>
      </c>
      <c r="M1358" s="4" t="str">
        <f t="shared" si="109"/>
        <v>5-May</v>
      </c>
    </row>
    <row r="1359" spans="1:13" x14ac:dyDescent="0.35">
      <c r="A1359" s="4" t="str">
        <f t="shared" si="105"/>
        <v>Gatton2016TOS5-MayCvCSCH_01PP0</v>
      </c>
      <c r="B1359" s="5">
        <v>42531</v>
      </c>
      <c r="C1359" s="4" t="s">
        <v>340</v>
      </c>
      <c r="D1359" s="4" t="s">
        <v>33</v>
      </c>
      <c r="E1359" s="5">
        <v>42495</v>
      </c>
      <c r="F1359" s="4">
        <v>0</v>
      </c>
      <c r="G1359" s="4">
        <v>8</v>
      </c>
      <c r="H1359" s="4">
        <v>9</v>
      </c>
      <c r="I1359" s="4">
        <f t="shared" si="106"/>
        <v>5</v>
      </c>
      <c r="J1359" s="4" t="str">
        <f t="shared" si="107"/>
        <v>May</v>
      </c>
      <c r="K1359" s="4">
        <f t="shared" si="108"/>
        <v>2016</v>
      </c>
      <c r="L1359" s="4" t="s">
        <v>17</v>
      </c>
      <c r="M1359" s="4" t="str">
        <f t="shared" si="109"/>
        <v>5-May</v>
      </c>
    </row>
    <row r="1360" spans="1:13" x14ac:dyDescent="0.35">
      <c r="A1360" s="4" t="str">
        <f t="shared" si="105"/>
        <v>Gatton2016TOS10-MayCvCSCH_01PP0</v>
      </c>
      <c r="B1360" s="5">
        <v>42510</v>
      </c>
      <c r="C1360" s="4" t="s">
        <v>340</v>
      </c>
      <c r="D1360" s="4" t="s">
        <v>36</v>
      </c>
      <c r="E1360" s="5">
        <v>42500</v>
      </c>
      <c r="F1360" s="4">
        <v>0</v>
      </c>
      <c r="G1360" s="4">
        <v>0</v>
      </c>
      <c r="H1360" s="4">
        <v>1</v>
      </c>
      <c r="I1360" s="4">
        <f t="shared" si="106"/>
        <v>10</v>
      </c>
      <c r="J1360" s="4" t="str">
        <f t="shared" si="107"/>
        <v>May</v>
      </c>
      <c r="K1360" s="4">
        <f t="shared" si="108"/>
        <v>2016</v>
      </c>
      <c r="L1360" s="4" t="s">
        <v>17</v>
      </c>
      <c r="M1360" s="4" t="str">
        <f t="shared" si="109"/>
        <v>10-May</v>
      </c>
    </row>
    <row r="1361" spans="1:13" x14ac:dyDescent="0.35">
      <c r="A1361" s="4" t="str">
        <f t="shared" si="105"/>
        <v>Gatton2016TOS10-MayCvCSCH_01PP0</v>
      </c>
      <c r="B1361" s="5">
        <v>42514</v>
      </c>
      <c r="C1361" s="4" t="s">
        <v>340</v>
      </c>
      <c r="D1361" s="4" t="s">
        <v>36</v>
      </c>
      <c r="E1361" s="5">
        <v>42500</v>
      </c>
      <c r="F1361" s="4">
        <v>0</v>
      </c>
      <c r="G1361" s="4">
        <v>2</v>
      </c>
      <c r="H1361" s="4">
        <v>3</v>
      </c>
      <c r="I1361" s="4">
        <f t="shared" si="106"/>
        <v>10</v>
      </c>
      <c r="J1361" s="4" t="str">
        <f t="shared" si="107"/>
        <v>May</v>
      </c>
      <c r="K1361" s="4">
        <f t="shared" si="108"/>
        <v>2016</v>
      </c>
      <c r="L1361" s="4" t="s">
        <v>17</v>
      </c>
      <c r="M1361" s="4" t="str">
        <f t="shared" si="109"/>
        <v>10-May</v>
      </c>
    </row>
    <row r="1362" spans="1:13" x14ac:dyDescent="0.35">
      <c r="A1362" s="4" t="str">
        <f t="shared" si="105"/>
        <v>Gatton2016TOS10-MayCvCSCH_01PP0</v>
      </c>
      <c r="B1362" s="5">
        <v>42521</v>
      </c>
      <c r="C1362" s="4" t="s">
        <v>340</v>
      </c>
      <c r="D1362" s="4" t="s">
        <v>36</v>
      </c>
      <c r="E1362" s="5">
        <v>42500</v>
      </c>
      <c r="F1362" s="4">
        <v>0</v>
      </c>
      <c r="G1362" s="4">
        <v>4</v>
      </c>
      <c r="H1362" s="4">
        <v>5</v>
      </c>
      <c r="I1362" s="4">
        <f t="shared" si="106"/>
        <v>10</v>
      </c>
      <c r="J1362" s="4" t="str">
        <f t="shared" si="107"/>
        <v>May</v>
      </c>
      <c r="K1362" s="4">
        <f t="shared" si="108"/>
        <v>2016</v>
      </c>
      <c r="L1362" s="4" t="s">
        <v>17</v>
      </c>
      <c r="M1362" s="4" t="str">
        <f t="shared" si="109"/>
        <v>10-May</v>
      </c>
    </row>
    <row r="1363" spans="1:13" x14ac:dyDescent="0.35">
      <c r="A1363" s="4" t="str">
        <f t="shared" si="105"/>
        <v>Gatton2016TOS10-MayCvCSCH_01PP0</v>
      </c>
      <c r="B1363" s="5">
        <v>42528</v>
      </c>
      <c r="C1363" s="4" t="s">
        <v>340</v>
      </c>
      <c r="D1363" s="4" t="s">
        <v>36</v>
      </c>
      <c r="E1363" s="5">
        <v>42500</v>
      </c>
      <c r="F1363" s="4">
        <v>0</v>
      </c>
      <c r="G1363" s="4">
        <v>5</v>
      </c>
      <c r="H1363" s="4">
        <v>6</v>
      </c>
      <c r="I1363" s="4">
        <f t="shared" si="106"/>
        <v>10</v>
      </c>
      <c r="J1363" s="4" t="str">
        <f t="shared" si="107"/>
        <v>May</v>
      </c>
      <c r="K1363" s="4">
        <f t="shared" si="108"/>
        <v>2016</v>
      </c>
      <c r="L1363" s="4" t="s">
        <v>17</v>
      </c>
      <c r="M1363" s="4" t="str">
        <f t="shared" si="109"/>
        <v>10-May</v>
      </c>
    </row>
    <row r="1364" spans="1:13" x14ac:dyDescent="0.35">
      <c r="A1364" s="4" t="str">
        <f t="shared" si="105"/>
        <v>Gatton2016TOS10-MayCvCSCH_01PP0</v>
      </c>
      <c r="B1364" s="5">
        <v>42531</v>
      </c>
      <c r="C1364" s="4" t="s">
        <v>340</v>
      </c>
      <c r="D1364" s="4" t="s">
        <v>36</v>
      </c>
      <c r="E1364" s="5">
        <v>42500</v>
      </c>
      <c r="F1364" s="4">
        <v>0</v>
      </c>
      <c r="G1364" s="4">
        <v>6</v>
      </c>
      <c r="H1364" s="4">
        <v>7</v>
      </c>
      <c r="I1364" s="4">
        <f t="shared" si="106"/>
        <v>10</v>
      </c>
      <c r="J1364" s="4" t="str">
        <f t="shared" si="107"/>
        <v>May</v>
      </c>
      <c r="K1364" s="4">
        <f t="shared" si="108"/>
        <v>2016</v>
      </c>
      <c r="L1364" s="4" t="s">
        <v>17</v>
      </c>
      <c r="M1364" s="4" t="str">
        <f t="shared" si="109"/>
        <v>10-May</v>
      </c>
    </row>
    <row r="1365" spans="1:13" x14ac:dyDescent="0.35">
      <c r="A1365" s="4" t="str">
        <f t="shared" si="105"/>
        <v>Gatton2016TOS10-MayCvCSCH_01PP0</v>
      </c>
      <c r="B1365" s="5">
        <v>42535</v>
      </c>
      <c r="C1365" s="4" t="s">
        <v>340</v>
      </c>
      <c r="D1365" s="4" t="s">
        <v>36</v>
      </c>
      <c r="E1365" s="5">
        <v>42500</v>
      </c>
      <c r="F1365" s="4">
        <v>0</v>
      </c>
      <c r="G1365" s="4">
        <v>7</v>
      </c>
      <c r="H1365" s="4">
        <v>8</v>
      </c>
      <c r="I1365" s="4">
        <f t="shared" si="106"/>
        <v>10</v>
      </c>
      <c r="J1365" s="4" t="str">
        <f t="shared" si="107"/>
        <v>May</v>
      </c>
      <c r="K1365" s="4">
        <f t="shared" si="108"/>
        <v>2016</v>
      </c>
      <c r="L1365" s="4" t="s">
        <v>17</v>
      </c>
      <c r="M1365" s="4" t="str">
        <f t="shared" si="109"/>
        <v>10-May</v>
      </c>
    </row>
    <row r="1366" spans="1:13" x14ac:dyDescent="0.35">
      <c r="A1366" s="4" t="str">
        <f t="shared" si="105"/>
        <v>Gatton2016TOS10-MayCvCSCH_01PP14</v>
      </c>
      <c r="B1366" s="5">
        <v>42510</v>
      </c>
      <c r="C1366" s="4" t="s">
        <v>340</v>
      </c>
      <c r="D1366" s="4" t="s">
        <v>36</v>
      </c>
      <c r="E1366" s="5">
        <v>42500</v>
      </c>
      <c r="F1366" s="4">
        <v>14</v>
      </c>
      <c r="G1366" s="4">
        <v>0</v>
      </c>
      <c r="H1366" s="4">
        <v>1</v>
      </c>
      <c r="I1366" s="4">
        <f t="shared" si="106"/>
        <v>10</v>
      </c>
      <c r="J1366" s="4" t="str">
        <f t="shared" si="107"/>
        <v>May</v>
      </c>
      <c r="K1366" s="4">
        <f t="shared" si="108"/>
        <v>2016</v>
      </c>
      <c r="L1366" s="4" t="s">
        <v>17</v>
      </c>
      <c r="M1366" s="4" t="str">
        <f t="shared" si="109"/>
        <v>10-May</v>
      </c>
    </row>
    <row r="1367" spans="1:13" x14ac:dyDescent="0.35">
      <c r="A1367" s="4" t="str">
        <f t="shared" si="105"/>
        <v>Gatton2016TOS10-MayCvCSCH_01PP14</v>
      </c>
      <c r="B1367" s="5">
        <v>42514</v>
      </c>
      <c r="C1367" s="4" t="s">
        <v>340</v>
      </c>
      <c r="D1367" s="4" t="s">
        <v>36</v>
      </c>
      <c r="E1367" s="5">
        <v>42500</v>
      </c>
      <c r="F1367" s="4">
        <v>14</v>
      </c>
      <c r="G1367" s="4">
        <v>2</v>
      </c>
      <c r="H1367" s="4">
        <v>3</v>
      </c>
      <c r="I1367" s="4">
        <f t="shared" si="106"/>
        <v>10</v>
      </c>
      <c r="J1367" s="4" t="str">
        <f t="shared" si="107"/>
        <v>May</v>
      </c>
      <c r="K1367" s="4">
        <f t="shared" si="108"/>
        <v>2016</v>
      </c>
      <c r="L1367" s="4" t="s">
        <v>17</v>
      </c>
      <c r="M1367" s="4" t="str">
        <f t="shared" si="109"/>
        <v>10-May</v>
      </c>
    </row>
    <row r="1368" spans="1:13" x14ac:dyDescent="0.35">
      <c r="A1368" s="4" t="str">
        <f t="shared" si="105"/>
        <v>Gatton2016TOS10-MayCvCSCH_01PP14</v>
      </c>
      <c r="B1368" s="5">
        <v>42521</v>
      </c>
      <c r="C1368" s="4" t="s">
        <v>340</v>
      </c>
      <c r="D1368" s="4" t="s">
        <v>36</v>
      </c>
      <c r="E1368" s="5">
        <v>42500</v>
      </c>
      <c r="F1368" s="4">
        <v>14</v>
      </c>
      <c r="G1368" s="4">
        <v>3</v>
      </c>
      <c r="H1368" s="4">
        <v>4</v>
      </c>
      <c r="I1368" s="4">
        <f t="shared" si="106"/>
        <v>10</v>
      </c>
      <c r="J1368" s="4" t="str">
        <f t="shared" si="107"/>
        <v>May</v>
      </c>
      <c r="K1368" s="4">
        <f t="shared" si="108"/>
        <v>2016</v>
      </c>
      <c r="L1368" s="4" t="s">
        <v>17</v>
      </c>
      <c r="M1368" s="4" t="str">
        <f t="shared" si="109"/>
        <v>10-May</v>
      </c>
    </row>
    <row r="1369" spans="1:13" x14ac:dyDescent="0.35">
      <c r="A1369" s="4" t="str">
        <f t="shared" si="105"/>
        <v>Gatton2016TOS10-MayCvCSCH_01PP14</v>
      </c>
      <c r="B1369" s="5">
        <v>42524</v>
      </c>
      <c r="C1369" s="4" t="s">
        <v>340</v>
      </c>
      <c r="D1369" s="4" t="s">
        <v>36</v>
      </c>
      <c r="E1369" s="5">
        <v>42500</v>
      </c>
      <c r="F1369" s="4">
        <v>14</v>
      </c>
      <c r="G1369" s="4">
        <v>4</v>
      </c>
      <c r="H1369" s="4">
        <v>5</v>
      </c>
      <c r="I1369" s="4">
        <f t="shared" si="106"/>
        <v>10</v>
      </c>
      <c r="J1369" s="4" t="str">
        <f t="shared" si="107"/>
        <v>May</v>
      </c>
      <c r="K1369" s="4">
        <f t="shared" si="108"/>
        <v>2016</v>
      </c>
      <c r="L1369" s="4" t="s">
        <v>17</v>
      </c>
      <c r="M1369" s="4" t="str">
        <f t="shared" si="109"/>
        <v>10-May</v>
      </c>
    </row>
    <row r="1370" spans="1:13" x14ac:dyDescent="0.35">
      <c r="A1370" s="4" t="str">
        <f t="shared" si="105"/>
        <v>Gatton2016TOS10-MayCvCSCH_01PP14</v>
      </c>
      <c r="B1370" s="5">
        <v>42528</v>
      </c>
      <c r="C1370" s="4" t="s">
        <v>340</v>
      </c>
      <c r="D1370" s="4" t="s">
        <v>36</v>
      </c>
      <c r="E1370" s="5">
        <v>42500</v>
      </c>
      <c r="F1370" s="4">
        <v>14</v>
      </c>
      <c r="G1370" s="4">
        <v>5</v>
      </c>
      <c r="H1370" s="4">
        <v>6</v>
      </c>
      <c r="I1370" s="4">
        <f t="shared" si="106"/>
        <v>10</v>
      </c>
      <c r="J1370" s="4" t="str">
        <f t="shared" si="107"/>
        <v>May</v>
      </c>
      <c r="K1370" s="4">
        <f t="shared" si="108"/>
        <v>2016</v>
      </c>
      <c r="L1370" s="4" t="s">
        <v>17</v>
      </c>
      <c r="M1370" s="4" t="str">
        <f t="shared" si="109"/>
        <v>10-May</v>
      </c>
    </row>
    <row r="1371" spans="1:13" x14ac:dyDescent="0.35">
      <c r="A1371" s="4" t="str">
        <f t="shared" si="105"/>
        <v>Gatton2016TOS10-MayCvCSCH_01PP14</v>
      </c>
      <c r="B1371" s="5">
        <v>42531</v>
      </c>
      <c r="C1371" s="4" t="s">
        <v>340</v>
      </c>
      <c r="D1371" s="4" t="s">
        <v>36</v>
      </c>
      <c r="E1371" s="5">
        <v>42500</v>
      </c>
      <c r="F1371" s="4">
        <v>14</v>
      </c>
      <c r="G1371" s="4">
        <v>6</v>
      </c>
      <c r="H1371" s="4">
        <v>7</v>
      </c>
      <c r="I1371" s="4">
        <f t="shared" si="106"/>
        <v>10</v>
      </c>
      <c r="J1371" s="4" t="str">
        <f t="shared" si="107"/>
        <v>May</v>
      </c>
      <c r="K1371" s="4">
        <f t="shared" si="108"/>
        <v>2016</v>
      </c>
      <c r="L1371" s="4" t="s">
        <v>17</v>
      </c>
      <c r="M1371" s="4" t="str">
        <f t="shared" si="109"/>
        <v>10-May</v>
      </c>
    </row>
    <row r="1372" spans="1:13" x14ac:dyDescent="0.35">
      <c r="A1372" s="4" t="str">
        <f t="shared" si="105"/>
        <v>Gatton2016TOS10-MayCvCSCH_01PP14</v>
      </c>
      <c r="B1372" s="5">
        <v>42535</v>
      </c>
      <c r="C1372" s="4" t="s">
        <v>340</v>
      </c>
      <c r="D1372" s="4" t="s">
        <v>36</v>
      </c>
      <c r="E1372" s="5">
        <v>42500</v>
      </c>
      <c r="F1372" s="4">
        <v>14</v>
      </c>
      <c r="G1372" s="4">
        <v>7</v>
      </c>
      <c r="H1372" s="4">
        <v>8</v>
      </c>
      <c r="I1372" s="4">
        <f t="shared" si="106"/>
        <v>10</v>
      </c>
      <c r="J1372" s="4" t="str">
        <f t="shared" si="107"/>
        <v>May</v>
      </c>
      <c r="K1372" s="4">
        <f t="shared" si="108"/>
        <v>2016</v>
      </c>
      <c r="L1372" s="4" t="s">
        <v>17</v>
      </c>
      <c r="M1372" s="4" t="str">
        <f t="shared" si="109"/>
        <v>10-May</v>
      </c>
    </row>
    <row r="1373" spans="1:13" x14ac:dyDescent="0.35">
      <c r="A1373" s="4" t="str">
        <f t="shared" si="105"/>
        <v>Gatton2016TOS10-MayCvCSCH_01PP16</v>
      </c>
      <c r="B1373" s="5">
        <v>42510</v>
      </c>
      <c r="C1373" s="4" t="s">
        <v>340</v>
      </c>
      <c r="D1373" s="4" t="s">
        <v>36</v>
      </c>
      <c r="E1373" s="5">
        <v>42500</v>
      </c>
      <c r="F1373" s="4">
        <v>16</v>
      </c>
      <c r="G1373" s="4">
        <v>0</v>
      </c>
      <c r="H1373" s="4">
        <v>1</v>
      </c>
      <c r="I1373" s="4">
        <f t="shared" si="106"/>
        <v>10</v>
      </c>
      <c r="J1373" s="4" t="str">
        <f t="shared" si="107"/>
        <v>May</v>
      </c>
      <c r="K1373" s="4">
        <f t="shared" si="108"/>
        <v>2016</v>
      </c>
      <c r="L1373" s="4" t="s">
        <v>17</v>
      </c>
      <c r="M1373" s="4" t="str">
        <f t="shared" si="109"/>
        <v>10-May</v>
      </c>
    </row>
    <row r="1374" spans="1:13" x14ac:dyDescent="0.35">
      <c r="A1374" s="4" t="str">
        <f t="shared" si="105"/>
        <v>Gatton2016TOS10-MayCvCSCH_01PP16</v>
      </c>
      <c r="B1374" s="5">
        <v>42514</v>
      </c>
      <c r="C1374" s="4" t="s">
        <v>340</v>
      </c>
      <c r="D1374" s="4" t="s">
        <v>36</v>
      </c>
      <c r="E1374" s="5">
        <v>42500</v>
      </c>
      <c r="F1374" s="4">
        <v>16</v>
      </c>
      <c r="G1374" s="4">
        <v>2</v>
      </c>
      <c r="H1374" s="4">
        <v>3</v>
      </c>
      <c r="I1374" s="4">
        <f t="shared" si="106"/>
        <v>10</v>
      </c>
      <c r="J1374" s="4" t="str">
        <f t="shared" si="107"/>
        <v>May</v>
      </c>
      <c r="K1374" s="4">
        <f t="shared" si="108"/>
        <v>2016</v>
      </c>
      <c r="L1374" s="4" t="s">
        <v>17</v>
      </c>
      <c r="M1374" s="4" t="str">
        <f t="shared" si="109"/>
        <v>10-May</v>
      </c>
    </row>
    <row r="1375" spans="1:13" x14ac:dyDescent="0.35">
      <c r="A1375" s="4" t="str">
        <f t="shared" si="105"/>
        <v>Gatton2016TOS10-MayCvCSCH_01PP16</v>
      </c>
      <c r="B1375" s="5">
        <v>42521</v>
      </c>
      <c r="C1375" s="4" t="s">
        <v>340</v>
      </c>
      <c r="D1375" s="4" t="s">
        <v>36</v>
      </c>
      <c r="E1375" s="5">
        <v>42500</v>
      </c>
      <c r="F1375" s="4">
        <v>16</v>
      </c>
      <c r="G1375" s="4">
        <v>3</v>
      </c>
      <c r="H1375" s="4">
        <v>4</v>
      </c>
      <c r="I1375" s="4">
        <f t="shared" si="106"/>
        <v>10</v>
      </c>
      <c r="J1375" s="4" t="str">
        <f t="shared" si="107"/>
        <v>May</v>
      </c>
      <c r="K1375" s="4">
        <f t="shared" si="108"/>
        <v>2016</v>
      </c>
      <c r="L1375" s="4" t="s">
        <v>17</v>
      </c>
      <c r="M1375" s="4" t="str">
        <f t="shared" si="109"/>
        <v>10-May</v>
      </c>
    </row>
    <row r="1376" spans="1:13" x14ac:dyDescent="0.35">
      <c r="A1376" s="4" t="str">
        <f t="shared" si="105"/>
        <v>Gatton2016TOS10-MayCvCSCH_01PP16</v>
      </c>
      <c r="B1376" s="5">
        <v>42524</v>
      </c>
      <c r="C1376" s="4" t="s">
        <v>340</v>
      </c>
      <c r="D1376" s="4" t="s">
        <v>36</v>
      </c>
      <c r="E1376" s="5">
        <v>42500</v>
      </c>
      <c r="F1376" s="4">
        <v>16</v>
      </c>
      <c r="G1376" s="4">
        <v>4</v>
      </c>
      <c r="H1376" s="4">
        <v>5</v>
      </c>
      <c r="I1376" s="4">
        <f t="shared" si="106"/>
        <v>10</v>
      </c>
      <c r="J1376" s="4" t="str">
        <f t="shared" si="107"/>
        <v>May</v>
      </c>
      <c r="K1376" s="4">
        <f t="shared" si="108"/>
        <v>2016</v>
      </c>
      <c r="L1376" s="4" t="s">
        <v>17</v>
      </c>
      <c r="M1376" s="4" t="str">
        <f t="shared" si="109"/>
        <v>10-May</v>
      </c>
    </row>
    <row r="1377" spans="1:13" x14ac:dyDescent="0.35">
      <c r="A1377" s="4" t="str">
        <f t="shared" si="105"/>
        <v>Gatton2016TOS10-MayCvCSCH_01PP16</v>
      </c>
      <c r="B1377" s="5">
        <v>42528</v>
      </c>
      <c r="C1377" s="4" t="s">
        <v>340</v>
      </c>
      <c r="D1377" s="4" t="s">
        <v>36</v>
      </c>
      <c r="E1377" s="5">
        <v>42500</v>
      </c>
      <c r="F1377" s="4">
        <v>16</v>
      </c>
      <c r="G1377" s="4">
        <v>5</v>
      </c>
      <c r="H1377" s="4">
        <v>6</v>
      </c>
      <c r="I1377" s="4">
        <f t="shared" si="106"/>
        <v>10</v>
      </c>
      <c r="J1377" s="4" t="str">
        <f t="shared" si="107"/>
        <v>May</v>
      </c>
      <c r="K1377" s="4">
        <f t="shared" si="108"/>
        <v>2016</v>
      </c>
      <c r="L1377" s="4" t="s">
        <v>17</v>
      </c>
      <c r="M1377" s="4" t="str">
        <f t="shared" si="109"/>
        <v>10-May</v>
      </c>
    </row>
    <row r="1378" spans="1:13" x14ac:dyDescent="0.35">
      <c r="A1378" s="4" t="str">
        <f t="shared" si="105"/>
        <v>Gatton2016TOS10-MayCvCSCH_01PP16</v>
      </c>
      <c r="B1378" s="5">
        <v>42531</v>
      </c>
      <c r="C1378" s="4" t="s">
        <v>340</v>
      </c>
      <c r="D1378" s="4" t="s">
        <v>36</v>
      </c>
      <c r="E1378" s="5">
        <v>42500</v>
      </c>
      <c r="F1378" s="4">
        <v>16</v>
      </c>
      <c r="G1378" s="4">
        <v>6</v>
      </c>
      <c r="H1378" s="4">
        <v>7</v>
      </c>
      <c r="I1378" s="4">
        <f t="shared" si="106"/>
        <v>10</v>
      </c>
      <c r="J1378" s="4" t="str">
        <f t="shared" si="107"/>
        <v>May</v>
      </c>
      <c r="K1378" s="4">
        <f t="shared" si="108"/>
        <v>2016</v>
      </c>
      <c r="L1378" s="4" t="s">
        <v>17</v>
      </c>
      <c r="M1378" s="4" t="str">
        <f t="shared" si="109"/>
        <v>10-May</v>
      </c>
    </row>
    <row r="1379" spans="1:13" x14ac:dyDescent="0.35">
      <c r="A1379" s="4" t="str">
        <f t="shared" si="105"/>
        <v>Gatton2016TOS10-MayCvCSCH_01PP16</v>
      </c>
      <c r="B1379" s="5">
        <v>42535</v>
      </c>
      <c r="C1379" s="4" t="s">
        <v>340</v>
      </c>
      <c r="D1379" s="4" t="s">
        <v>36</v>
      </c>
      <c r="E1379" s="5">
        <v>42500</v>
      </c>
      <c r="F1379" s="4">
        <v>16</v>
      </c>
      <c r="G1379" s="4">
        <v>7</v>
      </c>
      <c r="H1379" s="4">
        <v>8</v>
      </c>
      <c r="I1379" s="4">
        <f t="shared" si="106"/>
        <v>10</v>
      </c>
      <c r="J1379" s="4" t="str">
        <f t="shared" si="107"/>
        <v>May</v>
      </c>
      <c r="K1379" s="4">
        <f t="shared" si="108"/>
        <v>2016</v>
      </c>
      <c r="L1379" s="4" t="s">
        <v>17</v>
      </c>
      <c r="M1379" s="4" t="str">
        <f t="shared" si="109"/>
        <v>10-May</v>
      </c>
    </row>
    <row r="1380" spans="1:13" x14ac:dyDescent="0.35">
      <c r="A1380" s="4" t="str">
        <f t="shared" si="105"/>
        <v>Gatton2016TOS20-MayCvCSCH_01PP0</v>
      </c>
      <c r="B1380" s="5">
        <v>42521</v>
      </c>
      <c r="C1380" s="4" t="s">
        <v>340</v>
      </c>
      <c r="D1380" s="4" t="s">
        <v>45</v>
      </c>
      <c r="E1380" s="5">
        <v>42510</v>
      </c>
      <c r="F1380" s="4">
        <v>0</v>
      </c>
      <c r="G1380" s="4">
        <v>0</v>
      </c>
      <c r="H1380" s="4">
        <v>1</v>
      </c>
      <c r="I1380" s="4">
        <f t="shared" si="106"/>
        <v>20</v>
      </c>
      <c r="J1380" s="4" t="str">
        <f t="shared" si="107"/>
        <v>May</v>
      </c>
      <c r="K1380" s="4">
        <f t="shared" si="108"/>
        <v>2016</v>
      </c>
      <c r="L1380" s="4" t="s">
        <v>17</v>
      </c>
      <c r="M1380" s="4" t="str">
        <f t="shared" si="109"/>
        <v>20-May</v>
      </c>
    </row>
    <row r="1381" spans="1:13" x14ac:dyDescent="0.35">
      <c r="A1381" s="4" t="str">
        <f t="shared" si="105"/>
        <v>Gatton2016TOS20-MayCvCSCH_01PP0</v>
      </c>
      <c r="B1381" s="5">
        <v>42524</v>
      </c>
      <c r="C1381" s="4" t="s">
        <v>340</v>
      </c>
      <c r="D1381" s="4" t="s">
        <v>45</v>
      </c>
      <c r="E1381" s="5">
        <v>42510</v>
      </c>
      <c r="F1381" s="4">
        <v>0</v>
      </c>
      <c r="G1381" s="4">
        <v>1</v>
      </c>
      <c r="H1381" s="4">
        <v>2</v>
      </c>
      <c r="I1381" s="4">
        <f t="shared" si="106"/>
        <v>20</v>
      </c>
      <c r="J1381" s="4" t="str">
        <f t="shared" si="107"/>
        <v>May</v>
      </c>
      <c r="K1381" s="4">
        <f t="shared" si="108"/>
        <v>2016</v>
      </c>
      <c r="L1381" s="4" t="s">
        <v>17</v>
      </c>
      <c r="M1381" s="4" t="str">
        <f t="shared" si="109"/>
        <v>20-May</v>
      </c>
    </row>
    <row r="1382" spans="1:13" x14ac:dyDescent="0.35">
      <c r="A1382" s="4" t="str">
        <f t="shared" si="105"/>
        <v>Gatton2016TOS20-MayCvCSCH_01PP0</v>
      </c>
      <c r="B1382" s="5">
        <v>42528</v>
      </c>
      <c r="C1382" s="4" t="s">
        <v>340</v>
      </c>
      <c r="D1382" s="4" t="s">
        <v>45</v>
      </c>
      <c r="E1382" s="5">
        <v>42510</v>
      </c>
      <c r="F1382" s="4">
        <v>0</v>
      </c>
      <c r="G1382" s="4">
        <v>2</v>
      </c>
      <c r="H1382" s="4">
        <v>3</v>
      </c>
      <c r="I1382" s="4">
        <f t="shared" si="106"/>
        <v>20</v>
      </c>
      <c r="J1382" s="4" t="str">
        <f t="shared" si="107"/>
        <v>May</v>
      </c>
      <c r="K1382" s="4">
        <f t="shared" si="108"/>
        <v>2016</v>
      </c>
      <c r="L1382" s="4" t="s">
        <v>17</v>
      </c>
      <c r="M1382" s="4" t="str">
        <f t="shared" si="109"/>
        <v>20-May</v>
      </c>
    </row>
    <row r="1383" spans="1:13" x14ac:dyDescent="0.35">
      <c r="A1383" s="4" t="str">
        <f t="shared" si="105"/>
        <v>Gatton2016TOS20-MayCvCSCH_01PP0</v>
      </c>
      <c r="B1383" s="5">
        <v>42531</v>
      </c>
      <c r="C1383" s="4" t="s">
        <v>340</v>
      </c>
      <c r="D1383" s="4" t="s">
        <v>45</v>
      </c>
      <c r="E1383" s="5">
        <v>42510</v>
      </c>
      <c r="F1383" s="4">
        <v>0</v>
      </c>
      <c r="G1383" s="4">
        <v>3</v>
      </c>
      <c r="H1383" s="4">
        <v>4</v>
      </c>
      <c r="I1383" s="4">
        <f t="shared" si="106"/>
        <v>20</v>
      </c>
      <c r="J1383" s="4" t="str">
        <f t="shared" si="107"/>
        <v>May</v>
      </c>
      <c r="K1383" s="4">
        <f t="shared" si="108"/>
        <v>2016</v>
      </c>
      <c r="L1383" s="4" t="s">
        <v>17</v>
      </c>
      <c r="M1383" s="4" t="str">
        <f t="shared" si="109"/>
        <v>20-May</v>
      </c>
    </row>
    <row r="1384" spans="1:13" x14ac:dyDescent="0.35">
      <c r="A1384" s="4" t="str">
        <f t="shared" si="105"/>
        <v>Gatton2016TOS20-MayCvCSCH_01PP0</v>
      </c>
      <c r="B1384" s="5">
        <v>42535</v>
      </c>
      <c r="C1384" s="4" t="s">
        <v>340</v>
      </c>
      <c r="D1384" s="4" t="s">
        <v>45</v>
      </c>
      <c r="E1384" s="5">
        <v>42510</v>
      </c>
      <c r="F1384" s="4">
        <v>0</v>
      </c>
      <c r="G1384" s="4">
        <v>4</v>
      </c>
      <c r="H1384" s="4">
        <v>5</v>
      </c>
      <c r="I1384" s="4">
        <f t="shared" si="106"/>
        <v>20</v>
      </c>
      <c r="J1384" s="4" t="str">
        <f t="shared" si="107"/>
        <v>May</v>
      </c>
      <c r="K1384" s="4">
        <f t="shared" si="108"/>
        <v>2016</v>
      </c>
      <c r="L1384" s="4" t="s">
        <v>17</v>
      </c>
      <c r="M1384" s="4" t="str">
        <f t="shared" si="109"/>
        <v>20-May</v>
      </c>
    </row>
    <row r="1385" spans="1:13" x14ac:dyDescent="0.35">
      <c r="A1385" s="4" t="str">
        <f t="shared" si="105"/>
        <v>Gatton2016TOS20-MayCvCSCH_01PP0</v>
      </c>
      <c r="B1385" s="5">
        <v>42538</v>
      </c>
      <c r="C1385" s="4" t="s">
        <v>340</v>
      </c>
      <c r="D1385" s="4" t="s">
        <v>45</v>
      </c>
      <c r="E1385" s="5">
        <v>42510</v>
      </c>
      <c r="F1385" s="4">
        <v>0</v>
      </c>
      <c r="G1385" s="4">
        <v>5</v>
      </c>
      <c r="H1385" s="4">
        <v>6</v>
      </c>
      <c r="I1385" s="4">
        <f t="shared" si="106"/>
        <v>20</v>
      </c>
      <c r="J1385" s="4" t="str">
        <f t="shared" si="107"/>
        <v>May</v>
      </c>
      <c r="K1385" s="4">
        <f t="shared" si="108"/>
        <v>2016</v>
      </c>
      <c r="L1385" s="4" t="s">
        <v>17</v>
      </c>
      <c r="M1385" s="4" t="str">
        <f t="shared" si="109"/>
        <v>20-May</v>
      </c>
    </row>
    <row r="1386" spans="1:13" x14ac:dyDescent="0.35">
      <c r="A1386" s="4" t="str">
        <f t="shared" si="105"/>
        <v>Gatton2016TOS20-MayCvCSCH_01PP0</v>
      </c>
      <c r="B1386" s="5">
        <v>42543</v>
      </c>
      <c r="C1386" s="4" t="s">
        <v>340</v>
      </c>
      <c r="D1386" s="4" t="s">
        <v>45</v>
      </c>
      <c r="E1386" s="5">
        <v>42510</v>
      </c>
      <c r="F1386" s="4">
        <v>0</v>
      </c>
      <c r="G1386" s="4">
        <v>6</v>
      </c>
      <c r="H1386" s="4">
        <v>7</v>
      </c>
      <c r="I1386" s="4">
        <f t="shared" si="106"/>
        <v>20</v>
      </c>
      <c r="J1386" s="4" t="str">
        <f t="shared" si="107"/>
        <v>May</v>
      </c>
      <c r="K1386" s="4">
        <f t="shared" si="108"/>
        <v>2016</v>
      </c>
      <c r="L1386" s="4" t="s">
        <v>17</v>
      </c>
      <c r="M1386" s="4" t="str">
        <f t="shared" si="109"/>
        <v>20-May</v>
      </c>
    </row>
    <row r="1387" spans="1:13" x14ac:dyDescent="0.35">
      <c r="A1387" s="4" t="str">
        <f t="shared" si="105"/>
        <v>Gatton2016TOS20-MayCvCSCH_01PP0</v>
      </c>
      <c r="B1387" s="5">
        <v>42549</v>
      </c>
      <c r="C1387" s="4" t="s">
        <v>340</v>
      </c>
      <c r="D1387" s="4" t="s">
        <v>45</v>
      </c>
      <c r="E1387" s="5">
        <v>42510</v>
      </c>
      <c r="F1387" s="4">
        <v>0</v>
      </c>
      <c r="G1387" s="4">
        <v>7</v>
      </c>
      <c r="H1387" s="4">
        <v>8</v>
      </c>
      <c r="I1387" s="4">
        <f t="shared" si="106"/>
        <v>20</v>
      </c>
      <c r="J1387" s="4" t="str">
        <f t="shared" si="107"/>
        <v>May</v>
      </c>
      <c r="K1387" s="4">
        <f t="shared" si="108"/>
        <v>2016</v>
      </c>
      <c r="L1387" s="4" t="s">
        <v>17</v>
      </c>
      <c r="M1387" s="4" t="str">
        <f t="shared" si="109"/>
        <v>20-May</v>
      </c>
    </row>
    <row r="1388" spans="1:13" x14ac:dyDescent="0.35">
      <c r="A1388" s="4" t="str">
        <f t="shared" si="105"/>
        <v>Gatton2016TOS20-MayCvCSCH_01PP0</v>
      </c>
      <c r="B1388" s="5">
        <v>42551</v>
      </c>
      <c r="C1388" s="4" t="s">
        <v>340</v>
      </c>
      <c r="D1388" s="4" t="s">
        <v>45</v>
      </c>
      <c r="E1388" s="5">
        <v>42510</v>
      </c>
      <c r="F1388" s="4">
        <v>0</v>
      </c>
      <c r="G1388" s="4">
        <v>8</v>
      </c>
      <c r="H1388" s="4">
        <v>9</v>
      </c>
      <c r="I1388" s="4">
        <f t="shared" si="106"/>
        <v>20</v>
      </c>
      <c r="J1388" s="4" t="str">
        <f t="shared" si="107"/>
        <v>May</v>
      </c>
      <c r="K1388" s="4">
        <f t="shared" si="108"/>
        <v>2016</v>
      </c>
      <c r="L1388" s="4" t="s">
        <v>17</v>
      </c>
      <c r="M1388" s="4" t="str">
        <f t="shared" si="109"/>
        <v>20-May</v>
      </c>
    </row>
    <row r="1389" spans="1:13" x14ac:dyDescent="0.35">
      <c r="A1389" s="4" t="str">
        <f t="shared" si="105"/>
        <v>Canberra2016TOS31-MarCvCSCH_01PP0</v>
      </c>
      <c r="B1389" s="5">
        <v>42475</v>
      </c>
      <c r="C1389" s="4" t="s">
        <v>340</v>
      </c>
      <c r="D1389" s="4" t="s">
        <v>19</v>
      </c>
      <c r="E1389" s="5">
        <v>42460</v>
      </c>
      <c r="F1389" s="4">
        <v>0</v>
      </c>
      <c r="G1389" s="4">
        <v>0</v>
      </c>
      <c r="H1389" s="4">
        <v>1</v>
      </c>
      <c r="I1389" s="4">
        <f t="shared" si="106"/>
        <v>31</v>
      </c>
      <c r="J1389" s="4" t="str">
        <f t="shared" si="107"/>
        <v>Mar</v>
      </c>
      <c r="K1389" s="4">
        <f t="shared" si="108"/>
        <v>2016</v>
      </c>
      <c r="L1389" s="4" t="s">
        <v>51</v>
      </c>
      <c r="M1389" s="4" t="str">
        <f t="shared" si="109"/>
        <v>31-Mar</v>
      </c>
    </row>
    <row r="1390" spans="1:13" x14ac:dyDescent="0.35">
      <c r="A1390" s="4" t="str">
        <f t="shared" si="105"/>
        <v>Canberra2016TOS31-MarCvCSCH_01PP0</v>
      </c>
      <c r="B1390" s="5">
        <v>42479</v>
      </c>
      <c r="C1390" s="4" t="s">
        <v>340</v>
      </c>
      <c r="D1390" s="4" t="s">
        <v>19</v>
      </c>
      <c r="E1390" s="5">
        <v>42460</v>
      </c>
      <c r="F1390" s="4">
        <v>0</v>
      </c>
      <c r="G1390" s="4">
        <v>1</v>
      </c>
      <c r="H1390" s="4">
        <v>2</v>
      </c>
      <c r="I1390" s="4">
        <f t="shared" si="106"/>
        <v>31</v>
      </c>
      <c r="J1390" s="4" t="str">
        <f t="shared" si="107"/>
        <v>Mar</v>
      </c>
      <c r="K1390" s="4">
        <f t="shared" si="108"/>
        <v>2016</v>
      </c>
      <c r="L1390" s="4" t="s">
        <v>51</v>
      </c>
      <c r="M1390" s="4" t="str">
        <f t="shared" si="109"/>
        <v>31-Mar</v>
      </c>
    </row>
    <row r="1391" spans="1:13" x14ac:dyDescent="0.35">
      <c r="A1391" s="4" t="str">
        <f t="shared" si="105"/>
        <v>Canberra2016TOS31-MarCvCSCH_01PP0</v>
      </c>
      <c r="B1391" s="5">
        <v>42482</v>
      </c>
      <c r="C1391" s="4" t="s">
        <v>340</v>
      </c>
      <c r="D1391" s="4" t="s">
        <v>19</v>
      </c>
      <c r="E1391" s="5">
        <v>42460</v>
      </c>
      <c r="F1391" s="4">
        <v>0</v>
      </c>
      <c r="G1391" s="4">
        <v>2</v>
      </c>
      <c r="H1391" s="4">
        <v>3</v>
      </c>
      <c r="I1391" s="4">
        <f t="shared" si="106"/>
        <v>31</v>
      </c>
      <c r="J1391" s="4" t="str">
        <f t="shared" si="107"/>
        <v>Mar</v>
      </c>
      <c r="K1391" s="4">
        <f t="shared" si="108"/>
        <v>2016</v>
      </c>
      <c r="L1391" s="4" t="s">
        <v>51</v>
      </c>
      <c r="M1391" s="4" t="str">
        <f t="shared" si="109"/>
        <v>31-Mar</v>
      </c>
    </row>
    <row r="1392" spans="1:13" x14ac:dyDescent="0.35">
      <c r="A1392" s="4" t="str">
        <f t="shared" si="105"/>
        <v>Canberra2016TOS31-MarCvCSCH_01PP0</v>
      </c>
      <c r="B1392" s="5">
        <v>42489</v>
      </c>
      <c r="C1392" s="4" t="s">
        <v>340</v>
      </c>
      <c r="D1392" s="4" t="s">
        <v>19</v>
      </c>
      <c r="E1392" s="5">
        <v>42460</v>
      </c>
      <c r="F1392" s="4">
        <v>0</v>
      </c>
      <c r="G1392" s="4">
        <v>3</v>
      </c>
      <c r="H1392" s="4">
        <v>4</v>
      </c>
      <c r="I1392" s="4">
        <f t="shared" si="106"/>
        <v>31</v>
      </c>
      <c r="J1392" s="4" t="str">
        <f t="shared" si="107"/>
        <v>Mar</v>
      </c>
      <c r="K1392" s="4">
        <f t="shared" si="108"/>
        <v>2016</v>
      </c>
      <c r="L1392" s="4" t="s">
        <v>51</v>
      </c>
      <c r="M1392" s="4" t="str">
        <f t="shared" si="109"/>
        <v>31-Mar</v>
      </c>
    </row>
    <row r="1393" spans="1:13" x14ac:dyDescent="0.35">
      <c r="A1393" s="4" t="str">
        <f t="shared" si="105"/>
        <v>Canberra2016TOS26-AprCvCSCH_01PP0</v>
      </c>
      <c r="B1393" s="5">
        <v>42496</v>
      </c>
      <c r="C1393" s="4" t="s">
        <v>340</v>
      </c>
      <c r="D1393" s="4" t="s">
        <v>33</v>
      </c>
      <c r="E1393" s="5">
        <v>42486</v>
      </c>
      <c r="F1393" s="4">
        <v>0</v>
      </c>
      <c r="G1393" s="4">
        <v>0</v>
      </c>
      <c r="H1393" s="4">
        <v>1</v>
      </c>
      <c r="I1393" s="4">
        <f t="shared" si="106"/>
        <v>26</v>
      </c>
      <c r="J1393" s="4" t="str">
        <f t="shared" si="107"/>
        <v>Apr</v>
      </c>
      <c r="K1393" s="4">
        <f t="shared" si="108"/>
        <v>2016</v>
      </c>
      <c r="L1393" s="4" t="s">
        <v>51</v>
      </c>
      <c r="M1393" s="4" t="str">
        <f t="shared" si="109"/>
        <v>26-Apr</v>
      </c>
    </row>
    <row r="1394" spans="1:13" x14ac:dyDescent="0.35">
      <c r="A1394" s="4" t="str">
        <f t="shared" si="105"/>
        <v>Canberra2016TOS26-AprCvCSCH_01PP0</v>
      </c>
      <c r="B1394" s="5">
        <v>42513</v>
      </c>
      <c r="C1394" s="4" t="s">
        <v>340</v>
      </c>
      <c r="D1394" s="4" t="s">
        <v>33</v>
      </c>
      <c r="E1394" s="5">
        <v>42486</v>
      </c>
      <c r="F1394" s="4">
        <v>0</v>
      </c>
      <c r="G1394" s="4">
        <v>2</v>
      </c>
      <c r="H1394" s="4">
        <v>3</v>
      </c>
      <c r="I1394" s="4">
        <f t="shared" si="106"/>
        <v>26</v>
      </c>
      <c r="J1394" s="4" t="str">
        <f t="shared" si="107"/>
        <v>Apr</v>
      </c>
      <c r="K1394" s="4">
        <f t="shared" si="108"/>
        <v>2016</v>
      </c>
      <c r="L1394" s="4" t="s">
        <v>51</v>
      </c>
      <c r="M1394" s="4" t="str">
        <f t="shared" si="109"/>
        <v>26-Apr</v>
      </c>
    </row>
    <row r="1395" spans="1:13" x14ac:dyDescent="0.35">
      <c r="A1395" s="4" t="str">
        <f t="shared" si="105"/>
        <v>Canberra2016TOS26-AprCvCSCH_01PP0</v>
      </c>
      <c r="B1395" s="5">
        <v>42527</v>
      </c>
      <c r="C1395" s="4" t="s">
        <v>340</v>
      </c>
      <c r="D1395" s="4" t="s">
        <v>33</v>
      </c>
      <c r="E1395" s="5">
        <v>42486</v>
      </c>
      <c r="F1395" s="4">
        <v>0</v>
      </c>
      <c r="G1395" s="4">
        <v>3</v>
      </c>
      <c r="H1395" s="4">
        <v>4</v>
      </c>
      <c r="I1395" s="4">
        <f t="shared" si="106"/>
        <v>26</v>
      </c>
      <c r="J1395" s="4" t="str">
        <f t="shared" si="107"/>
        <v>Apr</v>
      </c>
      <c r="K1395" s="4">
        <f t="shared" si="108"/>
        <v>2016</v>
      </c>
      <c r="L1395" s="4" t="s">
        <v>51</v>
      </c>
      <c r="M1395" s="4" t="str">
        <f t="shared" si="109"/>
        <v>26-Apr</v>
      </c>
    </row>
    <row r="1396" spans="1:13" x14ac:dyDescent="0.35">
      <c r="A1396" s="4" t="str">
        <f t="shared" si="105"/>
        <v>Canberra2016TOS26-AprCvCSCH_01PP0</v>
      </c>
      <c r="B1396" s="5">
        <v>42541</v>
      </c>
      <c r="C1396" s="4" t="s">
        <v>340</v>
      </c>
      <c r="D1396" s="4" t="s">
        <v>33</v>
      </c>
      <c r="E1396" s="5">
        <v>42486</v>
      </c>
      <c r="F1396" s="4">
        <v>0</v>
      </c>
      <c r="G1396" s="4">
        <v>5</v>
      </c>
      <c r="H1396" s="4">
        <v>6</v>
      </c>
      <c r="I1396" s="4">
        <f t="shared" si="106"/>
        <v>26</v>
      </c>
      <c r="J1396" s="4" t="str">
        <f t="shared" si="107"/>
        <v>Apr</v>
      </c>
      <c r="K1396" s="4">
        <f t="shared" si="108"/>
        <v>2016</v>
      </c>
      <c r="L1396" s="4" t="s">
        <v>51</v>
      </c>
      <c r="M1396" s="4" t="str">
        <f t="shared" si="109"/>
        <v>26-Apr</v>
      </c>
    </row>
    <row r="1397" spans="1:13" x14ac:dyDescent="0.35">
      <c r="A1397" s="4" t="str">
        <f t="shared" si="105"/>
        <v>Canberra2016TOS26-AprCvCSCH_01PP14</v>
      </c>
      <c r="B1397" s="5">
        <v>42496</v>
      </c>
      <c r="C1397" s="4" t="s">
        <v>340</v>
      </c>
      <c r="D1397" s="4" t="s">
        <v>33</v>
      </c>
      <c r="E1397" s="5">
        <v>42486</v>
      </c>
      <c r="F1397" s="4">
        <v>14</v>
      </c>
      <c r="G1397" s="4">
        <v>0</v>
      </c>
      <c r="H1397" s="4">
        <v>1</v>
      </c>
      <c r="I1397" s="4">
        <f t="shared" si="106"/>
        <v>26</v>
      </c>
      <c r="J1397" s="4" t="str">
        <f t="shared" si="107"/>
        <v>Apr</v>
      </c>
      <c r="K1397" s="4">
        <f t="shared" si="108"/>
        <v>2016</v>
      </c>
      <c r="L1397" s="4" t="s">
        <v>51</v>
      </c>
      <c r="M1397" s="4" t="str">
        <f t="shared" si="109"/>
        <v>26-Apr</v>
      </c>
    </row>
    <row r="1398" spans="1:13" x14ac:dyDescent="0.35">
      <c r="A1398" s="4" t="str">
        <f t="shared" si="105"/>
        <v>Canberra2016TOS26-AprCvCSCH_01PP14</v>
      </c>
      <c r="B1398" s="5">
        <v>42509</v>
      </c>
      <c r="C1398" s="4" t="s">
        <v>340</v>
      </c>
      <c r="D1398" s="4" t="s">
        <v>33</v>
      </c>
      <c r="E1398" s="5">
        <v>42486</v>
      </c>
      <c r="F1398" s="4">
        <v>14</v>
      </c>
      <c r="G1398" s="4">
        <v>2</v>
      </c>
      <c r="H1398" s="4">
        <v>3</v>
      </c>
      <c r="I1398" s="4">
        <f t="shared" si="106"/>
        <v>26</v>
      </c>
      <c r="J1398" s="4" t="str">
        <f t="shared" si="107"/>
        <v>Apr</v>
      </c>
      <c r="K1398" s="4">
        <f t="shared" si="108"/>
        <v>2016</v>
      </c>
      <c r="L1398" s="4" t="s">
        <v>51</v>
      </c>
      <c r="M1398" s="4" t="str">
        <f t="shared" si="109"/>
        <v>26-Apr</v>
      </c>
    </row>
    <row r="1399" spans="1:13" x14ac:dyDescent="0.35">
      <c r="A1399" s="4" t="str">
        <f t="shared" si="105"/>
        <v>Canberra2016TOS26-AprCvCSCH_01PP14</v>
      </c>
      <c r="B1399" s="5">
        <v>42520</v>
      </c>
      <c r="C1399" s="4" t="s">
        <v>340</v>
      </c>
      <c r="D1399" s="4" t="s">
        <v>33</v>
      </c>
      <c r="E1399" s="5">
        <v>42486</v>
      </c>
      <c r="F1399" s="4">
        <v>14</v>
      </c>
      <c r="G1399" s="4">
        <v>3</v>
      </c>
      <c r="H1399" s="4">
        <v>4</v>
      </c>
      <c r="I1399" s="4">
        <f t="shared" si="106"/>
        <v>26</v>
      </c>
      <c r="J1399" s="4" t="str">
        <f t="shared" si="107"/>
        <v>Apr</v>
      </c>
      <c r="K1399" s="4">
        <f t="shared" si="108"/>
        <v>2016</v>
      </c>
      <c r="L1399" s="4" t="s">
        <v>51</v>
      </c>
      <c r="M1399" s="4" t="str">
        <f t="shared" si="109"/>
        <v>26-Apr</v>
      </c>
    </row>
    <row r="1400" spans="1:13" x14ac:dyDescent="0.35">
      <c r="A1400" s="4" t="str">
        <f t="shared" si="105"/>
        <v>Canberra2016TOS26-AprCvCSCH_01PP14</v>
      </c>
      <c r="B1400" s="5">
        <v>42527</v>
      </c>
      <c r="C1400" s="4" t="s">
        <v>340</v>
      </c>
      <c r="D1400" s="4" t="s">
        <v>33</v>
      </c>
      <c r="E1400" s="5">
        <v>42486</v>
      </c>
      <c r="F1400" s="4">
        <v>14</v>
      </c>
      <c r="G1400" s="4">
        <v>4</v>
      </c>
      <c r="H1400" s="4">
        <v>5</v>
      </c>
      <c r="I1400" s="4">
        <f t="shared" si="106"/>
        <v>26</v>
      </c>
      <c r="J1400" s="4" t="str">
        <f t="shared" si="107"/>
        <v>Apr</v>
      </c>
      <c r="K1400" s="4">
        <f t="shared" si="108"/>
        <v>2016</v>
      </c>
      <c r="L1400" s="4" t="s">
        <v>51</v>
      </c>
      <c r="M1400" s="4" t="str">
        <f t="shared" si="109"/>
        <v>26-Apr</v>
      </c>
    </row>
    <row r="1401" spans="1:13" x14ac:dyDescent="0.35">
      <c r="A1401" s="4" t="str">
        <f t="shared" si="105"/>
        <v>Canberra2016TOS26-AprCvCSCH_01PP16</v>
      </c>
      <c r="B1401" s="5">
        <v>42496</v>
      </c>
      <c r="C1401" s="4" t="s">
        <v>340</v>
      </c>
      <c r="D1401" s="4" t="s">
        <v>33</v>
      </c>
      <c r="E1401" s="5">
        <v>42486</v>
      </c>
      <c r="F1401" s="4">
        <v>16</v>
      </c>
      <c r="G1401" s="4">
        <v>0</v>
      </c>
      <c r="H1401" s="4">
        <v>1</v>
      </c>
      <c r="I1401" s="4">
        <f t="shared" si="106"/>
        <v>26</v>
      </c>
      <c r="J1401" s="4" t="str">
        <f t="shared" si="107"/>
        <v>Apr</v>
      </c>
      <c r="K1401" s="4">
        <f t="shared" si="108"/>
        <v>2016</v>
      </c>
      <c r="L1401" s="4" t="s">
        <v>51</v>
      </c>
      <c r="M1401" s="4" t="str">
        <f t="shared" si="109"/>
        <v>26-Apr</v>
      </c>
    </row>
    <row r="1402" spans="1:13" x14ac:dyDescent="0.35">
      <c r="A1402" s="4" t="str">
        <f t="shared" si="105"/>
        <v>Canberra2016TOS26-AprCvCSCH_01PP16</v>
      </c>
      <c r="B1402" s="5">
        <v>42509</v>
      </c>
      <c r="C1402" s="4" t="s">
        <v>340</v>
      </c>
      <c r="D1402" s="4" t="s">
        <v>33</v>
      </c>
      <c r="E1402" s="5">
        <v>42486</v>
      </c>
      <c r="F1402" s="4">
        <v>16</v>
      </c>
      <c r="G1402" s="4">
        <v>1</v>
      </c>
      <c r="H1402" s="4">
        <v>2</v>
      </c>
      <c r="I1402" s="4">
        <f t="shared" si="106"/>
        <v>26</v>
      </c>
      <c r="J1402" s="4" t="str">
        <f t="shared" si="107"/>
        <v>Apr</v>
      </c>
      <c r="K1402" s="4">
        <f t="shared" si="108"/>
        <v>2016</v>
      </c>
      <c r="L1402" s="4" t="s">
        <v>51</v>
      </c>
      <c r="M1402" s="4" t="str">
        <f t="shared" si="109"/>
        <v>26-Apr</v>
      </c>
    </row>
    <row r="1403" spans="1:13" x14ac:dyDescent="0.35">
      <c r="A1403" s="4" t="str">
        <f t="shared" si="105"/>
        <v>Canberra2016TOS26-AprCvCSCH_01PP16</v>
      </c>
      <c r="B1403" s="5">
        <v>42513</v>
      </c>
      <c r="C1403" s="4" t="s">
        <v>340</v>
      </c>
      <c r="D1403" s="4" t="s">
        <v>33</v>
      </c>
      <c r="E1403" s="5">
        <v>42486</v>
      </c>
      <c r="F1403" s="4">
        <v>16</v>
      </c>
      <c r="G1403" s="4">
        <v>2</v>
      </c>
      <c r="H1403" s="4">
        <v>3</v>
      </c>
      <c r="I1403" s="4">
        <f t="shared" si="106"/>
        <v>26</v>
      </c>
      <c r="J1403" s="4" t="str">
        <f t="shared" si="107"/>
        <v>Apr</v>
      </c>
      <c r="K1403" s="4">
        <f t="shared" si="108"/>
        <v>2016</v>
      </c>
      <c r="L1403" s="4" t="s">
        <v>51</v>
      </c>
      <c r="M1403" s="4" t="str">
        <f t="shared" si="109"/>
        <v>26-Apr</v>
      </c>
    </row>
    <row r="1404" spans="1:13" x14ac:dyDescent="0.35">
      <c r="A1404" s="4" t="str">
        <f t="shared" si="105"/>
        <v>Canberra2016TOS26-AprCvCSCH_01PP16</v>
      </c>
      <c r="B1404" s="5">
        <v>42520</v>
      </c>
      <c r="C1404" s="4" t="s">
        <v>340</v>
      </c>
      <c r="D1404" s="4" t="s">
        <v>33</v>
      </c>
      <c r="E1404" s="5">
        <v>42486</v>
      </c>
      <c r="F1404" s="4">
        <v>16</v>
      </c>
      <c r="G1404" s="4">
        <v>3</v>
      </c>
      <c r="H1404" s="4">
        <v>4</v>
      </c>
      <c r="I1404" s="4">
        <f t="shared" si="106"/>
        <v>26</v>
      </c>
      <c r="J1404" s="4" t="str">
        <f t="shared" si="107"/>
        <v>Apr</v>
      </c>
      <c r="K1404" s="4">
        <f t="shared" si="108"/>
        <v>2016</v>
      </c>
      <c r="L1404" s="4" t="s">
        <v>51</v>
      </c>
      <c r="M1404" s="4" t="str">
        <f t="shared" si="109"/>
        <v>26-Apr</v>
      </c>
    </row>
    <row r="1405" spans="1:13" x14ac:dyDescent="0.35">
      <c r="A1405" s="4" t="str">
        <f t="shared" si="105"/>
        <v>Canberra2016TOS26-AprCvCSCH_01PP16</v>
      </c>
      <c r="B1405" s="5">
        <v>42535</v>
      </c>
      <c r="C1405" s="4" t="s">
        <v>340</v>
      </c>
      <c r="D1405" s="4" t="s">
        <v>33</v>
      </c>
      <c r="E1405" s="5">
        <v>42486</v>
      </c>
      <c r="F1405" s="4">
        <v>16</v>
      </c>
      <c r="G1405" s="4">
        <v>4</v>
      </c>
      <c r="H1405" s="4">
        <v>5</v>
      </c>
      <c r="I1405" s="4">
        <f t="shared" si="106"/>
        <v>26</v>
      </c>
      <c r="J1405" s="4" t="str">
        <f t="shared" si="107"/>
        <v>Apr</v>
      </c>
      <c r="K1405" s="4">
        <f t="shared" si="108"/>
        <v>2016</v>
      </c>
      <c r="L1405" s="4" t="s">
        <v>51</v>
      </c>
      <c r="M1405" s="4" t="str">
        <f t="shared" si="109"/>
        <v>26-Apr</v>
      </c>
    </row>
    <row r="1406" spans="1:13" x14ac:dyDescent="0.35">
      <c r="A1406" s="4" t="str">
        <f t="shared" si="105"/>
        <v>Canberra2016TOS19-MayCvCSCH_01PP0</v>
      </c>
      <c r="B1406" s="5">
        <v>42527</v>
      </c>
      <c r="C1406" s="4" t="s">
        <v>340</v>
      </c>
      <c r="D1406" s="4" t="s">
        <v>36</v>
      </c>
      <c r="E1406" s="5">
        <v>42509</v>
      </c>
      <c r="F1406" s="4">
        <v>0</v>
      </c>
      <c r="G1406" s="4">
        <v>0</v>
      </c>
      <c r="H1406" s="4">
        <v>1</v>
      </c>
      <c r="I1406" s="4">
        <f t="shared" si="106"/>
        <v>19</v>
      </c>
      <c r="J1406" s="4" t="str">
        <f t="shared" si="107"/>
        <v>May</v>
      </c>
      <c r="K1406" s="4">
        <f t="shared" si="108"/>
        <v>2016</v>
      </c>
      <c r="L1406" s="4" t="s">
        <v>51</v>
      </c>
      <c r="M1406" s="4" t="str">
        <f t="shared" si="109"/>
        <v>19-May</v>
      </c>
    </row>
    <row r="1407" spans="1:13" x14ac:dyDescent="0.35">
      <c r="A1407" s="4" t="str">
        <f t="shared" si="105"/>
        <v>Canberra2016TOS19-MayCvCSCH_01PP0</v>
      </c>
      <c r="B1407" s="5">
        <v>42541</v>
      </c>
      <c r="C1407" s="4" t="s">
        <v>340</v>
      </c>
      <c r="D1407" s="4" t="s">
        <v>36</v>
      </c>
      <c r="E1407" s="5">
        <v>42509</v>
      </c>
      <c r="F1407" s="4">
        <v>0</v>
      </c>
      <c r="G1407" s="4">
        <v>1</v>
      </c>
      <c r="H1407" s="4">
        <v>2</v>
      </c>
      <c r="I1407" s="4">
        <f t="shared" si="106"/>
        <v>19</v>
      </c>
      <c r="J1407" s="4" t="str">
        <f t="shared" si="107"/>
        <v>May</v>
      </c>
      <c r="K1407" s="4">
        <f t="shared" si="108"/>
        <v>2016</v>
      </c>
      <c r="L1407" s="4" t="s">
        <v>51</v>
      </c>
      <c r="M1407" s="4" t="str">
        <f t="shared" si="109"/>
        <v>19-May</v>
      </c>
    </row>
    <row r="1408" spans="1:13" x14ac:dyDescent="0.35">
      <c r="A1408" s="4" t="str">
        <f t="shared" si="105"/>
        <v>Canberra2016TOS19-MayCvCSCH_01PP0</v>
      </c>
      <c r="B1408" s="5">
        <v>42556</v>
      </c>
      <c r="C1408" s="4" t="s">
        <v>340</v>
      </c>
      <c r="D1408" s="4" t="s">
        <v>36</v>
      </c>
      <c r="E1408" s="5">
        <v>42509</v>
      </c>
      <c r="F1408" s="4">
        <v>0</v>
      </c>
      <c r="G1408" s="4">
        <v>2</v>
      </c>
      <c r="H1408" s="4">
        <v>3</v>
      </c>
      <c r="I1408" s="4">
        <f t="shared" si="106"/>
        <v>19</v>
      </c>
      <c r="J1408" s="4" t="str">
        <f t="shared" si="107"/>
        <v>May</v>
      </c>
      <c r="K1408" s="4">
        <f t="shared" si="108"/>
        <v>2016</v>
      </c>
      <c r="L1408" s="4" t="s">
        <v>51</v>
      </c>
      <c r="M1408" s="4" t="str">
        <f t="shared" si="109"/>
        <v>19-May</v>
      </c>
    </row>
    <row r="1409" spans="1:13" x14ac:dyDescent="0.35">
      <c r="A1409" s="4" t="str">
        <f t="shared" si="105"/>
        <v>Canberra2016TOS19-MayCvCSCH_01PP0</v>
      </c>
      <c r="B1409" s="5">
        <v>42562</v>
      </c>
      <c r="C1409" s="4" t="s">
        <v>340</v>
      </c>
      <c r="D1409" s="4" t="s">
        <v>36</v>
      </c>
      <c r="E1409" s="5">
        <v>42509</v>
      </c>
      <c r="F1409" s="4">
        <v>0</v>
      </c>
      <c r="G1409" s="4">
        <v>3</v>
      </c>
      <c r="H1409" s="4">
        <v>4</v>
      </c>
      <c r="I1409" s="4">
        <f t="shared" si="106"/>
        <v>19</v>
      </c>
      <c r="J1409" s="4" t="str">
        <f t="shared" si="107"/>
        <v>May</v>
      </c>
      <c r="K1409" s="4">
        <f t="shared" si="108"/>
        <v>2016</v>
      </c>
      <c r="L1409" s="4" t="s">
        <v>51</v>
      </c>
      <c r="M1409" s="4" t="str">
        <f t="shared" si="109"/>
        <v>19-May</v>
      </c>
    </row>
    <row r="1410" spans="1:13" x14ac:dyDescent="0.35">
      <c r="A1410" s="4" t="str">
        <f t="shared" ref="A1410:A1473" si="110">L1410&amp;K1410&amp;"TOS"&amp;I1410&amp;"-"&amp;J1410&amp;"Cv"&amp;C1410&amp;"PP"&amp;F1410</f>
        <v>Canberra2016TOS19-MayCvCSCH_01PP0</v>
      </c>
      <c r="B1410" s="5">
        <v>42569</v>
      </c>
      <c r="C1410" s="4" t="s">
        <v>340</v>
      </c>
      <c r="D1410" s="4" t="s">
        <v>36</v>
      </c>
      <c r="E1410" s="5">
        <v>42509</v>
      </c>
      <c r="F1410" s="4">
        <v>0</v>
      </c>
      <c r="G1410" s="4">
        <v>4</v>
      </c>
      <c r="H1410" s="4">
        <v>5</v>
      </c>
      <c r="I1410" s="4">
        <f t="shared" si="106"/>
        <v>19</v>
      </c>
      <c r="J1410" s="4" t="str">
        <f t="shared" si="107"/>
        <v>May</v>
      </c>
      <c r="K1410" s="4">
        <f t="shared" si="108"/>
        <v>2016</v>
      </c>
      <c r="L1410" s="4" t="s">
        <v>51</v>
      </c>
      <c r="M1410" s="4" t="str">
        <f t="shared" si="109"/>
        <v>19-May</v>
      </c>
    </row>
    <row r="1411" spans="1:13" x14ac:dyDescent="0.35">
      <c r="A1411" s="4" t="str">
        <f t="shared" si="110"/>
        <v>Canberra2016TOS19-MayCvCSCH_01PP0</v>
      </c>
      <c r="B1411" s="5">
        <v>42590</v>
      </c>
      <c r="C1411" s="4" t="s">
        <v>340</v>
      </c>
      <c r="D1411" s="4" t="s">
        <v>36</v>
      </c>
      <c r="E1411" s="5">
        <v>42509</v>
      </c>
      <c r="F1411" s="4">
        <v>0</v>
      </c>
      <c r="G1411" s="4">
        <v>7</v>
      </c>
      <c r="H1411" s="4">
        <v>8</v>
      </c>
      <c r="I1411" s="4">
        <f t="shared" ref="I1411:I1474" si="111">DAY(E1411)</f>
        <v>19</v>
      </c>
      <c r="J1411" s="4" t="str">
        <f t="shared" ref="J1411:J1474" si="112">TEXT(E1411,"mmm")</f>
        <v>May</v>
      </c>
      <c r="K1411" s="4">
        <f t="shared" ref="K1411:K1474" si="113">YEAR(E1411)</f>
        <v>2016</v>
      </c>
      <c r="L1411" s="4" t="s">
        <v>51</v>
      </c>
      <c r="M1411" s="4" t="str">
        <f t="shared" ref="M1411:M1474" si="114">I1411&amp;"-"&amp;J1411</f>
        <v>19-May</v>
      </c>
    </row>
    <row r="1412" spans="1:13" x14ac:dyDescent="0.35">
      <c r="A1412" s="4" t="str">
        <f t="shared" si="110"/>
        <v>Gatton2015TOS7-MayCvCSCH_02PP0</v>
      </c>
      <c r="B1412" s="5">
        <v>42141</v>
      </c>
      <c r="C1412" s="4" t="s">
        <v>355</v>
      </c>
      <c r="D1412" s="4" t="s">
        <v>36</v>
      </c>
      <c r="E1412" s="5">
        <v>42131</v>
      </c>
      <c r="F1412" s="4">
        <v>0</v>
      </c>
      <c r="G1412" s="4">
        <v>0</v>
      </c>
      <c r="H1412" s="4">
        <v>1</v>
      </c>
      <c r="I1412" s="4">
        <f t="shared" si="111"/>
        <v>7</v>
      </c>
      <c r="J1412" s="4" t="str">
        <f t="shared" si="112"/>
        <v>May</v>
      </c>
      <c r="K1412" s="4">
        <f t="shared" si="113"/>
        <v>2015</v>
      </c>
      <c r="L1412" s="4" t="s">
        <v>17</v>
      </c>
      <c r="M1412" s="4" t="str">
        <f t="shared" si="114"/>
        <v>7-May</v>
      </c>
    </row>
    <row r="1413" spans="1:13" x14ac:dyDescent="0.35">
      <c r="A1413" s="4" t="str">
        <f t="shared" si="110"/>
        <v>Gatton2015TOS7-MayCvCSCH_02PP0</v>
      </c>
      <c r="B1413" s="5">
        <v>42149</v>
      </c>
      <c r="C1413" s="4" t="s">
        <v>355</v>
      </c>
      <c r="D1413" s="4" t="s">
        <v>36</v>
      </c>
      <c r="E1413" s="5">
        <v>42131</v>
      </c>
      <c r="F1413" s="4">
        <v>0</v>
      </c>
      <c r="G1413" s="4">
        <v>2</v>
      </c>
      <c r="H1413" s="4">
        <v>3</v>
      </c>
      <c r="I1413" s="4">
        <f t="shared" si="111"/>
        <v>7</v>
      </c>
      <c r="J1413" s="4" t="str">
        <f t="shared" si="112"/>
        <v>May</v>
      </c>
      <c r="K1413" s="4">
        <f t="shared" si="113"/>
        <v>2015</v>
      </c>
      <c r="L1413" s="4" t="s">
        <v>17</v>
      </c>
      <c r="M1413" s="4" t="str">
        <f t="shared" si="114"/>
        <v>7-May</v>
      </c>
    </row>
    <row r="1414" spans="1:13" x14ac:dyDescent="0.35">
      <c r="A1414" s="4" t="str">
        <f t="shared" si="110"/>
        <v>Gatton2015TOS7-MayCvCSCH_02PP0</v>
      </c>
      <c r="B1414" s="5">
        <v>42153</v>
      </c>
      <c r="C1414" s="4" t="s">
        <v>355</v>
      </c>
      <c r="D1414" s="4" t="s">
        <v>36</v>
      </c>
      <c r="E1414" s="5">
        <v>42131</v>
      </c>
      <c r="F1414" s="4">
        <v>0</v>
      </c>
      <c r="G1414" s="4">
        <v>3</v>
      </c>
      <c r="H1414" s="4">
        <v>4</v>
      </c>
      <c r="I1414" s="4">
        <f t="shared" si="111"/>
        <v>7</v>
      </c>
      <c r="J1414" s="4" t="str">
        <f t="shared" si="112"/>
        <v>May</v>
      </c>
      <c r="K1414" s="4">
        <f t="shared" si="113"/>
        <v>2015</v>
      </c>
      <c r="L1414" s="4" t="s">
        <v>17</v>
      </c>
      <c r="M1414" s="4" t="str">
        <f t="shared" si="114"/>
        <v>7-May</v>
      </c>
    </row>
    <row r="1415" spans="1:13" x14ac:dyDescent="0.35">
      <c r="A1415" s="4" t="str">
        <f t="shared" si="110"/>
        <v>Gatton2015TOS7-MayCvCSCH_02PP0</v>
      </c>
      <c r="B1415" s="5">
        <v>42156</v>
      </c>
      <c r="C1415" s="4" t="s">
        <v>355</v>
      </c>
      <c r="D1415" s="4" t="s">
        <v>36</v>
      </c>
      <c r="E1415" s="5">
        <v>42131</v>
      </c>
      <c r="F1415" s="4">
        <v>0</v>
      </c>
      <c r="G1415" s="4">
        <v>4</v>
      </c>
      <c r="H1415" s="4">
        <v>5</v>
      </c>
      <c r="I1415" s="4">
        <f t="shared" si="111"/>
        <v>7</v>
      </c>
      <c r="J1415" s="4" t="str">
        <f t="shared" si="112"/>
        <v>May</v>
      </c>
      <c r="K1415" s="4">
        <f t="shared" si="113"/>
        <v>2015</v>
      </c>
      <c r="L1415" s="4" t="s">
        <v>17</v>
      </c>
      <c r="M1415" s="4" t="str">
        <f t="shared" si="114"/>
        <v>7-May</v>
      </c>
    </row>
    <row r="1416" spans="1:13" x14ac:dyDescent="0.35">
      <c r="A1416" s="4" t="str">
        <f t="shared" si="110"/>
        <v>Gatton2015TOS7-MayCvCSCH_02PP0</v>
      </c>
      <c r="B1416" s="5">
        <v>42165</v>
      </c>
      <c r="C1416" s="4" t="s">
        <v>355</v>
      </c>
      <c r="D1416" s="4" t="s">
        <v>36</v>
      </c>
      <c r="E1416" s="5">
        <v>42131</v>
      </c>
      <c r="F1416" s="4">
        <v>0</v>
      </c>
      <c r="G1416" s="4">
        <v>5</v>
      </c>
      <c r="H1416" s="4">
        <v>6</v>
      </c>
      <c r="I1416" s="4">
        <f t="shared" si="111"/>
        <v>7</v>
      </c>
      <c r="J1416" s="4" t="str">
        <f t="shared" si="112"/>
        <v>May</v>
      </c>
      <c r="K1416" s="4">
        <f t="shared" si="113"/>
        <v>2015</v>
      </c>
      <c r="L1416" s="4" t="s">
        <v>17</v>
      </c>
      <c r="M1416" s="4" t="str">
        <f t="shared" si="114"/>
        <v>7-May</v>
      </c>
    </row>
    <row r="1417" spans="1:13" x14ac:dyDescent="0.35">
      <c r="A1417" s="4" t="str">
        <f t="shared" si="110"/>
        <v>Gatton2015TOS7-MayCvCSCH_02PP0</v>
      </c>
      <c r="B1417" s="5">
        <v>42167</v>
      </c>
      <c r="C1417" s="4" t="s">
        <v>355</v>
      </c>
      <c r="D1417" s="4" t="s">
        <v>36</v>
      </c>
      <c r="E1417" s="5">
        <v>42131</v>
      </c>
      <c r="F1417" s="4">
        <v>0</v>
      </c>
      <c r="G1417" s="4">
        <v>6</v>
      </c>
      <c r="H1417" s="4">
        <v>7</v>
      </c>
      <c r="I1417" s="4">
        <f t="shared" si="111"/>
        <v>7</v>
      </c>
      <c r="J1417" s="4" t="str">
        <f t="shared" si="112"/>
        <v>May</v>
      </c>
      <c r="K1417" s="4">
        <f t="shared" si="113"/>
        <v>2015</v>
      </c>
      <c r="L1417" s="4" t="s">
        <v>17</v>
      </c>
      <c r="M1417" s="4" t="str">
        <f t="shared" si="114"/>
        <v>7-May</v>
      </c>
    </row>
    <row r="1418" spans="1:13" x14ac:dyDescent="0.35">
      <c r="A1418" s="4" t="str">
        <f t="shared" si="110"/>
        <v>Gatton2015TOS7-MayCvCSCH_02PP0</v>
      </c>
      <c r="B1418" s="5">
        <v>42174</v>
      </c>
      <c r="C1418" s="4" t="s">
        <v>355</v>
      </c>
      <c r="D1418" s="4" t="s">
        <v>36</v>
      </c>
      <c r="E1418" s="5">
        <v>42131</v>
      </c>
      <c r="F1418" s="4">
        <v>0</v>
      </c>
      <c r="G1418" s="4">
        <v>8</v>
      </c>
      <c r="H1418" s="4">
        <v>9</v>
      </c>
      <c r="I1418" s="4">
        <f t="shared" si="111"/>
        <v>7</v>
      </c>
      <c r="J1418" s="4" t="str">
        <f t="shared" si="112"/>
        <v>May</v>
      </c>
      <c r="K1418" s="4">
        <f t="shared" si="113"/>
        <v>2015</v>
      </c>
      <c r="L1418" s="4" t="s">
        <v>17</v>
      </c>
      <c r="M1418" s="4" t="str">
        <f t="shared" si="114"/>
        <v>7-May</v>
      </c>
    </row>
    <row r="1419" spans="1:13" x14ac:dyDescent="0.35">
      <c r="A1419" s="4" t="str">
        <f t="shared" si="110"/>
        <v>Gatton2015TOS15-MayCvCSCH_02PP0</v>
      </c>
      <c r="B1419" s="5">
        <v>42149</v>
      </c>
      <c r="C1419" s="4" t="s">
        <v>355</v>
      </c>
      <c r="D1419" s="4" t="s">
        <v>45</v>
      </c>
      <c r="E1419" s="5">
        <v>42139</v>
      </c>
      <c r="F1419" s="4">
        <v>0</v>
      </c>
      <c r="G1419" s="4">
        <v>0</v>
      </c>
      <c r="H1419" s="4">
        <v>1</v>
      </c>
      <c r="I1419" s="4">
        <f t="shared" si="111"/>
        <v>15</v>
      </c>
      <c r="J1419" s="4" t="str">
        <f t="shared" si="112"/>
        <v>May</v>
      </c>
      <c r="K1419" s="4">
        <f t="shared" si="113"/>
        <v>2015</v>
      </c>
      <c r="L1419" s="4" t="s">
        <v>17</v>
      </c>
      <c r="M1419" s="4" t="str">
        <f t="shared" si="114"/>
        <v>15-May</v>
      </c>
    </row>
    <row r="1420" spans="1:13" x14ac:dyDescent="0.35">
      <c r="A1420" s="4" t="str">
        <f t="shared" si="110"/>
        <v>Gatton2015TOS15-MayCvCSCH_02PP0</v>
      </c>
      <c r="B1420" s="5">
        <v>42153</v>
      </c>
      <c r="C1420" s="4" t="s">
        <v>355</v>
      </c>
      <c r="D1420" s="4" t="s">
        <v>45</v>
      </c>
      <c r="E1420" s="5">
        <v>42139</v>
      </c>
      <c r="F1420" s="4">
        <v>0</v>
      </c>
      <c r="G1420" s="4">
        <v>1</v>
      </c>
      <c r="H1420" s="4">
        <v>2</v>
      </c>
      <c r="I1420" s="4">
        <f t="shared" si="111"/>
        <v>15</v>
      </c>
      <c r="J1420" s="4" t="str">
        <f t="shared" si="112"/>
        <v>May</v>
      </c>
      <c r="K1420" s="4">
        <f t="shared" si="113"/>
        <v>2015</v>
      </c>
      <c r="L1420" s="4" t="s">
        <v>17</v>
      </c>
      <c r="M1420" s="4" t="str">
        <f t="shared" si="114"/>
        <v>15-May</v>
      </c>
    </row>
    <row r="1421" spans="1:13" x14ac:dyDescent="0.35">
      <c r="A1421" s="4" t="str">
        <f t="shared" si="110"/>
        <v>Gatton2015TOS15-MayCvCSCH_02PP0</v>
      </c>
      <c r="B1421" s="5">
        <v>42156</v>
      </c>
      <c r="C1421" s="4" t="s">
        <v>355</v>
      </c>
      <c r="D1421" s="4" t="s">
        <v>45</v>
      </c>
      <c r="E1421" s="5">
        <v>42139</v>
      </c>
      <c r="F1421" s="4">
        <v>0</v>
      </c>
      <c r="G1421" s="4">
        <v>2</v>
      </c>
      <c r="H1421" s="4">
        <v>3</v>
      </c>
      <c r="I1421" s="4">
        <f t="shared" si="111"/>
        <v>15</v>
      </c>
      <c r="J1421" s="4" t="str">
        <f t="shared" si="112"/>
        <v>May</v>
      </c>
      <c r="K1421" s="4">
        <f t="shared" si="113"/>
        <v>2015</v>
      </c>
      <c r="L1421" s="4" t="s">
        <v>17</v>
      </c>
      <c r="M1421" s="4" t="str">
        <f t="shared" si="114"/>
        <v>15-May</v>
      </c>
    </row>
    <row r="1422" spans="1:13" x14ac:dyDescent="0.35">
      <c r="A1422" s="4" t="str">
        <f t="shared" si="110"/>
        <v>Gatton2015TOS15-MayCvCSCH_02PP0</v>
      </c>
      <c r="B1422" s="5">
        <v>42160</v>
      </c>
      <c r="C1422" s="4" t="s">
        <v>355</v>
      </c>
      <c r="D1422" s="4" t="s">
        <v>45</v>
      </c>
      <c r="E1422" s="5">
        <v>42139</v>
      </c>
      <c r="F1422" s="4">
        <v>0</v>
      </c>
      <c r="G1422" s="4">
        <v>3</v>
      </c>
      <c r="H1422" s="4">
        <v>4</v>
      </c>
      <c r="I1422" s="4">
        <f t="shared" si="111"/>
        <v>15</v>
      </c>
      <c r="J1422" s="4" t="str">
        <f t="shared" si="112"/>
        <v>May</v>
      </c>
      <c r="K1422" s="4">
        <f t="shared" si="113"/>
        <v>2015</v>
      </c>
      <c r="L1422" s="4" t="s">
        <v>17</v>
      </c>
      <c r="M1422" s="4" t="str">
        <f t="shared" si="114"/>
        <v>15-May</v>
      </c>
    </row>
    <row r="1423" spans="1:13" x14ac:dyDescent="0.35">
      <c r="A1423" s="4" t="str">
        <f t="shared" si="110"/>
        <v>Gatton2015TOS15-MayCvCSCH_02PP0</v>
      </c>
      <c r="B1423" s="5">
        <v>42165</v>
      </c>
      <c r="C1423" s="4" t="s">
        <v>355</v>
      </c>
      <c r="D1423" s="4" t="s">
        <v>45</v>
      </c>
      <c r="E1423" s="5">
        <v>42139</v>
      </c>
      <c r="F1423" s="4">
        <v>0</v>
      </c>
      <c r="G1423" s="4">
        <v>4</v>
      </c>
      <c r="H1423" s="4">
        <v>5</v>
      </c>
      <c r="I1423" s="4">
        <f t="shared" si="111"/>
        <v>15</v>
      </c>
      <c r="J1423" s="4" t="str">
        <f t="shared" si="112"/>
        <v>May</v>
      </c>
      <c r="K1423" s="4">
        <f t="shared" si="113"/>
        <v>2015</v>
      </c>
      <c r="L1423" s="4" t="s">
        <v>17</v>
      </c>
      <c r="M1423" s="4" t="str">
        <f t="shared" si="114"/>
        <v>15-May</v>
      </c>
    </row>
    <row r="1424" spans="1:13" x14ac:dyDescent="0.35">
      <c r="A1424" s="4" t="str">
        <f t="shared" si="110"/>
        <v>Gatton2015TOS15-MayCvCSCH_02PP0</v>
      </c>
      <c r="B1424" s="5">
        <v>42174</v>
      </c>
      <c r="C1424" s="4" t="s">
        <v>355</v>
      </c>
      <c r="D1424" s="4" t="s">
        <v>45</v>
      </c>
      <c r="E1424" s="5">
        <v>42139</v>
      </c>
      <c r="F1424" s="4">
        <v>0</v>
      </c>
      <c r="G1424" s="4">
        <v>7</v>
      </c>
      <c r="H1424" s="4">
        <v>8</v>
      </c>
      <c r="I1424" s="4">
        <f t="shared" si="111"/>
        <v>15</v>
      </c>
      <c r="J1424" s="4" t="str">
        <f t="shared" si="112"/>
        <v>May</v>
      </c>
      <c r="K1424" s="4">
        <f t="shared" si="113"/>
        <v>2015</v>
      </c>
      <c r="L1424" s="4" t="s">
        <v>17</v>
      </c>
      <c r="M1424" s="4" t="str">
        <f t="shared" si="114"/>
        <v>15-May</v>
      </c>
    </row>
    <row r="1425" spans="1:13" x14ac:dyDescent="0.35">
      <c r="A1425" s="4" t="str">
        <f t="shared" si="110"/>
        <v>Gatton2015TOS23-JunCvCSCH_02PP0</v>
      </c>
      <c r="B1425" s="5">
        <v>42187</v>
      </c>
      <c r="C1425" s="4" t="s">
        <v>355</v>
      </c>
      <c r="D1425" s="4" t="s">
        <v>70</v>
      </c>
      <c r="E1425" s="5">
        <v>42178</v>
      </c>
      <c r="F1425" s="4">
        <v>0</v>
      </c>
      <c r="G1425" s="4">
        <v>0</v>
      </c>
      <c r="H1425" s="4">
        <v>1</v>
      </c>
      <c r="I1425" s="4">
        <f t="shared" si="111"/>
        <v>23</v>
      </c>
      <c r="J1425" s="4" t="str">
        <f t="shared" si="112"/>
        <v>Jun</v>
      </c>
      <c r="K1425" s="4">
        <f t="shared" si="113"/>
        <v>2015</v>
      </c>
      <c r="L1425" s="4" t="s">
        <v>17</v>
      </c>
      <c r="M1425" s="4" t="str">
        <f t="shared" si="114"/>
        <v>23-Jun</v>
      </c>
    </row>
    <row r="1426" spans="1:13" x14ac:dyDescent="0.35">
      <c r="A1426" s="4" t="str">
        <f t="shared" si="110"/>
        <v>Gatton2015TOS23-JunCvCSCH_02PP0</v>
      </c>
      <c r="B1426" s="5">
        <v>42192</v>
      </c>
      <c r="C1426" s="4" t="s">
        <v>355</v>
      </c>
      <c r="D1426" s="4" t="s">
        <v>70</v>
      </c>
      <c r="E1426" s="5">
        <v>42178</v>
      </c>
      <c r="F1426" s="4">
        <v>0</v>
      </c>
      <c r="G1426" s="4">
        <v>1</v>
      </c>
      <c r="H1426" s="4">
        <v>2</v>
      </c>
      <c r="I1426" s="4">
        <f t="shared" si="111"/>
        <v>23</v>
      </c>
      <c r="J1426" s="4" t="str">
        <f t="shared" si="112"/>
        <v>Jun</v>
      </c>
      <c r="K1426" s="4">
        <f t="shared" si="113"/>
        <v>2015</v>
      </c>
      <c r="L1426" s="4" t="s">
        <v>17</v>
      </c>
      <c r="M1426" s="4" t="str">
        <f t="shared" si="114"/>
        <v>23-Jun</v>
      </c>
    </row>
    <row r="1427" spans="1:13" x14ac:dyDescent="0.35">
      <c r="A1427" s="4" t="str">
        <f t="shared" si="110"/>
        <v>Gatton2015TOS23-JunCvCSCH_02PP0</v>
      </c>
      <c r="B1427" s="5">
        <v>42199</v>
      </c>
      <c r="C1427" s="4" t="s">
        <v>355</v>
      </c>
      <c r="D1427" s="4" t="s">
        <v>70</v>
      </c>
      <c r="E1427" s="5">
        <v>42178</v>
      </c>
      <c r="F1427" s="4">
        <v>0</v>
      </c>
      <c r="G1427" s="4">
        <v>2</v>
      </c>
      <c r="H1427" s="4">
        <v>3</v>
      </c>
      <c r="I1427" s="4">
        <f t="shared" si="111"/>
        <v>23</v>
      </c>
      <c r="J1427" s="4" t="str">
        <f t="shared" si="112"/>
        <v>Jun</v>
      </c>
      <c r="K1427" s="4">
        <f t="shared" si="113"/>
        <v>2015</v>
      </c>
      <c r="L1427" s="4" t="s">
        <v>17</v>
      </c>
      <c r="M1427" s="4" t="str">
        <f t="shared" si="114"/>
        <v>23-Jun</v>
      </c>
    </row>
    <row r="1428" spans="1:13" x14ac:dyDescent="0.35">
      <c r="A1428" s="4" t="str">
        <f t="shared" si="110"/>
        <v>Gatton2015TOS23-JunCvCSCH_02PP0</v>
      </c>
      <c r="B1428" s="5">
        <v>42205</v>
      </c>
      <c r="C1428" s="4" t="s">
        <v>355</v>
      </c>
      <c r="D1428" s="4" t="s">
        <v>70</v>
      </c>
      <c r="E1428" s="5">
        <v>42178</v>
      </c>
      <c r="F1428" s="4">
        <v>0</v>
      </c>
      <c r="G1428" s="4">
        <v>3</v>
      </c>
      <c r="H1428" s="4">
        <v>4</v>
      </c>
      <c r="I1428" s="4">
        <f t="shared" si="111"/>
        <v>23</v>
      </c>
      <c r="J1428" s="4" t="str">
        <f t="shared" si="112"/>
        <v>Jun</v>
      </c>
      <c r="K1428" s="4">
        <f t="shared" si="113"/>
        <v>2015</v>
      </c>
      <c r="L1428" s="4" t="s">
        <v>17</v>
      </c>
      <c r="M1428" s="4" t="str">
        <f t="shared" si="114"/>
        <v>23-Jun</v>
      </c>
    </row>
    <row r="1429" spans="1:13" x14ac:dyDescent="0.35">
      <c r="A1429" s="4" t="str">
        <f t="shared" si="110"/>
        <v>Gatton2015TOS23-JunCvCSCH_02PP0</v>
      </c>
      <c r="B1429" s="5">
        <v>42212</v>
      </c>
      <c r="C1429" s="4" t="s">
        <v>355</v>
      </c>
      <c r="D1429" s="4" t="s">
        <v>70</v>
      </c>
      <c r="E1429" s="5">
        <v>42178</v>
      </c>
      <c r="F1429" s="4">
        <v>0</v>
      </c>
      <c r="G1429" s="4">
        <v>5</v>
      </c>
      <c r="H1429" s="4">
        <v>6</v>
      </c>
      <c r="I1429" s="4">
        <f t="shared" si="111"/>
        <v>23</v>
      </c>
      <c r="J1429" s="4" t="str">
        <f t="shared" si="112"/>
        <v>Jun</v>
      </c>
      <c r="K1429" s="4">
        <f t="shared" si="113"/>
        <v>2015</v>
      </c>
      <c r="L1429" s="4" t="s">
        <v>17</v>
      </c>
      <c r="M1429" s="4" t="str">
        <f t="shared" si="114"/>
        <v>23-Jun</v>
      </c>
    </row>
    <row r="1430" spans="1:13" x14ac:dyDescent="0.35">
      <c r="A1430" s="4" t="str">
        <f t="shared" si="110"/>
        <v>Gatton2016TOS19-AprCvCSCH_02PP0</v>
      </c>
      <c r="B1430" s="5">
        <v>42487</v>
      </c>
      <c r="C1430" s="4" t="s">
        <v>355</v>
      </c>
      <c r="D1430" s="4" t="s">
        <v>19</v>
      </c>
      <c r="E1430" s="5">
        <v>42479</v>
      </c>
      <c r="F1430" s="4">
        <v>0</v>
      </c>
      <c r="G1430" s="4">
        <v>0</v>
      </c>
      <c r="H1430" s="4">
        <v>1</v>
      </c>
      <c r="I1430" s="4">
        <f t="shared" si="111"/>
        <v>19</v>
      </c>
      <c r="J1430" s="4" t="str">
        <f t="shared" si="112"/>
        <v>Apr</v>
      </c>
      <c r="K1430" s="4">
        <f t="shared" si="113"/>
        <v>2016</v>
      </c>
      <c r="L1430" s="4" t="s">
        <v>17</v>
      </c>
      <c r="M1430" s="4" t="str">
        <f t="shared" si="114"/>
        <v>19-Apr</v>
      </c>
    </row>
    <row r="1431" spans="1:13" x14ac:dyDescent="0.35">
      <c r="A1431" s="4" t="str">
        <f t="shared" si="110"/>
        <v>Gatton2016TOS19-AprCvCSCH_02PP0</v>
      </c>
      <c r="B1431" s="5">
        <v>42495</v>
      </c>
      <c r="C1431" s="4" t="s">
        <v>355</v>
      </c>
      <c r="D1431" s="4" t="s">
        <v>19</v>
      </c>
      <c r="E1431" s="5">
        <v>42479</v>
      </c>
      <c r="F1431" s="4">
        <v>0</v>
      </c>
      <c r="G1431" s="4">
        <v>2</v>
      </c>
      <c r="H1431" s="4">
        <v>3</v>
      </c>
      <c r="I1431" s="4">
        <f t="shared" si="111"/>
        <v>19</v>
      </c>
      <c r="J1431" s="4" t="str">
        <f t="shared" si="112"/>
        <v>Apr</v>
      </c>
      <c r="K1431" s="4">
        <f t="shared" si="113"/>
        <v>2016</v>
      </c>
      <c r="L1431" s="4" t="s">
        <v>17</v>
      </c>
      <c r="M1431" s="4" t="str">
        <f t="shared" si="114"/>
        <v>19-Apr</v>
      </c>
    </row>
    <row r="1432" spans="1:13" x14ac:dyDescent="0.35">
      <c r="A1432" s="4" t="str">
        <f t="shared" si="110"/>
        <v>Gatton2016TOS19-AprCvCSCH_02PP0</v>
      </c>
      <c r="B1432" s="5">
        <v>42500</v>
      </c>
      <c r="C1432" s="4" t="s">
        <v>355</v>
      </c>
      <c r="D1432" s="4" t="s">
        <v>19</v>
      </c>
      <c r="E1432" s="5">
        <v>42479</v>
      </c>
      <c r="F1432" s="4">
        <v>0</v>
      </c>
      <c r="G1432" s="4">
        <v>4</v>
      </c>
      <c r="H1432" s="4">
        <v>5</v>
      </c>
      <c r="I1432" s="4">
        <f t="shared" si="111"/>
        <v>19</v>
      </c>
      <c r="J1432" s="4" t="str">
        <f t="shared" si="112"/>
        <v>Apr</v>
      </c>
      <c r="K1432" s="4">
        <f t="shared" si="113"/>
        <v>2016</v>
      </c>
      <c r="L1432" s="4" t="s">
        <v>17</v>
      </c>
      <c r="M1432" s="4" t="str">
        <f t="shared" si="114"/>
        <v>19-Apr</v>
      </c>
    </row>
    <row r="1433" spans="1:13" x14ac:dyDescent="0.35">
      <c r="A1433" s="4" t="str">
        <f t="shared" si="110"/>
        <v>Gatton2016TOS19-AprCvCSCH_02PP0</v>
      </c>
      <c r="B1433" s="5">
        <v>42510</v>
      </c>
      <c r="C1433" s="4" t="s">
        <v>355</v>
      </c>
      <c r="D1433" s="4" t="s">
        <v>19</v>
      </c>
      <c r="E1433" s="5">
        <v>42479</v>
      </c>
      <c r="F1433" s="4">
        <v>0</v>
      </c>
      <c r="G1433" s="4">
        <v>6</v>
      </c>
      <c r="H1433" s="4">
        <v>7</v>
      </c>
      <c r="I1433" s="4">
        <f t="shared" si="111"/>
        <v>19</v>
      </c>
      <c r="J1433" s="4" t="str">
        <f t="shared" si="112"/>
        <v>Apr</v>
      </c>
      <c r="K1433" s="4">
        <f t="shared" si="113"/>
        <v>2016</v>
      </c>
      <c r="L1433" s="4" t="s">
        <v>17</v>
      </c>
      <c r="M1433" s="4" t="str">
        <f t="shared" si="114"/>
        <v>19-Apr</v>
      </c>
    </row>
    <row r="1434" spans="1:13" x14ac:dyDescent="0.35">
      <c r="A1434" s="4" t="str">
        <f t="shared" si="110"/>
        <v>Gatton2016TOS5-MayCvCSCH_02PP0</v>
      </c>
      <c r="B1434" s="5">
        <v>42503</v>
      </c>
      <c r="C1434" s="4" t="s">
        <v>355</v>
      </c>
      <c r="D1434" s="4" t="s">
        <v>33</v>
      </c>
      <c r="E1434" s="5">
        <v>42495</v>
      </c>
      <c r="F1434" s="4">
        <v>0</v>
      </c>
      <c r="G1434" s="4">
        <v>0</v>
      </c>
      <c r="H1434" s="4">
        <v>1</v>
      </c>
      <c r="I1434" s="4">
        <f t="shared" si="111"/>
        <v>5</v>
      </c>
      <c r="J1434" s="4" t="str">
        <f t="shared" si="112"/>
        <v>May</v>
      </c>
      <c r="K1434" s="4">
        <f t="shared" si="113"/>
        <v>2016</v>
      </c>
      <c r="L1434" s="4" t="s">
        <v>17</v>
      </c>
      <c r="M1434" s="4" t="str">
        <f t="shared" si="114"/>
        <v>5-May</v>
      </c>
    </row>
    <row r="1435" spans="1:13" x14ac:dyDescent="0.35">
      <c r="A1435" s="4" t="str">
        <f t="shared" si="110"/>
        <v>Gatton2016TOS5-MayCvCSCH_02PP0</v>
      </c>
      <c r="B1435" s="5">
        <v>42510</v>
      </c>
      <c r="C1435" s="4" t="s">
        <v>355</v>
      </c>
      <c r="D1435" s="4" t="s">
        <v>33</v>
      </c>
      <c r="E1435" s="5">
        <v>42495</v>
      </c>
      <c r="F1435" s="4">
        <v>0</v>
      </c>
      <c r="G1435" s="4">
        <v>2</v>
      </c>
      <c r="H1435" s="4">
        <v>3</v>
      </c>
      <c r="I1435" s="4">
        <f t="shared" si="111"/>
        <v>5</v>
      </c>
      <c r="J1435" s="4" t="str">
        <f t="shared" si="112"/>
        <v>May</v>
      </c>
      <c r="K1435" s="4">
        <f t="shared" si="113"/>
        <v>2016</v>
      </c>
      <c r="L1435" s="4" t="s">
        <v>17</v>
      </c>
      <c r="M1435" s="4" t="str">
        <f t="shared" si="114"/>
        <v>5-May</v>
      </c>
    </row>
    <row r="1436" spans="1:13" x14ac:dyDescent="0.35">
      <c r="A1436" s="4" t="str">
        <f t="shared" si="110"/>
        <v>Gatton2016TOS5-MayCvCSCH_02PP0</v>
      </c>
      <c r="B1436" s="5">
        <v>42514</v>
      </c>
      <c r="C1436" s="4" t="s">
        <v>355</v>
      </c>
      <c r="D1436" s="4" t="s">
        <v>33</v>
      </c>
      <c r="E1436" s="5">
        <v>42495</v>
      </c>
      <c r="F1436" s="4">
        <v>0</v>
      </c>
      <c r="G1436" s="4">
        <v>3</v>
      </c>
      <c r="H1436" s="4">
        <v>4</v>
      </c>
      <c r="I1436" s="4">
        <f t="shared" si="111"/>
        <v>5</v>
      </c>
      <c r="J1436" s="4" t="str">
        <f t="shared" si="112"/>
        <v>May</v>
      </c>
      <c r="K1436" s="4">
        <f t="shared" si="113"/>
        <v>2016</v>
      </c>
      <c r="L1436" s="4" t="s">
        <v>17</v>
      </c>
      <c r="M1436" s="4" t="str">
        <f t="shared" si="114"/>
        <v>5-May</v>
      </c>
    </row>
    <row r="1437" spans="1:13" x14ac:dyDescent="0.35">
      <c r="A1437" s="4" t="str">
        <f t="shared" si="110"/>
        <v>Gatton2016TOS5-MayCvCSCH_02PP0</v>
      </c>
      <c r="B1437" s="5">
        <v>42517</v>
      </c>
      <c r="C1437" s="4" t="s">
        <v>355</v>
      </c>
      <c r="D1437" s="4" t="s">
        <v>33</v>
      </c>
      <c r="E1437" s="5">
        <v>42495</v>
      </c>
      <c r="F1437" s="4">
        <v>0</v>
      </c>
      <c r="G1437" s="4">
        <v>4</v>
      </c>
      <c r="H1437" s="4">
        <v>5</v>
      </c>
      <c r="I1437" s="4">
        <f t="shared" si="111"/>
        <v>5</v>
      </c>
      <c r="J1437" s="4" t="str">
        <f t="shared" si="112"/>
        <v>May</v>
      </c>
      <c r="K1437" s="4">
        <f t="shared" si="113"/>
        <v>2016</v>
      </c>
      <c r="L1437" s="4" t="s">
        <v>17</v>
      </c>
      <c r="M1437" s="4" t="str">
        <f t="shared" si="114"/>
        <v>5-May</v>
      </c>
    </row>
    <row r="1438" spans="1:13" x14ac:dyDescent="0.35">
      <c r="A1438" s="4" t="str">
        <f t="shared" si="110"/>
        <v>Gatton2016TOS5-MayCvCSCH_02PP0</v>
      </c>
      <c r="B1438" s="5">
        <v>42521</v>
      </c>
      <c r="C1438" s="4" t="s">
        <v>355</v>
      </c>
      <c r="D1438" s="4" t="s">
        <v>33</v>
      </c>
      <c r="E1438" s="5">
        <v>42495</v>
      </c>
      <c r="F1438" s="4">
        <v>0</v>
      </c>
      <c r="G1438" s="4">
        <v>5</v>
      </c>
      <c r="H1438" s="4">
        <v>6</v>
      </c>
      <c r="I1438" s="4">
        <f t="shared" si="111"/>
        <v>5</v>
      </c>
      <c r="J1438" s="4" t="str">
        <f t="shared" si="112"/>
        <v>May</v>
      </c>
      <c r="K1438" s="4">
        <f t="shared" si="113"/>
        <v>2016</v>
      </c>
      <c r="L1438" s="4" t="s">
        <v>17</v>
      </c>
      <c r="M1438" s="4" t="str">
        <f t="shared" si="114"/>
        <v>5-May</v>
      </c>
    </row>
    <row r="1439" spans="1:13" x14ac:dyDescent="0.35">
      <c r="A1439" s="4" t="str">
        <f t="shared" si="110"/>
        <v>Gatton2016TOS5-MayCvCSCH_02PP0</v>
      </c>
      <c r="B1439" s="5">
        <v>42524</v>
      </c>
      <c r="C1439" s="4" t="s">
        <v>355</v>
      </c>
      <c r="D1439" s="4" t="s">
        <v>33</v>
      </c>
      <c r="E1439" s="5">
        <v>42495</v>
      </c>
      <c r="F1439" s="4">
        <v>0</v>
      </c>
      <c r="G1439" s="4">
        <v>6</v>
      </c>
      <c r="H1439" s="4">
        <v>7</v>
      </c>
      <c r="I1439" s="4">
        <f t="shared" si="111"/>
        <v>5</v>
      </c>
      <c r="J1439" s="4" t="str">
        <f t="shared" si="112"/>
        <v>May</v>
      </c>
      <c r="K1439" s="4">
        <f t="shared" si="113"/>
        <v>2016</v>
      </c>
      <c r="L1439" s="4" t="s">
        <v>17</v>
      </c>
      <c r="M1439" s="4" t="str">
        <f t="shared" si="114"/>
        <v>5-May</v>
      </c>
    </row>
    <row r="1440" spans="1:13" x14ac:dyDescent="0.35">
      <c r="A1440" s="4" t="str">
        <f t="shared" si="110"/>
        <v>Gatton2016TOS5-MayCvCSCH_02PP0</v>
      </c>
      <c r="B1440" s="5">
        <v>42531</v>
      </c>
      <c r="C1440" s="4" t="s">
        <v>355</v>
      </c>
      <c r="D1440" s="4" t="s">
        <v>33</v>
      </c>
      <c r="E1440" s="5">
        <v>42495</v>
      </c>
      <c r="F1440" s="4">
        <v>0</v>
      </c>
      <c r="G1440" s="4">
        <v>7</v>
      </c>
      <c r="H1440" s="4">
        <v>8</v>
      </c>
      <c r="I1440" s="4">
        <f t="shared" si="111"/>
        <v>5</v>
      </c>
      <c r="J1440" s="4" t="str">
        <f t="shared" si="112"/>
        <v>May</v>
      </c>
      <c r="K1440" s="4">
        <f t="shared" si="113"/>
        <v>2016</v>
      </c>
      <c r="L1440" s="4" t="s">
        <v>17</v>
      </c>
      <c r="M1440" s="4" t="str">
        <f t="shared" si="114"/>
        <v>5-May</v>
      </c>
    </row>
    <row r="1441" spans="1:13" x14ac:dyDescent="0.35">
      <c r="A1441" s="4" t="str">
        <f t="shared" si="110"/>
        <v>Gatton2016TOS10-MayCvCSCH_02PP0</v>
      </c>
      <c r="B1441" s="5">
        <v>42510</v>
      </c>
      <c r="C1441" s="4" t="s">
        <v>355</v>
      </c>
      <c r="D1441" s="4" t="s">
        <v>36</v>
      </c>
      <c r="E1441" s="5">
        <v>42500</v>
      </c>
      <c r="F1441" s="4">
        <v>0</v>
      </c>
      <c r="G1441" s="4">
        <v>0</v>
      </c>
      <c r="H1441" s="4">
        <v>1</v>
      </c>
      <c r="I1441" s="4">
        <f t="shared" si="111"/>
        <v>10</v>
      </c>
      <c r="J1441" s="4" t="str">
        <f t="shared" si="112"/>
        <v>May</v>
      </c>
      <c r="K1441" s="4">
        <f t="shared" si="113"/>
        <v>2016</v>
      </c>
      <c r="L1441" s="4" t="s">
        <v>17</v>
      </c>
      <c r="M1441" s="4" t="str">
        <f t="shared" si="114"/>
        <v>10-May</v>
      </c>
    </row>
    <row r="1442" spans="1:13" x14ac:dyDescent="0.35">
      <c r="A1442" s="4" t="str">
        <f t="shared" si="110"/>
        <v>Gatton2016TOS10-MayCvCSCH_02PP0</v>
      </c>
      <c r="B1442" s="5">
        <v>42514</v>
      </c>
      <c r="C1442" s="4" t="s">
        <v>355</v>
      </c>
      <c r="D1442" s="4" t="s">
        <v>36</v>
      </c>
      <c r="E1442" s="5">
        <v>42500</v>
      </c>
      <c r="F1442" s="4">
        <v>0</v>
      </c>
      <c r="G1442" s="4">
        <v>2</v>
      </c>
      <c r="H1442" s="4">
        <v>3</v>
      </c>
      <c r="I1442" s="4">
        <f t="shared" si="111"/>
        <v>10</v>
      </c>
      <c r="J1442" s="4" t="str">
        <f t="shared" si="112"/>
        <v>May</v>
      </c>
      <c r="K1442" s="4">
        <f t="shared" si="113"/>
        <v>2016</v>
      </c>
      <c r="L1442" s="4" t="s">
        <v>17</v>
      </c>
      <c r="M1442" s="4" t="str">
        <f t="shared" si="114"/>
        <v>10-May</v>
      </c>
    </row>
    <row r="1443" spans="1:13" x14ac:dyDescent="0.35">
      <c r="A1443" s="4" t="str">
        <f t="shared" si="110"/>
        <v>Gatton2016TOS10-MayCvCSCH_02PP0</v>
      </c>
      <c r="B1443" s="5">
        <v>42521</v>
      </c>
      <c r="C1443" s="4" t="s">
        <v>355</v>
      </c>
      <c r="D1443" s="4" t="s">
        <v>36</v>
      </c>
      <c r="E1443" s="5">
        <v>42500</v>
      </c>
      <c r="F1443" s="4">
        <v>0</v>
      </c>
      <c r="G1443" s="4">
        <v>3</v>
      </c>
      <c r="H1443" s="4">
        <v>4</v>
      </c>
      <c r="I1443" s="4">
        <f t="shared" si="111"/>
        <v>10</v>
      </c>
      <c r="J1443" s="4" t="str">
        <f t="shared" si="112"/>
        <v>May</v>
      </c>
      <c r="K1443" s="4">
        <f t="shared" si="113"/>
        <v>2016</v>
      </c>
      <c r="L1443" s="4" t="s">
        <v>17</v>
      </c>
      <c r="M1443" s="4" t="str">
        <f t="shared" si="114"/>
        <v>10-May</v>
      </c>
    </row>
    <row r="1444" spans="1:13" x14ac:dyDescent="0.35">
      <c r="A1444" s="4" t="str">
        <f t="shared" si="110"/>
        <v>Gatton2016TOS10-MayCvCSCH_02PP0</v>
      </c>
      <c r="B1444" s="5">
        <v>42524</v>
      </c>
      <c r="C1444" s="4" t="s">
        <v>355</v>
      </c>
      <c r="D1444" s="4" t="s">
        <v>36</v>
      </c>
      <c r="E1444" s="5">
        <v>42500</v>
      </c>
      <c r="F1444" s="4">
        <v>0</v>
      </c>
      <c r="G1444" s="4">
        <v>4</v>
      </c>
      <c r="H1444" s="4">
        <v>5</v>
      </c>
      <c r="I1444" s="4">
        <f t="shared" si="111"/>
        <v>10</v>
      </c>
      <c r="J1444" s="4" t="str">
        <f t="shared" si="112"/>
        <v>May</v>
      </c>
      <c r="K1444" s="4">
        <f t="shared" si="113"/>
        <v>2016</v>
      </c>
      <c r="L1444" s="4" t="s">
        <v>17</v>
      </c>
      <c r="M1444" s="4" t="str">
        <f t="shared" si="114"/>
        <v>10-May</v>
      </c>
    </row>
    <row r="1445" spans="1:13" x14ac:dyDescent="0.35">
      <c r="A1445" s="4" t="str">
        <f t="shared" si="110"/>
        <v>Gatton2016TOS10-MayCvCSCH_02PP0</v>
      </c>
      <c r="B1445" s="5">
        <v>42528</v>
      </c>
      <c r="C1445" s="4" t="s">
        <v>355</v>
      </c>
      <c r="D1445" s="4" t="s">
        <v>36</v>
      </c>
      <c r="E1445" s="5">
        <v>42500</v>
      </c>
      <c r="F1445" s="4">
        <v>0</v>
      </c>
      <c r="G1445" s="4">
        <v>5</v>
      </c>
      <c r="H1445" s="4">
        <v>6</v>
      </c>
      <c r="I1445" s="4">
        <f t="shared" si="111"/>
        <v>10</v>
      </c>
      <c r="J1445" s="4" t="str">
        <f t="shared" si="112"/>
        <v>May</v>
      </c>
      <c r="K1445" s="4">
        <f t="shared" si="113"/>
        <v>2016</v>
      </c>
      <c r="L1445" s="4" t="s">
        <v>17</v>
      </c>
      <c r="M1445" s="4" t="str">
        <f t="shared" si="114"/>
        <v>10-May</v>
      </c>
    </row>
    <row r="1446" spans="1:13" x14ac:dyDescent="0.35">
      <c r="A1446" s="4" t="str">
        <f t="shared" si="110"/>
        <v>Gatton2016TOS10-MayCvCSCH_02PP0</v>
      </c>
      <c r="B1446" s="5">
        <v>42531</v>
      </c>
      <c r="C1446" s="4" t="s">
        <v>355</v>
      </c>
      <c r="D1446" s="4" t="s">
        <v>36</v>
      </c>
      <c r="E1446" s="5">
        <v>42500</v>
      </c>
      <c r="F1446" s="4">
        <v>0</v>
      </c>
      <c r="G1446" s="4">
        <v>6</v>
      </c>
      <c r="H1446" s="4">
        <v>7</v>
      </c>
      <c r="I1446" s="4">
        <f t="shared" si="111"/>
        <v>10</v>
      </c>
      <c r="J1446" s="4" t="str">
        <f t="shared" si="112"/>
        <v>May</v>
      </c>
      <c r="K1446" s="4">
        <f t="shared" si="113"/>
        <v>2016</v>
      </c>
      <c r="L1446" s="4" t="s">
        <v>17</v>
      </c>
      <c r="M1446" s="4" t="str">
        <f t="shared" si="114"/>
        <v>10-May</v>
      </c>
    </row>
    <row r="1447" spans="1:13" x14ac:dyDescent="0.35">
      <c r="A1447" s="4" t="str">
        <f t="shared" si="110"/>
        <v>Gatton2016TOS10-MayCvCSCH_02PP0</v>
      </c>
      <c r="B1447" s="5">
        <v>42535</v>
      </c>
      <c r="C1447" s="4" t="s">
        <v>355</v>
      </c>
      <c r="D1447" s="4" t="s">
        <v>36</v>
      </c>
      <c r="E1447" s="5">
        <v>42500</v>
      </c>
      <c r="F1447" s="4">
        <v>0</v>
      </c>
      <c r="G1447" s="4">
        <v>7</v>
      </c>
      <c r="H1447" s="4">
        <v>8</v>
      </c>
      <c r="I1447" s="4">
        <f t="shared" si="111"/>
        <v>10</v>
      </c>
      <c r="J1447" s="4" t="str">
        <f t="shared" si="112"/>
        <v>May</v>
      </c>
      <c r="K1447" s="4">
        <f t="shared" si="113"/>
        <v>2016</v>
      </c>
      <c r="L1447" s="4" t="s">
        <v>17</v>
      </c>
      <c r="M1447" s="4" t="str">
        <f t="shared" si="114"/>
        <v>10-May</v>
      </c>
    </row>
    <row r="1448" spans="1:13" x14ac:dyDescent="0.35">
      <c r="A1448" s="4" t="str">
        <f t="shared" si="110"/>
        <v>Gatton2016TOS10-MayCvCSCH_02PP14</v>
      </c>
      <c r="B1448" s="5">
        <v>42510</v>
      </c>
      <c r="C1448" s="4" t="s">
        <v>355</v>
      </c>
      <c r="D1448" s="4" t="s">
        <v>36</v>
      </c>
      <c r="E1448" s="5">
        <v>42500</v>
      </c>
      <c r="F1448" s="4">
        <v>14</v>
      </c>
      <c r="G1448" s="4">
        <v>0</v>
      </c>
      <c r="H1448" s="4">
        <v>1</v>
      </c>
      <c r="I1448" s="4">
        <f t="shared" si="111"/>
        <v>10</v>
      </c>
      <c r="J1448" s="4" t="str">
        <f t="shared" si="112"/>
        <v>May</v>
      </c>
      <c r="K1448" s="4">
        <f t="shared" si="113"/>
        <v>2016</v>
      </c>
      <c r="L1448" s="4" t="s">
        <v>17</v>
      </c>
      <c r="M1448" s="4" t="str">
        <f t="shared" si="114"/>
        <v>10-May</v>
      </c>
    </row>
    <row r="1449" spans="1:13" x14ac:dyDescent="0.35">
      <c r="A1449" s="4" t="str">
        <f t="shared" si="110"/>
        <v>Gatton2016TOS10-MayCvCSCH_02PP14</v>
      </c>
      <c r="B1449" s="5">
        <v>42514</v>
      </c>
      <c r="C1449" s="4" t="s">
        <v>355</v>
      </c>
      <c r="D1449" s="4" t="s">
        <v>36</v>
      </c>
      <c r="E1449" s="5">
        <v>42500</v>
      </c>
      <c r="F1449" s="4">
        <v>14</v>
      </c>
      <c r="G1449" s="4">
        <v>2</v>
      </c>
      <c r="H1449" s="4">
        <v>3</v>
      </c>
      <c r="I1449" s="4">
        <f t="shared" si="111"/>
        <v>10</v>
      </c>
      <c r="J1449" s="4" t="str">
        <f t="shared" si="112"/>
        <v>May</v>
      </c>
      <c r="K1449" s="4">
        <f t="shared" si="113"/>
        <v>2016</v>
      </c>
      <c r="L1449" s="4" t="s">
        <v>17</v>
      </c>
      <c r="M1449" s="4" t="str">
        <f t="shared" si="114"/>
        <v>10-May</v>
      </c>
    </row>
    <row r="1450" spans="1:13" x14ac:dyDescent="0.35">
      <c r="A1450" s="4" t="str">
        <f t="shared" si="110"/>
        <v>Gatton2016TOS10-MayCvCSCH_02PP14</v>
      </c>
      <c r="B1450" s="5">
        <v>42521</v>
      </c>
      <c r="C1450" s="4" t="s">
        <v>355</v>
      </c>
      <c r="D1450" s="4" t="s">
        <v>36</v>
      </c>
      <c r="E1450" s="5">
        <v>42500</v>
      </c>
      <c r="F1450" s="4">
        <v>14</v>
      </c>
      <c r="G1450" s="4">
        <v>3</v>
      </c>
      <c r="H1450" s="4">
        <v>4</v>
      </c>
      <c r="I1450" s="4">
        <f t="shared" si="111"/>
        <v>10</v>
      </c>
      <c r="J1450" s="4" t="str">
        <f t="shared" si="112"/>
        <v>May</v>
      </c>
      <c r="K1450" s="4">
        <f t="shared" si="113"/>
        <v>2016</v>
      </c>
      <c r="L1450" s="4" t="s">
        <v>17</v>
      </c>
      <c r="M1450" s="4" t="str">
        <f t="shared" si="114"/>
        <v>10-May</v>
      </c>
    </row>
    <row r="1451" spans="1:13" x14ac:dyDescent="0.35">
      <c r="A1451" s="4" t="str">
        <f t="shared" si="110"/>
        <v>Gatton2016TOS10-MayCvCSCH_02PP14</v>
      </c>
      <c r="B1451" s="5">
        <v>42524</v>
      </c>
      <c r="C1451" s="4" t="s">
        <v>355</v>
      </c>
      <c r="D1451" s="4" t="s">
        <v>36</v>
      </c>
      <c r="E1451" s="5">
        <v>42500</v>
      </c>
      <c r="F1451" s="4">
        <v>14</v>
      </c>
      <c r="G1451" s="4">
        <v>4</v>
      </c>
      <c r="H1451" s="4">
        <v>5</v>
      </c>
      <c r="I1451" s="4">
        <f t="shared" si="111"/>
        <v>10</v>
      </c>
      <c r="J1451" s="4" t="str">
        <f t="shared" si="112"/>
        <v>May</v>
      </c>
      <c r="K1451" s="4">
        <f t="shared" si="113"/>
        <v>2016</v>
      </c>
      <c r="L1451" s="4" t="s">
        <v>17</v>
      </c>
      <c r="M1451" s="4" t="str">
        <f t="shared" si="114"/>
        <v>10-May</v>
      </c>
    </row>
    <row r="1452" spans="1:13" x14ac:dyDescent="0.35">
      <c r="A1452" s="4" t="str">
        <f t="shared" si="110"/>
        <v>Gatton2016TOS10-MayCvCSCH_02PP14</v>
      </c>
      <c r="B1452" s="5">
        <v>42528</v>
      </c>
      <c r="C1452" s="4" t="s">
        <v>355</v>
      </c>
      <c r="D1452" s="4" t="s">
        <v>36</v>
      </c>
      <c r="E1452" s="5">
        <v>42500</v>
      </c>
      <c r="F1452" s="4">
        <v>14</v>
      </c>
      <c r="G1452" s="4">
        <v>5</v>
      </c>
      <c r="H1452" s="4">
        <v>6</v>
      </c>
      <c r="I1452" s="4">
        <f t="shared" si="111"/>
        <v>10</v>
      </c>
      <c r="J1452" s="4" t="str">
        <f t="shared" si="112"/>
        <v>May</v>
      </c>
      <c r="K1452" s="4">
        <f t="shared" si="113"/>
        <v>2016</v>
      </c>
      <c r="L1452" s="4" t="s">
        <v>17</v>
      </c>
      <c r="M1452" s="4" t="str">
        <f t="shared" si="114"/>
        <v>10-May</v>
      </c>
    </row>
    <row r="1453" spans="1:13" x14ac:dyDescent="0.35">
      <c r="A1453" s="4" t="str">
        <f t="shared" si="110"/>
        <v>Gatton2016TOS10-MayCvCSCH_02PP14</v>
      </c>
      <c r="B1453" s="5">
        <v>42531</v>
      </c>
      <c r="C1453" s="4" t="s">
        <v>355</v>
      </c>
      <c r="D1453" s="4" t="s">
        <v>36</v>
      </c>
      <c r="E1453" s="5">
        <v>42500</v>
      </c>
      <c r="F1453" s="4">
        <v>14</v>
      </c>
      <c r="G1453" s="4">
        <v>6</v>
      </c>
      <c r="H1453" s="4">
        <v>7</v>
      </c>
      <c r="I1453" s="4">
        <f t="shared" si="111"/>
        <v>10</v>
      </c>
      <c r="J1453" s="4" t="str">
        <f t="shared" si="112"/>
        <v>May</v>
      </c>
      <c r="K1453" s="4">
        <f t="shared" si="113"/>
        <v>2016</v>
      </c>
      <c r="L1453" s="4" t="s">
        <v>17</v>
      </c>
      <c r="M1453" s="4" t="str">
        <f t="shared" si="114"/>
        <v>10-May</v>
      </c>
    </row>
    <row r="1454" spans="1:13" x14ac:dyDescent="0.35">
      <c r="A1454" s="4" t="str">
        <f t="shared" si="110"/>
        <v>Gatton2016TOS10-MayCvCSCH_02PP14</v>
      </c>
      <c r="B1454" s="5">
        <v>42535</v>
      </c>
      <c r="C1454" s="4" t="s">
        <v>355</v>
      </c>
      <c r="D1454" s="4" t="s">
        <v>36</v>
      </c>
      <c r="E1454" s="5">
        <v>42500</v>
      </c>
      <c r="F1454" s="4">
        <v>14</v>
      </c>
      <c r="G1454" s="4">
        <v>7</v>
      </c>
      <c r="H1454" s="4">
        <v>8</v>
      </c>
      <c r="I1454" s="4">
        <f t="shared" si="111"/>
        <v>10</v>
      </c>
      <c r="J1454" s="4" t="str">
        <f t="shared" si="112"/>
        <v>May</v>
      </c>
      <c r="K1454" s="4">
        <f t="shared" si="113"/>
        <v>2016</v>
      </c>
      <c r="L1454" s="4" t="s">
        <v>17</v>
      </c>
      <c r="M1454" s="4" t="str">
        <f t="shared" si="114"/>
        <v>10-May</v>
      </c>
    </row>
    <row r="1455" spans="1:13" x14ac:dyDescent="0.35">
      <c r="A1455" s="4" t="str">
        <f t="shared" si="110"/>
        <v>Gatton2016TOS10-MayCvCSCH_02PP16</v>
      </c>
      <c r="B1455" s="5">
        <v>42510</v>
      </c>
      <c r="C1455" s="4" t="s">
        <v>355</v>
      </c>
      <c r="D1455" s="4" t="s">
        <v>36</v>
      </c>
      <c r="E1455" s="5">
        <v>42500</v>
      </c>
      <c r="F1455" s="4">
        <v>16</v>
      </c>
      <c r="G1455" s="4">
        <v>0</v>
      </c>
      <c r="H1455" s="4">
        <v>1</v>
      </c>
      <c r="I1455" s="4">
        <f t="shared" si="111"/>
        <v>10</v>
      </c>
      <c r="J1455" s="4" t="str">
        <f t="shared" si="112"/>
        <v>May</v>
      </c>
      <c r="K1455" s="4">
        <f t="shared" si="113"/>
        <v>2016</v>
      </c>
      <c r="L1455" s="4" t="s">
        <v>17</v>
      </c>
      <c r="M1455" s="4" t="str">
        <f t="shared" si="114"/>
        <v>10-May</v>
      </c>
    </row>
    <row r="1456" spans="1:13" x14ac:dyDescent="0.35">
      <c r="A1456" s="4" t="str">
        <f t="shared" si="110"/>
        <v>Gatton2016TOS10-MayCvCSCH_02PP16</v>
      </c>
      <c r="B1456" s="5">
        <v>42514</v>
      </c>
      <c r="C1456" s="4" t="s">
        <v>355</v>
      </c>
      <c r="D1456" s="4" t="s">
        <v>36</v>
      </c>
      <c r="E1456" s="5">
        <v>42500</v>
      </c>
      <c r="F1456" s="4">
        <v>16</v>
      </c>
      <c r="G1456" s="4">
        <v>2</v>
      </c>
      <c r="H1456" s="4">
        <v>3</v>
      </c>
      <c r="I1456" s="4">
        <f t="shared" si="111"/>
        <v>10</v>
      </c>
      <c r="J1456" s="4" t="str">
        <f t="shared" si="112"/>
        <v>May</v>
      </c>
      <c r="K1456" s="4">
        <f t="shared" si="113"/>
        <v>2016</v>
      </c>
      <c r="L1456" s="4" t="s">
        <v>17</v>
      </c>
      <c r="M1456" s="4" t="str">
        <f t="shared" si="114"/>
        <v>10-May</v>
      </c>
    </row>
    <row r="1457" spans="1:13" x14ac:dyDescent="0.35">
      <c r="A1457" s="4" t="str">
        <f t="shared" si="110"/>
        <v>Gatton2016TOS10-MayCvCSCH_02PP16</v>
      </c>
      <c r="B1457" s="5">
        <v>42521</v>
      </c>
      <c r="C1457" s="4" t="s">
        <v>355</v>
      </c>
      <c r="D1457" s="4" t="s">
        <v>36</v>
      </c>
      <c r="E1457" s="5">
        <v>42500</v>
      </c>
      <c r="F1457" s="4">
        <v>16</v>
      </c>
      <c r="G1457" s="4">
        <v>3</v>
      </c>
      <c r="H1457" s="4">
        <v>4</v>
      </c>
      <c r="I1457" s="4">
        <f t="shared" si="111"/>
        <v>10</v>
      </c>
      <c r="J1457" s="4" t="str">
        <f t="shared" si="112"/>
        <v>May</v>
      </c>
      <c r="K1457" s="4">
        <f t="shared" si="113"/>
        <v>2016</v>
      </c>
      <c r="L1457" s="4" t="s">
        <v>17</v>
      </c>
      <c r="M1457" s="4" t="str">
        <f t="shared" si="114"/>
        <v>10-May</v>
      </c>
    </row>
    <row r="1458" spans="1:13" x14ac:dyDescent="0.35">
      <c r="A1458" s="4" t="str">
        <f t="shared" si="110"/>
        <v>Gatton2016TOS10-MayCvCSCH_02PP16</v>
      </c>
      <c r="B1458" s="5">
        <v>42524</v>
      </c>
      <c r="C1458" s="4" t="s">
        <v>355</v>
      </c>
      <c r="D1458" s="4" t="s">
        <v>36</v>
      </c>
      <c r="E1458" s="5">
        <v>42500</v>
      </c>
      <c r="F1458" s="4">
        <v>16</v>
      </c>
      <c r="G1458" s="4">
        <v>4</v>
      </c>
      <c r="H1458" s="4">
        <v>5</v>
      </c>
      <c r="I1458" s="4">
        <f t="shared" si="111"/>
        <v>10</v>
      </c>
      <c r="J1458" s="4" t="str">
        <f t="shared" si="112"/>
        <v>May</v>
      </c>
      <c r="K1458" s="4">
        <f t="shared" si="113"/>
        <v>2016</v>
      </c>
      <c r="L1458" s="4" t="s">
        <v>17</v>
      </c>
      <c r="M1458" s="4" t="str">
        <f t="shared" si="114"/>
        <v>10-May</v>
      </c>
    </row>
    <row r="1459" spans="1:13" x14ac:dyDescent="0.35">
      <c r="A1459" s="4" t="str">
        <f t="shared" si="110"/>
        <v>Gatton2016TOS10-MayCvCSCH_02PP16</v>
      </c>
      <c r="B1459" s="5">
        <v>42528</v>
      </c>
      <c r="C1459" s="4" t="s">
        <v>355</v>
      </c>
      <c r="D1459" s="4" t="s">
        <v>36</v>
      </c>
      <c r="E1459" s="5">
        <v>42500</v>
      </c>
      <c r="F1459" s="4">
        <v>16</v>
      </c>
      <c r="G1459" s="4">
        <v>5</v>
      </c>
      <c r="H1459" s="4">
        <v>6</v>
      </c>
      <c r="I1459" s="4">
        <f t="shared" si="111"/>
        <v>10</v>
      </c>
      <c r="J1459" s="4" t="str">
        <f t="shared" si="112"/>
        <v>May</v>
      </c>
      <c r="K1459" s="4">
        <f t="shared" si="113"/>
        <v>2016</v>
      </c>
      <c r="L1459" s="4" t="s">
        <v>17</v>
      </c>
      <c r="M1459" s="4" t="str">
        <f t="shared" si="114"/>
        <v>10-May</v>
      </c>
    </row>
    <row r="1460" spans="1:13" x14ac:dyDescent="0.35">
      <c r="A1460" s="4" t="str">
        <f t="shared" si="110"/>
        <v>Gatton2016TOS10-MayCvCSCH_02PP16</v>
      </c>
      <c r="B1460" s="5">
        <v>42531</v>
      </c>
      <c r="C1460" s="4" t="s">
        <v>355</v>
      </c>
      <c r="D1460" s="4" t="s">
        <v>36</v>
      </c>
      <c r="E1460" s="5">
        <v>42500</v>
      </c>
      <c r="F1460" s="4">
        <v>16</v>
      </c>
      <c r="G1460" s="4">
        <v>6</v>
      </c>
      <c r="H1460" s="4">
        <v>7</v>
      </c>
      <c r="I1460" s="4">
        <f t="shared" si="111"/>
        <v>10</v>
      </c>
      <c r="J1460" s="4" t="str">
        <f t="shared" si="112"/>
        <v>May</v>
      </c>
      <c r="K1460" s="4">
        <f t="shared" si="113"/>
        <v>2016</v>
      </c>
      <c r="L1460" s="4" t="s">
        <v>17</v>
      </c>
      <c r="M1460" s="4" t="str">
        <f t="shared" si="114"/>
        <v>10-May</v>
      </c>
    </row>
    <row r="1461" spans="1:13" x14ac:dyDescent="0.35">
      <c r="A1461" s="4" t="str">
        <f t="shared" si="110"/>
        <v>Gatton2016TOS20-MayCvCSCH_02PP0</v>
      </c>
      <c r="B1461" s="5">
        <v>42521</v>
      </c>
      <c r="C1461" s="4" t="s">
        <v>355</v>
      </c>
      <c r="D1461" s="4" t="s">
        <v>45</v>
      </c>
      <c r="E1461" s="5">
        <v>42510</v>
      </c>
      <c r="F1461" s="4">
        <v>0</v>
      </c>
      <c r="G1461" s="4">
        <v>0</v>
      </c>
      <c r="H1461" s="4">
        <v>1</v>
      </c>
      <c r="I1461" s="4">
        <f t="shared" si="111"/>
        <v>20</v>
      </c>
      <c r="J1461" s="4" t="str">
        <f t="shared" si="112"/>
        <v>May</v>
      </c>
      <c r="K1461" s="4">
        <f t="shared" si="113"/>
        <v>2016</v>
      </c>
      <c r="L1461" s="4" t="s">
        <v>17</v>
      </c>
      <c r="M1461" s="4" t="str">
        <f t="shared" si="114"/>
        <v>20-May</v>
      </c>
    </row>
    <row r="1462" spans="1:13" x14ac:dyDescent="0.35">
      <c r="A1462" s="4" t="str">
        <f t="shared" si="110"/>
        <v>Gatton2016TOS20-MayCvCSCH_02PP0</v>
      </c>
      <c r="B1462" s="5">
        <v>42524</v>
      </c>
      <c r="C1462" s="4" t="s">
        <v>355</v>
      </c>
      <c r="D1462" s="4" t="s">
        <v>45</v>
      </c>
      <c r="E1462" s="5">
        <v>42510</v>
      </c>
      <c r="F1462" s="4">
        <v>0</v>
      </c>
      <c r="G1462" s="4">
        <v>1</v>
      </c>
      <c r="H1462" s="4">
        <v>2</v>
      </c>
      <c r="I1462" s="4">
        <f t="shared" si="111"/>
        <v>20</v>
      </c>
      <c r="J1462" s="4" t="str">
        <f t="shared" si="112"/>
        <v>May</v>
      </c>
      <c r="K1462" s="4">
        <f t="shared" si="113"/>
        <v>2016</v>
      </c>
      <c r="L1462" s="4" t="s">
        <v>17</v>
      </c>
      <c r="M1462" s="4" t="str">
        <f t="shared" si="114"/>
        <v>20-May</v>
      </c>
    </row>
    <row r="1463" spans="1:13" x14ac:dyDescent="0.35">
      <c r="A1463" s="4" t="str">
        <f t="shared" si="110"/>
        <v>Gatton2016TOS20-MayCvCSCH_02PP0</v>
      </c>
      <c r="B1463" s="5">
        <v>42528</v>
      </c>
      <c r="C1463" s="4" t="s">
        <v>355</v>
      </c>
      <c r="D1463" s="4" t="s">
        <v>45</v>
      </c>
      <c r="E1463" s="5">
        <v>42510</v>
      </c>
      <c r="F1463" s="4">
        <v>0</v>
      </c>
      <c r="G1463" s="4">
        <v>2</v>
      </c>
      <c r="H1463" s="4">
        <v>3</v>
      </c>
      <c r="I1463" s="4">
        <f t="shared" si="111"/>
        <v>20</v>
      </c>
      <c r="J1463" s="4" t="str">
        <f t="shared" si="112"/>
        <v>May</v>
      </c>
      <c r="K1463" s="4">
        <f t="shared" si="113"/>
        <v>2016</v>
      </c>
      <c r="L1463" s="4" t="s">
        <v>17</v>
      </c>
      <c r="M1463" s="4" t="str">
        <f t="shared" si="114"/>
        <v>20-May</v>
      </c>
    </row>
    <row r="1464" spans="1:13" x14ac:dyDescent="0.35">
      <c r="A1464" s="4" t="str">
        <f t="shared" si="110"/>
        <v>Gatton2016TOS20-MayCvCSCH_02PP0</v>
      </c>
      <c r="B1464" s="5">
        <v>42531</v>
      </c>
      <c r="C1464" s="4" t="s">
        <v>355</v>
      </c>
      <c r="D1464" s="4" t="s">
        <v>45</v>
      </c>
      <c r="E1464" s="5">
        <v>42510</v>
      </c>
      <c r="F1464" s="4">
        <v>0</v>
      </c>
      <c r="G1464" s="4">
        <v>3</v>
      </c>
      <c r="H1464" s="4">
        <v>4</v>
      </c>
      <c r="I1464" s="4">
        <f t="shared" si="111"/>
        <v>20</v>
      </c>
      <c r="J1464" s="4" t="str">
        <f t="shared" si="112"/>
        <v>May</v>
      </c>
      <c r="K1464" s="4">
        <f t="shared" si="113"/>
        <v>2016</v>
      </c>
      <c r="L1464" s="4" t="s">
        <v>17</v>
      </c>
      <c r="M1464" s="4" t="str">
        <f t="shared" si="114"/>
        <v>20-May</v>
      </c>
    </row>
    <row r="1465" spans="1:13" x14ac:dyDescent="0.35">
      <c r="A1465" s="4" t="str">
        <f t="shared" si="110"/>
        <v>Gatton2016TOS20-MayCvCSCH_02PP0</v>
      </c>
      <c r="B1465" s="5">
        <v>42535</v>
      </c>
      <c r="C1465" s="4" t="s">
        <v>355</v>
      </c>
      <c r="D1465" s="4" t="s">
        <v>45</v>
      </c>
      <c r="E1465" s="5">
        <v>42510</v>
      </c>
      <c r="F1465" s="4">
        <v>0</v>
      </c>
      <c r="G1465" s="4">
        <v>4</v>
      </c>
      <c r="H1465" s="4">
        <v>5</v>
      </c>
      <c r="I1465" s="4">
        <f t="shared" si="111"/>
        <v>20</v>
      </c>
      <c r="J1465" s="4" t="str">
        <f t="shared" si="112"/>
        <v>May</v>
      </c>
      <c r="K1465" s="4">
        <f t="shared" si="113"/>
        <v>2016</v>
      </c>
      <c r="L1465" s="4" t="s">
        <v>17</v>
      </c>
      <c r="M1465" s="4" t="str">
        <f t="shared" si="114"/>
        <v>20-May</v>
      </c>
    </row>
    <row r="1466" spans="1:13" x14ac:dyDescent="0.35">
      <c r="A1466" s="4" t="str">
        <f t="shared" si="110"/>
        <v>Gatton2016TOS20-MayCvCSCH_02PP0</v>
      </c>
      <c r="B1466" s="5">
        <v>42543</v>
      </c>
      <c r="C1466" s="4" t="s">
        <v>355</v>
      </c>
      <c r="D1466" s="4" t="s">
        <v>45</v>
      </c>
      <c r="E1466" s="5">
        <v>42510</v>
      </c>
      <c r="F1466" s="4">
        <v>0</v>
      </c>
      <c r="G1466" s="4">
        <v>6</v>
      </c>
      <c r="H1466" s="4">
        <v>7</v>
      </c>
      <c r="I1466" s="4">
        <f t="shared" si="111"/>
        <v>20</v>
      </c>
      <c r="J1466" s="4" t="str">
        <f t="shared" si="112"/>
        <v>May</v>
      </c>
      <c r="K1466" s="4">
        <f t="shared" si="113"/>
        <v>2016</v>
      </c>
      <c r="L1466" s="4" t="s">
        <v>17</v>
      </c>
      <c r="M1466" s="4" t="str">
        <f t="shared" si="114"/>
        <v>20-May</v>
      </c>
    </row>
    <row r="1467" spans="1:13" x14ac:dyDescent="0.35">
      <c r="A1467" s="4" t="str">
        <f t="shared" si="110"/>
        <v>Gatton2016TOS20-MayCvCSCH_02PP0</v>
      </c>
      <c r="B1467" s="5">
        <v>42549</v>
      </c>
      <c r="C1467" s="4" t="s">
        <v>355</v>
      </c>
      <c r="D1467" s="4" t="s">
        <v>45</v>
      </c>
      <c r="E1467" s="5">
        <v>42510</v>
      </c>
      <c r="F1467" s="4">
        <v>0</v>
      </c>
      <c r="G1467" s="4">
        <v>8</v>
      </c>
      <c r="H1467" s="4">
        <v>9</v>
      </c>
      <c r="I1467" s="4">
        <f t="shared" si="111"/>
        <v>20</v>
      </c>
      <c r="J1467" s="4" t="str">
        <f t="shared" si="112"/>
        <v>May</v>
      </c>
      <c r="K1467" s="4">
        <f t="shared" si="113"/>
        <v>2016</v>
      </c>
      <c r="L1467" s="4" t="s">
        <v>17</v>
      </c>
      <c r="M1467" s="4" t="str">
        <f t="shared" si="114"/>
        <v>20-May</v>
      </c>
    </row>
    <row r="1468" spans="1:13" x14ac:dyDescent="0.35">
      <c r="A1468" s="4" t="str">
        <f t="shared" si="110"/>
        <v>Canberra2016TOS31-MarCvCSCH_02PP0</v>
      </c>
      <c r="B1468" s="5">
        <v>42475</v>
      </c>
      <c r="C1468" s="4" t="s">
        <v>355</v>
      </c>
      <c r="D1468" s="4" t="s">
        <v>19</v>
      </c>
      <c r="E1468" s="5">
        <v>42460</v>
      </c>
      <c r="F1468" s="4">
        <v>0</v>
      </c>
      <c r="G1468" s="4">
        <v>0</v>
      </c>
      <c r="H1468" s="4">
        <v>1</v>
      </c>
      <c r="I1468" s="4">
        <f t="shared" si="111"/>
        <v>31</v>
      </c>
      <c r="J1468" s="4" t="str">
        <f t="shared" si="112"/>
        <v>Mar</v>
      </c>
      <c r="K1468" s="4">
        <f t="shared" si="113"/>
        <v>2016</v>
      </c>
      <c r="L1468" s="4" t="s">
        <v>51</v>
      </c>
      <c r="M1468" s="4" t="str">
        <f t="shared" si="114"/>
        <v>31-Mar</v>
      </c>
    </row>
    <row r="1469" spans="1:13" x14ac:dyDescent="0.35">
      <c r="A1469" s="4" t="str">
        <f t="shared" si="110"/>
        <v>Canberra2016TOS31-MarCvCSCH_02PP0</v>
      </c>
      <c r="B1469" s="5">
        <v>42482</v>
      </c>
      <c r="C1469" s="4" t="s">
        <v>355</v>
      </c>
      <c r="D1469" s="4" t="s">
        <v>19</v>
      </c>
      <c r="E1469" s="5">
        <v>42460</v>
      </c>
      <c r="F1469" s="4">
        <v>0</v>
      </c>
      <c r="G1469" s="4">
        <v>1</v>
      </c>
      <c r="H1469" s="4">
        <v>2</v>
      </c>
      <c r="I1469" s="4">
        <f t="shared" si="111"/>
        <v>31</v>
      </c>
      <c r="J1469" s="4" t="str">
        <f t="shared" si="112"/>
        <v>Mar</v>
      </c>
      <c r="K1469" s="4">
        <f t="shared" si="113"/>
        <v>2016</v>
      </c>
      <c r="L1469" s="4" t="s">
        <v>51</v>
      </c>
      <c r="M1469" s="4" t="str">
        <f t="shared" si="114"/>
        <v>31-Mar</v>
      </c>
    </row>
    <row r="1470" spans="1:13" x14ac:dyDescent="0.35">
      <c r="A1470" s="4" t="str">
        <f t="shared" si="110"/>
        <v>Canberra2016TOS31-MarCvCSCH_02PP0</v>
      </c>
      <c r="B1470" s="5">
        <v>42489</v>
      </c>
      <c r="C1470" s="4" t="s">
        <v>355</v>
      </c>
      <c r="D1470" s="4" t="s">
        <v>19</v>
      </c>
      <c r="E1470" s="5">
        <v>42460</v>
      </c>
      <c r="F1470" s="4">
        <v>0</v>
      </c>
      <c r="G1470" s="4">
        <v>2</v>
      </c>
      <c r="H1470" s="4">
        <v>3</v>
      </c>
      <c r="I1470" s="4">
        <f t="shared" si="111"/>
        <v>31</v>
      </c>
      <c r="J1470" s="4" t="str">
        <f t="shared" si="112"/>
        <v>Mar</v>
      </c>
      <c r="K1470" s="4">
        <f t="shared" si="113"/>
        <v>2016</v>
      </c>
      <c r="L1470" s="4" t="s">
        <v>51</v>
      </c>
      <c r="M1470" s="4" t="str">
        <f t="shared" si="114"/>
        <v>31-Mar</v>
      </c>
    </row>
    <row r="1471" spans="1:13" x14ac:dyDescent="0.35">
      <c r="A1471" s="4" t="str">
        <f t="shared" si="110"/>
        <v>Canberra2016TOS26-AprCvCSCH_02PP0</v>
      </c>
      <c r="B1471" s="5">
        <v>42496</v>
      </c>
      <c r="C1471" s="4" t="s">
        <v>355</v>
      </c>
      <c r="D1471" s="4" t="s">
        <v>33</v>
      </c>
      <c r="E1471" s="5">
        <v>42486</v>
      </c>
      <c r="F1471" s="4">
        <v>0</v>
      </c>
      <c r="G1471" s="4">
        <v>0</v>
      </c>
      <c r="H1471" s="4">
        <v>1</v>
      </c>
      <c r="I1471" s="4">
        <f t="shared" si="111"/>
        <v>26</v>
      </c>
      <c r="J1471" s="4" t="str">
        <f t="shared" si="112"/>
        <v>Apr</v>
      </c>
      <c r="K1471" s="4">
        <f t="shared" si="113"/>
        <v>2016</v>
      </c>
      <c r="L1471" s="4" t="s">
        <v>51</v>
      </c>
      <c r="M1471" s="4" t="str">
        <f t="shared" si="114"/>
        <v>26-Apr</v>
      </c>
    </row>
    <row r="1472" spans="1:13" x14ac:dyDescent="0.35">
      <c r="A1472" s="4" t="str">
        <f t="shared" si="110"/>
        <v>Canberra2016TOS26-AprCvCSCH_02PP0</v>
      </c>
      <c r="B1472" s="5">
        <v>42509</v>
      </c>
      <c r="C1472" s="4" t="s">
        <v>355</v>
      </c>
      <c r="D1472" s="4" t="s">
        <v>33</v>
      </c>
      <c r="E1472" s="5">
        <v>42486</v>
      </c>
      <c r="F1472" s="4">
        <v>0</v>
      </c>
      <c r="G1472" s="4">
        <v>1</v>
      </c>
      <c r="H1472" s="4">
        <v>2</v>
      </c>
      <c r="I1472" s="4">
        <f t="shared" si="111"/>
        <v>26</v>
      </c>
      <c r="J1472" s="4" t="str">
        <f t="shared" si="112"/>
        <v>Apr</v>
      </c>
      <c r="K1472" s="4">
        <f t="shared" si="113"/>
        <v>2016</v>
      </c>
      <c r="L1472" s="4" t="s">
        <v>51</v>
      </c>
      <c r="M1472" s="4" t="str">
        <f t="shared" si="114"/>
        <v>26-Apr</v>
      </c>
    </row>
    <row r="1473" spans="1:13" x14ac:dyDescent="0.35">
      <c r="A1473" s="4" t="str">
        <f t="shared" si="110"/>
        <v>Canberra2016TOS26-AprCvCSCH_02PP0</v>
      </c>
      <c r="B1473" s="5">
        <v>42513</v>
      </c>
      <c r="C1473" s="4" t="s">
        <v>355</v>
      </c>
      <c r="D1473" s="4" t="s">
        <v>33</v>
      </c>
      <c r="E1473" s="5">
        <v>42486</v>
      </c>
      <c r="F1473" s="4">
        <v>0</v>
      </c>
      <c r="G1473" s="4">
        <v>2</v>
      </c>
      <c r="H1473" s="4">
        <v>3</v>
      </c>
      <c r="I1473" s="4">
        <f t="shared" si="111"/>
        <v>26</v>
      </c>
      <c r="J1473" s="4" t="str">
        <f t="shared" si="112"/>
        <v>Apr</v>
      </c>
      <c r="K1473" s="4">
        <f t="shared" si="113"/>
        <v>2016</v>
      </c>
      <c r="L1473" s="4" t="s">
        <v>51</v>
      </c>
      <c r="M1473" s="4" t="str">
        <f t="shared" si="114"/>
        <v>26-Apr</v>
      </c>
    </row>
    <row r="1474" spans="1:13" x14ac:dyDescent="0.35">
      <c r="A1474" s="4" t="str">
        <f t="shared" ref="A1474:A1537" si="115">L1474&amp;K1474&amp;"TOS"&amp;I1474&amp;"-"&amp;J1474&amp;"Cv"&amp;C1474&amp;"PP"&amp;F1474</f>
        <v>Canberra2016TOS26-AprCvCSCH_02PP0</v>
      </c>
      <c r="B1474" s="5">
        <v>42527</v>
      </c>
      <c r="C1474" s="4" t="s">
        <v>355</v>
      </c>
      <c r="D1474" s="4" t="s">
        <v>33</v>
      </c>
      <c r="E1474" s="5">
        <v>42486</v>
      </c>
      <c r="F1474" s="4">
        <v>0</v>
      </c>
      <c r="G1474" s="4">
        <v>3</v>
      </c>
      <c r="H1474" s="4">
        <v>4</v>
      </c>
      <c r="I1474" s="4">
        <f t="shared" si="111"/>
        <v>26</v>
      </c>
      <c r="J1474" s="4" t="str">
        <f t="shared" si="112"/>
        <v>Apr</v>
      </c>
      <c r="K1474" s="4">
        <f t="shared" si="113"/>
        <v>2016</v>
      </c>
      <c r="L1474" s="4" t="s">
        <v>51</v>
      </c>
      <c r="M1474" s="4" t="str">
        <f t="shared" si="114"/>
        <v>26-Apr</v>
      </c>
    </row>
    <row r="1475" spans="1:13" x14ac:dyDescent="0.35">
      <c r="A1475" s="4" t="str">
        <f t="shared" si="115"/>
        <v>Canberra2016TOS26-AprCvCSCH_02PP14</v>
      </c>
      <c r="B1475" s="5">
        <v>42496</v>
      </c>
      <c r="C1475" s="4" t="s">
        <v>355</v>
      </c>
      <c r="D1475" s="4" t="s">
        <v>33</v>
      </c>
      <c r="E1475" s="5">
        <v>42486</v>
      </c>
      <c r="F1475" s="4">
        <v>14</v>
      </c>
      <c r="G1475" s="4">
        <v>0</v>
      </c>
      <c r="H1475" s="4">
        <v>1</v>
      </c>
      <c r="I1475" s="4">
        <f t="shared" ref="I1475:I1538" si="116">DAY(E1475)</f>
        <v>26</v>
      </c>
      <c r="J1475" s="4" t="str">
        <f t="shared" ref="J1475:J1538" si="117">TEXT(E1475,"mmm")</f>
        <v>Apr</v>
      </c>
      <c r="K1475" s="4">
        <f t="shared" ref="K1475:K1538" si="118">YEAR(E1475)</f>
        <v>2016</v>
      </c>
      <c r="L1475" s="4" t="s">
        <v>51</v>
      </c>
      <c r="M1475" s="4" t="str">
        <f t="shared" ref="M1475:M1538" si="119">I1475&amp;"-"&amp;J1475</f>
        <v>26-Apr</v>
      </c>
    </row>
    <row r="1476" spans="1:13" x14ac:dyDescent="0.35">
      <c r="A1476" s="4" t="str">
        <f t="shared" si="115"/>
        <v>Canberra2016TOS26-AprCvCSCH_02PP14</v>
      </c>
      <c r="B1476" s="5">
        <v>42509</v>
      </c>
      <c r="C1476" s="4" t="s">
        <v>355</v>
      </c>
      <c r="D1476" s="4" t="s">
        <v>33</v>
      </c>
      <c r="E1476" s="5">
        <v>42486</v>
      </c>
      <c r="F1476" s="4">
        <v>14</v>
      </c>
      <c r="G1476" s="4">
        <v>1</v>
      </c>
      <c r="H1476" s="4">
        <v>2</v>
      </c>
      <c r="I1476" s="4">
        <f t="shared" si="116"/>
        <v>26</v>
      </c>
      <c r="J1476" s="4" t="str">
        <f t="shared" si="117"/>
        <v>Apr</v>
      </c>
      <c r="K1476" s="4">
        <f t="shared" si="118"/>
        <v>2016</v>
      </c>
      <c r="L1476" s="4" t="s">
        <v>51</v>
      </c>
      <c r="M1476" s="4" t="str">
        <f t="shared" si="119"/>
        <v>26-Apr</v>
      </c>
    </row>
    <row r="1477" spans="1:13" x14ac:dyDescent="0.35">
      <c r="A1477" s="4" t="str">
        <f t="shared" si="115"/>
        <v>Canberra2016TOS26-AprCvCSCH_02PP14</v>
      </c>
      <c r="B1477" s="5">
        <v>42513</v>
      </c>
      <c r="C1477" s="4" t="s">
        <v>355</v>
      </c>
      <c r="D1477" s="4" t="s">
        <v>33</v>
      </c>
      <c r="E1477" s="5">
        <v>42486</v>
      </c>
      <c r="F1477" s="4">
        <v>14</v>
      </c>
      <c r="G1477" s="4">
        <v>2</v>
      </c>
      <c r="H1477" s="4">
        <v>3</v>
      </c>
      <c r="I1477" s="4">
        <f t="shared" si="116"/>
        <v>26</v>
      </c>
      <c r="J1477" s="4" t="str">
        <f t="shared" si="117"/>
        <v>Apr</v>
      </c>
      <c r="K1477" s="4">
        <f t="shared" si="118"/>
        <v>2016</v>
      </c>
      <c r="L1477" s="4" t="s">
        <v>51</v>
      </c>
      <c r="M1477" s="4" t="str">
        <f t="shared" si="119"/>
        <v>26-Apr</v>
      </c>
    </row>
    <row r="1478" spans="1:13" x14ac:dyDescent="0.35">
      <c r="A1478" s="4" t="str">
        <f t="shared" si="115"/>
        <v>Canberra2016TOS26-AprCvCSCH_02PP14</v>
      </c>
      <c r="B1478" s="5">
        <v>42527</v>
      </c>
      <c r="C1478" s="4" t="s">
        <v>355</v>
      </c>
      <c r="D1478" s="4" t="s">
        <v>33</v>
      </c>
      <c r="E1478" s="5">
        <v>42486</v>
      </c>
      <c r="F1478" s="4">
        <v>14</v>
      </c>
      <c r="G1478" s="4">
        <v>3</v>
      </c>
      <c r="H1478" s="4">
        <v>4</v>
      </c>
      <c r="I1478" s="4">
        <f t="shared" si="116"/>
        <v>26</v>
      </c>
      <c r="J1478" s="4" t="str">
        <f t="shared" si="117"/>
        <v>Apr</v>
      </c>
      <c r="K1478" s="4">
        <f t="shared" si="118"/>
        <v>2016</v>
      </c>
      <c r="L1478" s="4" t="s">
        <v>51</v>
      </c>
      <c r="M1478" s="4" t="str">
        <f t="shared" si="119"/>
        <v>26-Apr</v>
      </c>
    </row>
    <row r="1479" spans="1:13" x14ac:dyDescent="0.35">
      <c r="A1479" s="4" t="str">
        <f t="shared" si="115"/>
        <v>Canberra2016TOS26-AprCvCSCH_02PP14</v>
      </c>
      <c r="B1479" s="5">
        <v>42535</v>
      </c>
      <c r="C1479" s="4" t="s">
        <v>355</v>
      </c>
      <c r="D1479" s="4" t="s">
        <v>33</v>
      </c>
      <c r="E1479" s="5">
        <v>42486</v>
      </c>
      <c r="F1479" s="4">
        <v>14</v>
      </c>
      <c r="G1479" s="4">
        <v>4</v>
      </c>
      <c r="H1479" s="4">
        <v>5</v>
      </c>
      <c r="I1479" s="4">
        <f t="shared" si="116"/>
        <v>26</v>
      </c>
      <c r="J1479" s="4" t="str">
        <f t="shared" si="117"/>
        <v>Apr</v>
      </c>
      <c r="K1479" s="4">
        <f t="shared" si="118"/>
        <v>2016</v>
      </c>
      <c r="L1479" s="4" t="s">
        <v>51</v>
      </c>
      <c r="M1479" s="4" t="str">
        <f t="shared" si="119"/>
        <v>26-Apr</v>
      </c>
    </row>
    <row r="1480" spans="1:13" x14ac:dyDescent="0.35">
      <c r="A1480" s="4" t="str">
        <f t="shared" si="115"/>
        <v>Canberra2016TOS26-AprCvCSCH_02PP16</v>
      </c>
      <c r="B1480" s="5">
        <v>42496</v>
      </c>
      <c r="C1480" s="4" t="s">
        <v>355</v>
      </c>
      <c r="D1480" s="4" t="s">
        <v>33</v>
      </c>
      <c r="E1480" s="5">
        <v>42486</v>
      </c>
      <c r="F1480" s="4">
        <v>16</v>
      </c>
      <c r="G1480" s="4">
        <v>0</v>
      </c>
      <c r="H1480" s="4">
        <v>1</v>
      </c>
      <c r="I1480" s="4">
        <f t="shared" si="116"/>
        <v>26</v>
      </c>
      <c r="J1480" s="4" t="str">
        <f t="shared" si="117"/>
        <v>Apr</v>
      </c>
      <c r="K1480" s="4">
        <f t="shared" si="118"/>
        <v>2016</v>
      </c>
      <c r="L1480" s="4" t="s">
        <v>51</v>
      </c>
      <c r="M1480" s="4" t="str">
        <f t="shared" si="119"/>
        <v>26-Apr</v>
      </c>
    </row>
    <row r="1481" spans="1:13" x14ac:dyDescent="0.35">
      <c r="A1481" s="4" t="str">
        <f t="shared" si="115"/>
        <v>Canberra2016TOS26-AprCvCSCH_02PP16</v>
      </c>
      <c r="B1481" s="5">
        <v>42509</v>
      </c>
      <c r="C1481" s="4" t="s">
        <v>355</v>
      </c>
      <c r="D1481" s="4" t="s">
        <v>33</v>
      </c>
      <c r="E1481" s="5">
        <v>42486</v>
      </c>
      <c r="F1481" s="4">
        <v>16</v>
      </c>
      <c r="G1481" s="4">
        <v>1</v>
      </c>
      <c r="H1481" s="4">
        <v>2</v>
      </c>
      <c r="I1481" s="4">
        <f t="shared" si="116"/>
        <v>26</v>
      </c>
      <c r="J1481" s="4" t="str">
        <f t="shared" si="117"/>
        <v>Apr</v>
      </c>
      <c r="K1481" s="4">
        <f t="shared" si="118"/>
        <v>2016</v>
      </c>
      <c r="L1481" s="4" t="s">
        <v>51</v>
      </c>
      <c r="M1481" s="4" t="str">
        <f t="shared" si="119"/>
        <v>26-Apr</v>
      </c>
    </row>
    <row r="1482" spans="1:13" x14ac:dyDescent="0.35">
      <c r="A1482" s="4" t="str">
        <f t="shared" si="115"/>
        <v>Canberra2016TOS26-AprCvCSCH_02PP16</v>
      </c>
      <c r="B1482" s="5">
        <v>42513</v>
      </c>
      <c r="C1482" s="4" t="s">
        <v>355</v>
      </c>
      <c r="D1482" s="4" t="s">
        <v>33</v>
      </c>
      <c r="E1482" s="5">
        <v>42486</v>
      </c>
      <c r="F1482" s="4">
        <v>16</v>
      </c>
      <c r="G1482" s="4">
        <v>2</v>
      </c>
      <c r="H1482" s="4">
        <v>3</v>
      </c>
      <c r="I1482" s="4">
        <f t="shared" si="116"/>
        <v>26</v>
      </c>
      <c r="J1482" s="4" t="str">
        <f t="shared" si="117"/>
        <v>Apr</v>
      </c>
      <c r="K1482" s="4">
        <f t="shared" si="118"/>
        <v>2016</v>
      </c>
      <c r="L1482" s="4" t="s">
        <v>51</v>
      </c>
      <c r="M1482" s="4" t="str">
        <f t="shared" si="119"/>
        <v>26-Apr</v>
      </c>
    </row>
    <row r="1483" spans="1:13" x14ac:dyDescent="0.35">
      <c r="A1483" s="4" t="str">
        <f t="shared" si="115"/>
        <v>Canberra2016TOS26-AprCvCSCH_02PP16</v>
      </c>
      <c r="B1483" s="5">
        <v>42527</v>
      </c>
      <c r="C1483" s="4" t="s">
        <v>355</v>
      </c>
      <c r="D1483" s="4" t="s">
        <v>33</v>
      </c>
      <c r="E1483" s="5">
        <v>42486</v>
      </c>
      <c r="F1483" s="4">
        <v>16</v>
      </c>
      <c r="G1483" s="4">
        <v>3</v>
      </c>
      <c r="H1483" s="4">
        <v>4</v>
      </c>
      <c r="I1483" s="4">
        <f t="shared" si="116"/>
        <v>26</v>
      </c>
      <c r="J1483" s="4" t="str">
        <f t="shared" si="117"/>
        <v>Apr</v>
      </c>
      <c r="K1483" s="4">
        <f t="shared" si="118"/>
        <v>2016</v>
      </c>
      <c r="L1483" s="4" t="s">
        <v>51</v>
      </c>
      <c r="M1483" s="4" t="str">
        <f t="shared" si="119"/>
        <v>26-Apr</v>
      </c>
    </row>
    <row r="1484" spans="1:13" x14ac:dyDescent="0.35">
      <c r="A1484" s="4" t="str">
        <f t="shared" si="115"/>
        <v>Canberra2016TOS26-AprCvCSCH_02PP16</v>
      </c>
      <c r="B1484" s="5">
        <v>42535</v>
      </c>
      <c r="C1484" s="4" t="s">
        <v>355</v>
      </c>
      <c r="D1484" s="4" t="s">
        <v>33</v>
      </c>
      <c r="E1484" s="5">
        <v>42486</v>
      </c>
      <c r="F1484" s="4">
        <v>16</v>
      </c>
      <c r="G1484" s="4">
        <v>4</v>
      </c>
      <c r="H1484" s="4">
        <v>5</v>
      </c>
      <c r="I1484" s="4">
        <f t="shared" si="116"/>
        <v>26</v>
      </c>
      <c r="J1484" s="4" t="str">
        <f t="shared" si="117"/>
        <v>Apr</v>
      </c>
      <c r="K1484" s="4">
        <f t="shared" si="118"/>
        <v>2016</v>
      </c>
      <c r="L1484" s="4" t="s">
        <v>51</v>
      </c>
      <c r="M1484" s="4" t="str">
        <f t="shared" si="119"/>
        <v>26-Apr</v>
      </c>
    </row>
    <row r="1485" spans="1:13" x14ac:dyDescent="0.35">
      <c r="A1485" s="4" t="str">
        <f t="shared" si="115"/>
        <v>Canberra2016TOS19-MayCvCSCH_02PP0</v>
      </c>
      <c r="B1485" s="5">
        <v>42527</v>
      </c>
      <c r="C1485" s="4" t="s">
        <v>355</v>
      </c>
      <c r="D1485" s="4" t="s">
        <v>36</v>
      </c>
      <c r="E1485" s="5">
        <v>42509</v>
      </c>
      <c r="F1485" s="4">
        <v>0</v>
      </c>
      <c r="G1485" s="4">
        <v>0</v>
      </c>
      <c r="H1485" s="4">
        <v>1</v>
      </c>
      <c r="I1485" s="4">
        <f t="shared" si="116"/>
        <v>19</v>
      </c>
      <c r="J1485" s="4" t="str">
        <f t="shared" si="117"/>
        <v>May</v>
      </c>
      <c r="K1485" s="4">
        <f t="shared" si="118"/>
        <v>2016</v>
      </c>
      <c r="L1485" s="4" t="s">
        <v>51</v>
      </c>
      <c r="M1485" s="4" t="str">
        <f t="shared" si="119"/>
        <v>19-May</v>
      </c>
    </row>
    <row r="1486" spans="1:13" x14ac:dyDescent="0.35">
      <c r="A1486" s="4" t="str">
        <f t="shared" si="115"/>
        <v>Canberra2016TOS19-MayCvCSCH_02PP0</v>
      </c>
      <c r="B1486" s="5">
        <v>42556</v>
      </c>
      <c r="C1486" s="4" t="s">
        <v>355</v>
      </c>
      <c r="D1486" s="4" t="s">
        <v>36</v>
      </c>
      <c r="E1486" s="5">
        <v>42509</v>
      </c>
      <c r="F1486" s="4">
        <v>0</v>
      </c>
      <c r="G1486" s="4">
        <v>2</v>
      </c>
      <c r="H1486" s="4">
        <v>3</v>
      </c>
      <c r="I1486" s="4">
        <f t="shared" si="116"/>
        <v>19</v>
      </c>
      <c r="J1486" s="4" t="str">
        <f t="shared" si="117"/>
        <v>May</v>
      </c>
      <c r="K1486" s="4">
        <f t="shared" si="118"/>
        <v>2016</v>
      </c>
      <c r="L1486" s="4" t="s">
        <v>51</v>
      </c>
      <c r="M1486" s="4" t="str">
        <f t="shared" si="119"/>
        <v>19-May</v>
      </c>
    </row>
    <row r="1487" spans="1:13" x14ac:dyDescent="0.35">
      <c r="A1487" s="4" t="str">
        <f t="shared" si="115"/>
        <v>Canberra2016TOS19-MayCvCSCH_02PP0</v>
      </c>
      <c r="B1487" s="5">
        <v>42562</v>
      </c>
      <c r="C1487" s="4" t="s">
        <v>355</v>
      </c>
      <c r="D1487" s="4" t="s">
        <v>36</v>
      </c>
      <c r="E1487" s="5">
        <v>42509</v>
      </c>
      <c r="F1487" s="4">
        <v>0</v>
      </c>
      <c r="G1487" s="4">
        <v>3</v>
      </c>
      <c r="H1487" s="4">
        <v>4</v>
      </c>
      <c r="I1487" s="4">
        <f t="shared" si="116"/>
        <v>19</v>
      </c>
      <c r="J1487" s="4" t="str">
        <f t="shared" si="117"/>
        <v>May</v>
      </c>
      <c r="K1487" s="4">
        <f t="shared" si="118"/>
        <v>2016</v>
      </c>
      <c r="L1487" s="4" t="s">
        <v>51</v>
      </c>
      <c r="M1487" s="4" t="str">
        <f t="shared" si="119"/>
        <v>19-May</v>
      </c>
    </row>
    <row r="1488" spans="1:13" x14ac:dyDescent="0.35">
      <c r="A1488" s="4" t="str">
        <f t="shared" si="115"/>
        <v>Canberra2016TOS19-MayCvCSCH_02PP0</v>
      </c>
      <c r="B1488" s="5">
        <v>42576</v>
      </c>
      <c r="C1488" s="4" t="s">
        <v>355</v>
      </c>
      <c r="D1488" s="4" t="s">
        <v>36</v>
      </c>
      <c r="E1488" s="5">
        <v>42509</v>
      </c>
      <c r="F1488" s="4">
        <v>0</v>
      </c>
      <c r="G1488" s="4">
        <v>6</v>
      </c>
      <c r="H1488" s="4">
        <v>7</v>
      </c>
      <c r="I1488" s="4">
        <f t="shared" si="116"/>
        <v>19</v>
      </c>
      <c r="J1488" s="4" t="str">
        <f t="shared" si="117"/>
        <v>May</v>
      </c>
      <c r="K1488" s="4">
        <f t="shared" si="118"/>
        <v>2016</v>
      </c>
      <c r="L1488" s="4" t="s">
        <v>51</v>
      </c>
      <c r="M1488" s="4" t="str">
        <f t="shared" si="119"/>
        <v>19-May</v>
      </c>
    </row>
    <row r="1489" spans="1:13" x14ac:dyDescent="0.35">
      <c r="A1489" s="4" t="str">
        <f t="shared" si="115"/>
        <v>Canberra2016TOS19-MayCvCSCH_02PP0</v>
      </c>
      <c r="B1489" s="5">
        <v>42590</v>
      </c>
      <c r="C1489" s="4" t="s">
        <v>355</v>
      </c>
      <c r="D1489" s="4" t="s">
        <v>36</v>
      </c>
      <c r="E1489" s="5">
        <v>42509</v>
      </c>
      <c r="F1489" s="4">
        <v>0</v>
      </c>
      <c r="G1489" s="4">
        <v>7</v>
      </c>
      <c r="H1489" s="4">
        <v>8</v>
      </c>
      <c r="I1489" s="4">
        <f t="shared" si="116"/>
        <v>19</v>
      </c>
      <c r="J1489" s="4" t="str">
        <f t="shared" si="117"/>
        <v>May</v>
      </c>
      <c r="K1489" s="4">
        <f t="shared" si="118"/>
        <v>2016</v>
      </c>
      <c r="L1489" s="4" t="s">
        <v>51</v>
      </c>
      <c r="M1489" s="4" t="str">
        <f t="shared" si="119"/>
        <v>19-May</v>
      </c>
    </row>
    <row r="1490" spans="1:13" x14ac:dyDescent="0.35">
      <c r="A1490" s="4" t="str">
        <f t="shared" si="115"/>
        <v>Gatton2015TOS31-MarCvHyola559_TTPP0</v>
      </c>
      <c r="B1490" s="5">
        <v>42101</v>
      </c>
      <c r="C1490" s="4" t="s">
        <v>638</v>
      </c>
      <c r="D1490" s="4" t="s">
        <v>19</v>
      </c>
      <c r="E1490" s="5">
        <v>42094</v>
      </c>
      <c r="F1490" s="4">
        <v>0</v>
      </c>
      <c r="G1490" s="4">
        <v>0</v>
      </c>
      <c r="H1490" s="4">
        <v>1</v>
      </c>
      <c r="I1490" s="4">
        <f t="shared" si="116"/>
        <v>31</v>
      </c>
      <c r="J1490" s="4" t="str">
        <f t="shared" si="117"/>
        <v>Mar</v>
      </c>
      <c r="K1490" s="4">
        <f t="shared" si="118"/>
        <v>2015</v>
      </c>
      <c r="L1490" s="4" t="s">
        <v>17</v>
      </c>
      <c r="M1490" s="4" t="str">
        <f t="shared" si="119"/>
        <v>31-Mar</v>
      </c>
    </row>
    <row r="1491" spans="1:13" x14ac:dyDescent="0.35">
      <c r="A1491" s="4" t="str">
        <f t="shared" si="115"/>
        <v>Gatton2015TOS31-MarCvHyola559_TTPP0</v>
      </c>
      <c r="B1491" s="5">
        <v>42103</v>
      </c>
      <c r="C1491" s="4" t="s">
        <v>638</v>
      </c>
      <c r="D1491" s="4" t="s">
        <v>19</v>
      </c>
      <c r="E1491" s="5">
        <v>42094</v>
      </c>
      <c r="F1491" s="4">
        <v>0</v>
      </c>
      <c r="G1491" s="4">
        <v>1</v>
      </c>
      <c r="H1491" s="4">
        <v>2</v>
      </c>
      <c r="I1491" s="4">
        <f t="shared" si="116"/>
        <v>31</v>
      </c>
      <c r="J1491" s="4" t="str">
        <f t="shared" si="117"/>
        <v>Mar</v>
      </c>
      <c r="K1491" s="4">
        <f t="shared" si="118"/>
        <v>2015</v>
      </c>
      <c r="L1491" s="4" t="s">
        <v>17</v>
      </c>
      <c r="M1491" s="4" t="str">
        <f t="shared" si="119"/>
        <v>31-Mar</v>
      </c>
    </row>
    <row r="1492" spans="1:13" x14ac:dyDescent="0.35">
      <c r="A1492" s="4" t="str">
        <f t="shared" si="115"/>
        <v>Gatton2015TOS31-MarCvHyola559_TTPP0</v>
      </c>
      <c r="B1492" s="5">
        <v>42107</v>
      </c>
      <c r="C1492" s="4" t="s">
        <v>638</v>
      </c>
      <c r="D1492" s="4" t="s">
        <v>19</v>
      </c>
      <c r="E1492" s="5">
        <v>42094</v>
      </c>
      <c r="F1492" s="4">
        <v>0</v>
      </c>
      <c r="G1492" s="4">
        <v>2</v>
      </c>
      <c r="H1492" s="4">
        <v>3</v>
      </c>
      <c r="I1492" s="4">
        <f t="shared" si="116"/>
        <v>31</v>
      </c>
      <c r="J1492" s="4" t="str">
        <f t="shared" si="117"/>
        <v>Mar</v>
      </c>
      <c r="K1492" s="4">
        <f t="shared" si="118"/>
        <v>2015</v>
      </c>
      <c r="L1492" s="4" t="s">
        <v>17</v>
      </c>
      <c r="M1492" s="4" t="str">
        <f t="shared" si="119"/>
        <v>31-Mar</v>
      </c>
    </row>
    <row r="1493" spans="1:13" x14ac:dyDescent="0.35">
      <c r="A1493" s="4" t="str">
        <f t="shared" si="115"/>
        <v>Gatton2015TOS31-MarCvHyola559_TTPP0</v>
      </c>
      <c r="B1493" s="5">
        <v>42110</v>
      </c>
      <c r="C1493" s="4" t="s">
        <v>638</v>
      </c>
      <c r="D1493" s="4" t="s">
        <v>19</v>
      </c>
      <c r="E1493" s="5">
        <v>42094</v>
      </c>
      <c r="F1493" s="4">
        <v>0</v>
      </c>
      <c r="G1493" s="4">
        <v>3</v>
      </c>
      <c r="H1493" s="4">
        <v>4</v>
      </c>
      <c r="I1493" s="4">
        <f t="shared" si="116"/>
        <v>31</v>
      </c>
      <c r="J1493" s="4" t="str">
        <f t="shared" si="117"/>
        <v>Mar</v>
      </c>
      <c r="K1493" s="4">
        <f t="shared" si="118"/>
        <v>2015</v>
      </c>
      <c r="L1493" s="4" t="s">
        <v>17</v>
      </c>
      <c r="M1493" s="4" t="str">
        <f t="shared" si="119"/>
        <v>31-Mar</v>
      </c>
    </row>
    <row r="1494" spans="1:13" x14ac:dyDescent="0.35">
      <c r="A1494" s="4" t="str">
        <f t="shared" si="115"/>
        <v>Gatton2015TOS31-MarCvHyola559_TTPP0</v>
      </c>
      <c r="B1494" s="5">
        <v>42115</v>
      </c>
      <c r="C1494" s="4" t="s">
        <v>638</v>
      </c>
      <c r="D1494" s="4" t="s">
        <v>19</v>
      </c>
      <c r="E1494" s="5">
        <v>42094</v>
      </c>
      <c r="F1494" s="4">
        <v>0</v>
      </c>
      <c r="G1494" s="4">
        <v>5</v>
      </c>
      <c r="H1494" s="4">
        <v>6</v>
      </c>
      <c r="I1494" s="4">
        <f t="shared" si="116"/>
        <v>31</v>
      </c>
      <c r="J1494" s="4" t="str">
        <f t="shared" si="117"/>
        <v>Mar</v>
      </c>
      <c r="K1494" s="4">
        <f t="shared" si="118"/>
        <v>2015</v>
      </c>
      <c r="L1494" s="4" t="s">
        <v>17</v>
      </c>
      <c r="M1494" s="4" t="str">
        <f t="shared" si="119"/>
        <v>31-Mar</v>
      </c>
    </row>
    <row r="1495" spans="1:13" x14ac:dyDescent="0.35">
      <c r="A1495" s="4" t="str">
        <f t="shared" si="115"/>
        <v>Gatton2015TOS31-MarCvHyola559_TTPP0</v>
      </c>
      <c r="B1495" s="5">
        <v>42122</v>
      </c>
      <c r="C1495" s="4" t="s">
        <v>638</v>
      </c>
      <c r="D1495" s="4" t="s">
        <v>19</v>
      </c>
      <c r="E1495" s="5">
        <v>42094</v>
      </c>
      <c r="F1495" s="4">
        <v>0</v>
      </c>
      <c r="G1495" s="4">
        <v>7</v>
      </c>
      <c r="H1495" s="4">
        <v>8</v>
      </c>
      <c r="I1495" s="4">
        <f t="shared" si="116"/>
        <v>31</v>
      </c>
      <c r="J1495" s="4" t="str">
        <f t="shared" si="117"/>
        <v>Mar</v>
      </c>
      <c r="K1495" s="4">
        <f t="shared" si="118"/>
        <v>2015</v>
      </c>
      <c r="L1495" s="4" t="s">
        <v>17</v>
      </c>
      <c r="M1495" s="4" t="str">
        <f t="shared" si="119"/>
        <v>31-Mar</v>
      </c>
    </row>
    <row r="1496" spans="1:13" x14ac:dyDescent="0.35">
      <c r="A1496" s="4" t="str">
        <f t="shared" si="115"/>
        <v>Gatton2015TOS15-AprCvHyola559_TTPP0</v>
      </c>
      <c r="B1496" s="5">
        <v>42115</v>
      </c>
      <c r="C1496" s="4" t="s">
        <v>638</v>
      </c>
      <c r="D1496" s="4" t="s">
        <v>33</v>
      </c>
      <c r="E1496" s="5">
        <v>42109</v>
      </c>
      <c r="F1496" s="4">
        <v>0</v>
      </c>
      <c r="G1496" s="4">
        <v>0</v>
      </c>
      <c r="H1496" s="4">
        <v>1</v>
      </c>
      <c r="I1496" s="4">
        <f t="shared" si="116"/>
        <v>15</v>
      </c>
      <c r="J1496" s="4" t="str">
        <f t="shared" si="117"/>
        <v>Apr</v>
      </c>
      <c r="K1496" s="4">
        <f t="shared" si="118"/>
        <v>2015</v>
      </c>
      <c r="L1496" s="4" t="s">
        <v>17</v>
      </c>
      <c r="M1496" s="4" t="str">
        <f t="shared" si="119"/>
        <v>15-Apr</v>
      </c>
    </row>
    <row r="1497" spans="1:13" x14ac:dyDescent="0.35">
      <c r="A1497" s="4" t="str">
        <f t="shared" si="115"/>
        <v>Gatton2015TOS15-AprCvHyola559_TTPP0</v>
      </c>
      <c r="B1497" s="5">
        <v>42122</v>
      </c>
      <c r="C1497" s="4" t="s">
        <v>638</v>
      </c>
      <c r="D1497" s="4" t="s">
        <v>33</v>
      </c>
      <c r="E1497" s="5">
        <v>42109</v>
      </c>
      <c r="F1497" s="4">
        <v>0</v>
      </c>
      <c r="G1497" s="4">
        <v>1</v>
      </c>
      <c r="H1497" s="4">
        <v>2</v>
      </c>
      <c r="I1497" s="4">
        <f t="shared" si="116"/>
        <v>15</v>
      </c>
      <c r="J1497" s="4" t="str">
        <f t="shared" si="117"/>
        <v>Apr</v>
      </c>
      <c r="K1497" s="4">
        <f t="shared" si="118"/>
        <v>2015</v>
      </c>
      <c r="L1497" s="4" t="s">
        <v>17</v>
      </c>
      <c r="M1497" s="4" t="str">
        <f t="shared" si="119"/>
        <v>15-Apr</v>
      </c>
    </row>
    <row r="1498" spans="1:13" x14ac:dyDescent="0.35">
      <c r="A1498" s="4" t="str">
        <f t="shared" si="115"/>
        <v>Gatton2015TOS15-AprCvHyola559_TTPP0</v>
      </c>
      <c r="B1498" s="5">
        <v>42129</v>
      </c>
      <c r="C1498" s="4" t="s">
        <v>638</v>
      </c>
      <c r="D1498" s="4" t="s">
        <v>33</v>
      </c>
      <c r="E1498" s="5">
        <v>42109</v>
      </c>
      <c r="F1498" s="4">
        <v>0</v>
      </c>
      <c r="G1498" s="4">
        <v>3</v>
      </c>
      <c r="H1498" s="4">
        <v>4</v>
      </c>
      <c r="I1498" s="4">
        <f t="shared" si="116"/>
        <v>15</v>
      </c>
      <c r="J1498" s="4" t="str">
        <f t="shared" si="117"/>
        <v>Apr</v>
      </c>
      <c r="K1498" s="4">
        <f t="shared" si="118"/>
        <v>2015</v>
      </c>
      <c r="L1498" s="4" t="s">
        <v>17</v>
      </c>
      <c r="M1498" s="4" t="str">
        <f t="shared" si="119"/>
        <v>15-Apr</v>
      </c>
    </row>
    <row r="1499" spans="1:13" x14ac:dyDescent="0.35">
      <c r="A1499" s="4" t="str">
        <f t="shared" si="115"/>
        <v>Gatton2015TOS15-AprCvHyola559_TTPP0</v>
      </c>
      <c r="B1499" s="5">
        <v>42132</v>
      </c>
      <c r="C1499" s="4" t="s">
        <v>638</v>
      </c>
      <c r="D1499" s="4" t="s">
        <v>33</v>
      </c>
      <c r="E1499" s="5">
        <v>42109</v>
      </c>
      <c r="F1499" s="4">
        <v>0</v>
      </c>
      <c r="G1499" s="4">
        <v>4</v>
      </c>
      <c r="H1499" s="4">
        <v>5</v>
      </c>
      <c r="I1499" s="4">
        <f t="shared" si="116"/>
        <v>15</v>
      </c>
      <c r="J1499" s="4" t="str">
        <f t="shared" si="117"/>
        <v>Apr</v>
      </c>
      <c r="K1499" s="4">
        <f t="shared" si="118"/>
        <v>2015</v>
      </c>
      <c r="L1499" s="4" t="s">
        <v>17</v>
      </c>
      <c r="M1499" s="4" t="str">
        <f t="shared" si="119"/>
        <v>15-Apr</v>
      </c>
    </row>
    <row r="1500" spans="1:13" x14ac:dyDescent="0.35">
      <c r="A1500" s="4" t="str">
        <f t="shared" si="115"/>
        <v>Gatton2015TOS15-AprCvHyola559_TTPP0</v>
      </c>
      <c r="B1500" s="5">
        <v>42136</v>
      </c>
      <c r="C1500" s="4" t="s">
        <v>638</v>
      </c>
      <c r="D1500" s="4" t="s">
        <v>33</v>
      </c>
      <c r="E1500" s="5">
        <v>42109</v>
      </c>
      <c r="F1500" s="4">
        <v>0</v>
      </c>
      <c r="G1500" s="4">
        <v>5</v>
      </c>
      <c r="H1500" s="4">
        <v>6</v>
      </c>
      <c r="I1500" s="4">
        <f t="shared" si="116"/>
        <v>15</v>
      </c>
      <c r="J1500" s="4" t="str">
        <f t="shared" si="117"/>
        <v>Apr</v>
      </c>
      <c r="K1500" s="4">
        <f t="shared" si="118"/>
        <v>2015</v>
      </c>
      <c r="L1500" s="4" t="s">
        <v>17</v>
      </c>
      <c r="M1500" s="4" t="str">
        <f t="shared" si="119"/>
        <v>15-Apr</v>
      </c>
    </row>
    <row r="1501" spans="1:13" x14ac:dyDescent="0.35">
      <c r="A1501" s="4" t="str">
        <f t="shared" si="115"/>
        <v>Gatton2015TOS15-AprCvHyola559_TTPP0</v>
      </c>
      <c r="B1501" s="5">
        <v>42139</v>
      </c>
      <c r="C1501" s="4" t="s">
        <v>638</v>
      </c>
      <c r="D1501" s="4" t="s">
        <v>33</v>
      </c>
      <c r="E1501" s="5">
        <v>42109</v>
      </c>
      <c r="F1501" s="4">
        <v>0</v>
      </c>
      <c r="G1501" s="4">
        <v>6</v>
      </c>
      <c r="H1501" s="4">
        <v>7</v>
      </c>
      <c r="I1501" s="4">
        <f t="shared" si="116"/>
        <v>15</v>
      </c>
      <c r="J1501" s="4" t="str">
        <f t="shared" si="117"/>
        <v>Apr</v>
      </c>
      <c r="K1501" s="4">
        <f t="shared" si="118"/>
        <v>2015</v>
      </c>
      <c r="L1501" s="4" t="s">
        <v>17</v>
      </c>
      <c r="M1501" s="4" t="str">
        <f t="shared" si="119"/>
        <v>15-Apr</v>
      </c>
    </row>
    <row r="1502" spans="1:13" x14ac:dyDescent="0.35">
      <c r="A1502" s="4" t="str">
        <f t="shared" si="115"/>
        <v>Gatton2015TOS15-AprCvHyola559_TTPP0</v>
      </c>
      <c r="B1502" s="5">
        <v>42144</v>
      </c>
      <c r="C1502" s="4" t="s">
        <v>638</v>
      </c>
      <c r="D1502" s="4" t="s">
        <v>33</v>
      </c>
      <c r="E1502" s="5">
        <v>42109</v>
      </c>
      <c r="F1502" s="4">
        <v>0</v>
      </c>
      <c r="G1502" s="4">
        <v>7</v>
      </c>
      <c r="H1502" s="4">
        <v>8</v>
      </c>
      <c r="I1502" s="4">
        <f t="shared" si="116"/>
        <v>15</v>
      </c>
      <c r="J1502" s="4" t="str">
        <f t="shared" si="117"/>
        <v>Apr</v>
      </c>
      <c r="K1502" s="4">
        <f t="shared" si="118"/>
        <v>2015</v>
      </c>
      <c r="L1502" s="4" t="s">
        <v>17</v>
      </c>
      <c r="M1502" s="4" t="str">
        <f t="shared" si="119"/>
        <v>15-Apr</v>
      </c>
    </row>
    <row r="1503" spans="1:13" x14ac:dyDescent="0.35">
      <c r="A1503" s="4" t="str">
        <f t="shared" si="115"/>
        <v>Gatton2015TOS7-MayCvHyola559_TTPP0</v>
      </c>
      <c r="B1503" s="5">
        <v>42141</v>
      </c>
      <c r="C1503" s="4" t="s">
        <v>638</v>
      </c>
      <c r="D1503" s="4" t="s">
        <v>36</v>
      </c>
      <c r="E1503" s="5">
        <v>42131</v>
      </c>
      <c r="F1503" s="4">
        <v>0</v>
      </c>
      <c r="G1503" s="4">
        <v>0</v>
      </c>
      <c r="H1503" s="4">
        <v>1</v>
      </c>
      <c r="I1503" s="4">
        <f t="shared" si="116"/>
        <v>7</v>
      </c>
      <c r="J1503" s="4" t="str">
        <f t="shared" si="117"/>
        <v>May</v>
      </c>
      <c r="K1503" s="4">
        <f t="shared" si="118"/>
        <v>2015</v>
      </c>
      <c r="L1503" s="4" t="s">
        <v>17</v>
      </c>
      <c r="M1503" s="4" t="str">
        <f t="shared" si="119"/>
        <v>7-May</v>
      </c>
    </row>
    <row r="1504" spans="1:13" x14ac:dyDescent="0.35">
      <c r="A1504" s="4" t="str">
        <f t="shared" si="115"/>
        <v>Gatton2015TOS7-MayCvHyola559_TTPP0</v>
      </c>
      <c r="B1504" s="5">
        <v>42149</v>
      </c>
      <c r="C1504" s="4" t="s">
        <v>638</v>
      </c>
      <c r="D1504" s="4" t="s">
        <v>36</v>
      </c>
      <c r="E1504" s="5">
        <v>42131</v>
      </c>
      <c r="F1504" s="4">
        <v>0</v>
      </c>
      <c r="G1504" s="4">
        <v>2</v>
      </c>
      <c r="H1504" s="4">
        <v>3</v>
      </c>
      <c r="I1504" s="4">
        <f t="shared" si="116"/>
        <v>7</v>
      </c>
      <c r="J1504" s="4" t="str">
        <f t="shared" si="117"/>
        <v>May</v>
      </c>
      <c r="K1504" s="4">
        <f t="shared" si="118"/>
        <v>2015</v>
      </c>
      <c r="L1504" s="4" t="s">
        <v>17</v>
      </c>
      <c r="M1504" s="4" t="str">
        <f t="shared" si="119"/>
        <v>7-May</v>
      </c>
    </row>
    <row r="1505" spans="1:13" x14ac:dyDescent="0.35">
      <c r="A1505" s="4" t="str">
        <f t="shared" si="115"/>
        <v>Gatton2015TOS7-MayCvHyola559_TTPP0</v>
      </c>
      <c r="B1505" s="5">
        <v>42153</v>
      </c>
      <c r="C1505" s="4" t="s">
        <v>638</v>
      </c>
      <c r="D1505" s="4" t="s">
        <v>36</v>
      </c>
      <c r="E1505" s="5">
        <v>42131</v>
      </c>
      <c r="F1505" s="4">
        <v>0</v>
      </c>
      <c r="G1505" s="4">
        <v>3</v>
      </c>
      <c r="H1505" s="4">
        <v>4</v>
      </c>
      <c r="I1505" s="4">
        <f t="shared" si="116"/>
        <v>7</v>
      </c>
      <c r="J1505" s="4" t="str">
        <f t="shared" si="117"/>
        <v>May</v>
      </c>
      <c r="K1505" s="4">
        <f t="shared" si="118"/>
        <v>2015</v>
      </c>
      <c r="L1505" s="4" t="s">
        <v>17</v>
      </c>
      <c r="M1505" s="4" t="str">
        <f t="shared" si="119"/>
        <v>7-May</v>
      </c>
    </row>
    <row r="1506" spans="1:13" x14ac:dyDescent="0.35">
      <c r="A1506" s="4" t="str">
        <f t="shared" si="115"/>
        <v>Gatton2015TOS7-MayCvHyola559_TTPP0</v>
      </c>
      <c r="B1506" s="5">
        <v>42156</v>
      </c>
      <c r="C1506" s="4" t="s">
        <v>638</v>
      </c>
      <c r="D1506" s="4" t="s">
        <v>36</v>
      </c>
      <c r="E1506" s="5">
        <v>42131</v>
      </c>
      <c r="F1506" s="4">
        <v>0</v>
      </c>
      <c r="G1506" s="4">
        <v>4</v>
      </c>
      <c r="H1506" s="4">
        <v>5</v>
      </c>
      <c r="I1506" s="4">
        <f t="shared" si="116"/>
        <v>7</v>
      </c>
      <c r="J1506" s="4" t="str">
        <f t="shared" si="117"/>
        <v>May</v>
      </c>
      <c r="K1506" s="4">
        <f t="shared" si="118"/>
        <v>2015</v>
      </c>
      <c r="L1506" s="4" t="s">
        <v>17</v>
      </c>
      <c r="M1506" s="4" t="str">
        <f t="shared" si="119"/>
        <v>7-May</v>
      </c>
    </row>
    <row r="1507" spans="1:13" x14ac:dyDescent="0.35">
      <c r="A1507" s="4" t="str">
        <f t="shared" si="115"/>
        <v>Gatton2015TOS7-MayCvHyola559_TTPP0</v>
      </c>
      <c r="B1507" s="5">
        <v>42160</v>
      </c>
      <c r="C1507" s="4" t="s">
        <v>638</v>
      </c>
      <c r="D1507" s="4" t="s">
        <v>36</v>
      </c>
      <c r="E1507" s="5">
        <v>42131</v>
      </c>
      <c r="F1507" s="4">
        <v>0</v>
      </c>
      <c r="G1507" s="4">
        <v>5</v>
      </c>
      <c r="H1507" s="4">
        <v>6</v>
      </c>
      <c r="I1507" s="4">
        <f t="shared" si="116"/>
        <v>7</v>
      </c>
      <c r="J1507" s="4" t="str">
        <f t="shared" si="117"/>
        <v>May</v>
      </c>
      <c r="K1507" s="4">
        <f t="shared" si="118"/>
        <v>2015</v>
      </c>
      <c r="L1507" s="4" t="s">
        <v>17</v>
      </c>
      <c r="M1507" s="4" t="str">
        <f t="shared" si="119"/>
        <v>7-May</v>
      </c>
    </row>
    <row r="1508" spans="1:13" x14ac:dyDescent="0.35">
      <c r="A1508" s="4" t="str">
        <f t="shared" si="115"/>
        <v>Gatton2015TOS7-MayCvHyola559_TTPP0</v>
      </c>
      <c r="B1508" s="5">
        <v>42167</v>
      </c>
      <c r="C1508" s="4" t="s">
        <v>638</v>
      </c>
      <c r="D1508" s="4" t="s">
        <v>36</v>
      </c>
      <c r="E1508" s="5">
        <v>42131</v>
      </c>
      <c r="F1508" s="4">
        <v>0</v>
      </c>
      <c r="G1508" s="4">
        <v>6</v>
      </c>
      <c r="H1508" s="4">
        <v>7</v>
      </c>
      <c r="I1508" s="4">
        <f t="shared" si="116"/>
        <v>7</v>
      </c>
      <c r="J1508" s="4" t="str">
        <f t="shared" si="117"/>
        <v>May</v>
      </c>
      <c r="K1508" s="4">
        <f t="shared" si="118"/>
        <v>2015</v>
      </c>
      <c r="L1508" s="4" t="s">
        <v>17</v>
      </c>
      <c r="M1508" s="4" t="str">
        <f t="shared" si="119"/>
        <v>7-May</v>
      </c>
    </row>
    <row r="1509" spans="1:13" x14ac:dyDescent="0.35">
      <c r="A1509" s="4" t="str">
        <f t="shared" si="115"/>
        <v>Gatton2015TOS15-MayCvHyola559_TTPP0</v>
      </c>
      <c r="B1509" s="5">
        <v>42149</v>
      </c>
      <c r="C1509" s="4" t="s">
        <v>638</v>
      </c>
      <c r="D1509" s="4" t="s">
        <v>45</v>
      </c>
      <c r="E1509" s="5">
        <v>42139</v>
      </c>
      <c r="F1509" s="4">
        <v>0</v>
      </c>
      <c r="G1509" s="4">
        <v>0</v>
      </c>
      <c r="H1509" s="4">
        <v>1</v>
      </c>
      <c r="I1509" s="4">
        <f t="shared" si="116"/>
        <v>15</v>
      </c>
      <c r="J1509" s="4" t="str">
        <f t="shared" si="117"/>
        <v>May</v>
      </c>
      <c r="K1509" s="4">
        <f t="shared" si="118"/>
        <v>2015</v>
      </c>
      <c r="L1509" s="4" t="s">
        <v>17</v>
      </c>
      <c r="M1509" s="4" t="str">
        <f t="shared" si="119"/>
        <v>15-May</v>
      </c>
    </row>
    <row r="1510" spans="1:13" x14ac:dyDescent="0.35">
      <c r="A1510" s="4" t="str">
        <f t="shared" si="115"/>
        <v>Gatton2015TOS15-MayCvHyola559_TTPP0</v>
      </c>
      <c r="B1510" s="5">
        <v>42156</v>
      </c>
      <c r="C1510" s="4" t="s">
        <v>638</v>
      </c>
      <c r="D1510" s="4" t="s">
        <v>45</v>
      </c>
      <c r="E1510" s="5">
        <v>42139</v>
      </c>
      <c r="F1510" s="4">
        <v>0</v>
      </c>
      <c r="G1510" s="4">
        <v>2</v>
      </c>
      <c r="H1510" s="4">
        <v>3</v>
      </c>
      <c r="I1510" s="4">
        <f t="shared" si="116"/>
        <v>15</v>
      </c>
      <c r="J1510" s="4" t="str">
        <f t="shared" si="117"/>
        <v>May</v>
      </c>
      <c r="K1510" s="4">
        <f t="shared" si="118"/>
        <v>2015</v>
      </c>
      <c r="L1510" s="4" t="s">
        <v>17</v>
      </c>
      <c r="M1510" s="4" t="str">
        <f t="shared" si="119"/>
        <v>15-May</v>
      </c>
    </row>
    <row r="1511" spans="1:13" x14ac:dyDescent="0.35">
      <c r="A1511" s="4" t="str">
        <f t="shared" si="115"/>
        <v>Gatton2015TOS15-MayCvHyola559_TTPP0</v>
      </c>
      <c r="B1511" s="5">
        <v>42165</v>
      </c>
      <c r="C1511" s="4" t="s">
        <v>638</v>
      </c>
      <c r="D1511" s="4" t="s">
        <v>45</v>
      </c>
      <c r="E1511" s="5">
        <v>42139</v>
      </c>
      <c r="F1511" s="4">
        <v>0</v>
      </c>
      <c r="G1511" s="4">
        <v>4</v>
      </c>
      <c r="H1511" s="4">
        <v>5</v>
      </c>
      <c r="I1511" s="4">
        <f t="shared" si="116"/>
        <v>15</v>
      </c>
      <c r="J1511" s="4" t="str">
        <f t="shared" si="117"/>
        <v>May</v>
      </c>
      <c r="K1511" s="4">
        <f t="shared" si="118"/>
        <v>2015</v>
      </c>
      <c r="L1511" s="4" t="s">
        <v>17</v>
      </c>
      <c r="M1511" s="4" t="str">
        <f t="shared" si="119"/>
        <v>15-May</v>
      </c>
    </row>
    <row r="1512" spans="1:13" x14ac:dyDescent="0.35">
      <c r="A1512" s="4" t="str">
        <f t="shared" si="115"/>
        <v>Gatton2015TOS15-MayCvHyola559_TTPP0</v>
      </c>
      <c r="B1512" s="5">
        <v>42174</v>
      </c>
      <c r="C1512" s="4" t="s">
        <v>638</v>
      </c>
      <c r="D1512" s="4" t="s">
        <v>45</v>
      </c>
      <c r="E1512" s="5">
        <v>42139</v>
      </c>
      <c r="F1512" s="4">
        <v>0</v>
      </c>
      <c r="G1512" s="4">
        <v>6</v>
      </c>
      <c r="H1512" s="4">
        <v>7</v>
      </c>
      <c r="I1512" s="4">
        <f t="shared" si="116"/>
        <v>15</v>
      </c>
      <c r="J1512" s="4" t="str">
        <f t="shared" si="117"/>
        <v>May</v>
      </c>
      <c r="K1512" s="4">
        <f t="shared" si="118"/>
        <v>2015</v>
      </c>
      <c r="L1512" s="4" t="s">
        <v>17</v>
      </c>
      <c r="M1512" s="4" t="str">
        <f t="shared" si="119"/>
        <v>15-May</v>
      </c>
    </row>
    <row r="1513" spans="1:13" x14ac:dyDescent="0.35">
      <c r="A1513" s="4" t="str">
        <f t="shared" si="115"/>
        <v>Gatton2015TOS15-MayCvHyola559_TTPP0</v>
      </c>
      <c r="B1513" s="5">
        <v>42178</v>
      </c>
      <c r="C1513" s="4" t="s">
        <v>638</v>
      </c>
      <c r="D1513" s="4" t="s">
        <v>45</v>
      </c>
      <c r="E1513" s="5">
        <v>42139</v>
      </c>
      <c r="F1513" s="4">
        <v>0</v>
      </c>
      <c r="G1513" s="4">
        <v>7</v>
      </c>
      <c r="H1513" s="4">
        <v>8</v>
      </c>
      <c r="I1513" s="4">
        <f t="shared" si="116"/>
        <v>15</v>
      </c>
      <c r="J1513" s="4" t="str">
        <f t="shared" si="117"/>
        <v>May</v>
      </c>
      <c r="K1513" s="4">
        <f t="shared" si="118"/>
        <v>2015</v>
      </c>
      <c r="L1513" s="4" t="s">
        <v>17</v>
      </c>
      <c r="M1513" s="4" t="str">
        <f t="shared" si="119"/>
        <v>15-May</v>
      </c>
    </row>
    <row r="1514" spans="1:13" x14ac:dyDescent="0.35">
      <c r="A1514" s="4" t="str">
        <f t="shared" si="115"/>
        <v>Gatton2015TOS15-MayCvHyola559_TTPP0</v>
      </c>
      <c r="B1514" s="5">
        <v>42181</v>
      </c>
      <c r="C1514" s="4" t="s">
        <v>638</v>
      </c>
      <c r="D1514" s="4" t="s">
        <v>45</v>
      </c>
      <c r="E1514" s="5">
        <v>42139</v>
      </c>
      <c r="F1514" s="4">
        <v>0</v>
      </c>
      <c r="G1514" s="4">
        <v>8</v>
      </c>
      <c r="H1514" s="4">
        <v>9</v>
      </c>
      <c r="I1514" s="4">
        <f t="shared" si="116"/>
        <v>15</v>
      </c>
      <c r="J1514" s="4" t="str">
        <f t="shared" si="117"/>
        <v>May</v>
      </c>
      <c r="K1514" s="4">
        <f t="shared" si="118"/>
        <v>2015</v>
      </c>
      <c r="L1514" s="4" t="s">
        <v>17</v>
      </c>
      <c r="M1514" s="4" t="str">
        <f t="shared" si="119"/>
        <v>15-May</v>
      </c>
    </row>
    <row r="1515" spans="1:13" x14ac:dyDescent="0.35">
      <c r="A1515" s="4" t="str">
        <f t="shared" si="115"/>
        <v>Gatton2015TOS23-JunCvHyola559_TTPP0</v>
      </c>
      <c r="B1515" s="5">
        <v>42187</v>
      </c>
      <c r="C1515" s="4" t="s">
        <v>638</v>
      </c>
      <c r="D1515" s="4" t="s">
        <v>70</v>
      </c>
      <c r="E1515" s="5">
        <v>42178</v>
      </c>
      <c r="F1515" s="4">
        <v>0</v>
      </c>
      <c r="G1515" s="4">
        <v>0</v>
      </c>
      <c r="H1515" s="4">
        <v>1</v>
      </c>
      <c r="I1515" s="4">
        <f t="shared" si="116"/>
        <v>23</v>
      </c>
      <c r="J1515" s="4" t="str">
        <f t="shared" si="117"/>
        <v>Jun</v>
      </c>
      <c r="K1515" s="4">
        <f t="shared" si="118"/>
        <v>2015</v>
      </c>
      <c r="L1515" s="4" t="s">
        <v>17</v>
      </c>
      <c r="M1515" s="4" t="str">
        <f t="shared" si="119"/>
        <v>23-Jun</v>
      </c>
    </row>
    <row r="1516" spans="1:13" x14ac:dyDescent="0.35">
      <c r="A1516" s="4" t="str">
        <f t="shared" si="115"/>
        <v>Gatton2015TOS23-JunCvHyola559_TTPP0</v>
      </c>
      <c r="B1516" s="5">
        <v>42194</v>
      </c>
      <c r="C1516" s="4" t="s">
        <v>638</v>
      </c>
      <c r="D1516" s="4" t="s">
        <v>70</v>
      </c>
      <c r="E1516" s="5">
        <v>42178</v>
      </c>
      <c r="F1516" s="4">
        <v>0</v>
      </c>
      <c r="G1516" s="4">
        <v>1</v>
      </c>
      <c r="H1516" s="4">
        <v>2</v>
      </c>
      <c r="I1516" s="4">
        <f t="shared" si="116"/>
        <v>23</v>
      </c>
      <c r="J1516" s="4" t="str">
        <f t="shared" si="117"/>
        <v>Jun</v>
      </c>
      <c r="K1516" s="4">
        <f t="shared" si="118"/>
        <v>2015</v>
      </c>
      <c r="L1516" s="4" t="s">
        <v>17</v>
      </c>
      <c r="M1516" s="4" t="str">
        <f t="shared" si="119"/>
        <v>23-Jun</v>
      </c>
    </row>
    <row r="1517" spans="1:13" x14ac:dyDescent="0.35">
      <c r="A1517" s="4" t="str">
        <f t="shared" si="115"/>
        <v>Gatton2015TOS23-JunCvHyola559_TTPP0</v>
      </c>
      <c r="B1517" s="5">
        <v>42199</v>
      </c>
      <c r="C1517" s="4" t="s">
        <v>638</v>
      </c>
      <c r="D1517" s="4" t="s">
        <v>70</v>
      </c>
      <c r="E1517" s="5">
        <v>42178</v>
      </c>
      <c r="F1517" s="4">
        <v>0</v>
      </c>
      <c r="G1517" s="4">
        <v>2</v>
      </c>
      <c r="H1517" s="4">
        <v>3</v>
      </c>
      <c r="I1517" s="4">
        <f t="shared" si="116"/>
        <v>23</v>
      </c>
      <c r="J1517" s="4" t="str">
        <f t="shared" si="117"/>
        <v>Jun</v>
      </c>
      <c r="K1517" s="4">
        <f t="shared" si="118"/>
        <v>2015</v>
      </c>
      <c r="L1517" s="4" t="s">
        <v>17</v>
      </c>
      <c r="M1517" s="4" t="str">
        <f t="shared" si="119"/>
        <v>23-Jun</v>
      </c>
    </row>
    <row r="1518" spans="1:13" x14ac:dyDescent="0.35">
      <c r="A1518" s="4" t="str">
        <f t="shared" si="115"/>
        <v>Gatton2015TOS23-JunCvHyola559_TTPP0</v>
      </c>
      <c r="B1518" s="5">
        <v>42205</v>
      </c>
      <c r="C1518" s="4" t="s">
        <v>638</v>
      </c>
      <c r="D1518" s="4" t="s">
        <v>70</v>
      </c>
      <c r="E1518" s="5">
        <v>42178</v>
      </c>
      <c r="F1518" s="4">
        <v>0</v>
      </c>
      <c r="G1518" s="4">
        <v>3</v>
      </c>
      <c r="H1518" s="4">
        <v>4</v>
      </c>
      <c r="I1518" s="4">
        <f t="shared" si="116"/>
        <v>23</v>
      </c>
      <c r="J1518" s="4" t="str">
        <f t="shared" si="117"/>
        <v>Jun</v>
      </c>
      <c r="K1518" s="4">
        <f t="shared" si="118"/>
        <v>2015</v>
      </c>
      <c r="L1518" s="4" t="s">
        <v>17</v>
      </c>
      <c r="M1518" s="4" t="str">
        <f t="shared" si="119"/>
        <v>23-Jun</v>
      </c>
    </row>
    <row r="1519" spans="1:13" x14ac:dyDescent="0.35">
      <c r="A1519" s="4" t="str">
        <f t="shared" si="115"/>
        <v>Gatton2016TOS19-AprCvHyola559_TTPP0</v>
      </c>
      <c r="B1519" s="5">
        <v>42487</v>
      </c>
      <c r="C1519" s="4" t="s">
        <v>638</v>
      </c>
      <c r="D1519" s="4" t="s">
        <v>19</v>
      </c>
      <c r="E1519" s="5">
        <v>42479</v>
      </c>
      <c r="F1519" s="4">
        <v>0</v>
      </c>
      <c r="G1519" s="4">
        <v>0</v>
      </c>
      <c r="H1519" s="4">
        <v>1</v>
      </c>
      <c r="I1519" s="4">
        <f t="shared" si="116"/>
        <v>19</v>
      </c>
      <c r="J1519" s="4" t="str">
        <f t="shared" si="117"/>
        <v>Apr</v>
      </c>
      <c r="K1519" s="4">
        <f t="shared" si="118"/>
        <v>2016</v>
      </c>
      <c r="L1519" s="4" t="s">
        <v>17</v>
      </c>
      <c r="M1519" s="4" t="str">
        <f t="shared" si="119"/>
        <v>19-Apr</v>
      </c>
    </row>
    <row r="1520" spans="1:13" x14ac:dyDescent="0.35">
      <c r="A1520" s="4" t="str">
        <f t="shared" si="115"/>
        <v>Gatton2016TOS19-AprCvHyola559_TTPP0</v>
      </c>
      <c r="B1520" s="5">
        <v>42495</v>
      </c>
      <c r="C1520" s="4" t="s">
        <v>638</v>
      </c>
      <c r="D1520" s="4" t="s">
        <v>19</v>
      </c>
      <c r="E1520" s="5">
        <v>42479</v>
      </c>
      <c r="F1520" s="4">
        <v>0</v>
      </c>
      <c r="G1520" s="4">
        <v>3</v>
      </c>
      <c r="H1520" s="4">
        <v>4</v>
      </c>
      <c r="I1520" s="4">
        <f t="shared" si="116"/>
        <v>19</v>
      </c>
      <c r="J1520" s="4" t="str">
        <f t="shared" si="117"/>
        <v>Apr</v>
      </c>
      <c r="K1520" s="4">
        <f t="shared" si="118"/>
        <v>2016</v>
      </c>
      <c r="L1520" s="4" t="s">
        <v>17</v>
      </c>
      <c r="M1520" s="4" t="str">
        <f t="shared" si="119"/>
        <v>19-Apr</v>
      </c>
    </row>
    <row r="1521" spans="1:13" x14ac:dyDescent="0.35">
      <c r="A1521" s="4" t="str">
        <f t="shared" si="115"/>
        <v>Gatton2016TOS19-AprCvHyola559_TTPP0</v>
      </c>
      <c r="B1521" s="5">
        <v>42500</v>
      </c>
      <c r="C1521" s="4" t="s">
        <v>638</v>
      </c>
      <c r="D1521" s="4" t="s">
        <v>19</v>
      </c>
      <c r="E1521" s="5">
        <v>42479</v>
      </c>
      <c r="F1521" s="4">
        <v>0</v>
      </c>
      <c r="G1521" s="4">
        <v>4</v>
      </c>
      <c r="H1521" s="4">
        <v>5</v>
      </c>
      <c r="I1521" s="4">
        <f t="shared" si="116"/>
        <v>19</v>
      </c>
      <c r="J1521" s="4" t="str">
        <f t="shared" si="117"/>
        <v>Apr</v>
      </c>
      <c r="K1521" s="4">
        <f t="shared" si="118"/>
        <v>2016</v>
      </c>
      <c r="L1521" s="4" t="s">
        <v>17</v>
      </c>
      <c r="M1521" s="4" t="str">
        <f t="shared" si="119"/>
        <v>19-Apr</v>
      </c>
    </row>
    <row r="1522" spans="1:13" x14ac:dyDescent="0.35">
      <c r="A1522" s="4" t="str">
        <f t="shared" si="115"/>
        <v>Gatton2016TOS19-AprCvHyola559_TTPP0</v>
      </c>
      <c r="B1522" s="5">
        <v>42503</v>
      </c>
      <c r="C1522" s="4" t="s">
        <v>638</v>
      </c>
      <c r="D1522" s="4" t="s">
        <v>19</v>
      </c>
      <c r="E1522" s="5">
        <v>42479</v>
      </c>
      <c r="F1522" s="4">
        <v>0</v>
      </c>
      <c r="G1522" s="4">
        <v>5</v>
      </c>
      <c r="H1522" s="4">
        <v>6</v>
      </c>
      <c r="I1522" s="4">
        <f t="shared" si="116"/>
        <v>19</v>
      </c>
      <c r="J1522" s="4" t="str">
        <f t="shared" si="117"/>
        <v>Apr</v>
      </c>
      <c r="K1522" s="4">
        <f t="shared" si="118"/>
        <v>2016</v>
      </c>
      <c r="L1522" s="4" t="s">
        <v>17</v>
      </c>
      <c r="M1522" s="4" t="str">
        <f t="shared" si="119"/>
        <v>19-Apr</v>
      </c>
    </row>
    <row r="1523" spans="1:13" x14ac:dyDescent="0.35">
      <c r="A1523" s="4" t="str">
        <f t="shared" si="115"/>
        <v>Gatton2016TOS19-AprCvHyola559_TTPP0</v>
      </c>
      <c r="B1523" s="5">
        <v>42510</v>
      </c>
      <c r="C1523" s="4" t="s">
        <v>638</v>
      </c>
      <c r="D1523" s="4" t="s">
        <v>19</v>
      </c>
      <c r="E1523" s="5">
        <v>42479</v>
      </c>
      <c r="F1523" s="4">
        <v>0</v>
      </c>
      <c r="G1523" s="4">
        <v>7</v>
      </c>
      <c r="H1523" s="4">
        <v>8</v>
      </c>
      <c r="I1523" s="4">
        <f t="shared" si="116"/>
        <v>19</v>
      </c>
      <c r="J1523" s="4" t="str">
        <f t="shared" si="117"/>
        <v>Apr</v>
      </c>
      <c r="K1523" s="4">
        <f t="shared" si="118"/>
        <v>2016</v>
      </c>
      <c r="L1523" s="4" t="s">
        <v>17</v>
      </c>
      <c r="M1523" s="4" t="str">
        <f t="shared" si="119"/>
        <v>19-Apr</v>
      </c>
    </row>
    <row r="1524" spans="1:13" x14ac:dyDescent="0.35">
      <c r="A1524" s="4" t="str">
        <f t="shared" si="115"/>
        <v>Gatton2016TOS5-MayCvHyola559_TTPP0</v>
      </c>
      <c r="B1524" s="5">
        <v>42503</v>
      </c>
      <c r="C1524" s="4" t="s">
        <v>638</v>
      </c>
      <c r="D1524" s="4" t="s">
        <v>33</v>
      </c>
      <c r="E1524" s="5">
        <v>42495</v>
      </c>
      <c r="F1524" s="4">
        <v>0</v>
      </c>
      <c r="G1524" s="4">
        <v>0</v>
      </c>
      <c r="H1524" s="4">
        <v>1</v>
      </c>
      <c r="I1524" s="4">
        <f t="shared" si="116"/>
        <v>5</v>
      </c>
      <c r="J1524" s="4" t="str">
        <f t="shared" si="117"/>
        <v>May</v>
      </c>
      <c r="K1524" s="4">
        <f t="shared" si="118"/>
        <v>2016</v>
      </c>
      <c r="L1524" s="4" t="s">
        <v>17</v>
      </c>
      <c r="M1524" s="4" t="str">
        <f t="shared" si="119"/>
        <v>5-May</v>
      </c>
    </row>
    <row r="1525" spans="1:13" x14ac:dyDescent="0.35">
      <c r="A1525" s="4" t="str">
        <f t="shared" si="115"/>
        <v>Gatton2016TOS5-MayCvHyola559_TTPP0</v>
      </c>
      <c r="B1525" s="5">
        <v>42505</v>
      </c>
      <c r="C1525" s="4" t="s">
        <v>638</v>
      </c>
      <c r="D1525" s="4" t="s">
        <v>33</v>
      </c>
      <c r="E1525" s="5">
        <v>42495</v>
      </c>
      <c r="F1525" s="4">
        <v>0</v>
      </c>
      <c r="G1525" s="4">
        <v>1</v>
      </c>
      <c r="H1525" s="4">
        <v>2</v>
      </c>
      <c r="I1525" s="4">
        <f t="shared" si="116"/>
        <v>5</v>
      </c>
      <c r="J1525" s="4" t="str">
        <f t="shared" si="117"/>
        <v>May</v>
      </c>
      <c r="K1525" s="4">
        <f t="shared" si="118"/>
        <v>2016</v>
      </c>
      <c r="L1525" s="4" t="s">
        <v>17</v>
      </c>
      <c r="M1525" s="4" t="str">
        <f t="shared" si="119"/>
        <v>5-May</v>
      </c>
    </row>
    <row r="1526" spans="1:13" x14ac:dyDescent="0.35">
      <c r="A1526" s="4" t="str">
        <f t="shared" si="115"/>
        <v>Gatton2016TOS5-MayCvHyola559_TTPP0</v>
      </c>
      <c r="B1526" s="5">
        <v>42510</v>
      </c>
      <c r="C1526" s="4" t="s">
        <v>638</v>
      </c>
      <c r="D1526" s="4" t="s">
        <v>33</v>
      </c>
      <c r="E1526" s="5">
        <v>42495</v>
      </c>
      <c r="F1526" s="4">
        <v>0</v>
      </c>
      <c r="G1526" s="4">
        <v>2</v>
      </c>
      <c r="H1526" s="4">
        <v>3</v>
      </c>
      <c r="I1526" s="4">
        <f t="shared" si="116"/>
        <v>5</v>
      </c>
      <c r="J1526" s="4" t="str">
        <f t="shared" si="117"/>
        <v>May</v>
      </c>
      <c r="K1526" s="4">
        <f t="shared" si="118"/>
        <v>2016</v>
      </c>
      <c r="L1526" s="4" t="s">
        <v>17</v>
      </c>
      <c r="M1526" s="4" t="str">
        <f t="shared" si="119"/>
        <v>5-May</v>
      </c>
    </row>
    <row r="1527" spans="1:13" x14ac:dyDescent="0.35">
      <c r="A1527" s="4" t="str">
        <f t="shared" si="115"/>
        <v>Gatton2016TOS5-MayCvHyola559_TTPP0</v>
      </c>
      <c r="B1527" s="5">
        <v>42514</v>
      </c>
      <c r="C1527" s="4" t="s">
        <v>638</v>
      </c>
      <c r="D1527" s="4" t="s">
        <v>33</v>
      </c>
      <c r="E1527" s="5">
        <v>42495</v>
      </c>
      <c r="F1527" s="4">
        <v>0</v>
      </c>
      <c r="G1527" s="4">
        <v>4</v>
      </c>
      <c r="H1527" s="4">
        <v>5</v>
      </c>
      <c r="I1527" s="4">
        <f t="shared" si="116"/>
        <v>5</v>
      </c>
      <c r="J1527" s="4" t="str">
        <f t="shared" si="117"/>
        <v>May</v>
      </c>
      <c r="K1527" s="4">
        <f t="shared" si="118"/>
        <v>2016</v>
      </c>
      <c r="L1527" s="4" t="s">
        <v>17</v>
      </c>
      <c r="M1527" s="4" t="str">
        <f t="shared" si="119"/>
        <v>5-May</v>
      </c>
    </row>
    <row r="1528" spans="1:13" x14ac:dyDescent="0.35">
      <c r="A1528" s="4" t="str">
        <f t="shared" si="115"/>
        <v>Gatton2016TOS5-MayCvHyola559_TTPP0</v>
      </c>
      <c r="B1528" s="5">
        <v>42521</v>
      </c>
      <c r="C1528" s="4" t="s">
        <v>638</v>
      </c>
      <c r="D1528" s="4" t="s">
        <v>33</v>
      </c>
      <c r="E1528" s="5">
        <v>42495</v>
      </c>
      <c r="F1528" s="4">
        <v>0</v>
      </c>
      <c r="G1528" s="4">
        <v>6</v>
      </c>
      <c r="H1528" s="4">
        <v>7</v>
      </c>
      <c r="I1528" s="4">
        <f t="shared" si="116"/>
        <v>5</v>
      </c>
      <c r="J1528" s="4" t="str">
        <f t="shared" si="117"/>
        <v>May</v>
      </c>
      <c r="K1528" s="4">
        <f t="shared" si="118"/>
        <v>2016</v>
      </c>
      <c r="L1528" s="4" t="s">
        <v>17</v>
      </c>
      <c r="M1528" s="4" t="str">
        <f t="shared" si="119"/>
        <v>5-May</v>
      </c>
    </row>
    <row r="1529" spans="1:13" x14ac:dyDescent="0.35">
      <c r="A1529" s="4" t="str">
        <f t="shared" si="115"/>
        <v>Gatton2016TOS10-MayCvHyola559_TTPP0</v>
      </c>
      <c r="B1529" s="5">
        <v>42510</v>
      </c>
      <c r="C1529" s="4" t="s">
        <v>638</v>
      </c>
      <c r="D1529" s="4" t="s">
        <v>36</v>
      </c>
      <c r="E1529" s="5">
        <v>42500</v>
      </c>
      <c r="F1529" s="4">
        <v>0</v>
      </c>
      <c r="G1529" s="4">
        <v>0</v>
      </c>
      <c r="H1529" s="4">
        <v>1</v>
      </c>
      <c r="I1529" s="4">
        <f t="shared" si="116"/>
        <v>10</v>
      </c>
      <c r="J1529" s="4" t="str">
        <f t="shared" si="117"/>
        <v>May</v>
      </c>
      <c r="K1529" s="4">
        <f t="shared" si="118"/>
        <v>2016</v>
      </c>
      <c r="L1529" s="4" t="s">
        <v>17</v>
      </c>
      <c r="M1529" s="4" t="str">
        <f t="shared" si="119"/>
        <v>10-May</v>
      </c>
    </row>
    <row r="1530" spans="1:13" x14ac:dyDescent="0.35">
      <c r="A1530" s="4" t="str">
        <f t="shared" si="115"/>
        <v>Gatton2016TOS10-MayCvHyola559_TTPP0</v>
      </c>
      <c r="B1530" s="5">
        <v>42514</v>
      </c>
      <c r="C1530" s="4" t="s">
        <v>638</v>
      </c>
      <c r="D1530" s="4" t="s">
        <v>36</v>
      </c>
      <c r="E1530" s="5">
        <v>42500</v>
      </c>
      <c r="F1530" s="4">
        <v>0</v>
      </c>
      <c r="G1530" s="4">
        <v>2</v>
      </c>
      <c r="H1530" s="4">
        <v>3</v>
      </c>
      <c r="I1530" s="4">
        <f t="shared" si="116"/>
        <v>10</v>
      </c>
      <c r="J1530" s="4" t="str">
        <f t="shared" si="117"/>
        <v>May</v>
      </c>
      <c r="K1530" s="4">
        <f t="shared" si="118"/>
        <v>2016</v>
      </c>
      <c r="L1530" s="4" t="s">
        <v>17</v>
      </c>
      <c r="M1530" s="4" t="str">
        <f t="shared" si="119"/>
        <v>10-May</v>
      </c>
    </row>
    <row r="1531" spans="1:13" x14ac:dyDescent="0.35">
      <c r="A1531" s="4" t="str">
        <f t="shared" si="115"/>
        <v>Gatton2016TOS10-MayCvHyola559_TTPP0</v>
      </c>
      <c r="B1531" s="5">
        <v>42517</v>
      </c>
      <c r="C1531" s="4" t="s">
        <v>638</v>
      </c>
      <c r="D1531" s="4" t="s">
        <v>36</v>
      </c>
      <c r="E1531" s="5">
        <v>42500</v>
      </c>
      <c r="F1531" s="4">
        <v>0</v>
      </c>
      <c r="G1531" s="4">
        <v>3</v>
      </c>
      <c r="H1531" s="4">
        <v>4</v>
      </c>
      <c r="I1531" s="4">
        <f t="shared" si="116"/>
        <v>10</v>
      </c>
      <c r="J1531" s="4" t="str">
        <f t="shared" si="117"/>
        <v>May</v>
      </c>
      <c r="K1531" s="4">
        <f t="shared" si="118"/>
        <v>2016</v>
      </c>
      <c r="L1531" s="4" t="s">
        <v>17</v>
      </c>
      <c r="M1531" s="4" t="str">
        <f t="shared" si="119"/>
        <v>10-May</v>
      </c>
    </row>
    <row r="1532" spans="1:13" x14ac:dyDescent="0.35">
      <c r="A1532" s="4" t="str">
        <f t="shared" si="115"/>
        <v>Gatton2016TOS10-MayCvHyola559_TTPP0</v>
      </c>
      <c r="B1532" s="5">
        <v>42521</v>
      </c>
      <c r="C1532" s="4" t="s">
        <v>638</v>
      </c>
      <c r="D1532" s="4" t="s">
        <v>36</v>
      </c>
      <c r="E1532" s="5">
        <v>42500</v>
      </c>
      <c r="F1532" s="4">
        <v>0</v>
      </c>
      <c r="G1532" s="4">
        <v>4</v>
      </c>
      <c r="H1532" s="4">
        <v>5</v>
      </c>
      <c r="I1532" s="4">
        <f t="shared" si="116"/>
        <v>10</v>
      </c>
      <c r="J1532" s="4" t="str">
        <f t="shared" si="117"/>
        <v>May</v>
      </c>
      <c r="K1532" s="4">
        <f t="shared" si="118"/>
        <v>2016</v>
      </c>
      <c r="L1532" s="4" t="s">
        <v>17</v>
      </c>
      <c r="M1532" s="4" t="str">
        <f t="shared" si="119"/>
        <v>10-May</v>
      </c>
    </row>
    <row r="1533" spans="1:13" x14ac:dyDescent="0.35">
      <c r="A1533" s="4" t="str">
        <f t="shared" si="115"/>
        <v>Gatton2016TOS10-MayCvHyola559_TTPP0</v>
      </c>
      <c r="B1533" s="5">
        <v>42528</v>
      </c>
      <c r="C1533" s="4" t="s">
        <v>638</v>
      </c>
      <c r="D1533" s="4" t="s">
        <v>36</v>
      </c>
      <c r="E1533" s="5">
        <v>42500</v>
      </c>
      <c r="F1533" s="4">
        <v>0</v>
      </c>
      <c r="G1533" s="4">
        <v>5</v>
      </c>
      <c r="H1533" s="4">
        <v>6</v>
      </c>
      <c r="I1533" s="4">
        <f t="shared" si="116"/>
        <v>10</v>
      </c>
      <c r="J1533" s="4" t="str">
        <f t="shared" si="117"/>
        <v>May</v>
      </c>
      <c r="K1533" s="4">
        <f t="shared" si="118"/>
        <v>2016</v>
      </c>
      <c r="L1533" s="4" t="s">
        <v>17</v>
      </c>
      <c r="M1533" s="4" t="str">
        <f t="shared" si="119"/>
        <v>10-May</v>
      </c>
    </row>
    <row r="1534" spans="1:13" x14ac:dyDescent="0.35">
      <c r="A1534" s="4" t="str">
        <f t="shared" si="115"/>
        <v>Gatton2016TOS10-MayCvHyola559_TTPP14</v>
      </c>
      <c r="B1534" s="5">
        <v>42510</v>
      </c>
      <c r="C1534" s="4" t="s">
        <v>638</v>
      </c>
      <c r="D1534" s="4" t="s">
        <v>36</v>
      </c>
      <c r="E1534" s="5">
        <v>42500</v>
      </c>
      <c r="F1534" s="4">
        <v>14</v>
      </c>
      <c r="G1534" s="4">
        <v>0</v>
      </c>
      <c r="H1534" s="4">
        <v>1</v>
      </c>
      <c r="I1534" s="4">
        <f t="shared" si="116"/>
        <v>10</v>
      </c>
      <c r="J1534" s="4" t="str">
        <f t="shared" si="117"/>
        <v>May</v>
      </c>
      <c r="K1534" s="4">
        <f t="shared" si="118"/>
        <v>2016</v>
      </c>
      <c r="L1534" s="4" t="s">
        <v>17</v>
      </c>
      <c r="M1534" s="4" t="str">
        <f t="shared" si="119"/>
        <v>10-May</v>
      </c>
    </row>
    <row r="1535" spans="1:13" x14ac:dyDescent="0.35">
      <c r="A1535" s="4" t="str">
        <f t="shared" si="115"/>
        <v>Gatton2016TOS10-MayCvHyola559_TTPP14</v>
      </c>
      <c r="B1535" s="5">
        <v>42514</v>
      </c>
      <c r="C1535" s="4" t="s">
        <v>638</v>
      </c>
      <c r="D1535" s="4" t="s">
        <v>36</v>
      </c>
      <c r="E1535" s="5">
        <v>42500</v>
      </c>
      <c r="F1535" s="4">
        <v>14</v>
      </c>
      <c r="G1535" s="4">
        <v>2</v>
      </c>
      <c r="H1535" s="4">
        <v>3</v>
      </c>
      <c r="I1535" s="4">
        <f t="shared" si="116"/>
        <v>10</v>
      </c>
      <c r="J1535" s="4" t="str">
        <f t="shared" si="117"/>
        <v>May</v>
      </c>
      <c r="K1535" s="4">
        <f t="shared" si="118"/>
        <v>2016</v>
      </c>
      <c r="L1535" s="4" t="s">
        <v>17</v>
      </c>
      <c r="M1535" s="4" t="str">
        <f t="shared" si="119"/>
        <v>10-May</v>
      </c>
    </row>
    <row r="1536" spans="1:13" x14ac:dyDescent="0.35">
      <c r="A1536" s="4" t="str">
        <f t="shared" si="115"/>
        <v>Gatton2016TOS10-MayCvHyola559_TTPP14</v>
      </c>
      <c r="B1536" s="5">
        <v>42517</v>
      </c>
      <c r="C1536" s="4" t="s">
        <v>638</v>
      </c>
      <c r="D1536" s="4" t="s">
        <v>36</v>
      </c>
      <c r="E1536" s="5">
        <v>42500</v>
      </c>
      <c r="F1536" s="4">
        <v>14</v>
      </c>
      <c r="G1536" s="4">
        <v>3</v>
      </c>
      <c r="H1536" s="4">
        <v>4</v>
      </c>
      <c r="I1536" s="4">
        <f t="shared" si="116"/>
        <v>10</v>
      </c>
      <c r="J1536" s="4" t="str">
        <f t="shared" si="117"/>
        <v>May</v>
      </c>
      <c r="K1536" s="4">
        <f t="shared" si="118"/>
        <v>2016</v>
      </c>
      <c r="L1536" s="4" t="s">
        <v>17</v>
      </c>
      <c r="M1536" s="4" t="str">
        <f t="shared" si="119"/>
        <v>10-May</v>
      </c>
    </row>
    <row r="1537" spans="1:13" x14ac:dyDescent="0.35">
      <c r="A1537" s="4" t="str">
        <f t="shared" si="115"/>
        <v>Gatton2016TOS10-MayCvHyola559_TTPP14</v>
      </c>
      <c r="B1537" s="5">
        <v>42521</v>
      </c>
      <c r="C1537" s="4" t="s">
        <v>638</v>
      </c>
      <c r="D1537" s="4" t="s">
        <v>36</v>
      </c>
      <c r="E1537" s="5">
        <v>42500</v>
      </c>
      <c r="F1537" s="4">
        <v>14</v>
      </c>
      <c r="G1537" s="4">
        <v>4</v>
      </c>
      <c r="H1537" s="4">
        <v>5</v>
      </c>
      <c r="I1537" s="4">
        <f t="shared" si="116"/>
        <v>10</v>
      </c>
      <c r="J1537" s="4" t="str">
        <f t="shared" si="117"/>
        <v>May</v>
      </c>
      <c r="K1537" s="4">
        <f t="shared" si="118"/>
        <v>2016</v>
      </c>
      <c r="L1537" s="4" t="s">
        <v>17</v>
      </c>
      <c r="M1537" s="4" t="str">
        <f t="shared" si="119"/>
        <v>10-May</v>
      </c>
    </row>
    <row r="1538" spans="1:13" x14ac:dyDescent="0.35">
      <c r="A1538" s="4" t="str">
        <f t="shared" ref="A1538:A1601" si="120">L1538&amp;K1538&amp;"TOS"&amp;I1538&amp;"-"&amp;J1538&amp;"Cv"&amp;C1538&amp;"PP"&amp;F1538</f>
        <v>Gatton2016TOS10-MayCvHyola559_TTPP14</v>
      </c>
      <c r="B1538" s="5">
        <v>42524</v>
      </c>
      <c r="C1538" s="4" t="s">
        <v>638</v>
      </c>
      <c r="D1538" s="4" t="s">
        <v>36</v>
      </c>
      <c r="E1538" s="5">
        <v>42500</v>
      </c>
      <c r="F1538" s="4">
        <v>14</v>
      </c>
      <c r="G1538" s="4">
        <v>5</v>
      </c>
      <c r="H1538" s="4">
        <v>6</v>
      </c>
      <c r="I1538" s="4">
        <f t="shared" si="116"/>
        <v>10</v>
      </c>
      <c r="J1538" s="4" t="str">
        <f t="shared" si="117"/>
        <v>May</v>
      </c>
      <c r="K1538" s="4">
        <f t="shared" si="118"/>
        <v>2016</v>
      </c>
      <c r="L1538" s="4" t="s">
        <v>17</v>
      </c>
      <c r="M1538" s="4" t="str">
        <f t="shared" si="119"/>
        <v>10-May</v>
      </c>
    </row>
    <row r="1539" spans="1:13" x14ac:dyDescent="0.35">
      <c r="A1539" s="4" t="str">
        <f t="shared" si="120"/>
        <v>Gatton2016TOS10-MayCvHyola559_TTPP16</v>
      </c>
      <c r="B1539" s="5">
        <v>42510</v>
      </c>
      <c r="C1539" s="4" t="s">
        <v>638</v>
      </c>
      <c r="D1539" s="4" t="s">
        <v>36</v>
      </c>
      <c r="E1539" s="5">
        <v>42500</v>
      </c>
      <c r="F1539" s="4">
        <v>16</v>
      </c>
      <c r="G1539" s="4">
        <v>0</v>
      </c>
      <c r="H1539" s="4">
        <v>1</v>
      </c>
      <c r="I1539" s="4">
        <f t="shared" ref="I1539:I1602" si="121">DAY(E1539)</f>
        <v>10</v>
      </c>
      <c r="J1539" s="4" t="str">
        <f t="shared" ref="J1539:J1602" si="122">TEXT(E1539,"mmm")</f>
        <v>May</v>
      </c>
      <c r="K1539" s="4">
        <f t="shared" ref="K1539:K1602" si="123">YEAR(E1539)</f>
        <v>2016</v>
      </c>
      <c r="L1539" s="4" t="s">
        <v>17</v>
      </c>
      <c r="M1539" s="4" t="str">
        <f t="shared" ref="M1539:M1602" si="124">I1539&amp;"-"&amp;J1539</f>
        <v>10-May</v>
      </c>
    </row>
    <row r="1540" spans="1:13" x14ac:dyDescent="0.35">
      <c r="A1540" s="4" t="str">
        <f t="shared" si="120"/>
        <v>Gatton2016TOS10-MayCvHyola559_TTPP16</v>
      </c>
      <c r="B1540" s="5">
        <v>42514</v>
      </c>
      <c r="C1540" s="4" t="s">
        <v>638</v>
      </c>
      <c r="D1540" s="4" t="s">
        <v>36</v>
      </c>
      <c r="E1540" s="5">
        <v>42500</v>
      </c>
      <c r="F1540" s="4">
        <v>16</v>
      </c>
      <c r="G1540" s="4">
        <v>2</v>
      </c>
      <c r="H1540" s="4">
        <v>3</v>
      </c>
      <c r="I1540" s="4">
        <f t="shared" si="121"/>
        <v>10</v>
      </c>
      <c r="J1540" s="4" t="str">
        <f t="shared" si="122"/>
        <v>May</v>
      </c>
      <c r="K1540" s="4">
        <f t="shared" si="123"/>
        <v>2016</v>
      </c>
      <c r="L1540" s="4" t="s">
        <v>17</v>
      </c>
      <c r="M1540" s="4" t="str">
        <f t="shared" si="124"/>
        <v>10-May</v>
      </c>
    </row>
    <row r="1541" spans="1:13" x14ac:dyDescent="0.35">
      <c r="A1541" s="4" t="str">
        <f t="shared" si="120"/>
        <v>Gatton2016TOS10-MayCvHyola559_TTPP16</v>
      </c>
      <c r="B1541" s="5">
        <v>42517</v>
      </c>
      <c r="C1541" s="4" t="s">
        <v>638</v>
      </c>
      <c r="D1541" s="4" t="s">
        <v>36</v>
      </c>
      <c r="E1541" s="5">
        <v>42500</v>
      </c>
      <c r="F1541" s="4">
        <v>16</v>
      </c>
      <c r="G1541" s="4">
        <v>3</v>
      </c>
      <c r="H1541" s="4">
        <v>4</v>
      </c>
      <c r="I1541" s="4">
        <f t="shared" si="121"/>
        <v>10</v>
      </c>
      <c r="J1541" s="4" t="str">
        <f t="shared" si="122"/>
        <v>May</v>
      </c>
      <c r="K1541" s="4">
        <f t="shared" si="123"/>
        <v>2016</v>
      </c>
      <c r="L1541" s="4" t="s">
        <v>17</v>
      </c>
      <c r="M1541" s="4" t="str">
        <f t="shared" si="124"/>
        <v>10-May</v>
      </c>
    </row>
    <row r="1542" spans="1:13" x14ac:dyDescent="0.35">
      <c r="A1542" s="4" t="str">
        <f t="shared" si="120"/>
        <v>Gatton2016TOS10-MayCvHyola559_TTPP16</v>
      </c>
      <c r="B1542" s="5">
        <v>42521</v>
      </c>
      <c r="C1542" s="4" t="s">
        <v>638</v>
      </c>
      <c r="D1542" s="4" t="s">
        <v>36</v>
      </c>
      <c r="E1542" s="5">
        <v>42500</v>
      </c>
      <c r="F1542" s="4">
        <v>16</v>
      </c>
      <c r="G1542" s="4">
        <v>4</v>
      </c>
      <c r="H1542" s="4">
        <v>5</v>
      </c>
      <c r="I1542" s="4">
        <f t="shared" si="121"/>
        <v>10</v>
      </c>
      <c r="J1542" s="4" t="str">
        <f t="shared" si="122"/>
        <v>May</v>
      </c>
      <c r="K1542" s="4">
        <f t="shared" si="123"/>
        <v>2016</v>
      </c>
      <c r="L1542" s="4" t="s">
        <v>17</v>
      </c>
      <c r="M1542" s="4" t="str">
        <f t="shared" si="124"/>
        <v>10-May</v>
      </c>
    </row>
    <row r="1543" spans="1:13" x14ac:dyDescent="0.35">
      <c r="A1543" s="4" t="str">
        <f t="shared" si="120"/>
        <v>Gatton2016TOS10-MayCvHyola559_TTPP16</v>
      </c>
      <c r="B1543" s="5">
        <v>42524</v>
      </c>
      <c r="C1543" s="4" t="s">
        <v>638</v>
      </c>
      <c r="D1543" s="4" t="s">
        <v>36</v>
      </c>
      <c r="E1543" s="5">
        <v>42500</v>
      </c>
      <c r="F1543" s="4">
        <v>16</v>
      </c>
      <c r="G1543" s="4">
        <v>5</v>
      </c>
      <c r="H1543" s="4">
        <v>6</v>
      </c>
      <c r="I1543" s="4">
        <f t="shared" si="121"/>
        <v>10</v>
      </c>
      <c r="J1543" s="4" t="str">
        <f t="shared" si="122"/>
        <v>May</v>
      </c>
      <c r="K1543" s="4">
        <f t="shared" si="123"/>
        <v>2016</v>
      </c>
      <c r="L1543" s="4" t="s">
        <v>17</v>
      </c>
      <c r="M1543" s="4" t="str">
        <f t="shared" si="124"/>
        <v>10-May</v>
      </c>
    </row>
    <row r="1544" spans="1:13" x14ac:dyDescent="0.35">
      <c r="A1544" s="4" t="str">
        <f t="shared" si="120"/>
        <v>Gatton2016TOS10-MayCvHyola559_TTPP16</v>
      </c>
      <c r="B1544" s="5">
        <v>42528</v>
      </c>
      <c r="C1544" s="4" t="s">
        <v>638</v>
      </c>
      <c r="D1544" s="4" t="s">
        <v>36</v>
      </c>
      <c r="E1544" s="5">
        <v>42500</v>
      </c>
      <c r="F1544" s="4">
        <v>16</v>
      </c>
      <c r="G1544" s="4">
        <v>6</v>
      </c>
      <c r="H1544" s="4">
        <v>7</v>
      </c>
      <c r="I1544" s="4">
        <f t="shared" si="121"/>
        <v>10</v>
      </c>
      <c r="J1544" s="4" t="str">
        <f t="shared" si="122"/>
        <v>May</v>
      </c>
      <c r="K1544" s="4">
        <f t="shared" si="123"/>
        <v>2016</v>
      </c>
      <c r="L1544" s="4" t="s">
        <v>17</v>
      </c>
      <c r="M1544" s="4" t="str">
        <f t="shared" si="124"/>
        <v>10-May</v>
      </c>
    </row>
    <row r="1545" spans="1:13" x14ac:dyDescent="0.35">
      <c r="A1545" s="4" t="str">
        <f t="shared" si="120"/>
        <v>Gatton2016TOS20-MayCvHyola559_TTPP0</v>
      </c>
      <c r="B1545" s="5">
        <v>42521</v>
      </c>
      <c r="C1545" s="4" t="s">
        <v>638</v>
      </c>
      <c r="D1545" s="4" t="s">
        <v>45</v>
      </c>
      <c r="E1545" s="5">
        <v>42510</v>
      </c>
      <c r="F1545" s="4">
        <v>0</v>
      </c>
      <c r="G1545" s="4">
        <v>0</v>
      </c>
      <c r="H1545" s="4">
        <v>1</v>
      </c>
      <c r="I1545" s="4">
        <f t="shared" si="121"/>
        <v>20</v>
      </c>
      <c r="J1545" s="4" t="str">
        <f t="shared" si="122"/>
        <v>May</v>
      </c>
      <c r="K1545" s="4">
        <f t="shared" si="123"/>
        <v>2016</v>
      </c>
      <c r="L1545" s="4" t="s">
        <v>17</v>
      </c>
      <c r="M1545" s="4" t="str">
        <f t="shared" si="124"/>
        <v>20-May</v>
      </c>
    </row>
    <row r="1546" spans="1:13" x14ac:dyDescent="0.35">
      <c r="A1546" s="4" t="str">
        <f t="shared" si="120"/>
        <v>Gatton2016TOS20-MayCvHyola559_TTPP0</v>
      </c>
      <c r="B1546" s="5">
        <v>42524</v>
      </c>
      <c r="C1546" s="4" t="s">
        <v>638</v>
      </c>
      <c r="D1546" s="4" t="s">
        <v>45</v>
      </c>
      <c r="E1546" s="5">
        <v>42510</v>
      </c>
      <c r="F1546" s="4">
        <v>0</v>
      </c>
      <c r="G1546" s="4">
        <v>2</v>
      </c>
      <c r="H1546" s="4">
        <v>3</v>
      </c>
      <c r="I1546" s="4">
        <f t="shared" si="121"/>
        <v>20</v>
      </c>
      <c r="J1546" s="4" t="str">
        <f t="shared" si="122"/>
        <v>May</v>
      </c>
      <c r="K1546" s="4">
        <f t="shared" si="123"/>
        <v>2016</v>
      </c>
      <c r="L1546" s="4" t="s">
        <v>17</v>
      </c>
      <c r="M1546" s="4" t="str">
        <f t="shared" si="124"/>
        <v>20-May</v>
      </c>
    </row>
    <row r="1547" spans="1:13" x14ac:dyDescent="0.35">
      <c r="A1547" s="4" t="str">
        <f t="shared" si="120"/>
        <v>Gatton2016TOS20-MayCvHyola559_TTPP0</v>
      </c>
      <c r="B1547" s="5">
        <v>42531</v>
      </c>
      <c r="C1547" s="4" t="s">
        <v>638</v>
      </c>
      <c r="D1547" s="4" t="s">
        <v>45</v>
      </c>
      <c r="E1547" s="5">
        <v>42510</v>
      </c>
      <c r="F1547" s="4">
        <v>0</v>
      </c>
      <c r="G1547" s="4">
        <v>4</v>
      </c>
      <c r="H1547" s="4">
        <v>5</v>
      </c>
      <c r="I1547" s="4">
        <f t="shared" si="121"/>
        <v>20</v>
      </c>
      <c r="J1547" s="4" t="str">
        <f t="shared" si="122"/>
        <v>May</v>
      </c>
      <c r="K1547" s="4">
        <f t="shared" si="123"/>
        <v>2016</v>
      </c>
      <c r="L1547" s="4" t="s">
        <v>17</v>
      </c>
      <c r="M1547" s="4" t="str">
        <f t="shared" si="124"/>
        <v>20-May</v>
      </c>
    </row>
    <row r="1548" spans="1:13" x14ac:dyDescent="0.35">
      <c r="A1548" s="4" t="str">
        <f t="shared" si="120"/>
        <v>Gatton2016TOS20-MayCvHyola559_TTPP0</v>
      </c>
      <c r="B1548" s="5">
        <v>42538</v>
      </c>
      <c r="C1548" s="4" t="s">
        <v>638</v>
      </c>
      <c r="D1548" s="4" t="s">
        <v>45</v>
      </c>
      <c r="E1548" s="5">
        <v>42510</v>
      </c>
      <c r="F1548" s="4">
        <v>0</v>
      </c>
      <c r="G1548" s="4">
        <v>5</v>
      </c>
      <c r="H1548" s="4">
        <v>6</v>
      </c>
      <c r="I1548" s="4">
        <f t="shared" si="121"/>
        <v>20</v>
      </c>
      <c r="J1548" s="4" t="str">
        <f t="shared" si="122"/>
        <v>May</v>
      </c>
      <c r="K1548" s="4">
        <f t="shared" si="123"/>
        <v>2016</v>
      </c>
      <c r="L1548" s="4" t="s">
        <v>17</v>
      </c>
      <c r="M1548" s="4" t="str">
        <f t="shared" si="124"/>
        <v>20-May</v>
      </c>
    </row>
    <row r="1549" spans="1:13" x14ac:dyDescent="0.35">
      <c r="A1549" s="4" t="str">
        <f t="shared" si="120"/>
        <v>Gatton2016TOS20-MayCvHyola559_TTPP0</v>
      </c>
      <c r="B1549" s="5">
        <v>42543</v>
      </c>
      <c r="C1549" s="4" t="s">
        <v>638</v>
      </c>
      <c r="D1549" s="4" t="s">
        <v>45</v>
      </c>
      <c r="E1549" s="5">
        <v>42510</v>
      </c>
      <c r="F1549" s="4">
        <v>0</v>
      </c>
      <c r="G1549" s="4">
        <v>6</v>
      </c>
      <c r="H1549" s="4">
        <v>7</v>
      </c>
      <c r="I1549" s="4">
        <f t="shared" si="121"/>
        <v>20</v>
      </c>
      <c r="J1549" s="4" t="str">
        <f t="shared" si="122"/>
        <v>May</v>
      </c>
      <c r="K1549" s="4">
        <f t="shared" si="123"/>
        <v>2016</v>
      </c>
      <c r="L1549" s="4" t="s">
        <v>17</v>
      </c>
      <c r="M1549" s="4" t="str">
        <f t="shared" si="124"/>
        <v>20-May</v>
      </c>
    </row>
    <row r="1550" spans="1:13" x14ac:dyDescent="0.35">
      <c r="A1550" s="4" t="str">
        <f t="shared" si="120"/>
        <v>Canberra2016TOS31-MarCvHyola559_TTPP0</v>
      </c>
      <c r="B1550" s="5">
        <v>42475</v>
      </c>
      <c r="C1550" s="4" t="s">
        <v>638</v>
      </c>
      <c r="D1550" s="4" t="s">
        <v>19</v>
      </c>
      <c r="E1550" s="5">
        <v>42460</v>
      </c>
      <c r="F1550" s="4">
        <v>0</v>
      </c>
      <c r="G1550" s="4">
        <v>0</v>
      </c>
      <c r="H1550" s="4">
        <v>1</v>
      </c>
      <c r="I1550" s="4">
        <f t="shared" si="121"/>
        <v>31</v>
      </c>
      <c r="J1550" s="4" t="str">
        <f t="shared" si="122"/>
        <v>Mar</v>
      </c>
      <c r="K1550" s="4">
        <f t="shared" si="123"/>
        <v>2016</v>
      </c>
      <c r="L1550" s="4" t="s">
        <v>51</v>
      </c>
      <c r="M1550" s="4" t="str">
        <f t="shared" si="124"/>
        <v>31-Mar</v>
      </c>
    </row>
    <row r="1551" spans="1:13" x14ac:dyDescent="0.35">
      <c r="A1551" s="4" t="str">
        <f t="shared" si="120"/>
        <v>Canberra2016TOS31-MarCvHyola559_TTPP0</v>
      </c>
      <c r="B1551" s="5">
        <v>42482</v>
      </c>
      <c r="C1551" s="4" t="s">
        <v>638</v>
      </c>
      <c r="D1551" s="4" t="s">
        <v>19</v>
      </c>
      <c r="E1551" s="5">
        <v>42460</v>
      </c>
      <c r="F1551" s="4">
        <v>0</v>
      </c>
      <c r="G1551" s="4">
        <v>1</v>
      </c>
      <c r="H1551" s="4">
        <v>2</v>
      </c>
      <c r="I1551" s="4">
        <f t="shared" si="121"/>
        <v>31</v>
      </c>
      <c r="J1551" s="4" t="str">
        <f t="shared" si="122"/>
        <v>Mar</v>
      </c>
      <c r="K1551" s="4">
        <f t="shared" si="123"/>
        <v>2016</v>
      </c>
      <c r="L1551" s="4" t="s">
        <v>51</v>
      </c>
      <c r="M1551" s="4" t="str">
        <f t="shared" si="124"/>
        <v>31-Mar</v>
      </c>
    </row>
    <row r="1552" spans="1:13" x14ac:dyDescent="0.35">
      <c r="A1552" s="4" t="str">
        <f t="shared" si="120"/>
        <v>Canberra2016TOS31-MarCvHyola559_TTPP0</v>
      </c>
      <c r="B1552" s="5">
        <v>42489</v>
      </c>
      <c r="C1552" s="4" t="s">
        <v>638</v>
      </c>
      <c r="D1552" s="4" t="s">
        <v>19</v>
      </c>
      <c r="E1552" s="5">
        <v>42460</v>
      </c>
      <c r="F1552" s="4">
        <v>0</v>
      </c>
      <c r="G1552" s="4">
        <v>2</v>
      </c>
      <c r="H1552" s="4">
        <v>3</v>
      </c>
      <c r="I1552" s="4">
        <f t="shared" si="121"/>
        <v>31</v>
      </c>
      <c r="J1552" s="4" t="str">
        <f t="shared" si="122"/>
        <v>Mar</v>
      </c>
      <c r="K1552" s="4">
        <f t="shared" si="123"/>
        <v>2016</v>
      </c>
      <c r="L1552" s="4" t="s">
        <v>51</v>
      </c>
      <c r="M1552" s="4" t="str">
        <f t="shared" si="124"/>
        <v>31-Mar</v>
      </c>
    </row>
    <row r="1553" spans="1:13" x14ac:dyDescent="0.35">
      <c r="A1553" s="4" t="str">
        <f t="shared" si="120"/>
        <v>Canberra2016TOS26-AprCvHyola559_TTPP0</v>
      </c>
      <c r="B1553" s="5">
        <v>42496</v>
      </c>
      <c r="C1553" s="4" t="s">
        <v>638</v>
      </c>
      <c r="D1553" s="4" t="s">
        <v>33</v>
      </c>
      <c r="E1553" s="5">
        <v>42486</v>
      </c>
      <c r="F1553" s="4">
        <v>0</v>
      </c>
      <c r="G1553" s="4">
        <v>0</v>
      </c>
      <c r="H1553" s="4">
        <v>1</v>
      </c>
      <c r="I1553" s="4">
        <f t="shared" si="121"/>
        <v>26</v>
      </c>
      <c r="J1553" s="4" t="str">
        <f t="shared" si="122"/>
        <v>Apr</v>
      </c>
      <c r="K1553" s="4">
        <f t="shared" si="123"/>
        <v>2016</v>
      </c>
      <c r="L1553" s="4" t="s">
        <v>51</v>
      </c>
      <c r="M1553" s="4" t="str">
        <f t="shared" si="124"/>
        <v>26-Apr</v>
      </c>
    </row>
    <row r="1554" spans="1:13" x14ac:dyDescent="0.35">
      <c r="A1554" s="4" t="str">
        <f t="shared" si="120"/>
        <v>Canberra2016TOS26-AprCvHyola559_TTPP0</v>
      </c>
      <c r="B1554" s="5">
        <v>42509</v>
      </c>
      <c r="C1554" s="4" t="s">
        <v>638</v>
      </c>
      <c r="D1554" s="4" t="s">
        <v>33</v>
      </c>
      <c r="E1554" s="5">
        <v>42486</v>
      </c>
      <c r="F1554" s="4">
        <v>0</v>
      </c>
      <c r="G1554" s="4">
        <v>1</v>
      </c>
      <c r="H1554" s="4">
        <v>2</v>
      </c>
      <c r="I1554" s="4">
        <f t="shared" si="121"/>
        <v>26</v>
      </c>
      <c r="J1554" s="4" t="str">
        <f t="shared" si="122"/>
        <v>Apr</v>
      </c>
      <c r="K1554" s="4">
        <f t="shared" si="123"/>
        <v>2016</v>
      </c>
      <c r="L1554" s="4" t="s">
        <v>51</v>
      </c>
      <c r="M1554" s="4" t="str">
        <f t="shared" si="124"/>
        <v>26-Apr</v>
      </c>
    </row>
    <row r="1555" spans="1:13" x14ac:dyDescent="0.35">
      <c r="A1555" s="4" t="str">
        <f t="shared" si="120"/>
        <v>Canberra2016TOS26-AprCvHyola559_TTPP0</v>
      </c>
      <c r="B1555" s="5">
        <v>42513</v>
      </c>
      <c r="C1555" s="4" t="s">
        <v>638</v>
      </c>
      <c r="D1555" s="4" t="s">
        <v>33</v>
      </c>
      <c r="E1555" s="5">
        <v>42486</v>
      </c>
      <c r="F1555" s="4">
        <v>0</v>
      </c>
      <c r="G1555" s="4">
        <v>2</v>
      </c>
      <c r="H1555" s="4">
        <v>3</v>
      </c>
      <c r="I1555" s="4">
        <f t="shared" si="121"/>
        <v>26</v>
      </c>
      <c r="J1555" s="4" t="str">
        <f t="shared" si="122"/>
        <v>Apr</v>
      </c>
      <c r="K1555" s="4">
        <f t="shared" si="123"/>
        <v>2016</v>
      </c>
      <c r="L1555" s="4" t="s">
        <v>51</v>
      </c>
      <c r="M1555" s="4" t="str">
        <f t="shared" si="124"/>
        <v>26-Apr</v>
      </c>
    </row>
    <row r="1556" spans="1:13" x14ac:dyDescent="0.35">
      <c r="A1556" s="4" t="str">
        <f t="shared" si="120"/>
        <v>Canberra2016TOS26-AprCvHyola559_TTPP0</v>
      </c>
      <c r="B1556" s="5">
        <v>42520</v>
      </c>
      <c r="C1556" s="4" t="s">
        <v>638</v>
      </c>
      <c r="D1556" s="4" t="s">
        <v>33</v>
      </c>
      <c r="E1556" s="5">
        <v>42486</v>
      </c>
      <c r="F1556" s="4">
        <v>0</v>
      </c>
      <c r="G1556" s="4">
        <v>3</v>
      </c>
      <c r="H1556" s="4">
        <v>4</v>
      </c>
      <c r="I1556" s="4">
        <f t="shared" si="121"/>
        <v>26</v>
      </c>
      <c r="J1556" s="4" t="str">
        <f t="shared" si="122"/>
        <v>Apr</v>
      </c>
      <c r="K1556" s="4">
        <f t="shared" si="123"/>
        <v>2016</v>
      </c>
      <c r="L1556" s="4" t="s">
        <v>51</v>
      </c>
      <c r="M1556" s="4" t="str">
        <f t="shared" si="124"/>
        <v>26-Apr</v>
      </c>
    </row>
    <row r="1557" spans="1:13" x14ac:dyDescent="0.35">
      <c r="A1557" s="4" t="str">
        <f t="shared" si="120"/>
        <v>Canberra2016TOS26-AprCvHyola559_TTPP0</v>
      </c>
      <c r="B1557" s="5">
        <v>42527</v>
      </c>
      <c r="C1557" s="4" t="s">
        <v>638</v>
      </c>
      <c r="D1557" s="4" t="s">
        <v>33</v>
      </c>
      <c r="E1557" s="5">
        <v>42486</v>
      </c>
      <c r="F1557" s="4">
        <v>0</v>
      </c>
      <c r="G1557" s="4">
        <v>4</v>
      </c>
      <c r="H1557" s="4">
        <v>5</v>
      </c>
      <c r="I1557" s="4">
        <f t="shared" si="121"/>
        <v>26</v>
      </c>
      <c r="J1557" s="4" t="str">
        <f t="shared" si="122"/>
        <v>Apr</v>
      </c>
      <c r="K1557" s="4">
        <f t="shared" si="123"/>
        <v>2016</v>
      </c>
      <c r="L1557" s="4" t="s">
        <v>51</v>
      </c>
      <c r="M1557" s="4" t="str">
        <f t="shared" si="124"/>
        <v>26-Apr</v>
      </c>
    </row>
    <row r="1558" spans="1:13" x14ac:dyDescent="0.35">
      <c r="A1558" s="4" t="str">
        <f t="shared" si="120"/>
        <v>Canberra2016TOS26-AprCvHyola559_TTPP14</v>
      </c>
      <c r="B1558" s="5">
        <v>42496</v>
      </c>
      <c r="C1558" s="4" t="s">
        <v>638</v>
      </c>
      <c r="D1558" s="4" t="s">
        <v>33</v>
      </c>
      <c r="E1558" s="5">
        <v>42486</v>
      </c>
      <c r="F1558" s="4">
        <v>14</v>
      </c>
      <c r="G1558" s="4">
        <v>0</v>
      </c>
      <c r="H1558" s="4">
        <v>1</v>
      </c>
      <c r="I1558" s="4">
        <f t="shared" si="121"/>
        <v>26</v>
      </c>
      <c r="J1558" s="4" t="str">
        <f t="shared" si="122"/>
        <v>Apr</v>
      </c>
      <c r="K1558" s="4">
        <f t="shared" si="123"/>
        <v>2016</v>
      </c>
      <c r="L1558" s="4" t="s">
        <v>51</v>
      </c>
      <c r="M1558" s="4" t="str">
        <f t="shared" si="124"/>
        <v>26-Apr</v>
      </c>
    </row>
    <row r="1559" spans="1:13" x14ac:dyDescent="0.35">
      <c r="A1559" s="4" t="str">
        <f t="shared" si="120"/>
        <v>Canberra2016TOS26-AprCvHyola559_TTPP14</v>
      </c>
      <c r="B1559" s="5">
        <v>42509</v>
      </c>
      <c r="C1559" s="4" t="s">
        <v>638</v>
      </c>
      <c r="D1559" s="4" t="s">
        <v>33</v>
      </c>
      <c r="E1559" s="5">
        <v>42486</v>
      </c>
      <c r="F1559" s="4">
        <v>14</v>
      </c>
      <c r="G1559" s="4">
        <v>2</v>
      </c>
      <c r="H1559" s="4">
        <v>3</v>
      </c>
      <c r="I1559" s="4">
        <f t="shared" si="121"/>
        <v>26</v>
      </c>
      <c r="J1559" s="4" t="str">
        <f t="shared" si="122"/>
        <v>Apr</v>
      </c>
      <c r="K1559" s="4">
        <f t="shared" si="123"/>
        <v>2016</v>
      </c>
      <c r="L1559" s="4" t="s">
        <v>51</v>
      </c>
      <c r="M1559" s="4" t="str">
        <f t="shared" si="124"/>
        <v>26-Apr</v>
      </c>
    </row>
    <row r="1560" spans="1:13" x14ac:dyDescent="0.35">
      <c r="A1560" s="4" t="str">
        <f t="shared" si="120"/>
        <v>Canberra2016TOS26-AprCvHyola559_TTPP14</v>
      </c>
      <c r="B1560" s="5">
        <v>42520</v>
      </c>
      <c r="C1560" s="4" t="s">
        <v>638</v>
      </c>
      <c r="D1560" s="4" t="s">
        <v>33</v>
      </c>
      <c r="E1560" s="5">
        <v>42486</v>
      </c>
      <c r="F1560" s="4">
        <v>14</v>
      </c>
      <c r="G1560" s="4">
        <v>3</v>
      </c>
      <c r="H1560" s="4">
        <v>4</v>
      </c>
      <c r="I1560" s="4">
        <f t="shared" si="121"/>
        <v>26</v>
      </c>
      <c r="J1560" s="4" t="str">
        <f t="shared" si="122"/>
        <v>Apr</v>
      </c>
      <c r="K1560" s="4">
        <f t="shared" si="123"/>
        <v>2016</v>
      </c>
      <c r="L1560" s="4" t="s">
        <v>51</v>
      </c>
      <c r="M1560" s="4" t="str">
        <f t="shared" si="124"/>
        <v>26-Apr</v>
      </c>
    </row>
    <row r="1561" spans="1:13" x14ac:dyDescent="0.35">
      <c r="A1561" s="4" t="str">
        <f t="shared" si="120"/>
        <v>Canberra2016TOS26-AprCvHyola559_TTPP14</v>
      </c>
      <c r="B1561" s="5">
        <v>42527</v>
      </c>
      <c r="C1561" s="4" t="s">
        <v>638</v>
      </c>
      <c r="D1561" s="4" t="s">
        <v>33</v>
      </c>
      <c r="E1561" s="5">
        <v>42486</v>
      </c>
      <c r="F1561" s="4">
        <v>14</v>
      </c>
      <c r="G1561" s="4">
        <v>4</v>
      </c>
      <c r="H1561" s="4">
        <v>5</v>
      </c>
      <c r="I1561" s="4">
        <f t="shared" si="121"/>
        <v>26</v>
      </c>
      <c r="J1561" s="4" t="str">
        <f t="shared" si="122"/>
        <v>Apr</v>
      </c>
      <c r="K1561" s="4">
        <f t="shared" si="123"/>
        <v>2016</v>
      </c>
      <c r="L1561" s="4" t="s">
        <v>51</v>
      </c>
      <c r="M1561" s="4" t="str">
        <f t="shared" si="124"/>
        <v>26-Apr</v>
      </c>
    </row>
    <row r="1562" spans="1:13" x14ac:dyDescent="0.35">
      <c r="A1562" s="4" t="str">
        <f t="shared" si="120"/>
        <v>Canberra2016TOS26-AprCvHyola559_TTPP14</v>
      </c>
      <c r="B1562" s="5">
        <v>42535</v>
      </c>
      <c r="C1562" s="4" t="s">
        <v>638</v>
      </c>
      <c r="D1562" s="4" t="s">
        <v>33</v>
      </c>
      <c r="E1562" s="5">
        <v>42486</v>
      </c>
      <c r="F1562" s="4">
        <v>14</v>
      </c>
      <c r="G1562" s="4">
        <v>5</v>
      </c>
      <c r="H1562" s="4">
        <v>6</v>
      </c>
      <c r="I1562" s="4">
        <f t="shared" si="121"/>
        <v>26</v>
      </c>
      <c r="J1562" s="4" t="str">
        <f t="shared" si="122"/>
        <v>Apr</v>
      </c>
      <c r="K1562" s="4">
        <f t="shared" si="123"/>
        <v>2016</v>
      </c>
      <c r="L1562" s="4" t="s">
        <v>51</v>
      </c>
      <c r="M1562" s="4" t="str">
        <f t="shared" si="124"/>
        <v>26-Apr</v>
      </c>
    </row>
    <row r="1563" spans="1:13" x14ac:dyDescent="0.35">
      <c r="A1563" s="4" t="str">
        <f t="shared" si="120"/>
        <v>Canberra2016TOS26-AprCvHyola559_TTPP16</v>
      </c>
      <c r="B1563" s="5">
        <v>42496</v>
      </c>
      <c r="C1563" s="4" t="s">
        <v>638</v>
      </c>
      <c r="D1563" s="4" t="s">
        <v>33</v>
      </c>
      <c r="E1563" s="5">
        <v>42486</v>
      </c>
      <c r="F1563" s="4">
        <v>16</v>
      </c>
      <c r="G1563" s="4">
        <v>0</v>
      </c>
      <c r="H1563" s="4">
        <v>1</v>
      </c>
      <c r="I1563" s="4">
        <f t="shared" si="121"/>
        <v>26</v>
      </c>
      <c r="J1563" s="4" t="str">
        <f t="shared" si="122"/>
        <v>Apr</v>
      </c>
      <c r="K1563" s="4">
        <f t="shared" si="123"/>
        <v>2016</v>
      </c>
      <c r="L1563" s="4" t="s">
        <v>51</v>
      </c>
      <c r="M1563" s="4" t="str">
        <f t="shared" si="124"/>
        <v>26-Apr</v>
      </c>
    </row>
    <row r="1564" spans="1:13" x14ac:dyDescent="0.35">
      <c r="A1564" s="4" t="str">
        <f t="shared" si="120"/>
        <v>Canberra2016TOS26-AprCvHyola559_TTPP16</v>
      </c>
      <c r="B1564" s="5">
        <v>42509</v>
      </c>
      <c r="C1564" s="4" t="s">
        <v>638</v>
      </c>
      <c r="D1564" s="4" t="s">
        <v>33</v>
      </c>
      <c r="E1564" s="5">
        <v>42486</v>
      </c>
      <c r="F1564" s="4">
        <v>16</v>
      </c>
      <c r="G1564" s="4">
        <v>2</v>
      </c>
      <c r="H1564" s="4">
        <v>3</v>
      </c>
      <c r="I1564" s="4">
        <f t="shared" si="121"/>
        <v>26</v>
      </c>
      <c r="J1564" s="4" t="str">
        <f t="shared" si="122"/>
        <v>Apr</v>
      </c>
      <c r="K1564" s="4">
        <f t="shared" si="123"/>
        <v>2016</v>
      </c>
      <c r="L1564" s="4" t="s">
        <v>51</v>
      </c>
      <c r="M1564" s="4" t="str">
        <f t="shared" si="124"/>
        <v>26-Apr</v>
      </c>
    </row>
    <row r="1565" spans="1:13" x14ac:dyDescent="0.35">
      <c r="A1565" s="4" t="str">
        <f t="shared" si="120"/>
        <v>Canberra2016TOS26-AprCvHyola559_TTPP16</v>
      </c>
      <c r="B1565" s="5">
        <v>42520</v>
      </c>
      <c r="C1565" s="4" t="s">
        <v>638</v>
      </c>
      <c r="D1565" s="4" t="s">
        <v>33</v>
      </c>
      <c r="E1565" s="5">
        <v>42486</v>
      </c>
      <c r="F1565" s="4">
        <v>16</v>
      </c>
      <c r="G1565" s="4">
        <v>3</v>
      </c>
      <c r="H1565" s="4">
        <v>4</v>
      </c>
      <c r="I1565" s="4">
        <f t="shared" si="121"/>
        <v>26</v>
      </c>
      <c r="J1565" s="4" t="str">
        <f t="shared" si="122"/>
        <v>Apr</v>
      </c>
      <c r="K1565" s="4">
        <f t="shared" si="123"/>
        <v>2016</v>
      </c>
      <c r="L1565" s="4" t="s">
        <v>51</v>
      </c>
      <c r="M1565" s="4" t="str">
        <f t="shared" si="124"/>
        <v>26-Apr</v>
      </c>
    </row>
    <row r="1566" spans="1:13" x14ac:dyDescent="0.35">
      <c r="A1566" s="4" t="str">
        <f t="shared" si="120"/>
        <v>Canberra2016TOS26-AprCvHyola559_TTPP16</v>
      </c>
      <c r="B1566" s="5">
        <v>42527</v>
      </c>
      <c r="C1566" s="4" t="s">
        <v>638</v>
      </c>
      <c r="D1566" s="4" t="s">
        <v>33</v>
      </c>
      <c r="E1566" s="5">
        <v>42486</v>
      </c>
      <c r="F1566" s="4">
        <v>16</v>
      </c>
      <c r="G1566" s="4">
        <v>4</v>
      </c>
      <c r="H1566" s="4">
        <v>5</v>
      </c>
      <c r="I1566" s="4">
        <f t="shared" si="121"/>
        <v>26</v>
      </c>
      <c r="J1566" s="4" t="str">
        <f t="shared" si="122"/>
        <v>Apr</v>
      </c>
      <c r="K1566" s="4">
        <f t="shared" si="123"/>
        <v>2016</v>
      </c>
      <c r="L1566" s="4" t="s">
        <v>51</v>
      </c>
      <c r="M1566" s="4" t="str">
        <f t="shared" si="124"/>
        <v>26-Apr</v>
      </c>
    </row>
    <row r="1567" spans="1:13" x14ac:dyDescent="0.35">
      <c r="A1567" s="4" t="str">
        <f t="shared" si="120"/>
        <v>Canberra2016TOS26-AprCvHyola559_TTPP16</v>
      </c>
      <c r="B1567" s="5">
        <v>42535</v>
      </c>
      <c r="C1567" s="4" t="s">
        <v>638</v>
      </c>
      <c r="D1567" s="4" t="s">
        <v>33</v>
      </c>
      <c r="E1567" s="5">
        <v>42486</v>
      </c>
      <c r="F1567" s="4">
        <v>16</v>
      </c>
      <c r="G1567" s="4">
        <v>5</v>
      </c>
      <c r="H1567" s="4">
        <v>6</v>
      </c>
      <c r="I1567" s="4">
        <f t="shared" si="121"/>
        <v>26</v>
      </c>
      <c r="J1567" s="4" t="str">
        <f t="shared" si="122"/>
        <v>Apr</v>
      </c>
      <c r="K1567" s="4">
        <f t="shared" si="123"/>
        <v>2016</v>
      </c>
      <c r="L1567" s="4" t="s">
        <v>51</v>
      </c>
      <c r="M1567" s="4" t="str">
        <f t="shared" si="124"/>
        <v>26-Apr</v>
      </c>
    </row>
    <row r="1568" spans="1:13" x14ac:dyDescent="0.35">
      <c r="A1568" s="4" t="str">
        <f t="shared" si="120"/>
        <v>Canberra2016TOS19-MayCvHyola559_TTPP0</v>
      </c>
      <c r="B1568" s="5">
        <v>42527</v>
      </c>
      <c r="C1568" s="4" t="s">
        <v>638</v>
      </c>
      <c r="D1568" s="4" t="s">
        <v>36</v>
      </c>
      <c r="E1568" s="5">
        <v>42509</v>
      </c>
      <c r="F1568" s="4">
        <v>0</v>
      </c>
      <c r="G1568" s="4">
        <v>0</v>
      </c>
      <c r="H1568" s="4">
        <v>1</v>
      </c>
      <c r="I1568" s="4">
        <f t="shared" si="121"/>
        <v>19</v>
      </c>
      <c r="J1568" s="4" t="str">
        <f t="shared" si="122"/>
        <v>May</v>
      </c>
      <c r="K1568" s="4">
        <f t="shared" si="123"/>
        <v>2016</v>
      </c>
      <c r="L1568" s="4" t="s">
        <v>51</v>
      </c>
      <c r="M1568" s="4" t="str">
        <f t="shared" si="124"/>
        <v>19-May</v>
      </c>
    </row>
    <row r="1569" spans="1:13" x14ac:dyDescent="0.35">
      <c r="A1569" s="4" t="str">
        <f t="shared" si="120"/>
        <v>Canberra2016TOS19-MayCvHyola559_TTPP0</v>
      </c>
      <c r="B1569" s="5">
        <v>42541</v>
      </c>
      <c r="C1569" s="4" t="s">
        <v>638</v>
      </c>
      <c r="D1569" s="4" t="s">
        <v>36</v>
      </c>
      <c r="E1569" s="5">
        <v>42509</v>
      </c>
      <c r="F1569" s="4">
        <v>0</v>
      </c>
      <c r="G1569" s="4">
        <v>1</v>
      </c>
      <c r="H1569" s="4">
        <v>2</v>
      </c>
      <c r="I1569" s="4">
        <f t="shared" si="121"/>
        <v>19</v>
      </c>
      <c r="J1569" s="4" t="str">
        <f t="shared" si="122"/>
        <v>May</v>
      </c>
      <c r="K1569" s="4">
        <f t="shared" si="123"/>
        <v>2016</v>
      </c>
      <c r="L1569" s="4" t="s">
        <v>51</v>
      </c>
      <c r="M1569" s="4" t="str">
        <f t="shared" si="124"/>
        <v>19-May</v>
      </c>
    </row>
    <row r="1570" spans="1:13" x14ac:dyDescent="0.35">
      <c r="A1570" s="4" t="str">
        <f t="shared" si="120"/>
        <v>Canberra2016TOS19-MayCvHyola559_TTPP0</v>
      </c>
      <c r="B1570" s="5">
        <v>42556</v>
      </c>
      <c r="C1570" s="4" t="s">
        <v>638</v>
      </c>
      <c r="D1570" s="4" t="s">
        <v>36</v>
      </c>
      <c r="E1570" s="5">
        <v>42509</v>
      </c>
      <c r="F1570" s="4">
        <v>0</v>
      </c>
      <c r="G1570" s="4">
        <v>2</v>
      </c>
      <c r="H1570" s="4">
        <v>3</v>
      </c>
      <c r="I1570" s="4">
        <f t="shared" si="121"/>
        <v>19</v>
      </c>
      <c r="J1570" s="4" t="str">
        <f t="shared" si="122"/>
        <v>May</v>
      </c>
      <c r="K1570" s="4">
        <f t="shared" si="123"/>
        <v>2016</v>
      </c>
      <c r="L1570" s="4" t="s">
        <v>51</v>
      </c>
      <c r="M1570" s="4" t="str">
        <f t="shared" si="124"/>
        <v>19-May</v>
      </c>
    </row>
    <row r="1571" spans="1:13" x14ac:dyDescent="0.35">
      <c r="A1571" s="4" t="str">
        <f t="shared" si="120"/>
        <v>Canberra2016TOS19-MayCvHyola559_TTPP0</v>
      </c>
      <c r="B1571" s="5">
        <v>42562</v>
      </c>
      <c r="C1571" s="4" t="s">
        <v>638</v>
      </c>
      <c r="D1571" s="4" t="s">
        <v>36</v>
      </c>
      <c r="E1571" s="5">
        <v>42509</v>
      </c>
      <c r="F1571" s="4">
        <v>0</v>
      </c>
      <c r="G1571" s="4">
        <v>4</v>
      </c>
      <c r="H1571" s="4">
        <v>5</v>
      </c>
      <c r="I1571" s="4">
        <f t="shared" si="121"/>
        <v>19</v>
      </c>
      <c r="J1571" s="4" t="str">
        <f t="shared" si="122"/>
        <v>May</v>
      </c>
      <c r="K1571" s="4">
        <f t="shared" si="123"/>
        <v>2016</v>
      </c>
      <c r="L1571" s="4" t="s">
        <v>51</v>
      </c>
      <c r="M1571" s="4" t="str">
        <f t="shared" si="124"/>
        <v>19-May</v>
      </c>
    </row>
    <row r="1572" spans="1:13" x14ac:dyDescent="0.35">
      <c r="A1572" s="4" t="str">
        <f t="shared" si="120"/>
        <v>Canberra2016TOS19-MayCvHyola559_TTPP0</v>
      </c>
      <c r="B1572" s="5">
        <v>42576</v>
      </c>
      <c r="C1572" s="4" t="s">
        <v>638</v>
      </c>
      <c r="D1572" s="4" t="s">
        <v>36</v>
      </c>
      <c r="E1572" s="5">
        <v>42509</v>
      </c>
      <c r="F1572" s="4">
        <v>0</v>
      </c>
      <c r="G1572" s="4">
        <v>6</v>
      </c>
      <c r="H1572" s="4">
        <v>7</v>
      </c>
      <c r="I1572" s="4">
        <f t="shared" si="121"/>
        <v>19</v>
      </c>
      <c r="J1572" s="4" t="str">
        <f t="shared" si="122"/>
        <v>May</v>
      </c>
      <c r="K1572" s="4">
        <f t="shared" si="123"/>
        <v>2016</v>
      </c>
      <c r="L1572" s="4" t="s">
        <v>51</v>
      </c>
      <c r="M1572" s="4" t="str">
        <f t="shared" si="124"/>
        <v>19-May</v>
      </c>
    </row>
    <row r="1573" spans="1:13" x14ac:dyDescent="0.35">
      <c r="A1573" s="4" t="str">
        <f t="shared" si="120"/>
        <v>Canberra2016TOS19-MayCvHyola559_TTPP0</v>
      </c>
      <c r="B1573" s="5">
        <v>42590</v>
      </c>
      <c r="C1573" s="4" t="s">
        <v>638</v>
      </c>
      <c r="D1573" s="4" t="s">
        <v>36</v>
      </c>
      <c r="E1573" s="5">
        <v>42509</v>
      </c>
      <c r="F1573" s="4">
        <v>0</v>
      </c>
      <c r="G1573" s="4">
        <v>8</v>
      </c>
      <c r="H1573" s="4">
        <v>9</v>
      </c>
      <c r="I1573" s="4">
        <f t="shared" si="121"/>
        <v>19</v>
      </c>
      <c r="J1573" s="4" t="str">
        <f t="shared" si="122"/>
        <v>May</v>
      </c>
      <c r="K1573" s="4">
        <f t="shared" si="123"/>
        <v>2016</v>
      </c>
      <c r="L1573" s="4" t="s">
        <v>51</v>
      </c>
      <c r="M1573" s="4" t="str">
        <f t="shared" si="124"/>
        <v>19-May</v>
      </c>
    </row>
    <row r="1574" spans="1:13" x14ac:dyDescent="0.35">
      <c r="A1574" s="4" t="str">
        <f t="shared" si="120"/>
        <v>Gatton2015TOS31-MarCvHyola575_CLPP0</v>
      </c>
      <c r="B1574" s="5">
        <v>42101</v>
      </c>
      <c r="C1574" s="4" t="s">
        <v>639</v>
      </c>
      <c r="D1574" s="4" t="s">
        <v>19</v>
      </c>
      <c r="E1574" s="5">
        <v>42094</v>
      </c>
      <c r="F1574" s="4">
        <v>0</v>
      </c>
      <c r="G1574" s="4">
        <v>0</v>
      </c>
      <c r="H1574" s="4">
        <v>1</v>
      </c>
      <c r="I1574" s="4">
        <f t="shared" si="121"/>
        <v>31</v>
      </c>
      <c r="J1574" s="4" t="str">
        <f t="shared" si="122"/>
        <v>Mar</v>
      </c>
      <c r="K1574" s="4">
        <f t="shared" si="123"/>
        <v>2015</v>
      </c>
      <c r="L1574" s="4" t="s">
        <v>17</v>
      </c>
      <c r="M1574" s="4" t="str">
        <f t="shared" si="124"/>
        <v>31-Mar</v>
      </c>
    </row>
    <row r="1575" spans="1:13" x14ac:dyDescent="0.35">
      <c r="A1575" s="4" t="str">
        <f t="shared" si="120"/>
        <v>Gatton2015TOS31-MarCvHyola575_CLPP0</v>
      </c>
      <c r="B1575" s="5">
        <v>42103</v>
      </c>
      <c r="C1575" s="4" t="s">
        <v>639</v>
      </c>
      <c r="D1575" s="4" t="s">
        <v>19</v>
      </c>
      <c r="E1575" s="5">
        <v>42094</v>
      </c>
      <c r="F1575" s="4">
        <v>0</v>
      </c>
      <c r="G1575" s="4">
        <v>1</v>
      </c>
      <c r="H1575" s="4">
        <v>2</v>
      </c>
      <c r="I1575" s="4">
        <f t="shared" si="121"/>
        <v>31</v>
      </c>
      <c r="J1575" s="4" t="str">
        <f t="shared" si="122"/>
        <v>Mar</v>
      </c>
      <c r="K1575" s="4">
        <f t="shared" si="123"/>
        <v>2015</v>
      </c>
      <c r="L1575" s="4" t="s">
        <v>17</v>
      </c>
      <c r="M1575" s="4" t="str">
        <f t="shared" si="124"/>
        <v>31-Mar</v>
      </c>
    </row>
    <row r="1576" spans="1:13" x14ac:dyDescent="0.35">
      <c r="A1576" s="4" t="str">
        <f t="shared" si="120"/>
        <v>Gatton2015TOS31-MarCvHyola575_CLPP0</v>
      </c>
      <c r="B1576" s="5">
        <v>42107</v>
      </c>
      <c r="C1576" s="4" t="s">
        <v>639</v>
      </c>
      <c r="D1576" s="4" t="s">
        <v>19</v>
      </c>
      <c r="E1576" s="5">
        <v>42094</v>
      </c>
      <c r="F1576" s="4">
        <v>0</v>
      </c>
      <c r="G1576" s="4">
        <v>2</v>
      </c>
      <c r="H1576" s="4">
        <v>3</v>
      </c>
      <c r="I1576" s="4">
        <f t="shared" si="121"/>
        <v>31</v>
      </c>
      <c r="J1576" s="4" t="str">
        <f t="shared" si="122"/>
        <v>Mar</v>
      </c>
      <c r="K1576" s="4">
        <f t="shared" si="123"/>
        <v>2015</v>
      </c>
      <c r="L1576" s="4" t="s">
        <v>17</v>
      </c>
      <c r="M1576" s="4" t="str">
        <f t="shared" si="124"/>
        <v>31-Mar</v>
      </c>
    </row>
    <row r="1577" spans="1:13" x14ac:dyDescent="0.35">
      <c r="A1577" s="4" t="str">
        <f t="shared" si="120"/>
        <v>Gatton2015TOS31-MarCvHyola575_CLPP0</v>
      </c>
      <c r="B1577" s="5">
        <v>42110</v>
      </c>
      <c r="C1577" s="4" t="s">
        <v>639</v>
      </c>
      <c r="D1577" s="4" t="s">
        <v>19</v>
      </c>
      <c r="E1577" s="5">
        <v>42094</v>
      </c>
      <c r="F1577" s="4">
        <v>0</v>
      </c>
      <c r="G1577" s="4">
        <v>3</v>
      </c>
      <c r="H1577" s="4">
        <v>4</v>
      </c>
      <c r="I1577" s="4">
        <f t="shared" si="121"/>
        <v>31</v>
      </c>
      <c r="J1577" s="4" t="str">
        <f t="shared" si="122"/>
        <v>Mar</v>
      </c>
      <c r="K1577" s="4">
        <f t="shared" si="123"/>
        <v>2015</v>
      </c>
      <c r="L1577" s="4" t="s">
        <v>17</v>
      </c>
      <c r="M1577" s="4" t="str">
        <f t="shared" si="124"/>
        <v>31-Mar</v>
      </c>
    </row>
    <row r="1578" spans="1:13" x14ac:dyDescent="0.35">
      <c r="A1578" s="4" t="str">
        <f t="shared" si="120"/>
        <v>Gatton2015TOS31-MarCvHyola575_CLPP0</v>
      </c>
      <c r="B1578" s="5">
        <v>42115</v>
      </c>
      <c r="C1578" s="4" t="s">
        <v>639</v>
      </c>
      <c r="D1578" s="4" t="s">
        <v>19</v>
      </c>
      <c r="E1578" s="5">
        <v>42094</v>
      </c>
      <c r="F1578" s="4">
        <v>0</v>
      </c>
      <c r="G1578" s="4">
        <v>5</v>
      </c>
      <c r="H1578" s="4">
        <v>6</v>
      </c>
      <c r="I1578" s="4">
        <f t="shared" si="121"/>
        <v>31</v>
      </c>
      <c r="J1578" s="4" t="str">
        <f t="shared" si="122"/>
        <v>Mar</v>
      </c>
      <c r="K1578" s="4">
        <f t="shared" si="123"/>
        <v>2015</v>
      </c>
      <c r="L1578" s="4" t="s">
        <v>17</v>
      </c>
      <c r="M1578" s="4" t="str">
        <f t="shared" si="124"/>
        <v>31-Mar</v>
      </c>
    </row>
    <row r="1579" spans="1:13" x14ac:dyDescent="0.35">
      <c r="A1579" s="4" t="str">
        <f t="shared" si="120"/>
        <v>Gatton2015TOS31-MarCvHyola575_CLPP0</v>
      </c>
      <c r="B1579" s="5">
        <v>42118</v>
      </c>
      <c r="C1579" s="4" t="s">
        <v>639</v>
      </c>
      <c r="D1579" s="4" t="s">
        <v>19</v>
      </c>
      <c r="E1579" s="5">
        <v>42094</v>
      </c>
      <c r="F1579" s="4">
        <v>0</v>
      </c>
      <c r="G1579" s="4">
        <v>6</v>
      </c>
      <c r="H1579" s="4">
        <v>7</v>
      </c>
      <c r="I1579" s="4">
        <f t="shared" si="121"/>
        <v>31</v>
      </c>
      <c r="J1579" s="4" t="str">
        <f t="shared" si="122"/>
        <v>Mar</v>
      </c>
      <c r="K1579" s="4">
        <f t="shared" si="123"/>
        <v>2015</v>
      </c>
      <c r="L1579" s="4" t="s">
        <v>17</v>
      </c>
      <c r="M1579" s="4" t="str">
        <f t="shared" si="124"/>
        <v>31-Mar</v>
      </c>
    </row>
    <row r="1580" spans="1:13" x14ac:dyDescent="0.35">
      <c r="A1580" s="4" t="str">
        <f t="shared" si="120"/>
        <v>Gatton2015TOS15-AprCvHyola575_CLPP0</v>
      </c>
      <c r="B1580" s="5">
        <v>42115</v>
      </c>
      <c r="C1580" s="4" t="s">
        <v>639</v>
      </c>
      <c r="D1580" s="4" t="s">
        <v>33</v>
      </c>
      <c r="E1580" s="5">
        <v>42109</v>
      </c>
      <c r="F1580" s="4">
        <v>0</v>
      </c>
      <c r="G1580" s="4">
        <v>0</v>
      </c>
      <c r="H1580" s="4">
        <v>1</v>
      </c>
      <c r="I1580" s="4">
        <f t="shared" si="121"/>
        <v>15</v>
      </c>
      <c r="J1580" s="4" t="str">
        <f t="shared" si="122"/>
        <v>Apr</v>
      </c>
      <c r="K1580" s="4">
        <f t="shared" si="123"/>
        <v>2015</v>
      </c>
      <c r="L1580" s="4" t="s">
        <v>17</v>
      </c>
      <c r="M1580" s="4" t="str">
        <f t="shared" si="124"/>
        <v>15-Apr</v>
      </c>
    </row>
    <row r="1581" spans="1:13" x14ac:dyDescent="0.35">
      <c r="A1581" s="4" t="str">
        <f t="shared" si="120"/>
        <v>Gatton2015TOS15-AprCvHyola575_CLPP0</v>
      </c>
      <c r="B1581" s="5">
        <v>42122</v>
      </c>
      <c r="C1581" s="4" t="s">
        <v>639</v>
      </c>
      <c r="D1581" s="4" t="s">
        <v>33</v>
      </c>
      <c r="E1581" s="5">
        <v>42109</v>
      </c>
      <c r="F1581" s="4">
        <v>0</v>
      </c>
      <c r="G1581" s="4">
        <v>2</v>
      </c>
      <c r="H1581" s="4">
        <v>3</v>
      </c>
      <c r="I1581" s="4">
        <f t="shared" si="121"/>
        <v>15</v>
      </c>
      <c r="J1581" s="4" t="str">
        <f t="shared" si="122"/>
        <v>Apr</v>
      </c>
      <c r="K1581" s="4">
        <f t="shared" si="123"/>
        <v>2015</v>
      </c>
      <c r="L1581" s="4" t="s">
        <v>17</v>
      </c>
      <c r="M1581" s="4" t="str">
        <f t="shared" si="124"/>
        <v>15-Apr</v>
      </c>
    </row>
    <row r="1582" spans="1:13" x14ac:dyDescent="0.35">
      <c r="A1582" s="4" t="str">
        <f t="shared" si="120"/>
        <v>Gatton2015TOS15-AprCvHyola575_CLPP0</v>
      </c>
      <c r="B1582" s="5">
        <v>42129</v>
      </c>
      <c r="C1582" s="4" t="s">
        <v>639</v>
      </c>
      <c r="D1582" s="4" t="s">
        <v>33</v>
      </c>
      <c r="E1582" s="5">
        <v>42109</v>
      </c>
      <c r="F1582" s="4">
        <v>0</v>
      </c>
      <c r="G1582" s="4">
        <v>4</v>
      </c>
      <c r="H1582" s="4">
        <v>5</v>
      </c>
      <c r="I1582" s="4">
        <f t="shared" si="121"/>
        <v>15</v>
      </c>
      <c r="J1582" s="4" t="str">
        <f t="shared" si="122"/>
        <v>Apr</v>
      </c>
      <c r="K1582" s="4">
        <f t="shared" si="123"/>
        <v>2015</v>
      </c>
      <c r="L1582" s="4" t="s">
        <v>17</v>
      </c>
      <c r="M1582" s="4" t="str">
        <f t="shared" si="124"/>
        <v>15-Apr</v>
      </c>
    </row>
    <row r="1583" spans="1:13" x14ac:dyDescent="0.35">
      <c r="A1583" s="4" t="str">
        <f t="shared" si="120"/>
        <v>Gatton2015TOS15-AprCvHyola575_CLPP0</v>
      </c>
      <c r="B1583" s="5">
        <v>42136</v>
      </c>
      <c r="C1583" s="4" t="s">
        <v>639</v>
      </c>
      <c r="D1583" s="4" t="s">
        <v>33</v>
      </c>
      <c r="E1583" s="5">
        <v>42109</v>
      </c>
      <c r="F1583" s="4">
        <v>0</v>
      </c>
      <c r="G1583" s="4">
        <v>5</v>
      </c>
      <c r="H1583" s="4">
        <v>6</v>
      </c>
      <c r="I1583" s="4">
        <f t="shared" si="121"/>
        <v>15</v>
      </c>
      <c r="J1583" s="4" t="str">
        <f t="shared" si="122"/>
        <v>Apr</v>
      </c>
      <c r="K1583" s="4">
        <f t="shared" si="123"/>
        <v>2015</v>
      </c>
      <c r="L1583" s="4" t="s">
        <v>17</v>
      </c>
      <c r="M1583" s="4" t="str">
        <f t="shared" si="124"/>
        <v>15-Apr</v>
      </c>
    </row>
    <row r="1584" spans="1:13" x14ac:dyDescent="0.35">
      <c r="A1584" s="4" t="str">
        <f t="shared" si="120"/>
        <v>Gatton2015TOS15-AprCvHyola575_CLPP0</v>
      </c>
      <c r="B1584" s="5">
        <v>42139</v>
      </c>
      <c r="C1584" s="4" t="s">
        <v>639</v>
      </c>
      <c r="D1584" s="4" t="s">
        <v>33</v>
      </c>
      <c r="E1584" s="5">
        <v>42109</v>
      </c>
      <c r="F1584" s="4">
        <v>0</v>
      </c>
      <c r="G1584" s="4">
        <v>6</v>
      </c>
      <c r="H1584" s="4">
        <v>7</v>
      </c>
      <c r="I1584" s="4">
        <f t="shared" si="121"/>
        <v>15</v>
      </c>
      <c r="J1584" s="4" t="str">
        <f t="shared" si="122"/>
        <v>Apr</v>
      </c>
      <c r="K1584" s="4">
        <f t="shared" si="123"/>
        <v>2015</v>
      </c>
      <c r="L1584" s="4" t="s">
        <v>17</v>
      </c>
      <c r="M1584" s="4" t="str">
        <f t="shared" si="124"/>
        <v>15-Apr</v>
      </c>
    </row>
    <row r="1585" spans="1:13" x14ac:dyDescent="0.35">
      <c r="A1585" s="4" t="str">
        <f t="shared" si="120"/>
        <v>Gatton2015TOS7-MayCvHyola575_CLPP0</v>
      </c>
      <c r="B1585" s="5">
        <v>42141</v>
      </c>
      <c r="C1585" s="4" t="s">
        <v>639</v>
      </c>
      <c r="D1585" s="4" t="s">
        <v>36</v>
      </c>
      <c r="E1585" s="5">
        <v>42131</v>
      </c>
      <c r="F1585" s="4">
        <v>0</v>
      </c>
      <c r="G1585" s="4">
        <v>0</v>
      </c>
      <c r="H1585" s="4">
        <v>1</v>
      </c>
      <c r="I1585" s="4">
        <f t="shared" si="121"/>
        <v>7</v>
      </c>
      <c r="J1585" s="4" t="str">
        <f t="shared" si="122"/>
        <v>May</v>
      </c>
      <c r="K1585" s="4">
        <f t="shared" si="123"/>
        <v>2015</v>
      </c>
      <c r="L1585" s="4" t="s">
        <v>17</v>
      </c>
      <c r="M1585" s="4" t="str">
        <f t="shared" si="124"/>
        <v>7-May</v>
      </c>
    </row>
    <row r="1586" spans="1:13" x14ac:dyDescent="0.35">
      <c r="A1586" s="4" t="str">
        <f t="shared" si="120"/>
        <v>Gatton2015TOS7-MayCvHyola575_CLPP0</v>
      </c>
      <c r="B1586" s="5">
        <v>42144</v>
      </c>
      <c r="C1586" s="4" t="s">
        <v>639</v>
      </c>
      <c r="D1586" s="4" t="s">
        <v>36</v>
      </c>
      <c r="E1586" s="5">
        <v>42131</v>
      </c>
      <c r="F1586" s="4">
        <v>0</v>
      </c>
      <c r="G1586" s="4">
        <v>1</v>
      </c>
      <c r="H1586" s="4">
        <v>2</v>
      </c>
      <c r="I1586" s="4">
        <f t="shared" si="121"/>
        <v>7</v>
      </c>
      <c r="J1586" s="4" t="str">
        <f t="shared" si="122"/>
        <v>May</v>
      </c>
      <c r="K1586" s="4">
        <f t="shared" si="123"/>
        <v>2015</v>
      </c>
      <c r="L1586" s="4" t="s">
        <v>17</v>
      </c>
      <c r="M1586" s="4" t="str">
        <f t="shared" si="124"/>
        <v>7-May</v>
      </c>
    </row>
    <row r="1587" spans="1:13" x14ac:dyDescent="0.35">
      <c r="A1587" s="4" t="str">
        <f t="shared" si="120"/>
        <v>Gatton2015TOS7-MayCvHyola575_CLPP0</v>
      </c>
      <c r="B1587" s="5">
        <v>42149</v>
      </c>
      <c r="C1587" s="4" t="s">
        <v>639</v>
      </c>
      <c r="D1587" s="4" t="s">
        <v>36</v>
      </c>
      <c r="E1587" s="5">
        <v>42131</v>
      </c>
      <c r="F1587" s="4">
        <v>0</v>
      </c>
      <c r="G1587" s="4">
        <v>2</v>
      </c>
      <c r="H1587" s="4">
        <v>3</v>
      </c>
      <c r="I1587" s="4">
        <f t="shared" si="121"/>
        <v>7</v>
      </c>
      <c r="J1587" s="4" t="str">
        <f t="shared" si="122"/>
        <v>May</v>
      </c>
      <c r="K1587" s="4">
        <f t="shared" si="123"/>
        <v>2015</v>
      </c>
      <c r="L1587" s="4" t="s">
        <v>17</v>
      </c>
      <c r="M1587" s="4" t="str">
        <f t="shared" si="124"/>
        <v>7-May</v>
      </c>
    </row>
    <row r="1588" spans="1:13" x14ac:dyDescent="0.35">
      <c r="A1588" s="4" t="str">
        <f t="shared" si="120"/>
        <v>Gatton2015TOS7-MayCvHyola575_CLPP0</v>
      </c>
      <c r="B1588" s="5">
        <v>42153</v>
      </c>
      <c r="C1588" s="4" t="s">
        <v>639</v>
      </c>
      <c r="D1588" s="4" t="s">
        <v>36</v>
      </c>
      <c r="E1588" s="5">
        <v>42131</v>
      </c>
      <c r="F1588" s="4">
        <v>0</v>
      </c>
      <c r="G1588" s="4">
        <v>3</v>
      </c>
      <c r="H1588" s="4">
        <v>4</v>
      </c>
      <c r="I1588" s="4">
        <f t="shared" si="121"/>
        <v>7</v>
      </c>
      <c r="J1588" s="4" t="str">
        <f t="shared" si="122"/>
        <v>May</v>
      </c>
      <c r="K1588" s="4">
        <f t="shared" si="123"/>
        <v>2015</v>
      </c>
      <c r="L1588" s="4" t="s">
        <v>17</v>
      </c>
      <c r="M1588" s="4" t="str">
        <f t="shared" si="124"/>
        <v>7-May</v>
      </c>
    </row>
    <row r="1589" spans="1:13" x14ac:dyDescent="0.35">
      <c r="A1589" s="4" t="str">
        <f t="shared" si="120"/>
        <v>Gatton2015TOS7-MayCvHyola575_CLPP0</v>
      </c>
      <c r="B1589" s="5">
        <v>42156</v>
      </c>
      <c r="C1589" s="4" t="s">
        <v>639</v>
      </c>
      <c r="D1589" s="4" t="s">
        <v>36</v>
      </c>
      <c r="E1589" s="5">
        <v>42131</v>
      </c>
      <c r="F1589" s="4">
        <v>0</v>
      </c>
      <c r="G1589" s="4">
        <v>4</v>
      </c>
      <c r="H1589" s="4">
        <v>5</v>
      </c>
      <c r="I1589" s="4">
        <f t="shared" si="121"/>
        <v>7</v>
      </c>
      <c r="J1589" s="4" t="str">
        <f t="shared" si="122"/>
        <v>May</v>
      </c>
      <c r="K1589" s="4">
        <f t="shared" si="123"/>
        <v>2015</v>
      </c>
      <c r="L1589" s="4" t="s">
        <v>17</v>
      </c>
      <c r="M1589" s="4" t="str">
        <f t="shared" si="124"/>
        <v>7-May</v>
      </c>
    </row>
    <row r="1590" spans="1:13" x14ac:dyDescent="0.35">
      <c r="A1590" s="4" t="str">
        <f t="shared" si="120"/>
        <v>Gatton2015TOS7-MayCvHyola575_CLPP0</v>
      </c>
      <c r="B1590" s="5">
        <v>42160</v>
      </c>
      <c r="C1590" s="4" t="s">
        <v>639</v>
      </c>
      <c r="D1590" s="4" t="s">
        <v>36</v>
      </c>
      <c r="E1590" s="5">
        <v>42131</v>
      </c>
      <c r="F1590" s="4">
        <v>0</v>
      </c>
      <c r="G1590" s="4">
        <v>5</v>
      </c>
      <c r="H1590" s="4">
        <v>6</v>
      </c>
      <c r="I1590" s="4">
        <f t="shared" si="121"/>
        <v>7</v>
      </c>
      <c r="J1590" s="4" t="str">
        <f t="shared" si="122"/>
        <v>May</v>
      </c>
      <c r="K1590" s="4">
        <f t="shared" si="123"/>
        <v>2015</v>
      </c>
      <c r="L1590" s="4" t="s">
        <v>17</v>
      </c>
      <c r="M1590" s="4" t="str">
        <f t="shared" si="124"/>
        <v>7-May</v>
      </c>
    </row>
    <row r="1591" spans="1:13" x14ac:dyDescent="0.35">
      <c r="A1591" s="4" t="str">
        <f t="shared" si="120"/>
        <v>Gatton2015TOS7-MayCvHyola575_CLPP0</v>
      </c>
      <c r="B1591" s="5">
        <v>42165</v>
      </c>
      <c r="C1591" s="4" t="s">
        <v>639</v>
      </c>
      <c r="D1591" s="4" t="s">
        <v>36</v>
      </c>
      <c r="E1591" s="5">
        <v>42131</v>
      </c>
      <c r="F1591" s="4">
        <v>0</v>
      </c>
      <c r="G1591" s="4">
        <v>6</v>
      </c>
      <c r="H1591" s="4">
        <v>7</v>
      </c>
      <c r="I1591" s="4">
        <f t="shared" si="121"/>
        <v>7</v>
      </c>
      <c r="J1591" s="4" t="str">
        <f t="shared" si="122"/>
        <v>May</v>
      </c>
      <c r="K1591" s="4">
        <f t="shared" si="123"/>
        <v>2015</v>
      </c>
      <c r="L1591" s="4" t="s">
        <v>17</v>
      </c>
      <c r="M1591" s="4" t="str">
        <f t="shared" si="124"/>
        <v>7-May</v>
      </c>
    </row>
    <row r="1592" spans="1:13" x14ac:dyDescent="0.35">
      <c r="A1592" s="4" t="str">
        <f t="shared" si="120"/>
        <v>Gatton2015TOS15-MayCvHyola575_CLPP0</v>
      </c>
      <c r="B1592" s="5">
        <v>42149</v>
      </c>
      <c r="C1592" s="4" t="s">
        <v>639</v>
      </c>
      <c r="D1592" s="4" t="s">
        <v>45</v>
      </c>
      <c r="E1592" s="5">
        <v>42139</v>
      </c>
      <c r="F1592" s="4">
        <v>0</v>
      </c>
      <c r="G1592" s="4">
        <v>0</v>
      </c>
      <c r="H1592" s="4">
        <v>1</v>
      </c>
      <c r="I1592" s="4">
        <f t="shared" si="121"/>
        <v>15</v>
      </c>
      <c r="J1592" s="4" t="str">
        <f t="shared" si="122"/>
        <v>May</v>
      </c>
      <c r="K1592" s="4">
        <f t="shared" si="123"/>
        <v>2015</v>
      </c>
      <c r="L1592" s="4" t="s">
        <v>17</v>
      </c>
      <c r="M1592" s="4" t="str">
        <f t="shared" si="124"/>
        <v>15-May</v>
      </c>
    </row>
    <row r="1593" spans="1:13" x14ac:dyDescent="0.35">
      <c r="A1593" s="4" t="str">
        <f t="shared" si="120"/>
        <v>Gatton2015TOS15-MayCvHyola575_CLPP0</v>
      </c>
      <c r="B1593" s="5">
        <v>42153</v>
      </c>
      <c r="C1593" s="4" t="s">
        <v>639</v>
      </c>
      <c r="D1593" s="4" t="s">
        <v>45</v>
      </c>
      <c r="E1593" s="5">
        <v>42139</v>
      </c>
      <c r="F1593" s="4">
        <v>0</v>
      </c>
      <c r="G1593" s="4">
        <v>1</v>
      </c>
      <c r="H1593" s="4">
        <v>2</v>
      </c>
      <c r="I1593" s="4">
        <f t="shared" si="121"/>
        <v>15</v>
      </c>
      <c r="J1593" s="4" t="str">
        <f t="shared" si="122"/>
        <v>May</v>
      </c>
      <c r="K1593" s="4">
        <f t="shared" si="123"/>
        <v>2015</v>
      </c>
      <c r="L1593" s="4" t="s">
        <v>17</v>
      </c>
      <c r="M1593" s="4" t="str">
        <f t="shared" si="124"/>
        <v>15-May</v>
      </c>
    </row>
    <row r="1594" spans="1:13" x14ac:dyDescent="0.35">
      <c r="A1594" s="4" t="str">
        <f t="shared" si="120"/>
        <v>Gatton2015TOS15-MayCvHyola575_CLPP0</v>
      </c>
      <c r="B1594" s="5">
        <v>42156</v>
      </c>
      <c r="C1594" s="4" t="s">
        <v>639</v>
      </c>
      <c r="D1594" s="4" t="s">
        <v>45</v>
      </c>
      <c r="E1594" s="5">
        <v>42139</v>
      </c>
      <c r="F1594" s="4">
        <v>0</v>
      </c>
      <c r="G1594" s="4">
        <v>2</v>
      </c>
      <c r="H1594" s="4">
        <v>3</v>
      </c>
      <c r="I1594" s="4">
        <f t="shared" si="121"/>
        <v>15</v>
      </c>
      <c r="J1594" s="4" t="str">
        <f t="shared" si="122"/>
        <v>May</v>
      </c>
      <c r="K1594" s="4">
        <f t="shared" si="123"/>
        <v>2015</v>
      </c>
      <c r="L1594" s="4" t="s">
        <v>17</v>
      </c>
      <c r="M1594" s="4" t="str">
        <f t="shared" si="124"/>
        <v>15-May</v>
      </c>
    </row>
    <row r="1595" spans="1:13" x14ac:dyDescent="0.35">
      <c r="A1595" s="4" t="str">
        <f t="shared" si="120"/>
        <v>Gatton2015TOS15-MayCvHyola575_CLPP0</v>
      </c>
      <c r="B1595" s="5">
        <v>42160</v>
      </c>
      <c r="C1595" s="4" t="s">
        <v>639</v>
      </c>
      <c r="D1595" s="4" t="s">
        <v>45</v>
      </c>
      <c r="E1595" s="5">
        <v>42139</v>
      </c>
      <c r="F1595" s="4">
        <v>0</v>
      </c>
      <c r="G1595" s="4">
        <v>3</v>
      </c>
      <c r="H1595" s="4">
        <v>4</v>
      </c>
      <c r="I1595" s="4">
        <f t="shared" si="121"/>
        <v>15</v>
      </c>
      <c r="J1595" s="4" t="str">
        <f t="shared" si="122"/>
        <v>May</v>
      </c>
      <c r="K1595" s="4">
        <f t="shared" si="123"/>
        <v>2015</v>
      </c>
      <c r="L1595" s="4" t="s">
        <v>17</v>
      </c>
      <c r="M1595" s="4" t="str">
        <f t="shared" si="124"/>
        <v>15-May</v>
      </c>
    </row>
    <row r="1596" spans="1:13" x14ac:dyDescent="0.35">
      <c r="A1596" s="4" t="str">
        <f t="shared" si="120"/>
        <v>Gatton2015TOS15-MayCvHyola575_CLPP0</v>
      </c>
      <c r="B1596" s="5">
        <v>42165</v>
      </c>
      <c r="C1596" s="4" t="s">
        <v>639</v>
      </c>
      <c r="D1596" s="4" t="s">
        <v>45</v>
      </c>
      <c r="E1596" s="5">
        <v>42139</v>
      </c>
      <c r="F1596" s="4">
        <v>0</v>
      </c>
      <c r="G1596" s="4">
        <v>4</v>
      </c>
      <c r="H1596" s="4">
        <v>5</v>
      </c>
      <c r="I1596" s="4">
        <f t="shared" si="121"/>
        <v>15</v>
      </c>
      <c r="J1596" s="4" t="str">
        <f t="shared" si="122"/>
        <v>May</v>
      </c>
      <c r="K1596" s="4">
        <f t="shared" si="123"/>
        <v>2015</v>
      </c>
      <c r="L1596" s="4" t="s">
        <v>17</v>
      </c>
      <c r="M1596" s="4" t="str">
        <f t="shared" si="124"/>
        <v>15-May</v>
      </c>
    </row>
    <row r="1597" spans="1:13" x14ac:dyDescent="0.35">
      <c r="A1597" s="4" t="str">
        <f t="shared" si="120"/>
        <v>Gatton2015TOS15-MayCvHyola575_CLPP0</v>
      </c>
      <c r="B1597" s="5">
        <v>42174</v>
      </c>
      <c r="C1597" s="4" t="s">
        <v>639</v>
      </c>
      <c r="D1597" s="4" t="s">
        <v>45</v>
      </c>
      <c r="E1597" s="5">
        <v>42139</v>
      </c>
      <c r="F1597" s="4">
        <v>0</v>
      </c>
      <c r="G1597" s="4">
        <v>8</v>
      </c>
      <c r="H1597" s="4">
        <v>9</v>
      </c>
      <c r="I1597" s="4">
        <f t="shared" si="121"/>
        <v>15</v>
      </c>
      <c r="J1597" s="4" t="str">
        <f t="shared" si="122"/>
        <v>May</v>
      </c>
      <c r="K1597" s="4">
        <f t="shared" si="123"/>
        <v>2015</v>
      </c>
      <c r="L1597" s="4" t="s">
        <v>17</v>
      </c>
      <c r="M1597" s="4" t="str">
        <f t="shared" si="124"/>
        <v>15-May</v>
      </c>
    </row>
    <row r="1598" spans="1:13" x14ac:dyDescent="0.35">
      <c r="A1598" s="4" t="str">
        <f t="shared" si="120"/>
        <v>Gatton2015TOS23-JunCvHyola575_CLPP0</v>
      </c>
      <c r="B1598" s="5">
        <v>42187</v>
      </c>
      <c r="C1598" s="4" t="s">
        <v>639</v>
      </c>
      <c r="D1598" s="4" t="s">
        <v>70</v>
      </c>
      <c r="E1598" s="5">
        <v>42178</v>
      </c>
      <c r="F1598" s="4">
        <v>0</v>
      </c>
      <c r="G1598" s="4">
        <v>0</v>
      </c>
      <c r="H1598" s="4">
        <v>1</v>
      </c>
      <c r="I1598" s="4">
        <f t="shared" si="121"/>
        <v>23</v>
      </c>
      <c r="J1598" s="4" t="str">
        <f t="shared" si="122"/>
        <v>Jun</v>
      </c>
      <c r="K1598" s="4">
        <f t="shared" si="123"/>
        <v>2015</v>
      </c>
      <c r="L1598" s="4" t="s">
        <v>17</v>
      </c>
      <c r="M1598" s="4" t="str">
        <f t="shared" si="124"/>
        <v>23-Jun</v>
      </c>
    </row>
    <row r="1599" spans="1:13" x14ac:dyDescent="0.35">
      <c r="A1599" s="4" t="str">
        <f t="shared" si="120"/>
        <v>Gatton2015TOS23-JunCvHyola575_CLPP0</v>
      </c>
      <c r="B1599" s="5">
        <v>42192</v>
      </c>
      <c r="C1599" s="4" t="s">
        <v>639</v>
      </c>
      <c r="D1599" s="4" t="s">
        <v>70</v>
      </c>
      <c r="E1599" s="5">
        <v>42178</v>
      </c>
      <c r="F1599" s="4">
        <v>0</v>
      </c>
      <c r="G1599" s="4">
        <v>1</v>
      </c>
      <c r="H1599" s="4">
        <v>2</v>
      </c>
      <c r="I1599" s="4">
        <f t="shared" si="121"/>
        <v>23</v>
      </c>
      <c r="J1599" s="4" t="str">
        <f t="shared" si="122"/>
        <v>Jun</v>
      </c>
      <c r="K1599" s="4">
        <f t="shared" si="123"/>
        <v>2015</v>
      </c>
      <c r="L1599" s="4" t="s">
        <v>17</v>
      </c>
      <c r="M1599" s="4" t="str">
        <f t="shared" si="124"/>
        <v>23-Jun</v>
      </c>
    </row>
    <row r="1600" spans="1:13" x14ac:dyDescent="0.35">
      <c r="A1600" s="4" t="str">
        <f t="shared" si="120"/>
        <v>Gatton2015TOS23-JunCvHyola575_CLPP0</v>
      </c>
      <c r="B1600" s="5">
        <v>42199</v>
      </c>
      <c r="C1600" s="4" t="s">
        <v>639</v>
      </c>
      <c r="D1600" s="4" t="s">
        <v>70</v>
      </c>
      <c r="E1600" s="5">
        <v>42178</v>
      </c>
      <c r="F1600" s="4">
        <v>0</v>
      </c>
      <c r="G1600" s="4">
        <v>2</v>
      </c>
      <c r="H1600" s="4">
        <v>3</v>
      </c>
      <c r="I1600" s="4">
        <f t="shared" si="121"/>
        <v>23</v>
      </c>
      <c r="J1600" s="4" t="str">
        <f t="shared" si="122"/>
        <v>Jun</v>
      </c>
      <c r="K1600" s="4">
        <f t="shared" si="123"/>
        <v>2015</v>
      </c>
      <c r="L1600" s="4" t="s">
        <v>17</v>
      </c>
      <c r="M1600" s="4" t="str">
        <f t="shared" si="124"/>
        <v>23-Jun</v>
      </c>
    </row>
    <row r="1601" spans="1:13" x14ac:dyDescent="0.35">
      <c r="A1601" s="4" t="str">
        <f t="shared" si="120"/>
        <v>Gatton2015TOS23-JunCvHyola575_CLPP0</v>
      </c>
      <c r="B1601" s="5">
        <v>42205</v>
      </c>
      <c r="C1601" s="4" t="s">
        <v>639</v>
      </c>
      <c r="D1601" s="4" t="s">
        <v>70</v>
      </c>
      <c r="E1601" s="5">
        <v>42178</v>
      </c>
      <c r="F1601" s="4">
        <v>0</v>
      </c>
      <c r="G1601" s="4">
        <v>3</v>
      </c>
      <c r="H1601" s="4">
        <v>4</v>
      </c>
      <c r="I1601" s="4">
        <f t="shared" si="121"/>
        <v>23</v>
      </c>
      <c r="J1601" s="4" t="str">
        <f t="shared" si="122"/>
        <v>Jun</v>
      </c>
      <c r="K1601" s="4">
        <f t="shared" si="123"/>
        <v>2015</v>
      </c>
      <c r="L1601" s="4" t="s">
        <v>17</v>
      </c>
      <c r="M1601" s="4" t="str">
        <f t="shared" si="124"/>
        <v>23-Jun</v>
      </c>
    </row>
    <row r="1602" spans="1:13" x14ac:dyDescent="0.35">
      <c r="A1602" s="4" t="str">
        <f t="shared" ref="A1602:A1665" si="125">L1602&amp;K1602&amp;"TOS"&amp;I1602&amp;"-"&amp;J1602&amp;"Cv"&amp;C1602&amp;"PP"&amp;F1602</f>
        <v>Gatton2016TOS19-AprCvHyola575_CLPP0</v>
      </c>
      <c r="B1602" s="5">
        <v>42487</v>
      </c>
      <c r="C1602" s="4" t="s">
        <v>639</v>
      </c>
      <c r="D1602" s="4" t="s">
        <v>19</v>
      </c>
      <c r="E1602" s="5">
        <v>42479</v>
      </c>
      <c r="F1602" s="4">
        <v>0</v>
      </c>
      <c r="G1602" s="4">
        <v>0</v>
      </c>
      <c r="H1602" s="4">
        <v>1</v>
      </c>
      <c r="I1602" s="4">
        <f t="shared" si="121"/>
        <v>19</v>
      </c>
      <c r="J1602" s="4" t="str">
        <f t="shared" si="122"/>
        <v>Apr</v>
      </c>
      <c r="K1602" s="4">
        <f t="shared" si="123"/>
        <v>2016</v>
      </c>
      <c r="L1602" s="4" t="s">
        <v>17</v>
      </c>
      <c r="M1602" s="4" t="str">
        <f t="shared" si="124"/>
        <v>19-Apr</v>
      </c>
    </row>
    <row r="1603" spans="1:13" x14ac:dyDescent="0.35">
      <c r="A1603" s="4" t="str">
        <f t="shared" si="125"/>
        <v>Gatton2016TOS19-AprCvHyola575_CLPP0</v>
      </c>
      <c r="B1603" s="5">
        <v>42495</v>
      </c>
      <c r="C1603" s="4" t="s">
        <v>639</v>
      </c>
      <c r="D1603" s="4" t="s">
        <v>19</v>
      </c>
      <c r="E1603" s="5">
        <v>42479</v>
      </c>
      <c r="F1603" s="4">
        <v>0</v>
      </c>
      <c r="G1603" s="4">
        <v>2</v>
      </c>
      <c r="H1603" s="4">
        <v>3</v>
      </c>
      <c r="I1603" s="4">
        <f t="shared" ref="I1603:I1666" si="126">DAY(E1603)</f>
        <v>19</v>
      </c>
      <c r="J1603" s="4" t="str">
        <f t="shared" ref="J1603:J1666" si="127">TEXT(E1603,"mmm")</f>
        <v>Apr</v>
      </c>
      <c r="K1603" s="4">
        <f t="shared" ref="K1603:K1666" si="128">YEAR(E1603)</f>
        <v>2016</v>
      </c>
      <c r="L1603" s="4" t="s">
        <v>17</v>
      </c>
      <c r="M1603" s="4" t="str">
        <f t="shared" ref="M1603:M1666" si="129">I1603&amp;"-"&amp;J1603</f>
        <v>19-Apr</v>
      </c>
    </row>
    <row r="1604" spans="1:13" x14ac:dyDescent="0.35">
      <c r="A1604" s="4" t="str">
        <f t="shared" si="125"/>
        <v>Gatton2016TOS19-AprCvHyola575_CLPP0</v>
      </c>
      <c r="B1604" s="5">
        <v>42500</v>
      </c>
      <c r="C1604" s="4" t="s">
        <v>639</v>
      </c>
      <c r="D1604" s="4" t="s">
        <v>19</v>
      </c>
      <c r="E1604" s="5">
        <v>42479</v>
      </c>
      <c r="F1604" s="4">
        <v>0</v>
      </c>
      <c r="G1604" s="4">
        <v>4</v>
      </c>
      <c r="H1604" s="4">
        <v>5</v>
      </c>
      <c r="I1604" s="4">
        <f t="shared" si="126"/>
        <v>19</v>
      </c>
      <c r="J1604" s="4" t="str">
        <f t="shared" si="127"/>
        <v>Apr</v>
      </c>
      <c r="K1604" s="4">
        <f t="shared" si="128"/>
        <v>2016</v>
      </c>
      <c r="L1604" s="4" t="s">
        <v>17</v>
      </c>
      <c r="M1604" s="4" t="str">
        <f t="shared" si="129"/>
        <v>19-Apr</v>
      </c>
    </row>
    <row r="1605" spans="1:13" x14ac:dyDescent="0.35">
      <c r="A1605" s="4" t="str">
        <f t="shared" si="125"/>
        <v>Gatton2016TOS19-AprCvHyola575_CLPP0</v>
      </c>
      <c r="B1605" s="5">
        <v>42505</v>
      </c>
      <c r="C1605" s="4" t="s">
        <v>639</v>
      </c>
      <c r="D1605" s="4" t="s">
        <v>19</v>
      </c>
      <c r="E1605" s="5">
        <v>42479</v>
      </c>
      <c r="F1605" s="4">
        <v>0</v>
      </c>
      <c r="G1605" s="4">
        <v>5</v>
      </c>
      <c r="H1605" s="4">
        <v>6</v>
      </c>
      <c r="I1605" s="4">
        <f t="shared" si="126"/>
        <v>19</v>
      </c>
      <c r="J1605" s="4" t="str">
        <f t="shared" si="127"/>
        <v>Apr</v>
      </c>
      <c r="K1605" s="4">
        <f t="shared" si="128"/>
        <v>2016</v>
      </c>
      <c r="L1605" s="4" t="s">
        <v>17</v>
      </c>
      <c r="M1605" s="4" t="str">
        <f t="shared" si="129"/>
        <v>19-Apr</v>
      </c>
    </row>
    <row r="1606" spans="1:13" x14ac:dyDescent="0.35">
      <c r="A1606" s="4" t="str">
        <f t="shared" si="125"/>
        <v>Gatton2016TOS5-MayCvHyola575_CLPP0</v>
      </c>
      <c r="B1606" s="5">
        <v>42503</v>
      </c>
      <c r="C1606" s="4" t="s">
        <v>639</v>
      </c>
      <c r="D1606" s="4" t="s">
        <v>33</v>
      </c>
      <c r="E1606" s="5">
        <v>42495</v>
      </c>
      <c r="F1606" s="4">
        <v>0</v>
      </c>
      <c r="G1606" s="4">
        <v>0</v>
      </c>
      <c r="H1606" s="4">
        <v>1</v>
      </c>
      <c r="I1606" s="4">
        <f t="shared" si="126"/>
        <v>5</v>
      </c>
      <c r="J1606" s="4" t="str">
        <f t="shared" si="127"/>
        <v>May</v>
      </c>
      <c r="K1606" s="4">
        <f t="shared" si="128"/>
        <v>2016</v>
      </c>
      <c r="L1606" s="4" t="s">
        <v>17</v>
      </c>
      <c r="M1606" s="4" t="str">
        <f t="shared" si="129"/>
        <v>5-May</v>
      </c>
    </row>
    <row r="1607" spans="1:13" x14ac:dyDescent="0.35">
      <c r="A1607" s="4" t="str">
        <f t="shared" si="125"/>
        <v>Gatton2016TOS5-MayCvHyola575_CLPP0</v>
      </c>
      <c r="B1607" s="5">
        <v>42510</v>
      </c>
      <c r="C1607" s="4" t="s">
        <v>639</v>
      </c>
      <c r="D1607" s="4" t="s">
        <v>33</v>
      </c>
      <c r="E1607" s="5">
        <v>42495</v>
      </c>
      <c r="F1607" s="4">
        <v>0</v>
      </c>
      <c r="G1607" s="4">
        <v>2</v>
      </c>
      <c r="H1607" s="4">
        <v>3</v>
      </c>
      <c r="I1607" s="4">
        <f t="shared" si="126"/>
        <v>5</v>
      </c>
      <c r="J1607" s="4" t="str">
        <f t="shared" si="127"/>
        <v>May</v>
      </c>
      <c r="K1607" s="4">
        <f t="shared" si="128"/>
        <v>2016</v>
      </c>
      <c r="L1607" s="4" t="s">
        <v>17</v>
      </c>
      <c r="M1607" s="4" t="str">
        <f t="shared" si="129"/>
        <v>5-May</v>
      </c>
    </row>
    <row r="1608" spans="1:13" x14ac:dyDescent="0.35">
      <c r="A1608" s="4" t="str">
        <f t="shared" si="125"/>
        <v>Gatton2016TOS5-MayCvHyola575_CLPP0</v>
      </c>
      <c r="B1608" s="5">
        <v>42514</v>
      </c>
      <c r="C1608" s="4" t="s">
        <v>639</v>
      </c>
      <c r="D1608" s="4" t="s">
        <v>33</v>
      </c>
      <c r="E1608" s="5">
        <v>42495</v>
      </c>
      <c r="F1608" s="4">
        <v>0</v>
      </c>
      <c r="G1608" s="4">
        <v>3</v>
      </c>
      <c r="H1608" s="4">
        <v>4</v>
      </c>
      <c r="I1608" s="4">
        <f t="shared" si="126"/>
        <v>5</v>
      </c>
      <c r="J1608" s="4" t="str">
        <f t="shared" si="127"/>
        <v>May</v>
      </c>
      <c r="K1608" s="4">
        <f t="shared" si="128"/>
        <v>2016</v>
      </c>
      <c r="L1608" s="4" t="s">
        <v>17</v>
      </c>
      <c r="M1608" s="4" t="str">
        <f t="shared" si="129"/>
        <v>5-May</v>
      </c>
    </row>
    <row r="1609" spans="1:13" x14ac:dyDescent="0.35">
      <c r="A1609" s="4" t="str">
        <f t="shared" si="125"/>
        <v>Gatton2016TOS5-MayCvHyola575_CLPP0</v>
      </c>
      <c r="B1609" s="5">
        <v>42517</v>
      </c>
      <c r="C1609" s="4" t="s">
        <v>639</v>
      </c>
      <c r="D1609" s="4" t="s">
        <v>33</v>
      </c>
      <c r="E1609" s="5">
        <v>42495</v>
      </c>
      <c r="F1609" s="4">
        <v>0</v>
      </c>
      <c r="G1609" s="4">
        <v>4</v>
      </c>
      <c r="H1609" s="4">
        <v>5</v>
      </c>
      <c r="I1609" s="4">
        <f t="shared" si="126"/>
        <v>5</v>
      </c>
      <c r="J1609" s="4" t="str">
        <f t="shared" si="127"/>
        <v>May</v>
      </c>
      <c r="K1609" s="4">
        <f t="shared" si="128"/>
        <v>2016</v>
      </c>
      <c r="L1609" s="4" t="s">
        <v>17</v>
      </c>
      <c r="M1609" s="4" t="str">
        <f t="shared" si="129"/>
        <v>5-May</v>
      </c>
    </row>
    <row r="1610" spans="1:13" x14ac:dyDescent="0.35">
      <c r="A1610" s="4" t="str">
        <f t="shared" si="125"/>
        <v>Gatton2016TOS5-MayCvHyola575_CLPP0</v>
      </c>
      <c r="B1610" s="5">
        <v>42521</v>
      </c>
      <c r="C1610" s="4" t="s">
        <v>639</v>
      </c>
      <c r="D1610" s="4" t="s">
        <v>33</v>
      </c>
      <c r="E1610" s="5">
        <v>42495</v>
      </c>
      <c r="F1610" s="4">
        <v>0</v>
      </c>
      <c r="G1610" s="4">
        <v>5</v>
      </c>
      <c r="H1610" s="4">
        <v>6</v>
      </c>
      <c r="I1610" s="4">
        <f t="shared" si="126"/>
        <v>5</v>
      </c>
      <c r="J1610" s="4" t="str">
        <f t="shared" si="127"/>
        <v>May</v>
      </c>
      <c r="K1610" s="4">
        <f t="shared" si="128"/>
        <v>2016</v>
      </c>
      <c r="L1610" s="4" t="s">
        <v>17</v>
      </c>
      <c r="M1610" s="4" t="str">
        <f t="shared" si="129"/>
        <v>5-May</v>
      </c>
    </row>
    <row r="1611" spans="1:13" x14ac:dyDescent="0.35">
      <c r="A1611" s="4" t="str">
        <f t="shared" si="125"/>
        <v>Gatton2016TOS5-MayCvHyola575_CLPP0</v>
      </c>
      <c r="B1611" s="5">
        <v>42524</v>
      </c>
      <c r="C1611" s="4" t="s">
        <v>639</v>
      </c>
      <c r="D1611" s="4" t="s">
        <v>33</v>
      </c>
      <c r="E1611" s="5">
        <v>42495</v>
      </c>
      <c r="F1611" s="4">
        <v>0</v>
      </c>
      <c r="G1611" s="4">
        <v>6</v>
      </c>
      <c r="H1611" s="4">
        <v>7</v>
      </c>
      <c r="I1611" s="4">
        <f t="shared" si="126"/>
        <v>5</v>
      </c>
      <c r="J1611" s="4" t="str">
        <f t="shared" si="127"/>
        <v>May</v>
      </c>
      <c r="K1611" s="4">
        <f t="shared" si="128"/>
        <v>2016</v>
      </c>
      <c r="L1611" s="4" t="s">
        <v>17</v>
      </c>
      <c r="M1611" s="4" t="str">
        <f t="shared" si="129"/>
        <v>5-May</v>
      </c>
    </row>
    <row r="1612" spans="1:13" x14ac:dyDescent="0.35">
      <c r="A1612" s="4" t="str">
        <f t="shared" si="125"/>
        <v>Gatton2016TOS10-MayCvHyola575_CLPP0</v>
      </c>
      <c r="B1612" s="5">
        <v>42510</v>
      </c>
      <c r="C1612" s="4" t="s">
        <v>639</v>
      </c>
      <c r="D1612" s="4" t="s">
        <v>36</v>
      </c>
      <c r="E1612" s="5">
        <v>42500</v>
      </c>
      <c r="F1612" s="4">
        <v>0</v>
      </c>
      <c r="G1612" s="4">
        <v>0</v>
      </c>
      <c r="H1612" s="4">
        <v>1</v>
      </c>
      <c r="I1612" s="4">
        <f t="shared" si="126"/>
        <v>10</v>
      </c>
      <c r="J1612" s="4" t="str">
        <f t="shared" si="127"/>
        <v>May</v>
      </c>
      <c r="K1612" s="4">
        <f t="shared" si="128"/>
        <v>2016</v>
      </c>
      <c r="L1612" s="4" t="s">
        <v>17</v>
      </c>
      <c r="M1612" s="4" t="str">
        <f t="shared" si="129"/>
        <v>10-May</v>
      </c>
    </row>
    <row r="1613" spans="1:13" x14ac:dyDescent="0.35">
      <c r="A1613" s="4" t="str">
        <f t="shared" si="125"/>
        <v>Gatton2016TOS10-MayCvHyola575_CLPP0</v>
      </c>
      <c r="B1613" s="5">
        <v>42514</v>
      </c>
      <c r="C1613" s="4" t="s">
        <v>639</v>
      </c>
      <c r="D1613" s="4" t="s">
        <v>36</v>
      </c>
      <c r="E1613" s="5">
        <v>42500</v>
      </c>
      <c r="F1613" s="4">
        <v>0</v>
      </c>
      <c r="G1613" s="4">
        <v>2</v>
      </c>
      <c r="H1613" s="4">
        <v>3</v>
      </c>
      <c r="I1613" s="4">
        <f t="shared" si="126"/>
        <v>10</v>
      </c>
      <c r="J1613" s="4" t="str">
        <f t="shared" si="127"/>
        <v>May</v>
      </c>
      <c r="K1613" s="4">
        <f t="shared" si="128"/>
        <v>2016</v>
      </c>
      <c r="L1613" s="4" t="s">
        <v>17</v>
      </c>
      <c r="M1613" s="4" t="str">
        <f t="shared" si="129"/>
        <v>10-May</v>
      </c>
    </row>
    <row r="1614" spans="1:13" x14ac:dyDescent="0.35">
      <c r="A1614" s="4" t="str">
        <f t="shared" si="125"/>
        <v>Gatton2016TOS10-MayCvHyola575_CLPP0</v>
      </c>
      <c r="B1614" s="5">
        <v>42517</v>
      </c>
      <c r="C1614" s="4" t="s">
        <v>639</v>
      </c>
      <c r="D1614" s="4" t="s">
        <v>36</v>
      </c>
      <c r="E1614" s="5">
        <v>42500</v>
      </c>
      <c r="F1614" s="4">
        <v>0</v>
      </c>
      <c r="G1614" s="4">
        <v>3</v>
      </c>
      <c r="H1614" s="4">
        <v>4</v>
      </c>
      <c r="I1614" s="4">
        <f t="shared" si="126"/>
        <v>10</v>
      </c>
      <c r="J1614" s="4" t="str">
        <f t="shared" si="127"/>
        <v>May</v>
      </c>
      <c r="K1614" s="4">
        <f t="shared" si="128"/>
        <v>2016</v>
      </c>
      <c r="L1614" s="4" t="s">
        <v>17</v>
      </c>
      <c r="M1614" s="4" t="str">
        <f t="shared" si="129"/>
        <v>10-May</v>
      </c>
    </row>
    <row r="1615" spans="1:13" x14ac:dyDescent="0.35">
      <c r="A1615" s="4" t="str">
        <f t="shared" si="125"/>
        <v>Gatton2016TOS10-MayCvHyola575_CLPP0</v>
      </c>
      <c r="B1615" s="5">
        <v>42521</v>
      </c>
      <c r="C1615" s="4" t="s">
        <v>639</v>
      </c>
      <c r="D1615" s="4" t="s">
        <v>36</v>
      </c>
      <c r="E1615" s="5">
        <v>42500</v>
      </c>
      <c r="F1615" s="4">
        <v>0</v>
      </c>
      <c r="G1615" s="4">
        <v>4</v>
      </c>
      <c r="H1615" s="4">
        <v>5</v>
      </c>
      <c r="I1615" s="4">
        <f t="shared" si="126"/>
        <v>10</v>
      </c>
      <c r="J1615" s="4" t="str">
        <f t="shared" si="127"/>
        <v>May</v>
      </c>
      <c r="K1615" s="4">
        <f t="shared" si="128"/>
        <v>2016</v>
      </c>
      <c r="L1615" s="4" t="s">
        <v>17</v>
      </c>
      <c r="M1615" s="4" t="str">
        <f t="shared" si="129"/>
        <v>10-May</v>
      </c>
    </row>
    <row r="1616" spans="1:13" x14ac:dyDescent="0.35">
      <c r="A1616" s="4" t="str">
        <f t="shared" si="125"/>
        <v>Gatton2016TOS10-MayCvHyola575_CLPP14</v>
      </c>
      <c r="B1616" s="5">
        <v>42510</v>
      </c>
      <c r="C1616" s="4" t="s">
        <v>639</v>
      </c>
      <c r="D1616" s="4" t="s">
        <v>36</v>
      </c>
      <c r="E1616" s="5">
        <v>42500</v>
      </c>
      <c r="F1616" s="4">
        <v>14</v>
      </c>
      <c r="G1616" s="4">
        <v>0</v>
      </c>
      <c r="H1616" s="4">
        <v>1</v>
      </c>
      <c r="I1616" s="4">
        <f t="shared" si="126"/>
        <v>10</v>
      </c>
      <c r="J1616" s="4" t="str">
        <f t="shared" si="127"/>
        <v>May</v>
      </c>
      <c r="K1616" s="4">
        <f t="shared" si="128"/>
        <v>2016</v>
      </c>
      <c r="L1616" s="4" t="s">
        <v>17</v>
      </c>
      <c r="M1616" s="4" t="str">
        <f t="shared" si="129"/>
        <v>10-May</v>
      </c>
    </row>
    <row r="1617" spans="1:13" x14ac:dyDescent="0.35">
      <c r="A1617" s="4" t="str">
        <f t="shared" si="125"/>
        <v>Gatton2016TOS10-MayCvHyola575_CLPP14</v>
      </c>
      <c r="B1617" s="5">
        <v>42514</v>
      </c>
      <c r="C1617" s="4" t="s">
        <v>639</v>
      </c>
      <c r="D1617" s="4" t="s">
        <v>36</v>
      </c>
      <c r="E1617" s="5">
        <v>42500</v>
      </c>
      <c r="F1617" s="4">
        <v>14</v>
      </c>
      <c r="G1617" s="4">
        <v>2</v>
      </c>
      <c r="H1617" s="4">
        <v>3</v>
      </c>
      <c r="I1617" s="4">
        <f t="shared" si="126"/>
        <v>10</v>
      </c>
      <c r="J1617" s="4" t="str">
        <f t="shared" si="127"/>
        <v>May</v>
      </c>
      <c r="K1617" s="4">
        <f t="shared" si="128"/>
        <v>2016</v>
      </c>
      <c r="L1617" s="4" t="s">
        <v>17</v>
      </c>
      <c r="M1617" s="4" t="str">
        <f t="shared" si="129"/>
        <v>10-May</v>
      </c>
    </row>
    <row r="1618" spans="1:13" x14ac:dyDescent="0.35">
      <c r="A1618" s="4" t="str">
        <f t="shared" si="125"/>
        <v>Gatton2016TOS10-MayCvHyola575_CLPP14</v>
      </c>
      <c r="B1618" s="5">
        <v>42517</v>
      </c>
      <c r="C1618" s="4" t="s">
        <v>639</v>
      </c>
      <c r="D1618" s="4" t="s">
        <v>36</v>
      </c>
      <c r="E1618" s="5">
        <v>42500</v>
      </c>
      <c r="F1618" s="4">
        <v>14</v>
      </c>
      <c r="G1618" s="4">
        <v>3</v>
      </c>
      <c r="H1618" s="4">
        <v>4</v>
      </c>
      <c r="I1618" s="4">
        <f t="shared" si="126"/>
        <v>10</v>
      </c>
      <c r="J1618" s="4" t="str">
        <f t="shared" si="127"/>
        <v>May</v>
      </c>
      <c r="K1618" s="4">
        <f t="shared" si="128"/>
        <v>2016</v>
      </c>
      <c r="L1618" s="4" t="s">
        <v>17</v>
      </c>
      <c r="M1618" s="4" t="str">
        <f t="shared" si="129"/>
        <v>10-May</v>
      </c>
    </row>
    <row r="1619" spans="1:13" x14ac:dyDescent="0.35">
      <c r="A1619" s="4" t="str">
        <f t="shared" si="125"/>
        <v>Gatton2016TOS10-MayCvHyola575_CLPP14</v>
      </c>
      <c r="B1619" s="5">
        <v>42521</v>
      </c>
      <c r="C1619" s="4" t="s">
        <v>639</v>
      </c>
      <c r="D1619" s="4" t="s">
        <v>36</v>
      </c>
      <c r="E1619" s="5">
        <v>42500</v>
      </c>
      <c r="F1619" s="4">
        <v>14</v>
      </c>
      <c r="G1619" s="4">
        <v>4</v>
      </c>
      <c r="H1619" s="4">
        <v>5</v>
      </c>
      <c r="I1619" s="4">
        <f t="shared" si="126"/>
        <v>10</v>
      </c>
      <c r="J1619" s="4" t="str">
        <f t="shared" si="127"/>
        <v>May</v>
      </c>
      <c r="K1619" s="4">
        <f t="shared" si="128"/>
        <v>2016</v>
      </c>
      <c r="L1619" s="4" t="s">
        <v>17</v>
      </c>
      <c r="M1619" s="4" t="str">
        <f t="shared" si="129"/>
        <v>10-May</v>
      </c>
    </row>
    <row r="1620" spans="1:13" x14ac:dyDescent="0.35">
      <c r="A1620" s="4" t="str">
        <f t="shared" si="125"/>
        <v>Gatton2016TOS10-MayCvHyola575_CLPP14</v>
      </c>
      <c r="B1620" s="5">
        <v>42524</v>
      </c>
      <c r="C1620" s="4" t="s">
        <v>639</v>
      </c>
      <c r="D1620" s="4" t="s">
        <v>36</v>
      </c>
      <c r="E1620" s="5">
        <v>42500</v>
      </c>
      <c r="F1620" s="4">
        <v>14</v>
      </c>
      <c r="G1620" s="4">
        <v>5</v>
      </c>
      <c r="H1620" s="4">
        <v>6</v>
      </c>
      <c r="I1620" s="4">
        <f t="shared" si="126"/>
        <v>10</v>
      </c>
      <c r="J1620" s="4" t="str">
        <f t="shared" si="127"/>
        <v>May</v>
      </c>
      <c r="K1620" s="4">
        <f t="shared" si="128"/>
        <v>2016</v>
      </c>
      <c r="L1620" s="4" t="s">
        <v>17</v>
      </c>
      <c r="M1620" s="4" t="str">
        <f t="shared" si="129"/>
        <v>10-May</v>
      </c>
    </row>
    <row r="1621" spans="1:13" x14ac:dyDescent="0.35">
      <c r="A1621" s="4" t="str">
        <f t="shared" si="125"/>
        <v>Gatton2016TOS10-MayCvHyola575_CLPP16</v>
      </c>
      <c r="B1621" s="5">
        <v>42510</v>
      </c>
      <c r="C1621" s="4" t="s">
        <v>639</v>
      </c>
      <c r="D1621" s="4" t="s">
        <v>36</v>
      </c>
      <c r="E1621" s="5">
        <v>42500</v>
      </c>
      <c r="F1621" s="4">
        <v>16</v>
      </c>
      <c r="G1621" s="4">
        <v>0</v>
      </c>
      <c r="H1621" s="4">
        <v>1</v>
      </c>
      <c r="I1621" s="4">
        <f t="shared" si="126"/>
        <v>10</v>
      </c>
      <c r="J1621" s="4" t="str">
        <f t="shared" si="127"/>
        <v>May</v>
      </c>
      <c r="K1621" s="4">
        <f t="shared" si="128"/>
        <v>2016</v>
      </c>
      <c r="L1621" s="4" t="s">
        <v>17</v>
      </c>
      <c r="M1621" s="4" t="str">
        <f t="shared" si="129"/>
        <v>10-May</v>
      </c>
    </row>
    <row r="1622" spans="1:13" x14ac:dyDescent="0.35">
      <c r="A1622" s="4" t="str">
        <f t="shared" si="125"/>
        <v>Gatton2016TOS10-MayCvHyola575_CLPP16</v>
      </c>
      <c r="B1622" s="5">
        <v>42514</v>
      </c>
      <c r="C1622" s="4" t="s">
        <v>639</v>
      </c>
      <c r="D1622" s="4" t="s">
        <v>36</v>
      </c>
      <c r="E1622" s="5">
        <v>42500</v>
      </c>
      <c r="F1622" s="4">
        <v>16</v>
      </c>
      <c r="G1622" s="4">
        <v>2</v>
      </c>
      <c r="H1622" s="4">
        <v>3</v>
      </c>
      <c r="I1622" s="4">
        <f t="shared" si="126"/>
        <v>10</v>
      </c>
      <c r="J1622" s="4" t="str">
        <f t="shared" si="127"/>
        <v>May</v>
      </c>
      <c r="K1622" s="4">
        <f t="shared" si="128"/>
        <v>2016</v>
      </c>
      <c r="L1622" s="4" t="s">
        <v>17</v>
      </c>
      <c r="M1622" s="4" t="str">
        <f t="shared" si="129"/>
        <v>10-May</v>
      </c>
    </row>
    <row r="1623" spans="1:13" x14ac:dyDescent="0.35">
      <c r="A1623" s="4" t="str">
        <f t="shared" si="125"/>
        <v>Gatton2016TOS10-MayCvHyola575_CLPP16</v>
      </c>
      <c r="B1623" s="5">
        <v>42521</v>
      </c>
      <c r="C1623" s="4" t="s">
        <v>639</v>
      </c>
      <c r="D1623" s="4" t="s">
        <v>36</v>
      </c>
      <c r="E1623" s="5">
        <v>42500</v>
      </c>
      <c r="F1623" s="4">
        <v>16</v>
      </c>
      <c r="G1623" s="4">
        <v>4</v>
      </c>
      <c r="H1623" s="4">
        <v>5</v>
      </c>
      <c r="I1623" s="4">
        <f t="shared" si="126"/>
        <v>10</v>
      </c>
      <c r="J1623" s="4" t="str">
        <f t="shared" si="127"/>
        <v>May</v>
      </c>
      <c r="K1623" s="4">
        <f t="shared" si="128"/>
        <v>2016</v>
      </c>
      <c r="L1623" s="4" t="s">
        <v>17</v>
      </c>
      <c r="M1623" s="4" t="str">
        <f t="shared" si="129"/>
        <v>10-May</v>
      </c>
    </row>
    <row r="1624" spans="1:13" x14ac:dyDescent="0.35">
      <c r="A1624" s="4" t="str">
        <f t="shared" si="125"/>
        <v>Gatton2016TOS20-MayCvHyola575_CLPP0</v>
      </c>
      <c r="B1624" s="5">
        <v>42521</v>
      </c>
      <c r="C1624" s="4" t="s">
        <v>639</v>
      </c>
      <c r="D1624" s="4" t="s">
        <v>45</v>
      </c>
      <c r="E1624" s="5">
        <v>42510</v>
      </c>
      <c r="F1624" s="4">
        <v>0</v>
      </c>
      <c r="G1624" s="4">
        <v>0</v>
      </c>
      <c r="H1624" s="4">
        <v>1</v>
      </c>
      <c r="I1624" s="4">
        <f t="shared" si="126"/>
        <v>20</v>
      </c>
      <c r="J1624" s="4" t="str">
        <f t="shared" si="127"/>
        <v>May</v>
      </c>
      <c r="K1624" s="4">
        <f t="shared" si="128"/>
        <v>2016</v>
      </c>
      <c r="L1624" s="4" t="s">
        <v>17</v>
      </c>
      <c r="M1624" s="4" t="str">
        <f t="shared" si="129"/>
        <v>20-May</v>
      </c>
    </row>
    <row r="1625" spans="1:13" x14ac:dyDescent="0.35">
      <c r="A1625" s="4" t="str">
        <f t="shared" si="125"/>
        <v>Gatton2016TOS20-MayCvHyola575_CLPP0</v>
      </c>
      <c r="B1625" s="5">
        <v>42524</v>
      </c>
      <c r="C1625" s="4" t="s">
        <v>639</v>
      </c>
      <c r="D1625" s="4" t="s">
        <v>45</v>
      </c>
      <c r="E1625" s="5">
        <v>42510</v>
      </c>
      <c r="F1625" s="4">
        <v>0</v>
      </c>
      <c r="G1625" s="4">
        <v>1</v>
      </c>
      <c r="H1625" s="4">
        <v>2</v>
      </c>
      <c r="I1625" s="4">
        <f t="shared" si="126"/>
        <v>20</v>
      </c>
      <c r="J1625" s="4" t="str">
        <f t="shared" si="127"/>
        <v>May</v>
      </c>
      <c r="K1625" s="4">
        <f t="shared" si="128"/>
        <v>2016</v>
      </c>
      <c r="L1625" s="4" t="s">
        <v>17</v>
      </c>
      <c r="M1625" s="4" t="str">
        <f t="shared" si="129"/>
        <v>20-May</v>
      </c>
    </row>
    <row r="1626" spans="1:13" x14ac:dyDescent="0.35">
      <c r="A1626" s="4" t="str">
        <f t="shared" si="125"/>
        <v>Gatton2016TOS20-MayCvHyola575_CLPP0</v>
      </c>
      <c r="B1626" s="5">
        <v>42528</v>
      </c>
      <c r="C1626" s="4" t="s">
        <v>639</v>
      </c>
      <c r="D1626" s="4" t="s">
        <v>45</v>
      </c>
      <c r="E1626" s="5">
        <v>42510</v>
      </c>
      <c r="F1626" s="4">
        <v>0</v>
      </c>
      <c r="G1626" s="4">
        <v>2</v>
      </c>
      <c r="H1626" s="4">
        <v>3</v>
      </c>
      <c r="I1626" s="4">
        <f t="shared" si="126"/>
        <v>20</v>
      </c>
      <c r="J1626" s="4" t="str">
        <f t="shared" si="127"/>
        <v>May</v>
      </c>
      <c r="K1626" s="4">
        <f t="shared" si="128"/>
        <v>2016</v>
      </c>
      <c r="L1626" s="4" t="s">
        <v>17</v>
      </c>
      <c r="M1626" s="4" t="str">
        <f t="shared" si="129"/>
        <v>20-May</v>
      </c>
    </row>
    <row r="1627" spans="1:13" x14ac:dyDescent="0.35">
      <c r="A1627" s="4" t="str">
        <f t="shared" si="125"/>
        <v>Gatton2016TOS20-MayCvHyola575_CLPP0</v>
      </c>
      <c r="B1627" s="5">
        <v>42531</v>
      </c>
      <c r="C1627" s="4" t="s">
        <v>639</v>
      </c>
      <c r="D1627" s="4" t="s">
        <v>45</v>
      </c>
      <c r="E1627" s="5">
        <v>42510</v>
      </c>
      <c r="F1627" s="4">
        <v>0</v>
      </c>
      <c r="G1627" s="4">
        <v>3</v>
      </c>
      <c r="H1627" s="4">
        <v>4</v>
      </c>
      <c r="I1627" s="4">
        <f t="shared" si="126"/>
        <v>20</v>
      </c>
      <c r="J1627" s="4" t="str">
        <f t="shared" si="127"/>
        <v>May</v>
      </c>
      <c r="K1627" s="4">
        <f t="shared" si="128"/>
        <v>2016</v>
      </c>
      <c r="L1627" s="4" t="s">
        <v>17</v>
      </c>
      <c r="M1627" s="4" t="str">
        <f t="shared" si="129"/>
        <v>20-May</v>
      </c>
    </row>
    <row r="1628" spans="1:13" x14ac:dyDescent="0.35">
      <c r="A1628" s="4" t="str">
        <f t="shared" si="125"/>
        <v>Gatton2016TOS20-MayCvHyola575_CLPP0</v>
      </c>
      <c r="B1628" s="5">
        <v>42535</v>
      </c>
      <c r="C1628" s="4" t="s">
        <v>639</v>
      </c>
      <c r="D1628" s="4" t="s">
        <v>45</v>
      </c>
      <c r="E1628" s="5">
        <v>42510</v>
      </c>
      <c r="F1628" s="4">
        <v>0</v>
      </c>
      <c r="G1628" s="4">
        <v>4</v>
      </c>
      <c r="H1628" s="4">
        <v>5</v>
      </c>
      <c r="I1628" s="4">
        <f t="shared" si="126"/>
        <v>20</v>
      </c>
      <c r="J1628" s="4" t="str">
        <f t="shared" si="127"/>
        <v>May</v>
      </c>
      <c r="K1628" s="4">
        <f t="shared" si="128"/>
        <v>2016</v>
      </c>
      <c r="L1628" s="4" t="s">
        <v>17</v>
      </c>
      <c r="M1628" s="4" t="str">
        <f t="shared" si="129"/>
        <v>20-May</v>
      </c>
    </row>
    <row r="1629" spans="1:13" x14ac:dyDescent="0.35">
      <c r="A1629" s="4" t="str">
        <f t="shared" si="125"/>
        <v>Gatton2016TOS20-MayCvHyola575_CLPP0</v>
      </c>
      <c r="B1629" s="5">
        <v>42543</v>
      </c>
      <c r="C1629" s="4" t="s">
        <v>639</v>
      </c>
      <c r="D1629" s="4" t="s">
        <v>45</v>
      </c>
      <c r="E1629" s="5">
        <v>42510</v>
      </c>
      <c r="F1629" s="4">
        <v>0</v>
      </c>
      <c r="G1629" s="4">
        <v>6</v>
      </c>
      <c r="H1629" s="4">
        <v>7</v>
      </c>
      <c r="I1629" s="4">
        <f t="shared" si="126"/>
        <v>20</v>
      </c>
      <c r="J1629" s="4" t="str">
        <f t="shared" si="127"/>
        <v>May</v>
      </c>
      <c r="K1629" s="4">
        <f t="shared" si="128"/>
        <v>2016</v>
      </c>
      <c r="L1629" s="4" t="s">
        <v>17</v>
      </c>
      <c r="M1629" s="4" t="str">
        <f t="shared" si="129"/>
        <v>20-May</v>
      </c>
    </row>
    <row r="1630" spans="1:13" x14ac:dyDescent="0.35">
      <c r="A1630" s="4" t="str">
        <f t="shared" si="125"/>
        <v>Canberra2016TOS31-MarCvHyola575_CLPP0</v>
      </c>
      <c r="B1630" s="5">
        <v>42475</v>
      </c>
      <c r="C1630" s="4" t="s">
        <v>639</v>
      </c>
      <c r="D1630" s="4" t="s">
        <v>19</v>
      </c>
      <c r="E1630" s="5">
        <v>42460</v>
      </c>
      <c r="F1630" s="4">
        <v>0</v>
      </c>
      <c r="G1630" s="4">
        <v>0</v>
      </c>
      <c r="H1630" s="4">
        <v>1</v>
      </c>
      <c r="I1630" s="4">
        <f t="shared" si="126"/>
        <v>31</v>
      </c>
      <c r="J1630" s="4" t="str">
        <f t="shared" si="127"/>
        <v>Mar</v>
      </c>
      <c r="K1630" s="4">
        <f t="shared" si="128"/>
        <v>2016</v>
      </c>
      <c r="L1630" s="4" t="s">
        <v>51</v>
      </c>
      <c r="M1630" s="4" t="str">
        <f t="shared" si="129"/>
        <v>31-Mar</v>
      </c>
    </row>
    <row r="1631" spans="1:13" x14ac:dyDescent="0.35">
      <c r="A1631" s="4" t="str">
        <f t="shared" si="125"/>
        <v>Canberra2016TOS31-MarCvHyola575_CLPP0</v>
      </c>
      <c r="B1631" s="5">
        <v>42479</v>
      </c>
      <c r="C1631" s="4" t="s">
        <v>639</v>
      </c>
      <c r="D1631" s="4" t="s">
        <v>19</v>
      </c>
      <c r="E1631" s="5">
        <v>42460</v>
      </c>
      <c r="F1631" s="4">
        <v>0</v>
      </c>
      <c r="G1631" s="4">
        <v>1</v>
      </c>
      <c r="H1631" s="4">
        <v>2</v>
      </c>
      <c r="I1631" s="4">
        <f t="shared" si="126"/>
        <v>31</v>
      </c>
      <c r="J1631" s="4" t="str">
        <f t="shared" si="127"/>
        <v>Mar</v>
      </c>
      <c r="K1631" s="4">
        <f t="shared" si="128"/>
        <v>2016</v>
      </c>
      <c r="L1631" s="4" t="s">
        <v>51</v>
      </c>
      <c r="M1631" s="4" t="str">
        <f t="shared" si="129"/>
        <v>31-Mar</v>
      </c>
    </row>
    <row r="1632" spans="1:13" x14ac:dyDescent="0.35">
      <c r="A1632" s="4" t="str">
        <f t="shared" si="125"/>
        <v>Canberra2016TOS31-MarCvHyola575_CLPP0</v>
      </c>
      <c r="B1632" s="5">
        <v>42482</v>
      </c>
      <c r="C1632" s="4" t="s">
        <v>639</v>
      </c>
      <c r="D1632" s="4" t="s">
        <v>19</v>
      </c>
      <c r="E1632" s="5">
        <v>42460</v>
      </c>
      <c r="F1632" s="4">
        <v>0</v>
      </c>
      <c r="G1632" s="4">
        <v>2</v>
      </c>
      <c r="H1632" s="4">
        <v>3</v>
      </c>
      <c r="I1632" s="4">
        <f t="shared" si="126"/>
        <v>31</v>
      </c>
      <c r="J1632" s="4" t="str">
        <f t="shared" si="127"/>
        <v>Mar</v>
      </c>
      <c r="K1632" s="4">
        <f t="shared" si="128"/>
        <v>2016</v>
      </c>
      <c r="L1632" s="4" t="s">
        <v>51</v>
      </c>
      <c r="M1632" s="4" t="str">
        <f t="shared" si="129"/>
        <v>31-Mar</v>
      </c>
    </row>
    <row r="1633" spans="1:13" x14ac:dyDescent="0.35">
      <c r="A1633" s="4" t="str">
        <f t="shared" si="125"/>
        <v>Canberra2016TOS26-AprCvHyola575_CLPP0</v>
      </c>
      <c r="B1633" s="5">
        <v>42496</v>
      </c>
      <c r="C1633" s="4" t="s">
        <v>639</v>
      </c>
      <c r="D1633" s="4" t="s">
        <v>33</v>
      </c>
      <c r="E1633" s="5">
        <v>42486</v>
      </c>
      <c r="F1633" s="4">
        <v>0</v>
      </c>
      <c r="G1633" s="4">
        <v>0</v>
      </c>
      <c r="H1633" s="4">
        <v>1</v>
      </c>
      <c r="I1633" s="4">
        <f t="shared" si="126"/>
        <v>26</v>
      </c>
      <c r="J1633" s="4" t="str">
        <f t="shared" si="127"/>
        <v>Apr</v>
      </c>
      <c r="K1633" s="4">
        <f t="shared" si="128"/>
        <v>2016</v>
      </c>
      <c r="L1633" s="4" t="s">
        <v>51</v>
      </c>
      <c r="M1633" s="4" t="str">
        <f t="shared" si="129"/>
        <v>26-Apr</v>
      </c>
    </row>
    <row r="1634" spans="1:13" x14ac:dyDescent="0.35">
      <c r="A1634" s="4" t="str">
        <f t="shared" si="125"/>
        <v>Canberra2016TOS26-AprCvHyola575_CLPP0</v>
      </c>
      <c r="B1634" s="5">
        <v>42509</v>
      </c>
      <c r="C1634" s="4" t="s">
        <v>639</v>
      </c>
      <c r="D1634" s="4" t="s">
        <v>33</v>
      </c>
      <c r="E1634" s="5">
        <v>42486</v>
      </c>
      <c r="F1634" s="4">
        <v>0</v>
      </c>
      <c r="G1634" s="4">
        <v>1</v>
      </c>
      <c r="H1634" s="4">
        <v>2</v>
      </c>
      <c r="I1634" s="4">
        <f t="shared" si="126"/>
        <v>26</v>
      </c>
      <c r="J1634" s="4" t="str">
        <f t="shared" si="127"/>
        <v>Apr</v>
      </c>
      <c r="K1634" s="4">
        <f t="shared" si="128"/>
        <v>2016</v>
      </c>
      <c r="L1634" s="4" t="s">
        <v>51</v>
      </c>
      <c r="M1634" s="4" t="str">
        <f t="shared" si="129"/>
        <v>26-Apr</v>
      </c>
    </row>
    <row r="1635" spans="1:13" x14ac:dyDescent="0.35">
      <c r="A1635" s="4" t="str">
        <f t="shared" si="125"/>
        <v>Canberra2016TOS26-AprCvHyola575_CLPP0</v>
      </c>
      <c r="B1635" s="5">
        <v>42513</v>
      </c>
      <c r="C1635" s="4" t="s">
        <v>639</v>
      </c>
      <c r="D1635" s="4" t="s">
        <v>33</v>
      </c>
      <c r="E1635" s="5">
        <v>42486</v>
      </c>
      <c r="F1635" s="4">
        <v>0</v>
      </c>
      <c r="G1635" s="4">
        <v>2</v>
      </c>
      <c r="H1635" s="4">
        <v>3</v>
      </c>
      <c r="I1635" s="4">
        <f t="shared" si="126"/>
        <v>26</v>
      </c>
      <c r="J1635" s="4" t="str">
        <f t="shared" si="127"/>
        <v>Apr</v>
      </c>
      <c r="K1635" s="4">
        <f t="shared" si="128"/>
        <v>2016</v>
      </c>
      <c r="L1635" s="4" t="s">
        <v>51</v>
      </c>
      <c r="M1635" s="4" t="str">
        <f t="shared" si="129"/>
        <v>26-Apr</v>
      </c>
    </row>
    <row r="1636" spans="1:13" x14ac:dyDescent="0.35">
      <c r="A1636" s="4" t="str">
        <f t="shared" si="125"/>
        <v>Canberra2016TOS26-AprCvHyola575_CLPP0</v>
      </c>
      <c r="B1636" s="5">
        <v>42520</v>
      </c>
      <c r="C1636" s="4" t="s">
        <v>639</v>
      </c>
      <c r="D1636" s="4" t="s">
        <v>33</v>
      </c>
      <c r="E1636" s="5">
        <v>42486</v>
      </c>
      <c r="F1636" s="4">
        <v>0</v>
      </c>
      <c r="G1636" s="4">
        <v>3</v>
      </c>
      <c r="H1636" s="4">
        <v>4</v>
      </c>
      <c r="I1636" s="4">
        <f t="shared" si="126"/>
        <v>26</v>
      </c>
      <c r="J1636" s="4" t="str">
        <f t="shared" si="127"/>
        <v>Apr</v>
      </c>
      <c r="K1636" s="4">
        <f t="shared" si="128"/>
        <v>2016</v>
      </c>
      <c r="L1636" s="4" t="s">
        <v>51</v>
      </c>
      <c r="M1636" s="4" t="str">
        <f t="shared" si="129"/>
        <v>26-Apr</v>
      </c>
    </row>
    <row r="1637" spans="1:13" x14ac:dyDescent="0.35">
      <c r="A1637" s="4" t="str">
        <f t="shared" si="125"/>
        <v>Canberra2016TOS26-AprCvHyola575_CLPP0</v>
      </c>
      <c r="B1637" s="5">
        <v>42527</v>
      </c>
      <c r="C1637" s="4" t="s">
        <v>639</v>
      </c>
      <c r="D1637" s="4" t="s">
        <v>33</v>
      </c>
      <c r="E1637" s="5">
        <v>42486</v>
      </c>
      <c r="F1637" s="4">
        <v>0</v>
      </c>
      <c r="G1637" s="4">
        <v>4</v>
      </c>
      <c r="H1637" s="4">
        <v>5</v>
      </c>
      <c r="I1637" s="4">
        <f t="shared" si="126"/>
        <v>26</v>
      </c>
      <c r="J1637" s="4" t="str">
        <f t="shared" si="127"/>
        <v>Apr</v>
      </c>
      <c r="K1637" s="4">
        <f t="shared" si="128"/>
        <v>2016</v>
      </c>
      <c r="L1637" s="4" t="s">
        <v>51</v>
      </c>
      <c r="M1637" s="4" t="str">
        <f t="shared" si="129"/>
        <v>26-Apr</v>
      </c>
    </row>
    <row r="1638" spans="1:13" x14ac:dyDescent="0.35">
      <c r="A1638" s="4" t="str">
        <f t="shared" si="125"/>
        <v>Canberra2016TOS26-AprCvHyola575_CLPP0</v>
      </c>
      <c r="B1638" s="5">
        <v>42541</v>
      </c>
      <c r="C1638" s="4" t="s">
        <v>639</v>
      </c>
      <c r="D1638" s="4" t="s">
        <v>33</v>
      </c>
      <c r="E1638" s="5">
        <v>42486</v>
      </c>
      <c r="F1638" s="4">
        <v>0</v>
      </c>
      <c r="G1638" s="4">
        <v>6</v>
      </c>
      <c r="H1638" s="4">
        <v>7</v>
      </c>
      <c r="I1638" s="4">
        <f t="shared" si="126"/>
        <v>26</v>
      </c>
      <c r="J1638" s="4" t="str">
        <f t="shared" si="127"/>
        <v>Apr</v>
      </c>
      <c r="K1638" s="4">
        <f t="shared" si="128"/>
        <v>2016</v>
      </c>
      <c r="L1638" s="4" t="s">
        <v>51</v>
      </c>
      <c r="M1638" s="4" t="str">
        <f t="shared" si="129"/>
        <v>26-Apr</v>
      </c>
    </row>
    <row r="1639" spans="1:13" x14ac:dyDescent="0.35">
      <c r="A1639" s="4" t="str">
        <f t="shared" si="125"/>
        <v>Canberra2016TOS26-AprCvHyola575_CLPP14</v>
      </c>
      <c r="B1639" s="5">
        <v>42496</v>
      </c>
      <c r="C1639" s="4" t="s">
        <v>639</v>
      </c>
      <c r="D1639" s="4" t="s">
        <v>33</v>
      </c>
      <c r="E1639" s="5">
        <v>42486</v>
      </c>
      <c r="F1639" s="4">
        <v>14</v>
      </c>
      <c r="G1639" s="4">
        <v>0</v>
      </c>
      <c r="H1639" s="4">
        <v>1</v>
      </c>
      <c r="I1639" s="4">
        <f t="shared" si="126"/>
        <v>26</v>
      </c>
      <c r="J1639" s="4" t="str">
        <f t="shared" si="127"/>
        <v>Apr</v>
      </c>
      <c r="K1639" s="4">
        <f t="shared" si="128"/>
        <v>2016</v>
      </c>
      <c r="L1639" s="4" t="s">
        <v>51</v>
      </c>
      <c r="M1639" s="4" t="str">
        <f t="shared" si="129"/>
        <v>26-Apr</v>
      </c>
    </row>
    <row r="1640" spans="1:13" x14ac:dyDescent="0.35">
      <c r="A1640" s="4" t="str">
        <f t="shared" si="125"/>
        <v>Canberra2016TOS26-AprCvHyola575_CLPP14</v>
      </c>
      <c r="B1640" s="5">
        <v>42509</v>
      </c>
      <c r="C1640" s="4" t="s">
        <v>639</v>
      </c>
      <c r="D1640" s="4" t="s">
        <v>33</v>
      </c>
      <c r="E1640" s="5">
        <v>42486</v>
      </c>
      <c r="F1640" s="4">
        <v>14</v>
      </c>
      <c r="G1640" s="4">
        <v>2</v>
      </c>
      <c r="H1640" s="4">
        <v>3</v>
      </c>
      <c r="I1640" s="4">
        <f t="shared" si="126"/>
        <v>26</v>
      </c>
      <c r="J1640" s="4" t="str">
        <f t="shared" si="127"/>
        <v>Apr</v>
      </c>
      <c r="K1640" s="4">
        <f t="shared" si="128"/>
        <v>2016</v>
      </c>
      <c r="L1640" s="4" t="s">
        <v>51</v>
      </c>
      <c r="M1640" s="4" t="str">
        <f t="shared" si="129"/>
        <v>26-Apr</v>
      </c>
    </row>
    <row r="1641" spans="1:13" x14ac:dyDescent="0.35">
      <c r="A1641" s="4" t="str">
        <f t="shared" si="125"/>
        <v>Canberra2016TOS26-AprCvHyola575_CLPP14</v>
      </c>
      <c r="B1641" s="5">
        <v>42520</v>
      </c>
      <c r="C1641" s="4" t="s">
        <v>639</v>
      </c>
      <c r="D1641" s="4" t="s">
        <v>33</v>
      </c>
      <c r="E1641" s="5">
        <v>42486</v>
      </c>
      <c r="F1641" s="4">
        <v>14</v>
      </c>
      <c r="G1641" s="4">
        <v>3</v>
      </c>
      <c r="H1641" s="4">
        <v>4</v>
      </c>
      <c r="I1641" s="4">
        <f t="shared" si="126"/>
        <v>26</v>
      </c>
      <c r="J1641" s="4" t="str">
        <f t="shared" si="127"/>
        <v>Apr</v>
      </c>
      <c r="K1641" s="4">
        <f t="shared" si="128"/>
        <v>2016</v>
      </c>
      <c r="L1641" s="4" t="s">
        <v>51</v>
      </c>
      <c r="M1641" s="4" t="str">
        <f t="shared" si="129"/>
        <v>26-Apr</v>
      </c>
    </row>
    <row r="1642" spans="1:13" x14ac:dyDescent="0.35">
      <c r="A1642" s="4" t="str">
        <f t="shared" si="125"/>
        <v>Canberra2016TOS26-AprCvHyola575_CLPP14</v>
      </c>
      <c r="B1642" s="5">
        <v>42527</v>
      </c>
      <c r="C1642" s="4" t="s">
        <v>639</v>
      </c>
      <c r="D1642" s="4" t="s">
        <v>33</v>
      </c>
      <c r="E1642" s="5">
        <v>42486</v>
      </c>
      <c r="F1642" s="4">
        <v>14</v>
      </c>
      <c r="G1642" s="4">
        <v>4</v>
      </c>
      <c r="H1642" s="4">
        <v>5</v>
      </c>
      <c r="I1642" s="4">
        <f t="shared" si="126"/>
        <v>26</v>
      </c>
      <c r="J1642" s="4" t="str">
        <f t="shared" si="127"/>
        <v>Apr</v>
      </c>
      <c r="K1642" s="4">
        <f t="shared" si="128"/>
        <v>2016</v>
      </c>
      <c r="L1642" s="4" t="s">
        <v>51</v>
      </c>
      <c r="M1642" s="4" t="str">
        <f t="shared" si="129"/>
        <v>26-Apr</v>
      </c>
    </row>
    <row r="1643" spans="1:13" x14ac:dyDescent="0.35">
      <c r="A1643" s="4" t="str">
        <f t="shared" si="125"/>
        <v>Canberra2016TOS26-AprCvHyola575_CLPP14</v>
      </c>
      <c r="B1643" s="5">
        <v>42535</v>
      </c>
      <c r="C1643" s="4" t="s">
        <v>639</v>
      </c>
      <c r="D1643" s="4" t="s">
        <v>33</v>
      </c>
      <c r="E1643" s="5">
        <v>42486</v>
      </c>
      <c r="F1643" s="4">
        <v>14</v>
      </c>
      <c r="G1643" s="4">
        <v>5</v>
      </c>
      <c r="H1643" s="4">
        <v>6</v>
      </c>
      <c r="I1643" s="4">
        <f t="shared" si="126"/>
        <v>26</v>
      </c>
      <c r="J1643" s="4" t="str">
        <f t="shared" si="127"/>
        <v>Apr</v>
      </c>
      <c r="K1643" s="4">
        <f t="shared" si="128"/>
        <v>2016</v>
      </c>
      <c r="L1643" s="4" t="s">
        <v>51</v>
      </c>
      <c r="M1643" s="4" t="str">
        <f t="shared" si="129"/>
        <v>26-Apr</v>
      </c>
    </row>
    <row r="1644" spans="1:13" x14ac:dyDescent="0.35">
      <c r="A1644" s="4" t="str">
        <f t="shared" si="125"/>
        <v>Canberra2016TOS26-AprCvHyola575_CLPP14</v>
      </c>
      <c r="B1644" s="5">
        <v>42541</v>
      </c>
      <c r="C1644" s="4" t="s">
        <v>639</v>
      </c>
      <c r="D1644" s="4" t="s">
        <v>33</v>
      </c>
      <c r="E1644" s="5">
        <v>42486</v>
      </c>
      <c r="F1644" s="4">
        <v>14</v>
      </c>
      <c r="G1644" s="4">
        <v>6</v>
      </c>
      <c r="H1644" s="4">
        <v>7</v>
      </c>
      <c r="I1644" s="4">
        <f t="shared" si="126"/>
        <v>26</v>
      </c>
      <c r="J1644" s="4" t="str">
        <f t="shared" si="127"/>
        <v>Apr</v>
      </c>
      <c r="K1644" s="4">
        <f t="shared" si="128"/>
        <v>2016</v>
      </c>
      <c r="L1644" s="4" t="s">
        <v>51</v>
      </c>
      <c r="M1644" s="4" t="str">
        <f t="shared" si="129"/>
        <v>26-Apr</v>
      </c>
    </row>
    <row r="1645" spans="1:13" x14ac:dyDescent="0.35">
      <c r="A1645" s="4" t="str">
        <f t="shared" si="125"/>
        <v>Canberra2016TOS26-AprCvHyola575_CLPP16</v>
      </c>
      <c r="B1645" s="5">
        <v>42496</v>
      </c>
      <c r="C1645" s="4" t="s">
        <v>639</v>
      </c>
      <c r="D1645" s="4" t="s">
        <v>33</v>
      </c>
      <c r="E1645" s="5">
        <v>42486</v>
      </c>
      <c r="F1645" s="4">
        <v>16</v>
      </c>
      <c r="G1645" s="4">
        <v>0</v>
      </c>
      <c r="H1645" s="4">
        <v>1</v>
      </c>
      <c r="I1645" s="4">
        <f t="shared" si="126"/>
        <v>26</v>
      </c>
      <c r="J1645" s="4" t="str">
        <f t="shared" si="127"/>
        <v>Apr</v>
      </c>
      <c r="K1645" s="4">
        <f t="shared" si="128"/>
        <v>2016</v>
      </c>
      <c r="L1645" s="4" t="s">
        <v>51</v>
      </c>
      <c r="M1645" s="4" t="str">
        <f t="shared" si="129"/>
        <v>26-Apr</v>
      </c>
    </row>
    <row r="1646" spans="1:13" x14ac:dyDescent="0.35">
      <c r="A1646" s="4" t="str">
        <f t="shared" si="125"/>
        <v>Canberra2016TOS26-AprCvHyola575_CLPP16</v>
      </c>
      <c r="B1646" s="5">
        <v>42509</v>
      </c>
      <c r="C1646" s="4" t="s">
        <v>639</v>
      </c>
      <c r="D1646" s="4" t="s">
        <v>33</v>
      </c>
      <c r="E1646" s="5">
        <v>42486</v>
      </c>
      <c r="F1646" s="4">
        <v>16</v>
      </c>
      <c r="G1646" s="4">
        <v>2</v>
      </c>
      <c r="H1646" s="4">
        <v>3</v>
      </c>
      <c r="I1646" s="4">
        <f t="shared" si="126"/>
        <v>26</v>
      </c>
      <c r="J1646" s="4" t="str">
        <f t="shared" si="127"/>
        <v>Apr</v>
      </c>
      <c r="K1646" s="4">
        <f t="shared" si="128"/>
        <v>2016</v>
      </c>
      <c r="L1646" s="4" t="s">
        <v>51</v>
      </c>
      <c r="M1646" s="4" t="str">
        <f t="shared" si="129"/>
        <v>26-Apr</v>
      </c>
    </row>
    <row r="1647" spans="1:13" x14ac:dyDescent="0.35">
      <c r="A1647" s="4" t="str">
        <f t="shared" si="125"/>
        <v>Canberra2016TOS26-AprCvHyola575_CLPP16</v>
      </c>
      <c r="B1647" s="5">
        <v>42520</v>
      </c>
      <c r="C1647" s="4" t="s">
        <v>639</v>
      </c>
      <c r="D1647" s="4" t="s">
        <v>33</v>
      </c>
      <c r="E1647" s="5">
        <v>42486</v>
      </c>
      <c r="F1647" s="4">
        <v>16</v>
      </c>
      <c r="G1647" s="4">
        <v>3</v>
      </c>
      <c r="H1647" s="4">
        <v>4</v>
      </c>
      <c r="I1647" s="4">
        <f t="shared" si="126"/>
        <v>26</v>
      </c>
      <c r="J1647" s="4" t="str">
        <f t="shared" si="127"/>
        <v>Apr</v>
      </c>
      <c r="K1647" s="4">
        <f t="shared" si="128"/>
        <v>2016</v>
      </c>
      <c r="L1647" s="4" t="s">
        <v>51</v>
      </c>
      <c r="M1647" s="4" t="str">
        <f t="shared" si="129"/>
        <v>26-Apr</v>
      </c>
    </row>
    <row r="1648" spans="1:13" x14ac:dyDescent="0.35">
      <c r="A1648" s="4" t="str">
        <f t="shared" si="125"/>
        <v>Canberra2016TOS26-AprCvHyola575_CLPP16</v>
      </c>
      <c r="B1648" s="5">
        <v>42535</v>
      </c>
      <c r="C1648" s="4" t="s">
        <v>639</v>
      </c>
      <c r="D1648" s="4" t="s">
        <v>33</v>
      </c>
      <c r="E1648" s="5">
        <v>42486</v>
      </c>
      <c r="F1648" s="4">
        <v>16</v>
      </c>
      <c r="G1648" s="4">
        <v>5</v>
      </c>
      <c r="H1648" s="4">
        <v>6</v>
      </c>
      <c r="I1648" s="4">
        <f t="shared" si="126"/>
        <v>26</v>
      </c>
      <c r="J1648" s="4" t="str">
        <f t="shared" si="127"/>
        <v>Apr</v>
      </c>
      <c r="K1648" s="4">
        <f t="shared" si="128"/>
        <v>2016</v>
      </c>
      <c r="L1648" s="4" t="s">
        <v>51</v>
      </c>
      <c r="M1648" s="4" t="str">
        <f t="shared" si="129"/>
        <v>26-Apr</v>
      </c>
    </row>
    <row r="1649" spans="1:13" x14ac:dyDescent="0.35">
      <c r="A1649" s="4" t="str">
        <f t="shared" si="125"/>
        <v>Canberra2016TOS19-MayCvHyola575_CLPP0</v>
      </c>
      <c r="B1649" s="5">
        <v>42527</v>
      </c>
      <c r="C1649" s="4" t="s">
        <v>639</v>
      </c>
      <c r="D1649" s="4" t="s">
        <v>36</v>
      </c>
      <c r="E1649" s="5">
        <v>42509</v>
      </c>
      <c r="F1649" s="4">
        <v>0</v>
      </c>
      <c r="G1649" s="4">
        <v>0</v>
      </c>
      <c r="H1649" s="4">
        <v>1</v>
      </c>
      <c r="I1649" s="4">
        <f t="shared" si="126"/>
        <v>19</v>
      </c>
      <c r="J1649" s="4" t="str">
        <f t="shared" si="127"/>
        <v>May</v>
      </c>
      <c r="K1649" s="4">
        <f t="shared" si="128"/>
        <v>2016</v>
      </c>
      <c r="L1649" s="4" t="s">
        <v>51</v>
      </c>
      <c r="M1649" s="4" t="str">
        <f t="shared" si="129"/>
        <v>19-May</v>
      </c>
    </row>
    <row r="1650" spans="1:13" x14ac:dyDescent="0.35">
      <c r="A1650" s="4" t="str">
        <f t="shared" si="125"/>
        <v>Canberra2016TOS19-MayCvHyola575_CLPP0</v>
      </c>
      <c r="B1650" s="5">
        <v>42541</v>
      </c>
      <c r="C1650" s="4" t="s">
        <v>639</v>
      </c>
      <c r="D1650" s="4" t="s">
        <v>36</v>
      </c>
      <c r="E1650" s="5">
        <v>42509</v>
      </c>
      <c r="F1650" s="4">
        <v>0</v>
      </c>
      <c r="G1650" s="4">
        <v>1</v>
      </c>
      <c r="H1650" s="4">
        <v>2</v>
      </c>
      <c r="I1650" s="4">
        <f t="shared" si="126"/>
        <v>19</v>
      </c>
      <c r="J1650" s="4" t="str">
        <f t="shared" si="127"/>
        <v>May</v>
      </c>
      <c r="K1650" s="4">
        <f t="shared" si="128"/>
        <v>2016</v>
      </c>
      <c r="L1650" s="4" t="s">
        <v>51</v>
      </c>
      <c r="M1650" s="4" t="str">
        <f t="shared" si="129"/>
        <v>19-May</v>
      </c>
    </row>
    <row r="1651" spans="1:13" x14ac:dyDescent="0.35">
      <c r="A1651" s="4" t="str">
        <f t="shared" si="125"/>
        <v>Canberra2016TOS19-MayCvHyola575_CLPP0</v>
      </c>
      <c r="B1651" s="5">
        <v>42556</v>
      </c>
      <c r="C1651" s="4" t="s">
        <v>639</v>
      </c>
      <c r="D1651" s="4" t="s">
        <v>36</v>
      </c>
      <c r="E1651" s="5">
        <v>42509</v>
      </c>
      <c r="F1651" s="4">
        <v>0</v>
      </c>
      <c r="G1651" s="4">
        <v>2</v>
      </c>
      <c r="H1651" s="4">
        <v>3</v>
      </c>
      <c r="I1651" s="4">
        <f t="shared" si="126"/>
        <v>19</v>
      </c>
      <c r="J1651" s="4" t="str">
        <f t="shared" si="127"/>
        <v>May</v>
      </c>
      <c r="K1651" s="4">
        <f t="shared" si="128"/>
        <v>2016</v>
      </c>
      <c r="L1651" s="4" t="s">
        <v>51</v>
      </c>
      <c r="M1651" s="4" t="str">
        <f t="shared" si="129"/>
        <v>19-May</v>
      </c>
    </row>
    <row r="1652" spans="1:13" x14ac:dyDescent="0.35">
      <c r="A1652" s="4" t="str">
        <f t="shared" si="125"/>
        <v>Canberra2016TOS19-MayCvHyola575_CLPP0</v>
      </c>
      <c r="B1652" s="5">
        <v>42562</v>
      </c>
      <c r="C1652" s="4" t="s">
        <v>639</v>
      </c>
      <c r="D1652" s="4" t="s">
        <v>36</v>
      </c>
      <c r="E1652" s="5">
        <v>42509</v>
      </c>
      <c r="F1652" s="4">
        <v>0</v>
      </c>
      <c r="G1652" s="4">
        <v>3</v>
      </c>
      <c r="H1652" s="4">
        <v>4</v>
      </c>
      <c r="I1652" s="4">
        <f t="shared" si="126"/>
        <v>19</v>
      </c>
      <c r="J1652" s="4" t="str">
        <f t="shared" si="127"/>
        <v>May</v>
      </c>
      <c r="K1652" s="4">
        <f t="shared" si="128"/>
        <v>2016</v>
      </c>
      <c r="L1652" s="4" t="s">
        <v>51</v>
      </c>
      <c r="M1652" s="4" t="str">
        <f t="shared" si="129"/>
        <v>19-May</v>
      </c>
    </row>
    <row r="1653" spans="1:13" x14ac:dyDescent="0.35">
      <c r="A1653" s="4" t="str">
        <f t="shared" si="125"/>
        <v>Canberra2016TOS19-MayCvHyola575_CLPP0</v>
      </c>
      <c r="B1653" s="5">
        <v>42576</v>
      </c>
      <c r="C1653" s="4" t="s">
        <v>639</v>
      </c>
      <c r="D1653" s="4" t="s">
        <v>36</v>
      </c>
      <c r="E1653" s="5">
        <v>42509</v>
      </c>
      <c r="F1653" s="4">
        <v>0</v>
      </c>
      <c r="G1653" s="4">
        <v>6</v>
      </c>
      <c r="H1653" s="4">
        <v>7</v>
      </c>
      <c r="I1653" s="4">
        <f t="shared" si="126"/>
        <v>19</v>
      </c>
      <c r="J1653" s="4" t="str">
        <f t="shared" si="127"/>
        <v>May</v>
      </c>
      <c r="K1653" s="4">
        <f t="shared" si="128"/>
        <v>2016</v>
      </c>
      <c r="L1653" s="4" t="s">
        <v>51</v>
      </c>
      <c r="M1653" s="4" t="str">
        <f t="shared" si="129"/>
        <v>19-May</v>
      </c>
    </row>
    <row r="1654" spans="1:13" x14ac:dyDescent="0.35">
      <c r="A1654" s="4" t="str">
        <f t="shared" si="125"/>
        <v>Canberra2016TOS19-MayCvHyola575_CLPP0</v>
      </c>
      <c r="B1654" s="5">
        <v>42590</v>
      </c>
      <c r="C1654" s="4" t="s">
        <v>639</v>
      </c>
      <c r="D1654" s="4" t="s">
        <v>36</v>
      </c>
      <c r="E1654" s="5">
        <v>42509</v>
      </c>
      <c r="F1654" s="4">
        <v>0</v>
      </c>
      <c r="G1654" s="4">
        <v>8</v>
      </c>
      <c r="H1654" s="4">
        <v>9</v>
      </c>
      <c r="I1654" s="4">
        <f t="shared" si="126"/>
        <v>19</v>
      </c>
      <c r="J1654" s="4" t="str">
        <f t="shared" si="127"/>
        <v>May</v>
      </c>
      <c r="K1654" s="4">
        <f t="shared" si="128"/>
        <v>2016</v>
      </c>
      <c r="L1654" s="4" t="s">
        <v>51</v>
      </c>
      <c r="M1654" s="4" t="str">
        <f t="shared" si="129"/>
        <v>19-May</v>
      </c>
    </row>
    <row r="1655" spans="1:13" x14ac:dyDescent="0.35">
      <c r="A1655" s="4" t="str">
        <f t="shared" si="125"/>
        <v>Gatton2015TOS15-AprCvHyola600_RRPP0</v>
      </c>
      <c r="B1655" s="5">
        <v>42115</v>
      </c>
      <c r="C1655" s="4" t="s">
        <v>640</v>
      </c>
      <c r="D1655" s="4" t="s">
        <v>33</v>
      </c>
      <c r="E1655" s="5">
        <v>42109</v>
      </c>
      <c r="F1655" s="4">
        <v>0</v>
      </c>
      <c r="G1655" s="4">
        <v>0</v>
      </c>
      <c r="H1655" s="4">
        <v>1</v>
      </c>
      <c r="I1655" s="4">
        <f t="shared" si="126"/>
        <v>15</v>
      </c>
      <c r="J1655" s="4" t="str">
        <f t="shared" si="127"/>
        <v>Apr</v>
      </c>
      <c r="K1655" s="4">
        <f t="shared" si="128"/>
        <v>2015</v>
      </c>
      <c r="L1655" s="4" t="s">
        <v>17</v>
      </c>
      <c r="M1655" s="4" t="str">
        <f t="shared" si="129"/>
        <v>15-Apr</v>
      </c>
    </row>
    <row r="1656" spans="1:13" x14ac:dyDescent="0.35">
      <c r="A1656" s="4" t="str">
        <f t="shared" si="125"/>
        <v>Gatton2015TOS15-AprCvHyola600_RRPP0</v>
      </c>
      <c r="B1656" s="5">
        <v>42122</v>
      </c>
      <c r="C1656" s="4" t="s">
        <v>640</v>
      </c>
      <c r="D1656" s="4" t="s">
        <v>33</v>
      </c>
      <c r="E1656" s="5">
        <v>42109</v>
      </c>
      <c r="F1656" s="4">
        <v>0</v>
      </c>
      <c r="G1656" s="4">
        <v>1</v>
      </c>
      <c r="H1656" s="4">
        <v>2</v>
      </c>
      <c r="I1656" s="4">
        <f t="shared" si="126"/>
        <v>15</v>
      </c>
      <c r="J1656" s="4" t="str">
        <f t="shared" si="127"/>
        <v>Apr</v>
      </c>
      <c r="K1656" s="4">
        <f t="shared" si="128"/>
        <v>2015</v>
      </c>
      <c r="L1656" s="4" t="s">
        <v>17</v>
      </c>
      <c r="M1656" s="4" t="str">
        <f t="shared" si="129"/>
        <v>15-Apr</v>
      </c>
    </row>
    <row r="1657" spans="1:13" x14ac:dyDescent="0.35">
      <c r="A1657" s="4" t="str">
        <f t="shared" si="125"/>
        <v>Gatton2015TOS15-AprCvHyola600_RRPP0</v>
      </c>
      <c r="B1657" s="5">
        <v>42129</v>
      </c>
      <c r="C1657" s="4" t="s">
        <v>640</v>
      </c>
      <c r="D1657" s="4" t="s">
        <v>33</v>
      </c>
      <c r="E1657" s="5">
        <v>42109</v>
      </c>
      <c r="F1657" s="4">
        <v>0</v>
      </c>
      <c r="G1657" s="4">
        <v>3</v>
      </c>
      <c r="H1657" s="4">
        <v>4</v>
      </c>
      <c r="I1657" s="4">
        <f t="shared" si="126"/>
        <v>15</v>
      </c>
      <c r="J1657" s="4" t="str">
        <f t="shared" si="127"/>
        <v>Apr</v>
      </c>
      <c r="K1657" s="4">
        <f t="shared" si="128"/>
        <v>2015</v>
      </c>
      <c r="L1657" s="4" t="s">
        <v>17</v>
      </c>
      <c r="M1657" s="4" t="str">
        <f t="shared" si="129"/>
        <v>15-Apr</v>
      </c>
    </row>
    <row r="1658" spans="1:13" x14ac:dyDescent="0.35">
      <c r="A1658" s="4" t="str">
        <f t="shared" si="125"/>
        <v>Gatton2015TOS15-AprCvHyola600_RRPP0</v>
      </c>
      <c r="B1658" s="5">
        <v>42132</v>
      </c>
      <c r="C1658" s="4" t="s">
        <v>640</v>
      </c>
      <c r="D1658" s="4" t="s">
        <v>33</v>
      </c>
      <c r="E1658" s="5">
        <v>42109</v>
      </c>
      <c r="F1658" s="4">
        <v>0</v>
      </c>
      <c r="G1658" s="4">
        <v>4</v>
      </c>
      <c r="H1658" s="4">
        <v>5</v>
      </c>
      <c r="I1658" s="4">
        <f t="shared" si="126"/>
        <v>15</v>
      </c>
      <c r="J1658" s="4" t="str">
        <f t="shared" si="127"/>
        <v>Apr</v>
      </c>
      <c r="K1658" s="4">
        <f t="shared" si="128"/>
        <v>2015</v>
      </c>
      <c r="L1658" s="4" t="s">
        <v>17</v>
      </c>
      <c r="M1658" s="4" t="str">
        <f t="shared" si="129"/>
        <v>15-Apr</v>
      </c>
    </row>
    <row r="1659" spans="1:13" x14ac:dyDescent="0.35">
      <c r="A1659" s="4" t="str">
        <f t="shared" si="125"/>
        <v>Gatton2015TOS15-AprCvHyola600_RRPP0</v>
      </c>
      <c r="B1659" s="5">
        <v>42136</v>
      </c>
      <c r="C1659" s="4" t="s">
        <v>640</v>
      </c>
      <c r="D1659" s="4" t="s">
        <v>33</v>
      </c>
      <c r="E1659" s="5">
        <v>42109</v>
      </c>
      <c r="F1659" s="4">
        <v>0</v>
      </c>
      <c r="G1659" s="4">
        <v>5</v>
      </c>
      <c r="H1659" s="4">
        <v>6</v>
      </c>
      <c r="I1659" s="4">
        <f t="shared" si="126"/>
        <v>15</v>
      </c>
      <c r="J1659" s="4" t="str">
        <f t="shared" si="127"/>
        <v>Apr</v>
      </c>
      <c r="K1659" s="4">
        <f t="shared" si="128"/>
        <v>2015</v>
      </c>
      <c r="L1659" s="4" t="s">
        <v>17</v>
      </c>
      <c r="M1659" s="4" t="str">
        <f t="shared" si="129"/>
        <v>15-Apr</v>
      </c>
    </row>
    <row r="1660" spans="1:13" x14ac:dyDescent="0.35">
      <c r="A1660" s="4" t="str">
        <f t="shared" si="125"/>
        <v>Gatton2015TOS15-AprCvHyola600_RRPP0</v>
      </c>
      <c r="B1660" s="5">
        <v>42139</v>
      </c>
      <c r="C1660" s="4" t="s">
        <v>640</v>
      </c>
      <c r="D1660" s="4" t="s">
        <v>33</v>
      </c>
      <c r="E1660" s="5">
        <v>42109</v>
      </c>
      <c r="F1660" s="4">
        <v>0</v>
      </c>
      <c r="G1660" s="4">
        <v>6</v>
      </c>
      <c r="H1660" s="4">
        <v>7</v>
      </c>
      <c r="I1660" s="4">
        <f t="shared" si="126"/>
        <v>15</v>
      </c>
      <c r="J1660" s="4" t="str">
        <f t="shared" si="127"/>
        <v>Apr</v>
      </c>
      <c r="K1660" s="4">
        <f t="shared" si="128"/>
        <v>2015</v>
      </c>
      <c r="L1660" s="4" t="s">
        <v>17</v>
      </c>
      <c r="M1660" s="4" t="str">
        <f t="shared" si="129"/>
        <v>15-Apr</v>
      </c>
    </row>
    <row r="1661" spans="1:13" x14ac:dyDescent="0.35">
      <c r="A1661" s="4" t="str">
        <f t="shared" si="125"/>
        <v>Gatton2015TOS15-AprCvHyola600_RRPP0</v>
      </c>
      <c r="B1661" s="5">
        <v>42149</v>
      </c>
      <c r="C1661" s="4" t="s">
        <v>640</v>
      </c>
      <c r="D1661" s="4" t="s">
        <v>33</v>
      </c>
      <c r="E1661" s="5">
        <v>42109</v>
      </c>
      <c r="F1661" s="4">
        <v>0</v>
      </c>
      <c r="G1661" s="4">
        <v>7</v>
      </c>
      <c r="H1661" s="4">
        <v>8</v>
      </c>
      <c r="I1661" s="4">
        <f t="shared" si="126"/>
        <v>15</v>
      </c>
      <c r="J1661" s="4" t="str">
        <f t="shared" si="127"/>
        <v>Apr</v>
      </c>
      <c r="K1661" s="4">
        <f t="shared" si="128"/>
        <v>2015</v>
      </c>
      <c r="L1661" s="4" t="s">
        <v>17</v>
      </c>
      <c r="M1661" s="4" t="str">
        <f t="shared" si="129"/>
        <v>15-Apr</v>
      </c>
    </row>
    <row r="1662" spans="1:13" x14ac:dyDescent="0.35">
      <c r="A1662" s="4" t="str">
        <f t="shared" si="125"/>
        <v>Gatton2015TOS7-MayCvHyola600_RRPP0</v>
      </c>
      <c r="B1662" s="5">
        <v>42141</v>
      </c>
      <c r="C1662" s="4" t="s">
        <v>640</v>
      </c>
      <c r="D1662" s="4" t="s">
        <v>36</v>
      </c>
      <c r="E1662" s="5">
        <v>42131</v>
      </c>
      <c r="F1662" s="4">
        <v>0</v>
      </c>
      <c r="G1662" s="4">
        <v>0</v>
      </c>
      <c r="H1662" s="4">
        <v>1</v>
      </c>
      <c r="I1662" s="4">
        <f t="shared" si="126"/>
        <v>7</v>
      </c>
      <c r="J1662" s="4" t="str">
        <f t="shared" si="127"/>
        <v>May</v>
      </c>
      <c r="K1662" s="4">
        <f t="shared" si="128"/>
        <v>2015</v>
      </c>
      <c r="L1662" s="4" t="s">
        <v>17</v>
      </c>
      <c r="M1662" s="4" t="str">
        <f t="shared" si="129"/>
        <v>7-May</v>
      </c>
    </row>
    <row r="1663" spans="1:13" x14ac:dyDescent="0.35">
      <c r="A1663" s="4" t="str">
        <f t="shared" si="125"/>
        <v>Gatton2015TOS7-MayCvHyola600_RRPP0</v>
      </c>
      <c r="B1663" s="5">
        <v>42149</v>
      </c>
      <c r="C1663" s="4" t="s">
        <v>640</v>
      </c>
      <c r="D1663" s="4" t="s">
        <v>36</v>
      </c>
      <c r="E1663" s="5">
        <v>42131</v>
      </c>
      <c r="F1663" s="4">
        <v>0</v>
      </c>
      <c r="G1663" s="4">
        <v>2</v>
      </c>
      <c r="H1663" s="4">
        <v>3</v>
      </c>
      <c r="I1663" s="4">
        <f t="shared" si="126"/>
        <v>7</v>
      </c>
      <c r="J1663" s="4" t="str">
        <f t="shared" si="127"/>
        <v>May</v>
      </c>
      <c r="K1663" s="4">
        <f t="shared" si="128"/>
        <v>2015</v>
      </c>
      <c r="L1663" s="4" t="s">
        <v>17</v>
      </c>
      <c r="M1663" s="4" t="str">
        <f t="shared" si="129"/>
        <v>7-May</v>
      </c>
    </row>
    <row r="1664" spans="1:13" x14ac:dyDescent="0.35">
      <c r="A1664" s="4" t="str">
        <f t="shared" si="125"/>
        <v>Gatton2015TOS7-MayCvHyola600_RRPP0</v>
      </c>
      <c r="B1664" s="5">
        <v>42153</v>
      </c>
      <c r="C1664" s="4" t="s">
        <v>640</v>
      </c>
      <c r="D1664" s="4" t="s">
        <v>36</v>
      </c>
      <c r="E1664" s="5">
        <v>42131</v>
      </c>
      <c r="F1664" s="4">
        <v>0</v>
      </c>
      <c r="G1664" s="4">
        <v>3</v>
      </c>
      <c r="H1664" s="4">
        <v>4</v>
      </c>
      <c r="I1664" s="4">
        <f t="shared" si="126"/>
        <v>7</v>
      </c>
      <c r="J1664" s="4" t="str">
        <f t="shared" si="127"/>
        <v>May</v>
      </c>
      <c r="K1664" s="4">
        <f t="shared" si="128"/>
        <v>2015</v>
      </c>
      <c r="L1664" s="4" t="s">
        <v>17</v>
      </c>
      <c r="M1664" s="4" t="str">
        <f t="shared" si="129"/>
        <v>7-May</v>
      </c>
    </row>
    <row r="1665" spans="1:13" x14ac:dyDescent="0.35">
      <c r="A1665" s="4" t="str">
        <f t="shared" si="125"/>
        <v>Gatton2015TOS7-MayCvHyola600_RRPP0</v>
      </c>
      <c r="B1665" s="5">
        <v>42156</v>
      </c>
      <c r="C1665" s="4" t="s">
        <v>640</v>
      </c>
      <c r="D1665" s="4" t="s">
        <v>36</v>
      </c>
      <c r="E1665" s="5">
        <v>42131</v>
      </c>
      <c r="F1665" s="4">
        <v>0</v>
      </c>
      <c r="G1665" s="4">
        <v>4</v>
      </c>
      <c r="H1665" s="4">
        <v>5</v>
      </c>
      <c r="I1665" s="4">
        <f t="shared" si="126"/>
        <v>7</v>
      </c>
      <c r="J1665" s="4" t="str">
        <f t="shared" si="127"/>
        <v>May</v>
      </c>
      <c r="K1665" s="4">
        <f t="shared" si="128"/>
        <v>2015</v>
      </c>
      <c r="L1665" s="4" t="s">
        <v>17</v>
      </c>
      <c r="M1665" s="4" t="str">
        <f t="shared" si="129"/>
        <v>7-May</v>
      </c>
    </row>
    <row r="1666" spans="1:13" x14ac:dyDescent="0.35">
      <c r="A1666" s="4" t="str">
        <f t="shared" ref="A1666:A1729" si="130">L1666&amp;K1666&amp;"TOS"&amp;I1666&amp;"-"&amp;J1666&amp;"Cv"&amp;C1666&amp;"PP"&amp;F1666</f>
        <v>Gatton2015TOS7-MayCvHyola600_RRPP0</v>
      </c>
      <c r="B1666" s="5">
        <v>42165</v>
      </c>
      <c r="C1666" s="4" t="s">
        <v>640</v>
      </c>
      <c r="D1666" s="4" t="s">
        <v>36</v>
      </c>
      <c r="E1666" s="5">
        <v>42131</v>
      </c>
      <c r="F1666" s="4">
        <v>0</v>
      </c>
      <c r="G1666" s="4">
        <v>6</v>
      </c>
      <c r="H1666" s="4">
        <v>7</v>
      </c>
      <c r="I1666" s="4">
        <f t="shared" si="126"/>
        <v>7</v>
      </c>
      <c r="J1666" s="4" t="str">
        <f t="shared" si="127"/>
        <v>May</v>
      </c>
      <c r="K1666" s="4">
        <f t="shared" si="128"/>
        <v>2015</v>
      </c>
      <c r="L1666" s="4" t="s">
        <v>17</v>
      </c>
      <c r="M1666" s="4" t="str">
        <f t="shared" si="129"/>
        <v>7-May</v>
      </c>
    </row>
    <row r="1667" spans="1:13" x14ac:dyDescent="0.35">
      <c r="A1667" s="4" t="str">
        <f t="shared" si="130"/>
        <v>Gatton2015TOS15-MayCvHyola600_RRPP0</v>
      </c>
      <c r="B1667" s="5">
        <v>42149</v>
      </c>
      <c r="C1667" s="4" t="s">
        <v>640</v>
      </c>
      <c r="D1667" s="4" t="s">
        <v>45</v>
      </c>
      <c r="E1667" s="5">
        <v>42139</v>
      </c>
      <c r="F1667" s="4">
        <v>0</v>
      </c>
      <c r="G1667" s="4">
        <v>0</v>
      </c>
      <c r="H1667" s="4">
        <v>1</v>
      </c>
      <c r="I1667" s="4">
        <f t="shared" ref="I1667:I1730" si="131">DAY(E1667)</f>
        <v>15</v>
      </c>
      <c r="J1667" s="4" t="str">
        <f t="shared" ref="J1667:J1730" si="132">TEXT(E1667,"mmm")</f>
        <v>May</v>
      </c>
      <c r="K1667" s="4">
        <f t="shared" ref="K1667:K1730" si="133">YEAR(E1667)</f>
        <v>2015</v>
      </c>
      <c r="L1667" s="4" t="s">
        <v>17</v>
      </c>
      <c r="M1667" s="4" t="str">
        <f t="shared" ref="M1667:M1730" si="134">I1667&amp;"-"&amp;J1667</f>
        <v>15-May</v>
      </c>
    </row>
    <row r="1668" spans="1:13" x14ac:dyDescent="0.35">
      <c r="A1668" s="4" t="str">
        <f t="shared" si="130"/>
        <v>Gatton2015TOS15-MayCvHyola600_RRPP0</v>
      </c>
      <c r="B1668" s="5">
        <v>42153</v>
      </c>
      <c r="C1668" s="4" t="s">
        <v>640</v>
      </c>
      <c r="D1668" s="4" t="s">
        <v>45</v>
      </c>
      <c r="E1668" s="5">
        <v>42139</v>
      </c>
      <c r="F1668" s="4">
        <v>0</v>
      </c>
      <c r="G1668" s="4">
        <v>1</v>
      </c>
      <c r="H1668" s="4">
        <v>2</v>
      </c>
      <c r="I1668" s="4">
        <f t="shared" si="131"/>
        <v>15</v>
      </c>
      <c r="J1668" s="4" t="str">
        <f t="shared" si="132"/>
        <v>May</v>
      </c>
      <c r="K1668" s="4">
        <f t="shared" si="133"/>
        <v>2015</v>
      </c>
      <c r="L1668" s="4" t="s">
        <v>17</v>
      </c>
      <c r="M1668" s="4" t="str">
        <f t="shared" si="134"/>
        <v>15-May</v>
      </c>
    </row>
    <row r="1669" spans="1:13" x14ac:dyDescent="0.35">
      <c r="A1669" s="4" t="str">
        <f t="shared" si="130"/>
        <v>Gatton2015TOS15-MayCvHyola600_RRPP0</v>
      </c>
      <c r="B1669" s="5">
        <v>42156</v>
      </c>
      <c r="C1669" s="4" t="s">
        <v>640</v>
      </c>
      <c r="D1669" s="4" t="s">
        <v>45</v>
      </c>
      <c r="E1669" s="5">
        <v>42139</v>
      </c>
      <c r="F1669" s="4">
        <v>0</v>
      </c>
      <c r="G1669" s="4">
        <v>2</v>
      </c>
      <c r="H1669" s="4">
        <v>3</v>
      </c>
      <c r="I1669" s="4">
        <f t="shared" si="131"/>
        <v>15</v>
      </c>
      <c r="J1669" s="4" t="str">
        <f t="shared" si="132"/>
        <v>May</v>
      </c>
      <c r="K1669" s="4">
        <f t="shared" si="133"/>
        <v>2015</v>
      </c>
      <c r="L1669" s="4" t="s">
        <v>17</v>
      </c>
      <c r="M1669" s="4" t="str">
        <f t="shared" si="134"/>
        <v>15-May</v>
      </c>
    </row>
    <row r="1670" spans="1:13" x14ac:dyDescent="0.35">
      <c r="A1670" s="4" t="str">
        <f t="shared" si="130"/>
        <v>Gatton2015TOS15-MayCvHyola600_RRPP0</v>
      </c>
      <c r="B1670" s="5">
        <v>42160</v>
      </c>
      <c r="C1670" s="4" t="s">
        <v>640</v>
      </c>
      <c r="D1670" s="4" t="s">
        <v>45</v>
      </c>
      <c r="E1670" s="5">
        <v>42139</v>
      </c>
      <c r="F1670" s="4">
        <v>0</v>
      </c>
      <c r="G1670" s="4">
        <v>3</v>
      </c>
      <c r="H1670" s="4">
        <v>4</v>
      </c>
      <c r="I1670" s="4">
        <f t="shared" si="131"/>
        <v>15</v>
      </c>
      <c r="J1670" s="4" t="str">
        <f t="shared" si="132"/>
        <v>May</v>
      </c>
      <c r="K1670" s="4">
        <f t="shared" si="133"/>
        <v>2015</v>
      </c>
      <c r="L1670" s="4" t="s">
        <v>17</v>
      </c>
      <c r="M1670" s="4" t="str">
        <f t="shared" si="134"/>
        <v>15-May</v>
      </c>
    </row>
    <row r="1671" spans="1:13" x14ac:dyDescent="0.35">
      <c r="A1671" s="4" t="str">
        <f t="shared" si="130"/>
        <v>Gatton2015TOS15-MayCvHyola600_RRPP0</v>
      </c>
      <c r="B1671" s="5">
        <v>42165</v>
      </c>
      <c r="C1671" s="4" t="s">
        <v>640</v>
      </c>
      <c r="D1671" s="4" t="s">
        <v>45</v>
      </c>
      <c r="E1671" s="5">
        <v>42139</v>
      </c>
      <c r="F1671" s="4">
        <v>0</v>
      </c>
      <c r="G1671" s="4">
        <v>4</v>
      </c>
      <c r="H1671" s="4">
        <v>5</v>
      </c>
      <c r="I1671" s="4">
        <f t="shared" si="131"/>
        <v>15</v>
      </c>
      <c r="J1671" s="4" t="str">
        <f t="shared" si="132"/>
        <v>May</v>
      </c>
      <c r="K1671" s="4">
        <f t="shared" si="133"/>
        <v>2015</v>
      </c>
      <c r="L1671" s="4" t="s">
        <v>17</v>
      </c>
      <c r="M1671" s="4" t="str">
        <f t="shared" si="134"/>
        <v>15-May</v>
      </c>
    </row>
    <row r="1672" spans="1:13" x14ac:dyDescent="0.35">
      <c r="A1672" s="4" t="str">
        <f t="shared" si="130"/>
        <v>Gatton2015TOS15-MayCvHyola600_RRPP0</v>
      </c>
      <c r="B1672" s="5">
        <v>42174</v>
      </c>
      <c r="C1672" s="4" t="s">
        <v>640</v>
      </c>
      <c r="D1672" s="4" t="s">
        <v>45</v>
      </c>
      <c r="E1672" s="5">
        <v>42139</v>
      </c>
      <c r="F1672" s="4">
        <v>0</v>
      </c>
      <c r="G1672" s="4">
        <v>8</v>
      </c>
      <c r="H1672" s="4">
        <v>9</v>
      </c>
      <c r="I1672" s="4">
        <f t="shared" si="131"/>
        <v>15</v>
      </c>
      <c r="J1672" s="4" t="str">
        <f t="shared" si="132"/>
        <v>May</v>
      </c>
      <c r="K1672" s="4">
        <f t="shared" si="133"/>
        <v>2015</v>
      </c>
      <c r="L1672" s="4" t="s">
        <v>17</v>
      </c>
      <c r="M1672" s="4" t="str">
        <f t="shared" si="134"/>
        <v>15-May</v>
      </c>
    </row>
    <row r="1673" spans="1:13" x14ac:dyDescent="0.35">
      <c r="A1673" s="4" t="str">
        <f t="shared" si="130"/>
        <v>Gatton2015TOS23-JunCvHyola600_RRPP0</v>
      </c>
      <c r="B1673" s="5">
        <v>42187</v>
      </c>
      <c r="C1673" s="4" t="s">
        <v>640</v>
      </c>
      <c r="D1673" s="4" t="s">
        <v>70</v>
      </c>
      <c r="E1673" s="5">
        <v>42178</v>
      </c>
      <c r="F1673" s="4">
        <v>0</v>
      </c>
      <c r="G1673" s="4">
        <v>0</v>
      </c>
      <c r="H1673" s="4">
        <v>1</v>
      </c>
      <c r="I1673" s="4">
        <f t="shared" si="131"/>
        <v>23</v>
      </c>
      <c r="J1673" s="4" t="str">
        <f t="shared" si="132"/>
        <v>Jun</v>
      </c>
      <c r="K1673" s="4">
        <f t="shared" si="133"/>
        <v>2015</v>
      </c>
      <c r="L1673" s="4" t="s">
        <v>17</v>
      </c>
      <c r="M1673" s="4" t="str">
        <f t="shared" si="134"/>
        <v>23-Jun</v>
      </c>
    </row>
    <row r="1674" spans="1:13" x14ac:dyDescent="0.35">
      <c r="A1674" s="4" t="str">
        <f t="shared" si="130"/>
        <v>Gatton2015TOS23-JunCvHyola600_RRPP0</v>
      </c>
      <c r="B1674" s="5">
        <v>42194</v>
      </c>
      <c r="C1674" s="4" t="s">
        <v>640</v>
      </c>
      <c r="D1674" s="4" t="s">
        <v>70</v>
      </c>
      <c r="E1674" s="5">
        <v>42178</v>
      </c>
      <c r="F1674" s="4">
        <v>0</v>
      </c>
      <c r="G1674" s="4">
        <v>1</v>
      </c>
      <c r="H1674" s="4">
        <v>2</v>
      </c>
      <c r="I1674" s="4">
        <f t="shared" si="131"/>
        <v>23</v>
      </c>
      <c r="J1674" s="4" t="str">
        <f t="shared" si="132"/>
        <v>Jun</v>
      </c>
      <c r="K1674" s="4">
        <f t="shared" si="133"/>
        <v>2015</v>
      </c>
      <c r="L1674" s="4" t="s">
        <v>17</v>
      </c>
      <c r="M1674" s="4" t="str">
        <f t="shared" si="134"/>
        <v>23-Jun</v>
      </c>
    </row>
    <row r="1675" spans="1:13" x14ac:dyDescent="0.35">
      <c r="A1675" s="4" t="str">
        <f t="shared" si="130"/>
        <v>Gatton2015TOS23-JunCvHyola600_RRPP0</v>
      </c>
      <c r="B1675" s="5">
        <v>42199</v>
      </c>
      <c r="C1675" s="4" t="s">
        <v>640</v>
      </c>
      <c r="D1675" s="4" t="s">
        <v>70</v>
      </c>
      <c r="E1675" s="5">
        <v>42178</v>
      </c>
      <c r="F1675" s="4">
        <v>0</v>
      </c>
      <c r="G1675" s="4">
        <v>2</v>
      </c>
      <c r="H1675" s="4">
        <v>3</v>
      </c>
      <c r="I1675" s="4">
        <f t="shared" si="131"/>
        <v>23</v>
      </c>
      <c r="J1675" s="4" t="str">
        <f t="shared" si="132"/>
        <v>Jun</v>
      </c>
      <c r="K1675" s="4">
        <f t="shared" si="133"/>
        <v>2015</v>
      </c>
      <c r="L1675" s="4" t="s">
        <v>17</v>
      </c>
      <c r="M1675" s="4" t="str">
        <f t="shared" si="134"/>
        <v>23-Jun</v>
      </c>
    </row>
    <row r="1676" spans="1:13" x14ac:dyDescent="0.35">
      <c r="A1676" s="4" t="str">
        <f t="shared" si="130"/>
        <v>Gatton2015TOS23-JunCvHyola600_RRPP0</v>
      </c>
      <c r="B1676" s="5">
        <v>42205</v>
      </c>
      <c r="C1676" s="4" t="s">
        <v>640</v>
      </c>
      <c r="D1676" s="4" t="s">
        <v>70</v>
      </c>
      <c r="E1676" s="5">
        <v>42178</v>
      </c>
      <c r="F1676" s="4">
        <v>0</v>
      </c>
      <c r="G1676" s="4">
        <v>3</v>
      </c>
      <c r="H1676" s="4">
        <v>4</v>
      </c>
      <c r="I1676" s="4">
        <f t="shared" si="131"/>
        <v>23</v>
      </c>
      <c r="J1676" s="4" t="str">
        <f t="shared" si="132"/>
        <v>Jun</v>
      </c>
      <c r="K1676" s="4">
        <f t="shared" si="133"/>
        <v>2015</v>
      </c>
      <c r="L1676" s="4" t="s">
        <v>17</v>
      </c>
      <c r="M1676" s="4" t="str">
        <f t="shared" si="134"/>
        <v>23-Jun</v>
      </c>
    </row>
    <row r="1677" spans="1:13" x14ac:dyDescent="0.35">
      <c r="A1677" s="4" t="str">
        <f t="shared" si="130"/>
        <v>Gatton2015TOS23-JunCvHyola600_RRPP0</v>
      </c>
      <c r="B1677" s="5">
        <v>42212</v>
      </c>
      <c r="C1677" s="4" t="s">
        <v>640</v>
      </c>
      <c r="D1677" s="4" t="s">
        <v>70</v>
      </c>
      <c r="E1677" s="5">
        <v>42178</v>
      </c>
      <c r="F1677" s="4">
        <v>0</v>
      </c>
      <c r="G1677" s="4">
        <v>5</v>
      </c>
      <c r="H1677" s="4">
        <v>6</v>
      </c>
      <c r="I1677" s="4">
        <f t="shared" si="131"/>
        <v>23</v>
      </c>
      <c r="J1677" s="4" t="str">
        <f t="shared" si="132"/>
        <v>Jun</v>
      </c>
      <c r="K1677" s="4">
        <f t="shared" si="133"/>
        <v>2015</v>
      </c>
      <c r="L1677" s="4" t="s">
        <v>17</v>
      </c>
      <c r="M1677" s="4" t="str">
        <f t="shared" si="134"/>
        <v>23-Jun</v>
      </c>
    </row>
    <row r="1678" spans="1:13" x14ac:dyDescent="0.35">
      <c r="A1678" s="4" t="str">
        <f t="shared" si="130"/>
        <v>Gatton2015TOS23-JunCvHyola600_RRPP0</v>
      </c>
      <c r="B1678" s="5">
        <v>42216</v>
      </c>
      <c r="C1678" s="4" t="s">
        <v>640</v>
      </c>
      <c r="D1678" s="4" t="s">
        <v>70</v>
      </c>
      <c r="E1678" s="5">
        <v>42178</v>
      </c>
      <c r="F1678" s="4">
        <v>0</v>
      </c>
      <c r="G1678" s="4">
        <v>6</v>
      </c>
      <c r="H1678" s="4">
        <v>7</v>
      </c>
      <c r="I1678" s="4">
        <f t="shared" si="131"/>
        <v>23</v>
      </c>
      <c r="J1678" s="4" t="str">
        <f t="shared" si="132"/>
        <v>Jun</v>
      </c>
      <c r="K1678" s="4">
        <f t="shared" si="133"/>
        <v>2015</v>
      </c>
      <c r="L1678" s="4" t="s">
        <v>17</v>
      </c>
      <c r="M1678" s="4" t="str">
        <f t="shared" si="134"/>
        <v>23-Jun</v>
      </c>
    </row>
    <row r="1679" spans="1:13" x14ac:dyDescent="0.35">
      <c r="A1679" s="4" t="str">
        <f t="shared" si="130"/>
        <v>Gatton2016TOS19-AprCvHyola600_RRPP0</v>
      </c>
      <c r="B1679" s="5">
        <v>42487</v>
      </c>
      <c r="C1679" s="4" t="s">
        <v>640</v>
      </c>
      <c r="D1679" s="4" t="s">
        <v>19</v>
      </c>
      <c r="E1679" s="5">
        <v>42479</v>
      </c>
      <c r="F1679" s="4">
        <v>0</v>
      </c>
      <c r="G1679" s="4">
        <v>0</v>
      </c>
      <c r="H1679" s="4">
        <v>1</v>
      </c>
      <c r="I1679" s="4">
        <f t="shared" si="131"/>
        <v>19</v>
      </c>
      <c r="J1679" s="4" t="str">
        <f t="shared" si="132"/>
        <v>Apr</v>
      </c>
      <c r="K1679" s="4">
        <f t="shared" si="133"/>
        <v>2016</v>
      </c>
      <c r="L1679" s="4" t="s">
        <v>17</v>
      </c>
      <c r="M1679" s="4" t="str">
        <f t="shared" si="134"/>
        <v>19-Apr</v>
      </c>
    </row>
    <row r="1680" spans="1:13" x14ac:dyDescent="0.35">
      <c r="A1680" s="4" t="str">
        <f t="shared" si="130"/>
        <v>Gatton2016TOS19-AprCvHyola600_RRPP0</v>
      </c>
      <c r="B1680" s="5">
        <v>42495</v>
      </c>
      <c r="C1680" s="4" t="s">
        <v>640</v>
      </c>
      <c r="D1680" s="4" t="s">
        <v>19</v>
      </c>
      <c r="E1680" s="5">
        <v>42479</v>
      </c>
      <c r="F1680" s="4">
        <v>0</v>
      </c>
      <c r="G1680" s="4">
        <v>2</v>
      </c>
      <c r="H1680" s="4">
        <v>3</v>
      </c>
      <c r="I1680" s="4">
        <f t="shared" si="131"/>
        <v>19</v>
      </c>
      <c r="J1680" s="4" t="str">
        <f t="shared" si="132"/>
        <v>Apr</v>
      </c>
      <c r="K1680" s="4">
        <f t="shared" si="133"/>
        <v>2016</v>
      </c>
      <c r="L1680" s="4" t="s">
        <v>17</v>
      </c>
      <c r="M1680" s="4" t="str">
        <f t="shared" si="134"/>
        <v>19-Apr</v>
      </c>
    </row>
    <row r="1681" spans="1:13" x14ac:dyDescent="0.35">
      <c r="A1681" s="4" t="str">
        <f t="shared" si="130"/>
        <v>Gatton2016TOS19-AprCvHyola600_RRPP0</v>
      </c>
      <c r="B1681" s="5">
        <v>42500</v>
      </c>
      <c r="C1681" s="4" t="s">
        <v>640</v>
      </c>
      <c r="D1681" s="4" t="s">
        <v>19</v>
      </c>
      <c r="E1681" s="5">
        <v>42479</v>
      </c>
      <c r="F1681" s="4">
        <v>0</v>
      </c>
      <c r="G1681" s="4">
        <v>3</v>
      </c>
      <c r="H1681" s="4">
        <v>4</v>
      </c>
      <c r="I1681" s="4">
        <f t="shared" si="131"/>
        <v>19</v>
      </c>
      <c r="J1681" s="4" t="str">
        <f t="shared" si="132"/>
        <v>Apr</v>
      </c>
      <c r="K1681" s="4">
        <f t="shared" si="133"/>
        <v>2016</v>
      </c>
      <c r="L1681" s="4" t="s">
        <v>17</v>
      </c>
      <c r="M1681" s="4" t="str">
        <f t="shared" si="134"/>
        <v>19-Apr</v>
      </c>
    </row>
    <row r="1682" spans="1:13" x14ac:dyDescent="0.35">
      <c r="A1682" s="4" t="str">
        <f t="shared" si="130"/>
        <v>Gatton2016TOS19-AprCvHyola600_RRPP0</v>
      </c>
      <c r="B1682" s="5">
        <v>42503</v>
      </c>
      <c r="C1682" s="4" t="s">
        <v>640</v>
      </c>
      <c r="D1682" s="4" t="s">
        <v>19</v>
      </c>
      <c r="E1682" s="5">
        <v>42479</v>
      </c>
      <c r="F1682" s="4">
        <v>0</v>
      </c>
      <c r="G1682" s="4">
        <v>4</v>
      </c>
      <c r="H1682" s="4">
        <v>5</v>
      </c>
      <c r="I1682" s="4">
        <f t="shared" si="131"/>
        <v>19</v>
      </c>
      <c r="J1682" s="4" t="str">
        <f t="shared" si="132"/>
        <v>Apr</v>
      </c>
      <c r="K1682" s="4">
        <f t="shared" si="133"/>
        <v>2016</v>
      </c>
      <c r="L1682" s="4" t="s">
        <v>17</v>
      </c>
      <c r="M1682" s="4" t="str">
        <f t="shared" si="134"/>
        <v>19-Apr</v>
      </c>
    </row>
    <row r="1683" spans="1:13" x14ac:dyDescent="0.35">
      <c r="A1683" s="4" t="str">
        <f t="shared" si="130"/>
        <v>Gatton2016TOS19-AprCvHyola600_RRPP0</v>
      </c>
      <c r="B1683" s="5">
        <v>42505</v>
      </c>
      <c r="C1683" s="4" t="s">
        <v>640</v>
      </c>
      <c r="D1683" s="4" t="s">
        <v>19</v>
      </c>
      <c r="E1683" s="5">
        <v>42479</v>
      </c>
      <c r="F1683" s="4">
        <v>0</v>
      </c>
      <c r="G1683" s="4">
        <v>5</v>
      </c>
      <c r="H1683" s="4">
        <v>6</v>
      </c>
      <c r="I1683" s="4">
        <f t="shared" si="131"/>
        <v>19</v>
      </c>
      <c r="J1683" s="4" t="str">
        <f t="shared" si="132"/>
        <v>Apr</v>
      </c>
      <c r="K1683" s="4">
        <f t="shared" si="133"/>
        <v>2016</v>
      </c>
      <c r="L1683" s="4" t="s">
        <v>17</v>
      </c>
      <c r="M1683" s="4" t="str">
        <f t="shared" si="134"/>
        <v>19-Apr</v>
      </c>
    </row>
    <row r="1684" spans="1:13" x14ac:dyDescent="0.35">
      <c r="A1684" s="4" t="str">
        <f t="shared" si="130"/>
        <v>Gatton2016TOS19-AprCvHyola600_RRPP0</v>
      </c>
      <c r="B1684" s="5">
        <v>42510</v>
      </c>
      <c r="C1684" s="4" t="s">
        <v>640</v>
      </c>
      <c r="D1684" s="4" t="s">
        <v>19</v>
      </c>
      <c r="E1684" s="5">
        <v>42479</v>
      </c>
      <c r="F1684" s="4">
        <v>0</v>
      </c>
      <c r="G1684" s="4">
        <v>6</v>
      </c>
      <c r="H1684" s="4">
        <v>7</v>
      </c>
      <c r="I1684" s="4">
        <f t="shared" si="131"/>
        <v>19</v>
      </c>
      <c r="J1684" s="4" t="str">
        <f t="shared" si="132"/>
        <v>Apr</v>
      </c>
      <c r="K1684" s="4">
        <f t="shared" si="133"/>
        <v>2016</v>
      </c>
      <c r="L1684" s="4" t="s">
        <v>17</v>
      </c>
      <c r="M1684" s="4" t="str">
        <f t="shared" si="134"/>
        <v>19-Apr</v>
      </c>
    </row>
    <row r="1685" spans="1:13" x14ac:dyDescent="0.35">
      <c r="A1685" s="4" t="str">
        <f t="shared" si="130"/>
        <v>Gatton2016TOS5-MayCvHyola600_RRPP0</v>
      </c>
      <c r="B1685" s="5">
        <v>42503</v>
      </c>
      <c r="C1685" s="4" t="s">
        <v>640</v>
      </c>
      <c r="D1685" s="4" t="s">
        <v>33</v>
      </c>
      <c r="E1685" s="5">
        <v>42495</v>
      </c>
      <c r="F1685" s="4">
        <v>0</v>
      </c>
      <c r="G1685" s="4">
        <v>0</v>
      </c>
      <c r="H1685" s="4">
        <v>1</v>
      </c>
      <c r="I1685" s="4">
        <f t="shared" si="131"/>
        <v>5</v>
      </c>
      <c r="J1685" s="4" t="str">
        <f t="shared" si="132"/>
        <v>May</v>
      </c>
      <c r="K1685" s="4">
        <f t="shared" si="133"/>
        <v>2016</v>
      </c>
      <c r="L1685" s="4" t="s">
        <v>17</v>
      </c>
      <c r="M1685" s="4" t="str">
        <f t="shared" si="134"/>
        <v>5-May</v>
      </c>
    </row>
    <row r="1686" spans="1:13" x14ac:dyDescent="0.35">
      <c r="A1686" s="4" t="str">
        <f t="shared" si="130"/>
        <v>Gatton2016TOS5-MayCvHyola600_RRPP0</v>
      </c>
      <c r="B1686" s="5">
        <v>42510</v>
      </c>
      <c r="C1686" s="4" t="s">
        <v>640</v>
      </c>
      <c r="D1686" s="4" t="s">
        <v>33</v>
      </c>
      <c r="E1686" s="5">
        <v>42495</v>
      </c>
      <c r="F1686" s="4">
        <v>0</v>
      </c>
      <c r="G1686" s="4">
        <v>2</v>
      </c>
      <c r="H1686" s="4">
        <v>3</v>
      </c>
      <c r="I1686" s="4">
        <f t="shared" si="131"/>
        <v>5</v>
      </c>
      <c r="J1686" s="4" t="str">
        <f t="shared" si="132"/>
        <v>May</v>
      </c>
      <c r="K1686" s="4">
        <f t="shared" si="133"/>
        <v>2016</v>
      </c>
      <c r="L1686" s="4" t="s">
        <v>17</v>
      </c>
      <c r="M1686" s="4" t="str">
        <f t="shared" si="134"/>
        <v>5-May</v>
      </c>
    </row>
    <row r="1687" spans="1:13" x14ac:dyDescent="0.35">
      <c r="A1687" s="4" t="str">
        <f t="shared" si="130"/>
        <v>Gatton2016TOS5-MayCvHyola600_RRPP0</v>
      </c>
      <c r="B1687" s="5">
        <v>42514</v>
      </c>
      <c r="C1687" s="4" t="s">
        <v>640</v>
      </c>
      <c r="D1687" s="4" t="s">
        <v>33</v>
      </c>
      <c r="E1687" s="5">
        <v>42495</v>
      </c>
      <c r="F1687" s="4">
        <v>0</v>
      </c>
      <c r="G1687" s="4">
        <v>4</v>
      </c>
      <c r="H1687" s="4">
        <v>5</v>
      </c>
      <c r="I1687" s="4">
        <f t="shared" si="131"/>
        <v>5</v>
      </c>
      <c r="J1687" s="4" t="str">
        <f t="shared" si="132"/>
        <v>May</v>
      </c>
      <c r="K1687" s="4">
        <f t="shared" si="133"/>
        <v>2016</v>
      </c>
      <c r="L1687" s="4" t="s">
        <v>17</v>
      </c>
      <c r="M1687" s="4" t="str">
        <f t="shared" si="134"/>
        <v>5-May</v>
      </c>
    </row>
    <row r="1688" spans="1:13" x14ac:dyDescent="0.35">
      <c r="A1688" s="4" t="str">
        <f t="shared" si="130"/>
        <v>Gatton2016TOS5-MayCvHyola600_RRPP0</v>
      </c>
      <c r="B1688" s="5">
        <v>42521</v>
      </c>
      <c r="C1688" s="4" t="s">
        <v>640</v>
      </c>
      <c r="D1688" s="4" t="s">
        <v>33</v>
      </c>
      <c r="E1688" s="5">
        <v>42495</v>
      </c>
      <c r="F1688" s="4">
        <v>0</v>
      </c>
      <c r="G1688" s="4">
        <v>5</v>
      </c>
      <c r="H1688" s="4">
        <v>6</v>
      </c>
      <c r="I1688" s="4">
        <f t="shared" si="131"/>
        <v>5</v>
      </c>
      <c r="J1688" s="4" t="str">
        <f t="shared" si="132"/>
        <v>May</v>
      </c>
      <c r="K1688" s="4">
        <f t="shared" si="133"/>
        <v>2016</v>
      </c>
      <c r="L1688" s="4" t="s">
        <v>17</v>
      </c>
      <c r="M1688" s="4" t="str">
        <f t="shared" si="134"/>
        <v>5-May</v>
      </c>
    </row>
    <row r="1689" spans="1:13" x14ac:dyDescent="0.35">
      <c r="A1689" s="4" t="str">
        <f t="shared" si="130"/>
        <v>Gatton2016TOS5-MayCvHyola600_RRPP0</v>
      </c>
      <c r="B1689" s="5">
        <v>42524</v>
      </c>
      <c r="C1689" s="4" t="s">
        <v>640</v>
      </c>
      <c r="D1689" s="4" t="s">
        <v>33</v>
      </c>
      <c r="E1689" s="5">
        <v>42495</v>
      </c>
      <c r="F1689" s="4">
        <v>0</v>
      </c>
      <c r="G1689" s="4">
        <v>6</v>
      </c>
      <c r="H1689" s="4">
        <v>7</v>
      </c>
      <c r="I1689" s="4">
        <f t="shared" si="131"/>
        <v>5</v>
      </c>
      <c r="J1689" s="4" t="str">
        <f t="shared" si="132"/>
        <v>May</v>
      </c>
      <c r="K1689" s="4">
        <f t="shared" si="133"/>
        <v>2016</v>
      </c>
      <c r="L1689" s="4" t="s">
        <v>17</v>
      </c>
      <c r="M1689" s="4" t="str">
        <f t="shared" si="134"/>
        <v>5-May</v>
      </c>
    </row>
    <row r="1690" spans="1:13" x14ac:dyDescent="0.35">
      <c r="A1690" s="4" t="str">
        <f t="shared" si="130"/>
        <v>Gatton2016TOS5-MayCvHyola600_RRPP0</v>
      </c>
      <c r="B1690" s="5">
        <v>42531</v>
      </c>
      <c r="C1690" s="4" t="s">
        <v>640</v>
      </c>
      <c r="D1690" s="4" t="s">
        <v>33</v>
      </c>
      <c r="E1690" s="5">
        <v>42495</v>
      </c>
      <c r="F1690" s="4">
        <v>0</v>
      </c>
      <c r="G1690" s="4">
        <v>8</v>
      </c>
      <c r="H1690" s="4">
        <v>9</v>
      </c>
      <c r="I1690" s="4">
        <f t="shared" si="131"/>
        <v>5</v>
      </c>
      <c r="J1690" s="4" t="str">
        <f t="shared" si="132"/>
        <v>May</v>
      </c>
      <c r="K1690" s="4">
        <f t="shared" si="133"/>
        <v>2016</v>
      </c>
      <c r="L1690" s="4" t="s">
        <v>17</v>
      </c>
      <c r="M1690" s="4" t="str">
        <f t="shared" si="134"/>
        <v>5-May</v>
      </c>
    </row>
    <row r="1691" spans="1:13" x14ac:dyDescent="0.35">
      <c r="A1691" s="4" t="str">
        <f t="shared" si="130"/>
        <v>Gatton2016TOS10-MayCvHyola600_RRPP0</v>
      </c>
      <c r="B1691" s="5">
        <v>42510</v>
      </c>
      <c r="C1691" s="4" t="s">
        <v>640</v>
      </c>
      <c r="D1691" s="4" t="s">
        <v>36</v>
      </c>
      <c r="E1691" s="5">
        <v>42500</v>
      </c>
      <c r="F1691" s="4">
        <v>0</v>
      </c>
      <c r="G1691" s="4">
        <v>0</v>
      </c>
      <c r="H1691" s="4">
        <v>1</v>
      </c>
      <c r="I1691" s="4">
        <f t="shared" si="131"/>
        <v>10</v>
      </c>
      <c r="J1691" s="4" t="str">
        <f t="shared" si="132"/>
        <v>May</v>
      </c>
      <c r="K1691" s="4">
        <f t="shared" si="133"/>
        <v>2016</v>
      </c>
      <c r="L1691" s="4" t="s">
        <v>17</v>
      </c>
      <c r="M1691" s="4" t="str">
        <f t="shared" si="134"/>
        <v>10-May</v>
      </c>
    </row>
    <row r="1692" spans="1:13" x14ac:dyDescent="0.35">
      <c r="A1692" s="4" t="str">
        <f t="shared" si="130"/>
        <v>Gatton2016TOS10-MayCvHyola600_RRPP0</v>
      </c>
      <c r="B1692" s="5">
        <v>42514</v>
      </c>
      <c r="C1692" s="4" t="s">
        <v>640</v>
      </c>
      <c r="D1692" s="4" t="s">
        <v>36</v>
      </c>
      <c r="E1692" s="5">
        <v>42500</v>
      </c>
      <c r="F1692" s="4">
        <v>0</v>
      </c>
      <c r="G1692" s="4">
        <v>2</v>
      </c>
      <c r="H1692" s="4">
        <v>3</v>
      </c>
      <c r="I1692" s="4">
        <f t="shared" si="131"/>
        <v>10</v>
      </c>
      <c r="J1692" s="4" t="str">
        <f t="shared" si="132"/>
        <v>May</v>
      </c>
      <c r="K1692" s="4">
        <f t="shared" si="133"/>
        <v>2016</v>
      </c>
      <c r="L1692" s="4" t="s">
        <v>17</v>
      </c>
      <c r="M1692" s="4" t="str">
        <f t="shared" si="134"/>
        <v>10-May</v>
      </c>
    </row>
    <row r="1693" spans="1:13" x14ac:dyDescent="0.35">
      <c r="A1693" s="4" t="str">
        <f t="shared" si="130"/>
        <v>Gatton2016TOS10-MayCvHyola600_RRPP0</v>
      </c>
      <c r="B1693" s="5">
        <v>42517</v>
      </c>
      <c r="C1693" s="4" t="s">
        <v>640</v>
      </c>
      <c r="D1693" s="4" t="s">
        <v>36</v>
      </c>
      <c r="E1693" s="5">
        <v>42500</v>
      </c>
      <c r="F1693" s="4">
        <v>0</v>
      </c>
      <c r="G1693" s="4">
        <v>3</v>
      </c>
      <c r="H1693" s="4">
        <v>4</v>
      </c>
      <c r="I1693" s="4">
        <f t="shared" si="131"/>
        <v>10</v>
      </c>
      <c r="J1693" s="4" t="str">
        <f t="shared" si="132"/>
        <v>May</v>
      </c>
      <c r="K1693" s="4">
        <f t="shared" si="133"/>
        <v>2016</v>
      </c>
      <c r="L1693" s="4" t="s">
        <v>17</v>
      </c>
      <c r="M1693" s="4" t="str">
        <f t="shared" si="134"/>
        <v>10-May</v>
      </c>
    </row>
    <row r="1694" spans="1:13" x14ac:dyDescent="0.35">
      <c r="A1694" s="4" t="str">
        <f t="shared" si="130"/>
        <v>Gatton2016TOS10-MayCvHyola600_RRPP0</v>
      </c>
      <c r="B1694" s="5">
        <v>42521</v>
      </c>
      <c r="C1694" s="4" t="s">
        <v>640</v>
      </c>
      <c r="D1694" s="4" t="s">
        <v>36</v>
      </c>
      <c r="E1694" s="5">
        <v>42500</v>
      </c>
      <c r="F1694" s="4">
        <v>0</v>
      </c>
      <c r="G1694" s="4">
        <v>4</v>
      </c>
      <c r="H1694" s="4">
        <v>5</v>
      </c>
      <c r="I1694" s="4">
        <f t="shared" si="131"/>
        <v>10</v>
      </c>
      <c r="J1694" s="4" t="str">
        <f t="shared" si="132"/>
        <v>May</v>
      </c>
      <c r="K1694" s="4">
        <f t="shared" si="133"/>
        <v>2016</v>
      </c>
      <c r="L1694" s="4" t="s">
        <v>17</v>
      </c>
      <c r="M1694" s="4" t="str">
        <f t="shared" si="134"/>
        <v>10-May</v>
      </c>
    </row>
    <row r="1695" spans="1:13" x14ac:dyDescent="0.35">
      <c r="A1695" s="4" t="str">
        <f t="shared" si="130"/>
        <v>Gatton2016TOS10-MayCvHyola600_RRPP0</v>
      </c>
      <c r="B1695" s="5">
        <v>42528</v>
      </c>
      <c r="C1695" s="4" t="s">
        <v>640</v>
      </c>
      <c r="D1695" s="4" t="s">
        <v>36</v>
      </c>
      <c r="E1695" s="5">
        <v>42500</v>
      </c>
      <c r="F1695" s="4">
        <v>0</v>
      </c>
      <c r="G1695" s="4">
        <v>5</v>
      </c>
      <c r="H1695" s="4">
        <v>6</v>
      </c>
      <c r="I1695" s="4">
        <f t="shared" si="131"/>
        <v>10</v>
      </c>
      <c r="J1695" s="4" t="str">
        <f t="shared" si="132"/>
        <v>May</v>
      </c>
      <c r="K1695" s="4">
        <f t="shared" si="133"/>
        <v>2016</v>
      </c>
      <c r="L1695" s="4" t="s">
        <v>17</v>
      </c>
      <c r="M1695" s="4" t="str">
        <f t="shared" si="134"/>
        <v>10-May</v>
      </c>
    </row>
    <row r="1696" spans="1:13" x14ac:dyDescent="0.35">
      <c r="A1696" s="4" t="str">
        <f t="shared" si="130"/>
        <v>Gatton2016TOS10-MayCvHyola600_RRPP14</v>
      </c>
      <c r="B1696" s="5">
        <v>42510</v>
      </c>
      <c r="C1696" s="4" t="s">
        <v>640</v>
      </c>
      <c r="D1696" s="4" t="s">
        <v>36</v>
      </c>
      <c r="E1696" s="5">
        <v>42500</v>
      </c>
      <c r="F1696" s="4">
        <v>14</v>
      </c>
      <c r="G1696" s="4">
        <v>0</v>
      </c>
      <c r="H1696" s="4">
        <v>1</v>
      </c>
      <c r="I1696" s="4">
        <f t="shared" si="131"/>
        <v>10</v>
      </c>
      <c r="J1696" s="4" t="str">
        <f t="shared" si="132"/>
        <v>May</v>
      </c>
      <c r="K1696" s="4">
        <f t="shared" si="133"/>
        <v>2016</v>
      </c>
      <c r="L1696" s="4" t="s">
        <v>17</v>
      </c>
      <c r="M1696" s="4" t="str">
        <f t="shared" si="134"/>
        <v>10-May</v>
      </c>
    </row>
    <row r="1697" spans="1:13" x14ac:dyDescent="0.35">
      <c r="A1697" s="4" t="str">
        <f t="shared" si="130"/>
        <v>Gatton2016TOS10-MayCvHyola600_RRPP14</v>
      </c>
      <c r="B1697" s="5">
        <v>42514</v>
      </c>
      <c r="C1697" s="4" t="s">
        <v>640</v>
      </c>
      <c r="D1697" s="4" t="s">
        <v>36</v>
      </c>
      <c r="E1697" s="5">
        <v>42500</v>
      </c>
      <c r="F1697" s="4">
        <v>14</v>
      </c>
      <c r="G1697" s="4">
        <v>2</v>
      </c>
      <c r="H1697" s="4">
        <v>3</v>
      </c>
      <c r="I1697" s="4">
        <f t="shared" si="131"/>
        <v>10</v>
      </c>
      <c r="J1697" s="4" t="str">
        <f t="shared" si="132"/>
        <v>May</v>
      </c>
      <c r="K1697" s="4">
        <f t="shared" si="133"/>
        <v>2016</v>
      </c>
      <c r="L1697" s="4" t="s">
        <v>17</v>
      </c>
      <c r="M1697" s="4" t="str">
        <f t="shared" si="134"/>
        <v>10-May</v>
      </c>
    </row>
    <row r="1698" spans="1:13" x14ac:dyDescent="0.35">
      <c r="A1698" s="4" t="str">
        <f t="shared" si="130"/>
        <v>Gatton2016TOS10-MayCvHyola600_RRPP14</v>
      </c>
      <c r="B1698" s="5">
        <v>42521</v>
      </c>
      <c r="C1698" s="4" t="s">
        <v>640</v>
      </c>
      <c r="D1698" s="4" t="s">
        <v>36</v>
      </c>
      <c r="E1698" s="5">
        <v>42500</v>
      </c>
      <c r="F1698" s="4">
        <v>14</v>
      </c>
      <c r="G1698" s="4">
        <v>4</v>
      </c>
      <c r="H1698" s="4">
        <v>5</v>
      </c>
      <c r="I1698" s="4">
        <f t="shared" si="131"/>
        <v>10</v>
      </c>
      <c r="J1698" s="4" t="str">
        <f t="shared" si="132"/>
        <v>May</v>
      </c>
      <c r="K1698" s="4">
        <f t="shared" si="133"/>
        <v>2016</v>
      </c>
      <c r="L1698" s="4" t="s">
        <v>17</v>
      </c>
      <c r="M1698" s="4" t="str">
        <f t="shared" si="134"/>
        <v>10-May</v>
      </c>
    </row>
    <row r="1699" spans="1:13" x14ac:dyDescent="0.35">
      <c r="A1699" s="4" t="str">
        <f t="shared" si="130"/>
        <v>Gatton2016TOS10-MayCvHyola600_RRPP14</v>
      </c>
      <c r="B1699" s="5">
        <v>42528</v>
      </c>
      <c r="C1699" s="4" t="s">
        <v>640</v>
      </c>
      <c r="D1699" s="4" t="s">
        <v>36</v>
      </c>
      <c r="E1699" s="5">
        <v>42500</v>
      </c>
      <c r="F1699" s="4">
        <v>14</v>
      </c>
      <c r="G1699" s="4">
        <v>5</v>
      </c>
      <c r="H1699" s="4">
        <v>6</v>
      </c>
      <c r="I1699" s="4">
        <f t="shared" si="131"/>
        <v>10</v>
      </c>
      <c r="J1699" s="4" t="str">
        <f t="shared" si="132"/>
        <v>May</v>
      </c>
      <c r="K1699" s="4">
        <f t="shared" si="133"/>
        <v>2016</v>
      </c>
      <c r="L1699" s="4" t="s">
        <v>17</v>
      </c>
      <c r="M1699" s="4" t="str">
        <f t="shared" si="134"/>
        <v>10-May</v>
      </c>
    </row>
    <row r="1700" spans="1:13" x14ac:dyDescent="0.35">
      <c r="A1700" s="4" t="str">
        <f t="shared" si="130"/>
        <v>Gatton2016TOS10-MayCvHyola600_RRPP14</v>
      </c>
      <c r="B1700" s="5">
        <v>42531</v>
      </c>
      <c r="C1700" s="4" t="s">
        <v>640</v>
      </c>
      <c r="D1700" s="4" t="s">
        <v>36</v>
      </c>
      <c r="E1700" s="5">
        <v>42500</v>
      </c>
      <c r="F1700" s="4">
        <v>14</v>
      </c>
      <c r="G1700" s="4">
        <v>6</v>
      </c>
      <c r="H1700" s="4">
        <v>7</v>
      </c>
      <c r="I1700" s="4">
        <f t="shared" si="131"/>
        <v>10</v>
      </c>
      <c r="J1700" s="4" t="str">
        <f t="shared" si="132"/>
        <v>May</v>
      </c>
      <c r="K1700" s="4">
        <f t="shared" si="133"/>
        <v>2016</v>
      </c>
      <c r="L1700" s="4" t="s">
        <v>17</v>
      </c>
      <c r="M1700" s="4" t="str">
        <f t="shared" si="134"/>
        <v>10-May</v>
      </c>
    </row>
    <row r="1701" spans="1:13" x14ac:dyDescent="0.35">
      <c r="A1701" s="4" t="str">
        <f t="shared" si="130"/>
        <v>Gatton2016TOS10-MayCvHyola600_RRPP14</v>
      </c>
      <c r="B1701" s="5">
        <v>42535</v>
      </c>
      <c r="C1701" s="4" t="s">
        <v>640</v>
      </c>
      <c r="D1701" s="4" t="s">
        <v>36</v>
      </c>
      <c r="E1701" s="5">
        <v>42500</v>
      </c>
      <c r="F1701" s="4">
        <v>14</v>
      </c>
      <c r="G1701" s="4">
        <v>7</v>
      </c>
      <c r="H1701" s="4">
        <v>8</v>
      </c>
      <c r="I1701" s="4">
        <f t="shared" si="131"/>
        <v>10</v>
      </c>
      <c r="J1701" s="4" t="str">
        <f t="shared" si="132"/>
        <v>May</v>
      </c>
      <c r="K1701" s="4">
        <f t="shared" si="133"/>
        <v>2016</v>
      </c>
      <c r="L1701" s="4" t="s">
        <v>17</v>
      </c>
      <c r="M1701" s="4" t="str">
        <f t="shared" si="134"/>
        <v>10-May</v>
      </c>
    </row>
    <row r="1702" spans="1:13" x14ac:dyDescent="0.35">
      <c r="A1702" s="4" t="str">
        <f t="shared" si="130"/>
        <v>Gatton2016TOS10-MayCvHyola600_RRPP16</v>
      </c>
      <c r="B1702" s="5">
        <v>42510</v>
      </c>
      <c r="C1702" s="4" t="s">
        <v>640</v>
      </c>
      <c r="D1702" s="4" t="s">
        <v>36</v>
      </c>
      <c r="E1702" s="5">
        <v>42500</v>
      </c>
      <c r="F1702" s="4">
        <v>16</v>
      </c>
      <c r="G1702" s="4">
        <v>0</v>
      </c>
      <c r="H1702" s="4">
        <v>1</v>
      </c>
      <c r="I1702" s="4">
        <f t="shared" si="131"/>
        <v>10</v>
      </c>
      <c r="J1702" s="4" t="str">
        <f t="shared" si="132"/>
        <v>May</v>
      </c>
      <c r="K1702" s="4">
        <f t="shared" si="133"/>
        <v>2016</v>
      </c>
      <c r="L1702" s="4" t="s">
        <v>17</v>
      </c>
      <c r="M1702" s="4" t="str">
        <f t="shared" si="134"/>
        <v>10-May</v>
      </c>
    </row>
    <row r="1703" spans="1:13" x14ac:dyDescent="0.35">
      <c r="A1703" s="4" t="str">
        <f t="shared" si="130"/>
        <v>Gatton2016TOS10-MayCvHyola600_RRPP16</v>
      </c>
      <c r="B1703" s="5">
        <v>42514</v>
      </c>
      <c r="C1703" s="4" t="s">
        <v>640</v>
      </c>
      <c r="D1703" s="4" t="s">
        <v>36</v>
      </c>
      <c r="E1703" s="5">
        <v>42500</v>
      </c>
      <c r="F1703" s="4">
        <v>16</v>
      </c>
      <c r="G1703" s="4">
        <v>2</v>
      </c>
      <c r="H1703" s="4">
        <v>3</v>
      </c>
      <c r="I1703" s="4">
        <f t="shared" si="131"/>
        <v>10</v>
      </c>
      <c r="J1703" s="4" t="str">
        <f t="shared" si="132"/>
        <v>May</v>
      </c>
      <c r="K1703" s="4">
        <f t="shared" si="133"/>
        <v>2016</v>
      </c>
      <c r="L1703" s="4" t="s">
        <v>17</v>
      </c>
      <c r="M1703" s="4" t="str">
        <f t="shared" si="134"/>
        <v>10-May</v>
      </c>
    </row>
    <row r="1704" spans="1:13" x14ac:dyDescent="0.35">
      <c r="A1704" s="4" t="str">
        <f t="shared" si="130"/>
        <v>Gatton2016TOS10-MayCvHyola600_RRPP16</v>
      </c>
      <c r="B1704" s="5">
        <v>42517</v>
      </c>
      <c r="C1704" s="4" t="s">
        <v>640</v>
      </c>
      <c r="D1704" s="4" t="s">
        <v>36</v>
      </c>
      <c r="E1704" s="5">
        <v>42500</v>
      </c>
      <c r="F1704" s="4">
        <v>16</v>
      </c>
      <c r="G1704" s="4">
        <v>3</v>
      </c>
      <c r="H1704" s="4">
        <v>4</v>
      </c>
      <c r="I1704" s="4">
        <f t="shared" si="131"/>
        <v>10</v>
      </c>
      <c r="J1704" s="4" t="str">
        <f t="shared" si="132"/>
        <v>May</v>
      </c>
      <c r="K1704" s="4">
        <f t="shared" si="133"/>
        <v>2016</v>
      </c>
      <c r="L1704" s="4" t="s">
        <v>17</v>
      </c>
      <c r="M1704" s="4" t="str">
        <f t="shared" si="134"/>
        <v>10-May</v>
      </c>
    </row>
    <row r="1705" spans="1:13" x14ac:dyDescent="0.35">
      <c r="A1705" s="4" t="str">
        <f t="shared" si="130"/>
        <v>Gatton2016TOS10-MayCvHyola600_RRPP16</v>
      </c>
      <c r="B1705" s="5">
        <v>42521</v>
      </c>
      <c r="C1705" s="4" t="s">
        <v>640</v>
      </c>
      <c r="D1705" s="4" t="s">
        <v>36</v>
      </c>
      <c r="E1705" s="5">
        <v>42500</v>
      </c>
      <c r="F1705" s="4">
        <v>16</v>
      </c>
      <c r="G1705" s="4">
        <v>4</v>
      </c>
      <c r="H1705" s="4">
        <v>5</v>
      </c>
      <c r="I1705" s="4">
        <f t="shared" si="131"/>
        <v>10</v>
      </c>
      <c r="J1705" s="4" t="str">
        <f t="shared" si="132"/>
        <v>May</v>
      </c>
      <c r="K1705" s="4">
        <f t="shared" si="133"/>
        <v>2016</v>
      </c>
      <c r="L1705" s="4" t="s">
        <v>17</v>
      </c>
      <c r="M1705" s="4" t="str">
        <f t="shared" si="134"/>
        <v>10-May</v>
      </c>
    </row>
    <row r="1706" spans="1:13" x14ac:dyDescent="0.35">
      <c r="A1706" s="4" t="str">
        <f t="shared" si="130"/>
        <v>Gatton2016TOS10-MayCvHyola600_RRPP16</v>
      </c>
      <c r="B1706" s="5">
        <v>42528</v>
      </c>
      <c r="C1706" s="4" t="s">
        <v>640</v>
      </c>
      <c r="D1706" s="4" t="s">
        <v>36</v>
      </c>
      <c r="E1706" s="5">
        <v>42500</v>
      </c>
      <c r="F1706" s="4">
        <v>16</v>
      </c>
      <c r="G1706" s="4">
        <v>5</v>
      </c>
      <c r="H1706" s="4">
        <v>6</v>
      </c>
      <c r="I1706" s="4">
        <f t="shared" si="131"/>
        <v>10</v>
      </c>
      <c r="J1706" s="4" t="str">
        <f t="shared" si="132"/>
        <v>May</v>
      </c>
      <c r="K1706" s="4">
        <f t="shared" si="133"/>
        <v>2016</v>
      </c>
      <c r="L1706" s="4" t="s">
        <v>17</v>
      </c>
      <c r="M1706" s="4" t="str">
        <f t="shared" si="134"/>
        <v>10-May</v>
      </c>
    </row>
    <row r="1707" spans="1:13" x14ac:dyDescent="0.35">
      <c r="A1707" s="4" t="str">
        <f t="shared" si="130"/>
        <v>Gatton2016TOS20-MayCvHyola600_RRPP0</v>
      </c>
      <c r="B1707" s="5">
        <v>42521</v>
      </c>
      <c r="C1707" s="4" t="s">
        <v>640</v>
      </c>
      <c r="D1707" s="4" t="s">
        <v>45</v>
      </c>
      <c r="E1707" s="5">
        <v>42510</v>
      </c>
      <c r="F1707" s="4">
        <v>0</v>
      </c>
      <c r="G1707" s="4">
        <v>0</v>
      </c>
      <c r="H1707" s="4">
        <v>1</v>
      </c>
      <c r="I1707" s="4">
        <f t="shared" si="131"/>
        <v>20</v>
      </c>
      <c r="J1707" s="4" t="str">
        <f t="shared" si="132"/>
        <v>May</v>
      </c>
      <c r="K1707" s="4">
        <f t="shared" si="133"/>
        <v>2016</v>
      </c>
      <c r="L1707" s="4" t="s">
        <v>17</v>
      </c>
      <c r="M1707" s="4" t="str">
        <f t="shared" si="134"/>
        <v>20-May</v>
      </c>
    </row>
    <row r="1708" spans="1:13" x14ac:dyDescent="0.35">
      <c r="A1708" s="4" t="str">
        <f t="shared" si="130"/>
        <v>Gatton2016TOS20-MayCvHyola600_RRPP0</v>
      </c>
      <c r="B1708" s="5">
        <v>42524</v>
      </c>
      <c r="C1708" s="4" t="s">
        <v>640</v>
      </c>
      <c r="D1708" s="4" t="s">
        <v>45</v>
      </c>
      <c r="E1708" s="5">
        <v>42510</v>
      </c>
      <c r="F1708" s="4">
        <v>0</v>
      </c>
      <c r="G1708" s="4">
        <v>1</v>
      </c>
      <c r="H1708" s="4">
        <v>2</v>
      </c>
      <c r="I1708" s="4">
        <f t="shared" si="131"/>
        <v>20</v>
      </c>
      <c r="J1708" s="4" t="str">
        <f t="shared" si="132"/>
        <v>May</v>
      </c>
      <c r="K1708" s="4">
        <f t="shared" si="133"/>
        <v>2016</v>
      </c>
      <c r="L1708" s="4" t="s">
        <v>17</v>
      </c>
      <c r="M1708" s="4" t="str">
        <f t="shared" si="134"/>
        <v>20-May</v>
      </c>
    </row>
    <row r="1709" spans="1:13" x14ac:dyDescent="0.35">
      <c r="A1709" s="4" t="str">
        <f t="shared" si="130"/>
        <v>Gatton2016TOS20-MayCvHyola600_RRPP0</v>
      </c>
      <c r="B1709" s="5">
        <v>42528</v>
      </c>
      <c r="C1709" s="4" t="s">
        <v>640</v>
      </c>
      <c r="D1709" s="4" t="s">
        <v>45</v>
      </c>
      <c r="E1709" s="5">
        <v>42510</v>
      </c>
      <c r="F1709" s="4">
        <v>0</v>
      </c>
      <c r="G1709" s="4">
        <v>2</v>
      </c>
      <c r="H1709" s="4">
        <v>3</v>
      </c>
      <c r="I1709" s="4">
        <f t="shared" si="131"/>
        <v>20</v>
      </c>
      <c r="J1709" s="4" t="str">
        <f t="shared" si="132"/>
        <v>May</v>
      </c>
      <c r="K1709" s="4">
        <f t="shared" si="133"/>
        <v>2016</v>
      </c>
      <c r="L1709" s="4" t="s">
        <v>17</v>
      </c>
      <c r="M1709" s="4" t="str">
        <f t="shared" si="134"/>
        <v>20-May</v>
      </c>
    </row>
    <row r="1710" spans="1:13" x14ac:dyDescent="0.35">
      <c r="A1710" s="4" t="str">
        <f t="shared" si="130"/>
        <v>Gatton2016TOS20-MayCvHyola600_RRPP0</v>
      </c>
      <c r="B1710" s="5">
        <v>42531</v>
      </c>
      <c r="C1710" s="4" t="s">
        <v>640</v>
      </c>
      <c r="D1710" s="4" t="s">
        <v>45</v>
      </c>
      <c r="E1710" s="5">
        <v>42510</v>
      </c>
      <c r="F1710" s="4">
        <v>0</v>
      </c>
      <c r="G1710" s="4">
        <v>3</v>
      </c>
      <c r="H1710" s="4">
        <v>4</v>
      </c>
      <c r="I1710" s="4">
        <f t="shared" si="131"/>
        <v>20</v>
      </c>
      <c r="J1710" s="4" t="str">
        <f t="shared" si="132"/>
        <v>May</v>
      </c>
      <c r="K1710" s="4">
        <f t="shared" si="133"/>
        <v>2016</v>
      </c>
      <c r="L1710" s="4" t="s">
        <v>17</v>
      </c>
      <c r="M1710" s="4" t="str">
        <f t="shared" si="134"/>
        <v>20-May</v>
      </c>
    </row>
    <row r="1711" spans="1:13" x14ac:dyDescent="0.35">
      <c r="A1711" s="4" t="str">
        <f t="shared" si="130"/>
        <v>Gatton2016TOS20-MayCvHyola600_RRPP0</v>
      </c>
      <c r="B1711" s="5">
        <v>42535</v>
      </c>
      <c r="C1711" s="4" t="s">
        <v>640</v>
      </c>
      <c r="D1711" s="4" t="s">
        <v>45</v>
      </c>
      <c r="E1711" s="5">
        <v>42510</v>
      </c>
      <c r="F1711" s="4">
        <v>0</v>
      </c>
      <c r="G1711" s="4">
        <v>4</v>
      </c>
      <c r="H1711" s="4">
        <v>5</v>
      </c>
      <c r="I1711" s="4">
        <f t="shared" si="131"/>
        <v>20</v>
      </c>
      <c r="J1711" s="4" t="str">
        <f t="shared" si="132"/>
        <v>May</v>
      </c>
      <c r="K1711" s="4">
        <f t="shared" si="133"/>
        <v>2016</v>
      </c>
      <c r="L1711" s="4" t="s">
        <v>17</v>
      </c>
      <c r="M1711" s="4" t="str">
        <f t="shared" si="134"/>
        <v>20-May</v>
      </c>
    </row>
    <row r="1712" spans="1:13" x14ac:dyDescent="0.35">
      <c r="A1712" s="4" t="str">
        <f t="shared" si="130"/>
        <v>Gatton2016TOS20-MayCvHyola600_RRPP0</v>
      </c>
      <c r="B1712" s="5">
        <v>42538</v>
      </c>
      <c r="C1712" s="4" t="s">
        <v>640</v>
      </c>
      <c r="D1712" s="4" t="s">
        <v>45</v>
      </c>
      <c r="E1712" s="5">
        <v>42510</v>
      </c>
      <c r="F1712" s="4">
        <v>0</v>
      </c>
      <c r="G1712" s="4">
        <v>5</v>
      </c>
      <c r="H1712" s="4">
        <v>6</v>
      </c>
      <c r="I1712" s="4">
        <f t="shared" si="131"/>
        <v>20</v>
      </c>
      <c r="J1712" s="4" t="str">
        <f t="shared" si="132"/>
        <v>May</v>
      </c>
      <c r="K1712" s="4">
        <f t="shared" si="133"/>
        <v>2016</v>
      </c>
      <c r="L1712" s="4" t="s">
        <v>17</v>
      </c>
      <c r="M1712" s="4" t="str">
        <f t="shared" si="134"/>
        <v>20-May</v>
      </c>
    </row>
    <row r="1713" spans="1:13" x14ac:dyDescent="0.35">
      <c r="A1713" s="4" t="str">
        <f t="shared" si="130"/>
        <v>Gatton2016TOS20-MayCvHyola600_RRPP0</v>
      </c>
      <c r="B1713" s="5">
        <v>42543</v>
      </c>
      <c r="C1713" s="4" t="s">
        <v>640</v>
      </c>
      <c r="D1713" s="4" t="s">
        <v>45</v>
      </c>
      <c r="E1713" s="5">
        <v>42510</v>
      </c>
      <c r="F1713" s="4">
        <v>0</v>
      </c>
      <c r="G1713" s="4">
        <v>6</v>
      </c>
      <c r="H1713" s="4">
        <v>7</v>
      </c>
      <c r="I1713" s="4">
        <f t="shared" si="131"/>
        <v>20</v>
      </c>
      <c r="J1713" s="4" t="str">
        <f t="shared" si="132"/>
        <v>May</v>
      </c>
      <c r="K1713" s="4">
        <f t="shared" si="133"/>
        <v>2016</v>
      </c>
      <c r="L1713" s="4" t="s">
        <v>17</v>
      </c>
      <c r="M1713" s="4" t="str">
        <f t="shared" si="134"/>
        <v>20-May</v>
      </c>
    </row>
    <row r="1714" spans="1:13" x14ac:dyDescent="0.35">
      <c r="A1714" s="4" t="str">
        <f t="shared" si="130"/>
        <v>Gatton2015TOS31-MarCvHyola635_CLPP0</v>
      </c>
      <c r="B1714" s="5">
        <v>42101</v>
      </c>
      <c r="C1714" s="4" t="s">
        <v>641</v>
      </c>
      <c r="D1714" s="4" t="s">
        <v>19</v>
      </c>
      <c r="E1714" s="5">
        <v>42094</v>
      </c>
      <c r="F1714" s="4">
        <v>0</v>
      </c>
      <c r="G1714" s="4">
        <v>0</v>
      </c>
      <c r="H1714" s="4">
        <v>1</v>
      </c>
      <c r="I1714" s="4">
        <f t="shared" si="131"/>
        <v>31</v>
      </c>
      <c r="J1714" s="4" t="str">
        <f t="shared" si="132"/>
        <v>Mar</v>
      </c>
      <c r="K1714" s="4">
        <f t="shared" si="133"/>
        <v>2015</v>
      </c>
      <c r="L1714" s="4" t="s">
        <v>17</v>
      </c>
      <c r="M1714" s="4" t="str">
        <f t="shared" si="134"/>
        <v>31-Mar</v>
      </c>
    </row>
    <row r="1715" spans="1:13" x14ac:dyDescent="0.35">
      <c r="A1715" s="4" t="str">
        <f t="shared" si="130"/>
        <v>Gatton2015TOS31-MarCvHyola635_CLPP0</v>
      </c>
      <c r="B1715" s="5">
        <v>42103</v>
      </c>
      <c r="C1715" s="4" t="s">
        <v>641</v>
      </c>
      <c r="D1715" s="4" t="s">
        <v>19</v>
      </c>
      <c r="E1715" s="5">
        <v>42094</v>
      </c>
      <c r="F1715" s="4">
        <v>0</v>
      </c>
      <c r="G1715" s="4">
        <v>1</v>
      </c>
      <c r="H1715" s="4">
        <v>2</v>
      </c>
      <c r="I1715" s="4">
        <f t="shared" si="131"/>
        <v>31</v>
      </c>
      <c r="J1715" s="4" t="str">
        <f t="shared" si="132"/>
        <v>Mar</v>
      </c>
      <c r="K1715" s="4">
        <f t="shared" si="133"/>
        <v>2015</v>
      </c>
      <c r="L1715" s="4" t="s">
        <v>17</v>
      </c>
      <c r="M1715" s="4" t="str">
        <f t="shared" si="134"/>
        <v>31-Mar</v>
      </c>
    </row>
    <row r="1716" spans="1:13" x14ac:dyDescent="0.35">
      <c r="A1716" s="4" t="str">
        <f t="shared" si="130"/>
        <v>Gatton2015TOS31-MarCvHyola635_CLPP0</v>
      </c>
      <c r="B1716" s="5">
        <v>42107</v>
      </c>
      <c r="C1716" s="4" t="s">
        <v>641</v>
      </c>
      <c r="D1716" s="4" t="s">
        <v>19</v>
      </c>
      <c r="E1716" s="5">
        <v>42094</v>
      </c>
      <c r="F1716" s="4">
        <v>0</v>
      </c>
      <c r="G1716" s="4">
        <v>2</v>
      </c>
      <c r="H1716" s="4">
        <v>3</v>
      </c>
      <c r="I1716" s="4">
        <f t="shared" si="131"/>
        <v>31</v>
      </c>
      <c r="J1716" s="4" t="str">
        <f t="shared" si="132"/>
        <v>Mar</v>
      </c>
      <c r="K1716" s="4">
        <f t="shared" si="133"/>
        <v>2015</v>
      </c>
      <c r="L1716" s="4" t="s">
        <v>17</v>
      </c>
      <c r="M1716" s="4" t="str">
        <f t="shared" si="134"/>
        <v>31-Mar</v>
      </c>
    </row>
    <row r="1717" spans="1:13" x14ac:dyDescent="0.35">
      <c r="A1717" s="4" t="str">
        <f t="shared" si="130"/>
        <v>Gatton2015TOS31-MarCvHyola635_CLPP0</v>
      </c>
      <c r="B1717" s="5">
        <v>42110</v>
      </c>
      <c r="C1717" s="4" t="s">
        <v>641</v>
      </c>
      <c r="D1717" s="4" t="s">
        <v>19</v>
      </c>
      <c r="E1717" s="5">
        <v>42094</v>
      </c>
      <c r="F1717" s="4">
        <v>0</v>
      </c>
      <c r="G1717" s="4">
        <v>3</v>
      </c>
      <c r="H1717" s="4">
        <v>4</v>
      </c>
      <c r="I1717" s="4">
        <f t="shared" si="131"/>
        <v>31</v>
      </c>
      <c r="J1717" s="4" t="str">
        <f t="shared" si="132"/>
        <v>Mar</v>
      </c>
      <c r="K1717" s="4">
        <f t="shared" si="133"/>
        <v>2015</v>
      </c>
      <c r="L1717" s="4" t="s">
        <v>17</v>
      </c>
      <c r="M1717" s="4" t="str">
        <f t="shared" si="134"/>
        <v>31-Mar</v>
      </c>
    </row>
    <row r="1718" spans="1:13" x14ac:dyDescent="0.35">
      <c r="A1718" s="4" t="str">
        <f t="shared" si="130"/>
        <v>Gatton2015TOS31-MarCvHyola635_CLPP0</v>
      </c>
      <c r="B1718" s="5">
        <v>42115</v>
      </c>
      <c r="C1718" s="4" t="s">
        <v>641</v>
      </c>
      <c r="D1718" s="4" t="s">
        <v>19</v>
      </c>
      <c r="E1718" s="5">
        <v>42094</v>
      </c>
      <c r="F1718" s="4">
        <v>0</v>
      </c>
      <c r="G1718" s="4">
        <v>5</v>
      </c>
      <c r="H1718" s="4">
        <v>6</v>
      </c>
      <c r="I1718" s="4">
        <f t="shared" si="131"/>
        <v>31</v>
      </c>
      <c r="J1718" s="4" t="str">
        <f t="shared" si="132"/>
        <v>Mar</v>
      </c>
      <c r="K1718" s="4">
        <f t="shared" si="133"/>
        <v>2015</v>
      </c>
      <c r="L1718" s="4" t="s">
        <v>17</v>
      </c>
      <c r="M1718" s="4" t="str">
        <f t="shared" si="134"/>
        <v>31-Mar</v>
      </c>
    </row>
    <row r="1719" spans="1:13" x14ac:dyDescent="0.35">
      <c r="A1719" s="4" t="str">
        <f t="shared" si="130"/>
        <v>Gatton2015TOS31-MarCvHyola635_CLPP0</v>
      </c>
      <c r="B1719" s="5">
        <v>42122</v>
      </c>
      <c r="C1719" s="4" t="s">
        <v>641</v>
      </c>
      <c r="D1719" s="4" t="s">
        <v>19</v>
      </c>
      <c r="E1719" s="5">
        <v>42094</v>
      </c>
      <c r="F1719" s="4">
        <v>0</v>
      </c>
      <c r="G1719" s="4">
        <v>6</v>
      </c>
      <c r="H1719" s="4">
        <v>7</v>
      </c>
      <c r="I1719" s="4">
        <f t="shared" si="131"/>
        <v>31</v>
      </c>
      <c r="J1719" s="4" t="str">
        <f t="shared" si="132"/>
        <v>Mar</v>
      </c>
      <c r="K1719" s="4">
        <f t="shared" si="133"/>
        <v>2015</v>
      </c>
      <c r="L1719" s="4" t="s">
        <v>17</v>
      </c>
      <c r="M1719" s="4" t="str">
        <f t="shared" si="134"/>
        <v>31-Mar</v>
      </c>
    </row>
    <row r="1720" spans="1:13" x14ac:dyDescent="0.35">
      <c r="A1720" s="4" t="str">
        <f t="shared" si="130"/>
        <v>Gatton2015TOS15-AprCvHyola635_CLPP0</v>
      </c>
      <c r="B1720" s="5">
        <v>42115</v>
      </c>
      <c r="C1720" s="4" t="s">
        <v>641</v>
      </c>
      <c r="D1720" s="4" t="s">
        <v>33</v>
      </c>
      <c r="E1720" s="5">
        <v>42109</v>
      </c>
      <c r="F1720" s="4">
        <v>0</v>
      </c>
      <c r="G1720" s="4">
        <v>0</v>
      </c>
      <c r="H1720" s="4">
        <v>1</v>
      </c>
      <c r="I1720" s="4">
        <f t="shared" si="131"/>
        <v>15</v>
      </c>
      <c r="J1720" s="4" t="str">
        <f t="shared" si="132"/>
        <v>Apr</v>
      </c>
      <c r="K1720" s="4">
        <f t="shared" si="133"/>
        <v>2015</v>
      </c>
      <c r="L1720" s="4" t="s">
        <v>17</v>
      </c>
      <c r="M1720" s="4" t="str">
        <f t="shared" si="134"/>
        <v>15-Apr</v>
      </c>
    </row>
    <row r="1721" spans="1:13" x14ac:dyDescent="0.35">
      <c r="A1721" s="4" t="str">
        <f t="shared" si="130"/>
        <v>Gatton2015TOS15-AprCvHyola635_CLPP0</v>
      </c>
      <c r="B1721" s="5">
        <v>42122</v>
      </c>
      <c r="C1721" s="4" t="s">
        <v>641</v>
      </c>
      <c r="D1721" s="4" t="s">
        <v>33</v>
      </c>
      <c r="E1721" s="5">
        <v>42109</v>
      </c>
      <c r="F1721" s="4">
        <v>0</v>
      </c>
      <c r="G1721" s="4">
        <v>2</v>
      </c>
      <c r="H1721" s="4">
        <v>3</v>
      </c>
      <c r="I1721" s="4">
        <f t="shared" si="131"/>
        <v>15</v>
      </c>
      <c r="J1721" s="4" t="str">
        <f t="shared" si="132"/>
        <v>Apr</v>
      </c>
      <c r="K1721" s="4">
        <f t="shared" si="133"/>
        <v>2015</v>
      </c>
      <c r="L1721" s="4" t="s">
        <v>17</v>
      </c>
      <c r="M1721" s="4" t="str">
        <f t="shared" si="134"/>
        <v>15-Apr</v>
      </c>
    </row>
    <row r="1722" spans="1:13" x14ac:dyDescent="0.35">
      <c r="A1722" s="4" t="str">
        <f t="shared" si="130"/>
        <v>Gatton2015TOS15-AprCvHyola635_CLPP0</v>
      </c>
      <c r="B1722" s="5">
        <v>42129</v>
      </c>
      <c r="C1722" s="4" t="s">
        <v>641</v>
      </c>
      <c r="D1722" s="4" t="s">
        <v>33</v>
      </c>
      <c r="E1722" s="5">
        <v>42109</v>
      </c>
      <c r="F1722" s="4">
        <v>0</v>
      </c>
      <c r="G1722" s="4">
        <v>3</v>
      </c>
      <c r="H1722" s="4">
        <v>4</v>
      </c>
      <c r="I1722" s="4">
        <f t="shared" si="131"/>
        <v>15</v>
      </c>
      <c r="J1722" s="4" t="str">
        <f t="shared" si="132"/>
        <v>Apr</v>
      </c>
      <c r="K1722" s="4">
        <f t="shared" si="133"/>
        <v>2015</v>
      </c>
      <c r="L1722" s="4" t="s">
        <v>17</v>
      </c>
      <c r="M1722" s="4" t="str">
        <f t="shared" si="134"/>
        <v>15-Apr</v>
      </c>
    </row>
    <row r="1723" spans="1:13" x14ac:dyDescent="0.35">
      <c r="A1723" s="4" t="str">
        <f t="shared" si="130"/>
        <v>Gatton2015TOS15-AprCvHyola635_CLPP0</v>
      </c>
      <c r="B1723" s="5">
        <v>42132</v>
      </c>
      <c r="C1723" s="4" t="s">
        <v>641</v>
      </c>
      <c r="D1723" s="4" t="s">
        <v>33</v>
      </c>
      <c r="E1723" s="5">
        <v>42109</v>
      </c>
      <c r="F1723" s="4">
        <v>0</v>
      </c>
      <c r="G1723" s="4">
        <v>4</v>
      </c>
      <c r="H1723" s="4">
        <v>5</v>
      </c>
      <c r="I1723" s="4">
        <f t="shared" si="131"/>
        <v>15</v>
      </c>
      <c r="J1723" s="4" t="str">
        <f t="shared" si="132"/>
        <v>Apr</v>
      </c>
      <c r="K1723" s="4">
        <f t="shared" si="133"/>
        <v>2015</v>
      </c>
      <c r="L1723" s="4" t="s">
        <v>17</v>
      </c>
      <c r="M1723" s="4" t="str">
        <f t="shared" si="134"/>
        <v>15-Apr</v>
      </c>
    </row>
    <row r="1724" spans="1:13" x14ac:dyDescent="0.35">
      <c r="A1724" s="4" t="str">
        <f t="shared" si="130"/>
        <v>Gatton2015TOS15-AprCvHyola635_CLPP0</v>
      </c>
      <c r="B1724" s="5">
        <v>42136</v>
      </c>
      <c r="C1724" s="4" t="s">
        <v>641</v>
      </c>
      <c r="D1724" s="4" t="s">
        <v>33</v>
      </c>
      <c r="E1724" s="5">
        <v>42109</v>
      </c>
      <c r="F1724" s="4">
        <v>0</v>
      </c>
      <c r="G1724" s="4">
        <v>5</v>
      </c>
      <c r="H1724" s="4">
        <v>6</v>
      </c>
      <c r="I1724" s="4">
        <f t="shared" si="131"/>
        <v>15</v>
      </c>
      <c r="J1724" s="4" t="str">
        <f t="shared" si="132"/>
        <v>Apr</v>
      </c>
      <c r="K1724" s="4">
        <f t="shared" si="133"/>
        <v>2015</v>
      </c>
      <c r="L1724" s="4" t="s">
        <v>17</v>
      </c>
      <c r="M1724" s="4" t="str">
        <f t="shared" si="134"/>
        <v>15-Apr</v>
      </c>
    </row>
    <row r="1725" spans="1:13" x14ac:dyDescent="0.35">
      <c r="A1725" s="4" t="str">
        <f t="shared" si="130"/>
        <v>Gatton2015TOS15-AprCvHyola635_CLPP0</v>
      </c>
      <c r="B1725" s="5">
        <v>42139</v>
      </c>
      <c r="C1725" s="4" t="s">
        <v>641</v>
      </c>
      <c r="D1725" s="4" t="s">
        <v>33</v>
      </c>
      <c r="E1725" s="5">
        <v>42109</v>
      </c>
      <c r="F1725" s="4">
        <v>0</v>
      </c>
      <c r="G1725" s="4">
        <v>6</v>
      </c>
      <c r="H1725" s="4">
        <v>7</v>
      </c>
      <c r="I1725" s="4">
        <f t="shared" si="131"/>
        <v>15</v>
      </c>
      <c r="J1725" s="4" t="str">
        <f t="shared" si="132"/>
        <v>Apr</v>
      </c>
      <c r="K1725" s="4">
        <f t="shared" si="133"/>
        <v>2015</v>
      </c>
      <c r="L1725" s="4" t="s">
        <v>17</v>
      </c>
      <c r="M1725" s="4" t="str">
        <f t="shared" si="134"/>
        <v>15-Apr</v>
      </c>
    </row>
    <row r="1726" spans="1:13" x14ac:dyDescent="0.35">
      <c r="A1726" s="4" t="str">
        <f t="shared" si="130"/>
        <v>Gatton2015TOS15-AprCvHyola635_CLPP0</v>
      </c>
      <c r="B1726" s="5">
        <v>42144</v>
      </c>
      <c r="C1726" s="4" t="s">
        <v>641</v>
      </c>
      <c r="D1726" s="4" t="s">
        <v>33</v>
      </c>
      <c r="E1726" s="5">
        <v>42109</v>
      </c>
      <c r="F1726" s="4">
        <v>0</v>
      </c>
      <c r="G1726" s="4">
        <v>7</v>
      </c>
      <c r="H1726" s="4">
        <v>8</v>
      </c>
      <c r="I1726" s="4">
        <f t="shared" si="131"/>
        <v>15</v>
      </c>
      <c r="J1726" s="4" t="str">
        <f t="shared" si="132"/>
        <v>Apr</v>
      </c>
      <c r="K1726" s="4">
        <f t="shared" si="133"/>
        <v>2015</v>
      </c>
      <c r="L1726" s="4" t="s">
        <v>17</v>
      </c>
      <c r="M1726" s="4" t="str">
        <f t="shared" si="134"/>
        <v>15-Apr</v>
      </c>
    </row>
    <row r="1727" spans="1:13" x14ac:dyDescent="0.35">
      <c r="A1727" s="4" t="str">
        <f t="shared" si="130"/>
        <v>Gatton2015TOS7-MayCvHyola635_CLPP0</v>
      </c>
      <c r="B1727" s="5">
        <v>42141</v>
      </c>
      <c r="C1727" s="4" t="s">
        <v>641</v>
      </c>
      <c r="D1727" s="4" t="s">
        <v>36</v>
      </c>
      <c r="E1727" s="5">
        <v>42131</v>
      </c>
      <c r="F1727" s="4">
        <v>0</v>
      </c>
      <c r="G1727" s="4">
        <v>0</v>
      </c>
      <c r="H1727" s="4">
        <v>1</v>
      </c>
      <c r="I1727" s="4">
        <f t="shared" si="131"/>
        <v>7</v>
      </c>
      <c r="J1727" s="4" t="str">
        <f t="shared" si="132"/>
        <v>May</v>
      </c>
      <c r="K1727" s="4">
        <f t="shared" si="133"/>
        <v>2015</v>
      </c>
      <c r="L1727" s="4" t="s">
        <v>17</v>
      </c>
      <c r="M1727" s="4" t="str">
        <f t="shared" si="134"/>
        <v>7-May</v>
      </c>
    </row>
    <row r="1728" spans="1:13" x14ac:dyDescent="0.35">
      <c r="A1728" s="4" t="str">
        <f t="shared" si="130"/>
        <v>Gatton2015TOS7-MayCvHyola635_CLPP0</v>
      </c>
      <c r="B1728" s="5">
        <v>42149</v>
      </c>
      <c r="C1728" s="4" t="s">
        <v>641</v>
      </c>
      <c r="D1728" s="4" t="s">
        <v>36</v>
      </c>
      <c r="E1728" s="5">
        <v>42131</v>
      </c>
      <c r="F1728" s="4">
        <v>0</v>
      </c>
      <c r="G1728" s="4">
        <v>2</v>
      </c>
      <c r="H1728" s="4">
        <v>3</v>
      </c>
      <c r="I1728" s="4">
        <f t="shared" si="131"/>
        <v>7</v>
      </c>
      <c r="J1728" s="4" t="str">
        <f t="shared" si="132"/>
        <v>May</v>
      </c>
      <c r="K1728" s="4">
        <f t="shared" si="133"/>
        <v>2015</v>
      </c>
      <c r="L1728" s="4" t="s">
        <v>17</v>
      </c>
      <c r="M1728" s="4" t="str">
        <f t="shared" si="134"/>
        <v>7-May</v>
      </c>
    </row>
    <row r="1729" spans="1:13" x14ac:dyDescent="0.35">
      <c r="A1729" s="4" t="str">
        <f t="shared" si="130"/>
        <v>Gatton2015TOS7-MayCvHyola635_CLPP0</v>
      </c>
      <c r="B1729" s="5">
        <v>42153</v>
      </c>
      <c r="C1729" s="4" t="s">
        <v>641</v>
      </c>
      <c r="D1729" s="4" t="s">
        <v>36</v>
      </c>
      <c r="E1729" s="5">
        <v>42131</v>
      </c>
      <c r="F1729" s="4">
        <v>0</v>
      </c>
      <c r="G1729" s="4">
        <v>3</v>
      </c>
      <c r="H1729" s="4">
        <v>4</v>
      </c>
      <c r="I1729" s="4">
        <f t="shared" si="131"/>
        <v>7</v>
      </c>
      <c r="J1729" s="4" t="str">
        <f t="shared" si="132"/>
        <v>May</v>
      </c>
      <c r="K1729" s="4">
        <f t="shared" si="133"/>
        <v>2015</v>
      </c>
      <c r="L1729" s="4" t="s">
        <v>17</v>
      </c>
      <c r="M1729" s="4" t="str">
        <f t="shared" si="134"/>
        <v>7-May</v>
      </c>
    </row>
    <row r="1730" spans="1:13" x14ac:dyDescent="0.35">
      <c r="A1730" s="4" t="str">
        <f t="shared" ref="A1730:A1793" si="135">L1730&amp;K1730&amp;"TOS"&amp;I1730&amp;"-"&amp;J1730&amp;"Cv"&amp;C1730&amp;"PP"&amp;F1730</f>
        <v>Gatton2015TOS7-MayCvHyola635_CLPP0</v>
      </c>
      <c r="B1730" s="5">
        <v>42156</v>
      </c>
      <c r="C1730" s="4" t="s">
        <v>641</v>
      </c>
      <c r="D1730" s="4" t="s">
        <v>36</v>
      </c>
      <c r="E1730" s="5">
        <v>42131</v>
      </c>
      <c r="F1730" s="4">
        <v>0</v>
      </c>
      <c r="G1730" s="4">
        <v>4</v>
      </c>
      <c r="H1730" s="4">
        <v>5</v>
      </c>
      <c r="I1730" s="4">
        <f t="shared" si="131"/>
        <v>7</v>
      </c>
      <c r="J1730" s="4" t="str">
        <f t="shared" si="132"/>
        <v>May</v>
      </c>
      <c r="K1730" s="4">
        <f t="shared" si="133"/>
        <v>2015</v>
      </c>
      <c r="L1730" s="4" t="s">
        <v>17</v>
      </c>
      <c r="M1730" s="4" t="str">
        <f t="shared" si="134"/>
        <v>7-May</v>
      </c>
    </row>
    <row r="1731" spans="1:13" x14ac:dyDescent="0.35">
      <c r="A1731" s="4" t="str">
        <f t="shared" si="135"/>
        <v>Gatton2015TOS7-MayCvHyola635_CLPP0</v>
      </c>
      <c r="B1731" s="5">
        <v>42165</v>
      </c>
      <c r="C1731" s="4" t="s">
        <v>641</v>
      </c>
      <c r="D1731" s="4" t="s">
        <v>36</v>
      </c>
      <c r="E1731" s="5">
        <v>42131</v>
      </c>
      <c r="F1731" s="4">
        <v>0</v>
      </c>
      <c r="G1731" s="4">
        <v>6</v>
      </c>
      <c r="H1731" s="4">
        <v>7</v>
      </c>
      <c r="I1731" s="4">
        <f t="shared" ref="I1731:I1794" si="136">DAY(E1731)</f>
        <v>7</v>
      </c>
      <c r="J1731" s="4" t="str">
        <f t="shared" ref="J1731:J1794" si="137">TEXT(E1731,"mmm")</f>
        <v>May</v>
      </c>
      <c r="K1731" s="4">
        <f t="shared" ref="K1731:K1794" si="138">YEAR(E1731)</f>
        <v>2015</v>
      </c>
      <c r="L1731" s="4" t="s">
        <v>17</v>
      </c>
      <c r="M1731" s="4" t="str">
        <f t="shared" ref="M1731:M1794" si="139">I1731&amp;"-"&amp;J1731</f>
        <v>7-May</v>
      </c>
    </row>
    <row r="1732" spans="1:13" x14ac:dyDescent="0.35">
      <c r="A1732" s="4" t="str">
        <f t="shared" si="135"/>
        <v>Gatton2015TOS7-MayCvHyola635_CLPP0</v>
      </c>
      <c r="B1732" s="5">
        <v>42167</v>
      </c>
      <c r="C1732" s="4" t="s">
        <v>641</v>
      </c>
      <c r="D1732" s="4" t="s">
        <v>36</v>
      </c>
      <c r="E1732" s="5">
        <v>42131</v>
      </c>
      <c r="F1732" s="4">
        <v>0</v>
      </c>
      <c r="G1732" s="4">
        <v>7</v>
      </c>
      <c r="H1732" s="4">
        <v>8</v>
      </c>
      <c r="I1732" s="4">
        <f t="shared" si="136"/>
        <v>7</v>
      </c>
      <c r="J1732" s="4" t="str">
        <f t="shared" si="137"/>
        <v>May</v>
      </c>
      <c r="K1732" s="4">
        <f t="shared" si="138"/>
        <v>2015</v>
      </c>
      <c r="L1732" s="4" t="s">
        <v>17</v>
      </c>
      <c r="M1732" s="4" t="str">
        <f t="shared" si="139"/>
        <v>7-May</v>
      </c>
    </row>
    <row r="1733" spans="1:13" x14ac:dyDescent="0.35">
      <c r="A1733" s="4" t="str">
        <f t="shared" si="135"/>
        <v>Gatton2015TOS15-MayCvHyola635_CLPP0</v>
      </c>
      <c r="B1733" s="5">
        <v>42149</v>
      </c>
      <c r="C1733" s="4" t="s">
        <v>641</v>
      </c>
      <c r="D1733" s="4" t="s">
        <v>45</v>
      </c>
      <c r="E1733" s="5">
        <v>42139</v>
      </c>
      <c r="F1733" s="4">
        <v>0</v>
      </c>
      <c r="G1733" s="4">
        <v>0</v>
      </c>
      <c r="H1733" s="4">
        <v>1</v>
      </c>
      <c r="I1733" s="4">
        <f t="shared" si="136"/>
        <v>15</v>
      </c>
      <c r="J1733" s="4" t="str">
        <f t="shared" si="137"/>
        <v>May</v>
      </c>
      <c r="K1733" s="4">
        <f t="shared" si="138"/>
        <v>2015</v>
      </c>
      <c r="L1733" s="4" t="s">
        <v>17</v>
      </c>
      <c r="M1733" s="4" t="str">
        <f t="shared" si="139"/>
        <v>15-May</v>
      </c>
    </row>
    <row r="1734" spans="1:13" x14ac:dyDescent="0.35">
      <c r="A1734" s="4" t="str">
        <f t="shared" si="135"/>
        <v>Gatton2015TOS15-MayCvHyola635_CLPP0</v>
      </c>
      <c r="B1734" s="5">
        <v>42153</v>
      </c>
      <c r="C1734" s="4" t="s">
        <v>641</v>
      </c>
      <c r="D1734" s="4" t="s">
        <v>45</v>
      </c>
      <c r="E1734" s="5">
        <v>42139</v>
      </c>
      <c r="F1734" s="4">
        <v>0</v>
      </c>
      <c r="G1734" s="4">
        <v>1</v>
      </c>
      <c r="H1734" s="4">
        <v>2</v>
      </c>
      <c r="I1734" s="4">
        <f t="shared" si="136"/>
        <v>15</v>
      </c>
      <c r="J1734" s="4" t="str">
        <f t="shared" si="137"/>
        <v>May</v>
      </c>
      <c r="K1734" s="4">
        <f t="shared" si="138"/>
        <v>2015</v>
      </c>
      <c r="L1734" s="4" t="s">
        <v>17</v>
      </c>
      <c r="M1734" s="4" t="str">
        <f t="shared" si="139"/>
        <v>15-May</v>
      </c>
    </row>
    <row r="1735" spans="1:13" x14ac:dyDescent="0.35">
      <c r="A1735" s="4" t="str">
        <f t="shared" si="135"/>
        <v>Gatton2015TOS15-MayCvHyola635_CLPP0</v>
      </c>
      <c r="B1735" s="5">
        <v>42156</v>
      </c>
      <c r="C1735" s="4" t="s">
        <v>641</v>
      </c>
      <c r="D1735" s="4" t="s">
        <v>45</v>
      </c>
      <c r="E1735" s="5">
        <v>42139</v>
      </c>
      <c r="F1735" s="4">
        <v>0</v>
      </c>
      <c r="G1735" s="4">
        <v>2</v>
      </c>
      <c r="H1735" s="4">
        <v>3</v>
      </c>
      <c r="I1735" s="4">
        <f t="shared" si="136"/>
        <v>15</v>
      </c>
      <c r="J1735" s="4" t="str">
        <f t="shared" si="137"/>
        <v>May</v>
      </c>
      <c r="K1735" s="4">
        <f t="shared" si="138"/>
        <v>2015</v>
      </c>
      <c r="L1735" s="4" t="s">
        <v>17</v>
      </c>
      <c r="M1735" s="4" t="str">
        <f t="shared" si="139"/>
        <v>15-May</v>
      </c>
    </row>
    <row r="1736" spans="1:13" x14ac:dyDescent="0.35">
      <c r="A1736" s="4" t="str">
        <f t="shared" si="135"/>
        <v>Gatton2015TOS15-MayCvHyola635_CLPP0</v>
      </c>
      <c r="B1736" s="5">
        <v>42160</v>
      </c>
      <c r="C1736" s="4" t="s">
        <v>641</v>
      </c>
      <c r="D1736" s="4" t="s">
        <v>45</v>
      </c>
      <c r="E1736" s="5">
        <v>42139</v>
      </c>
      <c r="F1736" s="4">
        <v>0</v>
      </c>
      <c r="G1736" s="4">
        <v>3</v>
      </c>
      <c r="H1736" s="4">
        <v>4</v>
      </c>
      <c r="I1736" s="4">
        <f t="shared" si="136"/>
        <v>15</v>
      </c>
      <c r="J1736" s="4" t="str">
        <f t="shared" si="137"/>
        <v>May</v>
      </c>
      <c r="K1736" s="4">
        <f t="shared" si="138"/>
        <v>2015</v>
      </c>
      <c r="L1736" s="4" t="s">
        <v>17</v>
      </c>
      <c r="M1736" s="4" t="str">
        <f t="shared" si="139"/>
        <v>15-May</v>
      </c>
    </row>
    <row r="1737" spans="1:13" x14ac:dyDescent="0.35">
      <c r="A1737" s="4" t="str">
        <f t="shared" si="135"/>
        <v>Gatton2015TOS15-MayCvHyola635_CLPP0</v>
      </c>
      <c r="B1737" s="5">
        <v>42165</v>
      </c>
      <c r="C1737" s="4" t="s">
        <v>641</v>
      </c>
      <c r="D1737" s="4" t="s">
        <v>45</v>
      </c>
      <c r="E1737" s="5">
        <v>42139</v>
      </c>
      <c r="F1737" s="4">
        <v>0</v>
      </c>
      <c r="G1737" s="4">
        <v>4</v>
      </c>
      <c r="H1737" s="4">
        <v>5</v>
      </c>
      <c r="I1737" s="4">
        <f t="shared" si="136"/>
        <v>15</v>
      </c>
      <c r="J1737" s="4" t="str">
        <f t="shared" si="137"/>
        <v>May</v>
      </c>
      <c r="K1737" s="4">
        <f t="shared" si="138"/>
        <v>2015</v>
      </c>
      <c r="L1737" s="4" t="s">
        <v>17</v>
      </c>
      <c r="M1737" s="4" t="str">
        <f t="shared" si="139"/>
        <v>15-May</v>
      </c>
    </row>
    <row r="1738" spans="1:13" x14ac:dyDescent="0.35">
      <c r="A1738" s="4" t="str">
        <f t="shared" si="135"/>
        <v>Gatton2015TOS15-MayCvHyola635_CLPP0</v>
      </c>
      <c r="B1738" s="5">
        <v>42174</v>
      </c>
      <c r="C1738" s="4" t="s">
        <v>641</v>
      </c>
      <c r="D1738" s="4" t="s">
        <v>45</v>
      </c>
      <c r="E1738" s="5">
        <v>42139</v>
      </c>
      <c r="F1738" s="4">
        <v>0</v>
      </c>
      <c r="G1738" s="4">
        <v>7</v>
      </c>
      <c r="H1738" s="4">
        <v>8</v>
      </c>
      <c r="I1738" s="4">
        <f t="shared" si="136"/>
        <v>15</v>
      </c>
      <c r="J1738" s="4" t="str">
        <f t="shared" si="137"/>
        <v>May</v>
      </c>
      <c r="K1738" s="4">
        <f t="shared" si="138"/>
        <v>2015</v>
      </c>
      <c r="L1738" s="4" t="s">
        <v>17</v>
      </c>
      <c r="M1738" s="4" t="str">
        <f t="shared" si="139"/>
        <v>15-May</v>
      </c>
    </row>
    <row r="1739" spans="1:13" x14ac:dyDescent="0.35">
      <c r="A1739" s="4" t="str">
        <f t="shared" si="135"/>
        <v>Gatton2015TOS15-MayCvHyola635_CLPP0</v>
      </c>
      <c r="B1739" s="5">
        <v>42178</v>
      </c>
      <c r="C1739" s="4" t="s">
        <v>641</v>
      </c>
      <c r="D1739" s="4" t="s">
        <v>45</v>
      </c>
      <c r="E1739" s="5">
        <v>42139</v>
      </c>
      <c r="F1739" s="4">
        <v>0</v>
      </c>
      <c r="G1739" s="4">
        <v>8</v>
      </c>
      <c r="H1739" s="4">
        <v>9</v>
      </c>
      <c r="I1739" s="4">
        <f t="shared" si="136"/>
        <v>15</v>
      </c>
      <c r="J1739" s="4" t="str">
        <f t="shared" si="137"/>
        <v>May</v>
      </c>
      <c r="K1739" s="4">
        <f t="shared" si="138"/>
        <v>2015</v>
      </c>
      <c r="L1739" s="4" t="s">
        <v>17</v>
      </c>
      <c r="M1739" s="4" t="str">
        <f t="shared" si="139"/>
        <v>15-May</v>
      </c>
    </row>
    <row r="1740" spans="1:13" x14ac:dyDescent="0.35">
      <c r="A1740" s="4" t="str">
        <f t="shared" si="135"/>
        <v>Gatton2015TOS23-JunCvHyola635_CLPP0</v>
      </c>
      <c r="B1740" s="5">
        <v>42187</v>
      </c>
      <c r="C1740" s="4" t="s">
        <v>641</v>
      </c>
      <c r="D1740" s="4" t="s">
        <v>70</v>
      </c>
      <c r="E1740" s="5">
        <v>42178</v>
      </c>
      <c r="F1740" s="4">
        <v>0</v>
      </c>
      <c r="G1740" s="4">
        <v>0</v>
      </c>
      <c r="H1740" s="4">
        <v>1</v>
      </c>
      <c r="I1740" s="4">
        <f t="shared" si="136"/>
        <v>23</v>
      </c>
      <c r="J1740" s="4" t="str">
        <f t="shared" si="137"/>
        <v>Jun</v>
      </c>
      <c r="K1740" s="4">
        <f t="shared" si="138"/>
        <v>2015</v>
      </c>
      <c r="L1740" s="4" t="s">
        <v>17</v>
      </c>
      <c r="M1740" s="4" t="str">
        <f t="shared" si="139"/>
        <v>23-Jun</v>
      </c>
    </row>
    <row r="1741" spans="1:13" x14ac:dyDescent="0.35">
      <c r="A1741" s="4" t="str">
        <f t="shared" si="135"/>
        <v>Gatton2015TOS23-JunCvHyola635_CLPP0</v>
      </c>
      <c r="B1741" s="5">
        <v>42192</v>
      </c>
      <c r="C1741" s="4" t="s">
        <v>641</v>
      </c>
      <c r="D1741" s="4" t="s">
        <v>70</v>
      </c>
      <c r="E1741" s="5">
        <v>42178</v>
      </c>
      <c r="F1741" s="4">
        <v>0</v>
      </c>
      <c r="G1741" s="4">
        <v>1</v>
      </c>
      <c r="H1741" s="4">
        <v>2</v>
      </c>
      <c r="I1741" s="4">
        <f t="shared" si="136"/>
        <v>23</v>
      </c>
      <c r="J1741" s="4" t="str">
        <f t="shared" si="137"/>
        <v>Jun</v>
      </c>
      <c r="K1741" s="4">
        <f t="shared" si="138"/>
        <v>2015</v>
      </c>
      <c r="L1741" s="4" t="s">
        <v>17</v>
      </c>
      <c r="M1741" s="4" t="str">
        <f t="shared" si="139"/>
        <v>23-Jun</v>
      </c>
    </row>
    <row r="1742" spans="1:13" x14ac:dyDescent="0.35">
      <c r="A1742" s="4" t="str">
        <f t="shared" si="135"/>
        <v>Gatton2015TOS23-JunCvHyola635_CLPP0</v>
      </c>
      <c r="B1742" s="5">
        <v>42199</v>
      </c>
      <c r="C1742" s="4" t="s">
        <v>641</v>
      </c>
      <c r="D1742" s="4" t="s">
        <v>70</v>
      </c>
      <c r="E1742" s="5">
        <v>42178</v>
      </c>
      <c r="F1742" s="4">
        <v>0</v>
      </c>
      <c r="G1742" s="4">
        <v>2</v>
      </c>
      <c r="H1742" s="4">
        <v>3</v>
      </c>
      <c r="I1742" s="4">
        <f t="shared" si="136"/>
        <v>23</v>
      </c>
      <c r="J1742" s="4" t="str">
        <f t="shared" si="137"/>
        <v>Jun</v>
      </c>
      <c r="K1742" s="4">
        <f t="shared" si="138"/>
        <v>2015</v>
      </c>
      <c r="L1742" s="4" t="s">
        <v>17</v>
      </c>
      <c r="M1742" s="4" t="str">
        <f t="shared" si="139"/>
        <v>23-Jun</v>
      </c>
    </row>
    <row r="1743" spans="1:13" x14ac:dyDescent="0.35">
      <c r="A1743" s="4" t="str">
        <f t="shared" si="135"/>
        <v>Gatton2015TOS23-JunCvHyola635_CLPP0</v>
      </c>
      <c r="B1743" s="5">
        <v>42205</v>
      </c>
      <c r="C1743" s="4" t="s">
        <v>641</v>
      </c>
      <c r="D1743" s="4" t="s">
        <v>70</v>
      </c>
      <c r="E1743" s="5">
        <v>42178</v>
      </c>
      <c r="F1743" s="4">
        <v>0</v>
      </c>
      <c r="G1743" s="4">
        <v>3</v>
      </c>
      <c r="H1743" s="4">
        <v>4</v>
      </c>
      <c r="I1743" s="4">
        <f t="shared" si="136"/>
        <v>23</v>
      </c>
      <c r="J1743" s="4" t="str">
        <f t="shared" si="137"/>
        <v>Jun</v>
      </c>
      <c r="K1743" s="4">
        <f t="shared" si="138"/>
        <v>2015</v>
      </c>
      <c r="L1743" s="4" t="s">
        <v>17</v>
      </c>
      <c r="M1743" s="4" t="str">
        <f t="shared" si="139"/>
        <v>23-Jun</v>
      </c>
    </row>
    <row r="1744" spans="1:13" x14ac:dyDescent="0.35">
      <c r="A1744" s="4" t="str">
        <f t="shared" si="135"/>
        <v>Gatton2015TOS23-JunCvHyola635_CLPP0</v>
      </c>
      <c r="B1744" s="5">
        <v>42212</v>
      </c>
      <c r="C1744" s="4" t="s">
        <v>641</v>
      </c>
      <c r="D1744" s="4" t="s">
        <v>70</v>
      </c>
      <c r="E1744" s="5">
        <v>42178</v>
      </c>
      <c r="F1744" s="4">
        <v>0</v>
      </c>
      <c r="G1744" s="4">
        <v>5</v>
      </c>
      <c r="H1744" s="4">
        <v>6</v>
      </c>
      <c r="I1744" s="4">
        <f t="shared" si="136"/>
        <v>23</v>
      </c>
      <c r="J1744" s="4" t="str">
        <f t="shared" si="137"/>
        <v>Jun</v>
      </c>
      <c r="K1744" s="4">
        <f t="shared" si="138"/>
        <v>2015</v>
      </c>
      <c r="L1744" s="4" t="s">
        <v>17</v>
      </c>
      <c r="M1744" s="4" t="str">
        <f t="shared" si="139"/>
        <v>23-Jun</v>
      </c>
    </row>
    <row r="1745" spans="1:13" x14ac:dyDescent="0.35">
      <c r="A1745" s="4" t="str">
        <f t="shared" si="135"/>
        <v>Gatton2015TOS23-JunCvHyola635_CLPP0</v>
      </c>
      <c r="B1745" s="5">
        <v>42216</v>
      </c>
      <c r="C1745" s="4" t="s">
        <v>641</v>
      </c>
      <c r="D1745" s="4" t="s">
        <v>70</v>
      </c>
      <c r="E1745" s="5">
        <v>42178</v>
      </c>
      <c r="F1745" s="4">
        <v>0</v>
      </c>
      <c r="G1745" s="4">
        <v>6</v>
      </c>
      <c r="H1745" s="4">
        <v>7</v>
      </c>
      <c r="I1745" s="4">
        <f t="shared" si="136"/>
        <v>23</v>
      </c>
      <c r="J1745" s="4" t="str">
        <f t="shared" si="137"/>
        <v>Jun</v>
      </c>
      <c r="K1745" s="4">
        <f t="shared" si="138"/>
        <v>2015</v>
      </c>
      <c r="L1745" s="4" t="s">
        <v>17</v>
      </c>
      <c r="M1745" s="4" t="str">
        <f t="shared" si="139"/>
        <v>23-Jun</v>
      </c>
    </row>
    <row r="1746" spans="1:13" x14ac:dyDescent="0.35">
      <c r="A1746" s="4" t="str">
        <f t="shared" si="135"/>
        <v>Gatton2016TOS19-AprCvHyola635_CLPP0</v>
      </c>
      <c r="B1746" s="5">
        <v>42487</v>
      </c>
      <c r="C1746" s="4" t="s">
        <v>641</v>
      </c>
      <c r="D1746" s="4" t="s">
        <v>19</v>
      </c>
      <c r="E1746" s="5">
        <v>42479</v>
      </c>
      <c r="F1746" s="4">
        <v>0</v>
      </c>
      <c r="G1746" s="4">
        <v>0</v>
      </c>
      <c r="H1746" s="4">
        <v>1</v>
      </c>
      <c r="I1746" s="4">
        <f t="shared" si="136"/>
        <v>19</v>
      </c>
      <c r="J1746" s="4" t="str">
        <f t="shared" si="137"/>
        <v>Apr</v>
      </c>
      <c r="K1746" s="4">
        <f t="shared" si="138"/>
        <v>2016</v>
      </c>
      <c r="L1746" s="4" t="s">
        <v>17</v>
      </c>
      <c r="M1746" s="4" t="str">
        <f t="shared" si="139"/>
        <v>19-Apr</v>
      </c>
    </row>
    <row r="1747" spans="1:13" x14ac:dyDescent="0.35">
      <c r="A1747" s="4" t="str">
        <f t="shared" si="135"/>
        <v>Gatton2016TOS19-AprCvHyola635_CLPP0</v>
      </c>
      <c r="B1747" s="5">
        <v>42495</v>
      </c>
      <c r="C1747" s="4" t="s">
        <v>641</v>
      </c>
      <c r="D1747" s="4" t="s">
        <v>19</v>
      </c>
      <c r="E1747" s="5">
        <v>42479</v>
      </c>
      <c r="F1747" s="4">
        <v>0</v>
      </c>
      <c r="G1747" s="4">
        <v>3</v>
      </c>
      <c r="H1747" s="4">
        <v>4</v>
      </c>
      <c r="I1747" s="4">
        <f t="shared" si="136"/>
        <v>19</v>
      </c>
      <c r="J1747" s="4" t="str">
        <f t="shared" si="137"/>
        <v>Apr</v>
      </c>
      <c r="K1747" s="4">
        <f t="shared" si="138"/>
        <v>2016</v>
      </c>
      <c r="L1747" s="4" t="s">
        <v>17</v>
      </c>
      <c r="M1747" s="4" t="str">
        <f t="shared" si="139"/>
        <v>19-Apr</v>
      </c>
    </row>
    <row r="1748" spans="1:13" x14ac:dyDescent="0.35">
      <c r="A1748" s="4" t="str">
        <f t="shared" si="135"/>
        <v>Gatton2016TOS19-AprCvHyola635_CLPP0</v>
      </c>
      <c r="B1748" s="5">
        <v>42500</v>
      </c>
      <c r="C1748" s="4" t="s">
        <v>641</v>
      </c>
      <c r="D1748" s="4" t="s">
        <v>19</v>
      </c>
      <c r="E1748" s="5">
        <v>42479</v>
      </c>
      <c r="F1748" s="4">
        <v>0</v>
      </c>
      <c r="G1748" s="4">
        <v>4</v>
      </c>
      <c r="H1748" s="4">
        <v>5</v>
      </c>
      <c r="I1748" s="4">
        <f t="shared" si="136"/>
        <v>19</v>
      </c>
      <c r="J1748" s="4" t="str">
        <f t="shared" si="137"/>
        <v>Apr</v>
      </c>
      <c r="K1748" s="4">
        <f t="shared" si="138"/>
        <v>2016</v>
      </c>
      <c r="L1748" s="4" t="s">
        <v>17</v>
      </c>
      <c r="M1748" s="4" t="str">
        <f t="shared" si="139"/>
        <v>19-Apr</v>
      </c>
    </row>
    <row r="1749" spans="1:13" x14ac:dyDescent="0.35">
      <c r="A1749" s="4" t="str">
        <f t="shared" si="135"/>
        <v>Gatton2016TOS19-AprCvHyola635_CLPP0</v>
      </c>
      <c r="B1749" s="5">
        <v>42503</v>
      </c>
      <c r="C1749" s="4" t="s">
        <v>641</v>
      </c>
      <c r="D1749" s="4" t="s">
        <v>19</v>
      </c>
      <c r="E1749" s="5">
        <v>42479</v>
      </c>
      <c r="F1749" s="4">
        <v>0</v>
      </c>
      <c r="G1749" s="4">
        <v>5</v>
      </c>
      <c r="H1749" s="4">
        <v>6</v>
      </c>
      <c r="I1749" s="4">
        <f t="shared" si="136"/>
        <v>19</v>
      </c>
      <c r="J1749" s="4" t="str">
        <f t="shared" si="137"/>
        <v>Apr</v>
      </c>
      <c r="K1749" s="4">
        <f t="shared" si="138"/>
        <v>2016</v>
      </c>
      <c r="L1749" s="4" t="s">
        <v>17</v>
      </c>
      <c r="M1749" s="4" t="str">
        <f t="shared" si="139"/>
        <v>19-Apr</v>
      </c>
    </row>
    <row r="1750" spans="1:13" x14ac:dyDescent="0.35">
      <c r="A1750" s="4" t="str">
        <f t="shared" si="135"/>
        <v>Gatton2016TOS19-AprCvHyola635_CLPP0</v>
      </c>
      <c r="B1750" s="5">
        <v>42505</v>
      </c>
      <c r="C1750" s="4" t="s">
        <v>641</v>
      </c>
      <c r="D1750" s="4" t="s">
        <v>19</v>
      </c>
      <c r="E1750" s="5">
        <v>42479</v>
      </c>
      <c r="F1750" s="4">
        <v>0</v>
      </c>
      <c r="G1750" s="4">
        <v>6</v>
      </c>
      <c r="H1750" s="4">
        <v>7</v>
      </c>
      <c r="I1750" s="4">
        <f t="shared" si="136"/>
        <v>19</v>
      </c>
      <c r="J1750" s="4" t="str">
        <f t="shared" si="137"/>
        <v>Apr</v>
      </c>
      <c r="K1750" s="4">
        <f t="shared" si="138"/>
        <v>2016</v>
      </c>
      <c r="L1750" s="4" t="s">
        <v>17</v>
      </c>
      <c r="M1750" s="4" t="str">
        <f t="shared" si="139"/>
        <v>19-Apr</v>
      </c>
    </row>
    <row r="1751" spans="1:13" x14ac:dyDescent="0.35">
      <c r="A1751" s="4" t="str">
        <f t="shared" si="135"/>
        <v>Gatton2016TOS19-AprCvHyola635_CLPP0</v>
      </c>
      <c r="B1751" s="5">
        <v>42510</v>
      </c>
      <c r="C1751" s="4" t="s">
        <v>641</v>
      </c>
      <c r="D1751" s="4" t="s">
        <v>19</v>
      </c>
      <c r="E1751" s="5">
        <v>42479</v>
      </c>
      <c r="F1751" s="4">
        <v>0</v>
      </c>
      <c r="G1751" s="4">
        <v>7</v>
      </c>
      <c r="H1751" s="4">
        <v>8</v>
      </c>
      <c r="I1751" s="4">
        <f t="shared" si="136"/>
        <v>19</v>
      </c>
      <c r="J1751" s="4" t="str">
        <f t="shared" si="137"/>
        <v>Apr</v>
      </c>
      <c r="K1751" s="4">
        <f t="shared" si="138"/>
        <v>2016</v>
      </c>
      <c r="L1751" s="4" t="s">
        <v>17</v>
      </c>
      <c r="M1751" s="4" t="str">
        <f t="shared" si="139"/>
        <v>19-Apr</v>
      </c>
    </row>
    <row r="1752" spans="1:13" x14ac:dyDescent="0.35">
      <c r="A1752" s="4" t="str">
        <f t="shared" si="135"/>
        <v>Gatton2016TOS5-MayCvHyola635_CLPP0</v>
      </c>
      <c r="B1752" s="5">
        <v>42503</v>
      </c>
      <c r="C1752" s="4" t="s">
        <v>641</v>
      </c>
      <c r="D1752" s="4" t="s">
        <v>33</v>
      </c>
      <c r="E1752" s="5">
        <v>42495</v>
      </c>
      <c r="F1752" s="4">
        <v>0</v>
      </c>
      <c r="G1752" s="4">
        <v>0</v>
      </c>
      <c r="H1752" s="4">
        <v>1</v>
      </c>
      <c r="I1752" s="4">
        <f t="shared" si="136"/>
        <v>5</v>
      </c>
      <c r="J1752" s="4" t="str">
        <f t="shared" si="137"/>
        <v>May</v>
      </c>
      <c r="K1752" s="4">
        <f t="shared" si="138"/>
        <v>2016</v>
      </c>
      <c r="L1752" s="4" t="s">
        <v>17</v>
      </c>
      <c r="M1752" s="4" t="str">
        <f t="shared" si="139"/>
        <v>5-May</v>
      </c>
    </row>
    <row r="1753" spans="1:13" x14ac:dyDescent="0.35">
      <c r="A1753" s="4" t="str">
        <f t="shared" si="135"/>
        <v>Gatton2016TOS5-MayCvHyola635_CLPP0</v>
      </c>
      <c r="B1753" s="5">
        <v>42510</v>
      </c>
      <c r="C1753" s="4" t="s">
        <v>641</v>
      </c>
      <c r="D1753" s="4" t="s">
        <v>33</v>
      </c>
      <c r="E1753" s="5">
        <v>42495</v>
      </c>
      <c r="F1753" s="4">
        <v>0</v>
      </c>
      <c r="G1753" s="4">
        <v>2</v>
      </c>
      <c r="H1753" s="4">
        <v>3</v>
      </c>
      <c r="I1753" s="4">
        <f t="shared" si="136"/>
        <v>5</v>
      </c>
      <c r="J1753" s="4" t="str">
        <f t="shared" si="137"/>
        <v>May</v>
      </c>
      <c r="K1753" s="4">
        <f t="shared" si="138"/>
        <v>2016</v>
      </c>
      <c r="L1753" s="4" t="s">
        <v>17</v>
      </c>
      <c r="M1753" s="4" t="str">
        <f t="shared" si="139"/>
        <v>5-May</v>
      </c>
    </row>
    <row r="1754" spans="1:13" x14ac:dyDescent="0.35">
      <c r="A1754" s="4" t="str">
        <f t="shared" si="135"/>
        <v>Gatton2016TOS5-MayCvHyola635_CLPP0</v>
      </c>
      <c r="B1754" s="5">
        <v>42514</v>
      </c>
      <c r="C1754" s="4" t="s">
        <v>641</v>
      </c>
      <c r="D1754" s="4" t="s">
        <v>33</v>
      </c>
      <c r="E1754" s="5">
        <v>42495</v>
      </c>
      <c r="F1754" s="4">
        <v>0</v>
      </c>
      <c r="G1754" s="4">
        <v>3</v>
      </c>
      <c r="H1754" s="4">
        <v>4</v>
      </c>
      <c r="I1754" s="4">
        <f t="shared" si="136"/>
        <v>5</v>
      </c>
      <c r="J1754" s="4" t="str">
        <f t="shared" si="137"/>
        <v>May</v>
      </c>
      <c r="K1754" s="4">
        <f t="shared" si="138"/>
        <v>2016</v>
      </c>
      <c r="L1754" s="4" t="s">
        <v>17</v>
      </c>
      <c r="M1754" s="4" t="str">
        <f t="shared" si="139"/>
        <v>5-May</v>
      </c>
    </row>
    <row r="1755" spans="1:13" x14ac:dyDescent="0.35">
      <c r="A1755" s="4" t="str">
        <f t="shared" si="135"/>
        <v>Gatton2016TOS5-MayCvHyola635_CLPP0</v>
      </c>
      <c r="B1755" s="5">
        <v>42517</v>
      </c>
      <c r="C1755" s="4" t="s">
        <v>641</v>
      </c>
      <c r="D1755" s="4" t="s">
        <v>33</v>
      </c>
      <c r="E1755" s="5">
        <v>42495</v>
      </c>
      <c r="F1755" s="4">
        <v>0</v>
      </c>
      <c r="G1755" s="4">
        <v>4</v>
      </c>
      <c r="H1755" s="4">
        <v>5</v>
      </c>
      <c r="I1755" s="4">
        <f t="shared" si="136"/>
        <v>5</v>
      </c>
      <c r="J1755" s="4" t="str">
        <f t="shared" si="137"/>
        <v>May</v>
      </c>
      <c r="K1755" s="4">
        <f t="shared" si="138"/>
        <v>2016</v>
      </c>
      <c r="L1755" s="4" t="s">
        <v>17</v>
      </c>
      <c r="M1755" s="4" t="str">
        <f t="shared" si="139"/>
        <v>5-May</v>
      </c>
    </row>
    <row r="1756" spans="1:13" x14ac:dyDescent="0.35">
      <c r="A1756" s="4" t="str">
        <f t="shared" si="135"/>
        <v>Gatton2016TOS5-MayCvHyola635_CLPP0</v>
      </c>
      <c r="B1756" s="5">
        <v>42521</v>
      </c>
      <c r="C1756" s="4" t="s">
        <v>641</v>
      </c>
      <c r="D1756" s="4" t="s">
        <v>33</v>
      </c>
      <c r="E1756" s="5">
        <v>42495</v>
      </c>
      <c r="F1756" s="4">
        <v>0</v>
      </c>
      <c r="G1756" s="4">
        <v>5</v>
      </c>
      <c r="H1756" s="4">
        <v>6</v>
      </c>
      <c r="I1756" s="4">
        <f t="shared" si="136"/>
        <v>5</v>
      </c>
      <c r="J1756" s="4" t="str">
        <f t="shared" si="137"/>
        <v>May</v>
      </c>
      <c r="K1756" s="4">
        <f t="shared" si="138"/>
        <v>2016</v>
      </c>
      <c r="L1756" s="4" t="s">
        <v>17</v>
      </c>
      <c r="M1756" s="4" t="str">
        <f t="shared" si="139"/>
        <v>5-May</v>
      </c>
    </row>
    <row r="1757" spans="1:13" x14ac:dyDescent="0.35">
      <c r="A1757" s="4" t="str">
        <f t="shared" si="135"/>
        <v>Gatton2016TOS5-MayCvHyola635_CLPP0</v>
      </c>
      <c r="B1757" s="5">
        <v>42524</v>
      </c>
      <c r="C1757" s="4" t="s">
        <v>641</v>
      </c>
      <c r="D1757" s="4" t="s">
        <v>33</v>
      </c>
      <c r="E1757" s="5">
        <v>42495</v>
      </c>
      <c r="F1757" s="4">
        <v>0</v>
      </c>
      <c r="G1757" s="4">
        <v>6</v>
      </c>
      <c r="H1757" s="4">
        <v>7</v>
      </c>
      <c r="I1757" s="4">
        <f t="shared" si="136"/>
        <v>5</v>
      </c>
      <c r="J1757" s="4" t="str">
        <f t="shared" si="137"/>
        <v>May</v>
      </c>
      <c r="K1757" s="4">
        <f t="shared" si="138"/>
        <v>2016</v>
      </c>
      <c r="L1757" s="4" t="s">
        <v>17</v>
      </c>
      <c r="M1757" s="4" t="str">
        <f t="shared" si="139"/>
        <v>5-May</v>
      </c>
    </row>
    <row r="1758" spans="1:13" x14ac:dyDescent="0.35">
      <c r="A1758" s="4" t="str">
        <f t="shared" si="135"/>
        <v>Gatton2016TOS10-MayCvHyola635_CLPP0</v>
      </c>
      <c r="B1758" s="5">
        <v>42510</v>
      </c>
      <c r="C1758" s="4" t="s">
        <v>641</v>
      </c>
      <c r="D1758" s="4" t="s">
        <v>36</v>
      </c>
      <c r="E1758" s="5">
        <v>42500</v>
      </c>
      <c r="F1758" s="4">
        <v>0</v>
      </c>
      <c r="G1758" s="4">
        <v>0</v>
      </c>
      <c r="H1758" s="4">
        <v>1</v>
      </c>
      <c r="I1758" s="4">
        <f t="shared" si="136"/>
        <v>10</v>
      </c>
      <c r="J1758" s="4" t="str">
        <f t="shared" si="137"/>
        <v>May</v>
      </c>
      <c r="K1758" s="4">
        <f t="shared" si="138"/>
        <v>2016</v>
      </c>
      <c r="L1758" s="4" t="s">
        <v>17</v>
      </c>
      <c r="M1758" s="4" t="str">
        <f t="shared" si="139"/>
        <v>10-May</v>
      </c>
    </row>
    <row r="1759" spans="1:13" x14ac:dyDescent="0.35">
      <c r="A1759" s="4" t="str">
        <f t="shared" si="135"/>
        <v>Gatton2016TOS10-MayCvHyola635_CLPP0</v>
      </c>
      <c r="B1759" s="5">
        <v>42514</v>
      </c>
      <c r="C1759" s="4" t="s">
        <v>641</v>
      </c>
      <c r="D1759" s="4" t="s">
        <v>36</v>
      </c>
      <c r="E1759" s="5">
        <v>42500</v>
      </c>
      <c r="F1759" s="4">
        <v>0</v>
      </c>
      <c r="G1759" s="4">
        <v>2</v>
      </c>
      <c r="H1759" s="4">
        <v>3</v>
      </c>
      <c r="I1759" s="4">
        <f t="shared" si="136"/>
        <v>10</v>
      </c>
      <c r="J1759" s="4" t="str">
        <f t="shared" si="137"/>
        <v>May</v>
      </c>
      <c r="K1759" s="4">
        <f t="shared" si="138"/>
        <v>2016</v>
      </c>
      <c r="L1759" s="4" t="s">
        <v>17</v>
      </c>
      <c r="M1759" s="4" t="str">
        <f t="shared" si="139"/>
        <v>10-May</v>
      </c>
    </row>
    <row r="1760" spans="1:13" x14ac:dyDescent="0.35">
      <c r="A1760" s="4" t="str">
        <f t="shared" si="135"/>
        <v>Gatton2016TOS10-MayCvHyola635_CLPP0</v>
      </c>
      <c r="B1760" s="5">
        <v>42517</v>
      </c>
      <c r="C1760" s="4" t="s">
        <v>641</v>
      </c>
      <c r="D1760" s="4" t="s">
        <v>36</v>
      </c>
      <c r="E1760" s="5">
        <v>42500</v>
      </c>
      <c r="F1760" s="4">
        <v>0</v>
      </c>
      <c r="G1760" s="4">
        <v>3</v>
      </c>
      <c r="H1760" s="4">
        <v>4</v>
      </c>
      <c r="I1760" s="4">
        <f t="shared" si="136"/>
        <v>10</v>
      </c>
      <c r="J1760" s="4" t="str">
        <f t="shared" si="137"/>
        <v>May</v>
      </c>
      <c r="K1760" s="4">
        <f t="shared" si="138"/>
        <v>2016</v>
      </c>
      <c r="L1760" s="4" t="s">
        <v>17</v>
      </c>
      <c r="M1760" s="4" t="str">
        <f t="shared" si="139"/>
        <v>10-May</v>
      </c>
    </row>
    <row r="1761" spans="1:13" x14ac:dyDescent="0.35">
      <c r="A1761" s="4" t="str">
        <f t="shared" si="135"/>
        <v>Gatton2016TOS10-MayCvHyola635_CLPP0</v>
      </c>
      <c r="B1761" s="5">
        <v>42521</v>
      </c>
      <c r="C1761" s="4" t="s">
        <v>641</v>
      </c>
      <c r="D1761" s="4" t="s">
        <v>36</v>
      </c>
      <c r="E1761" s="5">
        <v>42500</v>
      </c>
      <c r="F1761" s="4">
        <v>0</v>
      </c>
      <c r="G1761" s="4">
        <v>4</v>
      </c>
      <c r="H1761" s="4">
        <v>5</v>
      </c>
      <c r="I1761" s="4">
        <f t="shared" si="136"/>
        <v>10</v>
      </c>
      <c r="J1761" s="4" t="str">
        <f t="shared" si="137"/>
        <v>May</v>
      </c>
      <c r="K1761" s="4">
        <f t="shared" si="138"/>
        <v>2016</v>
      </c>
      <c r="L1761" s="4" t="s">
        <v>17</v>
      </c>
      <c r="M1761" s="4" t="str">
        <f t="shared" si="139"/>
        <v>10-May</v>
      </c>
    </row>
    <row r="1762" spans="1:13" x14ac:dyDescent="0.35">
      <c r="A1762" s="4" t="str">
        <f t="shared" si="135"/>
        <v>Gatton2016TOS10-MayCvHyola635_CLPP0</v>
      </c>
      <c r="B1762" s="5">
        <v>42528</v>
      </c>
      <c r="C1762" s="4" t="s">
        <v>641</v>
      </c>
      <c r="D1762" s="4" t="s">
        <v>36</v>
      </c>
      <c r="E1762" s="5">
        <v>42500</v>
      </c>
      <c r="F1762" s="4">
        <v>0</v>
      </c>
      <c r="G1762" s="4">
        <v>5</v>
      </c>
      <c r="H1762" s="4">
        <v>6</v>
      </c>
      <c r="I1762" s="4">
        <f t="shared" si="136"/>
        <v>10</v>
      </c>
      <c r="J1762" s="4" t="str">
        <f t="shared" si="137"/>
        <v>May</v>
      </c>
      <c r="K1762" s="4">
        <f t="shared" si="138"/>
        <v>2016</v>
      </c>
      <c r="L1762" s="4" t="s">
        <v>17</v>
      </c>
      <c r="M1762" s="4" t="str">
        <f t="shared" si="139"/>
        <v>10-May</v>
      </c>
    </row>
    <row r="1763" spans="1:13" x14ac:dyDescent="0.35">
      <c r="A1763" s="4" t="str">
        <f t="shared" si="135"/>
        <v>Gatton2016TOS10-MayCvHyola635_CLPP14</v>
      </c>
      <c r="B1763" s="5">
        <v>42510</v>
      </c>
      <c r="C1763" s="4" t="s">
        <v>641</v>
      </c>
      <c r="D1763" s="4" t="s">
        <v>36</v>
      </c>
      <c r="E1763" s="5">
        <v>42500</v>
      </c>
      <c r="F1763" s="4">
        <v>14</v>
      </c>
      <c r="G1763" s="4">
        <v>0</v>
      </c>
      <c r="H1763" s="4">
        <v>1</v>
      </c>
      <c r="I1763" s="4">
        <f t="shared" si="136"/>
        <v>10</v>
      </c>
      <c r="J1763" s="4" t="str">
        <f t="shared" si="137"/>
        <v>May</v>
      </c>
      <c r="K1763" s="4">
        <f t="shared" si="138"/>
        <v>2016</v>
      </c>
      <c r="L1763" s="4" t="s">
        <v>17</v>
      </c>
      <c r="M1763" s="4" t="str">
        <f t="shared" si="139"/>
        <v>10-May</v>
      </c>
    </row>
    <row r="1764" spans="1:13" x14ac:dyDescent="0.35">
      <c r="A1764" s="4" t="str">
        <f t="shared" si="135"/>
        <v>Gatton2016TOS10-MayCvHyola635_CLPP14</v>
      </c>
      <c r="B1764" s="5">
        <v>42514</v>
      </c>
      <c r="C1764" s="4" t="s">
        <v>641</v>
      </c>
      <c r="D1764" s="4" t="s">
        <v>36</v>
      </c>
      <c r="E1764" s="5">
        <v>42500</v>
      </c>
      <c r="F1764" s="4">
        <v>14</v>
      </c>
      <c r="G1764" s="4">
        <v>2</v>
      </c>
      <c r="H1764" s="4">
        <v>3</v>
      </c>
      <c r="I1764" s="4">
        <f t="shared" si="136"/>
        <v>10</v>
      </c>
      <c r="J1764" s="4" t="str">
        <f t="shared" si="137"/>
        <v>May</v>
      </c>
      <c r="K1764" s="4">
        <f t="shared" si="138"/>
        <v>2016</v>
      </c>
      <c r="L1764" s="4" t="s">
        <v>17</v>
      </c>
      <c r="M1764" s="4" t="str">
        <f t="shared" si="139"/>
        <v>10-May</v>
      </c>
    </row>
    <row r="1765" spans="1:13" x14ac:dyDescent="0.35">
      <c r="A1765" s="4" t="str">
        <f t="shared" si="135"/>
        <v>Gatton2016TOS10-MayCvHyola635_CLPP14</v>
      </c>
      <c r="B1765" s="5">
        <v>42517</v>
      </c>
      <c r="C1765" s="4" t="s">
        <v>641</v>
      </c>
      <c r="D1765" s="4" t="s">
        <v>36</v>
      </c>
      <c r="E1765" s="5">
        <v>42500</v>
      </c>
      <c r="F1765" s="4">
        <v>14</v>
      </c>
      <c r="G1765" s="4">
        <v>3</v>
      </c>
      <c r="H1765" s="4">
        <v>4</v>
      </c>
      <c r="I1765" s="4">
        <f t="shared" si="136"/>
        <v>10</v>
      </c>
      <c r="J1765" s="4" t="str">
        <f t="shared" si="137"/>
        <v>May</v>
      </c>
      <c r="K1765" s="4">
        <f t="shared" si="138"/>
        <v>2016</v>
      </c>
      <c r="L1765" s="4" t="s">
        <v>17</v>
      </c>
      <c r="M1765" s="4" t="str">
        <f t="shared" si="139"/>
        <v>10-May</v>
      </c>
    </row>
    <row r="1766" spans="1:13" x14ac:dyDescent="0.35">
      <c r="A1766" s="4" t="str">
        <f t="shared" si="135"/>
        <v>Gatton2016TOS10-MayCvHyola635_CLPP14</v>
      </c>
      <c r="B1766" s="5">
        <v>42521</v>
      </c>
      <c r="C1766" s="4" t="s">
        <v>641</v>
      </c>
      <c r="D1766" s="4" t="s">
        <v>36</v>
      </c>
      <c r="E1766" s="5">
        <v>42500</v>
      </c>
      <c r="F1766" s="4">
        <v>14</v>
      </c>
      <c r="G1766" s="4">
        <v>4</v>
      </c>
      <c r="H1766" s="4">
        <v>5</v>
      </c>
      <c r="I1766" s="4">
        <f t="shared" si="136"/>
        <v>10</v>
      </c>
      <c r="J1766" s="4" t="str">
        <f t="shared" si="137"/>
        <v>May</v>
      </c>
      <c r="K1766" s="4">
        <f t="shared" si="138"/>
        <v>2016</v>
      </c>
      <c r="L1766" s="4" t="s">
        <v>17</v>
      </c>
      <c r="M1766" s="4" t="str">
        <f t="shared" si="139"/>
        <v>10-May</v>
      </c>
    </row>
    <row r="1767" spans="1:13" x14ac:dyDescent="0.35">
      <c r="A1767" s="4" t="str">
        <f t="shared" si="135"/>
        <v>Gatton2016TOS10-MayCvHyola635_CLPP14</v>
      </c>
      <c r="B1767" s="5">
        <v>42528</v>
      </c>
      <c r="C1767" s="4" t="s">
        <v>641</v>
      </c>
      <c r="D1767" s="4" t="s">
        <v>36</v>
      </c>
      <c r="E1767" s="5">
        <v>42500</v>
      </c>
      <c r="F1767" s="4">
        <v>14</v>
      </c>
      <c r="G1767" s="4">
        <v>5</v>
      </c>
      <c r="H1767" s="4">
        <v>6</v>
      </c>
      <c r="I1767" s="4">
        <f t="shared" si="136"/>
        <v>10</v>
      </c>
      <c r="J1767" s="4" t="str">
        <f t="shared" si="137"/>
        <v>May</v>
      </c>
      <c r="K1767" s="4">
        <f t="shared" si="138"/>
        <v>2016</v>
      </c>
      <c r="L1767" s="4" t="s">
        <v>17</v>
      </c>
      <c r="M1767" s="4" t="str">
        <f t="shared" si="139"/>
        <v>10-May</v>
      </c>
    </row>
    <row r="1768" spans="1:13" x14ac:dyDescent="0.35">
      <c r="A1768" s="4" t="str">
        <f t="shared" si="135"/>
        <v>Gatton2016TOS10-MayCvHyola635_CLPP16</v>
      </c>
      <c r="B1768" s="5">
        <v>42510</v>
      </c>
      <c r="C1768" s="4" t="s">
        <v>641</v>
      </c>
      <c r="D1768" s="4" t="s">
        <v>36</v>
      </c>
      <c r="E1768" s="5">
        <v>42500</v>
      </c>
      <c r="F1768" s="4">
        <v>16</v>
      </c>
      <c r="G1768" s="4">
        <v>0</v>
      </c>
      <c r="H1768" s="4">
        <v>1</v>
      </c>
      <c r="I1768" s="4">
        <f t="shared" si="136"/>
        <v>10</v>
      </c>
      <c r="J1768" s="4" t="str">
        <f t="shared" si="137"/>
        <v>May</v>
      </c>
      <c r="K1768" s="4">
        <f t="shared" si="138"/>
        <v>2016</v>
      </c>
      <c r="L1768" s="4" t="s">
        <v>17</v>
      </c>
      <c r="M1768" s="4" t="str">
        <f t="shared" si="139"/>
        <v>10-May</v>
      </c>
    </row>
    <row r="1769" spans="1:13" x14ac:dyDescent="0.35">
      <c r="A1769" s="4" t="str">
        <f t="shared" si="135"/>
        <v>Gatton2016TOS10-MayCvHyola635_CLPP16</v>
      </c>
      <c r="B1769" s="5">
        <v>42514</v>
      </c>
      <c r="C1769" s="4" t="s">
        <v>641</v>
      </c>
      <c r="D1769" s="4" t="s">
        <v>36</v>
      </c>
      <c r="E1769" s="5">
        <v>42500</v>
      </c>
      <c r="F1769" s="4">
        <v>16</v>
      </c>
      <c r="G1769" s="4">
        <v>2</v>
      </c>
      <c r="H1769" s="4">
        <v>3</v>
      </c>
      <c r="I1769" s="4">
        <f t="shared" si="136"/>
        <v>10</v>
      </c>
      <c r="J1769" s="4" t="str">
        <f t="shared" si="137"/>
        <v>May</v>
      </c>
      <c r="K1769" s="4">
        <f t="shared" si="138"/>
        <v>2016</v>
      </c>
      <c r="L1769" s="4" t="s">
        <v>17</v>
      </c>
      <c r="M1769" s="4" t="str">
        <f t="shared" si="139"/>
        <v>10-May</v>
      </c>
    </row>
    <row r="1770" spans="1:13" x14ac:dyDescent="0.35">
      <c r="A1770" s="4" t="str">
        <f t="shared" si="135"/>
        <v>Gatton2016TOS10-MayCvHyola635_CLPP16</v>
      </c>
      <c r="B1770" s="5">
        <v>42517</v>
      </c>
      <c r="C1770" s="4" t="s">
        <v>641</v>
      </c>
      <c r="D1770" s="4" t="s">
        <v>36</v>
      </c>
      <c r="E1770" s="5">
        <v>42500</v>
      </c>
      <c r="F1770" s="4">
        <v>16</v>
      </c>
      <c r="G1770" s="4">
        <v>3</v>
      </c>
      <c r="H1770" s="4">
        <v>4</v>
      </c>
      <c r="I1770" s="4">
        <f t="shared" si="136"/>
        <v>10</v>
      </c>
      <c r="J1770" s="4" t="str">
        <f t="shared" si="137"/>
        <v>May</v>
      </c>
      <c r="K1770" s="4">
        <f t="shared" si="138"/>
        <v>2016</v>
      </c>
      <c r="L1770" s="4" t="s">
        <v>17</v>
      </c>
      <c r="M1770" s="4" t="str">
        <f t="shared" si="139"/>
        <v>10-May</v>
      </c>
    </row>
    <row r="1771" spans="1:13" x14ac:dyDescent="0.35">
      <c r="A1771" s="4" t="str">
        <f t="shared" si="135"/>
        <v>Gatton2016TOS10-MayCvHyola635_CLPP16</v>
      </c>
      <c r="B1771" s="5">
        <v>42521</v>
      </c>
      <c r="C1771" s="4" t="s">
        <v>641</v>
      </c>
      <c r="D1771" s="4" t="s">
        <v>36</v>
      </c>
      <c r="E1771" s="5">
        <v>42500</v>
      </c>
      <c r="F1771" s="4">
        <v>16</v>
      </c>
      <c r="G1771" s="4">
        <v>4</v>
      </c>
      <c r="H1771" s="4">
        <v>5</v>
      </c>
      <c r="I1771" s="4">
        <f t="shared" si="136"/>
        <v>10</v>
      </c>
      <c r="J1771" s="4" t="str">
        <f t="shared" si="137"/>
        <v>May</v>
      </c>
      <c r="K1771" s="4">
        <f t="shared" si="138"/>
        <v>2016</v>
      </c>
      <c r="L1771" s="4" t="s">
        <v>17</v>
      </c>
      <c r="M1771" s="4" t="str">
        <f t="shared" si="139"/>
        <v>10-May</v>
      </c>
    </row>
    <row r="1772" spans="1:13" x14ac:dyDescent="0.35">
      <c r="A1772" s="4" t="str">
        <f t="shared" si="135"/>
        <v>Gatton2016TOS10-MayCvHyola635_CLPP16</v>
      </c>
      <c r="B1772" s="5">
        <v>42524</v>
      </c>
      <c r="C1772" s="4" t="s">
        <v>641</v>
      </c>
      <c r="D1772" s="4" t="s">
        <v>36</v>
      </c>
      <c r="E1772" s="5">
        <v>42500</v>
      </c>
      <c r="F1772" s="4">
        <v>16</v>
      </c>
      <c r="G1772" s="4">
        <v>5</v>
      </c>
      <c r="H1772" s="4">
        <v>6</v>
      </c>
      <c r="I1772" s="4">
        <f t="shared" si="136"/>
        <v>10</v>
      </c>
      <c r="J1772" s="4" t="str">
        <f t="shared" si="137"/>
        <v>May</v>
      </c>
      <c r="K1772" s="4">
        <f t="shared" si="138"/>
        <v>2016</v>
      </c>
      <c r="L1772" s="4" t="s">
        <v>17</v>
      </c>
      <c r="M1772" s="4" t="str">
        <f t="shared" si="139"/>
        <v>10-May</v>
      </c>
    </row>
    <row r="1773" spans="1:13" x14ac:dyDescent="0.35">
      <c r="A1773" s="4" t="str">
        <f t="shared" si="135"/>
        <v>Gatton2016TOS10-MayCvHyola635_CLPP16</v>
      </c>
      <c r="B1773" s="5">
        <v>42531</v>
      </c>
      <c r="C1773" s="4" t="s">
        <v>641</v>
      </c>
      <c r="D1773" s="4" t="s">
        <v>36</v>
      </c>
      <c r="E1773" s="5">
        <v>42500</v>
      </c>
      <c r="F1773" s="4">
        <v>16</v>
      </c>
      <c r="G1773" s="4">
        <v>7</v>
      </c>
      <c r="H1773" s="4">
        <v>8</v>
      </c>
      <c r="I1773" s="4">
        <f t="shared" si="136"/>
        <v>10</v>
      </c>
      <c r="J1773" s="4" t="str">
        <f t="shared" si="137"/>
        <v>May</v>
      </c>
      <c r="K1773" s="4">
        <f t="shared" si="138"/>
        <v>2016</v>
      </c>
      <c r="L1773" s="4" t="s">
        <v>17</v>
      </c>
      <c r="M1773" s="4" t="str">
        <f t="shared" si="139"/>
        <v>10-May</v>
      </c>
    </row>
    <row r="1774" spans="1:13" x14ac:dyDescent="0.35">
      <c r="A1774" s="4" t="str">
        <f t="shared" si="135"/>
        <v>Gatton2016TOS20-MayCvHyola635_CLPP0</v>
      </c>
      <c r="B1774" s="5">
        <v>42521</v>
      </c>
      <c r="C1774" s="4" t="s">
        <v>641</v>
      </c>
      <c r="D1774" s="4" t="s">
        <v>45</v>
      </c>
      <c r="E1774" s="5">
        <v>42510</v>
      </c>
      <c r="F1774" s="4">
        <v>0</v>
      </c>
      <c r="G1774" s="4">
        <v>0</v>
      </c>
      <c r="H1774" s="4">
        <v>1</v>
      </c>
      <c r="I1774" s="4">
        <f t="shared" si="136"/>
        <v>20</v>
      </c>
      <c r="J1774" s="4" t="str">
        <f t="shared" si="137"/>
        <v>May</v>
      </c>
      <c r="K1774" s="4">
        <f t="shared" si="138"/>
        <v>2016</v>
      </c>
      <c r="L1774" s="4" t="s">
        <v>17</v>
      </c>
      <c r="M1774" s="4" t="str">
        <f t="shared" si="139"/>
        <v>20-May</v>
      </c>
    </row>
    <row r="1775" spans="1:13" x14ac:dyDescent="0.35">
      <c r="A1775" s="4" t="str">
        <f t="shared" si="135"/>
        <v>Gatton2016TOS20-MayCvHyola635_CLPP0</v>
      </c>
      <c r="B1775" s="5">
        <v>42524</v>
      </c>
      <c r="C1775" s="4" t="s">
        <v>641</v>
      </c>
      <c r="D1775" s="4" t="s">
        <v>45</v>
      </c>
      <c r="E1775" s="5">
        <v>42510</v>
      </c>
      <c r="F1775" s="4">
        <v>0</v>
      </c>
      <c r="G1775" s="4">
        <v>1</v>
      </c>
      <c r="H1775" s="4">
        <v>2</v>
      </c>
      <c r="I1775" s="4">
        <f t="shared" si="136"/>
        <v>20</v>
      </c>
      <c r="J1775" s="4" t="str">
        <f t="shared" si="137"/>
        <v>May</v>
      </c>
      <c r="K1775" s="4">
        <f t="shared" si="138"/>
        <v>2016</v>
      </c>
      <c r="L1775" s="4" t="s">
        <v>17</v>
      </c>
      <c r="M1775" s="4" t="str">
        <f t="shared" si="139"/>
        <v>20-May</v>
      </c>
    </row>
    <row r="1776" spans="1:13" x14ac:dyDescent="0.35">
      <c r="A1776" s="4" t="str">
        <f t="shared" si="135"/>
        <v>Gatton2016TOS20-MayCvHyola635_CLPP0</v>
      </c>
      <c r="B1776" s="5">
        <v>42528</v>
      </c>
      <c r="C1776" s="4" t="s">
        <v>641</v>
      </c>
      <c r="D1776" s="4" t="s">
        <v>45</v>
      </c>
      <c r="E1776" s="5">
        <v>42510</v>
      </c>
      <c r="F1776" s="4">
        <v>0</v>
      </c>
      <c r="G1776" s="4">
        <v>2</v>
      </c>
      <c r="H1776" s="4">
        <v>3</v>
      </c>
      <c r="I1776" s="4">
        <f t="shared" si="136"/>
        <v>20</v>
      </c>
      <c r="J1776" s="4" t="str">
        <f t="shared" si="137"/>
        <v>May</v>
      </c>
      <c r="K1776" s="4">
        <f t="shared" si="138"/>
        <v>2016</v>
      </c>
      <c r="L1776" s="4" t="s">
        <v>17</v>
      </c>
      <c r="M1776" s="4" t="str">
        <f t="shared" si="139"/>
        <v>20-May</v>
      </c>
    </row>
    <row r="1777" spans="1:13" x14ac:dyDescent="0.35">
      <c r="A1777" s="4" t="str">
        <f t="shared" si="135"/>
        <v>Gatton2016TOS20-MayCvHyola635_CLPP0</v>
      </c>
      <c r="B1777" s="5">
        <v>42531</v>
      </c>
      <c r="C1777" s="4" t="s">
        <v>641</v>
      </c>
      <c r="D1777" s="4" t="s">
        <v>45</v>
      </c>
      <c r="E1777" s="5">
        <v>42510</v>
      </c>
      <c r="F1777" s="4">
        <v>0</v>
      </c>
      <c r="G1777" s="4">
        <v>4</v>
      </c>
      <c r="H1777" s="4">
        <v>5</v>
      </c>
      <c r="I1777" s="4">
        <f t="shared" si="136"/>
        <v>20</v>
      </c>
      <c r="J1777" s="4" t="str">
        <f t="shared" si="137"/>
        <v>May</v>
      </c>
      <c r="K1777" s="4">
        <f t="shared" si="138"/>
        <v>2016</v>
      </c>
      <c r="L1777" s="4" t="s">
        <v>17</v>
      </c>
      <c r="M1777" s="4" t="str">
        <f t="shared" si="139"/>
        <v>20-May</v>
      </c>
    </row>
    <row r="1778" spans="1:13" x14ac:dyDescent="0.35">
      <c r="A1778" s="4" t="str">
        <f t="shared" si="135"/>
        <v>Gatton2016TOS20-MayCvHyola635_CLPP0</v>
      </c>
      <c r="B1778" s="5">
        <v>42543</v>
      </c>
      <c r="C1778" s="4" t="s">
        <v>641</v>
      </c>
      <c r="D1778" s="4" t="s">
        <v>45</v>
      </c>
      <c r="E1778" s="5">
        <v>42510</v>
      </c>
      <c r="F1778" s="4">
        <v>0</v>
      </c>
      <c r="G1778" s="4">
        <v>6</v>
      </c>
      <c r="H1778" s="4">
        <v>7</v>
      </c>
      <c r="I1778" s="4">
        <f t="shared" si="136"/>
        <v>20</v>
      </c>
      <c r="J1778" s="4" t="str">
        <f t="shared" si="137"/>
        <v>May</v>
      </c>
      <c r="K1778" s="4">
        <f t="shared" si="138"/>
        <v>2016</v>
      </c>
      <c r="L1778" s="4" t="s">
        <v>17</v>
      </c>
      <c r="M1778" s="4" t="str">
        <f t="shared" si="139"/>
        <v>20-May</v>
      </c>
    </row>
    <row r="1779" spans="1:13" x14ac:dyDescent="0.35">
      <c r="A1779" s="4" t="str">
        <f t="shared" si="135"/>
        <v>Canberra2016TOS31-MarCvHyola635_CLPP0</v>
      </c>
      <c r="B1779" s="5">
        <v>42475</v>
      </c>
      <c r="C1779" s="4" t="s">
        <v>641</v>
      </c>
      <c r="D1779" s="4" t="s">
        <v>19</v>
      </c>
      <c r="E1779" s="5">
        <v>42460</v>
      </c>
      <c r="F1779" s="4">
        <v>0</v>
      </c>
      <c r="G1779" s="4">
        <v>0</v>
      </c>
      <c r="H1779" s="4">
        <v>1</v>
      </c>
      <c r="I1779" s="4">
        <f t="shared" si="136"/>
        <v>31</v>
      </c>
      <c r="J1779" s="4" t="str">
        <f t="shared" si="137"/>
        <v>Mar</v>
      </c>
      <c r="K1779" s="4">
        <f t="shared" si="138"/>
        <v>2016</v>
      </c>
      <c r="L1779" s="4" t="s">
        <v>51</v>
      </c>
      <c r="M1779" s="4" t="str">
        <f t="shared" si="139"/>
        <v>31-Mar</v>
      </c>
    </row>
    <row r="1780" spans="1:13" x14ac:dyDescent="0.35">
      <c r="A1780" s="4" t="str">
        <f t="shared" si="135"/>
        <v>Canberra2016TOS31-MarCvHyola635_CLPP0</v>
      </c>
      <c r="B1780" s="5">
        <v>42482</v>
      </c>
      <c r="C1780" s="4" t="s">
        <v>641</v>
      </c>
      <c r="D1780" s="4" t="s">
        <v>19</v>
      </c>
      <c r="E1780" s="5">
        <v>42460</v>
      </c>
      <c r="F1780" s="4">
        <v>0</v>
      </c>
      <c r="G1780" s="4">
        <v>1</v>
      </c>
      <c r="H1780" s="4">
        <v>2</v>
      </c>
      <c r="I1780" s="4">
        <f t="shared" si="136"/>
        <v>31</v>
      </c>
      <c r="J1780" s="4" t="str">
        <f t="shared" si="137"/>
        <v>Mar</v>
      </c>
      <c r="K1780" s="4">
        <f t="shared" si="138"/>
        <v>2016</v>
      </c>
      <c r="L1780" s="4" t="s">
        <v>51</v>
      </c>
      <c r="M1780" s="4" t="str">
        <f t="shared" si="139"/>
        <v>31-Mar</v>
      </c>
    </row>
    <row r="1781" spans="1:13" x14ac:dyDescent="0.35">
      <c r="A1781" s="4" t="str">
        <f t="shared" si="135"/>
        <v>Canberra2016TOS31-MarCvHyola635_CLPP0</v>
      </c>
      <c r="B1781" s="5">
        <v>42489</v>
      </c>
      <c r="C1781" s="4" t="s">
        <v>641</v>
      </c>
      <c r="D1781" s="4" t="s">
        <v>19</v>
      </c>
      <c r="E1781" s="5">
        <v>42460</v>
      </c>
      <c r="F1781" s="4">
        <v>0</v>
      </c>
      <c r="G1781" s="4">
        <v>2</v>
      </c>
      <c r="H1781" s="4">
        <v>3</v>
      </c>
      <c r="I1781" s="4">
        <f t="shared" si="136"/>
        <v>31</v>
      </c>
      <c r="J1781" s="4" t="str">
        <f t="shared" si="137"/>
        <v>Mar</v>
      </c>
      <c r="K1781" s="4">
        <f t="shared" si="138"/>
        <v>2016</v>
      </c>
      <c r="L1781" s="4" t="s">
        <v>51</v>
      </c>
      <c r="M1781" s="4" t="str">
        <f t="shared" si="139"/>
        <v>31-Mar</v>
      </c>
    </row>
    <row r="1782" spans="1:13" x14ac:dyDescent="0.35">
      <c r="A1782" s="4" t="str">
        <f t="shared" si="135"/>
        <v>Canberra2016TOS26-AprCvHyola635_CLPP0</v>
      </c>
      <c r="B1782" s="5">
        <v>42496</v>
      </c>
      <c r="C1782" s="4" t="s">
        <v>641</v>
      </c>
      <c r="D1782" s="4" t="s">
        <v>33</v>
      </c>
      <c r="E1782" s="5">
        <v>42486</v>
      </c>
      <c r="F1782" s="4">
        <v>0</v>
      </c>
      <c r="G1782" s="4">
        <v>0</v>
      </c>
      <c r="H1782" s="4">
        <v>1</v>
      </c>
      <c r="I1782" s="4">
        <f t="shared" si="136"/>
        <v>26</v>
      </c>
      <c r="J1782" s="4" t="str">
        <f t="shared" si="137"/>
        <v>Apr</v>
      </c>
      <c r="K1782" s="4">
        <f t="shared" si="138"/>
        <v>2016</v>
      </c>
      <c r="L1782" s="4" t="s">
        <v>51</v>
      </c>
      <c r="M1782" s="4" t="str">
        <f t="shared" si="139"/>
        <v>26-Apr</v>
      </c>
    </row>
    <row r="1783" spans="1:13" x14ac:dyDescent="0.35">
      <c r="A1783" s="4" t="str">
        <f t="shared" si="135"/>
        <v>Canberra2016TOS26-AprCvHyola635_CLPP0</v>
      </c>
      <c r="B1783" s="5">
        <v>42509</v>
      </c>
      <c r="C1783" s="4" t="s">
        <v>641</v>
      </c>
      <c r="D1783" s="4" t="s">
        <v>33</v>
      </c>
      <c r="E1783" s="5">
        <v>42486</v>
      </c>
      <c r="F1783" s="4">
        <v>0</v>
      </c>
      <c r="G1783" s="4">
        <v>1</v>
      </c>
      <c r="H1783" s="4">
        <v>2</v>
      </c>
      <c r="I1783" s="4">
        <f t="shared" si="136"/>
        <v>26</v>
      </c>
      <c r="J1783" s="4" t="str">
        <f t="shared" si="137"/>
        <v>Apr</v>
      </c>
      <c r="K1783" s="4">
        <f t="shared" si="138"/>
        <v>2016</v>
      </c>
      <c r="L1783" s="4" t="s">
        <v>51</v>
      </c>
      <c r="M1783" s="4" t="str">
        <f t="shared" si="139"/>
        <v>26-Apr</v>
      </c>
    </row>
    <row r="1784" spans="1:13" x14ac:dyDescent="0.35">
      <c r="A1784" s="4" t="str">
        <f t="shared" si="135"/>
        <v>Canberra2016TOS26-AprCvHyola635_CLPP0</v>
      </c>
      <c r="B1784" s="5">
        <v>42513</v>
      </c>
      <c r="C1784" s="4" t="s">
        <v>641</v>
      </c>
      <c r="D1784" s="4" t="s">
        <v>33</v>
      </c>
      <c r="E1784" s="5">
        <v>42486</v>
      </c>
      <c r="F1784" s="4">
        <v>0</v>
      </c>
      <c r="G1784" s="4">
        <v>2</v>
      </c>
      <c r="H1784" s="4">
        <v>3</v>
      </c>
      <c r="I1784" s="4">
        <f t="shared" si="136"/>
        <v>26</v>
      </c>
      <c r="J1784" s="4" t="str">
        <f t="shared" si="137"/>
        <v>Apr</v>
      </c>
      <c r="K1784" s="4">
        <f t="shared" si="138"/>
        <v>2016</v>
      </c>
      <c r="L1784" s="4" t="s">
        <v>51</v>
      </c>
      <c r="M1784" s="4" t="str">
        <f t="shared" si="139"/>
        <v>26-Apr</v>
      </c>
    </row>
    <row r="1785" spans="1:13" x14ac:dyDescent="0.35">
      <c r="A1785" s="4" t="str">
        <f t="shared" si="135"/>
        <v>Canberra2016TOS26-AprCvHyola635_CLPP0</v>
      </c>
      <c r="B1785" s="5">
        <v>42520</v>
      </c>
      <c r="C1785" s="4" t="s">
        <v>641</v>
      </c>
      <c r="D1785" s="4" t="s">
        <v>33</v>
      </c>
      <c r="E1785" s="5">
        <v>42486</v>
      </c>
      <c r="F1785" s="4">
        <v>0</v>
      </c>
      <c r="G1785" s="4">
        <v>3</v>
      </c>
      <c r="H1785" s="4">
        <v>4</v>
      </c>
      <c r="I1785" s="4">
        <f t="shared" si="136"/>
        <v>26</v>
      </c>
      <c r="J1785" s="4" t="str">
        <f t="shared" si="137"/>
        <v>Apr</v>
      </c>
      <c r="K1785" s="4">
        <f t="shared" si="138"/>
        <v>2016</v>
      </c>
      <c r="L1785" s="4" t="s">
        <v>51</v>
      </c>
      <c r="M1785" s="4" t="str">
        <f t="shared" si="139"/>
        <v>26-Apr</v>
      </c>
    </row>
    <row r="1786" spans="1:13" x14ac:dyDescent="0.35">
      <c r="A1786" s="4" t="str">
        <f t="shared" si="135"/>
        <v>Canberra2016TOS26-AprCvHyola635_CLPP0</v>
      </c>
      <c r="B1786" s="5">
        <v>42527</v>
      </c>
      <c r="C1786" s="4" t="s">
        <v>641</v>
      </c>
      <c r="D1786" s="4" t="s">
        <v>33</v>
      </c>
      <c r="E1786" s="5">
        <v>42486</v>
      </c>
      <c r="F1786" s="4">
        <v>0</v>
      </c>
      <c r="G1786" s="4">
        <v>4</v>
      </c>
      <c r="H1786" s="4">
        <v>5</v>
      </c>
      <c r="I1786" s="4">
        <f t="shared" si="136"/>
        <v>26</v>
      </c>
      <c r="J1786" s="4" t="str">
        <f t="shared" si="137"/>
        <v>Apr</v>
      </c>
      <c r="K1786" s="4">
        <f t="shared" si="138"/>
        <v>2016</v>
      </c>
      <c r="L1786" s="4" t="s">
        <v>51</v>
      </c>
      <c r="M1786" s="4" t="str">
        <f t="shared" si="139"/>
        <v>26-Apr</v>
      </c>
    </row>
    <row r="1787" spans="1:13" x14ac:dyDescent="0.35">
      <c r="A1787" s="4" t="str">
        <f t="shared" si="135"/>
        <v>Canberra2016TOS26-AprCvHyola635_CLPP14</v>
      </c>
      <c r="B1787" s="5">
        <v>42496</v>
      </c>
      <c r="C1787" s="4" t="s">
        <v>641</v>
      </c>
      <c r="D1787" s="4" t="s">
        <v>33</v>
      </c>
      <c r="E1787" s="5">
        <v>42486</v>
      </c>
      <c r="F1787" s="4">
        <v>14</v>
      </c>
      <c r="G1787" s="4">
        <v>0</v>
      </c>
      <c r="H1787" s="4">
        <v>1</v>
      </c>
      <c r="I1787" s="4">
        <f t="shared" si="136"/>
        <v>26</v>
      </c>
      <c r="J1787" s="4" t="str">
        <f t="shared" si="137"/>
        <v>Apr</v>
      </c>
      <c r="K1787" s="4">
        <f t="shared" si="138"/>
        <v>2016</v>
      </c>
      <c r="L1787" s="4" t="s">
        <v>51</v>
      </c>
      <c r="M1787" s="4" t="str">
        <f t="shared" si="139"/>
        <v>26-Apr</v>
      </c>
    </row>
    <row r="1788" spans="1:13" x14ac:dyDescent="0.35">
      <c r="A1788" s="4" t="str">
        <f t="shared" si="135"/>
        <v>Canberra2016TOS26-AprCvHyola635_CLPP14</v>
      </c>
      <c r="B1788" s="5">
        <v>42509</v>
      </c>
      <c r="C1788" s="4" t="s">
        <v>641</v>
      </c>
      <c r="D1788" s="4" t="s">
        <v>33</v>
      </c>
      <c r="E1788" s="5">
        <v>42486</v>
      </c>
      <c r="F1788" s="4">
        <v>14</v>
      </c>
      <c r="G1788" s="4">
        <v>2</v>
      </c>
      <c r="H1788" s="4">
        <v>3</v>
      </c>
      <c r="I1788" s="4">
        <f t="shared" si="136"/>
        <v>26</v>
      </c>
      <c r="J1788" s="4" t="str">
        <f t="shared" si="137"/>
        <v>Apr</v>
      </c>
      <c r="K1788" s="4">
        <f t="shared" si="138"/>
        <v>2016</v>
      </c>
      <c r="L1788" s="4" t="s">
        <v>51</v>
      </c>
      <c r="M1788" s="4" t="str">
        <f t="shared" si="139"/>
        <v>26-Apr</v>
      </c>
    </row>
    <row r="1789" spans="1:13" x14ac:dyDescent="0.35">
      <c r="A1789" s="4" t="str">
        <f t="shared" si="135"/>
        <v>Canberra2016TOS26-AprCvHyola635_CLPP14</v>
      </c>
      <c r="B1789" s="5">
        <v>42520</v>
      </c>
      <c r="C1789" s="4" t="s">
        <v>641</v>
      </c>
      <c r="D1789" s="4" t="s">
        <v>33</v>
      </c>
      <c r="E1789" s="5">
        <v>42486</v>
      </c>
      <c r="F1789" s="4">
        <v>14</v>
      </c>
      <c r="G1789" s="4">
        <v>3</v>
      </c>
      <c r="H1789" s="4">
        <v>4</v>
      </c>
      <c r="I1789" s="4">
        <f t="shared" si="136"/>
        <v>26</v>
      </c>
      <c r="J1789" s="4" t="str">
        <f t="shared" si="137"/>
        <v>Apr</v>
      </c>
      <c r="K1789" s="4">
        <f t="shared" si="138"/>
        <v>2016</v>
      </c>
      <c r="L1789" s="4" t="s">
        <v>51</v>
      </c>
      <c r="M1789" s="4" t="str">
        <f t="shared" si="139"/>
        <v>26-Apr</v>
      </c>
    </row>
    <row r="1790" spans="1:13" x14ac:dyDescent="0.35">
      <c r="A1790" s="4" t="str">
        <f t="shared" si="135"/>
        <v>Canberra2016TOS26-AprCvHyola635_CLPP14</v>
      </c>
      <c r="B1790" s="5">
        <v>42527</v>
      </c>
      <c r="C1790" s="4" t="s">
        <v>641</v>
      </c>
      <c r="D1790" s="4" t="s">
        <v>33</v>
      </c>
      <c r="E1790" s="5">
        <v>42486</v>
      </c>
      <c r="F1790" s="4">
        <v>14</v>
      </c>
      <c r="G1790" s="4">
        <v>4</v>
      </c>
      <c r="H1790" s="4">
        <v>5</v>
      </c>
      <c r="I1790" s="4">
        <f t="shared" si="136"/>
        <v>26</v>
      </c>
      <c r="J1790" s="4" t="str">
        <f t="shared" si="137"/>
        <v>Apr</v>
      </c>
      <c r="K1790" s="4">
        <f t="shared" si="138"/>
        <v>2016</v>
      </c>
      <c r="L1790" s="4" t="s">
        <v>51</v>
      </c>
      <c r="M1790" s="4" t="str">
        <f t="shared" si="139"/>
        <v>26-Apr</v>
      </c>
    </row>
    <row r="1791" spans="1:13" x14ac:dyDescent="0.35">
      <c r="A1791" s="4" t="str">
        <f t="shared" si="135"/>
        <v>Canberra2016TOS26-AprCvHyola635_CLPP14</v>
      </c>
      <c r="B1791" s="5">
        <v>42535</v>
      </c>
      <c r="C1791" s="4" t="s">
        <v>641</v>
      </c>
      <c r="D1791" s="4" t="s">
        <v>33</v>
      </c>
      <c r="E1791" s="5">
        <v>42486</v>
      </c>
      <c r="F1791" s="4">
        <v>14</v>
      </c>
      <c r="G1791" s="4">
        <v>5</v>
      </c>
      <c r="H1791" s="4">
        <v>6</v>
      </c>
      <c r="I1791" s="4">
        <f t="shared" si="136"/>
        <v>26</v>
      </c>
      <c r="J1791" s="4" t="str">
        <f t="shared" si="137"/>
        <v>Apr</v>
      </c>
      <c r="K1791" s="4">
        <f t="shared" si="138"/>
        <v>2016</v>
      </c>
      <c r="L1791" s="4" t="s">
        <v>51</v>
      </c>
      <c r="M1791" s="4" t="str">
        <f t="shared" si="139"/>
        <v>26-Apr</v>
      </c>
    </row>
    <row r="1792" spans="1:13" x14ac:dyDescent="0.35">
      <c r="A1792" s="4" t="str">
        <f t="shared" si="135"/>
        <v>Canberra2016TOS26-AprCvHyola635_CLPP16</v>
      </c>
      <c r="B1792" s="5">
        <v>42496</v>
      </c>
      <c r="C1792" s="4" t="s">
        <v>641</v>
      </c>
      <c r="D1792" s="4" t="s">
        <v>33</v>
      </c>
      <c r="E1792" s="5">
        <v>42486</v>
      </c>
      <c r="F1792" s="4">
        <v>16</v>
      </c>
      <c r="G1792" s="4">
        <v>0</v>
      </c>
      <c r="H1792" s="4">
        <v>1</v>
      </c>
      <c r="I1792" s="4">
        <f t="shared" si="136"/>
        <v>26</v>
      </c>
      <c r="J1792" s="4" t="str">
        <f t="shared" si="137"/>
        <v>Apr</v>
      </c>
      <c r="K1792" s="4">
        <f t="shared" si="138"/>
        <v>2016</v>
      </c>
      <c r="L1792" s="4" t="s">
        <v>51</v>
      </c>
      <c r="M1792" s="4" t="str">
        <f t="shared" si="139"/>
        <v>26-Apr</v>
      </c>
    </row>
    <row r="1793" spans="1:13" x14ac:dyDescent="0.35">
      <c r="A1793" s="4" t="str">
        <f t="shared" si="135"/>
        <v>Canberra2016TOS26-AprCvHyola635_CLPP16</v>
      </c>
      <c r="B1793" s="5">
        <v>42509</v>
      </c>
      <c r="C1793" s="4" t="s">
        <v>641</v>
      </c>
      <c r="D1793" s="4" t="s">
        <v>33</v>
      </c>
      <c r="E1793" s="5">
        <v>42486</v>
      </c>
      <c r="F1793" s="4">
        <v>16</v>
      </c>
      <c r="G1793" s="4">
        <v>1</v>
      </c>
      <c r="H1793" s="4">
        <v>2</v>
      </c>
      <c r="I1793" s="4">
        <f t="shared" si="136"/>
        <v>26</v>
      </c>
      <c r="J1793" s="4" t="str">
        <f t="shared" si="137"/>
        <v>Apr</v>
      </c>
      <c r="K1793" s="4">
        <f t="shared" si="138"/>
        <v>2016</v>
      </c>
      <c r="L1793" s="4" t="s">
        <v>51</v>
      </c>
      <c r="M1793" s="4" t="str">
        <f t="shared" si="139"/>
        <v>26-Apr</v>
      </c>
    </row>
    <row r="1794" spans="1:13" x14ac:dyDescent="0.35">
      <c r="A1794" s="4" t="str">
        <f t="shared" ref="A1794:A1857" si="140">L1794&amp;K1794&amp;"TOS"&amp;I1794&amp;"-"&amp;J1794&amp;"Cv"&amp;C1794&amp;"PP"&amp;F1794</f>
        <v>Canberra2016TOS26-AprCvHyola635_CLPP16</v>
      </c>
      <c r="B1794" s="5">
        <v>42513</v>
      </c>
      <c r="C1794" s="4" t="s">
        <v>641</v>
      </c>
      <c r="D1794" s="4" t="s">
        <v>33</v>
      </c>
      <c r="E1794" s="5">
        <v>42486</v>
      </c>
      <c r="F1794" s="4">
        <v>16</v>
      </c>
      <c r="G1794" s="4">
        <v>2</v>
      </c>
      <c r="H1794" s="4">
        <v>3</v>
      </c>
      <c r="I1794" s="4">
        <f t="shared" si="136"/>
        <v>26</v>
      </c>
      <c r="J1794" s="4" t="str">
        <f t="shared" si="137"/>
        <v>Apr</v>
      </c>
      <c r="K1794" s="4">
        <f t="shared" si="138"/>
        <v>2016</v>
      </c>
      <c r="L1794" s="4" t="s">
        <v>51</v>
      </c>
      <c r="M1794" s="4" t="str">
        <f t="shared" si="139"/>
        <v>26-Apr</v>
      </c>
    </row>
    <row r="1795" spans="1:13" x14ac:dyDescent="0.35">
      <c r="A1795" s="4" t="str">
        <f t="shared" si="140"/>
        <v>Canberra2016TOS26-AprCvHyola635_CLPP16</v>
      </c>
      <c r="B1795" s="5">
        <v>42520</v>
      </c>
      <c r="C1795" s="4" t="s">
        <v>641</v>
      </c>
      <c r="D1795" s="4" t="s">
        <v>33</v>
      </c>
      <c r="E1795" s="5">
        <v>42486</v>
      </c>
      <c r="F1795" s="4">
        <v>16</v>
      </c>
      <c r="G1795" s="4">
        <v>3</v>
      </c>
      <c r="H1795" s="4">
        <v>4</v>
      </c>
      <c r="I1795" s="4">
        <f t="shared" ref="I1795:I1858" si="141">DAY(E1795)</f>
        <v>26</v>
      </c>
      <c r="J1795" s="4" t="str">
        <f t="shared" ref="J1795:J1858" si="142">TEXT(E1795,"mmm")</f>
        <v>Apr</v>
      </c>
      <c r="K1795" s="4">
        <f t="shared" ref="K1795:K1858" si="143">YEAR(E1795)</f>
        <v>2016</v>
      </c>
      <c r="L1795" s="4" t="s">
        <v>51</v>
      </c>
      <c r="M1795" s="4" t="str">
        <f t="shared" ref="M1795:M1858" si="144">I1795&amp;"-"&amp;J1795</f>
        <v>26-Apr</v>
      </c>
    </row>
    <row r="1796" spans="1:13" x14ac:dyDescent="0.35">
      <c r="A1796" s="4" t="str">
        <f t="shared" si="140"/>
        <v>Canberra2016TOS26-AprCvHyola635_CLPP16</v>
      </c>
      <c r="B1796" s="5">
        <v>42527</v>
      </c>
      <c r="C1796" s="4" t="s">
        <v>641</v>
      </c>
      <c r="D1796" s="4" t="s">
        <v>33</v>
      </c>
      <c r="E1796" s="5">
        <v>42486</v>
      </c>
      <c r="F1796" s="4">
        <v>16</v>
      </c>
      <c r="G1796" s="4">
        <v>4</v>
      </c>
      <c r="H1796" s="4">
        <v>5</v>
      </c>
      <c r="I1796" s="4">
        <f t="shared" si="141"/>
        <v>26</v>
      </c>
      <c r="J1796" s="4" t="str">
        <f t="shared" si="142"/>
        <v>Apr</v>
      </c>
      <c r="K1796" s="4">
        <f t="shared" si="143"/>
        <v>2016</v>
      </c>
      <c r="L1796" s="4" t="s">
        <v>51</v>
      </c>
      <c r="M1796" s="4" t="str">
        <f t="shared" si="144"/>
        <v>26-Apr</v>
      </c>
    </row>
    <row r="1797" spans="1:13" x14ac:dyDescent="0.35">
      <c r="A1797" s="4" t="str">
        <f t="shared" si="140"/>
        <v>Canberra2016TOS26-AprCvHyola635_CLPP16</v>
      </c>
      <c r="B1797" s="5">
        <v>42535</v>
      </c>
      <c r="C1797" s="4" t="s">
        <v>641</v>
      </c>
      <c r="D1797" s="4" t="s">
        <v>33</v>
      </c>
      <c r="E1797" s="5">
        <v>42486</v>
      </c>
      <c r="F1797" s="4">
        <v>16</v>
      </c>
      <c r="G1797" s="4">
        <v>5</v>
      </c>
      <c r="H1797" s="4">
        <v>6</v>
      </c>
      <c r="I1797" s="4">
        <f t="shared" si="141"/>
        <v>26</v>
      </c>
      <c r="J1797" s="4" t="str">
        <f t="shared" si="142"/>
        <v>Apr</v>
      </c>
      <c r="K1797" s="4">
        <f t="shared" si="143"/>
        <v>2016</v>
      </c>
      <c r="L1797" s="4" t="s">
        <v>51</v>
      </c>
      <c r="M1797" s="4" t="str">
        <f t="shared" si="144"/>
        <v>26-Apr</v>
      </c>
    </row>
    <row r="1798" spans="1:13" x14ac:dyDescent="0.35">
      <c r="A1798" s="4" t="str">
        <f t="shared" si="140"/>
        <v>Canberra2016TOS19-MayCvHyola635_CLPP0</v>
      </c>
      <c r="B1798" s="5">
        <v>42527</v>
      </c>
      <c r="C1798" s="4" t="s">
        <v>641</v>
      </c>
      <c r="D1798" s="4" t="s">
        <v>36</v>
      </c>
      <c r="E1798" s="5">
        <v>42509</v>
      </c>
      <c r="F1798" s="4">
        <v>0</v>
      </c>
      <c r="G1798" s="4">
        <v>0</v>
      </c>
      <c r="H1798" s="4">
        <v>1</v>
      </c>
      <c r="I1798" s="4">
        <f t="shared" si="141"/>
        <v>19</v>
      </c>
      <c r="J1798" s="4" t="str">
        <f t="shared" si="142"/>
        <v>May</v>
      </c>
      <c r="K1798" s="4">
        <f t="shared" si="143"/>
        <v>2016</v>
      </c>
      <c r="L1798" s="4" t="s">
        <v>51</v>
      </c>
      <c r="M1798" s="4" t="str">
        <f t="shared" si="144"/>
        <v>19-May</v>
      </c>
    </row>
    <row r="1799" spans="1:13" x14ac:dyDescent="0.35">
      <c r="A1799" s="4" t="str">
        <f t="shared" si="140"/>
        <v>Canberra2016TOS19-MayCvHyola635_CLPP0</v>
      </c>
      <c r="B1799" s="5">
        <v>42541</v>
      </c>
      <c r="C1799" s="4" t="s">
        <v>641</v>
      </c>
      <c r="D1799" s="4" t="s">
        <v>36</v>
      </c>
      <c r="E1799" s="5">
        <v>42509</v>
      </c>
      <c r="F1799" s="4">
        <v>0</v>
      </c>
      <c r="G1799" s="4">
        <v>1</v>
      </c>
      <c r="H1799" s="4">
        <v>2</v>
      </c>
      <c r="I1799" s="4">
        <f t="shared" si="141"/>
        <v>19</v>
      </c>
      <c r="J1799" s="4" t="str">
        <f t="shared" si="142"/>
        <v>May</v>
      </c>
      <c r="K1799" s="4">
        <f t="shared" si="143"/>
        <v>2016</v>
      </c>
      <c r="L1799" s="4" t="s">
        <v>51</v>
      </c>
      <c r="M1799" s="4" t="str">
        <f t="shared" si="144"/>
        <v>19-May</v>
      </c>
    </row>
    <row r="1800" spans="1:13" x14ac:dyDescent="0.35">
      <c r="A1800" s="4" t="str">
        <f t="shared" si="140"/>
        <v>Canberra2016TOS19-MayCvHyola635_CLPP0</v>
      </c>
      <c r="B1800" s="5">
        <v>42556</v>
      </c>
      <c r="C1800" s="4" t="s">
        <v>641</v>
      </c>
      <c r="D1800" s="4" t="s">
        <v>36</v>
      </c>
      <c r="E1800" s="5">
        <v>42509</v>
      </c>
      <c r="F1800" s="4">
        <v>0</v>
      </c>
      <c r="G1800" s="4">
        <v>3</v>
      </c>
      <c r="H1800" s="4">
        <v>4</v>
      </c>
      <c r="I1800" s="4">
        <f t="shared" si="141"/>
        <v>19</v>
      </c>
      <c r="J1800" s="4" t="str">
        <f t="shared" si="142"/>
        <v>May</v>
      </c>
      <c r="K1800" s="4">
        <f t="shared" si="143"/>
        <v>2016</v>
      </c>
      <c r="L1800" s="4" t="s">
        <v>51</v>
      </c>
      <c r="M1800" s="4" t="str">
        <f t="shared" si="144"/>
        <v>19-May</v>
      </c>
    </row>
    <row r="1801" spans="1:13" x14ac:dyDescent="0.35">
      <c r="A1801" s="4" t="str">
        <f t="shared" si="140"/>
        <v>Canberra2016TOS19-MayCvHyola635_CLPP0</v>
      </c>
      <c r="B1801" s="5">
        <v>42562</v>
      </c>
      <c r="C1801" s="4" t="s">
        <v>641</v>
      </c>
      <c r="D1801" s="4" t="s">
        <v>36</v>
      </c>
      <c r="E1801" s="5">
        <v>42509</v>
      </c>
      <c r="F1801" s="4">
        <v>0</v>
      </c>
      <c r="G1801" s="4">
        <v>4</v>
      </c>
      <c r="H1801" s="4">
        <v>5</v>
      </c>
      <c r="I1801" s="4">
        <f t="shared" si="141"/>
        <v>19</v>
      </c>
      <c r="J1801" s="4" t="str">
        <f t="shared" si="142"/>
        <v>May</v>
      </c>
      <c r="K1801" s="4">
        <f t="shared" si="143"/>
        <v>2016</v>
      </c>
      <c r="L1801" s="4" t="s">
        <v>51</v>
      </c>
      <c r="M1801" s="4" t="str">
        <f t="shared" si="144"/>
        <v>19-May</v>
      </c>
    </row>
    <row r="1802" spans="1:13" x14ac:dyDescent="0.35">
      <c r="A1802" s="4" t="str">
        <f t="shared" si="140"/>
        <v>Canberra2016TOS19-MayCvHyola635_CLPP0</v>
      </c>
      <c r="B1802" s="5">
        <v>42576</v>
      </c>
      <c r="C1802" s="4" t="s">
        <v>641</v>
      </c>
      <c r="D1802" s="4" t="s">
        <v>36</v>
      </c>
      <c r="E1802" s="5">
        <v>42509</v>
      </c>
      <c r="F1802" s="4">
        <v>0</v>
      </c>
      <c r="G1802" s="4">
        <v>6</v>
      </c>
      <c r="H1802" s="4">
        <v>7</v>
      </c>
      <c r="I1802" s="4">
        <f t="shared" si="141"/>
        <v>19</v>
      </c>
      <c r="J1802" s="4" t="str">
        <f t="shared" si="142"/>
        <v>May</v>
      </c>
      <c r="K1802" s="4">
        <f t="shared" si="143"/>
        <v>2016</v>
      </c>
      <c r="L1802" s="4" t="s">
        <v>51</v>
      </c>
      <c r="M1802" s="4" t="str">
        <f t="shared" si="144"/>
        <v>19-May</v>
      </c>
    </row>
    <row r="1803" spans="1:13" x14ac:dyDescent="0.35">
      <c r="A1803" s="4" t="str">
        <f t="shared" si="140"/>
        <v>Canberra2016TOS19-MayCvHyola635_CLPP0</v>
      </c>
      <c r="B1803" s="5">
        <v>42590</v>
      </c>
      <c r="C1803" s="4" t="s">
        <v>641</v>
      </c>
      <c r="D1803" s="4" t="s">
        <v>36</v>
      </c>
      <c r="E1803" s="5">
        <v>42509</v>
      </c>
      <c r="F1803" s="4">
        <v>0</v>
      </c>
      <c r="G1803" s="4">
        <v>8</v>
      </c>
      <c r="H1803" s="4">
        <v>9</v>
      </c>
      <c r="I1803" s="4">
        <f t="shared" si="141"/>
        <v>19</v>
      </c>
      <c r="J1803" s="4" t="str">
        <f t="shared" si="142"/>
        <v>May</v>
      </c>
      <c r="K1803" s="4">
        <f t="shared" si="143"/>
        <v>2016</v>
      </c>
      <c r="L1803" s="4" t="s">
        <v>51</v>
      </c>
      <c r="M1803" s="4" t="str">
        <f t="shared" si="144"/>
        <v>19-May</v>
      </c>
    </row>
    <row r="1804" spans="1:13" x14ac:dyDescent="0.35">
      <c r="A1804" s="4" t="str">
        <f t="shared" si="140"/>
        <v>Gatton2015TOS31-MarCvHyola750_TTPP0</v>
      </c>
      <c r="B1804" s="5">
        <v>42101</v>
      </c>
      <c r="C1804" s="4" t="s">
        <v>642</v>
      </c>
      <c r="D1804" s="4" t="s">
        <v>19</v>
      </c>
      <c r="E1804" s="5">
        <v>42094</v>
      </c>
      <c r="F1804" s="4">
        <v>0</v>
      </c>
      <c r="G1804" s="4">
        <v>0</v>
      </c>
      <c r="H1804" s="4">
        <v>1</v>
      </c>
      <c r="I1804" s="4">
        <f t="shared" si="141"/>
        <v>31</v>
      </c>
      <c r="J1804" s="4" t="str">
        <f t="shared" si="142"/>
        <v>Mar</v>
      </c>
      <c r="K1804" s="4">
        <f t="shared" si="143"/>
        <v>2015</v>
      </c>
      <c r="L1804" s="4" t="s">
        <v>17</v>
      </c>
      <c r="M1804" s="4" t="str">
        <f t="shared" si="144"/>
        <v>31-Mar</v>
      </c>
    </row>
    <row r="1805" spans="1:13" x14ac:dyDescent="0.35">
      <c r="A1805" s="4" t="str">
        <f t="shared" si="140"/>
        <v>Gatton2015TOS31-MarCvHyola750_TTPP0</v>
      </c>
      <c r="B1805" s="5">
        <v>42107</v>
      </c>
      <c r="C1805" s="4" t="s">
        <v>642</v>
      </c>
      <c r="D1805" s="4" t="s">
        <v>19</v>
      </c>
      <c r="E1805" s="5">
        <v>42094</v>
      </c>
      <c r="F1805" s="4">
        <v>0</v>
      </c>
      <c r="G1805" s="4">
        <v>2</v>
      </c>
      <c r="H1805" s="4">
        <v>3</v>
      </c>
      <c r="I1805" s="4">
        <f t="shared" si="141"/>
        <v>31</v>
      </c>
      <c r="J1805" s="4" t="str">
        <f t="shared" si="142"/>
        <v>Mar</v>
      </c>
      <c r="K1805" s="4">
        <f t="shared" si="143"/>
        <v>2015</v>
      </c>
      <c r="L1805" s="4" t="s">
        <v>17</v>
      </c>
      <c r="M1805" s="4" t="str">
        <f t="shared" si="144"/>
        <v>31-Mar</v>
      </c>
    </row>
    <row r="1806" spans="1:13" x14ac:dyDescent="0.35">
      <c r="A1806" s="4" t="str">
        <f t="shared" si="140"/>
        <v>Gatton2015TOS31-MarCvHyola750_TTPP0</v>
      </c>
      <c r="B1806" s="5">
        <v>42110</v>
      </c>
      <c r="C1806" s="4" t="s">
        <v>642</v>
      </c>
      <c r="D1806" s="4" t="s">
        <v>19</v>
      </c>
      <c r="E1806" s="5">
        <v>42094</v>
      </c>
      <c r="F1806" s="4">
        <v>0</v>
      </c>
      <c r="G1806" s="4">
        <v>3</v>
      </c>
      <c r="H1806" s="4">
        <v>4</v>
      </c>
      <c r="I1806" s="4">
        <f t="shared" si="141"/>
        <v>31</v>
      </c>
      <c r="J1806" s="4" t="str">
        <f t="shared" si="142"/>
        <v>Mar</v>
      </c>
      <c r="K1806" s="4">
        <f t="shared" si="143"/>
        <v>2015</v>
      </c>
      <c r="L1806" s="4" t="s">
        <v>17</v>
      </c>
      <c r="M1806" s="4" t="str">
        <f t="shared" si="144"/>
        <v>31-Mar</v>
      </c>
    </row>
    <row r="1807" spans="1:13" x14ac:dyDescent="0.35">
      <c r="A1807" s="4" t="str">
        <f t="shared" si="140"/>
        <v>Gatton2015TOS31-MarCvHyola750_TTPP0</v>
      </c>
      <c r="B1807" s="5">
        <v>42115</v>
      </c>
      <c r="C1807" s="4" t="s">
        <v>642</v>
      </c>
      <c r="D1807" s="4" t="s">
        <v>19</v>
      </c>
      <c r="E1807" s="5">
        <v>42094</v>
      </c>
      <c r="F1807" s="4">
        <v>0</v>
      </c>
      <c r="G1807" s="4">
        <v>5</v>
      </c>
      <c r="H1807" s="4">
        <v>6</v>
      </c>
      <c r="I1807" s="4">
        <f t="shared" si="141"/>
        <v>31</v>
      </c>
      <c r="J1807" s="4" t="str">
        <f t="shared" si="142"/>
        <v>Mar</v>
      </c>
      <c r="K1807" s="4">
        <f t="shared" si="143"/>
        <v>2015</v>
      </c>
      <c r="L1807" s="4" t="s">
        <v>17</v>
      </c>
      <c r="M1807" s="4" t="str">
        <f t="shared" si="144"/>
        <v>31-Mar</v>
      </c>
    </row>
    <row r="1808" spans="1:13" x14ac:dyDescent="0.35">
      <c r="A1808" s="4" t="str">
        <f t="shared" si="140"/>
        <v>Gatton2015TOS31-MarCvHyola750_TTPP0</v>
      </c>
      <c r="B1808" s="5">
        <v>42118</v>
      </c>
      <c r="C1808" s="4" t="s">
        <v>642</v>
      </c>
      <c r="D1808" s="4" t="s">
        <v>19</v>
      </c>
      <c r="E1808" s="5">
        <v>42094</v>
      </c>
      <c r="F1808" s="4">
        <v>0</v>
      </c>
      <c r="G1808" s="4">
        <v>6</v>
      </c>
      <c r="H1808" s="4">
        <v>7</v>
      </c>
      <c r="I1808" s="4">
        <f t="shared" si="141"/>
        <v>31</v>
      </c>
      <c r="J1808" s="4" t="str">
        <f t="shared" si="142"/>
        <v>Mar</v>
      </c>
      <c r="K1808" s="4">
        <f t="shared" si="143"/>
        <v>2015</v>
      </c>
      <c r="L1808" s="4" t="s">
        <v>17</v>
      </c>
      <c r="M1808" s="4" t="str">
        <f t="shared" si="144"/>
        <v>31-Mar</v>
      </c>
    </row>
    <row r="1809" spans="1:13" x14ac:dyDescent="0.35">
      <c r="A1809" s="4" t="str">
        <f t="shared" si="140"/>
        <v>Gatton2015TOS15-AprCvHyola750_TTPP0</v>
      </c>
      <c r="B1809" s="5">
        <v>42115</v>
      </c>
      <c r="C1809" s="4" t="s">
        <v>642</v>
      </c>
      <c r="D1809" s="4" t="s">
        <v>33</v>
      </c>
      <c r="E1809" s="5">
        <v>42109</v>
      </c>
      <c r="F1809" s="4">
        <v>0</v>
      </c>
      <c r="G1809" s="4">
        <v>0</v>
      </c>
      <c r="H1809" s="4">
        <v>1</v>
      </c>
      <c r="I1809" s="4">
        <f t="shared" si="141"/>
        <v>15</v>
      </c>
      <c r="J1809" s="4" t="str">
        <f t="shared" si="142"/>
        <v>Apr</v>
      </c>
      <c r="K1809" s="4">
        <f t="shared" si="143"/>
        <v>2015</v>
      </c>
      <c r="L1809" s="4" t="s">
        <v>17</v>
      </c>
      <c r="M1809" s="4" t="str">
        <f t="shared" si="144"/>
        <v>15-Apr</v>
      </c>
    </row>
    <row r="1810" spans="1:13" x14ac:dyDescent="0.35">
      <c r="A1810" s="4" t="str">
        <f t="shared" si="140"/>
        <v>Gatton2015TOS15-AprCvHyola750_TTPP0</v>
      </c>
      <c r="B1810" s="5">
        <v>42122</v>
      </c>
      <c r="C1810" s="4" t="s">
        <v>642</v>
      </c>
      <c r="D1810" s="4" t="s">
        <v>33</v>
      </c>
      <c r="E1810" s="5">
        <v>42109</v>
      </c>
      <c r="F1810" s="4">
        <v>0</v>
      </c>
      <c r="G1810" s="4">
        <v>2</v>
      </c>
      <c r="H1810" s="4">
        <v>3</v>
      </c>
      <c r="I1810" s="4">
        <f t="shared" si="141"/>
        <v>15</v>
      </c>
      <c r="J1810" s="4" t="str">
        <f t="shared" si="142"/>
        <v>Apr</v>
      </c>
      <c r="K1810" s="4">
        <f t="shared" si="143"/>
        <v>2015</v>
      </c>
      <c r="L1810" s="4" t="s">
        <v>17</v>
      </c>
      <c r="M1810" s="4" t="str">
        <f t="shared" si="144"/>
        <v>15-Apr</v>
      </c>
    </row>
    <row r="1811" spans="1:13" x14ac:dyDescent="0.35">
      <c r="A1811" s="4" t="str">
        <f t="shared" si="140"/>
        <v>Gatton2015TOS15-AprCvHyola750_TTPP0</v>
      </c>
      <c r="B1811" s="5">
        <v>42129</v>
      </c>
      <c r="C1811" s="4" t="s">
        <v>642</v>
      </c>
      <c r="D1811" s="4" t="s">
        <v>33</v>
      </c>
      <c r="E1811" s="5">
        <v>42109</v>
      </c>
      <c r="F1811" s="4">
        <v>0</v>
      </c>
      <c r="G1811" s="4">
        <v>3</v>
      </c>
      <c r="H1811" s="4">
        <v>4</v>
      </c>
      <c r="I1811" s="4">
        <f t="shared" si="141"/>
        <v>15</v>
      </c>
      <c r="J1811" s="4" t="str">
        <f t="shared" si="142"/>
        <v>Apr</v>
      </c>
      <c r="K1811" s="4">
        <f t="shared" si="143"/>
        <v>2015</v>
      </c>
      <c r="L1811" s="4" t="s">
        <v>17</v>
      </c>
      <c r="M1811" s="4" t="str">
        <f t="shared" si="144"/>
        <v>15-Apr</v>
      </c>
    </row>
    <row r="1812" spans="1:13" x14ac:dyDescent="0.35">
      <c r="A1812" s="4" t="str">
        <f t="shared" si="140"/>
        <v>Gatton2015TOS15-AprCvHyola750_TTPP0</v>
      </c>
      <c r="B1812" s="5">
        <v>42132</v>
      </c>
      <c r="C1812" s="4" t="s">
        <v>642</v>
      </c>
      <c r="D1812" s="4" t="s">
        <v>33</v>
      </c>
      <c r="E1812" s="5">
        <v>42109</v>
      </c>
      <c r="F1812" s="4">
        <v>0</v>
      </c>
      <c r="G1812" s="4">
        <v>4</v>
      </c>
      <c r="H1812" s="4">
        <v>5</v>
      </c>
      <c r="I1812" s="4">
        <f t="shared" si="141"/>
        <v>15</v>
      </c>
      <c r="J1812" s="4" t="str">
        <f t="shared" si="142"/>
        <v>Apr</v>
      </c>
      <c r="K1812" s="4">
        <f t="shared" si="143"/>
        <v>2015</v>
      </c>
      <c r="L1812" s="4" t="s">
        <v>17</v>
      </c>
      <c r="M1812" s="4" t="str">
        <f t="shared" si="144"/>
        <v>15-Apr</v>
      </c>
    </row>
    <row r="1813" spans="1:13" x14ac:dyDescent="0.35">
      <c r="A1813" s="4" t="str">
        <f t="shared" si="140"/>
        <v>Gatton2015TOS15-AprCvHyola750_TTPP0</v>
      </c>
      <c r="B1813" s="5">
        <v>42136</v>
      </c>
      <c r="C1813" s="4" t="s">
        <v>642</v>
      </c>
      <c r="D1813" s="4" t="s">
        <v>33</v>
      </c>
      <c r="E1813" s="5">
        <v>42109</v>
      </c>
      <c r="F1813" s="4">
        <v>0</v>
      </c>
      <c r="G1813" s="4">
        <v>5</v>
      </c>
      <c r="H1813" s="4">
        <v>6</v>
      </c>
      <c r="I1813" s="4">
        <f t="shared" si="141"/>
        <v>15</v>
      </c>
      <c r="J1813" s="4" t="str">
        <f t="shared" si="142"/>
        <v>Apr</v>
      </c>
      <c r="K1813" s="4">
        <f t="shared" si="143"/>
        <v>2015</v>
      </c>
      <c r="L1813" s="4" t="s">
        <v>17</v>
      </c>
      <c r="M1813" s="4" t="str">
        <f t="shared" si="144"/>
        <v>15-Apr</v>
      </c>
    </row>
    <row r="1814" spans="1:13" x14ac:dyDescent="0.35">
      <c r="A1814" s="4" t="str">
        <f t="shared" si="140"/>
        <v>Gatton2015TOS15-AprCvHyola750_TTPP0</v>
      </c>
      <c r="B1814" s="5">
        <v>42139</v>
      </c>
      <c r="C1814" s="4" t="s">
        <v>642</v>
      </c>
      <c r="D1814" s="4" t="s">
        <v>33</v>
      </c>
      <c r="E1814" s="5">
        <v>42109</v>
      </c>
      <c r="F1814" s="4">
        <v>0</v>
      </c>
      <c r="G1814" s="4">
        <v>6</v>
      </c>
      <c r="H1814" s="4">
        <v>7</v>
      </c>
      <c r="I1814" s="4">
        <f t="shared" si="141"/>
        <v>15</v>
      </c>
      <c r="J1814" s="4" t="str">
        <f t="shared" si="142"/>
        <v>Apr</v>
      </c>
      <c r="K1814" s="4">
        <f t="shared" si="143"/>
        <v>2015</v>
      </c>
      <c r="L1814" s="4" t="s">
        <v>17</v>
      </c>
      <c r="M1814" s="4" t="str">
        <f t="shared" si="144"/>
        <v>15-Apr</v>
      </c>
    </row>
    <row r="1815" spans="1:13" x14ac:dyDescent="0.35">
      <c r="A1815" s="4" t="str">
        <f t="shared" si="140"/>
        <v>Gatton2015TOS15-AprCvHyola750_TTPP0</v>
      </c>
      <c r="B1815" s="5">
        <v>42144</v>
      </c>
      <c r="C1815" s="4" t="s">
        <v>642</v>
      </c>
      <c r="D1815" s="4" t="s">
        <v>33</v>
      </c>
      <c r="E1815" s="5">
        <v>42109</v>
      </c>
      <c r="F1815" s="4">
        <v>0</v>
      </c>
      <c r="G1815" s="4">
        <v>7</v>
      </c>
      <c r="H1815" s="4">
        <v>8</v>
      </c>
      <c r="I1815" s="4">
        <f t="shared" si="141"/>
        <v>15</v>
      </c>
      <c r="J1815" s="4" t="str">
        <f t="shared" si="142"/>
        <v>Apr</v>
      </c>
      <c r="K1815" s="4">
        <f t="shared" si="143"/>
        <v>2015</v>
      </c>
      <c r="L1815" s="4" t="s">
        <v>17</v>
      </c>
      <c r="M1815" s="4" t="str">
        <f t="shared" si="144"/>
        <v>15-Apr</v>
      </c>
    </row>
    <row r="1816" spans="1:13" x14ac:dyDescent="0.35">
      <c r="A1816" s="4" t="str">
        <f t="shared" si="140"/>
        <v>Gatton2015TOS7-MayCvHyola750_TTPP0</v>
      </c>
      <c r="B1816" s="5">
        <v>42141</v>
      </c>
      <c r="C1816" s="4" t="s">
        <v>642</v>
      </c>
      <c r="D1816" s="4" t="s">
        <v>36</v>
      </c>
      <c r="E1816" s="5">
        <v>42131</v>
      </c>
      <c r="F1816" s="4">
        <v>0</v>
      </c>
      <c r="G1816" s="4">
        <v>0</v>
      </c>
      <c r="H1816" s="4">
        <v>1</v>
      </c>
      <c r="I1816" s="4">
        <f t="shared" si="141"/>
        <v>7</v>
      </c>
      <c r="J1816" s="4" t="str">
        <f t="shared" si="142"/>
        <v>May</v>
      </c>
      <c r="K1816" s="4">
        <f t="shared" si="143"/>
        <v>2015</v>
      </c>
      <c r="L1816" s="4" t="s">
        <v>17</v>
      </c>
      <c r="M1816" s="4" t="str">
        <f t="shared" si="144"/>
        <v>7-May</v>
      </c>
    </row>
    <row r="1817" spans="1:13" x14ac:dyDescent="0.35">
      <c r="A1817" s="4" t="str">
        <f t="shared" si="140"/>
        <v>Gatton2015TOS7-MayCvHyola750_TTPP0</v>
      </c>
      <c r="B1817" s="5">
        <v>42149</v>
      </c>
      <c r="C1817" s="4" t="s">
        <v>642</v>
      </c>
      <c r="D1817" s="4" t="s">
        <v>36</v>
      </c>
      <c r="E1817" s="5">
        <v>42131</v>
      </c>
      <c r="F1817" s="4">
        <v>0</v>
      </c>
      <c r="G1817" s="4">
        <v>2</v>
      </c>
      <c r="H1817" s="4">
        <v>3</v>
      </c>
      <c r="I1817" s="4">
        <f t="shared" si="141"/>
        <v>7</v>
      </c>
      <c r="J1817" s="4" t="str">
        <f t="shared" si="142"/>
        <v>May</v>
      </c>
      <c r="K1817" s="4">
        <f t="shared" si="143"/>
        <v>2015</v>
      </c>
      <c r="L1817" s="4" t="s">
        <v>17</v>
      </c>
      <c r="M1817" s="4" t="str">
        <f t="shared" si="144"/>
        <v>7-May</v>
      </c>
    </row>
    <row r="1818" spans="1:13" x14ac:dyDescent="0.35">
      <c r="A1818" s="4" t="str">
        <f t="shared" si="140"/>
        <v>Gatton2015TOS7-MayCvHyola750_TTPP0</v>
      </c>
      <c r="B1818" s="5">
        <v>42153</v>
      </c>
      <c r="C1818" s="4" t="s">
        <v>642</v>
      </c>
      <c r="D1818" s="4" t="s">
        <v>36</v>
      </c>
      <c r="E1818" s="5">
        <v>42131</v>
      </c>
      <c r="F1818" s="4">
        <v>0</v>
      </c>
      <c r="G1818" s="4">
        <v>3</v>
      </c>
      <c r="H1818" s="4">
        <v>4</v>
      </c>
      <c r="I1818" s="4">
        <f t="shared" si="141"/>
        <v>7</v>
      </c>
      <c r="J1818" s="4" t="str">
        <f t="shared" si="142"/>
        <v>May</v>
      </c>
      <c r="K1818" s="4">
        <f t="shared" si="143"/>
        <v>2015</v>
      </c>
      <c r="L1818" s="4" t="s">
        <v>17</v>
      </c>
      <c r="M1818" s="4" t="str">
        <f t="shared" si="144"/>
        <v>7-May</v>
      </c>
    </row>
    <row r="1819" spans="1:13" x14ac:dyDescent="0.35">
      <c r="A1819" s="4" t="str">
        <f t="shared" si="140"/>
        <v>Gatton2015TOS7-MayCvHyola750_TTPP0</v>
      </c>
      <c r="B1819" s="5">
        <v>42156</v>
      </c>
      <c r="C1819" s="4" t="s">
        <v>642</v>
      </c>
      <c r="D1819" s="4" t="s">
        <v>36</v>
      </c>
      <c r="E1819" s="5">
        <v>42131</v>
      </c>
      <c r="F1819" s="4">
        <v>0</v>
      </c>
      <c r="G1819" s="4">
        <v>4</v>
      </c>
      <c r="H1819" s="4">
        <v>5</v>
      </c>
      <c r="I1819" s="4">
        <f t="shared" si="141"/>
        <v>7</v>
      </c>
      <c r="J1819" s="4" t="str">
        <f t="shared" si="142"/>
        <v>May</v>
      </c>
      <c r="K1819" s="4">
        <f t="shared" si="143"/>
        <v>2015</v>
      </c>
      <c r="L1819" s="4" t="s">
        <v>17</v>
      </c>
      <c r="M1819" s="4" t="str">
        <f t="shared" si="144"/>
        <v>7-May</v>
      </c>
    </row>
    <row r="1820" spans="1:13" x14ac:dyDescent="0.35">
      <c r="A1820" s="4" t="str">
        <f t="shared" si="140"/>
        <v>Gatton2015TOS7-MayCvHyola750_TTPP0</v>
      </c>
      <c r="B1820" s="5">
        <v>42160</v>
      </c>
      <c r="C1820" s="4" t="s">
        <v>642</v>
      </c>
      <c r="D1820" s="4" t="s">
        <v>36</v>
      </c>
      <c r="E1820" s="5">
        <v>42131</v>
      </c>
      <c r="F1820" s="4">
        <v>0</v>
      </c>
      <c r="G1820" s="4">
        <v>5</v>
      </c>
      <c r="H1820" s="4">
        <v>6</v>
      </c>
      <c r="I1820" s="4">
        <f t="shared" si="141"/>
        <v>7</v>
      </c>
      <c r="J1820" s="4" t="str">
        <f t="shared" si="142"/>
        <v>May</v>
      </c>
      <c r="K1820" s="4">
        <f t="shared" si="143"/>
        <v>2015</v>
      </c>
      <c r="L1820" s="4" t="s">
        <v>17</v>
      </c>
      <c r="M1820" s="4" t="str">
        <f t="shared" si="144"/>
        <v>7-May</v>
      </c>
    </row>
    <row r="1821" spans="1:13" x14ac:dyDescent="0.35">
      <c r="A1821" s="4" t="str">
        <f t="shared" si="140"/>
        <v>Gatton2015TOS7-MayCvHyola750_TTPP0</v>
      </c>
      <c r="B1821" s="5">
        <v>42167</v>
      </c>
      <c r="C1821" s="4" t="s">
        <v>642</v>
      </c>
      <c r="D1821" s="4" t="s">
        <v>36</v>
      </c>
      <c r="E1821" s="5">
        <v>42131</v>
      </c>
      <c r="F1821" s="4">
        <v>0</v>
      </c>
      <c r="G1821" s="4">
        <v>6</v>
      </c>
      <c r="H1821" s="4">
        <v>7</v>
      </c>
      <c r="I1821" s="4">
        <f t="shared" si="141"/>
        <v>7</v>
      </c>
      <c r="J1821" s="4" t="str">
        <f t="shared" si="142"/>
        <v>May</v>
      </c>
      <c r="K1821" s="4">
        <f t="shared" si="143"/>
        <v>2015</v>
      </c>
      <c r="L1821" s="4" t="s">
        <v>17</v>
      </c>
      <c r="M1821" s="4" t="str">
        <f t="shared" si="144"/>
        <v>7-May</v>
      </c>
    </row>
    <row r="1822" spans="1:13" x14ac:dyDescent="0.35">
      <c r="A1822" s="4" t="str">
        <f t="shared" si="140"/>
        <v>Gatton2015TOS7-MayCvHyola750_TTPP0</v>
      </c>
      <c r="B1822" s="5">
        <v>42174</v>
      </c>
      <c r="C1822" s="4" t="s">
        <v>642</v>
      </c>
      <c r="D1822" s="4" t="s">
        <v>36</v>
      </c>
      <c r="E1822" s="5">
        <v>42131</v>
      </c>
      <c r="F1822" s="4">
        <v>0</v>
      </c>
      <c r="G1822" s="4">
        <v>8</v>
      </c>
      <c r="H1822" s="4">
        <v>9</v>
      </c>
      <c r="I1822" s="4">
        <f t="shared" si="141"/>
        <v>7</v>
      </c>
      <c r="J1822" s="4" t="str">
        <f t="shared" si="142"/>
        <v>May</v>
      </c>
      <c r="K1822" s="4">
        <f t="shared" si="143"/>
        <v>2015</v>
      </c>
      <c r="L1822" s="4" t="s">
        <v>17</v>
      </c>
      <c r="M1822" s="4" t="str">
        <f t="shared" si="144"/>
        <v>7-May</v>
      </c>
    </row>
    <row r="1823" spans="1:13" x14ac:dyDescent="0.35">
      <c r="A1823" s="4" t="str">
        <f t="shared" si="140"/>
        <v>Gatton2015TOS15-MayCvHyola750_TTPP0</v>
      </c>
      <c r="B1823" s="5">
        <v>42149</v>
      </c>
      <c r="C1823" s="4" t="s">
        <v>642</v>
      </c>
      <c r="D1823" s="4" t="s">
        <v>45</v>
      </c>
      <c r="E1823" s="5">
        <v>42139</v>
      </c>
      <c r="F1823" s="4">
        <v>0</v>
      </c>
      <c r="G1823" s="4">
        <v>0</v>
      </c>
      <c r="H1823" s="4">
        <v>1</v>
      </c>
      <c r="I1823" s="4">
        <f t="shared" si="141"/>
        <v>15</v>
      </c>
      <c r="J1823" s="4" t="str">
        <f t="shared" si="142"/>
        <v>May</v>
      </c>
      <c r="K1823" s="4">
        <f t="shared" si="143"/>
        <v>2015</v>
      </c>
      <c r="L1823" s="4" t="s">
        <v>17</v>
      </c>
      <c r="M1823" s="4" t="str">
        <f t="shared" si="144"/>
        <v>15-May</v>
      </c>
    </row>
    <row r="1824" spans="1:13" x14ac:dyDescent="0.35">
      <c r="A1824" s="4" t="str">
        <f t="shared" si="140"/>
        <v>Gatton2015TOS15-MayCvHyola750_TTPP0</v>
      </c>
      <c r="B1824" s="5">
        <v>42153</v>
      </c>
      <c r="C1824" s="4" t="s">
        <v>642</v>
      </c>
      <c r="D1824" s="4" t="s">
        <v>45</v>
      </c>
      <c r="E1824" s="5">
        <v>42139</v>
      </c>
      <c r="F1824" s="4">
        <v>0</v>
      </c>
      <c r="G1824" s="4">
        <v>1</v>
      </c>
      <c r="H1824" s="4">
        <v>2</v>
      </c>
      <c r="I1824" s="4">
        <f t="shared" si="141"/>
        <v>15</v>
      </c>
      <c r="J1824" s="4" t="str">
        <f t="shared" si="142"/>
        <v>May</v>
      </c>
      <c r="K1824" s="4">
        <f t="shared" si="143"/>
        <v>2015</v>
      </c>
      <c r="L1824" s="4" t="s">
        <v>17</v>
      </c>
      <c r="M1824" s="4" t="str">
        <f t="shared" si="144"/>
        <v>15-May</v>
      </c>
    </row>
    <row r="1825" spans="1:13" x14ac:dyDescent="0.35">
      <c r="A1825" s="4" t="str">
        <f t="shared" si="140"/>
        <v>Gatton2015TOS15-MayCvHyola750_TTPP0</v>
      </c>
      <c r="B1825" s="5">
        <v>42156</v>
      </c>
      <c r="C1825" s="4" t="s">
        <v>642</v>
      </c>
      <c r="D1825" s="4" t="s">
        <v>45</v>
      </c>
      <c r="E1825" s="5">
        <v>42139</v>
      </c>
      <c r="F1825" s="4">
        <v>0</v>
      </c>
      <c r="G1825" s="4">
        <v>2</v>
      </c>
      <c r="H1825" s="4">
        <v>3</v>
      </c>
      <c r="I1825" s="4">
        <f t="shared" si="141"/>
        <v>15</v>
      </c>
      <c r="J1825" s="4" t="str">
        <f t="shared" si="142"/>
        <v>May</v>
      </c>
      <c r="K1825" s="4">
        <f t="shared" si="143"/>
        <v>2015</v>
      </c>
      <c r="L1825" s="4" t="s">
        <v>17</v>
      </c>
      <c r="M1825" s="4" t="str">
        <f t="shared" si="144"/>
        <v>15-May</v>
      </c>
    </row>
    <row r="1826" spans="1:13" x14ac:dyDescent="0.35">
      <c r="A1826" s="4" t="str">
        <f t="shared" si="140"/>
        <v>Gatton2015TOS15-MayCvHyola750_TTPP0</v>
      </c>
      <c r="B1826" s="5">
        <v>42160</v>
      </c>
      <c r="C1826" s="4" t="s">
        <v>642</v>
      </c>
      <c r="D1826" s="4" t="s">
        <v>45</v>
      </c>
      <c r="E1826" s="5">
        <v>42139</v>
      </c>
      <c r="F1826" s="4">
        <v>0</v>
      </c>
      <c r="G1826" s="4">
        <v>3</v>
      </c>
      <c r="H1826" s="4">
        <v>4</v>
      </c>
      <c r="I1826" s="4">
        <f t="shared" si="141"/>
        <v>15</v>
      </c>
      <c r="J1826" s="4" t="str">
        <f t="shared" si="142"/>
        <v>May</v>
      </c>
      <c r="K1826" s="4">
        <f t="shared" si="143"/>
        <v>2015</v>
      </c>
      <c r="L1826" s="4" t="s">
        <v>17</v>
      </c>
      <c r="M1826" s="4" t="str">
        <f t="shared" si="144"/>
        <v>15-May</v>
      </c>
    </row>
    <row r="1827" spans="1:13" x14ac:dyDescent="0.35">
      <c r="A1827" s="4" t="str">
        <f t="shared" si="140"/>
        <v>Gatton2015TOS15-MayCvHyola750_TTPP0</v>
      </c>
      <c r="B1827" s="5">
        <v>42165</v>
      </c>
      <c r="C1827" s="4" t="s">
        <v>642</v>
      </c>
      <c r="D1827" s="4" t="s">
        <v>45</v>
      </c>
      <c r="E1827" s="5">
        <v>42139</v>
      </c>
      <c r="F1827" s="4">
        <v>0</v>
      </c>
      <c r="G1827" s="4">
        <v>4</v>
      </c>
      <c r="H1827" s="4">
        <v>5</v>
      </c>
      <c r="I1827" s="4">
        <f t="shared" si="141"/>
        <v>15</v>
      </c>
      <c r="J1827" s="4" t="str">
        <f t="shared" si="142"/>
        <v>May</v>
      </c>
      <c r="K1827" s="4">
        <f t="shared" si="143"/>
        <v>2015</v>
      </c>
      <c r="L1827" s="4" t="s">
        <v>17</v>
      </c>
      <c r="M1827" s="4" t="str">
        <f t="shared" si="144"/>
        <v>15-May</v>
      </c>
    </row>
    <row r="1828" spans="1:13" x14ac:dyDescent="0.35">
      <c r="A1828" s="4" t="str">
        <f t="shared" si="140"/>
        <v>Gatton2015TOS15-MayCvHyola750_TTPP0</v>
      </c>
      <c r="B1828" s="5">
        <v>42174</v>
      </c>
      <c r="C1828" s="4" t="s">
        <v>642</v>
      </c>
      <c r="D1828" s="4" t="s">
        <v>45</v>
      </c>
      <c r="E1828" s="5">
        <v>42139</v>
      </c>
      <c r="F1828" s="4">
        <v>0</v>
      </c>
      <c r="G1828" s="4">
        <v>6</v>
      </c>
      <c r="H1828" s="4">
        <v>7</v>
      </c>
      <c r="I1828" s="4">
        <f t="shared" si="141"/>
        <v>15</v>
      </c>
      <c r="J1828" s="4" t="str">
        <f t="shared" si="142"/>
        <v>May</v>
      </c>
      <c r="K1828" s="4">
        <f t="shared" si="143"/>
        <v>2015</v>
      </c>
      <c r="L1828" s="4" t="s">
        <v>17</v>
      </c>
      <c r="M1828" s="4" t="str">
        <f t="shared" si="144"/>
        <v>15-May</v>
      </c>
    </row>
    <row r="1829" spans="1:13" x14ac:dyDescent="0.35">
      <c r="A1829" s="4" t="str">
        <f t="shared" si="140"/>
        <v>Gatton2015TOS15-MayCvHyola750_TTPP0</v>
      </c>
      <c r="B1829" s="5">
        <v>42178</v>
      </c>
      <c r="C1829" s="4" t="s">
        <v>642</v>
      </c>
      <c r="D1829" s="4" t="s">
        <v>45</v>
      </c>
      <c r="E1829" s="5">
        <v>42139</v>
      </c>
      <c r="F1829" s="4">
        <v>0</v>
      </c>
      <c r="G1829" s="4">
        <v>7</v>
      </c>
      <c r="H1829" s="4">
        <v>8</v>
      </c>
      <c r="I1829" s="4">
        <f t="shared" si="141"/>
        <v>15</v>
      </c>
      <c r="J1829" s="4" t="str">
        <f t="shared" si="142"/>
        <v>May</v>
      </c>
      <c r="K1829" s="4">
        <f t="shared" si="143"/>
        <v>2015</v>
      </c>
      <c r="L1829" s="4" t="s">
        <v>17</v>
      </c>
      <c r="M1829" s="4" t="str">
        <f t="shared" si="144"/>
        <v>15-May</v>
      </c>
    </row>
    <row r="1830" spans="1:13" x14ac:dyDescent="0.35">
      <c r="A1830" s="4" t="str">
        <f t="shared" si="140"/>
        <v>Gatton2015TOS15-MayCvHyola750_TTPP0</v>
      </c>
      <c r="B1830" s="5">
        <v>42181</v>
      </c>
      <c r="C1830" s="4" t="s">
        <v>642</v>
      </c>
      <c r="D1830" s="4" t="s">
        <v>45</v>
      </c>
      <c r="E1830" s="5">
        <v>42139</v>
      </c>
      <c r="F1830" s="4">
        <v>0</v>
      </c>
      <c r="G1830" s="4">
        <v>8</v>
      </c>
      <c r="H1830" s="4">
        <v>9</v>
      </c>
      <c r="I1830" s="4">
        <f t="shared" si="141"/>
        <v>15</v>
      </c>
      <c r="J1830" s="4" t="str">
        <f t="shared" si="142"/>
        <v>May</v>
      </c>
      <c r="K1830" s="4">
        <f t="shared" si="143"/>
        <v>2015</v>
      </c>
      <c r="L1830" s="4" t="s">
        <v>17</v>
      </c>
      <c r="M1830" s="4" t="str">
        <f t="shared" si="144"/>
        <v>15-May</v>
      </c>
    </row>
    <row r="1831" spans="1:13" x14ac:dyDescent="0.35">
      <c r="A1831" s="4" t="str">
        <f t="shared" si="140"/>
        <v>Gatton2015TOS23-JunCvHyola750_TTPP0</v>
      </c>
      <c r="B1831" s="5">
        <v>42187</v>
      </c>
      <c r="C1831" s="4" t="s">
        <v>642</v>
      </c>
      <c r="D1831" s="4" t="s">
        <v>70</v>
      </c>
      <c r="E1831" s="5">
        <v>42178</v>
      </c>
      <c r="F1831" s="4">
        <v>0</v>
      </c>
      <c r="G1831" s="4">
        <v>0</v>
      </c>
      <c r="H1831" s="4">
        <v>1</v>
      </c>
      <c r="I1831" s="4">
        <f t="shared" si="141"/>
        <v>23</v>
      </c>
      <c r="J1831" s="4" t="str">
        <f t="shared" si="142"/>
        <v>Jun</v>
      </c>
      <c r="K1831" s="4">
        <f t="shared" si="143"/>
        <v>2015</v>
      </c>
      <c r="L1831" s="4" t="s">
        <v>17</v>
      </c>
      <c r="M1831" s="4" t="str">
        <f t="shared" si="144"/>
        <v>23-Jun</v>
      </c>
    </row>
    <row r="1832" spans="1:13" x14ac:dyDescent="0.35">
      <c r="A1832" s="4" t="str">
        <f t="shared" si="140"/>
        <v>Gatton2015TOS23-JunCvHyola750_TTPP0</v>
      </c>
      <c r="B1832" s="5">
        <v>42194</v>
      </c>
      <c r="C1832" s="4" t="s">
        <v>642</v>
      </c>
      <c r="D1832" s="4" t="s">
        <v>70</v>
      </c>
      <c r="E1832" s="5">
        <v>42178</v>
      </c>
      <c r="F1832" s="4">
        <v>0</v>
      </c>
      <c r="G1832" s="4">
        <v>1</v>
      </c>
      <c r="H1832" s="4">
        <v>2</v>
      </c>
      <c r="I1832" s="4">
        <f t="shared" si="141"/>
        <v>23</v>
      </c>
      <c r="J1832" s="4" t="str">
        <f t="shared" si="142"/>
        <v>Jun</v>
      </c>
      <c r="K1832" s="4">
        <f t="shared" si="143"/>
        <v>2015</v>
      </c>
      <c r="L1832" s="4" t="s">
        <v>17</v>
      </c>
      <c r="M1832" s="4" t="str">
        <f t="shared" si="144"/>
        <v>23-Jun</v>
      </c>
    </row>
    <row r="1833" spans="1:13" x14ac:dyDescent="0.35">
      <c r="A1833" s="4" t="str">
        <f t="shared" si="140"/>
        <v>Gatton2015TOS23-JunCvHyola750_TTPP0</v>
      </c>
      <c r="B1833" s="5">
        <v>42199</v>
      </c>
      <c r="C1833" s="4" t="s">
        <v>642</v>
      </c>
      <c r="D1833" s="4" t="s">
        <v>70</v>
      </c>
      <c r="E1833" s="5">
        <v>42178</v>
      </c>
      <c r="F1833" s="4">
        <v>0</v>
      </c>
      <c r="G1833" s="4">
        <v>2</v>
      </c>
      <c r="H1833" s="4">
        <v>3</v>
      </c>
      <c r="I1833" s="4">
        <f t="shared" si="141"/>
        <v>23</v>
      </c>
      <c r="J1833" s="4" t="str">
        <f t="shared" si="142"/>
        <v>Jun</v>
      </c>
      <c r="K1833" s="4">
        <f t="shared" si="143"/>
        <v>2015</v>
      </c>
      <c r="L1833" s="4" t="s">
        <v>17</v>
      </c>
      <c r="M1833" s="4" t="str">
        <f t="shared" si="144"/>
        <v>23-Jun</v>
      </c>
    </row>
    <row r="1834" spans="1:13" x14ac:dyDescent="0.35">
      <c r="A1834" s="4" t="str">
        <f t="shared" si="140"/>
        <v>Gatton2015TOS23-JunCvHyola750_TTPP0</v>
      </c>
      <c r="B1834" s="5">
        <v>42205</v>
      </c>
      <c r="C1834" s="4" t="s">
        <v>642</v>
      </c>
      <c r="D1834" s="4" t="s">
        <v>70</v>
      </c>
      <c r="E1834" s="5">
        <v>42178</v>
      </c>
      <c r="F1834" s="4">
        <v>0</v>
      </c>
      <c r="G1834" s="4">
        <v>3</v>
      </c>
      <c r="H1834" s="4">
        <v>4</v>
      </c>
      <c r="I1834" s="4">
        <f t="shared" si="141"/>
        <v>23</v>
      </c>
      <c r="J1834" s="4" t="str">
        <f t="shared" si="142"/>
        <v>Jun</v>
      </c>
      <c r="K1834" s="4">
        <f t="shared" si="143"/>
        <v>2015</v>
      </c>
      <c r="L1834" s="4" t="s">
        <v>17</v>
      </c>
      <c r="M1834" s="4" t="str">
        <f t="shared" si="144"/>
        <v>23-Jun</v>
      </c>
    </row>
    <row r="1835" spans="1:13" x14ac:dyDescent="0.35">
      <c r="A1835" s="4" t="str">
        <f t="shared" si="140"/>
        <v>Gatton2015TOS23-JunCvHyola750_TTPP0</v>
      </c>
      <c r="B1835" s="5">
        <v>42212</v>
      </c>
      <c r="C1835" s="4" t="s">
        <v>642</v>
      </c>
      <c r="D1835" s="4" t="s">
        <v>70</v>
      </c>
      <c r="E1835" s="5">
        <v>42178</v>
      </c>
      <c r="F1835" s="4">
        <v>0</v>
      </c>
      <c r="G1835" s="4">
        <v>5</v>
      </c>
      <c r="H1835" s="4">
        <v>6</v>
      </c>
      <c r="I1835" s="4">
        <f t="shared" si="141"/>
        <v>23</v>
      </c>
      <c r="J1835" s="4" t="str">
        <f t="shared" si="142"/>
        <v>Jun</v>
      </c>
      <c r="K1835" s="4">
        <f t="shared" si="143"/>
        <v>2015</v>
      </c>
      <c r="L1835" s="4" t="s">
        <v>17</v>
      </c>
      <c r="M1835" s="4" t="str">
        <f t="shared" si="144"/>
        <v>23-Jun</v>
      </c>
    </row>
    <row r="1836" spans="1:13" x14ac:dyDescent="0.35">
      <c r="A1836" s="4" t="str">
        <f t="shared" si="140"/>
        <v>Gatton2015TOS23-JunCvHyola750_TTPP0</v>
      </c>
      <c r="B1836" s="5">
        <v>42216</v>
      </c>
      <c r="C1836" s="4" t="s">
        <v>642</v>
      </c>
      <c r="D1836" s="4" t="s">
        <v>70</v>
      </c>
      <c r="E1836" s="5">
        <v>42178</v>
      </c>
      <c r="F1836" s="4">
        <v>0</v>
      </c>
      <c r="G1836" s="4">
        <v>6</v>
      </c>
      <c r="H1836" s="4">
        <v>7</v>
      </c>
      <c r="I1836" s="4">
        <f t="shared" si="141"/>
        <v>23</v>
      </c>
      <c r="J1836" s="4" t="str">
        <f t="shared" si="142"/>
        <v>Jun</v>
      </c>
      <c r="K1836" s="4">
        <f t="shared" si="143"/>
        <v>2015</v>
      </c>
      <c r="L1836" s="4" t="s">
        <v>17</v>
      </c>
      <c r="M1836" s="4" t="str">
        <f t="shared" si="144"/>
        <v>23-Jun</v>
      </c>
    </row>
    <row r="1837" spans="1:13" x14ac:dyDescent="0.35">
      <c r="A1837" s="4" t="str">
        <f t="shared" si="140"/>
        <v>Gatton2016TOS19-AprCvHyola750_TTPP0</v>
      </c>
      <c r="B1837" s="5">
        <v>42487</v>
      </c>
      <c r="C1837" s="4" t="s">
        <v>642</v>
      </c>
      <c r="D1837" s="4" t="s">
        <v>19</v>
      </c>
      <c r="E1837" s="5">
        <v>42479</v>
      </c>
      <c r="F1837" s="4">
        <v>0</v>
      </c>
      <c r="G1837" s="4">
        <v>0</v>
      </c>
      <c r="H1837" s="4">
        <v>1</v>
      </c>
      <c r="I1837" s="4">
        <f t="shared" si="141"/>
        <v>19</v>
      </c>
      <c r="J1837" s="4" t="str">
        <f t="shared" si="142"/>
        <v>Apr</v>
      </c>
      <c r="K1837" s="4">
        <f t="shared" si="143"/>
        <v>2016</v>
      </c>
      <c r="L1837" s="4" t="s">
        <v>17</v>
      </c>
      <c r="M1837" s="4" t="str">
        <f t="shared" si="144"/>
        <v>19-Apr</v>
      </c>
    </row>
    <row r="1838" spans="1:13" x14ac:dyDescent="0.35">
      <c r="A1838" s="4" t="str">
        <f t="shared" si="140"/>
        <v>Gatton2016TOS19-AprCvHyola750_TTPP0</v>
      </c>
      <c r="B1838" s="5">
        <v>42495</v>
      </c>
      <c r="C1838" s="4" t="s">
        <v>642</v>
      </c>
      <c r="D1838" s="4" t="s">
        <v>19</v>
      </c>
      <c r="E1838" s="5">
        <v>42479</v>
      </c>
      <c r="F1838" s="4">
        <v>0</v>
      </c>
      <c r="G1838" s="4">
        <v>3</v>
      </c>
      <c r="H1838" s="4">
        <v>4</v>
      </c>
      <c r="I1838" s="4">
        <f t="shared" si="141"/>
        <v>19</v>
      </c>
      <c r="J1838" s="4" t="str">
        <f t="shared" si="142"/>
        <v>Apr</v>
      </c>
      <c r="K1838" s="4">
        <f t="shared" si="143"/>
        <v>2016</v>
      </c>
      <c r="L1838" s="4" t="s">
        <v>17</v>
      </c>
      <c r="M1838" s="4" t="str">
        <f t="shared" si="144"/>
        <v>19-Apr</v>
      </c>
    </row>
    <row r="1839" spans="1:13" x14ac:dyDescent="0.35">
      <c r="A1839" s="4" t="str">
        <f t="shared" si="140"/>
        <v>Gatton2016TOS19-AprCvHyola750_TTPP0</v>
      </c>
      <c r="B1839" s="5">
        <v>42500</v>
      </c>
      <c r="C1839" s="4" t="s">
        <v>642</v>
      </c>
      <c r="D1839" s="4" t="s">
        <v>19</v>
      </c>
      <c r="E1839" s="5">
        <v>42479</v>
      </c>
      <c r="F1839" s="4">
        <v>0</v>
      </c>
      <c r="G1839" s="4">
        <v>4</v>
      </c>
      <c r="H1839" s="4">
        <v>5</v>
      </c>
      <c r="I1839" s="4">
        <f t="shared" si="141"/>
        <v>19</v>
      </c>
      <c r="J1839" s="4" t="str">
        <f t="shared" si="142"/>
        <v>Apr</v>
      </c>
      <c r="K1839" s="4">
        <f t="shared" si="143"/>
        <v>2016</v>
      </c>
      <c r="L1839" s="4" t="s">
        <v>17</v>
      </c>
      <c r="M1839" s="4" t="str">
        <f t="shared" si="144"/>
        <v>19-Apr</v>
      </c>
    </row>
    <row r="1840" spans="1:13" x14ac:dyDescent="0.35">
      <c r="A1840" s="4" t="str">
        <f t="shared" si="140"/>
        <v>Gatton2016TOS19-AprCvHyola750_TTPP0</v>
      </c>
      <c r="B1840" s="5">
        <v>42503</v>
      </c>
      <c r="C1840" s="4" t="s">
        <v>642</v>
      </c>
      <c r="D1840" s="4" t="s">
        <v>19</v>
      </c>
      <c r="E1840" s="5">
        <v>42479</v>
      </c>
      <c r="F1840" s="4">
        <v>0</v>
      </c>
      <c r="G1840" s="4">
        <v>5</v>
      </c>
      <c r="H1840" s="4">
        <v>6</v>
      </c>
      <c r="I1840" s="4">
        <f t="shared" si="141"/>
        <v>19</v>
      </c>
      <c r="J1840" s="4" t="str">
        <f t="shared" si="142"/>
        <v>Apr</v>
      </c>
      <c r="K1840" s="4">
        <f t="shared" si="143"/>
        <v>2016</v>
      </c>
      <c r="L1840" s="4" t="s">
        <v>17</v>
      </c>
      <c r="M1840" s="4" t="str">
        <f t="shared" si="144"/>
        <v>19-Apr</v>
      </c>
    </row>
    <row r="1841" spans="1:13" x14ac:dyDescent="0.35">
      <c r="A1841" s="4" t="str">
        <f t="shared" si="140"/>
        <v>Gatton2016TOS19-AprCvHyola750_TTPP0</v>
      </c>
      <c r="B1841" s="5">
        <v>42510</v>
      </c>
      <c r="C1841" s="4" t="s">
        <v>642</v>
      </c>
      <c r="D1841" s="4" t="s">
        <v>19</v>
      </c>
      <c r="E1841" s="5">
        <v>42479</v>
      </c>
      <c r="F1841" s="4">
        <v>0</v>
      </c>
      <c r="G1841" s="4">
        <v>6</v>
      </c>
      <c r="H1841" s="4">
        <v>7</v>
      </c>
      <c r="I1841" s="4">
        <f t="shared" si="141"/>
        <v>19</v>
      </c>
      <c r="J1841" s="4" t="str">
        <f t="shared" si="142"/>
        <v>Apr</v>
      </c>
      <c r="K1841" s="4">
        <f t="shared" si="143"/>
        <v>2016</v>
      </c>
      <c r="L1841" s="4" t="s">
        <v>17</v>
      </c>
      <c r="M1841" s="4" t="str">
        <f t="shared" si="144"/>
        <v>19-Apr</v>
      </c>
    </row>
    <row r="1842" spans="1:13" x14ac:dyDescent="0.35">
      <c r="A1842" s="4" t="str">
        <f t="shared" si="140"/>
        <v>Gatton2016TOS19-AprCvHyola750_TTPP0</v>
      </c>
      <c r="B1842" s="5">
        <v>42514</v>
      </c>
      <c r="C1842" s="4" t="s">
        <v>642</v>
      </c>
      <c r="D1842" s="4" t="s">
        <v>19</v>
      </c>
      <c r="E1842" s="5">
        <v>42479</v>
      </c>
      <c r="F1842" s="4">
        <v>0</v>
      </c>
      <c r="G1842" s="4">
        <v>7</v>
      </c>
      <c r="H1842" s="4">
        <v>8</v>
      </c>
      <c r="I1842" s="4">
        <f t="shared" si="141"/>
        <v>19</v>
      </c>
      <c r="J1842" s="4" t="str">
        <f t="shared" si="142"/>
        <v>Apr</v>
      </c>
      <c r="K1842" s="4">
        <f t="shared" si="143"/>
        <v>2016</v>
      </c>
      <c r="L1842" s="4" t="s">
        <v>17</v>
      </c>
      <c r="M1842" s="4" t="str">
        <f t="shared" si="144"/>
        <v>19-Apr</v>
      </c>
    </row>
    <row r="1843" spans="1:13" x14ac:dyDescent="0.35">
      <c r="A1843" s="4" t="str">
        <f t="shared" si="140"/>
        <v>Gatton2016TOS5-MayCvHyola750_TTPP0</v>
      </c>
      <c r="B1843" s="5">
        <v>42503</v>
      </c>
      <c r="C1843" s="4" t="s">
        <v>642</v>
      </c>
      <c r="D1843" s="4" t="s">
        <v>33</v>
      </c>
      <c r="E1843" s="5">
        <v>42495</v>
      </c>
      <c r="F1843" s="4">
        <v>0</v>
      </c>
      <c r="G1843" s="4">
        <v>0</v>
      </c>
      <c r="H1843" s="4">
        <v>1</v>
      </c>
      <c r="I1843" s="4">
        <f t="shared" si="141"/>
        <v>5</v>
      </c>
      <c r="J1843" s="4" t="str">
        <f t="shared" si="142"/>
        <v>May</v>
      </c>
      <c r="K1843" s="4">
        <f t="shared" si="143"/>
        <v>2016</v>
      </c>
      <c r="L1843" s="4" t="s">
        <v>17</v>
      </c>
      <c r="M1843" s="4" t="str">
        <f t="shared" si="144"/>
        <v>5-May</v>
      </c>
    </row>
    <row r="1844" spans="1:13" x14ac:dyDescent="0.35">
      <c r="A1844" s="4" t="str">
        <f t="shared" si="140"/>
        <v>Gatton2016TOS5-MayCvHyola750_TTPP0</v>
      </c>
      <c r="B1844" s="5">
        <v>42510</v>
      </c>
      <c r="C1844" s="4" t="s">
        <v>642</v>
      </c>
      <c r="D1844" s="4" t="s">
        <v>33</v>
      </c>
      <c r="E1844" s="5">
        <v>42495</v>
      </c>
      <c r="F1844" s="4">
        <v>0</v>
      </c>
      <c r="G1844" s="4">
        <v>2</v>
      </c>
      <c r="H1844" s="4">
        <v>3</v>
      </c>
      <c r="I1844" s="4">
        <f t="shared" si="141"/>
        <v>5</v>
      </c>
      <c r="J1844" s="4" t="str">
        <f t="shared" si="142"/>
        <v>May</v>
      </c>
      <c r="K1844" s="4">
        <f t="shared" si="143"/>
        <v>2016</v>
      </c>
      <c r="L1844" s="4" t="s">
        <v>17</v>
      </c>
      <c r="M1844" s="4" t="str">
        <f t="shared" si="144"/>
        <v>5-May</v>
      </c>
    </row>
    <row r="1845" spans="1:13" x14ac:dyDescent="0.35">
      <c r="A1845" s="4" t="str">
        <f t="shared" si="140"/>
        <v>Gatton2016TOS5-MayCvHyola750_TTPP0</v>
      </c>
      <c r="B1845" s="5">
        <v>42514</v>
      </c>
      <c r="C1845" s="4" t="s">
        <v>642</v>
      </c>
      <c r="D1845" s="4" t="s">
        <v>33</v>
      </c>
      <c r="E1845" s="5">
        <v>42495</v>
      </c>
      <c r="F1845" s="4">
        <v>0</v>
      </c>
      <c r="G1845" s="4">
        <v>4</v>
      </c>
      <c r="H1845" s="4">
        <v>5</v>
      </c>
      <c r="I1845" s="4">
        <f t="shared" si="141"/>
        <v>5</v>
      </c>
      <c r="J1845" s="4" t="str">
        <f t="shared" si="142"/>
        <v>May</v>
      </c>
      <c r="K1845" s="4">
        <f t="shared" si="143"/>
        <v>2016</v>
      </c>
      <c r="L1845" s="4" t="s">
        <v>17</v>
      </c>
      <c r="M1845" s="4" t="str">
        <f t="shared" si="144"/>
        <v>5-May</v>
      </c>
    </row>
    <row r="1846" spans="1:13" x14ac:dyDescent="0.35">
      <c r="A1846" s="4" t="str">
        <f t="shared" si="140"/>
        <v>Gatton2016TOS5-MayCvHyola750_TTPP0</v>
      </c>
      <c r="B1846" s="5">
        <v>42521</v>
      </c>
      <c r="C1846" s="4" t="s">
        <v>642</v>
      </c>
      <c r="D1846" s="4" t="s">
        <v>33</v>
      </c>
      <c r="E1846" s="5">
        <v>42495</v>
      </c>
      <c r="F1846" s="4">
        <v>0</v>
      </c>
      <c r="G1846" s="4">
        <v>5</v>
      </c>
      <c r="H1846" s="4">
        <v>6</v>
      </c>
      <c r="I1846" s="4">
        <f t="shared" si="141"/>
        <v>5</v>
      </c>
      <c r="J1846" s="4" t="str">
        <f t="shared" si="142"/>
        <v>May</v>
      </c>
      <c r="K1846" s="4">
        <f t="shared" si="143"/>
        <v>2016</v>
      </c>
      <c r="L1846" s="4" t="s">
        <v>17</v>
      </c>
      <c r="M1846" s="4" t="str">
        <f t="shared" si="144"/>
        <v>5-May</v>
      </c>
    </row>
    <row r="1847" spans="1:13" x14ac:dyDescent="0.35">
      <c r="A1847" s="4" t="str">
        <f t="shared" si="140"/>
        <v>Gatton2016TOS5-MayCvHyola750_TTPP0</v>
      </c>
      <c r="B1847" s="5">
        <v>42524</v>
      </c>
      <c r="C1847" s="4" t="s">
        <v>642</v>
      </c>
      <c r="D1847" s="4" t="s">
        <v>33</v>
      </c>
      <c r="E1847" s="5">
        <v>42495</v>
      </c>
      <c r="F1847" s="4">
        <v>0</v>
      </c>
      <c r="G1847" s="4">
        <v>6</v>
      </c>
      <c r="H1847" s="4">
        <v>7</v>
      </c>
      <c r="I1847" s="4">
        <f t="shared" si="141"/>
        <v>5</v>
      </c>
      <c r="J1847" s="4" t="str">
        <f t="shared" si="142"/>
        <v>May</v>
      </c>
      <c r="K1847" s="4">
        <f t="shared" si="143"/>
        <v>2016</v>
      </c>
      <c r="L1847" s="4" t="s">
        <v>17</v>
      </c>
      <c r="M1847" s="4" t="str">
        <f t="shared" si="144"/>
        <v>5-May</v>
      </c>
    </row>
    <row r="1848" spans="1:13" x14ac:dyDescent="0.35">
      <c r="A1848" s="4" t="str">
        <f t="shared" si="140"/>
        <v>Gatton2016TOS5-MayCvHyola750_TTPP0</v>
      </c>
      <c r="B1848" s="5">
        <v>42531</v>
      </c>
      <c r="C1848" s="4" t="s">
        <v>642</v>
      </c>
      <c r="D1848" s="4" t="s">
        <v>33</v>
      </c>
      <c r="E1848" s="5">
        <v>42495</v>
      </c>
      <c r="F1848" s="4">
        <v>0</v>
      </c>
      <c r="G1848" s="4">
        <v>7</v>
      </c>
      <c r="H1848" s="4">
        <v>8</v>
      </c>
      <c r="I1848" s="4">
        <f t="shared" si="141"/>
        <v>5</v>
      </c>
      <c r="J1848" s="4" t="str">
        <f t="shared" si="142"/>
        <v>May</v>
      </c>
      <c r="K1848" s="4">
        <f t="shared" si="143"/>
        <v>2016</v>
      </c>
      <c r="L1848" s="4" t="s">
        <v>17</v>
      </c>
      <c r="M1848" s="4" t="str">
        <f t="shared" si="144"/>
        <v>5-May</v>
      </c>
    </row>
    <row r="1849" spans="1:13" x14ac:dyDescent="0.35">
      <c r="A1849" s="4" t="str">
        <f t="shared" si="140"/>
        <v>Gatton2016TOS5-MayCvHyola750_TTPP0</v>
      </c>
      <c r="B1849" s="5">
        <v>42535</v>
      </c>
      <c r="C1849" s="4" t="s">
        <v>642</v>
      </c>
      <c r="D1849" s="4" t="s">
        <v>33</v>
      </c>
      <c r="E1849" s="5">
        <v>42495</v>
      </c>
      <c r="F1849" s="4">
        <v>0</v>
      </c>
      <c r="G1849" s="4">
        <v>8</v>
      </c>
      <c r="H1849" s="4">
        <v>9</v>
      </c>
      <c r="I1849" s="4">
        <f t="shared" si="141"/>
        <v>5</v>
      </c>
      <c r="J1849" s="4" t="str">
        <f t="shared" si="142"/>
        <v>May</v>
      </c>
      <c r="K1849" s="4">
        <f t="shared" si="143"/>
        <v>2016</v>
      </c>
      <c r="L1849" s="4" t="s">
        <v>17</v>
      </c>
      <c r="M1849" s="4" t="str">
        <f t="shared" si="144"/>
        <v>5-May</v>
      </c>
    </row>
    <row r="1850" spans="1:13" x14ac:dyDescent="0.35">
      <c r="A1850" s="4" t="str">
        <f t="shared" si="140"/>
        <v>Gatton2016TOS10-MayCvHyola750_TTPP0</v>
      </c>
      <c r="B1850" s="5">
        <v>42510</v>
      </c>
      <c r="C1850" s="4" t="s">
        <v>642</v>
      </c>
      <c r="D1850" s="4" t="s">
        <v>36</v>
      </c>
      <c r="E1850" s="5">
        <v>42500</v>
      </c>
      <c r="F1850" s="4">
        <v>0</v>
      </c>
      <c r="G1850" s="4">
        <v>0</v>
      </c>
      <c r="H1850" s="4">
        <v>1</v>
      </c>
      <c r="I1850" s="4">
        <f t="shared" si="141"/>
        <v>10</v>
      </c>
      <c r="J1850" s="4" t="str">
        <f t="shared" si="142"/>
        <v>May</v>
      </c>
      <c r="K1850" s="4">
        <f t="shared" si="143"/>
        <v>2016</v>
      </c>
      <c r="L1850" s="4" t="s">
        <v>17</v>
      </c>
      <c r="M1850" s="4" t="str">
        <f t="shared" si="144"/>
        <v>10-May</v>
      </c>
    </row>
    <row r="1851" spans="1:13" x14ac:dyDescent="0.35">
      <c r="A1851" s="4" t="str">
        <f t="shared" si="140"/>
        <v>Gatton2016TOS10-MayCvHyola750_TTPP0</v>
      </c>
      <c r="B1851" s="5">
        <v>42514</v>
      </c>
      <c r="C1851" s="4" t="s">
        <v>642</v>
      </c>
      <c r="D1851" s="4" t="s">
        <v>36</v>
      </c>
      <c r="E1851" s="5">
        <v>42500</v>
      </c>
      <c r="F1851" s="4">
        <v>0</v>
      </c>
      <c r="G1851" s="4">
        <v>2</v>
      </c>
      <c r="H1851" s="4">
        <v>3</v>
      </c>
      <c r="I1851" s="4">
        <f t="shared" si="141"/>
        <v>10</v>
      </c>
      <c r="J1851" s="4" t="str">
        <f t="shared" si="142"/>
        <v>May</v>
      </c>
      <c r="K1851" s="4">
        <f t="shared" si="143"/>
        <v>2016</v>
      </c>
      <c r="L1851" s="4" t="s">
        <v>17</v>
      </c>
      <c r="M1851" s="4" t="str">
        <f t="shared" si="144"/>
        <v>10-May</v>
      </c>
    </row>
    <row r="1852" spans="1:13" x14ac:dyDescent="0.35">
      <c r="A1852" s="4" t="str">
        <f t="shared" si="140"/>
        <v>Gatton2016TOS10-MayCvHyola750_TTPP0</v>
      </c>
      <c r="B1852" s="5">
        <v>42517</v>
      </c>
      <c r="C1852" s="4" t="s">
        <v>642</v>
      </c>
      <c r="D1852" s="4" t="s">
        <v>36</v>
      </c>
      <c r="E1852" s="5">
        <v>42500</v>
      </c>
      <c r="F1852" s="4">
        <v>0</v>
      </c>
      <c r="G1852" s="4">
        <v>3</v>
      </c>
      <c r="H1852" s="4">
        <v>4</v>
      </c>
      <c r="I1852" s="4">
        <f t="shared" si="141"/>
        <v>10</v>
      </c>
      <c r="J1852" s="4" t="str">
        <f t="shared" si="142"/>
        <v>May</v>
      </c>
      <c r="K1852" s="4">
        <f t="shared" si="143"/>
        <v>2016</v>
      </c>
      <c r="L1852" s="4" t="s">
        <v>17</v>
      </c>
      <c r="M1852" s="4" t="str">
        <f t="shared" si="144"/>
        <v>10-May</v>
      </c>
    </row>
    <row r="1853" spans="1:13" x14ac:dyDescent="0.35">
      <c r="A1853" s="4" t="str">
        <f t="shared" si="140"/>
        <v>Gatton2016TOS10-MayCvHyola750_TTPP0</v>
      </c>
      <c r="B1853" s="5">
        <v>42521</v>
      </c>
      <c r="C1853" s="4" t="s">
        <v>642</v>
      </c>
      <c r="D1853" s="4" t="s">
        <v>36</v>
      </c>
      <c r="E1853" s="5">
        <v>42500</v>
      </c>
      <c r="F1853" s="4">
        <v>0</v>
      </c>
      <c r="G1853" s="4">
        <v>4</v>
      </c>
      <c r="H1853" s="4">
        <v>5</v>
      </c>
      <c r="I1853" s="4">
        <f t="shared" si="141"/>
        <v>10</v>
      </c>
      <c r="J1853" s="4" t="str">
        <f t="shared" si="142"/>
        <v>May</v>
      </c>
      <c r="K1853" s="4">
        <f t="shared" si="143"/>
        <v>2016</v>
      </c>
      <c r="L1853" s="4" t="s">
        <v>17</v>
      </c>
      <c r="M1853" s="4" t="str">
        <f t="shared" si="144"/>
        <v>10-May</v>
      </c>
    </row>
    <row r="1854" spans="1:13" x14ac:dyDescent="0.35">
      <c r="A1854" s="4" t="str">
        <f t="shared" si="140"/>
        <v>Gatton2016TOS10-MayCvHyola750_TTPP0</v>
      </c>
      <c r="B1854" s="5">
        <v>42528</v>
      </c>
      <c r="C1854" s="4" t="s">
        <v>642</v>
      </c>
      <c r="D1854" s="4" t="s">
        <v>36</v>
      </c>
      <c r="E1854" s="5">
        <v>42500</v>
      </c>
      <c r="F1854" s="4">
        <v>0</v>
      </c>
      <c r="G1854" s="4">
        <v>6</v>
      </c>
      <c r="H1854" s="4">
        <v>7</v>
      </c>
      <c r="I1854" s="4">
        <f t="shared" si="141"/>
        <v>10</v>
      </c>
      <c r="J1854" s="4" t="str">
        <f t="shared" si="142"/>
        <v>May</v>
      </c>
      <c r="K1854" s="4">
        <f t="shared" si="143"/>
        <v>2016</v>
      </c>
      <c r="L1854" s="4" t="s">
        <v>17</v>
      </c>
      <c r="M1854" s="4" t="str">
        <f t="shared" si="144"/>
        <v>10-May</v>
      </c>
    </row>
    <row r="1855" spans="1:13" x14ac:dyDescent="0.35">
      <c r="A1855" s="4" t="str">
        <f t="shared" si="140"/>
        <v>Gatton2016TOS10-MayCvHyola750_TTPP0</v>
      </c>
      <c r="B1855" s="5">
        <v>42531</v>
      </c>
      <c r="C1855" s="4" t="s">
        <v>642</v>
      </c>
      <c r="D1855" s="4" t="s">
        <v>36</v>
      </c>
      <c r="E1855" s="5">
        <v>42500</v>
      </c>
      <c r="F1855" s="4">
        <v>0</v>
      </c>
      <c r="G1855" s="4">
        <v>7</v>
      </c>
      <c r="H1855" s="4">
        <v>8</v>
      </c>
      <c r="I1855" s="4">
        <f t="shared" si="141"/>
        <v>10</v>
      </c>
      <c r="J1855" s="4" t="str">
        <f t="shared" si="142"/>
        <v>May</v>
      </c>
      <c r="K1855" s="4">
        <f t="shared" si="143"/>
        <v>2016</v>
      </c>
      <c r="L1855" s="4" t="s">
        <v>17</v>
      </c>
      <c r="M1855" s="4" t="str">
        <f t="shared" si="144"/>
        <v>10-May</v>
      </c>
    </row>
    <row r="1856" spans="1:13" x14ac:dyDescent="0.35">
      <c r="A1856" s="4" t="str">
        <f t="shared" si="140"/>
        <v>Gatton2016TOS10-MayCvHyola750_TTPP0</v>
      </c>
      <c r="B1856" s="5">
        <v>42535</v>
      </c>
      <c r="C1856" s="4" t="s">
        <v>642</v>
      </c>
      <c r="D1856" s="4" t="s">
        <v>36</v>
      </c>
      <c r="E1856" s="5">
        <v>42500</v>
      </c>
      <c r="F1856" s="4">
        <v>0</v>
      </c>
      <c r="G1856" s="4">
        <v>8</v>
      </c>
      <c r="H1856" s="4">
        <v>9</v>
      </c>
      <c r="I1856" s="4">
        <f t="shared" si="141"/>
        <v>10</v>
      </c>
      <c r="J1856" s="4" t="str">
        <f t="shared" si="142"/>
        <v>May</v>
      </c>
      <c r="K1856" s="4">
        <f t="shared" si="143"/>
        <v>2016</v>
      </c>
      <c r="L1856" s="4" t="s">
        <v>17</v>
      </c>
      <c r="M1856" s="4" t="str">
        <f t="shared" si="144"/>
        <v>10-May</v>
      </c>
    </row>
    <row r="1857" spans="1:13" x14ac:dyDescent="0.35">
      <c r="A1857" s="4" t="str">
        <f t="shared" si="140"/>
        <v>Gatton2016TOS10-MayCvHyola750_TTPP14</v>
      </c>
      <c r="B1857" s="5">
        <v>42510</v>
      </c>
      <c r="C1857" s="4" t="s">
        <v>642</v>
      </c>
      <c r="D1857" s="4" t="s">
        <v>36</v>
      </c>
      <c r="E1857" s="5">
        <v>42500</v>
      </c>
      <c r="F1857" s="4">
        <v>14</v>
      </c>
      <c r="G1857" s="4">
        <v>0</v>
      </c>
      <c r="H1857" s="4">
        <v>1</v>
      </c>
      <c r="I1857" s="4">
        <f t="shared" si="141"/>
        <v>10</v>
      </c>
      <c r="J1857" s="4" t="str">
        <f t="shared" si="142"/>
        <v>May</v>
      </c>
      <c r="K1857" s="4">
        <f t="shared" si="143"/>
        <v>2016</v>
      </c>
      <c r="L1857" s="4" t="s">
        <v>17</v>
      </c>
      <c r="M1857" s="4" t="str">
        <f t="shared" si="144"/>
        <v>10-May</v>
      </c>
    </row>
    <row r="1858" spans="1:13" x14ac:dyDescent="0.35">
      <c r="A1858" s="4" t="str">
        <f t="shared" ref="A1858:A1921" si="145">L1858&amp;K1858&amp;"TOS"&amp;I1858&amp;"-"&amp;J1858&amp;"Cv"&amp;C1858&amp;"PP"&amp;F1858</f>
        <v>Gatton2016TOS10-MayCvHyola750_TTPP14</v>
      </c>
      <c r="B1858" s="5">
        <v>42514</v>
      </c>
      <c r="C1858" s="4" t="s">
        <v>642</v>
      </c>
      <c r="D1858" s="4" t="s">
        <v>36</v>
      </c>
      <c r="E1858" s="5">
        <v>42500</v>
      </c>
      <c r="F1858" s="4">
        <v>14</v>
      </c>
      <c r="G1858" s="4">
        <v>2</v>
      </c>
      <c r="H1858" s="4">
        <v>3</v>
      </c>
      <c r="I1858" s="4">
        <f t="shared" si="141"/>
        <v>10</v>
      </c>
      <c r="J1858" s="4" t="str">
        <f t="shared" si="142"/>
        <v>May</v>
      </c>
      <c r="K1858" s="4">
        <f t="shared" si="143"/>
        <v>2016</v>
      </c>
      <c r="L1858" s="4" t="s">
        <v>17</v>
      </c>
      <c r="M1858" s="4" t="str">
        <f t="shared" si="144"/>
        <v>10-May</v>
      </c>
    </row>
    <row r="1859" spans="1:13" x14ac:dyDescent="0.35">
      <c r="A1859" s="4" t="str">
        <f t="shared" si="145"/>
        <v>Gatton2016TOS10-MayCvHyola750_TTPP14</v>
      </c>
      <c r="B1859" s="5">
        <v>42521</v>
      </c>
      <c r="C1859" s="4" t="s">
        <v>642</v>
      </c>
      <c r="D1859" s="4" t="s">
        <v>36</v>
      </c>
      <c r="E1859" s="5">
        <v>42500</v>
      </c>
      <c r="F1859" s="4">
        <v>14</v>
      </c>
      <c r="G1859" s="4">
        <v>4</v>
      </c>
      <c r="H1859" s="4">
        <v>5</v>
      </c>
      <c r="I1859" s="4">
        <f t="shared" ref="I1859:I1922" si="146">DAY(E1859)</f>
        <v>10</v>
      </c>
      <c r="J1859" s="4" t="str">
        <f t="shared" ref="J1859:J1922" si="147">TEXT(E1859,"mmm")</f>
        <v>May</v>
      </c>
      <c r="K1859" s="4">
        <f t="shared" ref="K1859:K1922" si="148">YEAR(E1859)</f>
        <v>2016</v>
      </c>
      <c r="L1859" s="4" t="s">
        <v>17</v>
      </c>
      <c r="M1859" s="4" t="str">
        <f t="shared" ref="M1859:M1922" si="149">I1859&amp;"-"&amp;J1859</f>
        <v>10-May</v>
      </c>
    </row>
    <row r="1860" spans="1:13" x14ac:dyDescent="0.35">
      <c r="A1860" s="4" t="str">
        <f t="shared" si="145"/>
        <v>Gatton2016TOS10-MayCvHyola750_TTPP14</v>
      </c>
      <c r="B1860" s="5">
        <v>42528</v>
      </c>
      <c r="C1860" s="4" t="s">
        <v>642</v>
      </c>
      <c r="D1860" s="4" t="s">
        <v>36</v>
      </c>
      <c r="E1860" s="5">
        <v>42500</v>
      </c>
      <c r="F1860" s="4">
        <v>14</v>
      </c>
      <c r="G1860" s="4">
        <v>5</v>
      </c>
      <c r="H1860" s="4">
        <v>6</v>
      </c>
      <c r="I1860" s="4">
        <f t="shared" si="146"/>
        <v>10</v>
      </c>
      <c r="J1860" s="4" t="str">
        <f t="shared" si="147"/>
        <v>May</v>
      </c>
      <c r="K1860" s="4">
        <f t="shared" si="148"/>
        <v>2016</v>
      </c>
      <c r="L1860" s="4" t="s">
        <v>17</v>
      </c>
      <c r="M1860" s="4" t="str">
        <f t="shared" si="149"/>
        <v>10-May</v>
      </c>
    </row>
    <row r="1861" spans="1:13" x14ac:dyDescent="0.35">
      <c r="A1861" s="4" t="str">
        <f t="shared" si="145"/>
        <v>Gatton2016TOS10-MayCvHyola750_TTPP16</v>
      </c>
      <c r="B1861" s="5">
        <v>42510</v>
      </c>
      <c r="C1861" s="4" t="s">
        <v>642</v>
      </c>
      <c r="D1861" s="4" t="s">
        <v>36</v>
      </c>
      <c r="E1861" s="5">
        <v>42500</v>
      </c>
      <c r="F1861" s="4">
        <v>16</v>
      </c>
      <c r="G1861" s="4">
        <v>0</v>
      </c>
      <c r="H1861" s="4">
        <v>1</v>
      </c>
      <c r="I1861" s="4">
        <f t="shared" si="146"/>
        <v>10</v>
      </c>
      <c r="J1861" s="4" t="str">
        <f t="shared" si="147"/>
        <v>May</v>
      </c>
      <c r="K1861" s="4">
        <f t="shared" si="148"/>
        <v>2016</v>
      </c>
      <c r="L1861" s="4" t="s">
        <v>17</v>
      </c>
      <c r="M1861" s="4" t="str">
        <f t="shared" si="149"/>
        <v>10-May</v>
      </c>
    </row>
    <row r="1862" spans="1:13" x14ac:dyDescent="0.35">
      <c r="A1862" s="4" t="str">
        <f t="shared" si="145"/>
        <v>Gatton2016TOS10-MayCvHyola750_TTPP16</v>
      </c>
      <c r="B1862" s="5">
        <v>42514</v>
      </c>
      <c r="C1862" s="4" t="s">
        <v>642</v>
      </c>
      <c r="D1862" s="4" t="s">
        <v>36</v>
      </c>
      <c r="E1862" s="5">
        <v>42500</v>
      </c>
      <c r="F1862" s="4">
        <v>16</v>
      </c>
      <c r="G1862" s="4">
        <v>2</v>
      </c>
      <c r="H1862" s="4">
        <v>3</v>
      </c>
      <c r="I1862" s="4">
        <f t="shared" si="146"/>
        <v>10</v>
      </c>
      <c r="J1862" s="4" t="str">
        <f t="shared" si="147"/>
        <v>May</v>
      </c>
      <c r="K1862" s="4">
        <f t="shared" si="148"/>
        <v>2016</v>
      </c>
      <c r="L1862" s="4" t="s">
        <v>17</v>
      </c>
      <c r="M1862" s="4" t="str">
        <f t="shared" si="149"/>
        <v>10-May</v>
      </c>
    </row>
    <row r="1863" spans="1:13" x14ac:dyDescent="0.35">
      <c r="A1863" s="4" t="str">
        <f t="shared" si="145"/>
        <v>Gatton2016TOS10-MayCvHyola750_TTPP16</v>
      </c>
      <c r="B1863" s="5">
        <v>42521</v>
      </c>
      <c r="C1863" s="4" t="s">
        <v>642</v>
      </c>
      <c r="D1863" s="4" t="s">
        <v>36</v>
      </c>
      <c r="E1863" s="5">
        <v>42500</v>
      </c>
      <c r="F1863" s="4">
        <v>16</v>
      </c>
      <c r="G1863" s="4">
        <v>4</v>
      </c>
      <c r="H1863" s="4">
        <v>5</v>
      </c>
      <c r="I1863" s="4">
        <f t="shared" si="146"/>
        <v>10</v>
      </c>
      <c r="J1863" s="4" t="str">
        <f t="shared" si="147"/>
        <v>May</v>
      </c>
      <c r="K1863" s="4">
        <f t="shared" si="148"/>
        <v>2016</v>
      </c>
      <c r="L1863" s="4" t="s">
        <v>17</v>
      </c>
      <c r="M1863" s="4" t="str">
        <f t="shared" si="149"/>
        <v>10-May</v>
      </c>
    </row>
    <row r="1864" spans="1:13" x14ac:dyDescent="0.35">
      <c r="A1864" s="4" t="str">
        <f t="shared" si="145"/>
        <v>Gatton2016TOS10-MayCvHyola750_TTPP16</v>
      </c>
      <c r="B1864" s="5">
        <v>42528</v>
      </c>
      <c r="C1864" s="4" t="s">
        <v>642</v>
      </c>
      <c r="D1864" s="4" t="s">
        <v>36</v>
      </c>
      <c r="E1864" s="5">
        <v>42500</v>
      </c>
      <c r="F1864" s="4">
        <v>16</v>
      </c>
      <c r="G1864" s="4">
        <v>5</v>
      </c>
      <c r="H1864" s="4">
        <v>6</v>
      </c>
      <c r="I1864" s="4">
        <f t="shared" si="146"/>
        <v>10</v>
      </c>
      <c r="J1864" s="4" t="str">
        <f t="shared" si="147"/>
        <v>May</v>
      </c>
      <c r="K1864" s="4">
        <f t="shared" si="148"/>
        <v>2016</v>
      </c>
      <c r="L1864" s="4" t="s">
        <v>17</v>
      </c>
      <c r="M1864" s="4" t="str">
        <f t="shared" si="149"/>
        <v>10-May</v>
      </c>
    </row>
    <row r="1865" spans="1:13" x14ac:dyDescent="0.35">
      <c r="A1865" s="4" t="str">
        <f t="shared" si="145"/>
        <v>Gatton2016TOS10-MayCvHyola750_TTPP16</v>
      </c>
      <c r="B1865" s="5">
        <v>42531</v>
      </c>
      <c r="C1865" s="4" t="s">
        <v>642</v>
      </c>
      <c r="D1865" s="4" t="s">
        <v>36</v>
      </c>
      <c r="E1865" s="5">
        <v>42500</v>
      </c>
      <c r="F1865" s="4">
        <v>16</v>
      </c>
      <c r="G1865" s="4">
        <v>6</v>
      </c>
      <c r="H1865" s="4">
        <v>7</v>
      </c>
      <c r="I1865" s="4">
        <f t="shared" si="146"/>
        <v>10</v>
      </c>
      <c r="J1865" s="4" t="str">
        <f t="shared" si="147"/>
        <v>May</v>
      </c>
      <c r="K1865" s="4">
        <f t="shared" si="148"/>
        <v>2016</v>
      </c>
      <c r="L1865" s="4" t="s">
        <v>17</v>
      </c>
      <c r="M1865" s="4" t="str">
        <f t="shared" si="149"/>
        <v>10-May</v>
      </c>
    </row>
    <row r="1866" spans="1:13" x14ac:dyDescent="0.35">
      <c r="A1866" s="4" t="str">
        <f t="shared" si="145"/>
        <v>Gatton2016TOS10-MayCvHyola750_TTPP16</v>
      </c>
      <c r="B1866" s="5">
        <v>42535</v>
      </c>
      <c r="C1866" s="4" t="s">
        <v>642</v>
      </c>
      <c r="D1866" s="4" t="s">
        <v>36</v>
      </c>
      <c r="E1866" s="5">
        <v>42500</v>
      </c>
      <c r="F1866" s="4">
        <v>16</v>
      </c>
      <c r="G1866" s="4">
        <v>7</v>
      </c>
      <c r="H1866" s="4">
        <v>8</v>
      </c>
      <c r="I1866" s="4">
        <f t="shared" si="146"/>
        <v>10</v>
      </c>
      <c r="J1866" s="4" t="str">
        <f t="shared" si="147"/>
        <v>May</v>
      </c>
      <c r="K1866" s="4">
        <f t="shared" si="148"/>
        <v>2016</v>
      </c>
      <c r="L1866" s="4" t="s">
        <v>17</v>
      </c>
      <c r="M1866" s="4" t="str">
        <f t="shared" si="149"/>
        <v>10-May</v>
      </c>
    </row>
    <row r="1867" spans="1:13" x14ac:dyDescent="0.35">
      <c r="A1867" s="4" t="str">
        <f t="shared" si="145"/>
        <v>Gatton2016TOS20-MayCvHyola750_TTPP0</v>
      </c>
      <c r="B1867" s="5">
        <v>42521</v>
      </c>
      <c r="C1867" s="4" t="s">
        <v>642</v>
      </c>
      <c r="D1867" s="4" t="s">
        <v>45</v>
      </c>
      <c r="E1867" s="5">
        <v>42510</v>
      </c>
      <c r="F1867" s="4">
        <v>0</v>
      </c>
      <c r="G1867" s="4">
        <v>0</v>
      </c>
      <c r="H1867" s="4">
        <v>1</v>
      </c>
      <c r="I1867" s="4">
        <f t="shared" si="146"/>
        <v>20</v>
      </c>
      <c r="J1867" s="4" t="str">
        <f t="shared" si="147"/>
        <v>May</v>
      </c>
      <c r="K1867" s="4">
        <f t="shared" si="148"/>
        <v>2016</v>
      </c>
      <c r="L1867" s="4" t="s">
        <v>17</v>
      </c>
      <c r="M1867" s="4" t="str">
        <f t="shared" si="149"/>
        <v>20-May</v>
      </c>
    </row>
    <row r="1868" spans="1:13" x14ac:dyDescent="0.35">
      <c r="A1868" s="4" t="str">
        <f t="shared" si="145"/>
        <v>Gatton2016TOS20-MayCvHyola750_TTPP0</v>
      </c>
      <c r="B1868" s="5">
        <v>42524</v>
      </c>
      <c r="C1868" s="4" t="s">
        <v>642</v>
      </c>
      <c r="D1868" s="4" t="s">
        <v>45</v>
      </c>
      <c r="E1868" s="5">
        <v>42510</v>
      </c>
      <c r="F1868" s="4">
        <v>0</v>
      </c>
      <c r="G1868" s="4">
        <v>1</v>
      </c>
      <c r="H1868" s="4">
        <v>2</v>
      </c>
      <c r="I1868" s="4">
        <f t="shared" si="146"/>
        <v>20</v>
      </c>
      <c r="J1868" s="4" t="str">
        <f t="shared" si="147"/>
        <v>May</v>
      </c>
      <c r="K1868" s="4">
        <f t="shared" si="148"/>
        <v>2016</v>
      </c>
      <c r="L1868" s="4" t="s">
        <v>17</v>
      </c>
      <c r="M1868" s="4" t="str">
        <f t="shared" si="149"/>
        <v>20-May</v>
      </c>
    </row>
    <row r="1869" spans="1:13" x14ac:dyDescent="0.35">
      <c r="A1869" s="4" t="str">
        <f t="shared" si="145"/>
        <v>Gatton2016TOS20-MayCvHyola750_TTPP0</v>
      </c>
      <c r="B1869" s="5">
        <v>42528</v>
      </c>
      <c r="C1869" s="4" t="s">
        <v>642</v>
      </c>
      <c r="D1869" s="4" t="s">
        <v>45</v>
      </c>
      <c r="E1869" s="5">
        <v>42510</v>
      </c>
      <c r="F1869" s="4">
        <v>0</v>
      </c>
      <c r="G1869" s="4">
        <v>3</v>
      </c>
      <c r="H1869" s="4">
        <v>4</v>
      </c>
      <c r="I1869" s="4">
        <f t="shared" si="146"/>
        <v>20</v>
      </c>
      <c r="J1869" s="4" t="str">
        <f t="shared" si="147"/>
        <v>May</v>
      </c>
      <c r="K1869" s="4">
        <f t="shared" si="148"/>
        <v>2016</v>
      </c>
      <c r="L1869" s="4" t="s">
        <v>17</v>
      </c>
      <c r="M1869" s="4" t="str">
        <f t="shared" si="149"/>
        <v>20-May</v>
      </c>
    </row>
    <row r="1870" spans="1:13" x14ac:dyDescent="0.35">
      <c r="A1870" s="4" t="str">
        <f t="shared" si="145"/>
        <v>Gatton2016TOS20-MayCvHyola750_TTPP0</v>
      </c>
      <c r="B1870" s="5">
        <v>42531</v>
      </c>
      <c r="C1870" s="4" t="s">
        <v>642</v>
      </c>
      <c r="D1870" s="4" t="s">
        <v>45</v>
      </c>
      <c r="E1870" s="5">
        <v>42510</v>
      </c>
      <c r="F1870" s="4">
        <v>0</v>
      </c>
      <c r="G1870" s="4">
        <v>4</v>
      </c>
      <c r="H1870" s="4">
        <v>5</v>
      </c>
      <c r="I1870" s="4">
        <f t="shared" si="146"/>
        <v>20</v>
      </c>
      <c r="J1870" s="4" t="str">
        <f t="shared" si="147"/>
        <v>May</v>
      </c>
      <c r="K1870" s="4">
        <f t="shared" si="148"/>
        <v>2016</v>
      </c>
      <c r="L1870" s="4" t="s">
        <v>17</v>
      </c>
      <c r="M1870" s="4" t="str">
        <f t="shared" si="149"/>
        <v>20-May</v>
      </c>
    </row>
    <row r="1871" spans="1:13" x14ac:dyDescent="0.35">
      <c r="A1871" s="4" t="str">
        <f t="shared" si="145"/>
        <v>Gatton2016TOS20-MayCvHyola750_TTPP0</v>
      </c>
      <c r="B1871" s="5">
        <v>42538</v>
      </c>
      <c r="C1871" s="4" t="s">
        <v>642</v>
      </c>
      <c r="D1871" s="4" t="s">
        <v>45</v>
      </c>
      <c r="E1871" s="5">
        <v>42510</v>
      </c>
      <c r="F1871" s="4">
        <v>0</v>
      </c>
      <c r="G1871" s="4">
        <v>5</v>
      </c>
      <c r="H1871" s="4">
        <v>6</v>
      </c>
      <c r="I1871" s="4">
        <f t="shared" si="146"/>
        <v>20</v>
      </c>
      <c r="J1871" s="4" t="str">
        <f t="shared" si="147"/>
        <v>May</v>
      </c>
      <c r="K1871" s="4">
        <f t="shared" si="148"/>
        <v>2016</v>
      </c>
      <c r="L1871" s="4" t="s">
        <v>17</v>
      </c>
      <c r="M1871" s="4" t="str">
        <f t="shared" si="149"/>
        <v>20-May</v>
      </c>
    </row>
    <row r="1872" spans="1:13" x14ac:dyDescent="0.35">
      <c r="A1872" s="4" t="str">
        <f t="shared" si="145"/>
        <v>Gatton2016TOS20-MayCvHyola750_TTPP0</v>
      </c>
      <c r="B1872" s="5">
        <v>42543</v>
      </c>
      <c r="C1872" s="4" t="s">
        <v>642</v>
      </c>
      <c r="D1872" s="4" t="s">
        <v>45</v>
      </c>
      <c r="E1872" s="5">
        <v>42510</v>
      </c>
      <c r="F1872" s="4">
        <v>0</v>
      </c>
      <c r="G1872" s="4">
        <v>6</v>
      </c>
      <c r="H1872" s="4">
        <v>7</v>
      </c>
      <c r="I1872" s="4">
        <f t="shared" si="146"/>
        <v>20</v>
      </c>
      <c r="J1872" s="4" t="str">
        <f t="shared" si="147"/>
        <v>May</v>
      </c>
      <c r="K1872" s="4">
        <f t="shared" si="148"/>
        <v>2016</v>
      </c>
      <c r="L1872" s="4" t="s">
        <v>17</v>
      </c>
      <c r="M1872" s="4" t="str">
        <f t="shared" si="149"/>
        <v>20-May</v>
      </c>
    </row>
    <row r="1873" spans="1:13" x14ac:dyDescent="0.35">
      <c r="A1873" s="4" t="str">
        <f t="shared" si="145"/>
        <v>Canberra2016TOS31-MarCvHyola750_TTPP0</v>
      </c>
      <c r="B1873" s="5">
        <v>42475</v>
      </c>
      <c r="C1873" s="4" t="s">
        <v>642</v>
      </c>
      <c r="D1873" s="4" t="s">
        <v>19</v>
      </c>
      <c r="E1873" s="5">
        <v>42460</v>
      </c>
      <c r="F1873" s="4">
        <v>0</v>
      </c>
      <c r="G1873" s="4">
        <v>0</v>
      </c>
      <c r="H1873" s="4">
        <v>1</v>
      </c>
      <c r="I1873" s="4">
        <f t="shared" si="146"/>
        <v>31</v>
      </c>
      <c r="J1873" s="4" t="str">
        <f t="shared" si="147"/>
        <v>Mar</v>
      </c>
      <c r="K1873" s="4">
        <f t="shared" si="148"/>
        <v>2016</v>
      </c>
      <c r="L1873" s="4" t="s">
        <v>51</v>
      </c>
      <c r="M1873" s="4" t="str">
        <f t="shared" si="149"/>
        <v>31-Mar</v>
      </c>
    </row>
    <row r="1874" spans="1:13" x14ac:dyDescent="0.35">
      <c r="A1874" s="4" t="str">
        <f t="shared" si="145"/>
        <v>Canberra2016TOS31-MarCvHyola750_TTPP0</v>
      </c>
      <c r="B1874" s="5">
        <v>42482</v>
      </c>
      <c r="C1874" s="4" t="s">
        <v>642</v>
      </c>
      <c r="D1874" s="4" t="s">
        <v>19</v>
      </c>
      <c r="E1874" s="5">
        <v>42460</v>
      </c>
      <c r="F1874" s="4">
        <v>0</v>
      </c>
      <c r="G1874" s="4">
        <v>1</v>
      </c>
      <c r="H1874" s="4">
        <v>2</v>
      </c>
      <c r="I1874" s="4">
        <f t="shared" si="146"/>
        <v>31</v>
      </c>
      <c r="J1874" s="4" t="str">
        <f t="shared" si="147"/>
        <v>Mar</v>
      </c>
      <c r="K1874" s="4">
        <f t="shared" si="148"/>
        <v>2016</v>
      </c>
      <c r="L1874" s="4" t="s">
        <v>51</v>
      </c>
      <c r="M1874" s="4" t="str">
        <f t="shared" si="149"/>
        <v>31-Mar</v>
      </c>
    </row>
    <row r="1875" spans="1:13" x14ac:dyDescent="0.35">
      <c r="A1875" s="4" t="str">
        <f t="shared" si="145"/>
        <v>Canberra2016TOS31-MarCvHyola750_TTPP0</v>
      </c>
      <c r="B1875" s="5">
        <v>42489</v>
      </c>
      <c r="C1875" s="4" t="s">
        <v>642</v>
      </c>
      <c r="D1875" s="4" t="s">
        <v>19</v>
      </c>
      <c r="E1875" s="5">
        <v>42460</v>
      </c>
      <c r="F1875" s="4">
        <v>0</v>
      </c>
      <c r="G1875" s="4">
        <v>2</v>
      </c>
      <c r="H1875" s="4">
        <v>3</v>
      </c>
      <c r="I1875" s="4">
        <f t="shared" si="146"/>
        <v>31</v>
      </c>
      <c r="J1875" s="4" t="str">
        <f t="shared" si="147"/>
        <v>Mar</v>
      </c>
      <c r="K1875" s="4">
        <f t="shared" si="148"/>
        <v>2016</v>
      </c>
      <c r="L1875" s="4" t="s">
        <v>51</v>
      </c>
      <c r="M1875" s="4" t="str">
        <f t="shared" si="149"/>
        <v>31-Mar</v>
      </c>
    </row>
    <row r="1876" spans="1:13" x14ac:dyDescent="0.35">
      <c r="A1876" s="4" t="str">
        <f t="shared" si="145"/>
        <v>Canberra2016TOS26-AprCvHyola750_TTPP0</v>
      </c>
      <c r="B1876" s="5">
        <v>42496</v>
      </c>
      <c r="C1876" s="4" t="s">
        <v>642</v>
      </c>
      <c r="D1876" s="4" t="s">
        <v>33</v>
      </c>
      <c r="E1876" s="5">
        <v>42486</v>
      </c>
      <c r="F1876" s="4">
        <v>0</v>
      </c>
      <c r="G1876" s="4">
        <v>0</v>
      </c>
      <c r="H1876" s="4">
        <v>1</v>
      </c>
      <c r="I1876" s="4">
        <f t="shared" si="146"/>
        <v>26</v>
      </c>
      <c r="J1876" s="4" t="str">
        <f t="shared" si="147"/>
        <v>Apr</v>
      </c>
      <c r="K1876" s="4">
        <f t="shared" si="148"/>
        <v>2016</v>
      </c>
      <c r="L1876" s="4" t="s">
        <v>51</v>
      </c>
      <c r="M1876" s="4" t="str">
        <f t="shared" si="149"/>
        <v>26-Apr</v>
      </c>
    </row>
    <row r="1877" spans="1:13" x14ac:dyDescent="0.35">
      <c r="A1877" s="4" t="str">
        <f t="shared" si="145"/>
        <v>Canberra2016TOS26-AprCvHyola750_TTPP0</v>
      </c>
      <c r="B1877" s="5">
        <v>42509</v>
      </c>
      <c r="C1877" s="4" t="s">
        <v>642</v>
      </c>
      <c r="D1877" s="4" t="s">
        <v>33</v>
      </c>
      <c r="E1877" s="5">
        <v>42486</v>
      </c>
      <c r="F1877" s="4">
        <v>0</v>
      </c>
      <c r="G1877" s="4">
        <v>2</v>
      </c>
      <c r="H1877" s="4">
        <v>3</v>
      </c>
      <c r="I1877" s="4">
        <f t="shared" si="146"/>
        <v>26</v>
      </c>
      <c r="J1877" s="4" t="str">
        <f t="shared" si="147"/>
        <v>Apr</v>
      </c>
      <c r="K1877" s="4">
        <f t="shared" si="148"/>
        <v>2016</v>
      </c>
      <c r="L1877" s="4" t="s">
        <v>51</v>
      </c>
      <c r="M1877" s="4" t="str">
        <f t="shared" si="149"/>
        <v>26-Apr</v>
      </c>
    </row>
    <row r="1878" spans="1:13" x14ac:dyDescent="0.35">
      <c r="A1878" s="4" t="str">
        <f t="shared" si="145"/>
        <v>Canberra2016TOS26-AprCvHyola750_TTPP0</v>
      </c>
      <c r="B1878" s="5">
        <v>42520</v>
      </c>
      <c r="C1878" s="4" t="s">
        <v>642</v>
      </c>
      <c r="D1878" s="4" t="s">
        <v>33</v>
      </c>
      <c r="E1878" s="5">
        <v>42486</v>
      </c>
      <c r="F1878" s="4">
        <v>0</v>
      </c>
      <c r="G1878" s="4">
        <v>3</v>
      </c>
      <c r="H1878" s="4">
        <v>4</v>
      </c>
      <c r="I1878" s="4">
        <f t="shared" si="146"/>
        <v>26</v>
      </c>
      <c r="J1878" s="4" t="str">
        <f t="shared" si="147"/>
        <v>Apr</v>
      </c>
      <c r="K1878" s="4">
        <f t="shared" si="148"/>
        <v>2016</v>
      </c>
      <c r="L1878" s="4" t="s">
        <v>51</v>
      </c>
      <c r="M1878" s="4" t="str">
        <f t="shared" si="149"/>
        <v>26-Apr</v>
      </c>
    </row>
    <row r="1879" spans="1:13" x14ac:dyDescent="0.35">
      <c r="A1879" s="4" t="str">
        <f t="shared" si="145"/>
        <v>Canberra2016TOS26-AprCvHyola750_TTPP0</v>
      </c>
      <c r="B1879" s="5">
        <v>42527</v>
      </c>
      <c r="C1879" s="4" t="s">
        <v>642</v>
      </c>
      <c r="D1879" s="4" t="s">
        <v>33</v>
      </c>
      <c r="E1879" s="5">
        <v>42486</v>
      </c>
      <c r="F1879" s="4">
        <v>0</v>
      </c>
      <c r="G1879" s="4">
        <v>4</v>
      </c>
      <c r="H1879" s="4">
        <v>5</v>
      </c>
      <c r="I1879" s="4">
        <f t="shared" si="146"/>
        <v>26</v>
      </c>
      <c r="J1879" s="4" t="str">
        <f t="shared" si="147"/>
        <v>Apr</v>
      </c>
      <c r="K1879" s="4">
        <f t="shared" si="148"/>
        <v>2016</v>
      </c>
      <c r="L1879" s="4" t="s">
        <v>51</v>
      </c>
      <c r="M1879" s="4" t="str">
        <f t="shared" si="149"/>
        <v>26-Apr</v>
      </c>
    </row>
    <row r="1880" spans="1:13" x14ac:dyDescent="0.35">
      <c r="A1880" s="4" t="str">
        <f t="shared" si="145"/>
        <v>Canberra2016TOS26-AprCvHyola750_TTPP14</v>
      </c>
      <c r="B1880" s="5">
        <v>42496</v>
      </c>
      <c r="C1880" s="4" t="s">
        <v>642</v>
      </c>
      <c r="D1880" s="4" t="s">
        <v>33</v>
      </c>
      <c r="E1880" s="5">
        <v>42486</v>
      </c>
      <c r="F1880" s="4">
        <v>14</v>
      </c>
      <c r="G1880" s="4">
        <v>0</v>
      </c>
      <c r="H1880" s="4">
        <v>1</v>
      </c>
      <c r="I1880" s="4">
        <f t="shared" si="146"/>
        <v>26</v>
      </c>
      <c r="J1880" s="4" t="str">
        <f t="shared" si="147"/>
        <v>Apr</v>
      </c>
      <c r="K1880" s="4">
        <f t="shared" si="148"/>
        <v>2016</v>
      </c>
      <c r="L1880" s="4" t="s">
        <v>51</v>
      </c>
      <c r="M1880" s="4" t="str">
        <f t="shared" si="149"/>
        <v>26-Apr</v>
      </c>
    </row>
    <row r="1881" spans="1:13" x14ac:dyDescent="0.35">
      <c r="A1881" s="4" t="str">
        <f t="shared" si="145"/>
        <v>Canberra2016TOS26-AprCvHyola750_TTPP14</v>
      </c>
      <c r="B1881" s="5">
        <v>42509</v>
      </c>
      <c r="C1881" s="4" t="s">
        <v>642</v>
      </c>
      <c r="D1881" s="4" t="s">
        <v>33</v>
      </c>
      <c r="E1881" s="5">
        <v>42486</v>
      </c>
      <c r="F1881" s="4">
        <v>14</v>
      </c>
      <c r="G1881" s="4">
        <v>2</v>
      </c>
      <c r="H1881" s="4">
        <v>3</v>
      </c>
      <c r="I1881" s="4">
        <f t="shared" si="146"/>
        <v>26</v>
      </c>
      <c r="J1881" s="4" t="str">
        <f t="shared" si="147"/>
        <v>Apr</v>
      </c>
      <c r="K1881" s="4">
        <f t="shared" si="148"/>
        <v>2016</v>
      </c>
      <c r="L1881" s="4" t="s">
        <v>51</v>
      </c>
      <c r="M1881" s="4" t="str">
        <f t="shared" si="149"/>
        <v>26-Apr</v>
      </c>
    </row>
    <row r="1882" spans="1:13" x14ac:dyDescent="0.35">
      <c r="A1882" s="4" t="str">
        <f t="shared" si="145"/>
        <v>Canberra2016TOS26-AprCvHyola750_TTPP14</v>
      </c>
      <c r="B1882" s="5">
        <v>42527</v>
      </c>
      <c r="C1882" s="4" t="s">
        <v>642</v>
      </c>
      <c r="D1882" s="4" t="s">
        <v>33</v>
      </c>
      <c r="E1882" s="5">
        <v>42486</v>
      </c>
      <c r="F1882" s="4">
        <v>14</v>
      </c>
      <c r="G1882" s="4">
        <v>3</v>
      </c>
      <c r="H1882" s="4">
        <v>4</v>
      </c>
      <c r="I1882" s="4">
        <f t="shared" si="146"/>
        <v>26</v>
      </c>
      <c r="J1882" s="4" t="str">
        <f t="shared" si="147"/>
        <v>Apr</v>
      </c>
      <c r="K1882" s="4">
        <f t="shared" si="148"/>
        <v>2016</v>
      </c>
      <c r="L1882" s="4" t="s">
        <v>51</v>
      </c>
      <c r="M1882" s="4" t="str">
        <f t="shared" si="149"/>
        <v>26-Apr</v>
      </c>
    </row>
    <row r="1883" spans="1:13" x14ac:dyDescent="0.35">
      <c r="A1883" s="4" t="str">
        <f t="shared" si="145"/>
        <v>Canberra2016TOS26-AprCvHyola750_TTPP14</v>
      </c>
      <c r="B1883" s="5">
        <v>42535</v>
      </c>
      <c r="C1883" s="4" t="s">
        <v>642</v>
      </c>
      <c r="D1883" s="4" t="s">
        <v>33</v>
      </c>
      <c r="E1883" s="5">
        <v>42486</v>
      </c>
      <c r="F1883" s="4">
        <v>14</v>
      </c>
      <c r="G1883" s="4">
        <v>4</v>
      </c>
      <c r="H1883" s="4">
        <v>5</v>
      </c>
      <c r="I1883" s="4">
        <f t="shared" si="146"/>
        <v>26</v>
      </c>
      <c r="J1883" s="4" t="str">
        <f t="shared" si="147"/>
        <v>Apr</v>
      </c>
      <c r="K1883" s="4">
        <f t="shared" si="148"/>
        <v>2016</v>
      </c>
      <c r="L1883" s="4" t="s">
        <v>51</v>
      </c>
      <c r="M1883" s="4" t="str">
        <f t="shared" si="149"/>
        <v>26-Apr</v>
      </c>
    </row>
    <row r="1884" spans="1:13" x14ac:dyDescent="0.35">
      <c r="A1884" s="4" t="str">
        <f t="shared" si="145"/>
        <v>Canberra2016TOS26-AprCvHyola750_TTPP16</v>
      </c>
      <c r="B1884" s="5">
        <v>42496</v>
      </c>
      <c r="C1884" s="4" t="s">
        <v>642</v>
      </c>
      <c r="D1884" s="4" t="s">
        <v>33</v>
      </c>
      <c r="E1884" s="5">
        <v>42486</v>
      </c>
      <c r="F1884" s="4">
        <v>16</v>
      </c>
      <c r="G1884" s="4">
        <v>0</v>
      </c>
      <c r="H1884" s="4">
        <v>1</v>
      </c>
      <c r="I1884" s="4">
        <f t="shared" si="146"/>
        <v>26</v>
      </c>
      <c r="J1884" s="4" t="str">
        <f t="shared" si="147"/>
        <v>Apr</v>
      </c>
      <c r="K1884" s="4">
        <f t="shared" si="148"/>
        <v>2016</v>
      </c>
      <c r="L1884" s="4" t="s">
        <v>51</v>
      </c>
      <c r="M1884" s="4" t="str">
        <f t="shared" si="149"/>
        <v>26-Apr</v>
      </c>
    </row>
    <row r="1885" spans="1:13" x14ac:dyDescent="0.35">
      <c r="A1885" s="4" t="str">
        <f t="shared" si="145"/>
        <v>Canberra2016TOS26-AprCvHyola750_TTPP16</v>
      </c>
      <c r="B1885" s="5">
        <v>42509</v>
      </c>
      <c r="C1885" s="4" t="s">
        <v>642</v>
      </c>
      <c r="D1885" s="4" t="s">
        <v>33</v>
      </c>
      <c r="E1885" s="5">
        <v>42486</v>
      </c>
      <c r="F1885" s="4">
        <v>16</v>
      </c>
      <c r="G1885" s="4">
        <v>1</v>
      </c>
      <c r="H1885" s="4">
        <v>2</v>
      </c>
      <c r="I1885" s="4">
        <f t="shared" si="146"/>
        <v>26</v>
      </c>
      <c r="J1885" s="4" t="str">
        <f t="shared" si="147"/>
        <v>Apr</v>
      </c>
      <c r="K1885" s="4">
        <f t="shared" si="148"/>
        <v>2016</v>
      </c>
      <c r="L1885" s="4" t="s">
        <v>51</v>
      </c>
      <c r="M1885" s="4" t="str">
        <f t="shared" si="149"/>
        <v>26-Apr</v>
      </c>
    </row>
    <row r="1886" spans="1:13" x14ac:dyDescent="0.35">
      <c r="A1886" s="4" t="str">
        <f t="shared" si="145"/>
        <v>Canberra2016TOS26-AprCvHyola750_TTPP16</v>
      </c>
      <c r="B1886" s="5">
        <v>42513</v>
      </c>
      <c r="C1886" s="4" t="s">
        <v>642</v>
      </c>
      <c r="D1886" s="4" t="s">
        <v>33</v>
      </c>
      <c r="E1886" s="5">
        <v>42486</v>
      </c>
      <c r="F1886" s="4">
        <v>16</v>
      </c>
      <c r="G1886" s="4">
        <v>2</v>
      </c>
      <c r="H1886" s="4">
        <v>3</v>
      </c>
      <c r="I1886" s="4">
        <f t="shared" si="146"/>
        <v>26</v>
      </c>
      <c r="J1886" s="4" t="str">
        <f t="shared" si="147"/>
        <v>Apr</v>
      </c>
      <c r="K1886" s="4">
        <f t="shared" si="148"/>
        <v>2016</v>
      </c>
      <c r="L1886" s="4" t="s">
        <v>51</v>
      </c>
      <c r="M1886" s="4" t="str">
        <f t="shared" si="149"/>
        <v>26-Apr</v>
      </c>
    </row>
    <row r="1887" spans="1:13" x14ac:dyDescent="0.35">
      <c r="A1887" s="4" t="str">
        <f t="shared" si="145"/>
        <v>Canberra2016TOS26-AprCvHyola750_TTPP16</v>
      </c>
      <c r="B1887" s="5">
        <v>42520</v>
      </c>
      <c r="C1887" s="4" t="s">
        <v>642</v>
      </c>
      <c r="D1887" s="4" t="s">
        <v>33</v>
      </c>
      <c r="E1887" s="5">
        <v>42486</v>
      </c>
      <c r="F1887" s="4">
        <v>16</v>
      </c>
      <c r="G1887" s="4">
        <v>3</v>
      </c>
      <c r="H1887" s="4">
        <v>4</v>
      </c>
      <c r="I1887" s="4">
        <f t="shared" si="146"/>
        <v>26</v>
      </c>
      <c r="J1887" s="4" t="str">
        <f t="shared" si="147"/>
        <v>Apr</v>
      </c>
      <c r="K1887" s="4">
        <f t="shared" si="148"/>
        <v>2016</v>
      </c>
      <c r="L1887" s="4" t="s">
        <v>51</v>
      </c>
      <c r="M1887" s="4" t="str">
        <f t="shared" si="149"/>
        <v>26-Apr</v>
      </c>
    </row>
    <row r="1888" spans="1:13" x14ac:dyDescent="0.35">
      <c r="A1888" s="4" t="str">
        <f t="shared" si="145"/>
        <v>Canberra2016TOS26-AprCvHyola750_TTPP16</v>
      </c>
      <c r="B1888" s="5">
        <v>42527</v>
      </c>
      <c r="C1888" s="4" t="s">
        <v>642</v>
      </c>
      <c r="D1888" s="4" t="s">
        <v>33</v>
      </c>
      <c r="E1888" s="5">
        <v>42486</v>
      </c>
      <c r="F1888" s="4">
        <v>16</v>
      </c>
      <c r="G1888" s="4">
        <v>4</v>
      </c>
      <c r="H1888" s="4">
        <v>5</v>
      </c>
      <c r="I1888" s="4">
        <f t="shared" si="146"/>
        <v>26</v>
      </c>
      <c r="J1888" s="4" t="str">
        <f t="shared" si="147"/>
        <v>Apr</v>
      </c>
      <c r="K1888" s="4">
        <f t="shared" si="148"/>
        <v>2016</v>
      </c>
      <c r="L1888" s="4" t="s">
        <v>51</v>
      </c>
      <c r="M1888" s="4" t="str">
        <f t="shared" si="149"/>
        <v>26-Apr</v>
      </c>
    </row>
    <row r="1889" spans="1:13" x14ac:dyDescent="0.35">
      <c r="A1889" s="4" t="str">
        <f t="shared" si="145"/>
        <v>Canberra2016TOS26-AprCvHyola750_TTPP16</v>
      </c>
      <c r="B1889" s="5">
        <v>42535</v>
      </c>
      <c r="C1889" s="4" t="s">
        <v>642</v>
      </c>
      <c r="D1889" s="4" t="s">
        <v>33</v>
      </c>
      <c r="E1889" s="5">
        <v>42486</v>
      </c>
      <c r="F1889" s="4">
        <v>16</v>
      </c>
      <c r="G1889" s="4">
        <v>5</v>
      </c>
      <c r="H1889" s="4">
        <v>6</v>
      </c>
      <c r="I1889" s="4">
        <f t="shared" si="146"/>
        <v>26</v>
      </c>
      <c r="J1889" s="4" t="str">
        <f t="shared" si="147"/>
        <v>Apr</v>
      </c>
      <c r="K1889" s="4">
        <f t="shared" si="148"/>
        <v>2016</v>
      </c>
      <c r="L1889" s="4" t="s">
        <v>51</v>
      </c>
      <c r="M1889" s="4" t="str">
        <f t="shared" si="149"/>
        <v>26-Apr</v>
      </c>
    </row>
    <row r="1890" spans="1:13" x14ac:dyDescent="0.35">
      <c r="A1890" s="4" t="str">
        <f t="shared" si="145"/>
        <v>Canberra2016TOS19-MayCvHyola750_TTPP0</v>
      </c>
      <c r="B1890" s="5">
        <v>42527</v>
      </c>
      <c r="C1890" s="4" t="s">
        <v>642</v>
      </c>
      <c r="D1890" s="4" t="s">
        <v>36</v>
      </c>
      <c r="E1890" s="5">
        <v>42509</v>
      </c>
      <c r="F1890" s="4">
        <v>0</v>
      </c>
      <c r="G1890" s="4">
        <v>0</v>
      </c>
      <c r="H1890" s="4">
        <v>1</v>
      </c>
      <c r="I1890" s="4">
        <f t="shared" si="146"/>
        <v>19</v>
      </c>
      <c r="J1890" s="4" t="str">
        <f t="shared" si="147"/>
        <v>May</v>
      </c>
      <c r="K1890" s="4">
        <f t="shared" si="148"/>
        <v>2016</v>
      </c>
      <c r="L1890" s="4" t="s">
        <v>51</v>
      </c>
      <c r="M1890" s="4" t="str">
        <f t="shared" si="149"/>
        <v>19-May</v>
      </c>
    </row>
    <row r="1891" spans="1:13" x14ac:dyDescent="0.35">
      <c r="A1891" s="4" t="str">
        <f t="shared" si="145"/>
        <v>Canberra2016TOS19-MayCvHyola750_TTPP0</v>
      </c>
      <c r="B1891" s="5">
        <v>42541</v>
      </c>
      <c r="C1891" s="4" t="s">
        <v>642</v>
      </c>
      <c r="D1891" s="4" t="s">
        <v>36</v>
      </c>
      <c r="E1891" s="5">
        <v>42509</v>
      </c>
      <c r="F1891" s="4">
        <v>0</v>
      </c>
      <c r="G1891" s="4">
        <v>1</v>
      </c>
      <c r="H1891" s="4">
        <v>2</v>
      </c>
      <c r="I1891" s="4">
        <f t="shared" si="146"/>
        <v>19</v>
      </c>
      <c r="J1891" s="4" t="str">
        <f t="shared" si="147"/>
        <v>May</v>
      </c>
      <c r="K1891" s="4">
        <f t="shared" si="148"/>
        <v>2016</v>
      </c>
      <c r="L1891" s="4" t="s">
        <v>51</v>
      </c>
      <c r="M1891" s="4" t="str">
        <f t="shared" si="149"/>
        <v>19-May</v>
      </c>
    </row>
    <row r="1892" spans="1:13" x14ac:dyDescent="0.35">
      <c r="A1892" s="4" t="str">
        <f t="shared" si="145"/>
        <v>Canberra2016TOS19-MayCvHyola750_TTPP0</v>
      </c>
      <c r="B1892" s="5">
        <v>42556</v>
      </c>
      <c r="C1892" s="4" t="s">
        <v>642</v>
      </c>
      <c r="D1892" s="4" t="s">
        <v>36</v>
      </c>
      <c r="E1892" s="5">
        <v>42509</v>
      </c>
      <c r="F1892" s="4">
        <v>0</v>
      </c>
      <c r="G1892" s="4">
        <v>2</v>
      </c>
      <c r="H1892" s="4">
        <v>3</v>
      </c>
      <c r="I1892" s="4">
        <f t="shared" si="146"/>
        <v>19</v>
      </c>
      <c r="J1892" s="4" t="str">
        <f t="shared" si="147"/>
        <v>May</v>
      </c>
      <c r="K1892" s="4">
        <f t="shared" si="148"/>
        <v>2016</v>
      </c>
      <c r="L1892" s="4" t="s">
        <v>51</v>
      </c>
      <c r="M1892" s="4" t="str">
        <f t="shared" si="149"/>
        <v>19-May</v>
      </c>
    </row>
    <row r="1893" spans="1:13" x14ac:dyDescent="0.35">
      <c r="A1893" s="4" t="str">
        <f t="shared" si="145"/>
        <v>Canberra2016TOS19-MayCvHyola750_TTPP0</v>
      </c>
      <c r="B1893" s="5">
        <v>42562</v>
      </c>
      <c r="C1893" s="4" t="s">
        <v>642</v>
      </c>
      <c r="D1893" s="4" t="s">
        <v>36</v>
      </c>
      <c r="E1893" s="5">
        <v>42509</v>
      </c>
      <c r="F1893" s="4">
        <v>0</v>
      </c>
      <c r="G1893" s="4">
        <v>3</v>
      </c>
      <c r="H1893" s="4">
        <v>4</v>
      </c>
      <c r="I1893" s="4">
        <f t="shared" si="146"/>
        <v>19</v>
      </c>
      <c r="J1893" s="4" t="str">
        <f t="shared" si="147"/>
        <v>May</v>
      </c>
      <c r="K1893" s="4">
        <f t="shared" si="148"/>
        <v>2016</v>
      </c>
      <c r="L1893" s="4" t="s">
        <v>51</v>
      </c>
      <c r="M1893" s="4" t="str">
        <f t="shared" si="149"/>
        <v>19-May</v>
      </c>
    </row>
    <row r="1894" spans="1:13" x14ac:dyDescent="0.35">
      <c r="A1894" s="4" t="str">
        <f t="shared" si="145"/>
        <v>Canberra2016TOS19-MayCvHyola750_TTPP0</v>
      </c>
      <c r="B1894" s="5">
        <v>42576</v>
      </c>
      <c r="C1894" s="4" t="s">
        <v>642</v>
      </c>
      <c r="D1894" s="4" t="s">
        <v>36</v>
      </c>
      <c r="E1894" s="5">
        <v>42509</v>
      </c>
      <c r="F1894" s="4">
        <v>0</v>
      </c>
      <c r="G1894" s="4">
        <v>5</v>
      </c>
      <c r="H1894" s="4">
        <v>6</v>
      </c>
      <c r="I1894" s="4">
        <f t="shared" si="146"/>
        <v>19</v>
      </c>
      <c r="J1894" s="4" t="str">
        <f t="shared" si="147"/>
        <v>May</v>
      </c>
      <c r="K1894" s="4">
        <f t="shared" si="148"/>
        <v>2016</v>
      </c>
      <c r="L1894" s="4" t="s">
        <v>51</v>
      </c>
      <c r="M1894" s="4" t="str">
        <f t="shared" si="149"/>
        <v>19-May</v>
      </c>
    </row>
    <row r="1895" spans="1:13" x14ac:dyDescent="0.35">
      <c r="A1895" s="4" t="str">
        <f t="shared" si="145"/>
        <v>Canberra2016TOS19-MayCvHyola750_TTPP0</v>
      </c>
      <c r="B1895" s="5">
        <v>42590</v>
      </c>
      <c r="C1895" s="4" t="s">
        <v>642</v>
      </c>
      <c r="D1895" s="4" t="s">
        <v>36</v>
      </c>
      <c r="E1895" s="5">
        <v>42509</v>
      </c>
      <c r="F1895" s="4">
        <v>0</v>
      </c>
      <c r="G1895" s="4">
        <v>8</v>
      </c>
      <c r="H1895" s="4">
        <v>9</v>
      </c>
      <c r="I1895" s="4">
        <f t="shared" si="146"/>
        <v>19</v>
      </c>
      <c r="J1895" s="4" t="str">
        <f t="shared" si="147"/>
        <v>May</v>
      </c>
      <c r="K1895" s="4">
        <f t="shared" si="148"/>
        <v>2016</v>
      </c>
      <c r="L1895" s="4" t="s">
        <v>51</v>
      </c>
      <c r="M1895" s="4" t="str">
        <f t="shared" si="149"/>
        <v>19-May</v>
      </c>
    </row>
    <row r="1896" spans="1:13" x14ac:dyDescent="0.35">
      <c r="A1896" s="4" t="str">
        <f t="shared" si="145"/>
        <v>Gatton2015TOS31-MarCvHyola970_CLPP0</v>
      </c>
      <c r="B1896" s="5">
        <v>42101</v>
      </c>
      <c r="C1896" s="4" t="s">
        <v>643</v>
      </c>
      <c r="D1896" s="4" t="s">
        <v>19</v>
      </c>
      <c r="E1896" s="5">
        <v>42094</v>
      </c>
      <c r="F1896" s="4">
        <v>0</v>
      </c>
      <c r="G1896" s="4">
        <v>0</v>
      </c>
      <c r="H1896" s="4">
        <v>1</v>
      </c>
      <c r="I1896" s="4">
        <f t="shared" si="146"/>
        <v>31</v>
      </c>
      <c r="J1896" s="4" t="str">
        <f t="shared" si="147"/>
        <v>Mar</v>
      </c>
      <c r="K1896" s="4">
        <f t="shared" si="148"/>
        <v>2015</v>
      </c>
      <c r="L1896" s="4" t="s">
        <v>17</v>
      </c>
      <c r="M1896" s="4" t="str">
        <f t="shared" si="149"/>
        <v>31-Mar</v>
      </c>
    </row>
    <row r="1897" spans="1:13" x14ac:dyDescent="0.35">
      <c r="A1897" s="4" t="str">
        <f t="shared" si="145"/>
        <v>Gatton2015TOS31-MarCvHyola970_CLPP0</v>
      </c>
      <c r="B1897" s="5">
        <v>42107</v>
      </c>
      <c r="C1897" s="4" t="s">
        <v>643</v>
      </c>
      <c r="D1897" s="4" t="s">
        <v>19</v>
      </c>
      <c r="E1897" s="5">
        <v>42094</v>
      </c>
      <c r="F1897" s="4">
        <v>0</v>
      </c>
      <c r="G1897" s="4">
        <v>2</v>
      </c>
      <c r="H1897" s="4">
        <v>3</v>
      </c>
      <c r="I1897" s="4">
        <f t="shared" si="146"/>
        <v>31</v>
      </c>
      <c r="J1897" s="4" t="str">
        <f t="shared" si="147"/>
        <v>Mar</v>
      </c>
      <c r="K1897" s="4">
        <f t="shared" si="148"/>
        <v>2015</v>
      </c>
      <c r="L1897" s="4" t="s">
        <v>17</v>
      </c>
      <c r="M1897" s="4" t="str">
        <f t="shared" si="149"/>
        <v>31-Mar</v>
      </c>
    </row>
    <row r="1898" spans="1:13" x14ac:dyDescent="0.35">
      <c r="A1898" s="4" t="str">
        <f t="shared" si="145"/>
        <v>Gatton2015TOS31-MarCvHyola970_CLPP0</v>
      </c>
      <c r="B1898" s="5">
        <v>42110</v>
      </c>
      <c r="C1898" s="4" t="s">
        <v>643</v>
      </c>
      <c r="D1898" s="4" t="s">
        <v>19</v>
      </c>
      <c r="E1898" s="5">
        <v>42094</v>
      </c>
      <c r="F1898" s="4">
        <v>0</v>
      </c>
      <c r="G1898" s="4">
        <v>3</v>
      </c>
      <c r="H1898" s="4">
        <v>4</v>
      </c>
      <c r="I1898" s="4">
        <f t="shared" si="146"/>
        <v>31</v>
      </c>
      <c r="J1898" s="4" t="str">
        <f t="shared" si="147"/>
        <v>Mar</v>
      </c>
      <c r="K1898" s="4">
        <f t="shared" si="148"/>
        <v>2015</v>
      </c>
      <c r="L1898" s="4" t="s">
        <v>17</v>
      </c>
      <c r="M1898" s="4" t="str">
        <f t="shared" si="149"/>
        <v>31-Mar</v>
      </c>
    </row>
    <row r="1899" spans="1:13" x14ac:dyDescent="0.35">
      <c r="A1899" s="4" t="str">
        <f t="shared" si="145"/>
        <v>Gatton2015TOS31-MarCvHyola970_CLPP0</v>
      </c>
      <c r="B1899" s="5">
        <v>42115</v>
      </c>
      <c r="C1899" s="4" t="s">
        <v>643</v>
      </c>
      <c r="D1899" s="4" t="s">
        <v>19</v>
      </c>
      <c r="E1899" s="5">
        <v>42094</v>
      </c>
      <c r="F1899" s="4">
        <v>0</v>
      </c>
      <c r="G1899" s="4">
        <v>5</v>
      </c>
      <c r="H1899" s="4">
        <v>6</v>
      </c>
      <c r="I1899" s="4">
        <f t="shared" si="146"/>
        <v>31</v>
      </c>
      <c r="J1899" s="4" t="str">
        <f t="shared" si="147"/>
        <v>Mar</v>
      </c>
      <c r="K1899" s="4">
        <f t="shared" si="148"/>
        <v>2015</v>
      </c>
      <c r="L1899" s="4" t="s">
        <v>17</v>
      </c>
      <c r="M1899" s="4" t="str">
        <f t="shared" si="149"/>
        <v>31-Mar</v>
      </c>
    </row>
    <row r="1900" spans="1:13" x14ac:dyDescent="0.35">
      <c r="A1900" s="4" t="str">
        <f t="shared" si="145"/>
        <v>Gatton2015TOS31-MarCvHyola970_CLPP0</v>
      </c>
      <c r="B1900" s="5">
        <v>42118</v>
      </c>
      <c r="C1900" s="4" t="s">
        <v>643</v>
      </c>
      <c r="D1900" s="4" t="s">
        <v>19</v>
      </c>
      <c r="E1900" s="5">
        <v>42094</v>
      </c>
      <c r="F1900" s="4">
        <v>0</v>
      </c>
      <c r="G1900" s="4">
        <v>6</v>
      </c>
      <c r="H1900" s="4">
        <v>7</v>
      </c>
      <c r="I1900" s="4">
        <f t="shared" si="146"/>
        <v>31</v>
      </c>
      <c r="J1900" s="4" t="str">
        <f t="shared" si="147"/>
        <v>Mar</v>
      </c>
      <c r="K1900" s="4">
        <f t="shared" si="148"/>
        <v>2015</v>
      </c>
      <c r="L1900" s="4" t="s">
        <v>17</v>
      </c>
      <c r="M1900" s="4" t="str">
        <f t="shared" si="149"/>
        <v>31-Mar</v>
      </c>
    </row>
    <row r="1901" spans="1:13" x14ac:dyDescent="0.35">
      <c r="A1901" s="4" t="str">
        <f t="shared" si="145"/>
        <v>Gatton2015TOS31-MarCvHyola970_CLPP0</v>
      </c>
      <c r="B1901" s="5">
        <v>42122</v>
      </c>
      <c r="C1901" s="4" t="s">
        <v>643</v>
      </c>
      <c r="D1901" s="4" t="s">
        <v>19</v>
      </c>
      <c r="E1901" s="5">
        <v>42094</v>
      </c>
      <c r="F1901" s="4">
        <v>0</v>
      </c>
      <c r="G1901" s="4">
        <v>7</v>
      </c>
      <c r="H1901" s="4">
        <v>8</v>
      </c>
      <c r="I1901" s="4">
        <f t="shared" si="146"/>
        <v>31</v>
      </c>
      <c r="J1901" s="4" t="str">
        <f t="shared" si="147"/>
        <v>Mar</v>
      </c>
      <c r="K1901" s="4">
        <f t="shared" si="148"/>
        <v>2015</v>
      </c>
      <c r="L1901" s="4" t="s">
        <v>17</v>
      </c>
      <c r="M1901" s="4" t="str">
        <f t="shared" si="149"/>
        <v>31-Mar</v>
      </c>
    </row>
    <row r="1902" spans="1:13" x14ac:dyDescent="0.35">
      <c r="A1902" s="4" t="str">
        <f t="shared" si="145"/>
        <v>Gatton2015TOS15-AprCvHyola970_CLPP0</v>
      </c>
      <c r="B1902" s="5">
        <v>42115</v>
      </c>
      <c r="C1902" s="4" t="s">
        <v>643</v>
      </c>
      <c r="D1902" s="4" t="s">
        <v>33</v>
      </c>
      <c r="E1902" s="5">
        <v>42109</v>
      </c>
      <c r="F1902" s="4">
        <v>0</v>
      </c>
      <c r="G1902" s="4">
        <v>0</v>
      </c>
      <c r="H1902" s="4">
        <v>1</v>
      </c>
      <c r="I1902" s="4">
        <f t="shared" si="146"/>
        <v>15</v>
      </c>
      <c r="J1902" s="4" t="str">
        <f t="shared" si="147"/>
        <v>Apr</v>
      </c>
      <c r="K1902" s="4">
        <f t="shared" si="148"/>
        <v>2015</v>
      </c>
      <c r="L1902" s="4" t="s">
        <v>17</v>
      </c>
      <c r="M1902" s="4" t="str">
        <f t="shared" si="149"/>
        <v>15-Apr</v>
      </c>
    </row>
    <row r="1903" spans="1:13" x14ac:dyDescent="0.35">
      <c r="A1903" s="4" t="str">
        <f t="shared" si="145"/>
        <v>Gatton2015TOS15-AprCvHyola970_CLPP0</v>
      </c>
      <c r="B1903" s="5">
        <v>42122</v>
      </c>
      <c r="C1903" s="4" t="s">
        <v>643</v>
      </c>
      <c r="D1903" s="4" t="s">
        <v>33</v>
      </c>
      <c r="E1903" s="5">
        <v>42109</v>
      </c>
      <c r="F1903" s="4">
        <v>0</v>
      </c>
      <c r="G1903" s="4">
        <v>2</v>
      </c>
      <c r="H1903" s="4">
        <v>3</v>
      </c>
      <c r="I1903" s="4">
        <f t="shared" si="146"/>
        <v>15</v>
      </c>
      <c r="J1903" s="4" t="str">
        <f t="shared" si="147"/>
        <v>Apr</v>
      </c>
      <c r="K1903" s="4">
        <f t="shared" si="148"/>
        <v>2015</v>
      </c>
      <c r="L1903" s="4" t="s">
        <v>17</v>
      </c>
      <c r="M1903" s="4" t="str">
        <f t="shared" si="149"/>
        <v>15-Apr</v>
      </c>
    </row>
    <row r="1904" spans="1:13" x14ac:dyDescent="0.35">
      <c r="A1904" s="4" t="str">
        <f t="shared" si="145"/>
        <v>Gatton2015TOS15-AprCvHyola970_CLPP0</v>
      </c>
      <c r="B1904" s="5">
        <v>42129</v>
      </c>
      <c r="C1904" s="4" t="s">
        <v>643</v>
      </c>
      <c r="D1904" s="4" t="s">
        <v>33</v>
      </c>
      <c r="E1904" s="5">
        <v>42109</v>
      </c>
      <c r="F1904" s="4">
        <v>0</v>
      </c>
      <c r="G1904" s="4">
        <v>4</v>
      </c>
      <c r="H1904" s="4">
        <v>5</v>
      </c>
      <c r="I1904" s="4">
        <f t="shared" si="146"/>
        <v>15</v>
      </c>
      <c r="J1904" s="4" t="str">
        <f t="shared" si="147"/>
        <v>Apr</v>
      </c>
      <c r="K1904" s="4">
        <f t="shared" si="148"/>
        <v>2015</v>
      </c>
      <c r="L1904" s="4" t="s">
        <v>17</v>
      </c>
      <c r="M1904" s="4" t="str">
        <f t="shared" si="149"/>
        <v>15-Apr</v>
      </c>
    </row>
    <row r="1905" spans="1:13" x14ac:dyDescent="0.35">
      <c r="A1905" s="4" t="str">
        <f t="shared" si="145"/>
        <v>Gatton2015TOS15-AprCvHyola970_CLPP0</v>
      </c>
      <c r="B1905" s="5">
        <v>42132</v>
      </c>
      <c r="C1905" s="4" t="s">
        <v>643</v>
      </c>
      <c r="D1905" s="4" t="s">
        <v>33</v>
      </c>
      <c r="E1905" s="5">
        <v>42109</v>
      </c>
      <c r="F1905" s="4">
        <v>0</v>
      </c>
      <c r="G1905" s="4">
        <v>5</v>
      </c>
      <c r="H1905" s="4">
        <v>6</v>
      </c>
      <c r="I1905" s="4">
        <f t="shared" si="146"/>
        <v>15</v>
      </c>
      <c r="J1905" s="4" t="str">
        <f t="shared" si="147"/>
        <v>Apr</v>
      </c>
      <c r="K1905" s="4">
        <f t="shared" si="148"/>
        <v>2015</v>
      </c>
      <c r="L1905" s="4" t="s">
        <v>17</v>
      </c>
      <c r="M1905" s="4" t="str">
        <f t="shared" si="149"/>
        <v>15-Apr</v>
      </c>
    </row>
    <row r="1906" spans="1:13" x14ac:dyDescent="0.35">
      <c r="A1906" s="4" t="str">
        <f t="shared" si="145"/>
        <v>Gatton2015TOS15-AprCvHyola970_CLPP0</v>
      </c>
      <c r="B1906" s="5">
        <v>42139</v>
      </c>
      <c r="C1906" s="4" t="s">
        <v>643</v>
      </c>
      <c r="D1906" s="4" t="s">
        <v>33</v>
      </c>
      <c r="E1906" s="5">
        <v>42109</v>
      </c>
      <c r="F1906" s="4">
        <v>0</v>
      </c>
      <c r="G1906" s="4">
        <v>6</v>
      </c>
      <c r="H1906" s="4">
        <v>7</v>
      </c>
      <c r="I1906" s="4">
        <f t="shared" si="146"/>
        <v>15</v>
      </c>
      <c r="J1906" s="4" t="str">
        <f t="shared" si="147"/>
        <v>Apr</v>
      </c>
      <c r="K1906" s="4">
        <f t="shared" si="148"/>
        <v>2015</v>
      </c>
      <c r="L1906" s="4" t="s">
        <v>17</v>
      </c>
      <c r="M1906" s="4" t="str">
        <f t="shared" si="149"/>
        <v>15-Apr</v>
      </c>
    </row>
    <row r="1907" spans="1:13" x14ac:dyDescent="0.35">
      <c r="A1907" s="4" t="str">
        <f t="shared" si="145"/>
        <v>Gatton2015TOS15-AprCvHyola970_CLPP0</v>
      </c>
      <c r="B1907" s="5">
        <v>42144</v>
      </c>
      <c r="C1907" s="4" t="s">
        <v>643</v>
      </c>
      <c r="D1907" s="4" t="s">
        <v>33</v>
      </c>
      <c r="E1907" s="5">
        <v>42109</v>
      </c>
      <c r="F1907" s="4">
        <v>0</v>
      </c>
      <c r="G1907" s="4">
        <v>7</v>
      </c>
      <c r="H1907" s="4">
        <v>8</v>
      </c>
      <c r="I1907" s="4">
        <f t="shared" si="146"/>
        <v>15</v>
      </c>
      <c r="J1907" s="4" t="str">
        <f t="shared" si="147"/>
        <v>Apr</v>
      </c>
      <c r="K1907" s="4">
        <f t="shared" si="148"/>
        <v>2015</v>
      </c>
      <c r="L1907" s="4" t="s">
        <v>17</v>
      </c>
      <c r="M1907" s="4" t="str">
        <f t="shared" si="149"/>
        <v>15-Apr</v>
      </c>
    </row>
    <row r="1908" spans="1:13" x14ac:dyDescent="0.35">
      <c r="A1908" s="4" t="str">
        <f t="shared" si="145"/>
        <v>Gatton2015TOS7-MayCvHyola970_CLPP0</v>
      </c>
      <c r="B1908" s="5">
        <v>42141</v>
      </c>
      <c r="C1908" s="4" t="s">
        <v>643</v>
      </c>
      <c r="D1908" s="4" t="s">
        <v>36</v>
      </c>
      <c r="E1908" s="5">
        <v>42131</v>
      </c>
      <c r="F1908" s="4">
        <v>0</v>
      </c>
      <c r="G1908" s="4">
        <v>0</v>
      </c>
      <c r="H1908" s="4">
        <v>1</v>
      </c>
      <c r="I1908" s="4">
        <f t="shared" si="146"/>
        <v>7</v>
      </c>
      <c r="J1908" s="4" t="str">
        <f t="shared" si="147"/>
        <v>May</v>
      </c>
      <c r="K1908" s="4">
        <f t="shared" si="148"/>
        <v>2015</v>
      </c>
      <c r="L1908" s="4" t="s">
        <v>17</v>
      </c>
      <c r="M1908" s="4" t="str">
        <f t="shared" si="149"/>
        <v>7-May</v>
      </c>
    </row>
    <row r="1909" spans="1:13" x14ac:dyDescent="0.35">
      <c r="A1909" s="4" t="str">
        <f t="shared" si="145"/>
        <v>Gatton2015TOS7-MayCvHyola970_CLPP0</v>
      </c>
      <c r="B1909" s="5">
        <v>42149</v>
      </c>
      <c r="C1909" s="4" t="s">
        <v>643</v>
      </c>
      <c r="D1909" s="4" t="s">
        <v>36</v>
      </c>
      <c r="E1909" s="5">
        <v>42131</v>
      </c>
      <c r="F1909" s="4">
        <v>0</v>
      </c>
      <c r="G1909" s="4">
        <v>2</v>
      </c>
      <c r="H1909" s="4">
        <v>3</v>
      </c>
      <c r="I1909" s="4">
        <f t="shared" si="146"/>
        <v>7</v>
      </c>
      <c r="J1909" s="4" t="str">
        <f t="shared" si="147"/>
        <v>May</v>
      </c>
      <c r="K1909" s="4">
        <f t="shared" si="148"/>
        <v>2015</v>
      </c>
      <c r="L1909" s="4" t="s">
        <v>17</v>
      </c>
      <c r="M1909" s="4" t="str">
        <f t="shared" si="149"/>
        <v>7-May</v>
      </c>
    </row>
    <row r="1910" spans="1:13" x14ac:dyDescent="0.35">
      <c r="A1910" s="4" t="str">
        <f t="shared" si="145"/>
        <v>Gatton2015TOS7-MayCvHyola970_CLPP0</v>
      </c>
      <c r="B1910" s="5">
        <v>42156</v>
      </c>
      <c r="C1910" s="4" t="s">
        <v>643</v>
      </c>
      <c r="D1910" s="4" t="s">
        <v>36</v>
      </c>
      <c r="E1910" s="5">
        <v>42131</v>
      </c>
      <c r="F1910" s="4">
        <v>0</v>
      </c>
      <c r="G1910" s="4">
        <v>4</v>
      </c>
      <c r="H1910" s="4">
        <v>5</v>
      </c>
      <c r="I1910" s="4">
        <f t="shared" si="146"/>
        <v>7</v>
      </c>
      <c r="J1910" s="4" t="str">
        <f t="shared" si="147"/>
        <v>May</v>
      </c>
      <c r="K1910" s="4">
        <f t="shared" si="148"/>
        <v>2015</v>
      </c>
      <c r="L1910" s="4" t="s">
        <v>17</v>
      </c>
      <c r="M1910" s="4" t="str">
        <f t="shared" si="149"/>
        <v>7-May</v>
      </c>
    </row>
    <row r="1911" spans="1:13" x14ac:dyDescent="0.35">
      <c r="A1911" s="4" t="str">
        <f t="shared" si="145"/>
        <v>Gatton2015TOS7-MayCvHyola970_CLPP0</v>
      </c>
      <c r="B1911" s="5">
        <v>42160</v>
      </c>
      <c r="C1911" s="4" t="s">
        <v>643</v>
      </c>
      <c r="D1911" s="4" t="s">
        <v>36</v>
      </c>
      <c r="E1911" s="5">
        <v>42131</v>
      </c>
      <c r="F1911" s="4">
        <v>0</v>
      </c>
      <c r="G1911" s="4">
        <v>5</v>
      </c>
      <c r="H1911" s="4">
        <v>6</v>
      </c>
      <c r="I1911" s="4">
        <f t="shared" si="146"/>
        <v>7</v>
      </c>
      <c r="J1911" s="4" t="str">
        <f t="shared" si="147"/>
        <v>May</v>
      </c>
      <c r="K1911" s="4">
        <f t="shared" si="148"/>
        <v>2015</v>
      </c>
      <c r="L1911" s="4" t="s">
        <v>17</v>
      </c>
      <c r="M1911" s="4" t="str">
        <f t="shared" si="149"/>
        <v>7-May</v>
      </c>
    </row>
    <row r="1912" spans="1:13" x14ac:dyDescent="0.35">
      <c r="A1912" s="4" t="str">
        <f t="shared" si="145"/>
        <v>Gatton2015TOS7-MayCvHyola970_CLPP0</v>
      </c>
      <c r="B1912" s="5">
        <v>42165</v>
      </c>
      <c r="C1912" s="4" t="s">
        <v>643</v>
      </c>
      <c r="D1912" s="4" t="s">
        <v>36</v>
      </c>
      <c r="E1912" s="5">
        <v>42131</v>
      </c>
      <c r="F1912" s="4">
        <v>0</v>
      </c>
      <c r="G1912" s="4">
        <v>6</v>
      </c>
      <c r="H1912" s="4">
        <v>7</v>
      </c>
      <c r="I1912" s="4">
        <f t="shared" si="146"/>
        <v>7</v>
      </c>
      <c r="J1912" s="4" t="str">
        <f t="shared" si="147"/>
        <v>May</v>
      </c>
      <c r="K1912" s="4">
        <f t="shared" si="148"/>
        <v>2015</v>
      </c>
      <c r="L1912" s="4" t="s">
        <v>17</v>
      </c>
      <c r="M1912" s="4" t="str">
        <f t="shared" si="149"/>
        <v>7-May</v>
      </c>
    </row>
    <row r="1913" spans="1:13" x14ac:dyDescent="0.35">
      <c r="A1913" s="4" t="str">
        <f t="shared" si="145"/>
        <v>Gatton2015TOS7-MayCvHyola970_CLPP0</v>
      </c>
      <c r="B1913" s="5">
        <v>42167</v>
      </c>
      <c r="C1913" s="4" t="s">
        <v>643</v>
      </c>
      <c r="D1913" s="4" t="s">
        <v>36</v>
      </c>
      <c r="E1913" s="5">
        <v>42131</v>
      </c>
      <c r="F1913" s="4">
        <v>0</v>
      </c>
      <c r="G1913" s="4">
        <v>7</v>
      </c>
      <c r="H1913" s="4">
        <v>8</v>
      </c>
      <c r="I1913" s="4">
        <f t="shared" si="146"/>
        <v>7</v>
      </c>
      <c r="J1913" s="4" t="str">
        <f t="shared" si="147"/>
        <v>May</v>
      </c>
      <c r="K1913" s="4">
        <f t="shared" si="148"/>
        <v>2015</v>
      </c>
      <c r="L1913" s="4" t="s">
        <v>17</v>
      </c>
      <c r="M1913" s="4" t="str">
        <f t="shared" si="149"/>
        <v>7-May</v>
      </c>
    </row>
    <row r="1914" spans="1:13" x14ac:dyDescent="0.35">
      <c r="A1914" s="4" t="str">
        <f t="shared" si="145"/>
        <v>Gatton2015TOS15-MayCvHyola970_CLPP0</v>
      </c>
      <c r="B1914" s="5">
        <v>42149</v>
      </c>
      <c r="C1914" s="4" t="s">
        <v>643</v>
      </c>
      <c r="D1914" s="4" t="s">
        <v>45</v>
      </c>
      <c r="E1914" s="5">
        <v>42139</v>
      </c>
      <c r="F1914" s="4">
        <v>0</v>
      </c>
      <c r="G1914" s="4">
        <v>0</v>
      </c>
      <c r="H1914" s="4">
        <v>1</v>
      </c>
      <c r="I1914" s="4">
        <f t="shared" si="146"/>
        <v>15</v>
      </c>
      <c r="J1914" s="4" t="str">
        <f t="shared" si="147"/>
        <v>May</v>
      </c>
      <c r="K1914" s="4">
        <f t="shared" si="148"/>
        <v>2015</v>
      </c>
      <c r="L1914" s="4" t="s">
        <v>17</v>
      </c>
      <c r="M1914" s="4" t="str">
        <f t="shared" si="149"/>
        <v>15-May</v>
      </c>
    </row>
    <row r="1915" spans="1:13" x14ac:dyDescent="0.35">
      <c r="A1915" s="4" t="str">
        <f t="shared" si="145"/>
        <v>Gatton2015TOS15-MayCvHyola970_CLPP0</v>
      </c>
      <c r="B1915" s="5">
        <v>42153</v>
      </c>
      <c r="C1915" s="4" t="s">
        <v>643</v>
      </c>
      <c r="D1915" s="4" t="s">
        <v>45</v>
      </c>
      <c r="E1915" s="5">
        <v>42139</v>
      </c>
      <c r="F1915" s="4">
        <v>0</v>
      </c>
      <c r="G1915" s="4">
        <v>1</v>
      </c>
      <c r="H1915" s="4">
        <v>2</v>
      </c>
      <c r="I1915" s="4">
        <f t="shared" si="146"/>
        <v>15</v>
      </c>
      <c r="J1915" s="4" t="str">
        <f t="shared" si="147"/>
        <v>May</v>
      </c>
      <c r="K1915" s="4">
        <f t="shared" si="148"/>
        <v>2015</v>
      </c>
      <c r="L1915" s="4" t="s">
        <v>17</v>
      </c>
      <c r="M1915" s="4" t="str">
        <f t="shared" si="149"/>
        <v>15-May</v>
      </c>
    </row>
    <row r="1916" spans="1:13" x14ac:dyDescent="0.35">
      <c r="A1916" s="4" t="str">
        <f t="shared" si="145"/>
        <v>Gatton2015TOS15-MayCvHyola970_CLPP0</v>
      </c>
      <c r="B1916" s="5">
        <v>42156</v>
      </c>
      <c r="C1916" s="4" t="s">
        <v>643</v>
      </c>
      <c r="D1916" s="4" t="s">
        <v>45</v>
      </c>
      <c r="E1916" s="5">
        <v>42139</v>
      </c>
      <c r="F1916" s="4">
        <v>0</v>
      </c>
      <c r="G1916" s="4">
        <v>2</v>
      </c>
      <c r="H1916" s="4">
        <v>3</v>
      </c>
      <c r="I1916" s="4">
        <f t="shared" si="146"/>
        <v>15</v>
      </c>
      <c r="J1916" s="4" t="str">
        <f t="shared" si="147"/>
        <v>May</v>
      </c>
      <c r="K1916" s="4">
        <f t="shared" si="148"/>
        <v>2015</v>
      </c>
      <c r="L1916" s="4" t="s">
        <v>17</v>
      </c>
      <c r="M1916" s="4" t="str">
        <f t="shared" si="149"/>
        <v>15-May</v>
      </c>
    </row>
    <row r="1917" spans="1:13" x14ac:dyDescent="0.35">
      <c r="A1917" s="4" t="str">
        <f t="shared" si="145"/>
        <v>Gatton2015TOS15-MayCvHyola970_CLPP0</v>
      </c>
      <c r="B1917" s="5">
        <v>42160</v>
      </c>
      <c r="C1917" s="4" t="s">
        <v>643</v>
      </c>
      <c r="D1917" s="4" t="s">
        <v>45</v>
      </c>
      <c r="E1917" s="5">
        <v>42139</v>
      </c>
      <c r="F1917" s="4">
        <v>0</v>
      </c>
      <c r="G1917" s="4">
        <v>3</v>
      </c>
      <c r="H1917" s="4">
        <v>4</v>
      </c>
      <c r="I1917" s="4">
        <f t="shared" si="146"/>
        <v>15</v>
      </c>
      <c r="J1917" s="4" t="str">
        <f t="shared" si="147"/>
        <v>May</v>
      </c>
      <c r="K1917" s="4">
        <f t="shared" si="148"/>
        <v>2015</v>
      </c>
      <c r="L1917" s="4" t="s">
        <v>17</v>
      </c>
      <c r="M1917" s="4" t="str">
        <f t="shared" si="149"/>
        <v>15-May</v>
      </c>
    </row>
    <row r="1918" spans="1:13" x14ac:dyDescent="0.35">
      <c r="A1918" s="4" t="str">
        <f t="shared" si="145"/>
        <v>Gatton2015TOS15-MayCvHyola970_CLPP0</v>
      </c>
      <c r="B1918" s="5">
        <v>42165</v>
      </c>
      <c r="C1918" s="4" t="s">
        <v>643</v>
      </c>
      <c r="D1918" s="4" t="s">
        <v>45</v>
      </c>
      <c r="E1918" s="5">
        <v>42139</v>
      </c>
      <c r="F1918" s="4">
        <v>0</v>
      </c>
      <c r="G1918" s="4">
        <v>4</v>
      </c>
      <c r="H1918" s="4">
        <v>5</v>
      </c>
      <c r="I1918" s="4">
        <f t="shared" si="146"/>
        <v>15</v>
      </c>
      <c r="J1918" s="4" t="str">
        <f t="shared" si="147"/>
        <v>May</v>
      </c>
      <c r="K1918" s="4">
        <f t="shared" si="148"/>
        <v>2015</v>
      </c>
      <c r="L1918" s="4" t="s">
        <v>17</v>
      </c>
      <c r="M1918" s="4" t="str">
        <f t="shared" si="149"/>
        <v>15-May</v>
      </c>
    </row>
    <row r="1919" spans="1:13" x14ac:dyDescent="0.35">
      <c r="A1919" s="4" t="str">
        <f t="shared" si="145"/>
        <v>Gatton2015TOS15-MayCvHyola970_CLPP0</v>
      </c>
      <c r="B1919" s="5">
        <v>42174</v>
      </c>
      <c r="C1919" s="4" t="s">
        <v>643</v>
      </c>
      <c r="D1919" s="4" t="s">
        <v>45</v>
      </c>
      <c r="E1919" s="5">
        <v>42139</v>
      </c>
      <c r="F1919" s="4">
        <v>0</v>
      </c>
      <c r="G1919" s="4">
        <v>7</v>
      </c>
      <c r="H1919" s="4">
        <v>8</v>
      </c>
      <c r="I1919" s="4">
        <f t="shared" si="146"/>
        <v>15</v>
      </c>
      <c r="J1919" s="4" t="str">
        <f t="shared" si="147"/>
        <v>May</v>
      </c>
      <c r="K1919" s="4">
        <f t="shared" si="148"/>
        <v>2015</v>
      </c>
      <c r="L1919" s="4" t="s">
        <v>17</v>
      </c>
      <c r="M1919" s="4" t="str">
        <f t="shared" si="149"/>
        <v>15-May</v>
      </c>
    </row>
    <row r="1920" spans="1:13" x14ac:dyDescent="0.35">
      <c r="A1920" s="4" t="str">
        <f t="shared" si="145"/>
        <v>Gatton2015TOS15-MayCvHyola970_CLPP0</v>
      </c>
      <c r="B1920" s="5">
        <v>42178</v>
      </c>
      <c r="C1920" s="4" t="s">
        <v>643</v>
      </c>
      <c r="D1920" s="4" t="s">
        <v>45</v>
      </c>
      <c r="E1920" s="5">
        <v>42139</v>
      </c>
      <c r="F1920" s="4">
        <v>0</v>
      </c>
      <c r="G1920" s="4">
        <v>8</v>
      </c>
      <c r="H1920" s="4">
        <v>9</v>
      </c>
      <c r="I1920" s="4">
        <f t="shared" si="146"/>
        <v>15</v>
      </c>
      <c r="J1920" s="4" t="str">
        <f t="shared" si="147"/>
        <v>May</v>
      </c>
      <c r="K1920" s="4">
        <f t="shared" si="148"/>
        <v>2015</v>
      </c>
      <c r="L1920" s="4" t="s">
        <v>17</v>
      </c>
      <c r="M1920" s="4" t="str">
        <f t="shared" si="149"/>
        <v>15-May</v>
      </c>
    </row>
    <row r="1921" spans="1:13" x14ac:dyDescent="0.35">
      <c r="A1921" s="4" t="str">
        <f t="shared" si="145"/>
        <v>Gatton2015TOS23-JunCvHyola970_CLPP0</v>
      </c>
      <c r="B1921" s="5">
        <v>42187</v>
      </c>
      <c r="C1921" s="4" t="s">
        <v>643</v>
      </c>
      <c r="D1921" s="4" t="s">
        <v>70</v>
      </c>
      <c r="E1921" s="5">
        <v>42178</v>
      </c>
      <c r="F1921" s="4">
        <v>0</v>
      </c>
      <c r="G1921" s="4">
        <v>0</v>
      </c>
      <c r="H1921" s="4">
        <v>1</v>
      </c>
      <c r="I1921" s="4">
        <f t="shared" si="146"/>
        <v>23</v>
      </c>
      <c r="J1921" s="4" t="str">
        <f t="shared" si="147"/>
        <v>Jun</v>
      </c>
      <c r="K1921" s="4">
        <f t="shared" si="148"/>
        <v>2015</v>
      </c>
      <c r="L1921" s="4" t="s">
        <v>17</v>
      </c>
      <c r="M1921" s="4" t="str">
        <f t="shared" si="149"/>
        <v>23-Jun</v>
      </c>
    </row>
    <row r="1922" spans="1:13" x14ac:dyDescent="0.35">
      <c r="A1922" s="4" t="str">
        <f t="shared" ref="A1922:A1985" si="150">L1922&amp;K1922&amp;"TOS"&amp;I1922&amp;"-"&amp;J1922&amp;"Cv"&amp;C1922&amp;"PP"&amp;F1922</f>
        <v>Gatton2015TOS23-JunCvHyola970_CLPP0</v>
      </c>
      <c r="B1922" s="5">
        <v>42194</v>
      </c>
      <c r="C1922" s="4" t="s">
        <v>643</v>
      </c>
      <c r="D1922" s="4" t="s">
        <v>70</v>
      </c>
      <c r="E1922" s="5">
        <v>42178</v>
      </c>
      <c r="F1922" s="4">
        <v>0</v>
      </c>
      <c r="G1922" s="4">
        <v>1</v>
      </c>
      <c r="H1922" s="4">
        <v>2</v>
      </c>
      <c r="I1922" s="4">
        <f t="shared" si="146"/>
        <v>23</v>
      </c>
      <c r="J1922" s="4" t="str">
        <f t="shared" si="147"/>
        <v>Jun</v>
      </c>
      <c r="K1922" s="4">
        <f t="shared" si="148"/>
        <v>2015</v>
      </c>
      <c r="L1922" s="4" t="s">
        <v>17</v>
      </c>
      <c r="M1922" s="4" t="str">
        <f t="shared" si="149"/>
        <v>23-Jun</v>
      </c>
    </row>
    <row r="1923" spans="1:13" x14ac:dyDescent="0.35">
      <c r="A1923" s="4" t="str">
        <f t="shared" si="150"/>
        <v>Gatton2015TOS23-JunCvHyola970_CLPP0</v>
      </c>
      <c r="B1923" s="5">
        <v>42199</v>
      </c>
      <c r="C1923" s="4" t="s">
        <v>643</v>
      </c>
      <c r="D1923" s="4" t="s">
        <v>70</v>
      </c>
      <c r="E1923" s="5">
        <v>42178</v>
      </c>
      <c r="F1923" s="4">
        <v>0</v>
      </c>
      <c r="G1923" s="4">
        <v>2</v>
      </c>
      <c r="H1923" s="4">
        <v>3</v>
      </c>
      <c r="I1923" s="4">
        <f t="shared" ref="I1923:I1986" si="151">DAY(E1923)</f>
        <v>23</v>
      </c>
      <c r="J1923" s="4" t="str">
        <f t="shared" ref="J1923:J1986" si="152">TEXT(E1923,"mmm")</f>
        <v>Jun</v>
      </c>
      <c r="K1923" s="4">
        <f t="shared" ref="K1923:K1986" si="153">YEAR(E1923)</f>
        <v>2015</v>
      </c>
      <c r="L1923" s="4" t="s">
        <v>17</v>
      </c>
      <c r="M1923" s="4" t="str">
        <f t="shared" ref="M1923:M1986" si="154">I1923&amp;"-"&amp;J1923</f>
        <v>23-Jun</v>
      </c>
    </row>
    <row r="1924" spans="1:13" x14ac:dyDescent="0.35">
      <c r="A1924" s="4" t="str">
        <f t="shared" si="150"/>
        <v>Gatton2015TOS23-JunCvHyola970_CLPP0</v>
      </c>
      <c r="B1924" s="5">
        <v>42205</v>
      </c>
      <c r="C1924" s="4" t="s">
        <v>643</v>
      </c>
      <c r="D1924" s="4" t="s">
        <v>70</v>
      </c>
      <c r="E1924" s="5">
        <v>42178</v>
      </c>
      <c r="F1924" s="4">
        <v>0</v>
      </c>
      <c r="G1924" s="4">
        <v>3</v>
      </c>
      <c r="H1924" s="4">
        <v>4</v>
      </c>
      <c r="I1924" s="4">
        <f t="shared" si="151"/>
        <v>23</v>
      </c>
      <c r="J1924" s="4" t="str">
        <f t="shared" si="152"/>
        <v>Jun</v>
      </c>
      <c r="K1924" s="4">
        <f t="shared" si="153"/>
        <v>2015</v>
      </c>
      <c r="L1924" s="4" t="s">
        <v>17</v>
      </c>
      <c r="M1924" s="4" t="str">
        <f t="shared" si="154"/>
        <v>23-Jun</v>
      </c>
    </row>
    <row r="1925" spans="1:13" x14ac:dyDescent="0.35">
      <c r="A1925" s="4" t="str">
        <f t="shared" si="150"/>
        <v>Gatton2015TOS23-JunCvHyola970_CLPP0</v>
      </c>
      <c r="B1925" s="5">
        <v>42212</v>
      </c>
      <c r="C1925" s="4" t="s">
        <v>643</v>
      </c>
      <c r="D1925" s="4" t="s">
        <v>70</v>
      </c>
      <c r="E1925" s="5">
        <v>42178</v>
      </c>
      <c r="F1925" s="4">
        <v>0</v>
      </c>
      <c r="G1925" s="4">
        <v>5</v>
      </c>
      <c r="H1925" s="4">
        <v>6</v>
      </c>
      <c r="I1925" s="4">
        <f t="shared" si="151"/>
        <v>23</v>
      </c>
      <c r="J1925" s="4" t="str">
        <f t="shared" si="152"/>
        <v>Jun</v>
      </c>
      <c r="K1925" s="4">
        <f t="shared" si="153"/>
        <v>2015</v>
      </c>
      <c r="L1925" s="4" t="s">
        <v>17</v>
      </c>
      <c r="M1925" s="4" t="str">
        <f t="shared" si="154"/>
        <v>23-Jun</v>
      </c>
    </row>
    <row r="1926" spans="1:13" x14ac:dyDescent="0.35">
      <c r="A1926" s="4" t="str">
        <f t="shared" si="150"/>
        <v>Gatton2015TOS23-JunCvHyola970_CLPP0</v>
      </c>
      <c r="B1926" s="5">
        <v>42216</v>
      </c>
      <c r="C1926" s="4" t="s">
        <v>643</v>
      </c>
      <c r="D1926" s="4" t="s">
        <v>70</v>
      </c>
      <c r="E1926" s="5">
        <v>42178</v>
      </c>
      <c r="F1926" s="4">
        <v>0</v>
      </c>
      <c r="G1926" s="4">
        <v>6</v>
      </c>
      <c r="H1926" s="4">
        <v>7</v>
      </c>
      <c r="I1926" s="4">
        <f t="shared" si="151"/>
        <v>23</v>
      </c>
      <c r="J1926" s="4" t="str">
        <f t="shared" si="152"/>
        <v>Jun</v>
      </c>
      <c r="K1926" s="4">
        <f t="shared" si="153"/>
        <v>2015</v>
      </c>
      <c r="L1926" s="4" t="s">
        <v>17</v>
      </c>
      <c r="M1926" s="4" t="str">
        <f t="shared" si="154"/>
        <v>23-Jun</v>
      </c>
    </row>
    <row r="1927" spans="1:13" x14ac:dyDescent="0.35">
      <c r="A1927" s="4" t="str">
        <f t="shared" si="150"/>
        <v>Gatton2015TOS23-JunCvHyola970_CLPP0</v>
      </c>
      <c r="B1927" s="5">
        <v>42220</v>
      </c>
      <c r="C1927" s="4" t="s">
        <v>643</v>
      </c>
      <c r="D1927" s="4" t="s">
        <v>70</v>
      </c>
      <c r="E1927" s="5">
        <v>42178</v>
      </c>
      <c r="F1927" s="4">
        <v>0</v>
      </c>
      <c r="G1927" s="4">
        <v>7</v>
      </c>
      <c r="H1927" s="4">
        <v>8</v>
      </c>
      <c r="I1927" s="4">
        <f t="shared" si="151"/>
        <v>23</v>
      </c>
      <c r="J1927" s="4" t="str">
        <f t="shared" si="152"/>
        <v>Jun</v>
      </c>
      <c r="K1927" s="4">
        <f t="shared" si="153"/>
        <v>2015</v>
      </c>
      <c r="L1927" s="4" t="s">
        <v>17</v>
      </c>
      <c r="M1927" s="4" t="str">
        <f t="shared" si="154"/>
        <v>23-Jun</v>
      </c>
    </row>
    <row r="1928" spans="1:13" x14ac:dyDescent="0.35">
      <c r="A1928" s="4" t="str">
        <f t="shared" si="150"/>
        <v>Gatton2015TOS23-JunCvHyola970_CLPP0</v>
      </c>
      <c r="B1928" s="5">
        <v>42223</v>
      </c>
      <c r="C1928" s="4" t="s">
        <v>643</v>
      </c>
      <c r="D1928" s="4" t="s">
        <v>70</v>
      </c>
      <c r="E1928" s="5">
        <v>42178</v>
      </c>
      <c r="F1928" s="4">
        <v>0</v>
      </c>
      <c r="G1928" s="4">
        <v>8</v>
      </c>
      <c r="H1928" s="4">
        <v>9</v>
      </c>
      <c r="I1928" s="4">
        <f t="shared" si="151"/>
        <v>23</v>
      </c>
      <c r="J1928" s="4" t="str">
        <f t="shared" si="152"/>
        <v>Jun</v>
      </c>
      <c r="K1928" s="4">
        <f t="shared" si="153"/>
        <v>2015</v>
      </c>
      <c r="L1928" s="4" t="s">
        <v>17</v>
      </c>
      <c r="M1928" s="4" t="str">
        <f t="shared" si="154"/>
        <v>23-Jun</v>
      </c>
    </row>
    <row r="1929" spans="1:13" x14ac:dyDescent="0.35">
      <c r="A1929" s="4" t="str">
        <f t="shared" si="150"/>
        <v>Gatton2016TOS19-AprCvHyola970_CLPP0</v>
      </c>
      <c r="B1929" s="5">
        <v>42487</v>
      </c>
      <c r="C1929" s="4" t="s">
        <v>643</v>
      </c>
      <c r="D1929" s="4" t="s">
        <v>19</v>
      </c>
      <c r="E1929" s="5">
        <v>42479</v>
      </c>
      <c r="F1929" s="4">
        <v>0</v>
      </c>
      <c r="G1929" s="4">
        <v>0</v>
      </c>
      <c r="H1929" s="4">
        <v>1</v>
      </c>
      <c r="I1929" s="4">
        <f t="shared" si="151"/>
        <v>19</v>
      </c>
      <c r="J1929" s="4" t="str">
        <f t="shared" si="152"/>
        <v>Apr</v>
      </c>
      <c r="K1929" s="4">
        <f t="shared" si="153"/>
        <v>2016</v>
      </c>
      <c r="L1929" s="4" t="s">
        <v>17</v>
      </c>
      <c r="M1929" s="4" t="str">
        <f t="shared" si="154"/>
        <v>19-Apr</v>
      </c>
    </row>
    <row r="1930" spans="1:13" x14ac:dyDescent="0.35">
      <c r="A1930" s="4" t="str">
        <f t="shared" si="150"/>
        <v>Gatton2016TOS19-AprCvHyola970_CLPP0</v>
      </c>
      <c r="B1930" s="5">
        <v>42495</v>
      </c>
      <c r="C1930" s="4" t="s">
        <v>643</v>
      </c>
      <c r="D1930" s="4" t="s">
        <v>19</v>
      </c>
      <c r="E1930" s="5">
        <v>42479</v>
      </c>
      <c r="F1930" s="4">
        <v>0</v>
      </c>
      <c r="G1930" s="4">
        <v>2</v>
      </c>
      <c r="H1930" s="4">
        <v>3</v>
      </c>
      <c r="I1930" s="4">
        <f t="shared" si="151"/>
        <v>19</v>
      </c>
      <c r="J1930" s="4" t="str">
        <f t="shared" si="152"/>
        <v>Apr</v>
      </c>
      <c r="K1930" s="4">
        <f t="shared" si="153"/>
        <v>2016</v>
      </c>
      <c r="L1930" s="4" t="s">
        <v>17</v>
      </c>
      <c r="M1930" s="4" t="str">
        <f t="shared" si="154"/>
        <v>19-Apr</v>
      </c>
    </row>
    <row r="1931" spans="1:13" x14ac:dyDescent="0.35">
      <c r="A1931" s="4" t="str">
        <f t="shared" si="150"/>
        <v>Gatton2016TOS19-AprCvHyola970_CLPP0</v>
      </c>
      <c r="B1931" s="5">
        <v>42500</v>
      </c>
      <c r="C1931" s="4" t="s">
        <v>643</v>
      </c>
      <c r="D1931" s="4" t="s">
        <v>19</v>
      </c>
      <c r="E1931" s="5">
        <v>42479</v>
      </c>
      <c r="F1931" s="4">
        <v>0</v>
      </c>
      <c r="G1931" s="4">
        <v>4</v>
      </c>
      <c r="H1931" s="4">
        <v>5</v>
      </c>
      <c r="I1931" s="4">
        <f t="shared" si="151"/>
        <v>19</v>
      </c>
      <c r="J1931" s="4" t="str">
        <f t="shared" si="152"/>
        <v>Apr</v>
      </c>
      <c r="K1931" s="4">
        <f t="shared" si="153"/>
        <v>2016</v>
      </c>
      <c r="L1931" s="4" t="s">
        <v>17</v>
      </c>
      <c r="M1931" s="4" t="str">
        <f t="shared" si="154"/>
        <v>19-Apr</v>
      </c>
    </row>
    <row r="1932" spans="1:13" x14ac:dyDescent="0.35">
      <c r="A1932" s="4" t="str">
        <f t="shared" si="150"/>
        <v>Gatton2016TOS19-AprCvHyola970_CLPP0</v>
      </c>
      <c r="B1932" s="5">
        <v>42505</v>
      </c>
      <c r="C1932" s="4" t="s">
        <v>643</v>
      </c>
      <c r="D1932" s="4" t="s">
        <v>19</v>
      </c>
      <c r="E1932" s="5">
        <v>42479</v>
      </c>
      <c r="F1932" s="4">
        <v>0</v>
      </c>
      <c r="G1932" s="4">
        <v>5</v>
      </c>
      <c r="H1932" s="4">
        <v>6</v>
      </c>
      <c r="I1932" s="4">
        <f t="shared" si="151"/>
        <v>19</v>
      </c>
      <c r="J1932" s="4" t="str">
        <f t="shared" si="152"/>
        <v>Apr</v>
      </c>
      <c r="K1932" s="4">
        <f t="shared" si="153"/>
        <v>2016</v>
      </c>
      <c r="L1932" s="4" t="s">
        <v>17</v>
      </c>
      <c r="M1932" s="4" t="str">
        <f t="shared" si="154"/>
        <v>19-Apr</v>
      </c>
    </row>
    <row r="1933" spans="1:13" x14ac:dyDescent="0.35">
      <c r="A1933" s="4" t="str">
        <f t="shared" si="150"/>
        <v>Gatton2016TOS19-AprCvHyola970_CLPP0</v>
      </c>
      <c r="B1933" s="5">
        <v>42510</v>
      </c>
      <c r="C1933" s="4" t="s">
        <v>643</v>
      </c>
      <c r="D1933" s="4" t="s">
        <v>19</v>
      </c>
      <c r="E1933" s="5">
        <v>42479</v>
      </c>
      <c r="F1933" s="4">
        <v>0</v>
      </c>
      <c r="G1933" s="4">
        <v>7</v>
      </c>
      <c r="H1933" s="4">
        <v>8</v>
      </c>
      <c r="I1933" s="4">
        <f t="shared" si="151"/>
        <v>19</v>
      </c>
      <c r="J1933" s="4" t="str">
        <f t="shared" si="152"/>
        <v>Apr</v>
      </c>
      <c r="K1933" s="4">
        <f t="shared" si="153"/>
        <v>2016</v>
      </c>
      <c r="L1933" s="4" t="s">
        <v>17</v>
      </c>
      <c r="M1933" s="4" t="str">
        <f t="shared" si="154"/>
        <v>19-Apr</v>
      </c>
    </row>
    <row r="1934" spans="1:13" x14ac:dyDescent="0.35">
      <c r="A1934" s="4" t="str">
        <f t="shared" si="150"/>
        <v>Gatton2016TOS19-AprCvHyola970_CLPP0</v>
      </c>
      <c r="B1934" s="5">
        <v>42514</v>
      </c>
      <c r="C1934" s="4" t="s">
        <v>643</v>
      </c>
      <c r="D1934" s="4" t="s">
        <v>19</v>
      </c>
      <c r="E1934" s="5">
        <v>42479</v>
      </c>
      <c r="F1934" s="4">
        <v>0</v>
      </c>
      <c r="G1934" s="4">
        <v>8</v>
      </c>
      <c r="H1934" s="4">
        <v>9</v>
      </c>
      <c r="I1934" s="4">
        <f t="shared" si="151"/>
        <v>19</v>
      </c>
      <c r="J1934" s="4" t="str">
        <f t="shared" si="152"/>
        <v>Apr</v>
      </c>
      <c r="K1934" s="4">
        <f t="shared" si="153"/>
        <v>2016</v>
      </c>
      <c r="L1934" s="4" t="s">
        <v>17</v>
      </c>
      <c r="M1934" s="4" t="str">
        <f t="shared" si="154"/>
        <v>19-Apr</v>
      </c>
    </row>
    <row r="1935" spans="1:13" x14ac:dyDescent="0.35">
      <c r="A1935" s="4" t="str">
        <f t="shared" si="150"/>
        <v>Gatton2016TOS5-MayCvHyola970_CLPP0</v>
      </c>
      <c r="B1935" s="5">
        <v>42503</v>
      </c>
      <c r="C1935" s="4" t="s">
        <v>643</v>
      </c>
      <c r="D1935" s="4" t="s">
        <v>33</v>
      </c>
      <c r="E1935" s="5">
        <v>42495</v>
      </c>
      <c r="F1935" s="4">
        <v>0</v>
      </c>
      <c r="G1935" s="4">
        <v>0</v>
      </c>
      <c r="H1935" s="4">
        <v>1</v>
      </c>
      <c r="I1935" s="4">
        <f t="shared" si="151"/>
        <v>5</v>
      </c>
      <c r="J1935" s="4" t="str">
        <f t="shared" si="152"/>
        <v>May</v>
      </c>
      <c r="K1935" s="4">
        <f t="shared" si="153"/>
        <v>2016</v>
      </c>
      <c r="L1935" s="4" t="s">
        <v>17</v>
      </c>
      <c r="M1935" s="4" t="str">
        <f t="shared" si="154"/>
        <v>5-May</v>
      </c>
    </row>
    <row r="1936" spans="1:13" x14ac:dyDescent="0.35">
      <c r="A1936" s="4" t="str">
        <f t="shared" si="150"/>
        <v>Gatton2016TOS5-MayCvHyola970_CLPP0</v>
      </c>
      <c r="B1936" s="5">
        <v>42510</v>
      </c>
      <c r="C1936" s="4" t="s">
        <v>643</v>
      </c>
      <c r="D1936" s="4" t="s">
        <v>33</v>
      </c>
      <c r="E1936" s="5">
        <v>42495</v>
      </c>
      <c r="F1936" s="4">
        <v>0</v>
      </c>
      <c r="G1936" s="4">
        <v>2</v>
      </c>
      <c r="H1936" s="4">
        <v>3</v>
      </c>
      <c r="I1936" s="4">
        <f t="shared" si="151"/>
        <v>5</v>
      </c>
      <c r="J1936" s="4" t="str">
        <f t="shared" si="152"/>
        <v>May</v>
      </c>
      <c r="K1936" s="4">
        <f t="shared" si="153"/>
        <v>2016</v>
      </c>
      <c r="L1936" s="4" t="s">
        <v>17</v>
      </c>
      <c r="M1936" s="4" t="str">
        <f t="shared" si="154"/>
        <v>5-May</v>
      </c>
    </row>
    <row r="1937" spans="1:13" x14ac:dyDescent="0.35">
      <c r="A1937" s="4" t="str">
        <f t="shared" si="150"/>
        <v>Gatton2016TOS5-MayCvHyola970_CLPP0</v>
      </c>
      <c r="B1937" s="5">
        <v>42514</v>
      </c>
      <c r="C1937" s="4" t="s">
        <v>643</v>
      </c>
      <c r="D1937" s="4" t="s">
        <v>33</v>
      </c>
      <c r="E1937" s="5">
        <v>42495</v>
      </c>
      <c r="F1937" s="4">
        <v>0</v>
      </c>
      <c r="G1937" s="4">
        <v>3</v>
      </c>
      <c r="H1937" s="4">
        <v>4</v>
      </c>
      <c r="I1937" s="4">
        <f t="shared" si="151"/>
        <v>5</v>
      </c>
      <c r="J1937" s="4" t="str">
        <f t="shared" si="152"/>
        <v>May</v>
      </c>
      <c r="K1937" s="4">
        <f t="shared" si="153"/>
        <v>2016</v>
      </c>
      <c r="L1937" s="4" t="s">
        <v>17</v>
      </c>
      <c r="M1937" s="4" t="str">
        <f t="shared" si="154"/>
        <v>5-May</v>
      </c>
    </row>
    <row r="1938" spans="1:13" x14ac:dyDescent="0.35">
      <c r="A1938" s="4" t="str">
        <f t="shared" si="150"/>
        <v>Gatton2016TOS5-MayCvHyola970_CLPP0</v>
      </c>
      <c r="B1938" s="5">
        <v>42517</v>
      </c>
      <c r="C1938" s="4" t="s">
        <v>643</v>
      </c>
      <c r="D1938" s="4" t="s">
        <v>33</v>
      </c>
      <c r="E1938" s="5">
        <v>42495</v>
      </c>
      <c r="F1938" s="4">
        <v>0</v>
      </c>
      <c r="G1938" s="4">
        <v>4</v>
      </c>
      <c r="H1938" s="4">
        <v>5</v>
      </c>
      <c r="I1938" s="4">
        <f t="shared" si="151"/>
        <v>5</v>
      </c>
      <c r="J1938" s="4" t="str">
        <f t="shared" si="152"/>
        <v>May</v>
      </c>
      <c r="K1938" s="4">
        <f t="shared" si="153"/>
        <v>2016</v>
      </c>
      <c r="L1938" s="4" t="s">
        <v>17</v>
      </c>
      <c r="M1938" s="4" t="str">
        <f t="shared" si="154"/>
        <v>5-May</v>
      </c>
    </row>
    <row r="1939" spans="1:13" x14ac:dyDescent="0.35">
      <c r="A1939" s="4" t="str">
        <f t="shared" si="150"/>
        <v>Gatton2016TOS5-MayCvHyola970_CLPP0</v>
      </c>
      <c r="B1939" s="5">
        <v>42521</v>
      </c>
      <c r="C1939" s="4" t="s">
        <v>643</v>
      </c>
      <c r="D1939" s="4" t="s">
        <v>33</v>
      </c>
      <c r="E1939" s="5">
        <v>42495</v>
      </c>
      <c r="F1939" s="4">
        <v>0</v>
      </c>
      <c r="G1939" s="4">
        <v>5</v>
      </c>
      <c r="H1939" s="4">
        <v>6</v>
      </c>
      <c r="I1939" s="4">
        <f t="shared" si="151"/>
        <v>5</v>
      </c>
      <c r="J1939" s="4" t="str">
        <f t="shared" si="152"/>
        <v>May</v>
      </c>
      <c r="K1939" s="4">
        <f t="shared" si="153"/>
        <v>2016</v>
      </c>
      <c r="L1939" s="4" t="s">
        <v>17</v>
      </c>
      <c r="M1939" s="4" t="str">
        <f t="shared" si="154"/>
        <v>5-May</v>
      </c>
    </row>
    <row r="1940" spans="1:13" x14ac:dyDescent="0.35">
      <c r="A1940" s="4" t="str">
        <f t="shared" si="150"/>
        <v>Gatton2016TOS5-MayCvHyola970_CLPP0</v>
      </c>
      <c r="B1940" s="5">
        <v>42524</v>
      </c>
      <c r="C1940" s="4" t="s">
        <v>643</v>
      </c>
      <c r="D1940" s="4" t="s">
        <v>33</v>
      </c>
      <c r="E1940" s="5">
        <v>42495</v>
      </c>
      <c r="F1940" s="4">
        <v>0</v>
      </c>
      <c r="G1940" s="4">
        <v>6</v>
      </c>
      <c r="H1940" s="4">
        <v>7</v>
      </c>
      <c r="I1940" s="4">
        <f t="shared" si="151"/>
        <v>5</v>
      </c>
      <c r="J1940" s="4" t="str">
        <f t="shared" si="152"/>
        <v>May</v>
      </c>
      <c r="K1940" s="4">
        <f t="shared" si="153"/>
        <v>2016</v>
      </c>
      <c r="L1940" s="4" t="s">
        <v>17</v>
      </c>
      <c r="M1940" s="4" t="str">
        <f t="shared" si="154"/>
        <v>5-May</v>
      </c>
    </row>
    <row r="1941" spans="1:13" x14ac:dyDescent="0.35">
      <c r="A1941" s="4" t="str">
        <f t="shared" si="150"/>
        <v>Gatton2016TOS5-MayCvHyola970_CLPP0</v>
      </c>
      <c r="B1941" s="5">
        <v>42528</v>
      </c>
      <c r="C1941" s="4" t="s">
        <v>643</v>
      </c>
      <c r="D1941" s="4" t="s">
        <v>33</v>
      </c>
      <c r="E1941" s="5">
        <v>42495</v>
      </c>
      <c r="F1941" s="4">
        <v>0</v>
      </c>
      <c r="G1941" s="4">
        <v>7</v>
      </c>
      <c r="H1941" s="4">
        <v>8</v>
      </c>
      <c r="I1941" s="4">
        <f t="shared" si="151"/>
        <v>5</v>
      </c>
      <c r="J1941" s="4" t="str">
        <f t="shared" si="152"/>
        <v>May</v>
      </c>
      <c r="K1941" s="4">
        <f t="shared" si="153"/>
        <v>2016</v>
      </c>
      <c r="L1941" s="4" t="s">
        <v>17</v>
      </c>
      <c r="M1941" s="4" t="str">
        <f t="shared" si="154"/>
        <v>5-May</v>
      </c>
    </row>
    <row r="1942" spans="1:13" x14ac:dyDescent="0.35">
      <c r="A1942" s="4" t="str">
        <f t="shared" si="150"/>
        <v>Gatton2016TOS5-MayCvHyola970_CLPP0</v>
      </c>
      <c r="B1942" s="5">
        <v>42531</v>
      </c>
      <c r="C1942" s="4" t="s">
        <v>643</v>
      </c>
      <c r="D1942" s="4" t="s">
        <v>33</v>
      </c>
      <c r="E1942" s="5">
        <v>42495</v>
      </c>
      <c r="F1942" s="4">
        <v>0</v>
      </c>
      <c r="G1942" s="4">
        <v>8</v>
      </c>
      <c r="H1942" s="4">
        <v>9</v>
      </c>
      <c r="I1942" s="4">
        <f t="shared" si="151"/>
        <v>5</v>
      </c>
      <c r="J1942" s="4" t="str">
        <f t="shared" si="152"/>
        <v>May</v>
      </c>
      <c r="K1942" s="4">
        <f t="shared" si="153"/>
        <v>2016</v>
      </c>
      <c r="L1942" s="4" t="s">
        <v>17</v>
      </c>
      <c r="M1942" s="4" t="str">
        <f t="shared" si="154"/>
        <v>5-May</v>
      </c>
    </row>
    <row r="1943" spans="1:13" x14ac:dyDescent="0.35">
      <c r="A1943" s="4" t="str">
        <f t="shared" si="150"/>
        <v>Gatton2016TOS10-MayCvHyola970_CLPP0</v>
      </c>
      <c r="B1943" s="5">
        <v>42510</v>
      </c>
      <c r="C1943" s="4" t="s">
        <v>643</v>
      </c>
      <c r="D1943" s="4" t="s">
        <v>36</v>
      </c>
      <c r="E1943" s="5">
        <v>42500</v>
      </c>
      <c r="F1943" s="4">
        <v>0</v>
      </c>
      <c r="G1943" s="4">
        <v>0</v>
      </c>
      <c r="H1943" s="4">
        <v>1</v>
      </c>
      <c r="I1943" s="4">
        <f t="shared" si="151"/>
        <v>10</v>
      </c>
      <c r="J1943" s="4" t="str">
        <f t="shared" si="152"/>
        <v>May</v>
      </c>
      <c r="K1943" s="4">
        <f t="shared" si="153"/>
        <v>2016</v>
      </c>
      <c r="L1943" s="4" t="s">
        <v>17</v>
      </c>
      <c r="M1943" s="4" t="str">
        <f t="shared" si="154"/>
        <v>10-May</v>
      </c>
    </row>
    <row r="1944" spans="1:13" x14ac:dyDescent="0.35">
      <c r="A1944" s="4" t="str">
        <f t="shared" si="150"/>
        <v>Gatton2016TOS10-MayCvHyola970_CLPP0</v>
      </c>
      <c r="B1944" s="5">
        <v>42514</v>
      </c>
      <c r="C1944" s="4" t="s">
        <v>643</v>
      </c>
      <c r="D1944" s="4" t="s">
        <v>36</v>
      </c>
      <c r="E1944" s="5">
        <v>42500</v>
      </c>
      <c r="F1944" s="4">
        <v>0</v>
      </c>
      <c r="G1944" s="4">
        <v>2</v>
      </c>
      <c r="H1944" s="4">
        <v>3</v>
      </c>
      <c r="I1944" s="4">
        <f t="shared" si="151"/>
        <v>10</v>
      </c>
      <c r="J1944" s="4" t="str">
        <f t="shared" si="152"/>
        <v>May</v>
      </c>
      <c r="K1944" s="4">
        <f t="shared" si="153"/>
        <v>2016</v>
      </c>
      <c r="L1944" s="4" t="s">
        <v>17</v>
      </c>
      <c r="M1944" s="4" t="str">
        <f t="shared" si="154"/>
        <v>10-May</v>
      </c>
    </row>
    <row r="1945" spans="1:13" x14ac:dyDescent="0.35">
      <c r="A1945" s="4" t="str">
        <f t="shared" si="150"/>
        <v>Gatton2016TOS10-MayCvHyola970_CLPP0</v>
      </c>
      <c r="B1945" s="5">
        <v>42517</v>
      </c>
      <c r="C1945" s="4" t="s">
        <v>643</v>
      </c>
      <c r="D1945" s="4" t="s">
        <v>36</v>
      </c>
      <c r="E1945" s="5">
        <v>42500</v>
      </c>
      <c r="F1945" s="4">
        <v>0</v>
      </c>
      <c r="G1945" s="4">
        <v>3</v>
      </c>
      <c r="H1945" s="4">
        <v>4</v>
      </c>
      <c r="I1945" s="4">
        <f t="shared" si="151"/>
        <v>10</v>
      </c>
      <c r="J1945" s="4" t="str">
        <f t="shared" si="152"/>
        <v>May</v>
      </c>
      <c r="K1945" s="4">
        <f t="shared" si="153"/>
        <v>2016</v>
      </c>
      <c r="L1945" s="4" t="s">
        <v>17</v>
      </c>
      <c r="M1945" s="4" t="str">
        <f t="shared" si="154"/>
        <v>10-May</v>
      </c>
    </row>
    <row r="1946" spans="1:13" x14ac:dyDescent="0.35">
      <c r="A1946" s="4" t="str">
        <f t="shared" si="150"/>
        <v>Gatton2016TOS10-MayCvHyola970_CLPP0</v>
      </c>
      <c r="B1946" s="5">
        <v>42521</v>
      </c>
      <c r="C1946" s="4" t="s">
        <v>643</v>
      </c>
      <c r="D1946" s="4" t="s">
        <v>36</v>
      </c>
      <c r="E1946" s="5">
        <v>42500</v>
      </c>
      <c r="F1946" s="4">
        <v>0</v>
      </c>
      <c r="G1946" s="4">
        <v>4</v>
      </c>
      <c r="H1946" s="4">
        <v>5</v>
      </c>
      <c r="I1946" s="4">
        <f t="shared" si="151"/>
        <v>10</v>
      </c>
      <c r="J1946" s="4" t="str">
        <f t="shared" si="152"/>
        <v>May</v>
      </c>
      <c r="K1946" s="4">
        <f t="shared" si="153"/>
        <v>2016</v>
      </c>
      <c r="L1946" s="4" t="s">
        <v>17</v>
      </c>
      <c r="M1946" s="4" t="str">
        <f t="shared" si="154"/>
        <v>10-May</v>
      </c>
    </row>
    <row r="1947" spans="1:13" x14ac:dyDescent="0.35">
      <c r="A1947" s="4" t="str">
        <f t="shared" si="150"/>
        <v>Gatton2016TOS10-MayCvHyola970_CLPP0</v>
      </c>
      <c r="B1947" s="5">
        <v>42528</v>
      </c>
      <c r="C1947" s="4" t="s">
        <v>643</v>
      </c>
      <c r="D1947" s="4" t="s">
        <v>36</v>
      </c>
      <c r="E1947" s="5">
        <v>42500</v>
      </c>
      <c r="F1947" s="4">
        <v>0</v>
      </c>
      <c r="G1947" s="4">
        <v>5</v>
      </c>
      <c r="H1947" s="4">
        <v>6</v>
      </c>
      <c r="I1947" s="4">
        <f t="shared" si="151"/>
        <v>10</v>
      </c>
      <c r="J1947" s="4" t="str">
        <f t="shared" si="152"/>
        <v>May</v>
      </c>
      <c r="K1947" s="4">
        <f t="shared" si="153"/>
        <v>2016</v>
      </c>
      <c r="L1947" s="4" t="s">
        <v>17</v>
      </c>
      <c r="M1947" s="4" t="str">
        <f t="shared" si="154"/>
        <v>10-May</v>
      </c>
    </row>
    <row r="1948" spans="1:13" x14ac:dyDescent="0.35">
      <c r="A1948" s="4" t="str">
        <f t="shared" si="150"/>
        <v>Gatton2016TOS10-MayCvHyola970_CLPP0</v>
      </c>
      <c r="B1948" s="5">
        <v>42531</v>
      </c>
      <c r="C1948" s="4" t="s">
        <v>643</v>
      </c>
      <c r="D1948" s="4" t="s">
        <v>36</v>
      </c>
      <c r="E1948" s="5">
        <v>42500</v>
      </c>
      <c r="F1948" s="4">
        <v>0</v>
      </c>
      <c r="G1948" s="4">
        <v>6</v>
      </c>
      <c r="H1948" s="4">
        <v>7</v>
      </c>
      <c r="I1948" s="4">
        <f t="shared" si="151"/>
        <v>10</v>
      </c>
      <c r="J1948" s="4" t="str">
        <f t="shared" si="152"/>
        <v>May</v>
      </c>
      <c r="K1948" s="4">
        <f t="shared" si="153"/>
        <v>2016</v>
      </c>
      <c r="L1948" s="4" t="s">
        <v>17</v>
      </c>
      <c r="M1948" s="4" t="str">
        <f t="shared" si="154"/>
        <v>10-May</v>
      </c>
    </row>
    <row r="1949" spans="1:13" x14ac:dyDescent="0.35">
      <c r="A1949" s="4" t="str">
        <f t="shared" si="150"/>
        <v>Gatton2016TOS10-MayCvHyola970_CLPP0</v>
      </c>
      <c r="B1949" s="5">
        <v>42535</v>
      </c>
      <c r="C1949" s="4" t="s">
        <v>643</v>
      </c>
      <c r="D1949" s="4" t="s">
        <v>36</v>
      </c>
      <c r="E1949" s="5">
        <v>42500</v>
      </c>
      <c r="F1949" s="4">
        <v>0</v>
      </c>
      <c r="G1949" s="4">
        <v>8</v>
      </c>
      <c r="H1949" s="4">
        <v>9</v>
      </c>
      <c r="I1949" s="4">
        <f t="shared" si="151"/>
        <v>10</v>
      </c>
      <c r="J1949" s="4" t="str">
        <f t="shared" si="152"/>
        <v>May</v>
      </c>
      <c r="K1949" s="4">
        <f t="shared" si="153"/>
        <v>2016</v>
      </c>
      <c r="L1949" s="4" t="s">
        <v>17</v>
      </c>
      <c r="M1949" s="4" t="str">
        <f t="shared" si="154"/>
        <v>10-May</v>
      </c>
    </row>
    <row r="1950" spans="1:13" x14ac:dyDescent="0.35">
      <c r="A1950" s="4" t="str">
        <f t="shared" si="150"/>
        <v>Gatton2016TOS10-MayCvHyola970_CLPP14</v>
      </c>
      <c r="B1950" s="5">
        <v>42510</v>
      </c>
      <c r="C1950" s="4" t="s">
        <v>643</v>
      </c>
      <c r="D1950" s="4" t="s">
        <v>36</v>
      </c>
      <c r="E1950" s="5">
        <v>42500</v>
      </c>
      <c r="F1950" s="4">
        <v>14</v>
      </c>
      <c r="G1950" s="4">
        <v>0</v>
      </c>
      <c r="H1950" s="4">
        <v>1</v>
      </c>
      <c r="I1950" s="4">
        <f t="shared" si="151"/>
        <v>10</v>
      </c>
      <c r="J1950" s="4" t="str">
        <f t="shared" si="152"/>
        <v>May</v>
      </c>
      <c r="K1950" s="4">
        <f t="shared" si="153"/>
        <v>2016</v>
      </c>
      <c r="L1950" s="4" t="s">
        <v>17</v>
      </c>
      <c r="M1950" s="4" t="str">
        <f t="shared" si="154"/>
        <v>10-May</v>
      </c>
    </row>
    <row r="1951" spans="1:13" x14ac:dyDescent="0.35">
      <c r="A1951" s="4" t="str">
        <f t="shared" si="150"/>
        <v>Gatton2016TOS10-MayCvHyola970_CLPP14</v>
      </c>
      <c r="B1951" s="5">
        <v>42514</v>
      </c>
      <c r="C1951" s="4" t="s">
        <v>643</v>
      </c>
      <c r="D1951" s="4" t="s">
        <v>36</v>
      </c>
      <c r="E1951" s="5">
        <v>42500</v>
      </c>
      <c r="F1951" s="4">
        <v>14</v>
      </c>
      <c r="G1951" s="4">
        <v>2</v>
      </c>
      <c r="H1951" s="4">
        <v>3</v>
      </c>
      <c r="I1951" s="4">
        <f t="shared" si="151"/>
        <v>10</v>
      </c>
      <c r="J1951" s="4" t="str">
        <f t="shared" si="152"/>
        <v>May</v>
      </c>
      <c r="K1951" s="4">
        <f t="shared" si="153"/>
        <v>2016</v>
      </c>
      <c r="L1951" s="4" t="s">
        <v>17</v>
      </c>
      <c r="M1951" s="4" t="str">
        <f t="shared" si="154"/>
        <v>10-May</v>
      </c>
    </row>
    <row r="1952" spans="1:13" x14ac:dyDescent="0.35">
      <c r="A1952" s="4" t="str">
        <f t="shared" si="150"/>
        <v>Gatton2016TOS10-MayCvHyola970_CLPP14</v>
      </c>
      <c r="B1952" s="5">
        <v>42521</v>
      </c>
      <c r="C1952" s="4" t="s">
        <v>643</v>
      </c>
      <c r="D1952" s="4" t="s">
        <v>36</v>
      </c>
      <c r="E1952" s="5">
        <v>42500</v>
      </c>
      <c r="F1952" s="4">
        <v>14</v>
      </c>
      <c r="G1952" s="4">
        <v>4</v>
      </c>
      <c r="H1952" s="4">
        <v>5</v>
      </c>
      <c r="I1952" s="4">
        <f t="shared" si="151"/>
        <v>10</v>
      </c>
      <c r="J1952" s="4" t="str">
        <f t="shared" si="152"/>
        <v>May</v>
      </c>
      <c r="K1952" s="4">
        <f t="shared" si="153"/>
        <v>2016</v>
      </c>
      <c r="L1952" s="4" t="s">
        <v>17</v>
      </c>
      <c r="M1952" s="4" t="str">
        <f t="shared" si="154"/>
        <v>10-May</v>
      </c>
    </row>
    <row r="1953" spans="1:13" x14ac:dyDescent="0.35">
      <c r="A1953" s="4" t="str">
        <f t="shared" si="150"/>
        <v>Gatton2016TOS10-MayCvHyola970_CLPP14</v>
      </c>
      <c r="B1953" s="5">
        <v>42524</v>
      </c>
      <c r="C1953" s="4" t="s">
        <v>643</v>
      </c>
      <c r="D1953" s="4" t="s">
        <v>36</v>
      </c>
      <c r="E1953" s="5">
        <v>42500</v>
      </c>
      <c r="F1953" s="4">
        <v>14</v>
      </c>
      <c r="G1953" s="4">
        <v>5</v>
      </c>
      <c r="H1953" s="4">
        <v>6</v>
      </c>
      <c r="I1953" s="4">
        <f t="shared" si="151"/>
        <v>10</v>
      </c>
      <c r="J1953" s="4" t="str">
        <f t="shared" si="152"/>
        <v>May</v>
      </c>
      <c r="K1953" s="4">
        <f t="shared" si="153"/>
        <v>2016</v>
      </c>
      <c r="L1953" s="4" t="s">
        <v>17</v>
      </c>
      <c r="M1953" s="4" t="str">
        <f t="shared" si="154"/>
        <v>10-May</v>
      </c>
    </row>
    <row r="1954" spans="1:13" x14ac:dyDescent="0.35">
      <c r="A1954" s="4" t="str">
        <f t="shared" si="150"/>
        <v>Gatton2016TOS10-MayCvHyola970_CLPP14</v>
      </c>
      <c r="B1954" s="5">
        <v>42531</v>
      </c>
      <c r="C1954" s="4" t="s">
        <v>643</v>
      </c>
      <c r="D1954" s="4" t="s">
        <v>36</v>
      </c>
      <c r="E1954" s="5">
        <v>42500</v>
      </c>
      <c r="F1954" s="4">
        <v>14</v>
      </c>
      <c r="G1954" s="4">
        <v>6</v>
      </c>
      <c r="H1954" s="4">
        <v>7</v>
      </c>
      <c r="I1954" s="4">
        <f t="shared" si="151"/>
        <v>10</v>
      </c>
      <c r="J1954" s="4" t="str">
        <f t="shared" si="152"/>
        <v>May</v>
      </c>
      <c r="K1954" s="4">
        <f t="shared" si="153"/>
        <v>2016</v>
      </c>
      <c r="L1954" s="4" t="s">
        <v>17</v>
      </c>
      <c r="M1954" s="4" t="str">
        <f t="shared" si="154"/>
        <v>10-May</v>
      </c>
    </row>
    <row r="1955" spans="1:13" x14ac:dyDescent="0.35">
      <c r="A1955" s="4" t="str">
        <f t="shared" si="150"/>
        <v>Gatton2016TOS10-MayCvHyola970_CLPP14</v>
      </c>
      <c r="B1955" s="5">
        <v>42535</v>
      </c>
      <c r="C1955" s="4" t="s">
        <v>643</v>
      </c>
      <c r="D1955" s="4" t="s">
        <v>36</v>
      </c>
      <c r="E1955" s="5">
        <v>42500</v>
      </c>
      <c r="F1955" s="4">
        <v>14</v>
      </c>
      <c r="G1955" s="4">
        <v>8</v>
      </c>
      <c r="H1955" s="4">
        <v>9</v>
      </c>
      <c r="I1955" s="4">
        <f t="shared" si="151"/>
        <v>10</v>
      </c>
      <c r="J1955" s="4" t="str">
        <f t="shared" si="152"/>
        <v>May</v>
      </c>
      <c r="K1955" s="4">
        <f t="shared" si="153"/>
        <v>2016</v>
      </c>
      <c r="L1955" s="4" t="s">
        <v>17</v>
      </c>
      <c r="M1955" s="4" t="str">
        <f t="shared" si="154"/>
        <v>10-May</v>
      </c>
    </row>
    <row r="1956" spans="1:13" x14ac:dyDescent="0.35">
      <c r="A1956" s="4" t="str">
        <f t="shared" si="150"/>
        <v>Gatton2016TOS10-MayCvHyola970_CLPP16</v>
      </c>
      <c r="B1956" s="5">
        <v>42510</v>
      </c>
      <c r="C1956" s="4" t="s">
        <v>643</v>
      </c>
      <c r="D1956" s="4" t="s">
        <v>36</v>
      </c>
      <c r="E1956" s="5">
        <v>42500</v>
      </c>
      <c r="F1956" s="4">
        <v>16</v>
      </c>
      <c r="G1956" s="4">
        <v>0</v>
      </c>
      <c r="H1956" s="4">
        <v>1</v>
      </c>
      <c r="I1956" s="4">
        <f t="shared" si="151"/>
        <v>10</v>
      </c>
      <c r="J1956" s="4" t="str">
        <f t="shared" si="152"/>
        <v>May</v>
      </c>
      <c r="K1956" s="4">
        <f t="shared" si="153"/>
        <v>2016</v>
      </c>
      <c r="L1956" s="4" t="s">
        <v>17</v>
      </c>
      <c r="M1956" s="4" t="str">
        <f t="shared" si="154"/>
        <v>10-May</v>
      </c>
    </row>
    <row r="1957" spans="1:13" x14ac:dyDescent="0.35">
      <c r="A1957" s="4" t="str">
        <f t="shared" si="150"/>
        <v>Gatton2016TOS10-MayCvHyola970_CLPP16</v>
      </c>
      <c r="B1957" s="5">
        <v>42514</v>
      </c>
      <c r="C1957" s="4" t="s">
        <v>643</v>
      </c>
      <c r="D1957" s="4" t="s">
        <v>36</v>
      </c>
      <c r="E1957" s="5">
        <v>42500</v>
      </c>
      <c r="F1957" s="4">
        <v>16</v>
      </c>
      <c r="G1957" s="4">
        <v>2</v>
      </c>
      <c r="H1957" s="4">
        <v>3</v>
      </c>
      <c r="I1957" s="4">
        <f t="shared" si="151"/>
        <v>10</v>
      </c>
      <c r="J1957" s="4" t="str">
        <f t="shared" si="152"/>
        <v>May</v>
      </c>
      <c r="K1957" s="4">
        <f t="shared" si="153"/>
        <v>2016</v>
      </c>
      <c r="L1957" s="4" t="s">
        <v>17</v>
      </c>
      <c r="M1957" s="4" t="str">
        <f t="shared" si="154"/>
        <v>10-May</v>
      </c>
    </row>
    <row r="1958" spans="1:13" x14ac:dyDescent="0.35">
      <c r="A1958" s="4" t="str">
        <f t="shared" si="150"/>
        <v>Gatton2016TOS10-MayCvHyola970_CLPP16</v>
      </c>
      <c r="B1958" s="5">
        <v>42517</v>
      </c>
      <c r="C1958" s="4" t="s">
        <v>643</v>
      </c>
      <c r="D1958" s="4" t="s">
        <v>36</v>
      </c>
      <c r="E1958" s="5">
        <v>42500</v>
      </c>
      <c r="F1958" s="4">
        <v>16</v>
      </c>
      <c r="G1958" s="4">
        <v>3</v>
      </c>
      <c r="H1958" s="4">
        <v>4</v>
      </c>
      <c r="I1958" s="4">
        <f t="shared" si="151"/>
        <v>10</v>
      </c>
      <c r="J1958" s="4" t="str">
        <f t="shared" si="152"/>
        <v>May</v>
      </c>
      <c r="K1958" s="4">
        <f t="shared" si="153"/>
        <v>2016</v>
      </c>
      <c r="L1958" s="4" t="s">
        <v>17</v>
      </c>
      <c r="M1958" s="4" t="str">
        <f t="shared" si="154"/>
        <v>10-May</v>
      </c>
    </row>
    <row r="1959" spans="1:13" x14ac:dyDescent="0.35">
      <c r="A1959" s="4" t="str">
        <f t="shared" si="150"/>
        <v>Gatton2016TOS10-MayCvHyola970_CLPP16</v>
      </c>
      <c r="B1959" s="5">
        <v>42521</v>
      </c>
      <c r="C1959" s="4" t="s">
        <v>643</v>
      </c>
      <c r="D1959" s="4" t="s">
        <v>36</v>
      </c>
      <c r="E1959" s="5">
        <v>42500</v>
      </c>
      <c r="F1959" s="4">
        <v>16</v>
      </c>
      <c r="G1959" s="4">
        <v>4</v>
      </c>
      <c r="H1959" s="4">
        <v>5</v>
      </c>
      <c r="I1959" s="4">
        <f t="shared" si="151"/>
        <v>10</v>
      </c>
      <c r="J1959" s="4" t="str">
        <f t="shared" si="152"/>
        <v>May</v>
      </c>
      <c r="K1959" s="4">
        <f t="shared" si="153"/>
        <v>2016</v>
      </c>
      <c r="L1959" s="4" t="s">
        <v>17</v>
      </c>
      <c r="M1959" s="4" t="str">
        <f t="shared" si="154"/>
        <v>10-May</v>
      </c>
    </row>
    <row r="1960" spans="1:13" x14ac:dyDescent="0.35">
      <c r="A1960" s="4" t="str">
        <f t="shared" si="150"/>
        <v>Gatton2016TOS10-MayCvHyola970_CLPP16</v>
      </c>
      <c r="B1960" s="5">
        <v>42524</v>
      </c>
      <c r="C1960" s="4" t="s">
        <v>643</v>
      </c>
      <c r="D1960" s="4" t="s">
        <v>36</v>
      </c>
      <c r="E1960" s="5">
        <v>42500</v>
      </c>
      <c r="F1960" s="4">
        <v>16</v>
      </c>
      <c r="G1960" s="4">
        <v>5</v>
      </c>
      <c r="H1960" s="4">
        <v>6</v>
      </c>
      <c r="I1960" s="4">
        <f t="shared" si="151"/>
        <v>10</v>
      </c>
      <c r="J1960" s="4" t="str">
        <f t="shared" si="152"/>
        <v>May</v>
      </c>
      <c r="K1960" s="4">
        <f t="shared" si="153"/>
        <v>2016</v>
      </c>
      <c r="L1960" s="4" t="s">
        <v>17</v>
      </c>
      <c r="M1960" s="4" t="str">
        <f t="shared" si="154"/>
        <v>10-May</v>
      </c>
    </row>
    <row r="1961" spans="1:13" x14ac:dyDescent="0.35">
      <c r="A1961" s="4" t="str">
        <f t="shared" si="150"/>
        <v>Gatton2016TOS10-MayCvHyola970_CLPP16</v>
      </c>
      <c r="B1961" s="5">
        <v>42531</v>
      </c>
      <c r="C1961" s="4" t="s">
        <v>643</v>
      </c>
      <c r="D1961" s="4" t="s">
        <v>36</v>
      </c>
      <c r="E1961" s="5">
        <v>42500</v>
      </c>
      <c r="F1961" s="4">
        <v>16</v>
      </c>
      <c r="G1961" s="4">
        <v>6</v>
      </c>
      <c r="H1961" s="4">
        <v>7</v>
      </c>
      <c r="I1961" s="4">
        <f t="shared" si="151"/>
        <v>10</v>
      </c>
      <c r="J1961" s="4" t="str">
        <f t="shared" si="152"/>
        <v>May</v>
      </c>
      <c r="K1961" s="4">
        <f t="shared" si="153"/>
        <v>2016</v>
      </c>
      <c r="L1961" s="4" t="s">
        <v>17</v>
      </c>
      <c r="M1961" s="4" t="str">
        <f t="shared" si="154"/>
        <v>10-May</v>
      </c>
    </row>
    <row r="1962" spans="1:13" x14ac:dyDescent="0.35">
      <c r="A1962" s="4" t="str">
        <f t="shared" si="150"/>
        <v>Gatton2016TOS10-MayCvHyola970_CLPP16</v>
      </c>
      <c r="B1962" s="5">
        <v>42535</v>
      </c>
      <c r="C1962" s="4" t="s">
        <v>643</v>
      </c>
      <c r="D1962" s="4" t="s">
        <v>36</v>
      </c>
      <c r="E1962" s="5">
        <v>42500</v>
      </c>
      <c r="F1962" s="4">
        <v>16</v>
      </c>
      <c r="G1962" s="4">
        <v>8</v>
      </c>
      <c r="H1962" s="4">
        <v>9</v>
      </c>
      <c r="I1962" s="4">
        <f t="shared" si="151"/>
        <v>10</v>
      </c>
      <c r="J1962" s="4" t="str">
        <f t="shared" si="152"/>
        <v>May</v>
      </c>
      <c r="K1962" s="4">
        <f t="shared" si="153"/>
        <v>2016</v>
      </c>
      <c r="L1962" s="4" t="s">
        <v>17</v>
      </c>
      <c r="M1962" s="4" t="str">
        <f t="shared" si="154"/>
        <v>10-May</v>
      </c>
    </row>
    <row r="1963" spans="1:13" x14ac:dyDescent="0.35">
      <c r="A1963" s="4" t="str">
        <f t="shared" si="150"/>
        <v>Gatton2016TOS20-MayCvHyola970_CLPP0</v>
      </c>
      <c r="B1963" s="5">
        <v>42521</v>
      </c>
      <c r="C1963" s="4" t="s">
        <v>643</v>
      </c>
      <c r="D1963" s="4" t="s">
        <v>45</v>
      </c>
      <c r="E1963" s="5">
        <v>42510</v>
      </c>
      <c r="F1963" s="4">
        <v>0</v>
      </c>
      <c r="G1963" s="4">
        <v>0</v>
      </c>
      <c r="H1963" s="4">
        <v>1</v>
      </c>
      <c r="I1963" s="4">
        <f t="shared" si="151"/>
        <v>20</v>
      </c>
      <c r="J1963" s="4" t="str">
        <f t="shared" si="152"/>
        <v>May</v>
      </c>
      <c r="K1963" s="4">
        <f t="shared" si="153"/>
        <v>2016</v>
      </c>
      <c r="L1963" s="4" t="s">
        <v>17</v>
      </c>
      <c r="M1963" s="4" t="str">
        <f t="shared" si="154"/>
        <v>20-May</v>
      </c>
    </row>
    <row r="1964" spans="1:13" x14ac:dyDescent="0.35">
      <c r="A1964" s="4" t="str">
        <f t="shared" si="150"/>
        <v>Gatton2016TOS20-MayCvHyola970_CLPP0</v>
      </c>
      <c r="B1964" s="5">
        <v>42524</v>
      </c>
      <c r="C1964" s="4" t="s">
        <v>643</v>
      </c>
      <c r="D1964" s="4" t="s">
        <v>45</v>
      </c>
      <c r="E1964" s="5">
        <v>42510</v>
      </c>
      <c r="F1964" s="4">
        <v>0</v>
      </c>
      <c r="G1964" s="4">
        <v>1</v>
      </c>
      <c r="H1964" s="4">
        <v>2</v>
      </c>
      <c r="I1964" s="4">
        <f t="shared" si="151"/>
        <v>20</v>
      </c>
      <c r="J1964" s="4" t="str">
        <f t="shared" si="152"/>
        <v>May</v>
      </c>
      <c r="K1964" s="4">
        <f t="shared" si="153"/>
        <v>2016</v>
      </c>
      <c r="L1964" s="4" t="s">
        <v>17</v>
      </c>
      <c r="M1964" s="4" t="str">
        <f t="shared" si="154"/>
        <v>20-May</v>
      </c>
    </row>
    <row r="1965" spans="1:13" x14ac:dyDescent="0.35">
      <c r="A1965" s="4" t="str">
        <f t="shared" si="150"/>
        <v>Gatton2016TOS20-MayCvHyola970_CLPP0</v>
      </c>
      <c r="B1965" s="5">
        <v>42528</v>
      </c>
      <c r="C1965" s="4" t="s">
        <v>643</v>
      </c>
      <c r="D1965" s="4" t="s">
        <v>45</v>
      </c>
      <c r="E1965" s="5">
        <v>42510</v>
      </c>
      <c r="F1965" s="4">
        <v>0</v>
      </c>
      <c r="G1965" s="4">
        <v>2</v>
      </c>
      <c r="H1965" s="4">
        <v>3</v>
      </c>
      <c r="I1965" s="4">
        <f t="shared" si="151"/>
        <v>20</v>
      </c>
      <c r="J1965" s="4" t="str">
        <f t="shared" si="152"/>
        <v>May</v>
      </c>
      <c r="K1965" s="4">
        <f t="shared" si="153"/>
        <v>2016</v>
      </c>
      <c r="L1965" s="4" t="s">
        <v>17</v>
      </c>
      <c r="M1965" s="4" t="str">
        <f t="shared" si="154"/>
        <v>20-May</v>
      </c>
    </row>
    <row r="1966" spans="1:13" x14ac:dyDescent="0.35">
      <c r="A1966" s="4" t="str">
        <f t="shared" si="150"/>
        <v>Gatton2016TOS20-MayCvHyola970_CLPP0</v>
      </c>
      <c r="B1966" s="5">
        <v>42531</v>
      </c>
      <c r="C1966" s="4" t="s">
        <v>643</v>
      </c>
      <c r="D1966" s="4" t="s">
        <v>45</v>
      </c>
      <c r="E1966" s="5">
        <v>42510</v>
      </c>
      <c r="F1966" s="4">
        <v>0</v>
      </c>
      <c r="G1966" s="4">
        <v>4</v>
      </c>
      <c r="H1966" s="4">
        <v>5</v>
      </c>
      <c r="I1966" s="4">
        <f t="shared" si="151"/>
        <v>20</v>
      </c>
      <c r="J1966" s="4" t="str">
        <f t="shared" si="152"/>
        <v>May</v>
      </c>
      <c r="K1966" s="4">
        <f t="shared" si="153"/>
        <v>2016</v>
      </c>
      <c r="L1966" s="4" t="s">
        <v>17</v>
      </c>
      <c r="M1966" s="4" t="str">
        <f t="shared" si="154"/>
        <v>20-May</v>
      </c>
    </row>
    <row r="1967" spans="1:13" x14ac:dyDescent="0.35">
      <c r="A1967" s="4" t="str">
        <f t="shared" si="150"/>
        <v>Gatton2016TOS20-MayCvHyola970_CLPP0</v>
      </c>
      <c r="B1967" s="5">
        <v>42538</v>
      </c>
      <c r="C1967" s="4" t="s">
        <v>643</v>
      </c>
      <c r="D1967" s="4" t="s">
        <v>45</v>
      </c>
      <c r="E1967" s="5">
        <v>42510</v>
      </c>
      <c r="F1967" s="4">
        <v>0</v>
      </c>
      <c r="G1967" s="4">
        <v>5</v>
      </c>
      <c r="H1967" s="4">
        <v>6</v>
      </c>
      <c r="I1967" s="4">
        <f t="shared" si="151"/>
        <v>20</v>
      </c>
      <c r="J1967" s="4" t="str">
        <f t="shared" si="152"/>
        <v>May</v>
      </c>
      <c r="K1967" s="4">
        <f t="shared" si="153"/>
        <v>2016</v>
      </c>
      <c r="L1967" s="4" t="s">
        <v>17</v>
      </c>
      <c r="M1967" s="4" t="str">
        <f t="shared" si="154"/>
        <v>20-May</v>
      </c>
    </row>
    <row r="1968" spans="1:13" x14ac:dyDescent="0.35">
      <c r="A1968" s="4" t="str">
        <f t="shared" si="150"/>
        <v>Gatton2016TOS20-MayCvHyola970_CLPP0</v>
      </c>
      <c r="B1968" s="5">
        <v>42543</v>
      </c>
      <c r="C1968" s="4" t="s">
        <v>643</v>
      </c>
      <c r="D1968" s="4" t="s">
        <v>45</v>
      </c>
      <c r="E1968" s="5">
        <v>42510</v>
      </c>
      <c r="F1968" s="4">
        <v>0</v>
      </c>
      <c r="G1968" s="4">
        <v>6</v>
      </c>
      <c r="H1968" s="4">
        <v>7</v>
      </c>
      <c r="I1968" s="4">
        <f t="shared" si="151"/>
        <v>20</v>
      </c>
      <c r="J1968" s="4" t="str">
        <f t="shared" si="152"/>
        <v>May</v>
      </c>
      <c r="K1968" s="4">
        <f t="shared" si="153"/>
        <v>2016</v>
      </c>
      <c r="L1968" s="4" t="s">
        <v>17</v>
      </c>
      <c r="M1968" s="4" t="str">
        <f t="shared" si="154"/>
        <v>20-May</v>
      </c>
    </row>
    <row r="1969" spans="1:13" x14ac:dyDescent="0.35">
      <c r="A1969" s="4" t="str">
        <f t="shared" si="150"/>
        <v>Gatton2016TOS20-MayCvHyola970_CLPP0</v>
      </c>
      <c r="B1969" s="5">
        <v>42549</v>
      </c>
      <c r="C1969" s="4" t="s">
        <v>643</v>
      </c>
      <c r="D1969" s="4" t="s">
        <v>45</v>
      </c>
      <c r="E1969" s="5">
        <v>42510</v>
      </c>
      <c r="F1969" s="4">
        <v>0</v>
      </c>
      <c r="G1969" s="4">
        <v>8</v>
      </c>
      <c r="H1969" s="4">
        <v>9</v>
      </c>
      <c r="I1969" s="4">
        <f t="shared" si="151"/>
        <v>20</v>
      </c>
      <c r="J1969" s="4" t="str">
        <f t="shared" si="152"/>
        <v>May</v>
      </c>
      <c r="K1969" s="4">
        <f t="shared" si="153"/>
        <v>2016</v>
      </c>
      <c r="L1969" s="4" t="s">
        <v>17</v>
      </c>
      <c r="M1969" s="4" t="str">
        <f t="shared" si="154"/>
        <v>20-May</v>
      </c>
    </row>
    <row r="1970" spans="1:13" x14ac:dyDescent="0.35">
      <c r="A1970" s="4" t="str">
        <f t="shared" si="150"/>
        <v>Canberra2016TOS31-MarCvHyola970_CLPP0</v>
      </c>
      <c r="B1970" s="5">
        <v>42475</v>
      </c>
      <c r="C1970" s="4" t="s">
        <v>643</v>
      </c>
      <c r="D1970" s="4" t="s">
        <v>19</v>
      </c>
      <c r="E1970" s="5">
        <v>42460</v>
      </c>
      <c r="F1970" s="4">
        <v>0</v>
      </c>
      <c r="G1970" s="4">
        <v>0</v>
      </c>
      <c r="H1970" s="4">
        <v>1</v>
      </c>
      <c r="I1970" s="4">
        <f t="shared" si="151"/>
        <v>31</v>
      </c>
      <c r="J1970" s="4" t="str">
        <f t="shared" si="152"/>
        <v>Mar</v>
      </c>
      <c r="K1970" s="4">
        <f t="shared" si="153"/>
        <v>2016</v>
      </c>
      <c r="L1970" s="4" t="s">
        <v>51</v>
      </c>
      <c r="M1970" s="4" t="str">
        <f t="shared" si="154"/>
        <v>31-Mar</v>
      </c>
    </row>
    <row r="1971" spans="1:13" x14ac:dyDescent="0.35">
      <c r="A1971" s="4" t="str">
        <f t="shared" si="150"/>
        <v>Canberra2016TOS31-MarCvHyola970_CLPP0</v>
      </c>
      <c r="B1971" s="5">
        <v>42479</v>
      </c>
      <c r="C1971" s="4" t="s">
        <v>643</v>
      </c>
      <c r="D1971" s="4" t="s">
        <v>19</v>
      </c>
      <c r="E1971" s="5">
        <v>42460</v>
      </c>
      <c r="F1971" s="4">
        <v>0</v>
      </c>
      <c r="G1971" s="4">
        <v>1</v>
      </c>
      <c r="H1971" s="4">
        <v>2</v>
      </c>
      <c r="I1971" s="4">
        <f t="shared" si="151"/>
        <v>31</v>
      </c>
      <c r="J1971" s="4" t="str">
        <f t="shared" si="152"/>
        <v>Mar</v>
      </c>
      <c r="K1971" s="4">
        <f t="shared" si="153"/>
        <v>2016</v>
      </c>
      <c r="L1971" s="4" t="s">
        <v>51</v>
      </c>
      <c r="M1971" s="4" t="str">
        <f t="shared" si="154"/>
        <v>31-Mar</v>
      </c>
    </row>
    <row r="1972" spans="1:13" x14ac:dyDescent="0.35">
      <c r="A1972" s="4" t="str">
        <f t="shared" si="150"/>
        <v>Canberra2016TOS31-MarCvHyola970_CLPP0</v>
      </c>
      <c r="B1972" s="5">
        <v>42482</v>
      </c>
      <c r="C1972" s="4" t="s">
        <v>643</v>
      </c>
      <c r="D1972" s="4" t="s">
        <v>19</v>
      </c>
      <c r="E1972" s="5">
        <v>42460</v>
      </c>
      <c r="F1972" s="4">
        <v>0</v>
      </c>
      <c r="G1972" s="4">
        <v>2</v>
      </c>
      <c r="H1972" s="4">
        <v>3</v>
      </c>
      <c r="I1972" s="4">
        <f t="shared" si="151"/>
        <v>31</v>
      </c>
      <c r="J1972" s="4" t="str">
        <f t="shared" si="152"/>
        <v>Mar</v>
      </c>
      <c r="K1972" s="4">
        <f t="shared" si="153"/>
        <v>2016</v>
      </c>
      <c r="L1972" s="4" t="s">
        <v>51</v>
      </c>
      <c r="M1972" s="4" t="str">
        <f t="shared" si="154"/>
        <v>31-Mar</v>
      </c>
    </row>
    <row r="1973" spans="1:13" x14ac:dyDescent="0.35">
      <c r="A1973" s="4" t="str">
        <f t="shared" si="150"/>
        <v>Canberra2016TOS31-MarCvHyola970_CLPP0</v>
      </c>
      <c r="B1973" s="5">
        <v>42486</v>
      </c>
      <c r="C1973" s="4" t="s">
        <v>643</v>
      </c>
      <c r="D1973" s="4" t="s">
        <v>19</v>
      </c>
      <c r="E1973" s="5">
        <v>42460</v>
      </c>
      <c r="F1973" s="4">
        <v>0</v>
      </c>
      <c r="G1973" s="4">
        <v>4</v>
      </c>
      <c r="H1973" s="4">
        <v>5</v>
      </c>
      <c r="I1973" s="4">
        <f t="shared" si="151"/>
        <v>31</v>
      </c>
      <c r="J1973" s="4" t="str">
        <f t="shared" si="152"/>
        <v>Mar</v>
      </c>
      <c r="K1973" s="4">
        <f t="shared" si="153"/>
        <v>2016</v>
      </c>
      <c r="L1973" s="4" t="s">
        <v>51</v>
      </c>
      <c r="M1973" s="4" t="str">
        <f t="shared" si="154"/>
        <v>31-Mar</v>
      </c>
    </row>
    <row r="1974" spans="1:13" x14ac:dyDescent="0.35">
      <c r="A1974" s="4" t="str">
        <f t="shared" si="150"/>
        <v>Canberra2016TOS26-AprCvHyola970_CLPP0</v>
      </c>
      <c r="B1974" s="5">
        <v>42496</v>
      </c>
      <c r="C1974" s="4" t="s">
        <v>643</v>
      </c>
      <c r="D1974" s="4" t="s">
        <v>33</v>
      </c>
      <c r="E1974" s="5">
        <v>42486</v>
      </c>
      <c r="F1974" s="4">
        <v>0</v>
      </c>
      <c r="G1974" s="4">
        <v>0</v>
      </c>
      <c r="H1974" s="4">
        <v>1</v>
      </c>
      <c r="I1974" s="4">
        <f t="shared" si="151"/>
        <v>26</v>
      </c>
      <c r="J1974" s="4" t="str">
        <f t="shared" si="152"/>
        <v>Apr</v>
      </c>
      <c r="K1974" s="4">
        <f t="shared" si="153"/>
        <v>2016</v>
      </c>
      <c r="L1974" s="4" t="s">
        <v>51</v>
      </c>
      <c r="M1974" s="4" t="str">
        <f t="shared" si="154"/>
        <v>26-Apr</v>
      </c>
    </row>
    <row r="1975" spans="1:13" x14ac:dyDescent="0.35">
      <c r="A1975" s="4" t="str">
        <f t="shared" si="150"/>
        <v>Canberra2016TOS26-AprCvHyola970_CLPP0</v>
      </c>
      <c r="B1975" s="5">
        <v>42509</v>
      </c>
      <c r="C1975" s="4" t="s">
        <v>643</v>
      </c>
      <c r="D1975" s="4" t="s">
        <v>33</v>
      </c>
      <c r="E1975" s="5">
        <v>42486</v>
      </c>
      <c r="F1975" s="4">
        <v>0</v>
      </c>
      <c r="G1975" s="4">
        <v>1</v>
      </c>
      <c r="H1975" s="4">
        <v>2</v>
      </c>
      <c r="I1975" s="4">
        <f t="shared" si="151"/>
        <v>26</v>
      </c>
      <c r="J1975" s="4" t="str">
        <f t="shared" si="152"/>
        <v>Apr</v>
      </c>
      <c r="K1975" s="4">
        <f t="shared" si="153"/>
        <v>2016</v>
      </c>
      <c r="L1975" s="4" t="s">
        <v>51</v>
      </c>
      <c r="M1975" s="4" t="str">
        <f t="shared" si="154"/>
        <v>26-Apr</v>
      </c>
    </row>
    <row r="1976" spans="1:13" x14ac:dyDescent="0.35">
      <c r="A1976" s="4" t="str">
        <f t="shared" si="150"/>
        <v>Canberra2016TOS26-AprCvHyola970_CLPP0</v>
      </c>
      <c r="B1976" s="5">
        <v>42513</v>
      </c>
      <c r="C1976" s="4" t="s">
        <v>643</v>
      </c>
      <c r="D1976" s="4" t="s">
        <v>33</v>
      </c>
      <c r="E1976" s="5">
        <v>42486</v>
      </c>
      <c r="F1976" s="4">
        <v>0</v>
      </c>
      <c r="G1976" s="4">
        <v>2</v>
      </c>
      <c r="H1976" s="4">
        <v>3</v>
      </c>
      <c r="I1976" s="4">
        <f t="shared" si="151"/>
        <v>26</v>
      </c>
      <c r="J1976" s="4" t="str">
        <f t="shared" si="152"/>
        <v>Apr</v>
      </c>
      <c r="K1976" s="4">
        <f t="shared" si="153"/>
        <v>2016</v>
      </c>
      <c r="L1976" s="4" t="s">
        <v>51</v>
      </c>
      <c r="M1976" s="4" t="str">
        <f t="shared" si="154"/>
        <v>26-Apr</v>
      </c>
    </row>
    <row r="1977" spans="1:13" x14ac:dyDescent="0.35">
      <c r="A1977" s="4" t="str">
        <f t="shared" si="150"/>
        <v>Canberra2016TOS26-AprCvHyola970_CLPP0</v>
      </c>
      <c r="B1977" s="5">
        <v>42520</v>
      </c>
      <c r="C1977" s="4" t="s">
        <v>643</v>
      </c>
      <c r="D1977" s="4" t="s">
        <v>33</v>
      </c>
      <c r="E1977" s="5">
        <v>42486</v>
      </c>
      <c r="F1977" s="4">
        <v>0</v>
      </c>
      <c r="G1977" s="4">
        <v>3</v>
      </c>
      <c r="H1977" s="4">
        <v>4</v>
      </c>
      <c r="I1977" s="4">
        <f t="shared" si="151"/>
        <v>26</v>
      </c>
      <c r="J1977" s="4" t="str">
        <f t="shared" si="152"/>
        <v>Apr</v>
      </c>
      <c r="K1977" s="4">
        <f t="shared" si="153"/>
        <v>2016</v>
      </c>
      <c r="L1977" s="4" t="s">
        <v>51</v>
      </c>
      <c r="M1977" s="4" t="str">
        <f t="shared" si="154"/>
        <v>26-Apr</v>
      </c>
    </row>
    <row r="1978" spans="1:13" x14ac:dyDescent="0.35">
      <c r="A1978" s="4" t="str">
        <f t="shared" si="150"/>
        <v>Canberra2016TOS26-AprCvHyola970_CLPP0</v>
      </c>
      <c r="B1978" s="5">
        <v>42527</v>
      </c>
      <c r="C1978" s="4" t="s">
        <v>643</v>
      </c>
      <c r="D1978" s="4" t="s">
        <v>33</v>
      </c>
      <c r="E1978" s="5">
        <v>42486</v>
      </c>
      <c r="F1978" s="4">
        <v>0</v>
      </c>
      <c r="G1978" s="4">
        <v>4</v>
      </c>
      <c r="H1978" s="4">
        <v>5</v>
      </c>
      <c r="I1978" s="4">
        <f t="shared" si="151"/>
        <v>26</v>
      </c>
      <c r="J1978" s="4" t="str">
        <f t="shared" si="152"/>
        <v>Apr</v>
      </c>
      <c r="K1978" s="4">
        <f t="shared" si="153"/>
        <v>2016</v>
      </c>
      <c r="L1978" s="4" t="s">
        <v>51</v>
      </c>
      <c r="M1978" s="4" t="str">
        <f t="shared" si="154"/>
        <v>26-Apr</v>
      </c>
    </row>
    <row r="1979" spans="1:13" x14ac:dyDescent="0.35">
      <c r="A1979" s="4" t="str">
        <f t="shared" si="150"/>
        <v>Canberra2016TOS26-AprCvHyola970_CLPP0</v>
      </c>
      <c r="B1979" s="5">
        <v>42541</v>
      </c>
      <c r="C1979" s="4" t="s">
        <v>643</v>
      </c>
      <c r="D1979" s="4" t="s">
        <v>33</v>
      </c>
      <c r="E1979" s="5">
        <v>42486</v>
      </c>
      <c r="F1979" s="4">
        <v>0</v>
      </c>
      <c r="G1979" s="4">
        <v>6</v>
      </c>
      <c r="H1979" s="4">
        <v>7</v>
      </c>
      <c r="I1979" s="4">
        <f t="shared" si="151"/>
        <v>26</v>
      </c>
      <c r="J1979" s="4" t="str">
        <f t="shared" si="152"/>
        <v>Apr</v>
      </c>
      <c r="K1979" s="4">
        <f t="shared" si="153"/>
        <v>2016</v>
      </c>
      <c r="L1979" s="4" t="s">
        <v>51</v>
      </c>
      <c r="M1979" s="4" t="str">
        <f t="shared" si="154"/>
        <v>26-Apr</v>
      </c>
    </row>
    <row r="1980" spans="1:13" x14ac:dyDescent="0.35">
      <c r="A1980" s="4" t="str">
        <f t="shared" si="150"/>
        <v>Canberra2016TOS26-AprCvHyola970_CLPP14</v>
      </c>
      <c r="B1980" s="5">
        <v>42496</v>
      </c>
      <c r="C1980" s="4" t="s">
        <v>643</v>
      </c>
      <c r="D1980" s="4" t="s">
        <v>33</v>
      </c>
      <c r="E1980" s="5">
        <v>42486</v>
      </c>
      <c r="F1980" s="4">
        <v>14</v>
      </c>
      <c r="G1980" s="4">
        <v>0</v>
      </c>
      <c r="H1980" s="4">
        <v>1</v>
      </c>
      <c r="I1980" s="4">
        <f t="shared" si="151"/>
        <v>26</v>
      </c>
      <c r="J1980" s="4" t="str">
        <f t="shared" si="152"/>
        <v>Apr</v>
      </c>
      <c r="K1980" s="4">
        <f t="shared" si="153"/>
        <v>2016</v>
      </c>
      <c r="L1980" s="4" t="s">
        <v>51</v>
      </c>
      <c r="M1980" s="4" t="str">
        <f t="shared" si="154"/>
        <v>26-Apr</v>
      </c>
    </row>
    <row r="1981" spans="1:13" x14ac:dyDescent="0.35">
      <c r="A1981" s="4" t="str">
        <f t="shared" si="150"/>
        <v>Canberra2016TOS26-AprCvHyola970_CLPP14</v>
      </c>
      <c r="B1981" s="5">
        <v>42509</v>
      </c>
      <c r="C1981" s="4" t="s">
        <v>643</v>
      </c>
      <c r="D1981" s="4" t="s">
        <v>33</v>
      </c>
      <c r="E1981" s="5">
        <v>42486</v>
      </c>
      <c r="F1981" s="4">
        <v>14</v>
      </c>
      <c r="G1981" s="4">
        <v>2</v>
      </c>
      <c r="H1981" s="4">
        <v>3</v>
      </c>
      <c r="I1981" s="4">
        <f t="shared" si="151"/>
        <v>26</v>
      </c>
      <c r="J1981" s="4" t="str">
        <f t="shared" si="152"/>
        <v>Apr</v>
      </c>
      <c r="K1981" s="4">
        <f t="shared" si="153"/>
        <v>2016</v>
      </c>
      <c r="L1981" s="4" t="s">
        <v>51</v>
      </c>
      <c r="M1981" s="4" t="str">
        <f t="shared" si="154"/>
        <v>26-Apr</v>
      </c>
    </row>
    <row r="1982" spans="1:13" x14ac:dyDescent="0.35">
      <c r="A1982" s="4" t="str">
        <f t="shared" si="150"/>
        <v>Canberra2016TOS26-AprCvHyola970_CLPP14</v>
      </c>
      <c r="B1982" s="5">
        <v>42520</v>
      </c>
      <c r="C1982" s="4" t="s">
        <v>643</v>
      </c>
      <c r="D1982" s="4" t="s">
        <v>33</v>
      </c>
      <c r="E1982" s="5">
        <v>42486</v>
      </c>
      <c r="F1982" s="4">
        <v>14</v>
      </c>
      <c r="G1982" s="4">
        <v>3</v>
      </c>
      <c r="H1982" s="4">
        <v>4</v>
      </c>
      <c r="I1982" s="4">
        <f t="shared" si="151"/>
        <v>26</v>
      </c>
      <c r="J1982" s="4" t="str">
        <f t="shared" si="152"/>
        <v>Apr</v>
      </c>
      <c r="K1982" s="4">
        <f t="shared" si="153"/>
        <v>2016</v>
      </c>
      <c r="L1982" s="4" t="s">
        <v>51</v>
      </c>
      <c r="M1982" s="4" t="str">
        <f t="shared" si="154"/>
        <v>26-Apr</v>
      </c>
    </row>
    <row r="1983" spans="1:13" x14ac:dyDescent="0.35">
      <c r="A1983" s="4" t="str">
        <f t="shared" si="150"/>
        <v>Canberra2016TOS26-AprCvHyola970_CLPP14</v>
      </c>
      <c r="B1983" s="5">
        <v>42527</v>
      </c>
      <c r="C1983" s="4" t="s">
        <v>643</v>
      </c>
      <c r="D1983" s="4" t="s">
        <v>33</v>
      </c>
      <c r="E1983" s="5">
        <v>42486</v>
      </c>
      <c r="F1983" s="4">
        <v>14</v>
      </c>
      <c r="G1983" s="4">
        <v>4</v>
      </c>
      <c r="H1983" s="4">
        <v>5</v>
      </c>
      <c r="I1983" s="4">
        <f t="shared" si="151"/>
        <v>26</v>
      </c>
      <c r="J1983" s="4" t="str">
        <f t="shared" si="152"/>
        <v>Apr</v>
      </c>
      <c r="K1983" s="4">
        <f t="shared" si="153"/>
        <v>2016</v>
      </c>
      <c r="L1983" s="4" t="s">
        <v>51</v>
      </c>
      <c r="M1983" s="4" t="str">
        <f t="shared" si="154"/>
        <v>26-Apr</v>
      </c>
    </row>
    <row r="1984" spans="1:13" x14ac:dyDescent="0.35">
      <c r="A1984" s="4" t="str">
        <f t="shared" si="150"/>
        <v>Canberra2016TOS26-AprCvHyola970_CLPP14</v>
      </c>
      <c r="B1984" s="5">
        <v>42535</v>
      </c>
      <c r="C1984" s="4" t="s">
        <v>643</v>
      </c>
      <c r="D1984" s="4" t="s">
        <v>33</v>
      </c>
      <c r="E1984" s="5">
        <v>42486</v>
      </c>
      <c r="F1984" s="4">
        <v>14</v>
      </c>
      <c r="G1984" s="4">
        <v>5</v>
      </c>
      <c r="H1984" s="4">
        <v>6</v>
      </c>
      <c r="I1984" s="4">
        <f t="shared" si="151"/>
        <v>26</v>
      </c>
      <c r="J1984" s="4" t="str">
        <f t="shared" si="152"/>
        <v>Apr</v>
      </c>
      <c r="K1984" s="4">
        <f t="shared" si="153"/>
        <v>2016</v>
      </c>
      <c r="L1984" s="4" t="s">
        <v>51</v>
      </c>
      <c r="M1984" s="4" t="str">
        <f t="shared" si="154"/>
        <v>26-Apr</v>
      </c>
    </row>
    <row r="1985" spans="1:13" x14ac:dyDescent="0.35">
      <c r="A1985" s="4" t="str">
        <f t="shared" si="150"/>
        <v>Canberra2016TOS26-AprCvHyola970_CLPP14</v>
      </c>
      <c r="B1985" s="5">
        <v>42541</v>
      </c>
      <c r="C1985" s="4" t="s">
        <v>643</v>
      </c>
      <c r="D1985" s="4" t="s">
        <v>33</v>
      </c>
      <c r="E1985" s="5">
        <v>42486</v>
      </c>
      <c r="F1985" s="4">
        <v>14</v>
      </c>
      <c r="G1985" s="4">
        <v>6</v>
      </c>
      <c r="H1985" s="4">
        <v>7</v>
      </c>
      <c r="I1985" s="4">
        <f t="shared" si="151"/>
        <v>26</v>
      </c>
      <c r="J1985" s="4" t="str">
        <f t="shared" si="152"/>
        <v>Apr</v>
      </c>
      <c r="K1985" s="4">
        <f t="shared" si="153"/>
        <v>2016</v>
      </c>
      <c r="L1985" s="4" t="s">
        <v>51</v>
      </c>
      <c r="M1985" s="4" t="str">
        <f t="shared" si="154"/>
        <v>26-Apr</v>
      </c>
    </row>
    <row r="1986" spans="1:13" x14ac:dyDescent="0.35">
      <c r="A1986" s="4" t="str">
        <f t="shared" ref="A1986:A2049" si="155">L1986&amp;K1986&amp;"TOS"&amp;I1986&amp;"-"&amp;J1986&amp;"Cv"&amp;C1986&amp;"PP"&amp;F1986</f>
        <v>Canberra2016TOS26-AprCvHyola970_CLPP14</v>
      </c>
      <c r="B1986" s="5">
        <v>42556</v>
      </c>
      <c r="C1986" s="4" t="s">
        <v>643</v>
      </c>
      <c r="D1986" s="4" t="s">
        <v>33</v>
      </c>
      <c r="E1986" s="5">
        <v>42486</v>
      </c>
      <c r="F1986" s="4">
        <v>14</v>
      </c>
      <c r="G1986" s="4">
        <v>8</v>
      </c>
      <c r="H1986" s="4">
        <v>9</v>
      </c>
      <c r="I1986" s="4">
        <f t="shared" si="151"/>
        <v>26</v>
      </c>
      <c r="J1986" s="4" t="str">
        <f t="shared" si="152"/>
        <v>Apr</v>
      </c>
      <c r="K1986" s="4">
        <f t="shared" si="153"/>
        <v>2016</v>
      </c>
      <c r="L1986" s="4" t="s">
        <v>51</v>
      </c>
      <c r="M1986" s="4" t="str">
        <f t="shared" si="154"/>
        <v>26-Apr</v>
      </c>
    </row>
    <row r="1987" spans="1:13" x14ac:dyDescent="0.35">
      <c r="A1987" s="4" t="str">
        <f t="shared" si="155"/>
        <v>Canberra2016TOS26-AprCvHyola970_CLPP16</v>
      </c>
      <c r="B1987" s="5">
        <v>42496</v>
      </c>
      <c r="C1987" s="4" t="s">
        <v>643</v>
      </c>
      <c r="D1987" s="4" t="s">
        <v>33</v>
      </c>
      <c r="E1987" s="5">
        <v>42486</v>
      </c>
      <c r="F1987" s="4">
        <v>16</v>
      </c>
      <c r="G1987" s="4">
        <v>0</v>
      </c>
      <c r="H1987" s="4">
        <v>1</v>
      </c>
      <c r="I1987" s="4">
        <f t="shared" ref="I1987:I2050" si="156">DAY(E1987)</f>
        <v>26</v>
      </c>
      <c r="J1987" s="4" t="str">
        <f t="shared" ref="J1987:J2050" si="157">TEXT(E1987,"mmm")</f>
        <v>Apr</v>
      </c>
      <c r="K1987" s="4">
        <f t="shared" ref="K1987:K2050" si="158">YEAR(E1987)</f>
        <v>2016</v>
      </c>
      <c r="L1987" s="4" t="s">
        <v>51</v>
      </c>
      <c r="M1987" s="4" t="str">
        <f t="shared" ref="M1987:M2050" si="159">I1987&amp;"-"&amp;J1987</f>
        <v>26-Apr</v>
      </c>
    </row>
    <row r="1988" spans="1:13" x14ac:dyDescent="0.35">
      <c r="A1988" s="4" t="str">
        <f t="shared" si="155"/>
        <v>Canberra2016TOS26-AprCvHyola970_CLPP16</v>
      </c>
      <c r="B1988" s="5">
        <v>42509</v>
      </c>
      <c r="C1988" s="4" t="s">
        <v>643</v>
      </c>
      <c r="D1988" s="4" t="s">
        <v>33</v>
      </c>
      <c r="E1988" s="5">
        <v>42486</v>
      </c>
      <c r="F1988" s="4">
        <v>16</v>
      </c>
      <c r="G1988" s="4">
        <v>2</v>
      </c>
      <c r="H1988" s="4">
        <v>3</v>
      </c>
      <c r="I1988" s="4">
        <f t="shared" si="156"/>
        <v>26</v>
      </c>
      <c r="J1988" s="4" t="str">
        <f t="shared" si="157"/>
        <v>Apr</v>
      </c>
      <c r="K1988" s="4">
        <f t="shared" si="158"/>
        <v>2016</v>
      </c>
      <c r="L1988" s="4" t="s">
        <v>51</v>
      </c>
      <c r="M1988" s="4" t="str">
        <f t="shared" si="159"/>
        <v>26-Apr</v>
      </c>
    </row>
    <row r="1989" spans="1:13" x14ac:dyDescent="0.35">
      <c r="A1989" s="4" t="str">
        <f t="shared" si="155"/>
        <v>Canberra2016TOS26-AprCvHyola970_CLPP16</v>
      </c>
      <c r="B1989" s="5">
        <v>42513</v>
      </c>
      <c r="C1989" s="4" t="s">
        <v>643</v>
      </c>
      <c r="D1989" s="4" t="s">
        <v>33</v>
      </c>
      <c r="E1989" s="5">
        <v>42486</v>
      </c>
      <c r="F1989" s="4">
        <v>16</v>
      </c>
      <c r="G1989" s="4">
        <v>3</v>
      </c>
      <c r="H1989" s="4">
        <v>4</v>
      </c>
      <c r="I1989" s="4">
        <f t="shared" si="156"/>
        <v>26</v>
      </c>
      <c r="J1989" s="4" t="str">
        <f t="shared" si="157"/>
        <v>Apr</v>
      </c>
      <c r="K1989" s="4">
        <f t="shared" si="158"/>
        <v>2016</v>
      </c>
      <c r="L1989" s="4" t="s">
        <v>51</v>
      </c>
      <c r="M1989" s="4" t="str">
        <f t="shared" si="159"/>
        <v>26-Apr</v>
      </c>
    </row>
    <row r="1990" spans="1:13" x14ac:dyDescent="0.35">
      <c r="A1990" s="4" t="str">
        <f t="shared" si="155"/>
        <v>Canberra2016TOS26-AprCvHyola970_CLPP16</v>
      </c>
      <c r="B1990" s="5">
        <v>42527</v>
      </c>
      <c r="C1990" s="4" t="s">
        <v>643</v>
      </c>
      <c r="D1990" s="4" t="s">
        <v>33</v>
      </c>
      <c r="E1990" s="5">
        <v>42486</v>
      </c>
      <c r="F1990" s="4">
        <v>16</v>
      </c>
      <c r="G1990" s="4">
        <v>4</v>
      </c>
      <c r="H1990" s="4">
        <v>5</v>
      </c>
      <c r="I1990" s="4">
        <f t="shared" si="156"/>
        <v>26</v>
      </c>
      <c r="J1990" s="4" t="str">
        <f t="shared" si="157"/>
        <v>Apr</v>
      </c>
      <c r="K1990" s="4">
        <f t="shared" si="158"/>
        <v>2016</v>
      </c>
      <c r="L1990" s="4" t="s">
        <v>51</v>
      </c>
      <c r="M1990" s="4" t="str">
        <f t="shared" si="159"/>
        <v>26-Apr</v>
      </c>
    </row>
    <row r="1991" spans="1:13" x14ac:dyDescent="0.35">
      <c r="A1991" s="4" t="str">
        <f t="shared" si="155"/>
        <v>Canberra2016TOS26-AprCvHyola970_CLPP16</v>
      </c>
      <c r="B1991" s="5">
        <v>42535</v>
      </c>
      <c r="C1991" s="4" t="s">
        <v>643</v>
      </c>
      <c r="D1991" s="4" t="s">
        <v>33</v>
      </c>
      <c r="E1991" s="5">
        <v>42486</v>
      </c>
      <c r="F1991" s="4">
        <v>16</v>
      </c>
      <c r="G1991" s="4">
        <v>5</v>
      </c>
      <c r="H1991" s="4">
        <v>6</v>
      </c>
      <c r="I1991" s="4">
        <f t="shared" si="156"/>
        <v>26</v>
      </c>
      <c r="J1991" s="4" t="str">
        <f t="shared" si="157"/>
        <v>Apr</v>
      </c>
      <c r="K1991" s="4">
        <f t="shared" si="158"/>
        <v>2016</v>
      </c>
      <c r="L1991" s="4" t="s">
        <v>51</v>
      </c>
      <c r="M1991" s="4" t="str">
        <f t="shared" si="159"/>
        <v>26-Apr</v>
      </c>
    </row>
    <row r="1992" spans="1:13" x14ac:dyDescent="0.35">
      <c r="A1992" s="4" t="str">
        <f t="shared" si="155"/>
        <v>Canberra2016TOS26-AprCvHyola970_CLPP16</v>
      </c>
      <c r="B1992" s="5">
        <v>42541</v>
      </c>
      <c r="C1992" s="4" t="s">
        <v>643</v>
      </c>
      <c r="D1992" s="4" t="s">
        <v>33</v>
      </c>
      <c r="E1992" s="5">
        <v>42486</v>
      </c>
      <c r="F1992" s="4">
        <v>16</v>
      </c>
      <c r="G1992" s="4">
        <v>6</v>
      </c>
      <c r="H1992" s="4">
        <v>7</v>
      </c>
      <c r="I1992" s="4">
        <f t="shared" si="156"/>
        <v>26</v>
      </c>
      <c r="J1992" s="4" t="str">
        <f t="shared" si="157"/>
        <v>Apr</v>
      </c>
      <c r="K1992" s="4">
        <f t="shared" si="158"/>
        <v>2016</v>
      </c>
      <c r="L1992" s="4" t="s">
        <v>51</v>
      </c>
      <c r="M1992" s="4" t="str">
        <f t="shared" si="159"/>
        <v>26-Apr</v>
      </c>
    </row>
    <row r="1993" spans="1:13" x14ac:dyDescent="0.35">
      <c r="A1993" s="4" t="str">
        <f t="shared" si="155"/>
        <v>Canberra2016TOS19-MayCvHyola970_CLPP0</v>
      </c>
      <c r="B1993" s="5">
        <v>42527</v>
      </c>
      <c r="C1993" s="4" t="s">
        <v>643</v>
      </c>
      <c r="D1993" s="4" t="s">
        <v>36</v>
      </c>
      <c r="E1993" s="5">
        <v>42509</v>
      </c>
      <c r="F1993" s="4">
        <v>0</v>
      </c>
      <c r="G1993" s="4">
        <v>0</v>
      </c>
      <c r="H1993" s="4">
        <v>1</v>
      </c>
      <c r="I1993" s="4">
        <f t="shared" si="156"/>
        <v>19</v>
      </c>
      <c r="J1993" s="4" t="str">
        <f t="shared" si="157"/>
        <v>May</v>
      </c>
      <c r="K1993" s="4">
        <f t="shared" si="158"/>
        <v>2016</v>
      </c>
      <c r="L1993" s="4" t="s">
        <v>51</v>
      </c>
      <c r="M1993" s="4" t="str">
        <f t="shared" si="159"/>
        <v>19-May</v>
      </c>
    </row>
    <row r="1994" spans="1:13" x14ac:dyDescent="0.35">
      <c r="A1994" s="4" t="str">
        <f t="shared" si="155"/>
        <v>Canberra2016TOS19-MayCvHyola970_CLPP0</v>
      </c>
      <c r="B1994" s="5">
        <v>42541</v>
      </c>
      <c r="C1994" s="4" t="s">
        <v>643</v>
      </c>
      <c r="D1994" s="4" t="s">
        <v>36</v>
      </c>
      <c r="E1994" s="5">
        <v>42509</v>
      </c>
      <c r="F1994" s="4">
        <v>0</v>
      </c>
      <c r="G1994" s="4">
        <v>1</v>
      </c>
      <c r="H1994" s="4">
        <v>2</v>
      </c>
      <c r="I1994" s="4">
        <f t="shared" si="156"/>
        <v>19</v>
      </c>
      <c r="J1994" s="4" t="str">
        <f t="shared" si="157"/>
        <v>May</v>
      </c>
      <c r="K1994" s="4">
        <f t="shared" si="158"/>
        <v>2016</v>
      </c>
      <c r="L1994" s="4" t="s">
        <v>51</v>
      </c>
      <c r="M1994" s="4" t="str">
        <f t="shared" si="159"/>
        <v>19-May</v>
      </c>
    </row>
    <row r="1995" spans="1:13" x14ac:dyDescent="0.35">
      <c r="A1995" s="4" t="str">
        <f t="shared" si="155"/>
        <v>Canberra2016TOS19-MayCvHyola970_CLPP0</v>
      </c>
      <c r="B1995" s="5">
        <v>42556</v>
      </c>
      <c r="C1995" s="4" t="s">
        <v>643</v>
      </c>
      <c r="D1995" s="4" t="s">
        <v>36</v>
      </c>
      <c r="E1995" s="5">
        <v>42509</v>
      </c>
      <c r="F1995" s="4">
        <v>0</v>
      </c>
      <c r="G1995" s="4">
        <v>2</v>
      </c>
      <c r="H1995" s="4">
        <v>3</v>
      </c>
      <c r="I1995" s="4">
        <f t="shared" si="156"/>
        <v>19</v>
      </c>
      <c r="J1995" s="4" t="str">
        <f t="shared" si="157"/>
        <v>May</v>
      </c>
      <c r="K1995" s="4">
        <f t="shared" si="158"/>
        <v>2016</v>
      </c>
      <c r="L1995" s="4" t="s">
        <v>51</v>
      </c>
      <c r="M1995" s="4" t="str">
        <f t="shared" si="159"/>
        <v>19-May</v>
      </c>
    </row>
    <row r="1996" spans="1:13" x14ac:dyDescent="0.35">
      <c r="A1996" s="4" t="str">
        <f t="shared" si="155"/>
        <v>Canberra2016TOS19-MayCvHyola970_CLPP0</v>
      </c>
      <c r="B1996" s="5">
        <v>42562</v>
      </c>
      <c r="C1996" s="4" t="s">
        <v>643</v>
      </c>
      <c r="D1996" s="4" t="s">
        <v>36</v>
      </c>
      <c r="E1996" s="5">
        <v>42509</v>
      </c>
      <c r="F1996" s="4">
        <v>0</v>
      </c>
      <c r="G1996" s="4">
        <v>3</v>
      </c>
      <c r="H1996" s="4">
        <v>4</v>
      </c>
      <c r="I1996" s="4">
        <f t="shared" si="156"/>
        <v>19</v>
      </c>
      <c r="J1996" s="4" t="str">
        <f t="shared" si="157"/>
        <v>May</v>
      </c>
      <c r="K1996" s="4">
        <f t="shared" si="158"/>
        <v>2016</v>
      </c>
      <c r="L1996" s="4" t="s">
        <v>51</v>
      </c>
      <c r="M1996" s="4" t="str">
        <f t="shared" si="159"/>
        <v>19-May</v>
      </c>
    </row>
    <row r="1997" spans="1:13" x14ac:dyDescent="0.35">
      <c r="A1997" s="4" t="str">
        <f t="shared" si="155"/>
        <v>Canberra2016TOS19-MayCvHyola970_CLPP0</v>
      </c>
      <c r="B1997" s="5">
        <v>42569</v>
      </c>
      <c r="C1997" s="4" t="s">
        <v>643</v>
      </c>
      <c r="D1997" s="4" t="s">
        <v>36</v>
      </c>
      <c r="E1997" s="5">
        <v>42509</v>
      </c>
      <c r="F1997" s="4">
        <v>0</v>
      </c>
      <c r="G1997" s="4">
        <v>4</v>
      </c>
      <c r="H1997" s="4">
        <v>5</v>
      </c>
      <c r="I1997" s="4">
        <f t="shared" si="156"/>
        <v>19</v>
      </c>
      <c r="J1997" s="4" t="str">
        <f t="shared" si="157"/>
        <v>May</v>
      </c>
      <c r="K1997" s="4">
        <f t="shared" si="158"/>
        <v>2016</v>
      </c>
      <c r="L1997" s="4" t="s">
        <v>51</v>
      </c>
      <c r="M1997" s="4" t="str">
        <f t="shared" si="159"/>
        <v>19-May</v>
      </c>
    </row>
    <row r="1998" spans="1:13" x14ac:dyDescent="0.35">
      <c r="A1998" s="4" t="str">
        <f t="shared" si="155"/>
        <v>Canberra2016TOS19-MayCvHyola970_CLPP0</v>
      </c>
      <c r="B1998" s="5">
        <v>42576</v>
      </c>
      <c r="C1998" s="4" t="s">
        <v>643</v>
      </c>
      <c r="D1998" s="4" t="s">
        <v>36</v>
      </c>
      <c r="E1998" s="5">
        <v>42509</v>
      </c>
      <c r="F1998" s="4">
        <v>0</v>
      </c>
      <c r="G1998" s="4">
        <v>6</v>
      </c>
      <c r="H1998" s="4">
        <v>7</v>
      </c>
      <c r="I1998" s="4">
        <f t="shared" si="156"/>
        <v>19</v>
      </c>
      <c r="J1998" s="4" t="str">
        <f t="shared" si="157"/>
        <v>May</v>
      </c>
      <c r="K1998" s="4">
        <f t="shared" si="158"/>
        <v>2016</v>
      </c>
      <c r="L1998" s="4" t="s">
        <v>51</v>
      </c>
      <c r="M1998" s="4" t="str">
        <f t="shared" si="159"/>
        <v>19-May</v>
      </c>
    </row>
    <row r="1999" spans="1:13" x14ac:dyDescent="0.35">
      <c r="A1999" s="4" t="str">
        <f t="shared" si="155"/>
        <v>Canberra2016TOS19-MayCvHyola970_CLPP0</v>
      </c>
      <c r="B1999" s="5">
        <v>42590</v>
      </c>
      <c r="C1999" s="4" t="s">
        <v>643</v>
      </c>
      <c r="D1999" s="4" t="s">
        <v>36</v>
      </c>
      <c r="E1999" s="5">
        <v>42509</v>
      </c>
      <c r="F1999" s="4">
        <v>0</v>
      </c>
      <c r="G1999" s="4">
        <v>8</v>
      </c>
      <c r="H1999" s="4">
        <v>9</v>
      </c>
      <c r="I1999" s="4">
        <f t="shared" si="156"/>
        <v>19</v>
      </c>
      <c r="J1999" s="4" t="str">
        <f t="shared" si="157"/>
        <v>May</v>
      </c>
      <c r="K1999" s="4">
        <f t="shared" si="158"/>
        <v>2016</v>
      </c>
      <c r="L1999" s="4" t="s">
        <v>51</v>
      </c>
      <c r="M1999" s="4" t="str">
        <f t="shared" si="159"/>
        <v>19-May</v>
      </c>
    </row>
    <row r="2000" spans="1:13" x14ac:dyDescent="0.35">
      <c r="A2000" s="4" t="str">
        <f t="shared" si="155"/>
        <v>Gatton2015TOS31-MarCvHyola971_CLPP0</v>
      </c>
      <c r="B2000" s="5">
        <v>42101</v>
      </c>
      <c r="C2000" s="4" t="s">
        <v>644</v>
      </c>
      <c r="D2000" s="4" t="s">
        <v>19</v>
      </c>
      <c r="E2000" s="5">
        <v>42094</v>
      </c>
      <c r="F2000" s="4">
        <v>0</v>
      </c>
      <c r="G2000" s="4">
        <v>0</v>
      </c>
      <c r="H2000" s="4">
        <v>1</v>
      </c>
      <c r="I2000" s="4">
        <f t="shared" si="156"/>
        <v>31</v>
      </c>
      <c r="J2000" s="4" t="str">
        <f t="shared" si="157"/>
        <v>Mar</v>
      </c>
      <c r="K2000" s="4">
        <f t="shared" si="158"/>
        <v>2015</v>
      </c>
      <c r="L2000" s="4" t="s">
        <v>17</v>
      </c>
      <c r="M2000" s="4" t="str">
        <f t="shared" si="159"/>
        <v>31-Mar</v>
      </c>
    </row>
    <row r="2001" spans="1:13" x14ac:dyDescent="0.35">
      <c r="A2001" s="4" t="str">
        <f t="shared" si="155"/>
        <v>Gatton2015TOS31-MarCvHyola971_CLPP0</v>
      </c>
      <c r="B2001" s="5">
        <v>42103</v>
      </c>
      <c r="C2001" s="4" t="s">
        <v>644</v>
      </c>
      <c r="D2001" s="4" t="s">
        <v>19</v>
      </c>
      <c r="E2001" s="5">
        <v>42094</v>
      </c>
      <c r="F2001" s="4">
        <v>0</v>
      </c>
      <c r="G2001" s="4">
        <v>1</v>
      </c>
      <c r="H2001" s="4">
        <v>2</v>
      </c>
      <c r="I2001" s="4">
        <f t="shared" si="156"/>
        <v>31</v>
      </c>
      <c r="J2001" s="4" t="str">
        <f t="shared" si="157"/>
        <v>Mar</v>
      </c>
      <c r="K2001" s="4">
        <f t="shared" si="158"/>
        <v>2015</v>
      </c>
      <c r="L2001" s="4" t="s">
        <v>17</v>
      </c>
      <c r="M2001" s="4" t="str">
        <f t="shared" si="159"/>
        <v>31-Mar</v>
      </c>
    </row>
    <row r="2002" spans="1:13" x14ac:dyDescent="0.35">
      <c r="A2002" s="4" t="str">
        <f t="shared" si="155"/>
        <v>Gatton2015TOS31-MarCvHyola971_CLPP0</v>
      </c>
      <c r="B2002" s="5">
        <v>42107</v>
      </c>
      <c r="C2002" s="4" t="s">
        <v>644</v>
      </c>
      <c r="D2002" s="4" t="s">
        <v>19</v>
      </c>
      <c r="E2002" s="5">
        <v>42094</v>
      </c>
      <c r="F2002" s="4">
        <v>0</v>
      </c>
      <c r="G2002" s="4">
        <v>2</v>
      </c>
      <c r="H2002" s="4">
        <v>3</v>
      </c>
      <c r="I2002" s="4">
        <f t="shared" si="156"/>
        <v>31</v>
      </c>
      <c r="J2002" s="4" t="str">
        <f t="shared" si="157"/>
        <v>Mar</v>
      </c>
      <c r="K2002" s="4">
        <f t="shared" si="158"/>
        <v>2015</v>
      </c>
      <c r="L2002" s="4" t="s">
        <v>17</v>
      </c>
      <c r="M2002" s="4" t="str">
        <f t="shared" si="159"/>
        <v>31-Mar</v>
      </c>
    </row>
    <row r="2003" spans="1:13" x14ac:dyDescent="0.35">
      <c r="A2003" s="4" t="str">
        <f t="shared" si="155"/>
        <v>Gatton2015TOS31-MarCvHyola971_CLPP0</v>
      </c>
      <c r="B2003" s="5">
        <v>42110</v>
      </c>
      <c r="C2003" s="4" t="s">
        <v>644</v>
      </c>
      <c r="D2003" s="4" t="s">
        <v>19</v>
      </c>
      <c r="E2003" s="5">
        <v>42094</v>
      </c>
      <c r="F2003" s="4">
        <v>0</v>
      </c>
      <c r="G2003" s="4">
        <v>4</v>
      </c>
      <c r="H2003" s="4">
        <v>5</v>
      </c>
      <c r="I2003" s="4">
        <f t="shared" si="156"/>
        <v>31</v>
      </c>
      <c r="J2003" s="4" t="str">
        <f t="shared" si="157"/>
        <v>Mar</v>
      </c>
      <c r="K2003" s="4">
        <f t="shared" si="158"/>
        <v>2015</v>
      </c>
      <c r="L2003" s="4" t="s">
        <v>17</v>
      </c>
      <c r="M2003" s="4" t="str">
        <f t="shared" si="159"/>
        <v>31-Mar</v>
      </c>
    </row>
    <row r="2004" spans="1:13" x14ac:dyDescent="0.35">
      <c r="A2004" s="4" t="str">
        <f t="shared" si="155"/>
        <v>Gatton2015TOS31-MarCvHyola971_CLPP0</v>
      </c>
      <c r="B2004" s="5">
        <v>42115</v>
      </c>
      <c r="C2004" s="4" t="s">
        <v>644</v>
      </c>
      <c r="D2004" s="4" t="s">
        <v>19</v>
      </c>
      <c r="E2004" s="5">
        <v>42094</v>
      </c>
      <c r="F2004" s="4">
        <v>0</v>
      </c>
      <c r="G2004" s="4">
        <v>5</v>
      </c>
      <c r="H2004" s="4">
        <v>6</v>
      </c>
      <c r="I2004" s="4">
        <f t="shared" si="156"/>
        <v>31</v>
      </c>
      <c r="J2004" s="4" t="str">
        <f t="shared" si="157"/>
        <v>Mar</v>
      </c>
      <c r="K2004" s="4">
        <f t="shared" si="158"/>
        <v>2015</v>
      </c>
      <c r="L2004" s="4" t="s">
        <v>17</v>
      </c>
      <c r="M2004" s="4" t="str">
        <f t="shared" si="159"/>
        <v>31-Mar</v>
      </c>
    </row>
    <row r="2005" spans="1:13" x14ac:dyDescent="0.35">
      <c r="A2005" s="4" t="str">
        <f t="shared" si="155"/>
        <v>Gatton2015TOS31-MarCvHyola971_CLPP0</v>
      </c>
      <c r="B2005" s="5">
        <v>42118</v>
      </c>
      <c r="C2005" s="4" t="s">
        <v>644</v>
      </c>
      <c r="D2005" s="4" t="s">
        <v>19</v>
      </c>
      <c r="E2005" s="5">
        <v>42094</v>
      </c>
      <c r="F2005" s="4">
        <v>0</v>
      </c>
      <c r="G2005" s="4">
        <v>6</v>
      </c>
      <c r="H2005" s="4">
        <v>7</v>
      </c>
      <c r="I2005" s="4">
        <f t="shared" si="156"/>
        <v>31</v>
      </c>
      <c r="J2005" s="4" t="str">
        <f t="shared" si="157"/>
        <v>Mar</v>
      </c>
      <c r="K2005" s="4">
        <f t="shared" si="158"/>
        <v>2015</v>
      </c>
      <c r="L2005" s="4" t="s">
        <v>17</v>
      </c>
      <c r="M2005" s="4" t="str">
        <f t="shared" si="159"/>
        <v>31-Mar</v>
      </c>
    </row>
    <row r="2006" spans="1:13" x14ac:dyDescent="0.35">
      <c r="A2006" s="4" t="str">
        <f t="shared" si="155"/>
        <v>Gatton2015TOS31-MarCvHyola971_CLPP0</v>
      </c>
      <c r="B2006" s="5">
        <v>42122</v>
      </c>
      <c r="C2006" s="4" t="s">
        <v>644</v>
      </c>
      <c r="D2006" s="4" t="s">
        <v>19</v>
      </c>
      <c r="E2006" s="5">
        <v>42094</v>
      </c>
      <c r="F2006" s="4">
        <v>0</v>
      </c>
      <c r="G2006" s="4">
        <v>7</v>
      </c>
      <c r="H2006" s="4">
        <v>8</v>
      </c>
      <c r="I2006" s="4">
        <f t="shared" si="156"/>
        <v>31</v>
      </c>
      <c r="J2006" s="4" t="str">
        <f t="shared" si="157"/>
        <v>Mar</v>
      </c>
      <c r="K2006" s="4">
        <f t="shared" si="158"/>
        <v>2015</v>
      </c>
      <c r="L2006" s="4" t="s">
        <v>17</v>
      </c>
      <c r="M2006" s="4" t="str">
        <f t="shared" si="159"/>
        <v>31-Mar</v>
      </c>
    </row>
    <row r="2007" spans="1:13" x14ac:dyDescent="0.35">
      <c r="A2007" s="4" t="str">
        <f t="shared" si="155"/>
        <v>Gatton2015TOS15-AprCvHyola971_CLPP0</v>
      </c>
      <c r="B2007" s="5">
        <v>42115</v>
      </c>
      <c r="C2007" s="4" t="s">
        <v>644</v>
      </c>
      <c r="D2007" s="4" t="s">
        <v>33</v>
      </c>
      <c r="E2007" s="5">
        <v>42109</v>
      </c>
      <c r="F2007" s="4">
        <v>0</v>
      </c>
      <c r="G2007" s="4">
        <v>0</v>
      </c>
      <c r="H2007" s="4">
        <v>1</v>
      </c>
      <c r="I2007" s="4">
        <f t="shared" si="156"/>
        <v>15</v>
      </c>
      <c r="J2007" s="4" t="str">
        <f t="shared" si="157"/>
        <v>Apr</v>
      </c>
      <c r="K2007" s="4">
        <f t="shared" si="158"/>
        <v>2015</v>
      </c>
      <c r="L2007" s="4" t="s">
        <v>17</v>
      </c>
      <c r="M2007" s="4" t="str">
        <f t="shared" si="159"/>
        <v>15-Apr</v>
      </c>
    </row>
    <row r="2008" spans="1:13" x14ac:dyDescent="0.35">
      <c r="A2008" s="4" t="str">
        <f t="shared" si="155"/>
        <v>Gatton2015TOS15-AprCvHyola971_CLPP0</v>
      </c>
      <c r="B2008" s="5">
        <v>42122</v>
      </c>
      <c r="C2008" s="4" t="s">
        <v>644</v>
      </c>
      <c r="D2008" s="4" t="s">
        <v>33</v>
      </c>
      <c r="E2008" s="5">
        <v>42109</v>
      </c>
      <c r="F2008" s="4">
        <v>0</v>
      </c>
      <c r="G2008" s="4">
        <v>2</v>
      </c>
      <c r="H2008" s="4">
        <v>3</v>
      </c>
      <c r="I2008" s="4">
        <f t="shared" si="156"/>
        <v>15</v>
      </c>
      <c r="J2008" s="4" t="str">
        <f t="shared" si="157"/>
        <v>Apr</v>
      </c>
      <c r="K2008" s="4">
        <f t="shared" si="158"/>
        <v>2015</v>
      </c>
      <c r="L2008" s="4" t="s">
        <v>17</v>
      </c>
      <c r="M2008" s="4" t="str">
        <f t="shared" si="159"/>
        <v>15-Apr</v>
      </c>
    </row>
    <row r="2009" spans="1:13" x14ac:dyDescent="0.35">
      <c r="A2009" s="4" t="str">
        <f t="shared" si="155"/>
        <v>Gatton2015TOS15-AprCvHyola971_CLPP0</v>
      </c>
      <c r="B2009" s="5">
        <v>42129</v>
      </c>
      <c r="C2009" s="4" t="s">
        <v>644</v>
      </c>
      <c r="D2009" s="4" t="s">
        <v>33</v>
      </c>
      <c r="E2009" s="5">
        <v>42109</v>
      </c>
      <c r="F2009" s="4">
        <v>0</v>
      </c>
      <c r="G2009" s="4">
        <v>4</v>
      </c>
      <c r="H2009" s="4">
        <v>5</v>
      </c>
      <c r="I2009" s="4">
        <f t="shared" si="156"/>
        <v>15</v>
      </c>
      <c r="J2009" s="4" t="str">
        <f t="shared" si="157"/>
        <v>Apr</v>
      </c>
      <c r="K2009" s="4">
        <f t="shared" si="158"/>
        <v>2015</v>
      </c>
      <c r="L2009" s="4" t="s">
        <v>17</v>
      </c>
      <c r="M2009" s="4" t="str">
        <f t="shared" si="159"/>
        <v>15-Apr</v>
      </c>
    </row>
    <row r="2010" spans="1:13" x14ac:dyDescent="0.35">
      <c r="A2010" s="4" t="str">
        <f t="shared" si="155"/>
        <v>Gatton2015TOS15-AprCvHyola971_CLPP0</v>
      </c>
      <c r="B2010" s="5">
        <v>42132</v>
      </c>
      <c r="C2010" s="4" t="s">
        <v>644</v>
      </c>
      <c r="D2010" s="4" t="s">
        <v>33</v>
      </c>
      <c r="E2010" s="5">
        <v>42109</v>
      </c>
      <c r="F2010" s="4">
        <v>0</v>
      </c>
      <c r="G2010" s="4">
        <v>5</v>
      </c>
      <c r="H2010" s="4">
        <v>6</v>
      </c>
      <c r="I2010" s="4">
        <f t="shared" si="156"/>
        <v>15</v>
      </c>
      <c r="J2010" s="4" t="str">
        <f t="shared" si="157"/>
        <v>Apr</v>
      </c>
      <c r="K2010" s="4">
        <f t="shared" si="158"/>
        <v>2015</v>
      </c>
      <c r="L2010" s="4" t="s">
        <v>17</v>
      </c>
      <c r="M2010" s="4" t="str">
        <f t="shared" si="159"/>
        <v>15-Apr</v>
      </c>
    </row>
    <row r="2011" spans="1:13" x14ac:dyDescent="0.35">
      <c r="A2011" s="4" t="str">
        <f t="shared" si="155"/>
        <v>Gatton2015TOS15-AprCvHyola971_CLPP0</v>
      </c>
      <c r="B2011" s="5">
        <v>42136</v>
      </c>
      <c r="C2011" s="4" t="s">
        <v>644</v>
      </c>
      <c r="D2011" s="4" t="s">
        <v>33</v>
      </c>
      <c r="E2011" s="5">
        <v>42109</v>
      </c>
      <c r="F2011" s="4">
        <v>0</v>
      </c>
      <c r="G2011" s="4">
        <v>6</v>
      </c>
      <c r="H2011" s="4">
        <v>7</v>
      </c>
      <c r="I2011" s="4">
        <f t="shared" si="156"/>
        <v>15</v>
      </c>
      <c r="J2011" s="4" t="str">
        <f t="shared" si="157"/>
        <v>Apr</v>
      </c>
      <c r="K2011" s="4">
        <f t="shared" si="158"/>
        <v>2015</v>
      </c>
      <c r="L2011" s="4" t="s">
        <v>17</v>
      </c>
      <c r="M2011" s="4" t="str">
        <f t="shared" si="159"/>
        <v>15-Apr</v>
      </c>
    </row>
    <row r="2012" spans="1:13" x14ac:dyDescent="0.35">
      <c r="A2012" s="4" t="str">
        <f t="shared" si="155"/>
        <v>Gatton2015TOS15-AprCvHyola971_CLPP0</v>
      </c>
      <c r="B2012" s="5">
        <v>42144</v>
      </c>
      <c r="C2012" s="4" t="s">
        <v>644</v>
      </c>
      <c r="D2012" s="4" t="s">
        <v>33</v>
      </c>
      <c r="E2012" s="5">
        <v>42109</v>
      </c>
      <c r="F2012" s="4">
        <v>0</v>
      </c>
      <c r="G2012" s="4">
        <v>8</v>
      </c>
      <c r="H2012" s="4">
        <v>9</v>
      </c>
      <c r="I2012" s="4">
        <f t="shared" si="156"/>
        <v>15</v>
      </c>
      <c r="J2012" s="4" t="str">
        <f t="shared" si="157"/>
        <v>Apr</v>
      </c>
      <c r="K2012" s="4">
        <f t="shared" si="158"/>
        <v>2015</v>
      </c>
      <c r="L2012" s="4" t="s">
        <v>17</v>
      </c>
      <c r="M2012" s="4" t="str">
        <f t="shared" si="159"/>
        <v>15-Apr</v>
      </c>
    </row>
    <row r="2013" spans="1:13" x14ac:dyDescent="0.35">
      <c r="A2013" s="4" t="str">
        <f t="shared" si="155"/>
        <v>Gatton2015TOS7-MayCvHyola971_CLPP0</v>
      </c>
      <c r="B2013" s="5">
        <v>42141</v>
      </c>
      <c r="C2013" s="4" t="s">
        <v>644</v>
      </c>
      <c r="D2013" s="4" t="s">
        <v>36</v>
      </c>
      <c r="E2013" s="5">
        <v>42131</v>
      </c>
      <c r="F2013" s="4">
        <v>0</v>
      </c>
      <c r="G2013" s="4">
        <v>0</v>
      </c>
      <c r="H2013" s="4">
        <v>1</v>
      </c>
      <c r="I2013" s="4">
        <f t="shared" si="156"/>
        <v>7</v>
      </c>
      <c r="J2013" s="4" t="str">
        <f t="shared" si="157"/>
        <v>May</v>
      </c>
      <c r="K2013" s="4">
        <f t="shared" si="158"/>
        <v>2015</v>
      </c>
      <c r="L2013" s="4" t="s">
        <v>17</v>
      </c>
      <c r="M2013" s="4" t="str">
        <f t="shared" si="159"/>
        <v>7-May</v>
      </c>
    </row>
    <row r="2014" spans="1:13" x14ac:dyDescent="0.35">
      <c r="A2014" s="4" t="str">
        <f t="shared" si="155"/>
        <v>Gatton2015TOS7-MayCvHyola971_CLPP0</v>
      </c>
      <c r="B2014" s="5">
        <v>42144</v>
      </c>
      <c r="C2014" s="4" t="s">
        <v>644</v>
      </c>
      <c r="D2014" s="4" t="s">
        <v>36</v>
      </c>
      <c r="E2014" s="5">
        <v>42131</v>
      </c>
      <c r="F2014" s="4">
        <v>0</v>
      </c>
      <c r="G2014" s="4">
        <v>1</v>
      </c>
      <c r="H2014" s="4">
        <v>2</v>
      </c>
      <c r="I2014" s="4">
        <f t="shared" si="156"/>
        <v>7</v>
      </c>
      <c r="J2014" s="4" t="str">
        <f t="shared" si="157"/>
        <v>May</v>
      </c>
      <c r="K2014" s="4">
        <f t="shared" si="158"/>
        <v>2015</v>
      </c>
      <c r="L2014" s="4" t="s">
        <v>17</v>
      </c>
      <c r="M2014" s="4" t="str">
        <f t="shared" si="159"/>
        <v>7-May</v>
      </c>
    </row>
    <row r="2015" spans="1:13" x14ac:dyDescent="0.35">
      <c r="A2015" s="4" t="str">
        <f t="shared" si="155"/>
        <v>Gatton2015TOS7-MayCvHyola971_CLPP0</v>
      </c>
      <c r="B2015" s="5">
        <v>42149</v>
      </c>
      <c r="C2015" s="4" t="s">
        <v>644</v>
      </c>
      <c r="D2015" s="4" t="s">
        <v>36</v>
      </c>
      <c r="E2015" s="5">
        <v>42131</v>
      </c>
      <c r="F2015" s="4">
        <v>0</v>
      </c>
      <c r="G2015" s="4">
        <v>2</v>
      </c>
      <c r="H2015" s="4">
        <v>3</v>
      </c>
      <c r="I2015" s="4">
        <f t="shared" si="156"/>
        <v>7</v>
      </c>
      <c r="J2015" s="4" t="str">
        <f t="shared" si="157"/>
        <v>May</v>
      </c>
      <c r="K2015" s="4">
        <f t="shared" si="158"/>
        <v>2015</v>
      </c>
      <c r="L2015" s="4" t="s">
        <v>17</v>
      </c>
      <c r="M2015" s="4" t="str">
        <f t="shared" si="159"/>
        <v>7-May</v>
      </c>
    </row>
    <row r="2016" spans="1:13" x14ac:dyDescent="0.35">
      <c r="A2016" s="4" t="str">
        <f t="shared" si="155"/>
        <v>Gatton2015TOS7-MayCvHyola971_CLPP0</v>
      </c>
      <c r="B2016" s="5">
        <v>42153</v>
      </c>
      <c r="C2016" s="4" t="s">
        <v>644</v>
      </c>
      <c r="D2016" s="4" t="s">
        <v>36</v>
      </c>
      <c r="E2016" s="5">
        <v>42131</v>
      </c>
      <c r="F2016" s="4">
        <v>0</v>
      </c>
      <c r="G2016" s="4">
        <v>3</v>
      </c>
      <c r="H2016" s="4">
        <v>4</v>
      </c>
      <c r="I2016" s="4">
        <f t="shared" si="156"/>
        <v>7</v>
      </c>
      <c r="J2016" s="4" t="str">
        <f t="shared" si="157"/>
        <v>May</v>
      </c>
      <c r="K2016" s="4">
        <f t="shared" si="158"/>
        <v>2015</v>
      </c>
      <c r="L2016" s="4" t="s">
        <v>17</v>
      </c>
      <c r="M2016" s="4" t="str">
        <f t="shared" si="159"/>
        <v>7-May</v>
      </c>
    </row>
    <row r="2017" spans="1:13" x14ac:dyDescent="0.35">
      <c r="A2017" s="4" t="str">
        <f t="shared" si="155"/>
        <v>Gatton2015TOS7-MayCvHyola971_CLPP0</v>
      </c>
      <c r="B2017" s="5">
        <v>42156</v>
      </c>
      <c r="C2017" s="4" t="s">
        <v>644</v>
      </c>
      <c r="D2017" s="4" t="s">
        <v>36</v>
      </c>
      <c r="E2017" s="5">
        <v>42131</v>
      </c>
      <c r="F2017" s="4">
        <v>0</v>
      </c>
      <c r="G2017" s="4">
        <v>4</v>
      </c>
      <c r="H2017" s="4">
        <v>5</v>
      </c>
      <c r="I2017" s="4">
        <f t="shared" si="156"/>
        <v>7</v>
      </c>
      <c r="J2017" s="4" t="str">
        <f t="shared" si="157"/>
        <v>May</v>
      </c>
      <c r="K2017" s="4">
        <f t="shared" si="158"/>
        <v>2015</v>
      </c>
      <c r="L2017" s="4" t="s">
        <v>17</v>
      </c>
      <c r="M2017" s="4" t="str">
        <f t="shared" si="159"/>
        <v>7-May</v>
      </c>
    </row>
    <row r="2018" spans="1:13" x14ac:dyDescent="0.35">
      <c r="A2018" s="4" t="str">
        <f t="shared" si="155"/>
        <v>Gatton2015TOS7-MayCvHyola971_CLPP0</v>
      </c>
      <c r="B2018" s="5">
        <v>42160</v>
      </c>
      <c r="C2018" s="4" t="s">
        <v>644</v>
      </c>
      <c r="D2018" s="4" t="s">
        <v>36</v>
      </c>
      <c r="E2018" s="5">
        <v>42131</v>
      </c>
      <c r="F2018" s="4">
        <v>0</v>
      </c>
      <c r="G2018" s="4">
        <v>5</v>
      </c>
      <c r="H2018" s="4">
        <v>6</v>
      </c>
      <c r="I2018" s="4">
        <f t="shared" si="156"/>
        <v>7</v>
      </c>
      <c r="J2018" s="4" t="str">
        <f t="shared" si="157"/>
        <v>May</v>
      </c>
      <c r="K2018" s="4">
        <f t="shared" si="158"/>
        <v>2015</v>
      </c>
      <c r="L2018" s="4" t="s">
        <v>17</v>
      </c>
      <c r="M2018" s="4" t="str">
        <f t="shared" si="159"/>
        <v>7-May</v>
      </c>
    </row>
    <row r="2019" spans="1:13" x14ac:dyDescent="0.35">
      <c r="A2019" s="4" t="str">
        <f t="shared" si="155"/>
        <v>Gatton2015TOS7-MayCvHyola971_CLPP0</v>
      </c>
      <c r="B2019" s="5">
        <v>42165</v>
      </c>
      <c r="C2019" s="4" t="s">
        <v>644</v>
      </c>
      <c r="D2019" s="4" t="s">
        <v>36</v>
      </c>
      <c r="E2019" s="5">
        <v>42131</v>
      </c>
      <c r="F2019" s="4">
        <v>0</v>
      </c>
      <c r="G2019" s="4">
        <v>6</v>
      </c>
      <c r="H2019" s="4">
        <v>7</v>
      </c>
      <c r="I2019" s="4">
        <f t="shared" si="156"/>
        <v>7</v>
      </c>
      <c r="J2019" s="4" t="str">
        <f t="shared" si="157"/>
        <v>May</v>
      </c>
      <c r="K2019" s="4">
        <f t="shared" si="158"/>
        <v>2015</v>
      </c>
      <c r="L2019" s="4" t="s">
        <v>17</v>
      </c>
      <c r="M2019" s="4" t="str">
        <f t="shared" si="159"/>
        <v>7-May</v>
      </c>
    </row>
    <row r="2020" spans="1:13" x14ac:dyDescent="0.35">
      <c r="A2020" s="4" t="str">
        <f t="shared" si="155"/>
        <v>Gatton2015TOS7-MayCvHyola971_CLPP0</v>
      </c>
      <c r="B2020" s="5">
        <v>42167</v>
      </c>
      <c r="C2020" s="4" t="s">
        <v>644</v>
      </c>
      <c r="D2020" s="4" t="s">
        <v>36</v>
      </c>
      <c r="E2020" s="5">
        <v>42131</v>
      </c>
      <c r="F2020" s="4">
        <v>0</v>
      </c>
      <c r="G2020" s="4">
        <v>7</v>
      </c>
      <c r="H2020" s="4">
        <v>8</v>
      </c>
      <c r="I2020" s="4">
        <f t="shared" si="156"/>
        <v>7</v>
      </c>
      <c r="J2020" s="4" t="str">
        <f t="shared" si="157"/>
        <v>May</v>
      </c>
      <c r="K2020" s="4">
        <f t="shared" si="158"/>
        <v>2015</v>
      </c>
      <c r="L2020" s="4" t="s">
        <v>17</v>
      </c>
      <c r="M2020" s="4" t="str">
        <f t="shared" si="159"/>
        <v>7-May</v>
      </c>
    </row>
    <row r="2021" spans="1:13" x14ac:dyDescent="0.35">
      <c r="A2021" s="4" t="str">
        <f t="shared" si="155"/>
        <v>Gatton2015TOS15-MayCvHyola971_CLPP0</v>
      </c>
      <c r="B2021" s="5">
        <v>42149</v>
      </c>
      <c r="C2021" s="4" t="s">
        <v>644</v>
      </c>
      <c r="D2021" s="4" t="s">
        <v>45</v>
      </c>
      <c r="E2021" s="5">
        <v>42139</v>
      </c>
      <c r="F2021" s="4">
        <v>0</v>
      </c>
      <c r="G2021" s="4">
        <v>0</v>
      </c>
      <c r="H2021" s="4">
        <v>1</v>
      </c>
      <c r="I2021" s="4">
        <f t="shared" si="156"/>
        <v>15</v>
      </c>
      <c r="J2021" s="4" t="str">
        <f t="shared" si="157"/>
        <v>May</v>
      </c>
      <c r="K2021" s="4">
        <f t="shared" si="158"/>
        <v>2015</v>
      </c>
      <c r="L2021" s="4" t="s">
        <v>17</v>
      </c>
      <c r="M2021" s="4" t="str">
        <f t="shared" si="159"/>
        <v>15-May</v>
      </c>
    </row>
    <row r="2022" spans="1:13" x14ac:dyDescent="0.35">
      <c r="A2022" s="4" t="str">
        <f t="shared" si="155"/>
        <v>Gatton2015TOS15-MayCvHyola971_CLPP0</v>
      </c>
      <c r="B2022" s="5">
        <v>42153</v>
      </c>
      <c r="C2022" s="4" t="s">
        <v>644</v>
      </c>
      <c r="D2022" s="4" t="s">
        <v>45</v>
      </c>
      <c r="E2022" s="5">
        <v>42139</v>
      </c>
      <c r="F2022" s="4">
        <v>0</v>
      </c>
      <c r="G2022" s="4">
        <v>1</v>
      </c>
      <c r="H2022" s="4">
        <v>2</v>
      </c>
      <c r="I2022" s="4">
        <f t="shared" si="156"/>
        <v>15</v>
      </c>
      <c r="J2022" s="4" t="str">
        <f t="shared" si="157"/>
        <v>May</v>
      </c>
      <c r="K2022" s="4">
        <f t="shared" si="158"/>
        <v>2015</v>
      </c>
      <c r="L2022" s="4" t="s">
        <v>17</v>
      </c>
      <c r="M2022" s="4" t="str">
        <f t="shared" si="159"/>
        <v>15-May</v>
      </c>
    </row>
    <row r="2023" spans="1:13" x14ac:dyDescent="0.35">
      <c r="A2023" s="4" t="str">
        <f t="shared" si="155"/>
        <v>Gatton2015TOS15-MayCvHyola971_CLPP0</v>
      </c>
      <c r="B2023" s="5">
        <v>42156</v>
      </c>
      <c r="C2023" s="4" t="s">
        <v>644</v>
      </c>
      <c r="D2023" s="4" t="s">
        <v>45</v>
      </c>
      <c r="E2023" s="5">
        <v>42139</v>
      </c>
      <c r="F2023" s="4">
        <v>0</v>
      </c>
      <c r="G2023" s="4">
        <v>2</v>
      </c>
      <c r="H2023" s="4">
        <v>3</v>
      </c>
      <c r="I2023" s="4">
        <f t="shared" si="156"/>
        <v>15</v>
      </c>
      <c r="J2023" s="4" t="str">
        <f t="shared" si="157"/>
        <v>May</v>
      </c>
      <c r="K2023" s="4">
        <f t="shared" si="158"/>
        <v>2015</v>
      </c>
      <c r="L2023" s="4" t="s">
        <v>17</v>
      </c>
      <c r="M2023" s="4" t="str">
        <f t="shared" si="159"/>
        <v>15-May</v>
      </c>
    </row>
    <row r="2024" spans="1:13" x14ac:dyDescent="0.35">
      <c r="A2024" s="4" t="str">
        <f t="shared" si="155"/>
        <v>Gatton2015TOS15-MayCvHyola971_CLPP0</v>
      </c>
      <c r="B2024" s="5">
        <v>42160</v>
      </c>
      <c r="C2024" s="4" t="s">
        <v>644</v>
      </c>
      <c r="D2024" s="4" t="s">
        <v>45</v>
      </c>
      <c r="E2024" s="5">
        <v>42139</v>
      </c>
      <c r="F2024" s="4">
        <v>0</v>
      </c>
      <c r="G2024" s="4">
        <v>3</v>
      </c>
      <c r="H2024" s="4">
        <v>4</v>
      </c>
      <c r="I2024" s="4">
        <f t="shared" si="156"/>
        <v>15</v>
      </c>
      <c r="J2024" s="4" t="str">
        <f t="shared" si="157"/>
        <v>May</v>
      </c>
      <c r="K2024" s="4">
        <f t="shared" si="158"/>
        <v>2015</v>
      </c>
      <c r="L2024" s="4" t="s">
        <v>17</v>
      </c>
      <c r="M2024" s="4" t="str">
        <f t="shared" si="159"/>
        <v>15-May</v>
      </c>
    </row>
    <row r="2025" spans="1:13" x14ac:dyDescent="0.35">
      <c r="A2025" s="4" t="str">
        <f t="shared" si="155"/>
        <v>Gatton2015TOS15-MayCvHyola971_CLPP0</v>
      </c>
      <c r="B2025" s="5">
        <v>42165</v>
      </c>
      <c r="C2025" s="4" t="s">
        <v>644</v>
      </c>
      <c r="D2025" s="4" t="s">
        <v>45</v>
      </c>
      <c r="E2025" s="5">
        <v>42139</v>
      </c>
      <c r="F2025" s="4">
        <v>0</v>
      </c>
      <c r="G2025" s="4">
        <v>4</v>
      </c>
      <c r="H2025" s="4">
        <v>5</v>
      </c>
      <c r="I2025" s="4">
        <f t="shared" si="156"/>
        <v>15</v>
      </c>
      <c r="J2025" s="4" t="str">
        <f t="shared" si="157"/>
        <v>May</v>
      </c>
      <c r="K2025" s="4">
        <f t="shared" si="158"/>
        <v>2015</v>
      </c>
      <c r="L2025" s="4" t="s">
        <v>17</v>
      </c>
      <c r="M2025" s="4" t="str">
        <f t="shared" si="159"/>
        <v>15-May</v>
      </c>
    </row>
    <row r="2026" spans="1:13" x14ac:dyDescent="0.35">
      <c r="A2026" s="4" t="str">
        <f t="shared" si="155"/>
        <v>Gatton2015TOS15-MayCvHyola971_CLPP0</v>
      </c>
      <c r="B2026" s="5">
        <v>42174</v>
      </c>
      <c r="C2026" s="4" t="s">
        <v>644</v>
      </c>
      <c r="D2026" s="4" t="s">
        <v>45</v>
      </c>
      <c r="E2026" s="5">
        <v>42139</v>
      </c>
      <c r="F2026" s="4">
        <v>0</v>
      </c>
      <c r="G2026" s="4">
        <v>8</v>
      </c>
      <c r="H2026" s="4">
        <v>9</v>
      </c>
      <c r="I2026" s="4">
        <f t="shared" si="156"/>
        <v>15</v>
      </c>
      <c r="J2026" s="4" t="str">
        <f t="shared" si="157"/>
        <v>May</v>
      </c>
      <c r="K2026" s="4">
        <f t="shared" si="158"/>
        <v>2015</v>
      </c>
      <c r="L2026" s="4" t="s">
        <v>17</v>
      </c>
      <c r="M2026" s="4" t="str">
        <f t="shared" si="159"/>
        <v>15-May</v>
      </c>
    </row>
    <row r="2027" spans="1:13" x14ac:dyDescent="0.35">
      <c r="A2027" s="4" t="str">
        <f t="shared" si="155"/>
        <v>Gatton2015TOS23-JunCvHyola971_CLPP0</v>
      </c>
      <c r="B2027" s="5">
        <v>42187</v>
      </c>
      <c r="C2027" s="4" t="s">
        <v>644</v>
      </c>
      <c r="D2027" s="4" t="s">
        <v>70</v>
      </c>
      <c r="E2027" s="5">
        <v>42178</v>
      </c>
      <c r="F2027" s="4">
        <v>0</v>
      </c>
      <c r="G2027" s="4">
        <v>0</v>
      </c>
      <c r="H2027" s="4">
        <v>1</v>
      </c>
      <c r="I2027" s="4">
        <f t="shared" si="156"/>
        <v>23</v>
      </c>
      <c r="J2027" s="4" t="str">
        <f t="shared" si="157"/>
        <v>Jun</v>
      </c>
      <c r="K2027" s="4">
        <f t="shared" si="158"/>
        <v>2015</v>
      </c>
      <c r="L2027" s="4" t="s">
        <v>17</v>
      </c>
      <c r="M2027" s="4" t="str">
        <f t="shared" si="159"/>
        <v>23-Jun</v>
      </c>
    </row>
    <row r="2028" spans="1:13" x14ac:dyDescent="0.35">
      <c r="A2028" s="4" t="str">
        <f t="shared" si="155"/>
        <v>Gatton2015TOS23-JunCvHyola971_CLPP0</v>
      </c>
      <c r="B2028" s="5">
        <v>42192</v>
      </c>
      <c r="C2028" s="4" t="s">
        <v>644</v>
      </c>
      <c r="D2028" s="4" t="s">
        <v>70</v>
      </c>
      <c r="E2028" s="5">
        <v>42178</v>
      </c>
      <c r="F2028" s="4">
        <v>0</v>
      </c>
      <c r="G2028" s="4">
        <v>1</v>
      </c>
      <c r="H2028" s="4">
        <v>2</v>
      </c>
      <c r="I2028" s="4">
        <f t="shared" si="156"/>
        <v>23</v>
      </c>
      <c r="J2028" s="4" t="str">
        <f t="shared" si="157"/>
        <v>Jun</v>
      </c>
      <c r="K2028" s="4">
        <f t="shared" si="158"/>
        <v>2015</v>
      </c>
      <c r="L2028" s="4" t="s">
        <v>17</v>
      </c>
      <c r="M2028" s="4" t="str">
        <f t="shared" si="159"/>
        <v>23-Jun</v>
      </c>
    </row>
    <row r="2029" spans="1:13" x14ac:dyDescent="0.35">
      <c r="A2029" s="4" t="str">
        <f t="shared" si="155"/>
        <v>Gatton2015TOS23-JunCvHyola971_CLPP0</v>
      </c>
      <c r="B2029" s="5">
        <v>42199</v>
      </c>
      <c r="C2029" s="4" t="s">
        <v>644</v>
      </c>
      <c r="D2029" s="4" t="s">
        <v>70</v>
      </c>
      <c r="E2029" s="5">
        <v>42178</v>
      </c>
      <c r="F2029" s="4">
        <v>0</v>
      </c>
      <c r="G2029" s="4">
        <v>2</v>
      </c>
      <c r="H2029" s="4">
        <v>3</v>
      </c>
      <c r="I2029" s="4">
        <f t="shared" si="156"/>
        <v>23</v>
      </c>
      <c r="J2029" s="4" t="str">
        <f t="shared" si="157"/>
        <v>Jun</v>
      </c>
      <c r="K2029" s="4">
        <f t="shared" si="158"/>
        <v>2015</v>
      </c>
      <c r="L2029" s="4" t="s">
        <v>17</v>
      </c>
      <c r="M2029" s="4" t="str">
        <f t="shared" si="159"/>
        <v>23-Jun</v>
      </c>
    </row>
    <row r="2030" spans="1:13" x14ac:dyDescent="0.35">
      <c r="A2030" s="4" t="str">
        <f t="shared" si="155"/>
        <v>Gatton2015TOS23-JunCvHyola971_CLPP0</v>
      </c>
      <c r="B2030" s="5">
        <v>42205</v>
      </c>
      <c r="C2030" s="4" t="s">
        <v>644</v>
      </c>
      <c r="D2030" s="4" t="s">
        <v>70</v>
      </c>
      <c r="E2030" s="5">
        <v>42178</v>
      </c>
      <c r="F2030" s="4">
        <v>0</v>
      </c>
      <c r="G2030" s="4">
        <v>4</v>
      </c>
      <c r="H2030" s="4">
        <v>5</v>
      </c>
      <c r="I2030" s="4">
        <f t="shared" si="156"/>
        <v>23</v>
      </c>
      <c r="J2030" s="4" t="str">
        <f t="shared" si="157"/>
        <v>Jun</v>
      </c>
      <c r="K2030" s="4">
        <f t="shared" si="158"/>
        <v>2015</v>
      </c>
      <c r="L2030" s="4" t="s">
        <v>17</v>
      </c>
      <c r="M2030" s="4" t="str">
        <f t="shared" si="159"/>
        <v>23-Jun</v>
      </c>
    </row>
    <row r="2031" spans="1:13" x14ac:dyDescent="0.35">
      <c r="A2031" s="4" t="str">
        <f t="shared" si="155"/>
        <v>Gatton2015TOS23-JunCvHyola971_CLPP0</v>
      </c>
      <c r="B2031" s="5">
        <v>42212</v>
      </c>
      <c r="C2031" s="4" t="s">
        <v>644</v>
      </c>
      <c r="D2031" s="4" t="s">
        <v>70</v>
      </c>
      <c r="E2031" s="5">
        <v>42178</v>
      </c>
      <c r="F2031" s="4">
        <v>0</v>
      </c>
      <c r="G2031" s="4">
        <v>5</v>
      </c>
      <c r="H2031" s="4">
        <v>6</v>
      </c>
      <c r="I2031" s="4">
        <f t="shared" si="156"/>
        <v>23</v>
      </c>
      <c r="J2031" s="4" t="str">
        <f t="shared" si="157"/>
        <v>Jun</v>
      </c>
      <c r="K2031" s="4">
        <f t="shared" si="158"/>
        <v>2015</v>
      </c>
      <c r="L2031" s="4" t="s">
        <v>17</v>
      </c>
      <c r="M2031" s="4" t="str">
        <f t="shared" si="159"/>
        <v>23-Jun</v>
      </c>
    </row>
    <row r="2032" spans="1:13" x14ac:dyDescent="0.35">
      <c r="A2032" s="4" t="str">
        <f t="shared" si="155"/>
        <v>Gatton2015TOS23-JunCvHyola971_CLPP0</v>
      </c>
      <c r="B2032" s="5">
        <v>42216</v>
      </c>
      <c r="C2032" s="4" t="s">
        <v>644</v>
      </c>
      <c r="D2032" s="4" t="s">
        <v>70</v>
      </c>
      <c r="E2032" s="5">
        <v>42178</v>
      </c>
      <c r="F2032" s="4">
        <v>0</v>
      </c>
      <c r="G2032" s="4">
        <v>6</v>
      </c>
      <c r="H2032" s="4">
        <v>7</v>
      </c>
      <c r="I2032" s="4">
        <f t="shared" si="156"/>
        <v>23</v>
      </c>
      <c r="J2032" s="4" t="str">
        <f t="shared" si="157"/>
        <v>Jun</v>
      </c>
      <c r="K2032" s="4">
        <f t="shared" si="158"/>
        <v>2015</v>
      </c>
      <c r="L2032" s="4" t="s">
        <v>17</v>
      </c>
      <c r="M2032" s="4" t="str">
        <f t="shared" si="159"/>
        <v>23-Jun</v>
      </c>
    </row>
    <row r="2033" spans="1:13" x14ac:dyDescent="0.35">
      <c r="A2033" s="4" t="str">
        <f t="shared" si="155"/>
        <v>Gatton2015TOS23-JunCvHyola971_CLPP0</v>
      </c>
      <c r="B2033" s="5">
        <v>42220</v>
      </c>
      <c r="C2033" s="4" t="s">
        <v>644</v>
      </c>
      <c r="D2033" s="4" t="s">
        <v>70</v>
      </c>
      <c r="E2033" s="5">
        <v>42178</v>
      </c>
      <c r="F2033" s="4">
        <v>0</v>
      </c>
      <c r="G2033" s="4">
        <v>8</v>
      </c>
      <c r="H2033" s="4">
        <v>9</v>
      </c>
      <c r="I2033" s="4">
        <f t="shared" si="156"/>
        <v>23</v>
      </c>
      <c r="J2033" s="4" t="str">
        <f t="shared" si="157"/>
        <v>Jun</v>
      </c>
      <c r="K2033" s="4">
        <f t="shared" si="158"/>
        <v>2015</v>
      </c>
      <c r="L2033" s="4" t="s">
        <v>17</v>
      </c>
      <c r="M2033" s="4" t="str">
        <f t="shared" si="159"/>
        <v>23-Jun</v>
      </c>
    </row>
    <row r="2034" spans="1:13" x14ac:dyDescent="0.35">
      <c r="A2034" s="4" t="str">
        <f t="shared" si="155"/>
        <v>Gatton2016TOS19-AprCvHyola971_CLPP0</v>
      </c>
      <c r="B2034" s="5">
        <v>42487</v>
      </c>
      <c r="C2034" s="4" t="s">
        <v>644</v>
      </c>
      <c r="D2034" s="4" t="s">
        <v>19</v>
      </c>
      <c r="E2034" s="5">
        <v>42479</v>
      </c>
      <c r="F2034" s="4">
        <v>0</v>
      </c>
      <c r="G2034" s="4">
        <v>0</v>
      </c>
      <c r="H2034" s="4">
        <v>1</v>
      </c>
      <c r="I2034" s="4">
        <f t="shared" si="156"/>
        <v>19</v>
      </c>
      <c r="J2034" s="4" t="str">
        <f t="shared" si="157"/>
        <v>Apr</v>
      </c>
      <c r="K2034" s="4">
        <f t="shared" si="158"/>
        <v>2016</v>
      </c>
      <c r="L2034" s="4" t="s">
        <v>17</v>
      </c>
      <c r="M2034" s="4" t="str">
        <f t="shared" si="159"/>
        <v>19-Apr</v>
      </c>
    </row>
    <row r="2035" spans="1:13" x14ac:dyDescent="0.35">
      <c r="A2035" s="4" t="str">
        <f t="shared" si="155"/>
        <v>Gatton2016TOS19-AprCvHyola971_CLPP0</v>
      </c>
      <c r="B2035" s="5">
        <v>42495</v>
      </c>
      <c r="C2035" s="4" t="s">
        <v>644</v>
      </c>
      <c r="D2035" s="4" t="s">
        <v>19</v>
      </c>
      <c r="E2035" s="5">
        <v>42479</v>
      </c>
      <c r="F2035" s="4">
        <v>0</v>
      </c>
      <c r="G2035" s="4">
        <v>3</v>
      </c>
      <c r="H2035" s="4">
        <v>4</v>
      </c>
      <c r="I2035" s="4">
        <f t="shared" si="156"/>
        <v>19</v>
      </c>
      <c r="J2035" s="4" t="str">
        <f t="shared" si="157"/>
        <v>Apr</v>
      </c>
      <c r="K2035" s="4">
        <f t="shared" si="158"/>
        <v>2016</v>
      </c>
      <c r="L2035" s="4" t="s">
        <v>17</v>
      </c>
      <c r="M2035" s="4" t="str">
        <f t="shared" si="159"/>
        <v>19-Apr</v>
      </c>
    </row>
    <row r="2036" spans="1:13" x14ac:dyDescent="0.35">
      <c r="A2036" s="4" t="str">
        <f t="shared" si="155"/>
        <v>Gatton2016TOS19-AprCvHyola971_CLPP0</v>
      </c>
      <c r="B2036" s="5">
        <v>42500</v>
      </c>
      <c r="C2036" s="4" t="s">
        <v>644</v>
      </c>
      <c r="D2036" s="4" t="s">
        <v>19</v>
      </c>
      <c r="E2036" s="5">
        <v>42479</v>
      </c>
      <c r="F2036" s="4">
        <v>0</v>
      </c>
      <c r="G2036" s="4">
        <v>4</v>
      </c>
      <c r="H2036" s="4">
        <v>5</v>
      </c>
      <c r="I2036" s="4">
        <f t="shared" si="156"/>
        <v>19</v>
      </c>
      <c r="J2036" s="4" t="str">
        <f t="shared" si="157"/>
        <v>Apr</v>
      </c>
      <c r="K2036" s="4">
        <f t="shared" si="158"/>
        <v>2016</v>
      </c>
      <c r="L2036" s="4" t="s">
        <v>17</v>
      </c>
      <c r="M2036" s="4" t="str">
        <f t="shared" si="159"/>
        <v>19-Apr</v>
      </c>
    </row>
    <row r="2037" spans="1:13" x14ac:dyDescent="0.35">
      <c r="A2037" s="4" t="str">
        <f t="shared" si="155"/>
        <v>Gatton2016TOS19-AprCvHyola971_CLPP0</v>
      </c>
      <c r="B2037" s="5">
        <v>42505</v>
      </c>
      <c r="C2037" s="4" t="s">
        <v>644</v>
      </c>
      <c r="D2037" s="4" t="s">
        <v>19</v>
      </c>
      <c r="E2037" s="5">
        <v>42479</v>
      </c>
      <c r="F2037" s="4">
        <v>0</v>
      </c>
      <c r="G2037" s="4">
        <v>5</v>
      </c>
      <c r="H2037" s="4">
        <v>6</v>
      </c>
      <c r="I2037" s="4">
        <f t="shared" si="156"/>
        <v>19</v>
      </c>
      <c r="J2037" s="4" t="str">
        <f t="shared" si="157"/>
        <v>Apr</v>
      </c>
      <c r="K2037" s="4">
        <f t="shared" si="158"/>
        <v>2016</v>
      </c>
      <c r="L2037" s="4" t="s">
        <v>17</v>
      </c>
      <c r="M2037" s="4" t="str">
        <f t="shared" si="159"/>
        <v>19-Apr</v>
      </c>
    </row>
    <row r="2038" spans="1:13" x14ac:dyDescent="0.35">
      <c r="A2038" s="4" t="str">
        <f t="shared" si="155"/>
        <v>Gatton2016TOS19-AprCvHyola971_CLPP0</v>
      </c>
      <c r="B2038" s="5">
        <v>42510</v>
      </c>
      <c r="C2038" s="4" t="s">
        <v>644</v>
      </c>
      <c r="D2038" s="4" t="s">
        <v>19</v>
      </c>
      <c r="E2038" s="5">
        <v>42479</v>
      </c>
      <c r="F2038" s="4">
        <v>0</v>
      </c>
      <c r="G2038" s="4">
        <v>6</v>
      </c>
      <c r="H2038" s="4">
        <v>7</v>
      </c>
      <c r="I2038" s="4">
        <f t="shared" si="156"/>
        <v>19</v>
      </c>
      <c r="J2038" s="4" t="str">
        <f t="shared" si="157"/>
        <v>Apr</v>
      </c>
      <c r="K2038" s="4">
        <f t="shared" si="158"/>
        <v>2016</v>
      </c>
      <c r="L2038" s="4" t="s">
        <v>17</v>
      </c>
      <c r="M2038" s="4" t="str">
        <f t="shared" si="159"/>
        <v>19-Apr</v>
      </c>
    </row>
    <row r="2039" spans="1:13" x14ac:dyDescent="0.35">
      <c r="A2039" s="4" t="str">
        <f t="shared" si="155"/>
        <v>Gatton2016TOS19-AprCvHyola971_CLPP0</v>
      </c>
      <c r="B2039" s="5">
        <v>42514</v>
      </c>
      <c r="C2039" s="4" t="s">
        <v>644</v>
      </c>
      <c r="D2039" s="4" t="s">
        <v>19</v>
      </c>
      <c r="E2039" s="5">
        <v>42479</v>
      </c>
      <c r="F2039" s="4">
        <v>0</v>
      </c>
      <c r="G2039" s="4">
        <v>8</v>
      </c>
      <c r="H2039" s="4">
        <v>9</v>
      </c>
      <c r="I2039" s="4">
        <f t="shared" si="156"/>
        <v>19</v>
      </c>
      <c r="J2039" s="4" t="str">
        <f t="shared" si="157"/>
        <v>Apr</v>
      </c>
      <c r="K2039" s="4">
        <f t="shared" si="158"/>
        <v>2016</v>
      </c>
      <c r="L2039" s="4" t="s">
        <v>17</v>
      </c>
      <c r="M2039" s="4" t="str">
        <f t="shared" si="159"/>
        <v>19-Apr</v>
      </c>
    </row>
    <row r="2040" spans="1:13" x14ac:dyDescent="0.35">
      <c r="A2040" s="4" t="str">
        <f t="shared" si="155"/>
        <v>Gatton2016TOS5-MayCvHyola971_CLPP0</v>
      </c>
      <c r="B2040" s="5">
        <v>42503</v>
      </c>
      <c r="C2040" s="4" t="s">
        <v>644</v>
      </c>
      <c r="D2040" s="4" t="s">
        <v>33</v>
      </c>
      <c r="E2040" s="5">
        <v>42495</v>
      </c>
      <c r="F2040" s="4">
        <v>0</v>
      </c>
      <c r="G2040" s="4">
        <v>0</v>
      </c>
      <c r="H2040" s="4">
        <v>1</v>
      </c>
      <c r="I2040" s="4">
        <f t="shared" si="156"/>
        <v>5</v>
      </c>
      <c r="J2040" s="4" t="str">
        <f t="shared" si="157"/>
        <v>May</v>
      </c>
      <c r="K2040" s="4">
        <f t="shared" si="158"/>
        <v>2016</v>
      </c>
      <c r="L2040" s="4" t="s">
        <v>17</v>
      </c>
      <c r="M2040" s="4" t="str">
        <f t="shared" si="159"/>
        <v>5-May</v>
      </c>
    </row>
    <row r="2041" spans="1:13" x14ac:dyDescent="0.35">
      <c r="A2041" s="4" t="str">
        <f t="shared" si="155"/>
        <v>Gatton2016TOS5-MayCvHyola971_CLPP0</v>
      </c>
      <c r="B2041" s="5">
        <v>42510</v>
      </c>
      <c r="C2041" s="4" t="s">
        <v>644</v>
      </c>
      <c r="D2041" s="4" t="s">
        <v>33</v>
      </c>
      <c r="E2041" s="5">
        <v>42495</v>
      </c>
      <c r="F2041" s="4">
        <v>0</v>
      </c>
      <c r="G2041" s="4">
        <v>2</v>
      </c>
      <c r="H2041" s="4">
        <v>3</v>
      </c>
      <c r="I2041" s="4">
        <f t="shared" si="156"/>
        <v>5</v>
      </c>
      <c r="J2041" s="4" t="str">
        <f t="shared" si="157"/>
        <v>May</v>
      </c>
      <c r="K2041" s="4">
        <f t="shared" si="158"/>
        <v>2016</v>
      </c>
      <c r="L2041" s="4" t="s">
        <v>17</v>
      </c>
      <c r="M2041" s="4" t="str">
        <f t="shared" si="159"/>
        <v>5-May</v>
      </c>
    </row>
    <row r="2042" spans="1:13" x14ac:dyDescent="0.35">
      <c r="A2042" s="4" t="str">
        <f t="shared" si="155"/>
        <v>Gatton2016TOS5-MayCvHyola971_CLPP0</v>
      </c>
      <c r="B2042" s="5">
        <v>42514</v>
      </c>
      <c r="C2042" s="4" t="s">
        <v>644</v>
      </c>
      <c r="D2042" s="4" t="s">
        <v>33</v>
      </c>
      <c r="E2042" s="5">
        <v>42495</v>
      </c>
      <c r="F2042" s="4">
        <v>0</v>
      </c>
      <c r="G2042" s="4">
        <v>4</v>
      </c>
      <c r="H2042" s="4">
        <v>5</v>
      </c>
      <c r="I2042" s="4">
        <f t="shared" si="156"/>
        <v>5</v>
      </c>
      <c r="J2042" s="4" t="str">
        <f t="shared" si="157"/>
        <v>May</v>
      </c>
      <c r="K2042" s="4">
        <f t="shared" si="158"/>
        <v>2016</v>
      </c>
      <c r="L2042" s="4" t="s">
        <v>17</v>
      </c>
      <c r="M2042" s="4" t="str">
        <f t="shared" si="159"/>
        <v>5-May</v>
      </c>
    </row>
    <row r="2043" spans="1:13" x14ac:dyDescent="0.35">
      <c r="A2043" s="4" t="str">
        <f t="shared" si="155"/>
        <v>Gatton2016TOS5-MayCvHyola971_CLPP0</v>
      </c>
      <c r="B2043" s="5">
        <v>42521</v>
      </c>
      <c r="C2043" s="4" t="s">
        <v>644</v>
      </c>
      <c r="D2043" s="4" t="s">
        <v>33</v>
      </c>
      <c r="E2043" s="5">
        <v>42495</v>
      </c>
      <c r="F2043" s="4">
        <v>0</v>
      </c>
      <c r="G2043" s="4">
        <v>5</v>
      </c>
      <c r="H2043" s="4">
        <v>6</v>
      </c>
      <c r="I2043" s="4">
        <f t="shared" si="156"/>
        <v>5</v>
      </c>
      <c r="J2043" s="4" t="str">
        <f t="shared" si="157"/>
        <v>May</v>
      </c>
      <c r="K2043" s="4">
        <f t="shared" si="158"/>
        <v>2016</v>
      </c>
      <c r="L2043" s="4" t="s">
        <v>17</v>
      </c>
      <c r="M2043" s="4" t="str">
        <f t="shared" si="159"/>
        <v>5-May</v>
      </c>
    </row>
    <row r="2044" spans="1:13" x14ac:dyDescent="0.35">
      <c r="A2044" s="4" t="str">
        <f t="shared" si="155"/>
        <v>Gatton2016TOS5-MayCvHyola971_CLPP0</v>
      </c>
      <c r="B2044" s="5">
        <v>42524</v>
      </c>
      <c r="C2044" s="4" t="s">
        <v>644</v>
      </c>
      <c r="D2044" s="4" t="s">
        <v>33</v>
      </c>
      <c r="E2044" s="5">
        <v>42495</v>
      </c>
      <c r="F2044" s="4">
        <v>0</v>
      </c>
      <c r="G2044" s="4">
        <v>6</v>
      </c>
      <c r="H2044" s="4">
        <v>7</v>
      </c>
      <c r="I2044" s="4">
        <f t="shared" si="156"/>
        <v>5</v>
      </c>
      <c r="J2044" s="4" t="str">
        <f t="shared" si="157"/>
        <v>May</v>
      </c>
      <c r="K2044" s="4">
        <f t="shared" si="158"/>
        <v>2016</v>
      </c>
      <c r="L2044" s="4" t="s">
        <v>17</v>
      </c>
      <c r="M2044" s="4" t="str">
        <f t="shared" si="159"/>
        <v>5-May</v>
      </c>
    </row>
    <row r="2045" spans="1:13" x14ac:dyDescent="0.35">
      <c r="A2045" s="4" t="str">
        <f t="shared" si="155"/>
        <v>Gatton2016TOS5-MayCvHyola971_CLPP0</v>
      </c>
      <c r="B2045" s="5">
        <v>42528</v>
      </c>
      <c r="C2045" s="4" t="s">
        <v>644</v>
      </c>
      <c r="D2045" s="4" t="s">
        <v>33</v>
      </c>
      <c r="E2045" s="5">
        <v>42495</v>
      </c>
      <c r="F2045" s="4">
        <v>0</v>
      </c>
      <c r="G2045" s="4">
        <v>7</v>
      </c>
      <c r="H2045" s="4">
        <v>8</v>
      </c>
      <c r="I2045" s="4">
        <f t="shared" si="156"/>
        <v>5</v>
      </c>
      <c r="J2045" s="4" t="str">
        <f t="shared" si="157"/>
        <v>May</v>
      </c>
      <c r="K2045" s="4">
        <f t="shared" si="158"/>
        <v>2016</v>
      </c>
      <c r="L2045" s="4" t="s">
        <v>17</v>
      </c>
      <c r="M2045" s="4" t="str">
        <f t="shared" si="159"/>
        <v>5-May</v>
      </c>
    </row>
    <row r="2046" spans="1:13" x14ac:dyDescent="0.35">
      <c r="A2046" s="4" t="str">
        <f t="shared" si="155"/>
        <v>Gatton2016TOS5-MayCvHyola971_CLPP0</v>
      </c>
      <c r="B2046" s="5">
        <v>42531</v>
      </c>
      <c r="C2046" s="4" t="s">
        <v>644</v>
      </c>
      <c r="D2046" s="4" t="s">
        <v>33</v>
      </c>
      <c r="E2046" s="5">
        <v>42495</v>
      </c>
      <c r="F2046" s="4">
        <v>0</v>
      </c>
      <c r="G2046" s="4">
        <v>8</v>
      </c>
      <c r="H2046" s="4">
        <v>9</v>
      </c>
      <c r="I2046" s="4">
        <f t="shared" si="156"/>
        <v>5</v>
      </c>
      <c r="J2046" s="4" t="str">
        <f t="shared" si="157"/>
        <v>May</v>
      </c>
      <c r="K2046" s="4">
        <f t="shared" si="158"/>
        <v>2016</v>
      </c>
      <c r="L2046" s="4" t="s">
        <v>17</v>
      </c>
      <c r="M2046" s="4" t="str">
        <f t="shared" si="159"/>
        <v>5-May</v>
      </c>
    </row>
    <row r="2047" spans="1:13" x14ac:dyDescent="0.35">
      <c r="A2047" s="4" t="str">
        <f t="shared" si="155"/>
        <v>Gatton2016TOS10-MayCvHyola971_CLPP0</v>
      </c>
      <c r="B2047" s="5">
        <v>42510</v>
      </c>
      <c r="C2047" s="4" t="s">
        <v>644</v>
      </c>
      <c r="D2047" s="4" t="s">
        <v>36</v>
      </c>
      <c r="E2047" s="5">
        <v>42500</v>
      </c>
      <c r="F2047" s="4">
        <v>0</v>
      </c>
      <c r="G2047" s="4">
        <v>0</v>
      </c>
      <c r="H2047" s="4">
        <v>1</v>
      </c>
      <c r="I2047" s="4">
        <f t="shared" si="156"/>
        <v>10</v>
      </c>
      <c r="J2047" s="4" t="str">
        <f t="shared" si="157"/>
        <v>May</v>
      </c>
      <c r="K2047" s="4">
        <f t="shared" si="158"/>
        <v>2016</v>
      </c>
      <c r="L2047" s="4" t="s">
        <v>17</v>
      </c>
      <c r="M2047" s="4" t="str">
        <f t="shared" si="159"/>
        <v>10-May</v>
      </c>
    </row>
    <row r="2048" spans="1:13" x14ac:dyDescent="0.35">
      <c r="A2048" s="4" t="str">
        <f t="shared" si="155"/>
        <v>Gatton2016TOS10-MayCvHyola971_CLPP0</v>
      </c>
      <c r="B2048" s="5">
        <v>42514</v>
      </c>
      <c r="C2048" s="4" t="s">
        <v>644</v>
      </c>
      <c r="D2048" s="4" t="s">
        <v>36</v>
      </c>
      <c r="E2048" s="5">
        <v>42500</v>
      </c>
      <c r="F2048" s="4">
        <v>0</v>
      </c>
      <c r="G2048" s="4">
        <v>2</v>
      </c>
      <c r="H2048" s="4">
        <v>3</v>
      </c>
      <c r="I2048" s="4">
        <f t="shared" si="156"/>
        <v>10</v>
      </c>
      <c r="J2048" s="4" t="str">
        <f t="shared" si="157"/>
        <v>May</v>
      </c>
      <c r="K2048" s="4">
        <f t="shared" si="158"/>
        <v>2016</v>
      </c>
      <c r="L2048" s="4" t="s">
        <v>17</v>
      </c>
      <c r="M2048" s="4" t="str">
        <f t="shared" si="159"/>
        <v>10-May</v>
      </c>
    </row>
    <row r="2049" spans="1:13" x14ac:dyDescent="0.35">
      <c r="A2049" s="4" t="str">
        <f t="shared" si="155"/>
        <v>Gatton2016TOS10-MayCvHyola971_CLPP0</v>
      </c>
      <c r="B2049" s="5">
        <v>42517</v>
      </c>
      <c r="C2049" s="4" t="s">
        <v>644</v>
      </c>
      <c r="D2049" s="4" t="s">
        <v>36</v>
      </c>
      <c r="E2049" s="5">
        <v>42500</v>
      </c>
      <c r="F2049" s="4">
        <v>0</v>
      </c>
      <c r="G2049" s="4">
        <v>3</v>
      </c>
      <c r="H2049" s="4">
        <v>4</v>
      </c>
      <c r="I2049" s="4">
        <f t="shared" si="156"/>
        <v>10</v>
      </c>
      <c r="J2049" s="4" t="str">
        <f t="shared" si="157"/>
        <v>May</v>
      </c>
      <c r="K2049" s="4">
        <f t="shared" si="158"/>
        <v>2016</v>
      </c>
      <c r="L2049" s="4" t="s">
        <v>17</v>
      </c>
      <c r="M2049" s="4" t="str">
        <f t="shared" si="159"/>
        <v>10-May</v>
      </c>
    </row>
    <row r="2050" spans="1:13" x14ac:dyDescent="0.35">
      <c r="A2050" s="4" t="str">
        <f t="shared" ref="A2050:A2113" si="160">L2050&amp;K2050&amp;"TOS"&amp;I2050&amp;"-"&amp;J2050&amp;"Cv"&amp;C2050&amp;"PP"&amp;F2050</f>
        <v>Gatton2016TOS10-MayCvHyola971_CLPP0</v>
      </c>
      <c r="B2050" s="5">
        <v>42521</v>
      </c>
      <c r="C2050" s="4" t="s">
        <v>644</v>
      </c>
      <c r="D2050" s="4" t="s">
        <v>36</v>
      </c>
      <c r="E2050" s="5">
        <v>42500</v>
      </c>
      <c r="F2050" s="4">
        <v>0</v>
      </c>
      <c r="G2050" s="4">
        <v>4</v>
      </c>
      <c r="H2050" s="4">
        <v>5</v>
      </c>
      <c r="I2050" s="4">
        <f t="shared" si="156"/>
        <v>10</v>
      </c>
      <c r="J2050" s="4" t="str">
        <f t="shared" si="157"/>
        <v>May</v>
      </c>
      <c r="K2050" s="4">
        <f t="shared" si="158"/>
        <v>2016</v>
      </c>
      <c r="L2050" s="4" t="s">
        <v>17</v>
      </c>
      <c r="M2050" s="4" t="str">
        <f t="shared" si="159"/>
        <v>10-May</v>
      </c>
    </row>
    <row r="2051" spans="1:13" x14ac:dyDescent="0.35">
      <c r="A2051" s="4" t="str">
        <f t="shared" si="160"/>
        <v>Gatton2016TOS10-MayCvHyola971_CLPP0</v>
      </c>
      <c r="B2051" s="5">
        <v>42524</v>
      </c>
      <c r="C2051" s="4" t="s">
        <v>644</v>
      </c>
      <c r="D2051" s="4" t="s">
        <v>36</v>
      </c>
      <c r="E2051" s="5">
        <v>42500</v>
      </c>
      <c r="F2051" s="4">
        <v>0</v>
      </c>
      <c r="G2051" s="4">
        <v>5</v>
      </c>
      <c r="H2051" s="4">
        <v>6</v>
      </c>
      <c r="I2051" s="4">
        <f t="shared" ref="I2051:I2114" si="161">DAY(E2051)</f>
        <v>10</v>
      </c>
      <c r="J2051" s="4" t="str">
        <f t="shared" ref="J2051:J2114" si="162">TEXT(E2051,"mmm")</f>
        <v>May</v>
      </c>
      <c r="K2051" s="4">
        <f t="shared" ref="K2051:K2114" si="163">YEAR(E2051)</f>
        <v>2016</v>
      </c>
      <c r="L2051" s="4" t="s">
        <v>17</v>
      </c>
      <c r="M2051" s="4" t="str">
        <f t="shared" ref="M2051:M2114" si="164">I2051&amp;"-"&amp;J2051</f>
        <v>10-May</v>
      </c>
    </row>
    <row r="2052" spans="1:13" x14ac:dyDescent="0.35">
      <c r="A2052" s="4" t="str">
        <f t="shared" si="160"/>
        <v>Gatton2016TOS10-MayCvHyola971_CLPP0</v>
      </c>
      <c r="B2052" s="5">
        <v>42528</v>
      </c>
      <c r="C2052" s="4" t="s">
        <v>644</v>
      </c>
      <c r="D2052" s="4" t="s">
        <v>36</v>
      </c>
      <c r="E2052" s="5">
        <v>42500</v>
      </c>
      <c r="F2052" s="4">
        <v>0</v>
      </c>
      <c r="G2052" s="4">
        <v>6</v>
      </c>
      <c r="H2052" s="4">
        <v>7</v>
      </c>
      <c r="I2052" s="4">
        <f t="shared" si="161"/>
        <v>10</v>
      </c>
      <c r="J2052" s="4" t="str">
        <f t="shared" si="162"/>
        <v>May</v>
      </c>
      <c r="K2052" s="4">
        <f t="shared" si="163"/>
        <v>2016</v>
      </c>
      <c r="L2052" s="4" t="s">
        <v>17</v>
      </c>
      <c r="M2052" s="4" t="str">
        <f t="shared" si="164"/>
        <v>10-May</v>
      </c>
    </row>
    <row r="2053" spans="1:13" x14ac:dyDescent="0.35">
      <c r="A2053" s="4" t="str">
        <f t="shared" si="160"/>
        <v>Gatton2016TOS10-MayCvHyola971_CLPP0</v>
      </c>
      <c r="B2053" s="5">
        <v>42535</v>
      </c>
      <c r="C2053" s="4" t="s">
        <v>644</v>
      </c>
      <c r="D2053" s="4" t="s">
        <v>36</v>
      </c>
      <c r="E2053" s="5">
        <v>42500</v>
      </c>
      <c r="F2053" s="4">
        <v>0</v>
      </c>
      <c r="G2053" s="4">
        <v>8</v>
      </c>
      <c r="H2053" s="4">
        <v>9</v>
      </c>
      <c r="I2053" s="4">
        <f t="shared" si="161"/>
        <v>10</v>
      </c>
      <c r="J2053" s="4" t="str">
        <f t="shared" si="162"/>
        <v>May</v>
      </c>
      <c r="K2053" s="4">
        <f t="shared" si="163"/>
        <v>2016</v>
      </c>
      <c r="L2053" s="4" t="s">
        <v>17</v>
      </c>
      <c r="M2053" s="4" t="str">
        <f t="shared" si="164"/>
        <v>10-May</v>
      </c>
    </row>
    <row r="2054" spans="1:13" x14ac:dyDescent="0.35">
      <c r="A2054" s="4" t="str">
        <f t="shared" si="160"/>
        <v>Gatton2016TOS10-MayCvHyola971_CLPP14</v>
      </c>
      <c r="B2054" s="5">
        <v>42510</v>
      </c>
      <c r="C2054" s="4" t="s">
        <v>644</v>
      </c>
      <c r="D2054" s="4" t="s">
        <v>36</v>
      </c>
      <c r="E2054" s="5">
        <v>42500</v>
      </c>
      <c r="F2054" s="4">
        <v>14</v>
      </c>
      <c r="G2054" s="4">
        <v>0</v>
      </c>
      <c r="H2054" s="4">
        <v>1</v>
      </c>
      <c r="I2054" s="4">
        <f t="shared" si="161"/>
        <v>10</v>
      </c>
      <c r="J2054" s="4" t="str">
        <f t="shared" si="162"/>
        <v>May</v>
      </c>
      <c r="K2054" s="4">
        <f t="shared" si="163"/>
        <v>2016</v>
      </c>
      <c r="L2054" s="4" t="s">
        <v>17</v>
      </c>
      <c r="M2054" s="4" t="str">
        <f t="shared" si="164"/>
        <v>10-May</v>
      </c>
    </row>
    <row r="2055" spans="1:13" x14ac:dyDescent="0.35">
      <c r="A2055" s="4" t="str">
        <f t="shared" si="160"/>
        <v>Gatton2016TOS10-MayCvHyola971_CLPP14</v>
      </c>
      <c r="B2055" s="5">
        <v>42514</v>
      </c>
      <c r="C2055" s="4" t="s">
        <v>644</v>
      </c>
      <c r="D2055" s="4" t="s">
        <v>36</v>
      </c>
      <c r="E2055" s="5">
        <v>42500</v>
      </c>
      <c r="F2055" s="4">
        <v>14</v>
      </c>
      <c r="G2055" s="4">
        <v>2</v>
      </c>
      <c r="H2055" s="4">
        <v>3</v>
      </c>
      <c r="I2055" s="4">
        <f t="shared" si="161"/>
        <v>10</v>
      </c>
      <c r="J2055" s="4" t="str">
        <f t="shared" si="162"/>
        <v>May</v>
      </c>
      <c r="K2055" s="4">
        <f t="shared" si="163"/>
        <v>2016</v>
      </c>
      <c r="L2055" s="4" t="s">
        <v>17</v>
      </c>
      <c r="M2055" s="4" t="str">
        <f t="shared" si="164"/>
        <v>10-May</v>
      </c>
    </row>
    <row r="2056" spans="1:13" x14ac:dyDescent="0.35">
      <c r="A2056" s="4" t="str">
        <f t="shared" si="160"/>
        <v>Gatton2016TOS10-MayCvHyola971_CLPP14</v>
      </c>
      <c r="B2056" s="5">
        <v>42517</v>
      </c>
      <c r="C2056" s="4" t="s">
        <v>644</v>
      </c>
      <c r="D2056" s="4" t="s">
        <v>36</v>
      </c>
      <c r="E2056" s="5">
        <v>42500</v>
      </c>
      <c r="F2056" s="4">
        <v>14</v>
      </c>
      <c r="G2056" s="4">
        <v>3</v>
      </c>
      <c r="H2056" s="4">
        <v>4</v>
      </c>
      <c r="I2056" s="4">
        <f t="shared" si="161"/>
        <v>10</v>
      </c>
      <c r="J2056" s="4" t="str">
        <f t="shared" si="162"/>
        <v>May</v>
      </c>
      <c r="K2056" s="4">
        <f t="shared" si="163"/>
        <v>2016</v>
      </c>
      <c r="L2056" s="4" t="s">
        <v>17</v>
      </c>
      <c r="M2056" s="4" t="str">
        <f t="shared" si="164"/>
        <v>10-May</v>
      </c>
    </row>
    <row r="2057" spans="1:13" x14ac:dyDescent="0.35">
      <c r="A2057" s="4" t="str">
        <f t="shared" si="160"/>
        <v>Gatton2016TOS10-MayCvHyola971_CLPP14</v>
      </c>
      <c r="B2057" s="5">
        <v>42521</v>
      </c>
      <c r="C2057" s="4" t="s">
        <v>644</v>
      </c>
      <c r="D2057" s="4" t="s">
        <v>36</v>
      </c>
      <c r="E2057" s="5">
        <v>42500</v>
      </c>
      <c r="F2057" s="4">
        <v>14</v>
      </c>
      <c r="G2057" s="4">
        <v>4</v>
      </c>
      <c r="H2057" s="4">
        <v>5</v>
      </c>
      <c r="I2057" s="4">
        <f t="shared" si="161"/>
        <v>10</v>
      </c>
      <c r="J2057" s="4" t="str">
        <f t="shared" si="162"/>
        <v>May</v>
      </c>
      <c r="K2057" s="4">
        <f t="shared" si="163"/>
        <v>2016</v>
      </c>
      <c r="L2057" s="4" t="s">
        <v>17</v>
      </c>
      <c r="M2057" s="4" t="str">
        <f t="shared" si="164"/>
        <v>10-May</v>
      </c>
    </row>
    <row r="2058" spans="1:13" x14ac:dyDescent="0.35">
      <c r="A2058" s="4" t="str">
        <f t="shared" si="160"/>
        <v>Gatton2016TOS10-MayCvHyola971_CLPP14</v>
      </c>
      <c r="B2058" s="5">
        <v>42524</v>
      </c>
      <c r="C2058" s="4" t="s">
        <v>644</v>
      </c>
      <c r="D2058" s="4" t="s">
        <v>36</v>
      </c>
      <c r="E2058" s="5">
        <v>42500</v>
      </c>
      <c r="F2058" s="4">
        <v>14</v>
      </c>
      <c r="G2058" s="4">
        <v>5</v>
      </c>
      <c r="H2058" s="4">
        <v>6</v>
      </c>
      <c r="I2058" s="4">
        <f t="shared" si="161"/>
        <v>10</v>
      </c>
      <c r="J2058" s="4" t="str">
        <f t="shared" si="162"/>
        <v>May</v>
      </c>
      <c r="K2058" s="4">
        <f t="shared" si="163"/>
        <v>2016</v>
      </c>
      <c r="L2058" s="4" t="s">
        <v>17</v>
      </c>
      <c r="M2058" s="4" t="str">
        <f t="shared" si="164"/>
        <v>10-May</v>
      </c>
    </row>
    <row r="2059" spans="1:13" x14ac:dyDescent="0.35">
      <c r="A2059" s="4" t="str">
        <f t="shared" si="160"/>
        <v>Gatton2016TOS10-MayCvHyola971_CLPP14</v>
      </c>
      <c r="B2059" s="5">
        <v>42528</v>
      </c>
      <c r="C2059" s="4" t="s">
        <v>644</v>
      </c>
      <c r="D2059" s="4" t="s">
        <v>36</v>
      </c>
      <c r="E2059" s="5">
        <v>42500</v>
      </c>
      <c r="F2059" s="4">
        <v>14</v>
      </c>
      <c r="G2059" s="4">
        <v>6</v>
      </c>
      <c r="H2059" s="4">
        <v>7</v>
      </c>
      <c r="I2059" s="4">
        <f t="shared" si="161"/>
        <v>10</v>
      </c>
      <c r="J2059" s="4" t="str">
        <f t="shared" si="162"/>
        <v>May</v>
      </c>
      <c r="K2059" s="4">
        <f t="shared" si="163"/>
        <v>2016</v>
      </c>
      <c r="L2059" s="4" t="s">
        <v>17</v>
      </c>
      <c r="M2059" s="4" t="str">
        <f t="shared" si="164"/>
        <v>10-May</v>
      </c>
    </row>
    <row r="2060" spans="1:13" x14ac:dyDescent="0.35">
      <c r="A2060" s="4" t="str">
        <f t="shared" si="160"/>
        <v>Gatton2016TOS10-MayCvHyola971_CLPP14</v>
      </c>
      <c r="B2060" s="5">
        <v>42531</v>
      </c>
      <c r="C2060" s="4" t="s">
        <v>644</v>
      </c>
      <c r="D2060" s="4" t="s">
        <v>36</v>
      </c>
      <c r="E2060" s="5">
        <v>42500</v>
      </c>
      <c r="F2060" s="4">
        <v>14</v>
      </c>
      <c r="G2060" s="4">
        <v>7</v>
      </c>
      <c r="H2060" s="4">
        <v>8</v>
      </c>
      <c r="I2060" s="4">
        <f t="shared" si="161"/>
        <v>10</v>
      </c>
      <c r="J2060" s="4" t="str">
        <f t="shared" si="162"/>
        <v>May</v>
      </c>
      <c r="K2060" s="4">
        <f t="shared" si="163"/>
        <v>2016</v>
      </c>
      <c r="L2060" s="4" t="s">
        <v>17</v>
      </c>
      <c r="M2060" s="4" t="str">
        <f t="shared" si="164"/>
        <v>10-May</v>
      </c>
    </row>
    <row r="2061" spans="1:13" x14ac:dyDescent="0.35">
      <c r="A2061" s="4" t="str">
        <f t="shared" si="160"/>
        <v>Gatton2016TOS10-MayCvHyola971_CLPP14</v>
      </c>
      <c r="B2061" s="5">
        <v>42535</v>
      </c>
      <c r="C2061" s="4" t="s">
        <v>644</v>
      </c>
      <c r="D2061" s="4" t="s">
        <v>36</v>
      </c>
      <c r="E2061" s="5">
        <v>42500</v>
      </c>
      <c r="F2061" s="4">
        <v>14</v>
      </c>
      <c r="G2061" s="4">
        <v>8</v>
      </c>
      <c r="H2061" s="4">
        <v>9</v>
      </c>
      <c r="I2061" s="4">
        <f t="shared" si="161"/>
        <v>10</v>
      </c>
      <c r="J2061" s="4" t="str">
        <f t="shared" si="162"/>
        <v>May</v>
      </c>
      <c r="K2061" s="4">
        <f t="shared" si="163"/>
        <v>2016</v>
      </c>
      <c r="L2061" s="4" t="s">
        <v>17</v>
      </c>
      <c r="M2061" s="4" t="str">
        <f t="shared" si="164"/>
        <v>10-May</v>
      </c>
    </row>
    <row r="2062" spans="1:13" x14ac:dyDescent="0.35">
      <c r="A2062" s="4" t="str">
        <f t="shared" si="160"/>
        <v>Gatton2016TOS10-MayCvHyola971_CLPP16</v>
      </c>
      <c r="B2062" s="5">
        <v>42510</v>
      </c>
      <c r="C2062" s="4" t="s">
        <v>644</v>
      </c>
      <c r="D2062" s="4" t="s">
        <v>36</v>
      </c>
      <c r="E2062" s="5">
        <v>42500</v>
      </c>
      <c r="F2062" s="4">
        <v>16</v>
      </c>
      <c r="G2062" s="4">
        <v>0</v>
      </c>
      <c r="H2062" s="4">
        <v>1</v>
      </c>
      <c r="I2062" s="4">
        <f t="shared" si="161"/>
        <v>10</v>
      </c>
      <c r="J2062" s="4" t="str">
        <f t="shared" si="162"/>
        <v>May</v>
      </c>
      <c r="K2062" s="4">
        <f t="shared" si="163"/>
        <v>2016</v>
      </c>
      <c r="L2062" s="4" t="s">
        <v>17</v>
      </c>
      <c r="M2062" s="4" t="str">
        <f t="shared" si="164"/>
        <v>10-May</v>
      </c>
    </row>
    <row r="2063" spans="1:13" x14ac:dyDescent="0.35">
      <c r="A2063" s="4" t="str">
        <f t="shared" si="160"/>
        <v>Gatton2016TOS10-MayCvHyola971_CLPP16</v>
      </c>
      <c r="B2063" s="5">
        <v>42514</v>
      </c>
      <c r="C2063" s="4" t="s">
        <v>644</v>
      </c>
      <c r="D2063" s="4" t="s">
        <v>36</v>
      </c>
      <c r="E2063" s="5">
        <v>42500</v>
      </c>
      <c r="F2063" s="4">
        <v>16</v>
      </c>
      <c r="G2063" s="4">
        <v>2</v>
      </c>
      <c r="H2063" s="4">
        <v>3</v>
      </c>
      <c r="I2063" s="4">
        <f t="shared" si="161"/>
        <v>10</v>
      </c>
      <c r="J2063" s="4" t="str">
        <f t="shared" si="162"/>
        <v>May</v>
      </c>
      <c r="K2063" s="4">
        <f t="shared" si="163"/>
        <v>2016</v>
      </c>
      <c r="L2063" s="4" t="s">
        <v>17</v>
      </c>
      <c r="M2063" s="4" t="str">
        <f t="shared" si="164"/>
        <v>10-May</v>
      </c>
    </row>
    <row r="2064" spans="1:13" x14ac:dyDescent="0.35">
      <c r="A2064" s="4" t="str">
        <f t="shared" si="160"/>
        <v>Gatton2016TOS10-MayCvHyola971_CLPP16</v>
      </c>
      <c r="B2064" s="5">
        <v>42517</v>
      </c>
      <c r="C2064" s="4" t="s">
        <v>644</v>
      </c>
      <c r="D2064" s="4" t="s">
        <v>36</v>
      </c>
      <c r="E2064" s="5">
        <v>42500</v>
      </c>
      <c r="F2064" s="4">
        <v>16</v>
      </c>
      <c r="G2064" s="4">
        <v>3</v>
      </c>
      <c r="H2064" s="4">
        <v>4</v>
      </c>
      <c r="I2064" s="4">
        <f t="shared" si="161"/>
        <v>10</v>
      </c>
      <c r="J2064" s="4" t="str">
        <f t="shared" si="162"/>
        <v>May</v>
      </c>
      <c r="K2064" s="4">
        <f t="shared" si="163"/>
        <v>2016</v>
      </c>
      <c r="L2064" s="4" t="s">
        <v>17</v>
      </c>
      <c r="M2064" s="4" t="str">
        <f t="shared" si="164"/>
        <v>10-May</v>
      </c>
    </row>
    <row r="2065" spans="1:13" x14ac:dyDescent="0.35">
      <c r="A2065" s="4" t="str">
        <f t="shared" si="160"/>
        <v>Gatton2016TOS10-MayCvHyola971_CLPP16</v>
      </c>
      <c r="B2065" s="5">
        <v>42521</v>
      </c>
      <c r="C2065" s="4" t="s">
        <v>644</v>
      </c>
      <c r="D2065" s="4" t="s">
        <v>36</v>
      </c>
      <c r="E2065" s="5">
        <v>42500</v>
      </c>
      <c r="F2065" s="4">
        <v>16</v>
      </c>
      <c r="G2065" s="4">
        <v>4</v>
      </c>
      <c r="H2065" s="4">
        <v>5</v>
      </c>
      <c r="I2065" s="4">
        <f t="shared" si="161"/>
        <v>10</v>
      </c>
      <c r="J2065" s="4" t="str">
        <f t="shared" si="162"/>
        <v>May</v>
      </c>
      <c r="K2065" s="4">
        <f t="shared" si="163"/>
        <v>2016</v>
      </c>
      <c r="L2065" s="4" t="s">
        <v>17</v>
      </c>
      <c r="M2065" s="4" t="str">
        <f t="shared" si="164"/>
        <v>10-May</v>
      </c>
    </row>
    <row r="2066" spans="1:13" x14ac:dyDescent="0.35">
      <c r="A2066" s="4" t="str">
        <f t="shared" si="160"/>
        <v>Gatton2016TOS10-MayCvHyola971_CLPP16</v>
      </c>
      <c r="B2066" s="5">
        <v>42528</v>
      </c>
      <c r="C2066" s="4" t="s">
        <v>644</v>
      </c>
      <c r="D2066" s="4" t="s">
        <v>36</v>
      </c>
      <c r="E2066" s="5">
        <v>42500</v>
      </c>
      <c r="F2066" s="4">
        <v>16</v>
      </c>
      <c r="G2066" s="4">
        <v>5</v>
      </c>
      <c r="H2066" s="4">
        <v>6</v>
      </c>
      <c r="I2066" s="4">
        <f t="shared" si="161"/>
        <v>10</v>
      </c>
      <c r="J2066" s="4" t="str">
        <f t="shared" si="162"/>
        <v>May</v>
      </c>
      <c r="K2066" s="4">
        <f t="shared" si="163"/>
        <v>2016</v>
      </c>
      <c r="L2066" s="4" t="s">
        <v>17</v>
      </c>
      <c r="M2066" s="4" t="str">
        <f t="shared" si="164"/>
        <v>10-May</v>
      </c>
    </row>
    <row r="2067" spans="1:13" x14ac:dyDescent="0.35">
      <c r="A2067" s="4" t="str">
        <f t="shared" si="160"/>
        <v>Gatton2016TOS10-MayCvHyola971_CLPP16</v>
      </c>
      <c r="B2067" s="5">
        <v>42531</v>
      </c>
      <c r="C2067" s="4" t="s">
        <v>644</v>
      </c>
      <c r="D2067" s="4" t="s">
        <v>36</v>
      </c>
      <c r="E2067" s="5">
        <v>42500</v>
      </c>
      <c r="F2067" s="4">
        <v>16</v>
      </c>
      <c r="G2067" s="4">
        <v>6</v>
      </c>
      <c r="H2067" s="4">
        <v>7</v>
      </c>
      <c r="I2067" s="4">
        <f t="shared" si="161"/>
        <v>10</v>
      </c>
      <c r="J2067" s="4" t="str">
        <f t="shared" si="162"/>
        <v>May</v>
      </c>
      <c r="K2067" s="4">
        <f t="shared" si="163"/>
        <v>2016</v>
      </c>
      <c r="L2067" s="4" t="s">
        <v>17</v>
      </c>
      <c r="M2067" s="4" t="str">
        <f t="shared" si="164"/>
        <v>10-May</v>
      </c>
    </row>
    <row r="2068" spans="1:13" x14ac:dyDescent="0.35">
      <c r="A2068" s="4" t="str">
        <f t="shared" si="160"/>
        <v>Gatton2016TOS10-MayCvHyola971_CLPP16</v>
      </c>
      <c r="B2068" s="5">
        <v>42535</v>
      </c>
      <c r="C2068" s="4" t="s">
        <v>644</v>
      </c>
      <c r="D2068" s="4" t="s">
        <v>36</v>
      </c>
      <c r="E2068" s="5">
        <v>42500</v>
      </c>
      <c r="F2068" s="4">
        <v>16</v>
      </c>
      <c r="G2068" s="4">
        <v>8</v>
      </c>
      <c r="H2068" s="4">
        <v>9</v>
      </c>
      <c r="I2068" s="4">
        <f t="shared" si="161"/>
        <v>10</v>
      </c>
      <c r="J2068" s="4" t="str">
        <f t="shared" si="162"/>
        <v>May</v>
      </c>
      <c r="K2068" s="4">
        <f t="shared" si="163"/>
        <v>2016</v>
      </c>
      <c r="L2068" s="4" t="s">
        <v>17</v>
      </c>
      <c r="M2068" s="4" t="str">
        <f t="shared" si="164"/>
        <v>10-May</v>
      </c>
    </row>
    <row r="2069" spans="1:13" x14ac:dyDescent="0.35">
      <c r="A2069" s="4" t="str">
        <f t="shared" si="160"/>
        <v>Gatton2016TOS20-MayCvHyola971_CLPP0</v>
      </c>
      <c r="B2069" s="5">
        <v>42521</v>
      </c>
      <c r="C2069" s="4" t="s">
        <v>644</v>
      </c>
      <c r="D2069" s="4" t="s">
        <v>45</v>
      </c>
      <c r="E2069" s="5">
        <v>42510</v>
      </c>
      <c r="F2069" s="4">
        <v>0</v>
      </c>
      <c r="G2069" s="4">
        <v>0</v>
      </c>
      <c r="H2069" s="4">
        <v>1</v>
      </c>
      <c r="I2069" s="4">
        <f t="shared" si="161"/>
        <v>20</v>
      </c>
      <c r="J2069" s="4" t="str">
        <f t="shared" si="162"/>
        <v>May</v>
      </c>
      <c r="K2069" s="4">
        <f t="shared" si="163"/>
        <v>2016</v>
      </c>
      <c r="L2069" s="4" t="s">
        <v>17</v>
      </c>
      <c r="M2069" s="4" t="str">
        <f t="shared" si="164"/>
        <v>20-May</v>
      </c>
    </row>
    <row r="2070" spans="1:13" x14ac:dyDescent="0.35">
      <c r="A2070" s="4" t="str">
        <f t="shared" si="160"/>
        <v>Gatton2016TOS20-MayCvHyola971_CLPP0</v>
      </c>
      <c r="B2070" s="5">
        <v>42524</v>
      </c>
      <c r="C2070" s="4" t="s">
        <v>644</v>
      </c>
      <c r="D2070" s="4" t="s">
        <v>45</v>
      </c>
      <c r="E2070" s="5">
        <v>42510</v>
      </c>
      <c r="F2070" s="4">
        <v>0</v>
      </c>
      <c r="G2070" s="4">
        <v>2</v>
      </c>
      <c r="H2070" s="4">
        <v>3</v>
      </c>
      <c r="I2070" s="4">
        <f t="shared" si="161"/>
        <v>20</v>
      </c>
      <c r="J2070" s="4" t="str">
        <f t="shared" si="162"/>
        <v>May</v>
      </c>
      <c r="K2070" s="4">
        <f t="shared" si="163"/>
        <v>2016</v>
      </c>
      <c r="L2070" s="4" t="s">
        <v>17</v>
      </c>
      <c r="M2070" s="4" t="str">
        <f t="shared" si="164"/>
        <v>20-May</v>
      </c>
    </row>
    <row r="2071" spans="1:13" x14ac:dyDescent="0.35">
      <c r="A2071" s="4" t="str">
        <f t="shared" si="160"/>
        <v>Gatton2016TOS20-MayCvHyola971_CLPP0</v>
      </c>
      <c r="B2071" s="5">
        <v>42531</v>
      </c>
      <c r="C2071" s="4" t="s">
        <v>644</v>
      </c>
      <c r="D2071" s="4" t="s">
        <v>45</v>
      </c>
      <c r="E2071" s="5">
        <v>42510</v>
      </c>
      <c r="F2071" s="4">
        <v>0</v>
      </c>
      <c r="G2071" s="4">
        <v>3</v>
      </c>
      <c r="H2071" s="4">
        <v>4</v>
      </c>
      <c r="I2071" s="4">
        <f t="shared" si="161"/>
        <v>20</v>
      </c>
      <c r="J2071" s="4" t="str">
        <f t="shared" si="162"/>
        <v>May</v>
      </c>
      <c r="K2071" s="4">
        <f t="shared" si="163"/>
        <v>2016</v>
      </c>
      <c r="L2071" s="4" t="s">
        <v>17</v>
      </c>
      <c r="M2071" s="4" t="str">
        <f t="shared" si="164"/>
        <v>20-May</v>
      </c>
    </row>
    <row r="2072" spans="1:13" x14ac:dyDescent="0.35">
      <c r="A2072" s="4" t="str">
        <f t="shared" si="160"/>
        <v>Gatton2016TOS20-MayCvHyola971_CLPP0</v>
      </c>
      <c r="B2072" s="5">
        <v>42535</v>
      </c>
      <c r="C2072" s="4" t="s">
        <v>644</v>
      </c>
      <c r="D2072" s="4" t="s">
        <v>45</v>
      </c>
      <c r="E2072" s="5">
        <v>42510</v>
      </c>
      <c r="F2072" s="4">
        <v>0</v>
      </c>
      <c r="G2072" s="4">
        <v>4</v>
      </c>
      <c r="H2072" s="4">
        <v>5</v>
      </c>
      <c r="I2072" s="4">
        <f t="shared" si="161"/>
        <v>20</v>
      </c>
      <c r="J2072" s="4" t="str">
        <f t="shared" si="162"/>
        <v>May</v>
      </c>
      <c r="K2072" s="4">
        <f t="shared" si="163"/>
        <v>2016</v>
      </c>
      <c r="L2072" s="4" t="s">
        <v>17</v>
      </c>
      <c r="M2072" s="4" t="str">
        <f t="shared" si="164"/>
        <v>20-May</v>
      </c>
    </row>
    <row r="2073" spans="1:13" x14ac:dyDescent="0.35">
      <c r="A2073" s="4" t="str">
        <f t="shared" si="160"/>
        <v>Gatton2016TOS20-MayCvHyola971_CLPP0</v>
      </c>
      <c r="B2073" s="5">
        <v>42538</v>
      </c>
      <c r="C2073" s="4" t="s">
        <v>644</v>
      </c>
      <c r="D2073" s="4" t="s">
        <v>45</v>
      </c>
      <c r="E2073" s="5">
        <v>42510</v>
      </c>
      <c r="F2073" s="4">
        <v>0</v>
      </c>
      <c r="G2073" s="4">
        <v>5</v>
      </c>
      <c r="H2073" s="4">
        <v>6</v>
      </c>
      <c r="I2073" s="4">
        <f t="shared" si="161"/>
        <v>20</v>
      </c>
      <c r="J2073" s="4" t="str">
        <f t="shared" si="162"/>
        <v>May</v>
      </c>
      <c r="K2073" s="4">
        <f t="shared" si="163"/>
        <v>2016</v>
      </c>
      <c r="L2073" s="4" t="s">
        <v>17</v>
      </c>
      <c r="M2073" s="4" t="str">
        <f t="shared" si="164"/>
        <v>20-May</v>
      </c>
    </row>
    <row r="2074" spans="1:13" x14ac:dyDescent="0.35">
      <c r="A2074" s="4" t="str">
        <f t="shared" si="160"/>
        <v>Gatton2016TOS20-MayCvHyola971_CLPP0</v>
      </c>
      <c r="B2074" s="5">
        <v>42543</v>
      </c>
      <c r="C2074" s="4" t="s">
        <v>644</v>
      </c>
      <c r="D2074" s="4" t="s">
        <v>45</v>
      </c>
      <c r="E2074" s="5">
        <v>42510</v>
      </c>
      <c r="F2074" s="4">
        <v>0</v>
      </c>
      <c r="G2074" s="4">
        <v>6</v>
      </c>
      <c r="H2074" s="4">
        <v>7</v>
      </c>
      <c r="I2074" s="4">
        <f t="shared" si="161"/>
        <v>20</v>
      </c>
      <c r="J2074" s="4" t="str">
        <f t="shared" si="162"/>
        <v>May</v>
      </c>
      <c r="K2074" s="4">
        <f t="shared" si="163"/>
        <v>2016</v>
      </c>
      <c r="L2074" s="4" t="s">
        <v>17</v>
      </c>
      <c r="M2074" s="4" t="str">
        <f t="shared" si="164"/>
        <v>20-May</v>
      </c>
    </row>
    <row r="2075" spans="1:13" x14ac:dyDescent="0.35">
      <c r="A2075" s="4" t="str">
        <f t="shared" si="160"/>
        <v>Gatton2016TOS20-MayCvHyola971_CLPP0</v>
      </c>
      <c r="B2075" s="5">
        <v>42549</v>
      </c>
      <c r="C2075" s="4" t="s">
        <v>644</v>
      </c>
      <c r="D2075" s="4" t="s">
        <v>45</v>
      </c>
      <c r="E2075" s="5">
        <v>42510</v>
      </c>
      <c r="F2075" s="4">
        <v>0</v>
      </c>
      <c r="G2075" s="4">
        <v>7</v>
      </c>
      <c r="H2075" s="4">
        <v>8</v>
      </c>
      <c r="I2075" s="4">
        <f t="shared" si="161"/>
        <v>20</v>
      </c>
      <c r="J2075" s="4" t="str">
        <f t="shared" si="162"/>
        <v>May</v>
      </c>
      <c r="K2075" s="4">
        <f t="shared" si="163"/>
        <v>2016</v>
      </c>
      <c r="L2075" s="4" t="s">
        <v>17</v>
      </c>
      <c r="M2075" s="4" t="str">
        <f t="shared" si="164"/>
        <v>20-May</v>
      </c>
    </row>
    <row r="2076" spans="1:13" x14ac:dyDescent="0.35">
      <c r="A2076" s="4" t="str">
        <f t="shared" si="160"/>
        <v>Gatton2016TOS20-MayCvHyola971_CLPP0</v>
      </c>
      <c r="B2076" s="5">
        <v>42551</v>
      </c>
      <c r="C2076" s="4" t="s">
        <v>644</v>
      </c>
      <c r="D2076" s="4" t="s">
        <v>45</v>
      </c>
      <c r="E2076" s="5">
        <v>42510</v>
      </c>
      <c r="F2076" s="4">
        <v>0</v>
      </c>
      <c r="G2076" s="4">
        <v>8</v>
      </c>
      <c r="H2076" s="4">
        <v>9</v>
      </c>
      <c r="I2076" s="4">
        <f t="shared" si="161"/>
        <v>20</v>
      </c>
      <c r="J2076" s="4" t="str">
        <f t="shared" si="162"/>
        <v>May</v>
      </c>
      <c r="K2076" s="4">
        <f t="shared" si="163"/>
        <v>2016</v>
      </c>
      <c r="L2076" s="4" t="s">
        <v>17</v>
      </c>
      <c r="M2076" s="4" t="str">
        <f t="shared" si="164"/>
        <v>20-May</v>
      </c>
    </row>
    <row r="2077" spans="1:13" x14ac:dyDescent="0.35">
      <c r="A2077" s="4" t="str">
        <f t="shared" si="160"/>
        <v>Canberra2016TOS31-MarCvHyola971_CLPP0</v>
      </c>
      <c r="B2077" s="5">
        <v>42475</v>
      </c>
      <c r="C2077" s="4" t="s">
        <v>644</v>
      </c>
      <c r="D2077" s="4" t="s">
        <v>19</v>
      </c>
      <c r="E2077" s="5">
        <v>42460</v>
      </c>
      <c r="F2077" s="4">
        <v>0</v>
      </c>
      <c r="G2077" s="4">
        <v>0</v>
      </c>
      <c r="H2077" s="4">
        <v>1</v>
      </c>
      <c r="I2077" s="4">
        <f t="shared" si="161"/>
        <v>31</v>
      </c>
      <c r="J2077" s="4" t="str">
        <f t="shared" si="162"/>
        <v>Mar</v>
      </c>
      <c r="K2077" s="4">
        <f t="shared" si="163"/>
        <v>2016</v>
      </c>
      <c r="L2077" s="4" t="s">
        <v>51</v>
      </c>
      <c r="M2077" s="4" t="str">
        <f t="shared" si="164"/>
        <v>31-Mar</v>
      </c>
    </row>
    <row r="2078" spans="1:13" x14ac:dyDescent="0.35">
      <c r="A2078" s="4" t="str">
        <f t="shared" si="160"/>
        <v>Canberra2016TOS31-MarCvHyola971_CLPP0</v>
      </c>
      <c r="B2078" s="5">
        <v>42479</v>
      </c>
      <c r="C2078" s="4" t="s">
        <v>644</v>
      </c>
      <c r="D2078" s="4" t="s">
        <v>19</v>
      </c>
      <c r="E2078" s="5">
        <v>42460</v>
      </c>
      <c r="F2078" s="4">
        <v>0</v>
      </c>
      <c r="G2078" s="4">
        <v>1</v>
      </c>
      <c r="H2078" s="4">
        <v>2</v>
      </c>
      <c r="I2078" s="4">
        <f t="shared" si="161"/>
        <v>31</v>
      </c>
      <c r="J2078" s="4" t="str">
        <f t="shared" si="162"/>
        <v>Mar</v>
      </c>
      <c r="K2078" s="4">
        <f t="shared" si="163"/>
        <v>2016</v>
      </c>
      <c r="L2078" s="4" t="s">
        <v>51</v>
      </c>
      <c r="M2078" s="4" t="str">
        <f t="shared" si="164"/>
        <v>31-Mar</v>
      </c>
    </row>
    <row r="2079" spans="1:13" x14ac:dyDescent="0.35">
      <c r="A2079" s="4" t="str">
        <f t="shared" si="160"/>
        <v>Canberra2016TOS31-MarCvHyola971_CLPP0</v>
      </c>
      <c r="B2079" s="5">
        <v>42486</v>
      </c>
      <c r="C2079" s="4" t="s">
        <v>644</v>
      </c>
      <c r="D2079" s="4" t="s">
        <v>19</v>
      </c>
      <c r="E2079" s="5">
        <v>42460</v>
      </c>
      <c r="F2079" s="4">
        <v>0</v>
      </c>
      <c r="G2079" s="4">
        <v>2</v>
      </c>
      <c r="H2079" s="4">
        <v>3</v>
      </c>
      <c r="I2079" s="4">
        <f t="shared" si="161"/>
        <v>31</v>
      </c>
      <c r="J2079" s="4" t="str">
        <f t="shared" si="162"/>
        <v>Mar</v>
      </c>
      <c r="K2079" s="4">
        <f t="shared" si="163"/>
        <v>2016</v>
      </c>
      <c r="L2079" s="4" t="s">
        <v>51</v>
      </c>
      <c r="M2079" s="4" t="str">
        <f t="shared" si="164"/>
        <v>31-Mar</v>
      </c>
    </row>
    <row r="2080" spans="1:13" x14ac:dyDescent="0.35">
      <c r="A2080" s="4" t="str">
        <f t="shared" si="160"/>
        <v>Canberra2016TOS31-MarCvHyola971_CLPP0</v>
      </c>
      <c r="B2080" s="5">
        <v>42489</v>
      </c>
      <c r="C2080" s="4" t="s">
        <v>644</v>
      </c>
      <c r="D2080" s="4" t="s">
        <v>19</v>
      </c>
      <c r="E2080" s="5">
        <v>42460</v>
      </c>
      <c r="F2080" s="4">
        <v>0</v>
      </c>
      <c r="G2080" s="4">
        <v>3</v>
      </c>
      <c r="H2080" s="4">
        <v>4</v>
      </c>
      <c r="I2080" s="4">
        <f t="shared" si="161"/>
        <v>31</v>
      </c>
      <c r="J2080" s="4" t="str">
        <f t="shared" si="162"/>
        <v>Mar</v>
      </c>
      <c r="K2080" s="4">
        <f t="shared" si="163"/>
        <v>2016</v>
      </c>
      <c r="L2080" s="4" t="s">
        <v>51</v>
      </c>
      <c r="M2080" s="4" t="str">
        <f t="shared" si="164"/>
        <v>31-Mar</v>
      </c>
    </row>
    <row r="2081" spans="1:13" x14ac:dyDescent="0.35">
      <c r="A2081" s="4" t="str">
        <f t="shared" si="160"/>
        <v>Canberra2016TOS26-AprCvHyola971_CLPP0</v>
      </c>
      <c r="B2081" s="5">
        <v>42496</v>
      </c>
      <c r="C2081" s="4" t="s">
        <v>644</v>
      </c>
      <c r="D2081" s="4" t="s">
        <v>33</v>
      </c>
      <c r="E2081" s="5">
        <v>42486</v>
      </c>
      <c r="F2081" s="4">
        <v>0</v>
      </c>
      <c r="G2081" s="4">
        <v>0</v>
      </c>
      <c r="H2081" s="4">
        <v>1</v>
      </c>
      <c r="I2081" s="4">
        <f t="shared" si="161"/>
        <v>26</v>
      </c>
      <c r="J2081" s="4" t="str">
        <f t="shared" si="162"/>
        <v>Apr</v>
      </c>
      <c r="K2081" s="4">
        <f t="shared" si="163"/>
        <v>2016</v>
      </c>
      <c r="L2081" s="4" t="s">
        <v>51</v>
      </c>
      <c r="M2081" s="4" t="str">
        <f t="shared" si="164"/>
        <v>26-Apr</v>
      </c>
    </row>
    <row r="2082" spans="1:13" x14ac:dyDescent="0.35">
      <c r="A2082" s="4" t="str">
        <f t="shared" si="160"/>
        <v>Canberra2016TOS26-AprCvHyola971_CLPP0</v>
      </c>
      <c r="B2082" s="5">
        <v>42509</v>
      </c>
      <c r="C2082" s="4" t="s">
        <v>644</v>
      </c>
      <c r="D2082" s="4" t="s">
        <v>33</v>
      </c>
      <c r="E2082" s="5">
        <v>42486</v>
      </c>
      <c r="F2082" s="4">
        <v>0</v>
      </c>
      <c r="G2082" s="4">
        <v>2</v>
      </c>
      <c r="H2082" s="4">
        <v>3</v>
      </c>
      <c r="I2082" s="4">
        <f t="shared" si="161"/>
        <v>26</v>
      </c>
      <c r="J2082" s="4" t="str">
        <f t="shared" si="162"/>
        <v>Apr</v>
      </c>
      <c r="K2082" s="4">
        <f t="shared" si="163"/>
        <v>2016</v>
      </c>
      <c r="L2082" s="4" t="s">
        <v>51</v>
      </c>
      <c r="M2082" s="4" t="str">
        <f t="shared" si="164"/>
        <v>26-Apr</v>
      </c>
    </row>
    <row r="2083" spans="1:13" x14ac:dyDescent="0.35">
      <c r="A2083" s="4" t="str">
        <f t="shared" si="160"/>
        <v>Canberra2016TOS26-AprCvHyola971_CLPP0</v>
      </c>
      <c r="B2083" s="5">
        <v>42513</v>
      </c>
      <c r="C2083" s="4" t="s">
        <v>644</v>
      </c>
      <c r="D2083" s="4" t="s">
        <v>33</v>
      </c>
      <c r="E2083" s="5">
        <v>42486</v>
      </c>
      <c r="F2083" s="4">
        <v>0</v>
      </c>
      <c r="G2083" s="4">
        <v>3</v>
      </c>
      <c r="H2083" s="4">
        <v>4</v>
      </c>
      <c r="I2083" s="4">
        <f t="shared" si="161"/>
        <v>26</v>
      </c>
      <c r="J2083" s="4" t="str">
        <f t="shared" si="162"/>
        <v>Apr</v>
      </c>
      <c r="K2083" s="4">
        <f t="shared" si="163"/>
        <v>2016</v>
      </c>
      <c r="L2083" s="4" t="s">
        <v>51</v>
      </c>
      <c r="M2083" s="4" t="str">
        <f t="shared" si="164"/>
        <v>26-Apr</v>
      </c>
    </row>
    <row r="2084" spans="1:13" x14ac:dyDescent="0.35">
      <c r="A2084" s="4" t="str">
        <f t="shared" si="160"/>
        <v>Canberra2016TOS26-AprCvHyola971_CLPP0</v>
      </c>
      <c r="B2084" s="5">
        <v>42527</v>
      </c>
      <c r="C2084" s="4" t="s">
        <v>644</v>
      </c>
      <c r="D2084" s="4" t="s">
        <v>33</v>
      </c>
      <c r="E2084" s="5">
        <v>42486</v>
      </c>
      <c r="F2084" s="4">
        <v>0</v>
      </c>
      <c r="G2084" s="4">
        <v>4</v>
      </c>
      <c r="H2084" s="4">
        <v>5</v>
      </c>
      <c r="I2084" s="4">
        <f t="shared" si="161"/>
        <v>26</v>
      </c>
      <c r="J2084" s="4" t="str">
        <f t="shared" si="162"/>
        <v>Apr</v>
      </c>
      <c r="K2084" s="4">
        <f t="shared" si="163"/>
        <v>2016</v>
      </c>
      <c r="L2084" s="4" t="s">
        <v>51</v>
      </c>
      <c r="M2084" s="4" t="str">
        <f t="shared" si="164"/>
        <v>26-Apr</v>
      </c>
    </row>
    <row r="2085" spans="1:13" x14ac:dyDescent="0.35">
      <c r="A2085" s="4" t="str">
        <f t="shared" si="160"/>
        <v>Canberra2016TOS26-AprCvHyola971_CLPP0</v>
      </c>
      <c r="B2085" s="5">
        <v>42541</v>
      </c>
      <c r="C2085" s="4" t="s">
        <v>644</v>
      </c>
      <c r="D2085" s="4" t="s">
        <v>33</v>
      </c>
      <c r="E2085" s="5">
        <v>42486</v>
      </c>
      <c r="F2085" s="4">
        <v>0</v>
      </c>
      <c r="G2085" s="4">
        <v>7</v>
      </c>
      <c r="H2085" s="4">
        <v>8</v>
      </c>
      <c r="I2085" s="4">
        <f t="shared" si="161"/>
        <v>26</v>
      </c>
      <c r="J2085" s="4" t="str">
        <f t="shared" si="162"/>
        <v>Apr</v>
      </c>
      <c r="K2085" s="4">
        <f t="shared" si="163"/>
        <v>2016</v>
      </c>
      <c r="L2085" s="4" t="s">
        <v>51</v>
      </c>
      <c r="M2085" s="4" t="str">
        <f t="shared" si="164"/>
        <v>26-Apr</v>
      </c>
    </row>
    <row r="2086" spans="1:13" x14ac:dyDescent="0.35">
      <c r="A2086" s="4" t="str">
        <f t="shared" si="160"/>
        <v>Canberra2016TOS26-AprCvHyola971_CLPP14</v>
      </c>
      <c r="B2086" s="5">
        <v>42496</v>
      </c>
      <c r="C2086" s="4" t="s">
        <v>644</v>
      </c>
      <c r="D2086" s="4" t="s">
        <v>33</v>
      </c>
      <c r="E2086" s="5">
        <v>42486</v>
      </c>
      <c r="F2086" s="4">
        <v>14</v>
      </c>
      <c r="G2086" s="4">
        <v>0</v>
      </c>
      <c r="H2086" s="4">
        <v>1</v>
      </c>
      <c r="I2086" s="4">
        <f t="shared" si="161"/>
        <v>26</v>
      </c>
      <c r="J2086" s="4" t="str">
        <f t="shared" si="162"/>
        <v>Apr</v>
      </c>
      <c r="K2086" s="4">
        <f t="shared" si="163"/>
        <v>2016</v>
      </c>
      <c r="L2086" s="4" t="s">
        <v>51</v>
      </c>
      <c r="M2086" s="4" t="str">
        <f t="shared" si="164"/>
        <v>26-Apr</v>
      </c>
    </row>
    <row r="2087" spans="1:13" x14ac:dyDescent="0.35">
      <c r="A2087" s="4" t="str">
        <f t="shared" si="160"/>
        <v>Canberra2016TOS26-AprCvHyola971_CLPP14</v>
      </c>
      <c r="B2087" s="5">
        <v>42509</v>
      </c>
      <c r="C2087" s="4" t="s">
        <v>644</v>
      </c>
      <c r="D2087" s="4" t="s">
        <v>33</v>
      </c>
      <c r="E2087" s="5">
        <v>42486</v>
      </c>
      <c r="F2087" s="4">
        <v>14</v>
      </c>
      <c r="G2087" s="4">
        <v>1</v>
      </c>
      <c r="H2087" s="4">
        <v>2</v>
      </c>
      <c r="I2087" s="4">
        <f t="shared" si="161"/>
        <v>26</v>
      </c>
      <c r="J2087" s="4" t="str">
        <f t="shared" si="162"/>
        <v>Apr</v>
      </c>
      <c r="K2087" s="4">
        <f t="shared" si="163"/>
        <v>2016</v>
      </c>
      <c r="L2087" s="4" t="s">
        <v>51</v>
      </c>
      <c r="M2087" s="4" t="str">
        <f t="shared" si="164"/>
        <v>26-Apr</v>
      </c>
    </row>
    <row r="2088" spans="1:13" x14ac:dyDescent="0.35">
      <c r="A2088" s="4" t="str">
        <f t="shared" si="160"/>
        <v>Canberra2016TOS26-AprCvHyola971_CLPP14</v>
      </c>
      <c r="B2088" s="5">
        <v>42513</v>
      </c>
      <c r="C2088" s="4" t="s">
        <v>644</v>
      </c>
      <c r="D2088" s="4" t="s">
        <v>33</v>
      </c>
      <c r="E2088" s="5">
        <v>42486</v>
      </c>
      <c r="F2088" s="4">
        <v>14</v>
      </c>
      <c r="G2088" s="4">
        <v>2</v>
      </c>
      <c r="H2088" s="4">
        <v>3</v>
      </c>
      <c r="I2088" s="4">
        <f t="shared" si="161"/>
        <v>26</v>
      </c>
      <c r="J2088" s="4" t="str">
        <f t="shared" si="162"/>
        <v>Apr</v>
      </c>
      <c r="K2088" s="4">
        <f t="shared" si="163"/>
        <v>2016</v>
      </c>
      <c r="L2088" s="4" t="s">
        <v>51</v>
      </c>
      <c r="M2088" s="4" t="str">
        <f t="shared" si="164"/>
        <v>26-Apr</v>
      </c>
    </row>
    <row r="2089" spans="1:13" x14ac:dyDescent="0.35">
      <c r="A2089" s="4" t="str">
        <f t="shared" si="160"/>
        <v>Canberra2016TOS26-AprCvHyola971_CLPP14</v>
      </c>
      <c r="B2089" s="5">
        <v>42527</v>
      </c>
      <c r="C2089" s="4" t="s">
        <v>644</v>
      </c>
      <c r="D2089" s="4" t="s">
        <v>33</v>
      </c>
      <c r="E2089" s="5">
        <v>42486</v>
      </c>
      <c r="F2089" s="4">
        <v>14</v>
      </c>
      <c r="G2089" s="4">
        <v>4</v>
      </c>
      <c r="H2089" s="4">
        <v>5</v>
      </c>
      <c r="I2089" s="4">
        <f t="shared" si="161"/>
        <v>26</v>
      </c>
      <c r="J2089" s="4" t="str">
        <f t="shared" si="162"/>
        <v>Apr</v>
      </c>
      <c r="K2089" s="4">
        <f t="shared" si="163"/>
        <v>2016</v>
      </c>
      <c r="L2089" s="4" t="s">
        <v>51</v>
      </c>
      <c r="M2089" s="4" t="str">
        <f t="shared" si="164"/>
        <v>26-Apr</v>
      </c>
    </row>
    <row r="2090" spans="1:13" x14ac:dyDescent="0.35">
      <c r="A2090" s="4" t="str">
        <f t="shared" si="160"/>
        <v>Canberra2016TOS26-AprCvHyola971_CLPP14</v>
      </c>
      <c r="B2090" s="5">
        <v>42541</v>
      </c>
      <c r="C2090" s="4" t="s">
        <v>644</v>
      </c>
      <c r="D2090" s="4" t="s">
        <v>33</v>
      </c>
      <c r="E2090" s="5">
        <v>42486</v>
      </c>
      <c r="F2090" s="4">
        <v>14</v>
      </c>
      <c r="G2090" s="4">
        <v>5</v>
      </c>
      <c r="H2090" s="4">
        <v>6</v>
      </c>
      <c r="I2090" s="4">
        <f t="shared" si="161"/>
        <v>26</v>
      </c>
      <c r="J2090" s="4" t="str">
        <f t="shared" si="162"/>
        <v>Apr</v>
      </c>
      <c r="K2090" s="4">
        <f t="shared" si="163"/>
        <v>2016</v>
      </c>
      <c r="L2090" s="4" t="s">
        <v>51</v>
      </c>
      <c r="M2090" s="4" t="str">
        <f t="shared" si="164"/>
        <v>26-Apr</v>
      </c>
    </row>
    <row r="2091" spans="1:13" x14ac:dyDescent="0.35">
      <c r="A2091" s="4" t="str">
        <f t="shared" si="160"/>
        <v>Canberra2016TOS26-AprCvHyola971_CLPP14</v>
      </c>
      <c r="B2091" s="5">
        <v>42556</v>
      </c>
      <c r="C2091" s="4" t="s">
        <v>644</v>
      </c>
      <c r="D2091" s="4" t="s">
        <v>33</v>
      </c>
      <c r="E2091" s="5">
        <v>42486</v>
      </c>
      <c r="F2091" s="4">
        <v>14</v>
      </c>
      <c r="G2091" s="4">
        <v>7</v>
      </c>
      <c r="H2091" s="4">
        <v>8</v>
      </c>
      <c r="I2091" s="4">
        <f t="shared" si="161"/>
        <v>26</v>
      </c>
      <c r="J2091" s="4" t="str">
        <f t="shared" si="162"/>
        <v>Apr</v>
      </c>
      <c r="K2091" s="4">
        <f t="shared" si="163"/>
        <v>2016</v>
      </c>
      <c r="L2091" s="4" t="s">
        <v>51</v>
      </c>
      <c r="M2091" s="4" t="str">
        <f t="shared" si="164"/>
        <v>26-Apr</v>
      </c>
    </row>
    <row r="2092" spans="1:13" x14ac:dyDescent="0.35">
      <c r="A2092" s="4" t="str">
        <f t="shared" si="160"/>
        <v>Canberra2016TOS26-AprCvHyola971_CLPP14</v>
      </c>
      <c r="B2092" s="5">
        <v>42562</v>
      </c>
      <c r="C2092" s="4" t="s">
        <v>644</v>
      </c>
      <c r="D2092" s="4" t="s">
        <v>33</v>
      </c>
      <c r="E2092" s="5">
        <v>42486</v>
      </c>
      <c r="F2092" s="4">
        <v>14</v>
      </c>
      <c r="G2092" s="4">
        <v>6</v>
      </c>
      <c r="H2092" s="4">
        <v>7</v>
      </c>
      <c r="I2092" s="4">
        <f t="shared" si="161"/>
        <v>26</v>
      </c>
      <c r="J2092" s="4" t="str">
        <f t="shared" si="162"/>
        <v>Apr</v>
      </c>
      <c r="K2092" s="4">
        <f t="shared" si="163"/>
        <v>2016</v>
      </c>
      <c r="L2092" s="4" t="s">
        <v>51</v>
      </c>
      <c r="M2092" s="4" t="str">
        <f t="shared" si="164"/>
        <v>26-Apr</v>
      </c>
    </row>
    <row r="2093" spans="1:13" x14ac:dyDescent="0.35">
      <c r="A2093" s="4" t="str">
        <f t="shared" si="160"/>
        <v>Canberra2016TOS26-AprCvHyola971_CLPP16</v>
      </c>
      <c r="B2093" s="5">
        <v>42496</v>
      </c>
      <c r="C2093" s="4" t="s">
        <v>644</v>
      </c>
      <c r="D2093" s="4" t="s">
        <v>33</v>
      </c>
      <c r="E2093" s="5">
        <v>42486</v>
      </c>
      <c r="F2093" s="4">
        <v>16</v>
      </c>
      <c r="G2093" s="4">
        <v>0</v>
      </c>
      <c r="H2093" s="4">
        <v>1</v>
      </c>
      <c r="I2093" s="4">
        <f t="shared" si="161"/>
        <v>26</v>
      </c>
      <c r="J2093" s="4" t="str">
        <f t="shared" si="162"/>
        <v>Apr</v>
      </c>
      <c r="K2093" s="4">
        <f t="shared" si="163"/>
        <v>2016</v>
      </c>
      <c r="L2093" s="4" t="s">
        <v>51</v>
      </c>
      <c r="M2093" s="4" t="str">
        <f t="shared" si="164"/>
        <v>26-Apr</v>
      </c>
    </row>
    <row r="2094" spans="1:13" x14ac:dyDescent="0.35">
      <c r="A2094" s="4" t="str">
        <f t="shared" si="160"/>
        <v>Canberra2016TOS26-AprCvHyola971_CLPP16</v>
      </c>
      <c r="B2094" s="5">
        <v>42509</v>
      </c>
      <c r="C2094" s="4" t="s">
        <v>644</v>
      </c>
      <c r="D2094" s="4" t="s">
        <v>33</v>
      </c>
      <c r="E2094" s="5">
        <v>42486</v>
      </c>
      <c r="F2094" s="4">
        <v>16</v>
      </c>
      <c r="G2094" s="4">
        <v>2</v>
      </c>
      <c r="H2094" s="4">
        <v>3</v>
      </c>
      <c r="I2094" s="4">
        <f t="shared" si="161"/>
        <v>26</v>
      </c>
      <c r="J2094" s="4" t="str">
        <f t="shared" si="162"/>
        <v>Apr</v>
      </c>
      <c r="K2094" s="4">
        <f t="shared" si="163"/>
        <v>2016</v>
      </c>
      <c r="L2094" s="4" t="s">
        <v>51</v>
      </c>
      <c r="M2094" s="4" t="str">
        <f t="shared" si="164"/>
        <v>26-Apr</v>
      </c>
    </row>
    <row r="2095" spans="1:13" x14ac:dyDescent="0.35">
      <c r="A2095" s="4" t="str">
        <f t="shared" si="160"/>
        <v>Canberra2016TOS26-AprCvHyola971_CLPP16</v>
      </c>
      <c r="B2095" s="5">
        <v>42520</v>
      </c>
      <c r="C2095" s="4" t="s">
        <v>644</v>
      </c>
      <c r="D2095" s="4" t="s">
        <v>33</v>
      </c>
      <c r="E2095" s="5">
        <v>42486</v>
      </c>
      <c r="F2095" s="4">
        <v>16</v>
      </c>
      <c r="G2095" s="4">
        <v>3</v>
      </c>
      <c r="H2095" s="4">
        <v>4</v>
      </c>
      <c r="I2095" s="4">
        <f t="shared" si="161"/>
        <v>26</v>
      </c>
      <c r="J2095" s="4" t="str">
        <f t="shared" si="162"/>
        <v>Apr</v>
      </c>
      <c r="K2095" s="4">
        <f t="shared" si="163"/>
        <v>2016</v>
      </c>
      <c r="L2095" s="4" t="s">
        <v>51</v>
      </c>
      <c r="M2095" s="4" t="str">
        <f t="shared" si="164"/>
        <v>26-Apr</v>
      </c>
    </row>
    <row r="2096" spans="1:13" x14ac:dyDescent="0.35">
      <c r="A2096" s="4" t="str">
        <f t="shared" si="160"/>
        <v>Canberra2016TOS26-AprCvHyola971_CLPP16</v>
      </c>
      <c r="B2096" s="5">
        <v>42527</v>
      </c>
      <c r="C2096" s="4" t="s">
        <v>644</v>
      </c>
      <c r="D2096" s="4" t="s">
        <v>33</v>
      </c>
      <c r="E2096" s="5">
        <v>42486</v>
      </c>
      <c r="F2096" s="4">
        <v>16</v>
      </c>
      <c r="G2096" s="4">
        <v>4</v>
      </c>
      <c r="H2096" s="4">
        <v>5</v>
      </c>
      <c r="I2096" s="4">
        <f t="shared" si="161"/>
        <v>26</v>
      </c>
      <c r="J2096" s="4" t="str">
        <f t="shared" si="162"/>
        <v>Apr</v>
      </c>
      <c r="K2096" s="4">
        <f t="shared" si="163"/>
        <v>2016</v>
      </c>
      <c r="L2096" s="4" t="s">
        <v>51</v>
      </c>
      <c r="M2096" s="4" t="str">
        <f t="shared" si="164"/>
        <v>26-Apr</v>
      </c>
    </row>
    <row r="2097" spans="1:13" x14ac:dyDescent="0.35">
      <c r="A2097" s="4" t="str">
        <f t="shared" si="160"/>
        <v>Canberra2016TOS26-AprCvHyola971_CLPP16</v>
      </c>
      <c r="B2097" s="5">
        <v>42541</v>
      </c>
      <c r="C2097" s="4" t="s">
        <v>644</v>
      </c>
      <c r="D2097" s="4" t="s">
        <v>33</v>
      </c>
      <c r="E2097" s="5">
        <v>42486</v>
      </c>
      <c r="F2097" s="4">
        <v>16</v>
      </c>
      <c r="G2097" s="4">
        <v>6</v>
      </c>
      <c r="H2097" s="4">
        <v>7</v>
      </c>
      <c r="I2097" s="4">
        <f t="shared" si="161"/>
        <v>26</v>
      </c>
      <c r="J2097" s="4" t="str">
        <f t="shared" si="162"/>
        <v>Apr</v>
      </c>
      <c r="K2097" s="4">
        <f t="shared" si="163"/>
        <v>2016</v>
      </c>
      <c r="L2097" s="4" t="s">
        <v>51</v>
      </c>
      <c r="M2097" s="4" t="str">
        <f t="shared" si="164"/>
        <v>26-Apr</v>
      </c>
    </row>
    <row r="2098" spans="1:13" x14ac:dyDescent="0.35">
      <c r="A2098" s="4" t="str">
        <f t="shared" si="160"/>
        <v>Canberra2016TOS19-MayCvHyola971_CLPP0</v>
      </c>
      <c r="B2098" s="5">
        <v>42527</v>
      </c>
      <c r="C2098" s="4" t="s">
        <v>644</v>
      </c>
      <c r="D2098" s="4" t="s">
        <v>36</v>
      </c>
      <c r="E2098" s="5">
        <v>42509</v>
      </c>
      <c r="F2098" s="4">
        <v>0</v>
      </c>
      <c r="G2098" s="4">
        <v>0</v>
      </c>
      <c r="H2098" s="4">
        <v>1</v>
      </c>
      <c r="I2098" s="4">
        <f t="shared" si="161"/>
        <v>19</v>
      </c>
      <c r="J2098" s="4" t="str">
        <f t="shared" si="162"/>
        <v>May</v>
      </c>
      <c r="K2098" s="4">
        <f t="shared" si="163"/>
        <v>2016</v>
      </c>
      <c r="L2098" s="4" t="s">
        <v>51</v>
      </c>
      <c r="M2098" s="4" t="str">
        <f t="shared" si="164"/>
        <v>19-May</v>
      </c>
    </row>
    <row r="2099" spans="1:13" x14ac:dyDescent="0.35">
      <c r="A2099" s="4" t="str">
        <f t="shared" si="160"/>
        <v>Canberra2016TOS19-MayCvHyola971_CLPP0</v>
      </c>
      <c r="B2099" s="5">
        <v>42541</v>
      </c>
      <c r="C2099" s="4" t="s">
        <v>644</v>
      </c>
      <c r="D2099" s="4" t="s">
        <v>36</v>
      </c>
      <c r="E2099" s="5">
        <v>42509</v>
      </c>
      <c r="F2099" s="4">
        <v>0</v>
      </c>
      <c r="G2099" s="4">
        <v>2</v>
      </c>
      <c r="H2099" s="4">
        <v>3</v>
      </c>
      <c r="I2099" s="4">
        <f t="shared" si="161"/>
        <v>19</v>
      </c>
      <c r="J2099" s="4" t="str">
        <f t="shared" si="162"/>
        <v>May</v>
      </c>
      <c r="K2099" s="4">
        <f t="shared" si="163"/>
        <v>2016</v>
      </c>
      <c r="L2099" s="4" t="s">
        <v>51</v>
      </c>
      <c r="M2099" s="4" t="str">
        <f t="shared" si="164"/>
        <v>19-May</v>
      </c>
    </row>
    <row r="2100" spans="1:13" x14ac:dyDescent="0.35">
      <c r="A2100" s="4" t="str">
        <f t="shared" si="160"/>
        <v>Canberra2016TOS19-MayCvHyola971_CLPP0</v>
      </c>
      <c r="B2100" s="5">
        <v>42556</v>
      </c>
      <c r="C2100" s="4" t="s">
        <v>644</v>
      </c>
      <c r="D2100" s="4" t="s">
        <v>36</v>
      </c>
      <c r="E2100" s="5">
        <v>42509</v>
      </c>
      <c r="F2100" s="4">
        <v>0</v>
      </c>
      <c r="G2100" s="4">
        <v>3</v>
      </c>
      <c r="H2100" s="4">
        <v>4</v>
      </c>
      <c r="I2100" s="4">
        <f t="shared" si="161"/>
        <v>19</v>
      </c>
      <c r="J2100" s="4" t="str">
        <f t="shared" si="162"/>
        <v>May</v>
      </c>
      <c r="K2100" s="4">
        <f t="shared" si="163"/>
        <v>2016</v>
      </c>
      <c r="L2100" s="4" t="s">
        <v>51</v>
      </c>
      <c r="M2100" s="4" t="str">
        <f t="shared" si="164"/>
        <v>19-May</v>
      </c>
    </row>
    <row r="2101" spans="1:13" x14ac:dyDescent="0.35">
      <c r="A2101" s="4" t="str">
        <f t="shared" si="160"/>
        <v>Canberra2016TOS19-MayCvHyola971_CLPP0</v>
      </c>
      <c r="B2101" s="5">
        <v>42562</v>
      </c>
      <c r="C2101" s="4" t="s">
        <v>644</v>
      </c>
      <c r="D2101" s="4" t="s">
        <v>36</v>
      </c>
      <c r="E2101" s="5">
        <v>42509</v>
      </c>
      <c r="F2101" s="4">
        <v>0</v>
      </c>
      <c r="G2101" s="4">
        <v>4</v>
      </c>
      <c r="H2101" s="4">
        <v>5</v>
      </c>
      <c r="I2101" s="4">
        <f t="shared" si="161"/>
        <v>19</v>
      </c>
      <c r="J2101" s="4" t="str">
        <f t="shared" si="162"/>
        <v>May</v>
      </c>
      <c r="K2101" s="4">
        <f t="shared" si="163"/>
        <v>2016</v>
      </c>
      <c r="L2101" s="4" t="s">
        <v>51</v>
      </c>
      <c r="M2101" s="4" t="str">
        <f t="shared" si="164"/>
        <v>19-May</v>
      </c>
    </row>
    <row r="2102" spans="1:13" x14ac:dyDescent="0.35">
      <c r="A2102" s="4" t="str">
        <f t="shared" si="160"/>
        <v>Canberra2016TOS19-MayCvHyola971_CLPP0</v>
      </c>
      <c r="B2102" s="5">
        <v>42569</v>
      </c>
      <c r="C2102" s="4" t="s">
        <v>644</v>
      </c>
      <c r="D2102" s="4" t="s">
        <v>36</v>
      </c>
      <c r="E2102" s="5">
        <v>42509</v>
      </c>
      <c r="F2102" s="4">
        <v>0</v>
      </c>
      <c r="G2102" s="4">
        <v>5</v>
      </c>
      <c r="H2102" s="4">
        <v>6</v>
      </c>
      <c r="I2102" s="4">
        <f t="shared" si="161"/>
        <v>19</v>
      </c>
      <c r="J2102" s="4" t="str">
        <f t="shared" si="162"/>
        <v>May</v>
      </c>
      <c r="K2102" s="4">
        <f t="shared" si="163"/>
        <v>2016</v>
      </c>
      <c r="L2102" s="4" t="s">
        <v>51</v>
      </c>
      <c r="M2102" s="4" t="str">
        <f t="shared" si="164"/>
        <v>19-May</v>
      </c>
    </row>
    <row r="2103" spans="1:13" x14ac:dyDescent="0.35">
      <c r="A2103" s="4" t="str">
        <f t="shared" si="160"/>
        <v>Canberra2016TOS19-MayCvHyola971_CLPP0</v>
      </c>
      <c r="B2103" s="5">
        <v>42576</v>
      </c>
      <c r="C2103" s="4" t="s">
        <v>644</v>
      </c>
      <c r="D2103" s="4" t="s">
        <v>36</v>
      </c>
      <c r="E2103" s="5">
        <v>42509</v>
      </c>
      <c r="F2103" s="4">
        <v>0</v>
      </c>
      <c r="G2103" s="4">
        <v>6</v>
      </c>
      <c r="H2103" s="4">
        <v>7</v>
      </c>
      <c r="I2103" s="4">
        <f t="shared" si="161"/>
        <v>19</v>
      </c>
      <c r="J2103" s="4" t="str">
        <f t="shared" si="162"/>
        <v>May</v>
      </c>
      <c r="K2103" s="4">
        <f t="shared" si="163"/>
        <v>2016</v>
      </c>
      <c r="L2103" s="4" t="s">
        <v>51</v>
      </c>
      <c r="M2103" s="4" t="str">
        <f t="shared" si="164"/>
        <v>19-May</v>
      </c>
    </row>
    <row r="2104" spans="1:13" x14ac:dyDescent="0.35">
      <c r="A2104" s="4" t="str">
        <f t="shared" si="160"/>
        <v>Canberra2016TOS19-MayCvHyola971_CLPP0</v>
      </c>
      <c r="B2104" s="5">
        <v>42590</v>
      </c>
      <c r="C2104" s="4" t="s">
        <v>644</v>
      </c>
      <c r="D2104" s="4" t="s">
        <v>36</v>
      </c>
      <c r="E2104" s="5">
        <v>42509</v>
      </c>
      <c r="F2104" s="4">
        <v>0</v>
      </c>
      <c r="G2104" s="4">
        <v>8</v>
      </c>
      <c r="H2104" s="4">
        <v>9</v>
      </c>
      <c r="I2104" s="4">
        <f t="shared" si="161"/>
        <v>19</v>
      </c>
      <c r="J2104" s="4" t="str">
        <f t="shared" si="162"/>
        <v>May</v>
      </c>
      <c r="K2104" s="4">
        <f t="shared" si="163"/>
        <v>2016</v>
      </c>
      <c r="L2104" s="4" t="s">
        <v>51</v>
      </c>
      <c r="M2104" s="4" t="str">
        <f t="shared" si="164"/>
        <v>19-May</v>
      </c>
    </row>
    <row r="2105" spans="1:13" x14ac:dyDescent="0.35">
      <c r="A2105" s="4" t="str">
        <f t="shared" si="160"/>
        <v>Gatton2015TOS15-AprCvIH30_RRPP0</v>
      </c>
      <c r="B2105" s="5">
        <v>42115</v>
      </c>
      <c r="C2105" s="4" t="s">
        <v>483</v>
      </c>
      <c r="D2105" s="4" t="s">
        <v>33</v>
      </c>
      <c r="E2105" s="5">
        <v>42109</v>
      </c>
      <c r="F2105" s="4">
        <v>0</v>
      </c>
      <c r="G2105" s="4">
        <v>0</v>
      </c>
      <c r="H2105" s="4">
        <v>1</v>
      </c>
      <c r="I2105" s="4">
        <f t="shared" si="161"/>
        <v>15</v>
      </c>
      <c r="J2105" s="4" t="str">
        <f t="shared" si="162"/>
        <v>Apr</v>
      </c>
      <c r="K2105" s="4">
        <f t="shared" si="163"/>
        <v>2015</v>
      </c>
      <c r="L2105" s="4" t="s">
        <v>17</v>
      </c>
      <c r="M2105" s="4" t="str">
        <f t="shared" si="164"/>
        <v>15-Apr</v>
      </c>
    </row>
    <row r="2106" spans="1:13" x14ac:dyDescent="0.35">
      <c r="A2106" s="4" t="str">
        <f t="shared" si="160"/>
        <v>Gatton2015TOS15-AprCvIH30_RRPP0</v>
      </c>
      <c r="B2106" s="5">
        <v>42122</v>
      </c>
      <c r="C2106" s="4" t="s">
        <v>483</v>
      </c>
      <c r="D2106" s="4" t="s">
        <v>33</v>
      </c>
      <c r="E2106" s="5">
        <v>42109</v>
      </c>
      <c r="F2106" s="4">
        <v>0</v>
      </c>
      <c r="G2106" s="4">
        <v>2</v>
      </c>
      <c r="H2106" s="4">
        <v>3</v>
      </c>
      <c r="I2106" s="4">
        <f t="shared" si="161"/>
        <v>15</v>
      </c>
      <c r="J2106" s="4" t="str">
        <f t="shared" si="162"/>
        <v>Apr</v>
      </c>
      <c r="K2106" s="4">
        <f t="shared" si="163"/>
        <v>2015</v>
      </c>
      <c r="L2106" s="4" t="s">
        <v>17</v>
      </c>
      <c r="M2106" s="4" t="str">
        <f t="shared" si="164"/>
        <v>15-Apr</v>
      </c>
    </row>
    <row r="2107" spans="1:13" x14ac:dyDescent="0.35">
      <c r="A2107" s="4" t="str">
        <f t="shared" si="160"/>
        <v>Gatton2015TOS15-AprCvIH30_RRPP0</v>
      </c>
      <c r="B2107" s="5">
        <v>42129</v>
      </c>
      <c r="C2107" s="4" t="s">
        <v>483</v>
      </c>
      <c r="D2107" s="4" t="s">
        <v>33</v>
      </c>
      <c r="E2107" s="5">
        <v>42109</v>
      </c>
      <c r="F2107" s="4">
        <v>0</v>
      </c>
      <c r="G2107" s="4">
        <v>4</v>
      </c>
      <c r="H2107" s="4">
        <v>5</v>
      </c>
      <c r="I2107" s="4">
        <f t="shared" si="161"/>
        <v>15</v>
      </c>
      <c r="J2107" s="4" t="str">
        <f t="shared" si="162"/>
        <v>Apr</v>
      </c>
      <c r="K2107" s="4">
        <f t="shared" si="163"/>
        <v>2015</v>
      </c>
      <c r="L2107" s="4" t="s">
        <v>17</v>
      </c>
      <c r="M2107" s="4" t="str">
        <f t="shared" si="164"/>
        <v>15-Apr</v>
      </c>
    </row>
    <row r="2108" spans="1:13" x14ac:dyDescent="0.35">
      <c r="A2108" s="4" t="str">
        <f t="shared" si="160"/>
        <v>Gatton2015TOS15-AprCvIH30_RRPP0</v>
      </c>
      <c r="B2108" s="5">
        <v>42132</v>
      </c>
      <c r="C2108" s="4" t="s">
        <v>483</v>
      </c>
      <c r="D2108" s="4" t="s">
        <v>33</v>
      </c>
      <c r="E2108" s="5">
        <v>42109</v>
      </c>
      <c r="F2108" s="4">
        <v>0</v>
      </c>
      <c r="G2108" s="4">
        <v>5</v>
      </c>
      <c r="H2108" s="4">
        <v>6</v>
      </c>
      <c r="I2108" s="4">
        <f t="shared" si="161"/>
        <v>15</v>
      </c>
      <c r="J2108" s="4" t="str">
        <f t="shared" si="162"/>
        <v>Apr</v>
      </c>
      <c r="K2108" s="4">
        <f t="shared" si="163"/>
        <v>2015</v>
      </c>
      <c r="L2108" s="4" t="s">
        <v>17</v>
      </c>
      <c r="M2108" s="4" t="str">
        <f t="shared" si="164"/>
        <v>15-Apr</v>
      </c>
    </row>
    <row r="2109" spans="1:13" x14ac:dyDescent="0.35">
      <c r="A2109" s="4" t="str">
        <f t="shared" si="160"/>
        <v>Gatton2015TOS15-AprCvIH30_RRPP0</v>
      </c>
      <c r="B2109" s="5">
        <v>42136</v>
      </c>
      <c r="C2109" s="4" t="s">
        <v>483</v>
      </c>
      <c r="D2109" s="4" t="s">
        <v>33</v>
      </c>
      <c r="E2109" s="5">
        <v>42109</v>
      </c>
      <c r="F2109" s="4">
        <v>0</v>
      </c>
      <c r="G2109" s="4">
        <v>6</v>
      </c>
      <c r="H2109" s="4">
        <v>7</v>
      </c>
      <c r="I2109" s="4">
        <f t="shared" si="161"/>
        <v>15</v>
      </c>
      <c r="J2109" s="4" t="str">
        <f t="shared" si="162"/>
        <v>Apr</v>
      </c>
      <c r="K2109" s="4">
        <f t="shared" si="163"/>
        <v>2015</v>
      </c>
      <c r="L2109" s="4" t="s">
        <v>17</v>
      </c>
      <c r="M2109" s="4" t="str">
        <f t="shared" si="164"/>
        <v>15-Apr</v>
      </c>
    </row>
    <row r="2110" spans="1:13" x14ac:dyDescent="0.35">
      <c r="A2110" s="4" t="str">
        <f t="shared" si="160"/>
        <v>Gatton2015TOS15-AprCvIH30_RRPP0</v>
      </c>
      <c r="B2110" s="5">
        <v>42139</v>
      </c>
      <c r="C2110" s="4" t="s">
        <v>483</v>
      </c>
      <c r="D2110" s="4" t="s">
        <v>33</v>
      </c>
      <c r="E2110" s="5">
        <v>42109</v>
      </c>
      <c r="F2110" s="4">
        <v>0</v>
      </c>
      <c r="G2110" s="4">
        <v>7</v>
      </c>
      <c r="H2110" s="4">
        <v>8</v>
      </c>
      <c r="I2110" s="4">
        <f t="shared" si="161"/>
        <v>15</v>
      </c>
      <c r="J2110" s="4" t="str">
        <f t="shared" si="162"/>
        <v>Apr</v>
      </c>
      <c r="K2110" s="4">
        <f t="shared" si="163"/>
        <v>2015</v>
      </c>
      <c r="L2110" s="4" t="s">
        <v>17</v>
      </c>
      <c r="M2110" s="4" t="str">
        <f t="shared" si="164"/>
        <v>15-Apr</v>
      </c>
    </row>
    <row r="2111" spans="1:13" x14ac:dyDescent="0.35">
      <c r="A2111" s="4" t="str">
        <f t="shared" si="160"/>
        <v>Gatton2015TOS15-AprCvIH30_RRPP0</v>
      </c>
      <c r="B2111" s="5">
        <v>42144</v>
      </c>
      <c r="C2111" s="4" t="s">
        <v>483</v>
      </c>
      <c r="D2111" s="4" t="s">
        <v>33</v>
      </c>
      <c r="E2111" s="5">
        <v>42109</v>
      </c>
      <c r="F2111" s="4">
        <v>0</v>
      </c>
      <c r="G2111" s="4">
        <v>8</v>
      </c>
      <c r="H2111" s="4">
        <v>9</v>
      </c>
      <c r="I2111" s="4">
        <f t="shared" si="161"/>
        <v>15</v>
      </c>
      <c r="J2111" s="4" t="str">
        <f t="shared" si="162"/>
        <v>Apr</v>
      </c>
      <c r="K2111" s="4">
        <f t="shared" si="163"/>
        <v>2015</v>
      </c>
      <c r="L2111" s="4" t="s">
        <v>17</v>
      </c>
      <c r="M2111" s="4" t="str">
        <f t="shared" si="164"/>
        <v>15-Apr</v>
      </c>
    </row>
    <row r="2112" spans="1:13" x14ac:dyDescent="0.35">
      <c r="A2112" s="4" t="str">
        <f t="shared" si="160"/>
        <v>Gatton2015TOS7-MayCvIH30_RRPP0</v>
      </c>
      <c r="B2112" s="5">
        <v>42141</v>
      </c>
      <c r="C2112" s="4" t="s">
        <v>483</v>
      </c>
      <c r="D2112" s="4" t="s">
        <v>36</v>
      </c>
      <c r="E2112" s="5">
        <v>42131</v>
      </c>
      <c r="F2112" s="4">
        <v>0</v>
      </c>
      <c r="G2112" s="4">
        <v>0</v>
      </c>
      <c r="H2112" s="4">
        <v>1</v>
      </c>
      <c r="I2112" s="4">
        <f t="shared" si="161"/>
        <v>7</v>
      </c>
      <c r="J2112" s="4" t="str">
        <f t="shared" si="162"/>
        <v>May</v>
      </c>
      <c r="K2112" s="4">
        <f t="shared" si="163"/>
        <v>2015</v>
      </c>
      <c r="L2112" s="4" t="s">
        <v>17</v>
      </c>
      <c r="M2112" s="4" t="str">
        <f t="shared" si="164"/>
        <v>7-May</v>
      </c>
    </row>
    <row r="2113" spans="1:13" x14ac:dyDescent="0.35">
      <c r="A2113" s="4" t="str">
        <f t="shared" si="160"/>
        <v>Gatton2015TOS7-MayCvIH30_RRPP0</v>
      </c>
      <c r="B2113" s="5">
        <v>42144</v>
      </c>
      <c r="C2113" s="4" t="s">
        <v>483</v>
      </c>
      <c r="D2113" s="4" t="s">
        <v>36</v>
      </c>
      <c r="E2113" s="5">
        <v>42131</v>
      </c>
      <c r="F2113" s="4">
        <v>0</v>
      </c>
      <c r="G2113" s="4">
        <v>1</v>
      </c>
      <c r="H2113" s="4">
        <v>2</v>
      </c>
      <c r="I2113" s="4">
        <f t="shared" si="161"/>
        <v>7</v>
      </c>
      <c r="J2113" s="4" t="str">
        <f t="shared" si="162"/>
        <v>May</v>
      </c>
      <c r="K2113" s="4">
        <f t="shared" si="163"/>
        <v>2015</v>
      </c>
      <c r="L2113" s="4" t="s">
        <v>17</v>
      </c>
      <c r="M2113" s="4" t="str">
        <f t="shared" si="164"/>
        <v>7-May</v>
      </c>
    </row>
    <row r="2114" spans="1:13" x14ac:dyDescent="0.35">
      <c r="A2114" s="4" t="str">
        <f t="shared" ref="A2114:A2177" si="165">L2114&amp;K2114&amp;"TOS"&amp;I2114&amp;"-"&amp;J2114&amp;"Cv"&amp;C2114&amp;"PP"&amp;F2114</f>
        <v>Gatton2015TOS7-MayCvIH30_RRPP0</v>
      </c>
      <c r="B2114" s="5">
        <v>42149</v>
      </c>
      <c r="C2114" s="4" t="s">
        <v>483</v>
      </c>
      <c r="D2114" s="4" t="s">
        <v>36</v>
      </c>
      <c r="E2114" s="5">
        <v>42131</v>
      </c>
      <c r="F2114" s="4">
        <v>0</v>
      </c>
      <c r="G2114" s="4">
        <v>3</v>
      </c>
      <c r="H2114" s="4">
        <v>4</v>
      </c>
      <c r="I2114" s="4">
        <f t="shared" si="161"/>
        <v>7</v>
      </c>
      <c r="J2114" s="4" t="str">
        <f t="shared" si="162"/>
        <v>May</v>
      </c>
      <c r="K2114" s="4">
        <f t="shared" si="163"/>
        <v>2015</v>
      </c>
      <c r="L2114" s="4" t="s">
        <v>17</v>
      </c>
      <c r="M2114" s="4" t="str">
        <f t="shared" si="164"/>
        <v>7-May</v>
      </c>
    </row>
    <row r="2115" spans="1:13" x14ac:dyDescent="0.35">
      <c r="A2115" s="4" t="str">
        <f t="shared" si="165"/>
        <v>Gatton2015TOS7-MayCvIH30_RRPP0</v>
      </c>
      <c r="B2115" s="5">
        <v>42153</v>
      </c>
      <c r="C2115" s="4" t="s">
        <v>483</v>
      </c>
      <c r="D2115" s="4" t="s">
        <v>36</v>
      </c>
      <c r="E2115" s="5">
        <v>42131</v>
      </c>
      <c r="F2115" s="4">
        <v>0</v>
      </c>
      <c r="G2115" s="4">
        <v>4</v>
      </c>
      <c r="H2115" s="4">
        <v>5</v>
      </c>
      <c r="I2115" s="4">
        <f t="shared" ref="I2115:I2178" si="166">DAY(E2115)</f>
        <v>7</v>
      </c>
      <c r="J2115" s="4" t="str">
        <f t="shared" ref="J2115:J2178" si="167">TEXT(E2115,"mmm")</f>
        <v>May</v>
      </c>
      <c r="K2115" s="4">
        <f t="shared" ref="K2115:K2178" si="168">YEAR(E2115)</f>
        <v>2015</v>
      </c>
      <c r="L2115" s="4" t="s">
        <v>17</v>
      </c>
      <c r="M2115" s="4" t="str">
        <f t="shared" ref="M2115:M2178" si="169">I2115&amp;"-"&amp;J2115</f>
        <v>7-May</v>
      </c>
    </row>
    <row r="2116" spans="1:13" x14ac:dyDescent="0.35">
      <c r="A2116" s="4" t="str">
        <f t="shared" si="165"/>
        <v>Gatton2015TOS7-MayCvIH30_RRPP0</v>
      </c>
      <c r="B2116" s="5">
        <v>42160</v>
      </c>
      <c r="C2116" s="4" t="s">
        <v>483</v>
      </c>
      <c r="D2116" s="4" t="s">
        <v>36</v>
      </c>
      <c r="E2116" s="5">
        <v>42131</v>
      </c>
      <c r="F2116" s="4">
        <v>0</v>
      </c>
      <c r="G2116" s="4">
        <v>6</v>
      </c>
      <c r="H2116" s="4">
        <v>7</v>
      </c>
      <c r="I2116" s="4">
        <f t="shared" si="166"/>
        <v>7</v>
      </c>
      <c r="J2116" s="4" t="str">
        <f t="shared" si="167"/>
        <v>May</v>
      </c>
      <c r="K2116" s="4">
        <f t="shared" si="168"/>
        <v>2015</v>
      </c>
      <c r="L2116" s="4" t="s">
        <v>17</v>
      </c>
      <c r="M2116" s="4" t="str">
        <f t="shared" si="169"/>
        <v>7-May</v>
      </c>
    </row>
    <row r="2117" spans="1:13" x14ac:dyDescent="0.35">
      <c r="A2117" s="4" t="str">
        <f t="shared" si="165"/>
        <v>Gatton2015TOS7-MayCvIH30_RRPP0</v>
      </c>
      <c r="B2117" s="5">
        <v>42167</v>
      </c>
      <c r="C2117" s="4" t="s">
        <v>483</v>
      </c>
      <c r="D2117" s="4" t="s">
        <v>36</v>
      </c>
      <c r="E2117" s="5">
        <v>42131</v>
      </c>
      <c r="F2117" s="4">
        <v>0</v>
      </c>
      <c r="G2117" s="4">
        <v>7</v>
      </c>
      <c r="H2117" s="4">
        <v>8</v>
      </c>
      <c r="I2117" s="4">
        <f t="shared" si="166"/>
        <v>7</v>
      </c>
      <c r="J2117" s="4" t="str">
        <f t="shared" si="167"/>
        <v>May</v>
      </c>
      <c r="K2117" s="4">
        <f t="shared" si="168"/>
        <v>2015</v>
      </c>
      <c r="L2117" s="4" t="s">
        <v>17</v>
      </c>
      <c r="M2117" s="4" t="str">
        <f t="shared" si="169"/>
        <v>7-May</v>
      </c>
    </row>
    <row r="2118" spans="1:13" x14ac:dyDescent="0.35">
      <c r="A2118" s="4" t="str">
        <f t="shared" si="165"/>
        <v>Gatton2015TOS15-MayCvIH30_RRPP0</v>
      </c>
      <c r="B2118" s="5">
        <v>42149</v>
      </c>
      <c r="C2118" s="4" t="s">
        <v>483</v>
      </c>
      <c r="D2118" s="4" t="s">
        <v>45</v>
      </c>
      <c r="E2118" s="5">
        <v>42139</v>
      </c>
      <c r="F2118" s="4">
        <v>0</v>
      </c>
      <c r="G2118" s="4">
        <v>0</v>
      </c>
      <c r="H2118" s="4">
        <v>1</v>
      </c>
      <c r="I2118" s="4">
        <f t="shared" si="166"/>
        <v>15</v>
      </c>
      <c r="J2118" s="4" t="str">
        <f t="shared" si="167"/>
        <v>May</v>
      </c>
      <c r="K2118" s="4">
        <f t="shared" si="168"/>
        <v>2015</v>
      </c>
      <c r="L2118" s="4" t="s">
        <v>17</v>
      </c>
      <c r="M2118" s="4" t="str">
        <f t="shared" si="169"/>
        <v>15-May</v>
      </c>
    </row>
    <row r="2119" spans="1:13" x14ac:dyDescent="0.35">
      <c r="A2119" s="4" t="str">
        <f t="shared" si="165"/>
        <v>Gatton2015TOS15-MayCvIH30_RRPP0</v>
      </c>
      <c r="B2119" s="5">
        <v>42153</v>
      </c>
      <c r="C2119" s="4" t="s">
        <v>483</v>
      </c>
      <c r="D2119" s="4" t="s">
        <v>45</v>
      </c>
      <c r="E2119" s="5">
        <v>42139</v>
      </c>
      <c r="F2119" s="4">
        <v>0</v>
      </c>
      <c r="G2119" s="4">
        <v>1</v>
      </c>
      <c r="H2119" s="4">
        <v>2</v>
      </c>
      <c r="I2119" s="4">
        <f t="shared" si="166"/>
        <v>15</v>
      </c>
      <c r="J2119" s="4" t="str">
        <f t="shared" si="167"/>
        <v>May</v>
      </c>
      <c r="K2119" s="4">
        <f t="shared" si="168"/>
        <v>2015</v>
      </c>
      <c r="L2119" s="4" t="s">
        <v>17</v>
      </c>
      <c r="M2119" s="4" t="str">
        <f t="shared" si="169"/>
        <v>15-May</v>
      </c>
    </row>
    <row r="2120" spans="1:13" x14ac:dyDescent="0.35">
      <c r="A2120" s="4" t="str">
        <f t="shared" si="165"/>
        <v>Gatton2015TOS15-MayCvIH30_RRPP0</v>
      </c>
      <c r="B2120" s="5">
        <v>42156</v>
      </c>
      <c r="C2120" s="4" t="s">
        <v>483</v>
      </c>
      <c r="D2120" s="4" t="s">
        <v>45</v>
      </c>
      <c r="E2120" s="5">
        <v>42139</v>
      </c>
      <c r="F2120" s="4">
        <v>0</v>
      </c>
      <c r="G2120" s="4">
        <v>2</v>
      </c>
      <c r="H2120" s="4">
        <v>3</v>
      </c>
      <c r="I2120" s="4">
        <f t="shared" si="166"/>
        <v>15</v>
      </c>
      <c r="J2120" s="4" t="str">
        <f t="shared" si="167"/>
        <v>May</v>
      </c>
      <c r="K2120" s="4">
        <f t="shared" si="168"/>
        <v>2015</v>
      </c>
      <c r="L2120" s="4" t="s">
        <v>17</v>
      </c>
      <c r="M2120" s="4" t="str">
        <f t="shared" si="169"/>
        <v>15-May</v>
      </c>
    </row>
    <row r="2121" spans="1:13" x14ac:dyDescent="0.35">
      <c r="A2121" s="4" t="str">
        <f t="shared" si="165"/>
        <v>Gatton2015TOS15-MayCvIH30_RRPP0</v>
      </c>
      <c r="B2121" s="5">
        <v>42160</v>
      </c>
      <c r="C2121" s="4" t="s">
        <v>483</v>
      </c>
      <c r="D2121" s="4" t="s">
        <v>45</v>
      </c>
      <c r="E2121" s="5">
        <v>42139</v>
      </c>
      <c r="F2121" s="4">
        <v>0</v>
      </c>
      <c r="G2121" s="4">
        <v>3</v>
      </c>
      <c r="H2121" s="4">
        <v>4</v>
      </c>
      <c r="I2121" s="4">
        <f t="shared" si="166"/>
        <v>15</v>
      </c>
      <c r="J2121" s="4" t="str">
        <f t="shared" si="167"/>
        <v>May</v>
      </c>
      <c r="K2121" s="4">
        <f t="shared" si="168"/>
        <v>2015</v>
      </c>
      <c r="L2121" s="4" t="s">
        <v>17</v>
      </c>
      <c r="M2121" s="4" t="str">
        <f t="shared" si="169"/>
        <v>15-May</v>
      </c>
    </row>
    <row r="2122" spans="1:13" x14ac:dyDescent="0.35">
      <c r="A2122" s="4" t="str">
        <f t="shared" si="165"/>
        <v>Gatton2015TOS15-MayCvIH30_RRPP0</v>
      </c>
      <c r="B2122" s="5">
        <v>42165</v>
      </c>
      <c r="C2122" s="4" t="s">
        <v>483</v>
      </c>
      <c r="D2122" s="4" t="s">
        <v>45</v>
      </c>
      <c r="E2122" s="5">
        <v>42139</v>
      </c>
      <c r="F2122" s="4">
        <v>0</v>
      </c>
      <c r="G2122" s="4">
        <v>4</v>
      </c>
      <c r="H2122" s="4">
        <v>5</v>
      </c>
      <c r="I2122" s="4">
        <f t="shared" si="166"/>
        <v>15</v>
      </c>
      <c r="J2122" s="4" t="str">
        <f t="shared" si="167"/>
        <v>May</v>
      </c>
      <c r="K2122" s="4">
        <f t="shared" si="168"/>
        <v>2015</v>
      </c>
      <c r="L2122" s="4" t="s">
        <v>17</v>
      </c>
      <c r="M2122" s="4" t="str">
        <f t="shared" si="169"/>
        <v>15-May</v>
      </c>
    </row>
    <row r="2123" spans="1:13" x14ac:dyDescent="0.35">
      <c r="A2123" s="4" t="str">
        <f t="shared" si="165"/>
        <v>Gatton2015TOS23-JunCvIH30_RRPP0</v>
      </c>
      <c r="B2123" s="5">
        <v>42187</v>
      </c>
      <c r="C2123" s="4" t="s">
        <v>483</v>
      </c>
      <c r="D2123" s="4" t="s">
        <v>70</v>
      </c>
      <c r="E2123" s="5">
        <v>42178</v>
      </c>
      <c r="F2123" s="4">
        <v>0</v>
      </c>
      <c r="G2123" s="4">
        <v>0</v>
      </c>
      <c r="H2123" s="4">
        <v>1</v>
      </c>
      <c r="I2123" s="4">
        <f t="shared" si="166"/>
        <v>23</v>
      </c>
      <c r="J2123" s="4" t="str">
        <f t="shared" si="167"/>
        <v>Jun</v>
      </c>
      <c r="K2123" s="4">
        <f t="shared" si="168"/>
        <v>2015</v>
      </c>
      <c r="L2123" s="4" t="s">
        <v>17</v>
      </c>
      <c r="M2123" s="4" t="str">
        <f t="shared" si="169"/>
        <v>23-Jun</v>
      </c>
    </row>
    <row r="2124" spans="1:13" x14ac:dyDescent="0.35">
      <c r="A2124" s="4" t="str">
        <f t="shared" si="165"/>
        <v>Gatton2015TOS23-JunCvIH30_RRPP0</v>
      </c>
      <c r="B2124" s="5">
        <v>42192</v>
      </c>
      <c r="C2124" s="4" t="s">
        <v>483</v>
      </c>
      <c r="D2124" s="4" t="s">
        <v>70</v>
      </c>
      <c r="E2124" s="5">
        <v>42178</v>
      </c>
      <c r="F2124" s="4">
        <v>0</v>
      </c>
      <c r="G2124" s="4">
        <v>1</v>
      </c>
      <c r="H2124" s="4">
        <v>2</v>
      </c>
      <c r="I2124" s="4">
        <f t="shared" si="166"/>
        <v>23</v>
      </c>
      <c r="J2124" s="4" t="str">
        <f t="shared" si="167"/>
        <v>Jun</v>
      </c>
      <c r="K2124" s="4">
        <f t="shared" si="168"/>
        <v>2015</v>
      </c>
      <c r="L2124" s="4" t="s">
        <v>17</v>
      </c>
      <c r="M2124" s="4" t="str">
        <f t="shared" si="169"/>
        <v>23-Jun</v>
      </c>
    </row>
    <row r="2125" spans="1:13" x14ac:dyDescent="0.35">
      <c r="A2125" s="4" t="str">
        <f t="shared" si="165"/>
        <v>Gatton2015TOS23-JunCvIH30_RRPP0</v>
      </c>
      <c r="B2125" s="5">
        <v>42199</v>
      </c>
      <c r="C2125" s="4" t="s">
        <v>483</v>
      </c>
      <c r="D2125" s="4" t="s">
        <v>70</v>
      </c>
      <c r="E2125" s="5">
        <v>42178</v>
      </c>
      <c r="F2125" s="4">
        <v>0</v>
      </c>
      <c r="G2125" s="4">
        <v>3</v>
      </c>
      <c r="H2125" s="4">
        <v>4</v>
      </c>
      <c r="I2125" s="4">
        <f t="shared" si="166"/>
        <v>23</v>
      </c>
      <c r="J2125" s="4" t="str">
        <f t="shared" si="167"/>
        <v>Jun</v>
      </c>
      <c r="K2125" s="4">
        <f t="shared" si="168"/>
        <v>2015</v>
      </c>
      <c r="L2125" s="4" t="s">
        <v>17</v>
      </c>
      <c r="M2125" s="4" t="str">
        <f t="shared" si="169"/>
        <v>23-Jun</v>
      </c>
    </row>
    <row r="2126" spans="1:13" x14ac:dyDescent="0.35">
      <c r="A2126" s="4" t="str">
        <f t="shared" si="165"/>
        <v>Gatton2015TOS23-JunCvIH30_RRPP0</v>
      </c>
      <c r="B2126" s="5">
        <v>42205</v>
      </c>
      <c r="C2126" s="4" t="s">
        <v>483</v>
      </c>
      <c r="D2126" s="4" t="s">
        <v>70</v>
      </c>
      <c r="E2126" s="5">
        <v>42178</v>
      </c>
      <c r="F2126" s="4">
        <v>0</v>
      </c>
      <c r="G2126" s="4">
        <v>4</v>
      </c>
      <c r="H2126" s="4">
        <v>5</v>
      </c>
      <c r="I2126" s="4">
        <f t="shared" si="166"/>
        <v>23</v>
      </c>
      <c r="J2126" s="4" t="str">
        <f t="shared" si="167"/>
        <v>Jun</v>
      </c>
      <c r="K2126" s="4">
        <f t="shared" si="168"/>
        <v>2015</v>
      </c>
      <c r="L2126" s="4" t="s">
        <v>17</v>
      </c>
      <c r="M2126" s="4" t="str">
        <f t="shared" si="169"/>
        <v>23-Jun</v>
      </c>
    </row>
    <row r="2127" spans="1:13" x14ac:dyDescent="0.35">
      <c r="A2127" s="4" t="str">
        <f t="shared" si="165"/>
        <v>Gatton2015TOS23-JunCvIH30_RRPP0</v>
      </c>
      <c r="B2127" s="5">
        <v>42212</v>
      </c>
      <c r="C2127" s="4" t="s">
        <v>483</v>
      </c>
      <c r="D2127" s="4" t="s">
        <v>70</v>
      </c>
      <c r="E2127" s="5">
        <v>42178</v>
      </c>
      <c r="F2127" s="4">
        <v>0</v>
      </c>
      <c r="G2127" s="4">
        <v>6</v>
      </c>
      <c r="H2127" s="4">
        <v>7</v>
      </c>
      <c r="I2127" s="4">
        <f t="shared" si="166"/>
        <v>23</v>
      </c>
      <c r="J2127" s="4" t="str">
        <f t="shared" si="167"/>
        <v>Jun</v>
      </c>
      <c r="K2127" s="4">
        <f t="shared" si="168"/>
        <v>2015</v>
      </c>
      <c r="L2127" s="4" t="s">
        <v>17</v>
      </c>
      <c r="M2127" s="4" t="str">
        <f t="shared" si="169"/>
        <v>23-Jun</v>
      </c>
    </row>
    <row r="2128" spans="1:13" x14ac:dyDescent="0.35">
      <c r="A2128" s="4" t="str">
        <f t="shared" si="165"/>
        <v>Gatton2016TOS19-AprCvIH30_RRPP0</v>
      </c>
      <c r="B2128" s="5">
        <v>42487</v>
      </c>
      <c r="C2128" s="4" t="s">
        <v>483</v>
      </c>
      <c r="D2128" s="4" t="s">
        <v>19</v>
      </c>
      <c r="E2128" s="5">
        <v>42479</v>
      </c>
      <c r="F2128" s="4">
        <v>0</v>
      </c>
      <c r="G2128" s="4">
        <v>0</v>
      </c>
      <c r="H2128" s="4">
        <v>1</v>
      </c>
      <c r="I2128" s="4">
        <f t="shared" si="166"/>
        <v>19</v>
      </c>
      <c r="J2128" s="4" t="str">
        <f t="shared" si="167"/>
        <v>Apr</v>
      </c>
      <c r="K2128" s="4">
        <f t="shared" si="168"/>
        <v>2016</v>
      </c>
      <c r="L2128" s="4" t="s">
        <v>17</v>
      </c>
      <c r="M2128" s="4" t="str">
        <f t="shared" si="169"/>
        <v>19-Apr</v>
      </c>
    </row>
    <row r="2129" spans="1:13" x14ac:dyDescent="0.35">
      <c r="A2129" s="4" t="str">
        <f t="shared" si="165"/>
        <v>Gatton2016TOS19-AprCvIH30_RRPP0</v>
      </c>
      <c r="B2129" s="5">
        <v>42495</v>
      </c>
      <c r="C2129" s="4" t="s">
        <v>483</v>
      </c>
      <c r="D2129" s="4" t="s">
        <v>19</v>
      </c>
      <c r="E2129" s="5">
        <v>42479</v>
      </c>
      <c r="F2129" s="4">
        <v>0</v>
      </c>
      <c r="G2129" s="4">
        <v>3</v>
      </c>
      <c r="H2129" s="4">
        <v>4</v>
      </c>
      <c r="I2129" s="4">
        <f t="shared" si="166"/>
        <v>19</v>
      </c>
      <c r="J2129" s="4" t="str">
        <f t="shared" si="167"/>
        <v>Apr</v>
      </c>
      <c r="K2129" s="4">
        <f t="shared" si="168"/>
        <v>2016</v>
      </c>
      <c r="L2129" s="4" t="s">
        <v>17</v>
      </c>
      <c r="M2129" s="4" t="str">
        <f t="shared" si="169"/>
        <v>19-Apr</v>
      </c>
    </row>
    <row r="2130" spans="1:13" x14ac:dyDescent="0.35">
      <c r="A2130" s="4" t="str">
        <f t="shared" si="165"/>
        <v>Gatton2016TOS19-AprCvIH30_RRPP0</v>
      </c>
      <c r="B2130" s="5">
        <v>42500</v>
      </c>
      <c r="C2130" s="4" t="s">
        <v>483</v>
      </c>
      <c r="D2130" s="4" t="s">
        <v>19</v>
      </c>
      <c r="E2130" s="5">
        <v>42479</v>
      </c>
      <c r="F2130" s="4">
        <v>0</v>
      </c>
      <c r="G2130" s="4">
        <v>5</v>
      </c>
      <c r="H2130" s="4">
        <v>6</v>
      </c>
      <c r="I2130" s="4">
        <f t="shared" si="166"/>
        <v>19</v>
      </c>
      <c r="J2130" s="4" t="str">
        <f t="shared" si="167"/>
        <v>Apr</v>
      </c>
      <c r="K2130" s="4">
        <f t="shared" si="168"/>
        <v>2016</v>
      </c>
      <c r="L2130" s="4" t="s">
        <v>17</v>
      </c>
      <c r="M2130" s="4" t="str">
        <f t="shared" si="169"/>
        <v>19-Apr</v>
      </c>
    </row>
    <row r="2131" spans="1:13" x14ac:dyDescent="0.35">
      <c r="A2131" s="4" t="str">
        <f t="shared" si="165"/>
        <v>Gatton2016TOS19-AprCvIH30_RRPP0</v>
      </c>
      <c r="B2131" s="5">
        <v>42503</v>
      </c>
      <c r="C2131" s="4" t="s">
        <v>483</v>
      </c>
      <c r="D2131" s="4" t="s">
        <v>19</v>
      </c>
      <c r="E2131" s="5">
        <v>42479</v>
      </c>
      <c r="F2131" s="4">
        <v>0</v>
      </c>
      <c r="G2131" s="4">
        <v>6</v>
      </c>
      <c r="H2131" s="4">
        <v>7</v>
      </c>
      <c r="I2131" s="4">
        <f t="shared" si="166"/>
        <v>19</v>
      </c>
      <c r="J2131" s="4" t="str">
        <f t="shared" si="167"/>
        <v>Apr</v>
      </c>
      <c r="K2131" s="4">
        <f t="shared" si="168"/>
        <v>2016</v>
      </c>
      <c r="L2131" s="4" t="s">
        <v>17</v>
      </c>
      <c r="M2131" s="4" t="str">
        <f t="shared" si="169"/>
        <v>19-Apr</v>
      </c>
    </row>
    <row r="2132" spans="1:13" x14ac:dyDescent="0.35">
      <c r="A2132" s="4" t="str">
        <f t="shared" si="165"/>
        <v>Gatton2016TOS5-MayCvIH30_RRPP0</v>
      </c>
      <c r="B2132" s="5">
        <v>42503</v>
      </c>
      <c r="C2132" s="4" t="s">
        <v>483</v>
      </c>
      <c r="D2132" s="4" t="s">
        <v>33</v>
      </c>
      <c r="E2132" s="5">
        <v>42495</v>
      </c>
      <c r="F2132" s="4">
        <v>0</v>
      </c>
      <c r="G2132" s="4">
        <v>0</v>
      </c>
      <c r="H2132" s="4">
        <v>1</v>
      </c>
      <c r="I2132" s="4">
        <f t="shared" si="166"/>
        <v>5</v>
      </c>
      <c r="J2132" s="4" t="str">
        <f t="shared" si="167"/>
        <v>May</v>
      </c>
      <c r="K2132" s="4">
        <f t="shared" si="168"/>
        <v>2016</v>
      </c>
      <c r="L2132" s="4" t="s">
        <v>17</v>
      </c>
      <c r="M2132" s="4" t="str">
        <f t="shared" si="169"/>
        <v>5-May</v>
      </c>
    </row>
    <row r="2133" spans="1:13" x14ac:dyDescent="0.35">
      <c r="A2133" s="4" t="str">
        <f t="shared" si="165"/>
        <v>Gatton2016TOS5-MayCvIH30_RRPP0</v>
      </c>
      <c r="B2133" s="5">
        <v>42505</v>
      </c>
      <c r="C2133" s="4" t="s">
        <v>483</v>
      </c>
      <c r="D2133" s="4" t="s">
        <v>33</v>
      </c>
      <c r="E2133" s="5">
        <v>42495</v>
      </c>
      <c r="F2133" s="4">
        <v>0</v>
      </c>
      <c r="G2133" s="4">
        <v>1</v>
      </c>
      <c r="H2133" s="4">
        <v>2</v>
      </c>
      <c r="I2133" s="4">
        <f t="shared" si="166"/>
        <v>5</v>
      </c>
      <c r="J2133" s="4" t="str">
        <f t="shared" si="167"/>
        <v>May</v>
      </c>
      <c r="K2133" s="4">
        <f t="shared" si="168"/>
        <v>2016</v>
      </c>
      <c r="L2133" s="4" t="s">
        <v>17</v>
      </c>
      <c r="M2133" s="4" t="str">
        <f t="shared" si="169"/>
        <v>5-May</v>
      </c>
    </row>
    <row r="2134" spans="1:13" x14ac:dyDescent="0.35">
      <c r="A2134" s="4" t="str">
        <f t="shared" si="165"/>
        <v>Gatton2016TOS5-MayCvIH30_RRPP0</v>
      </c>
      <c r="B2134" s="5">
        <v>42510</v>
      </c>
      <c r="C2134" s="4" t="s">
        <v>483</v>
      </c>
      <c r="D2134" s="4" t="s">
        <v>33</v>
      </c>
      <c r="E2134" s="5">
        <v>42495</v>
      </c>
      <c r="F2134" s="4">
        <v>0</v>
      </c>
      <c r="G2134" s="4">
        <v>3</v>
      </c>
      <c r="H2134" s="4">
        <v>4</v>
      </c>
      <c r="I2134" s="4">
        <f t="shared" si="166"/>
        <v>5</v>
      </c>
      <c r="J2134" s="4" t="str">
        <f t="shared" si="167"/>
        <v>May</v>
      </c>
      <c r="K2134" s="4">
        <f t="shared" si="168"/>
        <v>2016</v>
      </c>
      <c r="L2134" s="4" t="s">
        <v>17</v>
      </c>
      <c r="M2134" s="4" t="str">
        <f t="shared" si="169"/>
        <v>5-May</v>
      </c>
    </row>
    <row r="2135" spans="1:13" x14ac:dyDescent="0.35">
      <c r="A2135" s="4" t="str">
        <f t="shared" si="165"/>
        <v>Gatton2016TOS5-MayCvIH30_RRPP0</v>
      </c>
      <c r="B2135" s="5">
        <v>42514</v>
      </c>
      <c r="C2135" s="4" t="s">
        <v>483</v>
      </c>
      <c r="D2135" s="4" t="s">
        <v>33</v>
      </c>
      <c r="E2135" s="5">
        <v>42495</v>
      </c>
      <c r="F2135" s="4">
        <v>0</v>
      </c>
      <c r="G2135" s="4">
        <v>4</v>
      </c>
      <c r="H2135" s="4">
        <v>5</v>
      </c>
      <c r="I2135" s="4">
        <f t="shared" si="166"/>
        <v>5</v>
      </c>
      <c r="J2135" s="4" t="str">
        <f t="shared" si="167"/>
        <v>May</v>
      </c>
      <c r="K2135" s="4">
        <f t="shared" si="168"/>
        <v>2016</v>
      </c>
      <c r="L2135" s="4" t="s">
        <v>17</v>
      </c>
      <c r="M2135" s="4" t="str">
        <f t="shared" si="169"/>
        <v>5-May</v>
      </c>
    </row>
    <row r="2136" spans="1:13" x14ac:dyDescent="0.35">
      <c r="A2136" s="4" t="str">
        <f t="shared" si="165"/>
        <v>Gatton2016TOS5-MayCvIH30_RRPP0</v>
      </c>
      <c r="B2136" s="5">
        <v>42517</v>
      </c>
      <c r="C2136" s="4" t="s">
        <v>483</v>
      </c>
      <c r="D2136" s="4" t="s">
        <v>33</v>
      </c>
      <c r="E2136" s="5">
        <v>42495</v>
      </c>
      <c r="F2136" s="4">
        <v>0</v>
      </c>
      <c r="G2136" s="4">
        <v>5</v>
      </c>
      <c r="H2136" s="4">
        <v>6</v>
      </c>
      <c r="I2136" s="4">
        <f t="shared" si="166"/>
        <v>5</v>
      </c>
      <c r="J2136" s="4" t="str">
        <f t="shared" si="167"/>
        <v>May</v>
      </c>
      <c r="K2136" s="4">
        <f t="shared" si="168"/>
        <v>2016</v>
      </c>
      <c r="L2136" s="4" t="s">
        <v>17</v>
      </c>
      <c r="M2136" s="4" t="str">
        <f t="shared" si="169"/>
        <v>5-May</v>
      </c>
    </row>
    <row r="2137" spans="1:13" x14ac:dyDescent="0.35">
      <c r="A2137" s="4" t="str">
        <f t="shared" si="165"/>
        <v>Gatton2016TOS5-MayCvIH30_RRPP0</v>
      </c>
      <c r="B2137" s="5">
        <v>42521</v>
      </c>
      <c r="C2137" s="4" t="s">
        <v>483</v>
      </c>
      <c r="D2137" s="4" t="s">
        <v>33</v>
      </c>
      <c r="E2137" s="5">
        <v>42495</v>
      </c>
      <c r="F2137" s="4">
        <v>0</v>
      </c>
      <c r="G2137" s="4">
        <v>6</v>
      </c>
      <c r="H2137" s="4">
        <v>7</v>
      </c>
      <c r="I2137" s="4">
        <f t="shared" si="166"/>
        <v>5</v>
      </c>
      <c r="J2137" s="4" t="str">
        <f t="shared" si="167"/>
        <v>May</v>
      </c>
      <c r="K2137" s="4">
        <f t="shared" si="168"/>
        <v>2016</v>
      </c>
      <c r="L2137" s="4" t="s">
        <v>17</v>
      </c>
      <c r="M2137" s="4" t="str">
        <f t="shared" si="169"/>
        <v>5-May</v>
      </c>
    </row>
    <row r="2138" spans="1:13" x14ac:dyDescent="0.35">
      <c r="A2138" s="4" t="str">
        <f t="shared" si="165"/>
        <v>Gatton2016TOS5-MayCvIH30_RRPP0</v>
      </c>
      <c r="B2138" s="5">
        <v>42524</v>
      </c>
      <c r="C2138" s="4" t="s">
        <v>483</v>
      </c>
      <c r="D2138" s="4" t="s">
        <v>33</v>
      </c>
      <c r="E2138" s="5">
        <v>42495</v>
      </c>
      <c r="F2138" s="4">
        <v>0</v>
      </c>
      <c r="G2138" s="4">
        <v>7</v>
      </c>
      <c r="H2138" s="4">
        <v>8</v>
      </c>
      <c r="I2138" s="4">
        <f t="shared" si="166"/>
        <v>5</v>
      </c>
      <c r="J2138" s="4" t="str">
        <f t="shared" si="167"/>
        <v>May</v>
      </c>
      <c r="K2138" s="4">
        <f t="shared" si="168"/>
        <v>2016</v>
      </c>
      <c r="L2138" s="4" t="s">
        <v>17</v>
      </c>
      <c r="M2138" s="4" t="str">
        <f t="shared" si="169"/>
        <v>5-May</v>
      </c>
    </row>
    <row r="2139" spans="1:13" x14ac:dyDescent="0.35">
      <c r="A2139" s="4" t="str">
        <f t="shared" si="165"/>
        <v>Gatton2016TOS10-MayCvIH30_RRPP0</v>
      </c>
      <c r="B2139" s="5">
        <v>42510</v>
      </c>
      <c r="C2139" s="4" t="s">
        <v>483</v>
      </c>
      <c r="D2139" s="4" t="s">
        <v>36</v>
      </c>
      <c r="E2139" s="5">
        <v>42500</v>
      </c>
      <c r="F2139" s="4">
        <v>0</v>
      </c>
      <c r="G2139" s="4">
        <v>0</v>
      </c>
      <c r="H2139" s="4">
        <v>1</v>
      </c>
      <c r="I2139" s="4">
        <f t="shared" si="166"/>
        <v>10</v>
      </c>
      <c r="J2139" s="4" t="str">
        <f t="shared" si="167"/>
        <v>May</v>
      </c>
      <c r="K2139" s="4">
        <f t="shared" si="168"/>
        <v>2016</v>
      </c>
      <c r="L2139" s="4" t="s">
        <v>17</v>
      </c>
      <c r="M2139" s="4" t="str">
        <f t="shared" si="169"/>
        <v>10-May</v>
      </c>
    </row>
    <row r="2140" spans="1:13" x14ac:dyDescent="0.35">
      <c r="A2140" s="4" t="str">
        <f t="shared" si="165"/>
        <v>Gatton2016TOS10-MayCvIH30_RRPP0</v>
      </c>
      <c r="B2140" s="5">
        <v>42514</v>
      </c>
      <c r="C2140" s="4" t="s">
        <v>483</v>
      </c>
      <c r="D2140" s="4" t="s">
        <v>36</v>
      </c>
      <c r="E2140" s="5">
        <v>42500</v>
      </c>
      <c r="F2140" s="4">
        <v>0</v>
      </c>
      <c r="G2140" s="4">
        <v>2</v>
      </c>
      <c r="H2140" s="4">
        <v>3</v>
      </c>
      <c r="I2140" s="4">
        <f t="shared" si="166"/>
        <v>10</v>
      </c>
      <c r="J2140" s="4" t="str">
        <f t="shared" si="167"/>
        <v>May</v>
      </c>
      <c r="K2140" s="4">
        <f t="shared" si="168"/>
        <v>2016</v>
      </c>
      <c r="L2140" s="4" t="s">
        <v>17</v>
      </c>
      <c r="M2140" s="4" t="str">
        <f t="shared" si="169"/>
        <v>10-May</v>
      </c>
    </row>
    <row r="2141" spans="1:13" x14ac:dyDescent="0.35">
      <c r="A2141" s="4" t="str">
        <f t="shared" si="165"/>
        <v>Gatton2016TOS10-MayCvIH30_RRPP0</v>
      </c>
      <c r="B2141" s="5">
        <v>42517</v>
      </c>
      <c r="C2141" s="4" t="s">
        <v>483</v>
      </c>
      <c r="D2141" s="4" t="s">
        <v>36</v>
      </c>
      <c r="E2141" s="5">
        <v>42500</v>
      </c>
      <c r="F2141" s="4">
        <v>0</v>
      </c>
      <c r="G2141" s="4">
        <v>4</v>
      </c>
      <c r="H2141" s="4">
        <v>5</v>
      </c>
      <c r="I2141" s="4">
        <f t="shared" si="166"/>
        <v>10</v>
      </c>
      <c r="J2141" s="4" t="str">
        <f t="shared" si="167"/>
        <v>May</v>
      </c>
      <c r="K2141" s="4">
        <f t="shared" si="168"/>
        <v>2016</v>
      </c>
      <c r="L2141" s="4" t="s">
        <v>17</v>
      </c>
      <c r="M2141" s="4" t="str">
        <f t="shared" si="169"/>
        <v>10-May</v>
      </c>
    </row>
    <row r="2142" spans="1:13" x14ac:dyDescent="0.35">
      <c r="A2142" s="4" t="str">
        <f t="shared" si="165"/>
        <v>Gatton2016TOS10-MayCvIH30_RRPP0</v>
      </c>
      <c r="B2142" s="5">
        <v>42521</v>
      </c>
      <c r="C2142" s="4" t="s">
        <v>483</v>
      </c>
      <c r="D2142" s="4" t="s">
        <v>36</v>
      </c>
      <c r="E2142" s="5">
        <v>42500</v>
      </c>
      <c r="F2142" s="4">
        <v>0</v>
      </c>
      <c r="G2142" s="4">
        <v>5</v>
      </c>
      <c r="H2142" s="4">
        <v>6</v>
      </c>
      <c r="I2142" s="4">
        <f t="shared" si="166"/>
        <v>10</v>
      </c>
      <c r="J2142" s="4" t="str">
        <f t="shared" si="167"/>
        <v>May</v>
      </c>
      <c r="K2142" s="4">
        <f t="shared" si="168"/>
        <v>2016</v>
      </c>
      <c r="L2142" s="4" t="s">
        <v>17</v>
      </c>
      <c r="M2142" s="4" t="str">
        <f t="shared" si="169"/>
        <v>10-May</v>
      </c>
    </row>
    <row r="2143" spans="1:13" x14ac:dyDescent="0.35">
      <c r="A2143" s="4" t="str">
        <f t="shared" si="165"/>
        <v>Gatton2016TOS10-MayCvIH30_RRPP0</v>
      </c>
      <c r="B2143" s="5">
        <v>42524</v>
      </c>
      <c r="C2143" s="4" t="s">
        <v>483</v>
      </c>
      <c r="D2143" s="4" t="s">
        <v>36</v>
      </c>
      <c r="E2143" s="5">
        <v>42500</v>
      </c>
      <c r="F2143" s="4">
        <v>0</v>
      </c>
      <c r="G2143" s="4">
        <v>6</v>
      </c>
      <c r="H2143" s="4">
        <v>7</v>
      </c>
      <c r="I2143" s="4">
        <f t="shared" si="166"/>
        <v>10</v>
      </c>
      <c r="J2143" s="4" t="str">
        <f t="shared" si="167"/>
        <v>May</v>
      </c>
      <c r="K2143" s="4">
        <f t="shared" si="168"/>
        <v>2016</v>
      </c>
      <c r="L2143" s="4" t="s">
        <v>17</v>
      </c>
      <c r="M2143" s="4" t="str">
        <f t="shared" si="169"/>
        <v>10-May</v>
      </c>
    </row>
    <row r="2144" spans="1:13" x14ac:dyDescent="0.35">
      <c r="A2144" s="4" t="str">
        <f t="shared" si="165"/>
        <v>Gatton2016TOS10-MayCvIH30_RRPP14</v>
      </c>
      <c r="B2144" s="5">
        <v>42510</v>
      </c>
      <c r="C2144" s="4" t="s">
        <v>483</v>
      </c>
      <c r="D2144" s="4" t="s">
        <v>36</v>
      </c>
      <c r="E2144" s="5">
        <v>42500</v>
      </c>
      <c r="F2144" s="4">
        <v>14</v>
      </c>
      <c r="G2144" s="4">
        <v>0</v>
      </c>
      <c r="H2144" s="4">
        <v>1</v>
      </c>
      <c r="I2144" s="4">
        <f t="shared" si="166"/>
        <v>10</v>
      </c>
      <c r="J2144" s="4" t="str">
        <f t="shared" si="167"/>
        <v>May</v>
      </c>
      <c r="K2144" s="4">
        <f t="shared" si="168"/>
        <v>2016</v>
      </c>
      <c r="L2144" s="4" t="s">
        <v>17</v>
      </c>
      <c r="M2144" s="4" t="str">
        <f t="shared" si="169"/>
        <v>10-May</v>
      </c>
    </row>
    <row r="2145" spans="1:13" x14ac:dyDescent="0.35">
      <c r="A2145" s="4" t="str">
        <f t="shared" si="165"/>
        <v>Gatton2016TOS10-MayCvIH30_RRPP14</v>
      </c>
      <c r="B2145" s="5">
        <v>42514</v>
      </c>
      <c r="C2145" s="4" t="s">
        <v>483</v>
      </c>
      <c r="D2145" s="4" t="s">
        <v>36</v>
      </c>
      <c r="E2145" s="5">
        <v>42500</v>
      </c>
      <c r="F2145" s="4">
        <v>14</v>
      </c>
      <c r="G2145" s="4">
        <v>2</v>
      </c>
      <c r="H2145" s="4">
        <v>3</v>
      </c>
      <c r="I2145" s="4">
        <f t="shared" si="166"/>
        <v>10</v>
      </c>
      <c r="J2145" s="4" t="str">
        <f t="shared" si="167"/>
        <v>May</v>
      </c>
      <c r="K2145" s="4">
        <f t="shared" si="168"/>
        <v>2016</v>
      </c>
      <c r="L2145" s="4" t="s">
        <v>17</v>
      </c>
      <c r="M2145" s="4" t="str">
        <f t="shared" si="169"/>
        <v>10-May</v>
      </c>
    </row>
    <row r="2146" spans="1:13" x14ac:dyDescent="0.35">
      <c r="A2146" s="4" t="str">
        <f t="shared" si="165"/>
        <v>Gatton2016TOS10-MayCvIH30_RRPP14</v>
      </c>
      <c r="B2146" s="5">
        <v>42517</v>
      </c>
      <c r="C2146" s="4" t="s">
        <v>483</v>
      </c>
      <c r="D2146" s="4" t="s">
        <v>36</v>
      </c>
      <c r="E2146" s="5">
        <v>42500</v>
      </c>
      <c r="F2146" s="4">
        <v>14</v>
      </c>
      <c r="G2146" s="4">
        <v>3</v>
      </c>
      <c r="H2146" s="4">
        <v>4</v>
      </c>
      <c r="I2146" s="4">
        <f t="shared" si="166"/>
        <v>10</v>
      </c>
      <c r="J2146" s="4" t="str">
        <f t="shared" si="167"/>
        <v>May</v>
      </c>
      <c r="K2146" s="4">
        <f t="shared" si="168"/>
        <v>2016</v>
      </c>
      <c r="L2146" s="4" t="s">
        <v>17</v>
      </c>
      <c r="M2146" s="4" t="str">
        <f t="shared" si="169"/>
        <v>10-May</v>
      </c>
    </row>
    <row r="2147" spans="1:13" x14ac:dyDescent="0.35">
      <c r="A2147" s="4" t="str">
        <f t="shared" si="165"/>
        <v>Gatton2016TOS10-MayCvIH30_RRPP14</v>
      </c>
      <c r="B2147" s="5">
        <v>42521</v>
      </c>
      <c r="C2147" s="4" t="s">
        <v>483</v>
      </c>
      <c r="D2147" s="4" t="s">
        <v>36</v>
      </c>
      <c r="E2147" s="5">
        <v>42500</v>
      </c>
      <c r="F2147" s="4">
        <v>14</v>
      </c>
      <c r="G2147" s="4">
        <v>4</v>
      </c>
      <c r="H2147" s="4">
        <v>5</v>
      </c>
      <c r="I2147" s="4">
        <f t="shared" si="166"/>
        <v>10</v>
      </c>
      <c r="J2147" s="4" t="str">
        <f t="shared" si="167"/>
        <v>May</v>
      </c>
      <c r="K2147" s="4">
        <f t="shared" si="168"/>
        <v>2016</v>
      </c>
      <c r="L2147" s="4" t="s">
        <v>17</v>
      </c>
      <c r="M2147" s="4" t="str">
        <f t="shared" si="169"/>
        <v>10-May</v>
      </c>
    </row>
    <row r="2148" spans="1:13" x14ac:dyDescent="0.35">
      <c r="A2148" s="4" t="str">
        <f t="shared" si="165"/>
        <v>Gatton2016TOS10-MayCvIH30_RRPP14</v>
      </c>
      <c r="B2148" s="5">
        <v>42524</v>
      </c>
      <c r="C2148" s="4" t="s">
        <v>483</v>
      </c>
      <c r="D2148" s="4" t="s">
        <v>36</v>
      </c>
      <c r="E2148" s="5">
        <v>42500</v>
      </c>
      <c r="F2148" s="4">
        <v>14</v>
      </c>
      <c r="G2148" s="4">
        <v>6</v>
      </c>
      <c r="H2148" s="4">
        <v>7</v>
      </c>
      <c r="I2148" s="4">
        <f t="shared" si="166"/>
        <v>10</v>
      </c>
      <c r="J2148" s="4" t="str">
        <f t="shared" si="167"/>
        <v>May</v>
      </c>
      <c r="K2148" s="4">
        <f t="shared" si="168"/>
        <v>2016</v>
      </c>
      <c r="L2148" s="4" t="s">
        <v>17</v>
      </c>
      <c r="M2148" s="4" t="str">
        <f t="shared" si="169"/>
        <v>10-May</v>
      </c>
    </row>
    <row r="2149" spans="1:13" x14ac:dyDescent="0.35">
      <c r="A2149" s="4" t="str">
        <f t="shared" si="165"/>
        <v>Gatton2016TOS10-MayCvIH30_RRPP14</v>
      </c>
      <c r="B2149" s="5">
        <v>42535</v>
      </c>
      <c r="C2149" s="4" t="s">
        <v>483</v>
      </c>
      <c r="D2149" s="4" t="s">
        <v>36</v>
      </c>
      <c r="E2149" s="5">
        <v>42500</v>
      </c>
      <c r="F2149" s="4">
        <v>14</v>
      </c>
      <c r="G2149" s="4">
        <v>7</v>
      </c>
      <c r="H2149" s="4">
        <v>8</v>
      </c>
      <c r="I2149" s="4">
        <f t="shared" si="166"/>
        <v>10</v>
      </c>
      <c r="J2149" s="4" t="str">
        <f t="shared" si="167"/>
        <v>May</v>
      </c>
      <c r="K2149" s="4">
        <f t="shared" si="168"/>
        <v>2016</v>
      </c>
      <c r="L2149" s="4" t="s">
        <v>17</v>
      </c>
      <c r="M2149" s="4" t="str">
        <f t="shared" si="169"/>
        <v>10-May</v>
      </c>
    </row>
    <row r="2150" spans="1:13" x14ac:dyDescent="0.35">
      <c r="A2150" s="4" t="str">
        <f t="shared" si="165"/>
        <v>Gatton2016TOS10-MayCvIH30_RRPP16</v>
      </c>
      <c r="B2150" s="5">
        <v>42510</v>
      </c>
      <c r="C2150" s="4" t="s">
        <v>483</v>
      </c>
      <c r="D2150" s="4" t="s">
        <v>36</v>
      </c>
      <c r="E2150" s="5">
        <v>42500</v>
      </c>
      <c r="F2150" s="4">
        <v>16</v>
      </c>
      <c r="G2150" s="4">
        <v>0</v>
      </c>
      <c r="H2150" s="4">
        <v>1</v>
      </c>
      <c r="I2150" s="4">
        <f t="shared" si="166"/>
        <v>10</v>
      </c>
      <c r="J2150" s="4" t="str">
        <f t="shared" si="167"/>
        <v>May</v>
      </c>
      <c r="K2150" s="4">
        <f t="shared" si="168"/>
        <v>2016</v>
      </c>
      <c r="L2150" s="4" t="s">
        <v>17</v>
      </c>
      <c r="M2150" s="4" t="str">
        <f t="shared" si="169"/>
        <v>10-May</v>
      </c>
    </row>
    <row r="2151" spans="1:13" x14ac:dyDescent="0.35">
      <c r="A2151" s="4" t="str">
        <f t="shared" si="165"/>
        <v>Gatton2016TOS10-MayCvIH30_RRPP16</v>
      </c>
      <c r="B2151" s="5">
        <v>42514</v>
      </c>
      <c r="C2151" s="4" t="s">
        <v>483</v>
      </c>
      <c r="D2151" s="4" t="s">
        <v>36</v>
      </c>
      <c r="E2151" s="5">
        <v>42500</v>
      </c>
      <c r="F2151" s="4">
        <v>16</v>
      </c>
      <c r="G2151" s="4">
        <v>2</v>
      </c>
      <c r="H2151" s="4">
        <v>3</v>
      </c>
      <c r="I2151" s="4">
        <f t="shared" si="166"/>
        <v>10</v>
      </c>
      <c r="J2151" s="4" t="str">
        <f t="shared" si="167"/>
        <v>May</v>
      </c>
      <c r="K2151" s="4">
        <f t="shared" si="168"/>
        <v>2016</v>
      </c>
      <c r="L2151" s="4" t="s">
        <v>17</v>
      </c>
      <c r="M2151" s="4" t="str">
        <f t="shared" si="169"/>
        <v>10-May</v>
      </c>
    </row>
    <row r="2152" spans="1:13" x14ac:dyDescent="0.35">
      <c r="A2152" s="4" t="str">
        <f t="shared" si="165"/>
        <v>Gatton2016TOS10-MayCvIH30_RRPP16</v>
      </c>
      <c r="B2152" s="5">
        <v>42517</v>
      </c>
      <c r="C2152" s="4" t="s">
        <v>483</v>
      </c>
      <c r="D2152" s="4" t="s">
        <v>36</v>
      </c>
      <c r="E2152" s="5">
        <v>42500</v>
      </c>
      <c r="F2152" s="4">
        <v>16</v>
      </c>
      <c r="G2152" s="4">
        <v>3</v>
      </c>
      <c r="H2152" s="4">
        <v>4</v>
      </c>
      <c r="I2152" s="4">
        <f t="shared" si="166"/>
        <v>10</v>
      </c>
      <c r="J2152" s="4" t="str">
        <f t="shared" si="167"/>
        <v>May</v>
      </c>
      <c r="K2152" s="4">
        <f t="shared" si="168"/>
        <v>2016</v>
      </c>
      <c r="L2152" s="4" t="s">
        <v>17</v>
      </c>
      <c r="M2152" s="4" t="str">
        <f t="shared" si="169"/>
        <v>10-May</v>
      </c>
    </row>
    <row r="2153" spans="1:13" x14ac:dyDescent="0.35">
      <c r="A2153" s="4" t="str">
        <f t="shared" si="165"/>
        <v>Gatton2016TOS10-MayCvIH30_RRPP16</v>
      </c>
      <c r="B2153" s="5">
        <v>42521</v>
      </c>
      <c r="C2153" s="4" t="s">
        <v>483</v>
      </c>
      <c r="D2153" s="4" t="s">
        <v>36</v>
      </c>
      <c r="E2153" s="5">
        <v>42500</v>
      </c>
      <c r="F2153" s="4">
        <v>16</v>
      </c>
      <c r="G2153" s="4">
        <v>4</v>
      </c>
      <c r="H2153" s="4">
        <v>5</v>
      </c>
      <c r="I2153" s="4">
        <f t="shared" si="166"/>
        <v>10</v>
      </c>
      <c r="J2153" s="4" t="str">
        <f t="shared" si="167"/>
        <v>May</v>
      </c>
      <c r="K2153" s="4">
        <f t="shared" si="168"/>
        <v>2016</v>
      </c>
      <c r="L2153" s="4" t="s">
        <v>17</v>
      </c>
      <c r="M2153" s="4" t="str">
        <f t="shared" si="169"/>
        <v>10-May</v>
      </c>
    </row>
    <row r="2154" spans="1:13" x14ac:dyDescent="0.35">
      <c r="A2154" s="4" t="str">
        <f t="shared" si="165"/>
        <v>Gatton2016TOS10-MayCvIH30_RRPP16</v>
      </c>
      <c r="B2154" s="5">
        <v>42524</v>
      </c>
      <c r="C2154" s="4" t="s">
        <v>483</v>
      </c>
      <c r="D2154" s="4" t="s">
        <v>36</v>
      </c>
      <c r="E2154" s="5">
        <v>42500</v>
      </c>
      <c r="F2154" s="4">
        <v>16</v>
      </c>
      <c r="G2154" s="4">
        <v>5</v>
      </c>
      <c r="H2154" s="4">
        <v>6</v>
      </c>
      <c r="I2154" s="4">
        <f t="shared" si="166"/>
        <v>10</v>
      </c>
      <c r="J2154" s="4" t="str">
        <f t="shared" si="167"/>
        <v>May</v>
      </c>
      <c r="K2154" s="4">
        <f t="shared" si="168"/>
        <v>2016</v>
      </c>
      <c r="L2154" s="4" t="s">
        <v>17</v>
      </c>
      <c r="M2154" s="4" t="str">
        <f t="shared" si="169"/>
        <v>10-May</v>
      </c>
    </row>
    <row r="2155" spans="1:13" x14ac:dyDescent="0.35">
      <c r="A2155" s="4" t="str">
        <f t="shared" si="165"/>
        <v>Gatton2016TOS10-MayCvIH30_RRPP16</v>
      </c>
      <c r="B2155" s="5">
        <v>42528</v>
      </c>
      <c r="C2155" s="4" t="s">
        <v>483</v>
      </c>
      <c r="D2155" s="4" t="s">
        <v>36</v>
      </c>
      <c r="E2155" s="5">
        <v>42500</v>
      </c>
      <c r="F2155" s="4">
        <v>16</v>
      </c>
      <c r="G2155" s="4">
        <v>6</v>
      </c>
      <c r="H2155" s="4">
        <v>7</v>
      </c>
      <c r="I2155" s="4">
        <f t="shared" si="166"/>
        <v>10</v>
      </c>
      <c r="J2155" s="4" t="str">
        <f t="shared" si="167"/>
        <v>May</v>
      </c>
      <c r="K2155" s="4">
        <f t="shared" si="168"/>
        <v>2016</v>
      </c>
      <c r="L2155" s="4" t="s">
        <v>17</v>
      </c>
      <c r="M2155" s="4" t="str">
        <f t="shared" si="169"/>
        <v>10-May</v>
      </c>
    </row>
    <row r="2156" spans="1:13" x14ac:dyDescent="0.35">
      <c r="A2156" s="4" t="str">
        <f t="shared" si="165"/>
        <v>Gatton2016TOS20-MayCvIH30_RRPP0</v>
      </c>
      <c r="B2156" s="5">
        <v>42521</v>
      </c>
      <c r="C2156" s="4" t="s">
        <v>483</v>
      </c>
      <c r="D2156" s="4" t="s">
        <v>45</v>
      </c>
      <c r="E2156" s="5">
        <v>42510</v>
      </c>
      <c r="F2156" s="4">
        <v>0</v>
      </c>
      <c r="G2156" s="4">
        <v>0</v>
      </c>
      <c r="H2156" s="4">
        <v>1</v>
      </c>
      <c r="I2156" s="4">
        <f t="shared" si="166"/>
        <v>20</v>
      </c>
      <c r="J2156" s="4" t="str">
        <f t="shared" si="167"/>
        <v>May</v>
      </c>
      <c r="K2156" s="4">
        <f t="shared" si="168"/>
        <v>2016</v>
      </c>
      <c r="L2156" s="4" t="s">
        <v>17</v>
      </c>
      <c r="M2156" s="4" t="str">
        <f t="shared" si="169"/>
        <v>20-May</v>
      </c>
    </row>
    <row r="2157" spans="1:13" x14ac:dyDescent="0.35">
      <c r="A2157" s="4" t="str">
        <f t="shared" si="165"/>
        <v>Gatton2016TOS20-MayCvIH30_RRPP0</v>
      </c>
      <c r="B2157" s="5">
        <v>42524</v>
      </c>
      <c r="C2157" s="4" t="s">
        <v>483</v>
      </c>
      <c r="D2157" s="4" t="s">
        <v>45</v>
      </c>
      <c r="E2157" s="5">
        <v>42510</v>
      </c>
      <c r="F2157" s="4">
        <v>0</v>
      </c>
      <c r="G2157" s="4">
        <v>1</v>
      </c>
      <c r="H2157" s="4">
        <v>2</v>
      </c>
      <c r="I2157" s="4">
        <f t="shared" si="166"/>
        <v>20</v>
      </c>
      <c r="J2157" s="4" t="str">
        <f t="shared" si="167"/>
        <v>May</v>
      </c>
      <c r="K2157" s="4">
        <f t="shared" si="168"/>
        <v>2016</v>
      </c>
      <c r="L2157" s="4" t="s">
        <v>17</v>
      </c>
      <c r="M2157" s="4" t="str">
        <f t="shared" si="169"/>
        <v>20-May</v>
      </c>
    </row>
    <row r="2158" spans="1:13" x14ac:dyDescent="0.35">
      <c r="A2158" s="4" t="str">
        <f t="shared" si="165"/>
        <v>Gatton2016TOS20-MayCvIH30_RRPP0</v>
      </c>
      <c r="B2158" s="5">
        <v>42528</v>
      </c>
      <c r="C2158" s="4" t="s">
        <v>483</v>
      </c>
      <c r="D2158" s="4" t="s">
        <v>45</v>
      </c>
      <c r="E2158" s="5">
        <v>42510</v>
      </c>
      <c r="F2158" s="4">
        <v>0</v>
      </c>
      <c r="G2158" s="4">
        <v>3</v>
      </c>
      <c r="H2158" s="4">
        <v>4</v>
      </c>
      <c r="I2158" s="4">
        <f t="shared" si="166"/>
        <v>20</v>
      </c>
      <c r="J2158" s="4" t="str">
        <f t="shared" si="167"/>
        <v>May</v>
      </c>
      <c r="K2158" s="4">
        <f t="shared" si="168"/>
        <v>2016</v>
      </c>
      <c r="L2158" s="4" t="s">
        <v>17</v>
      </c>
      <c r="M2158" s="4" t="str">
        <f t="shared" si="169"/>
        <v>20-May</v>
      </c>
    </row>
    <row r="2159" spans="1:13" x14ac:dyDescent="0.35">
      <c r="A2159" s="4" t="str">
        <f t="shared" si="165"/>
        <v>Gatton2016TOS20-MayCvIH30_RRPP0</v>
      </c>
      <c r="B2159" s="5">
        <v>42531</v>
      </c>
      <c r="C2159" s="4" t="s">
        <v>483</v>
      </c>
      <c r="D2159" s="4" t="s">
        <v>45</v>
      </c>
      <c r="E2159" s="5">
        <v>42510</v>
      </c>
      <c r="F2159" s="4">
        <v>0</v>
      </c>
      <c r="G2159" s="4">
        <v>4</v>
      </c>
      <c r="H2159" s="4">
        <v>5</v>
      </c>
      <c r="I2159" s="4">
        <f t="shared" si="166"/>
        <v>20</v>
      </c>
      <c r="J2159" s="4" t="str">
        <f t="shared" si="167"/>
        <v>May</v>
      </c>
      <c r="K2159" s="4">
        <f t="shared" si="168"/>
        <v>2016</v>
      </c>
      <c r="L2159" s="4" t="s">
        <v>17</v>
      </c>
      <c r="M2159" s="4" t="str">
        <f t="shared" si="169"/>
        <v>20-May</v>
      </c>
    </row>
    <row r="2160" spans="1:13" x14ac:dyDescent="0.35">
      <c r="A2160" s="4" t="str">
        <f t="shared" si="165"/>
        <v>Gatton2016TOS20-MayCvIH30_RRPP0</v>
      </c>
      <c r="B2160" s="5">
        <v>42535</v>
      </c>
      <c r="C2160" s="4" t="s">
        <v>483</v>
      </c>
      <c r="D2160" s="4" t="s">
        <v>45</v>
      </c>
      <c r="E2160" s="5">
        <v>42510</v>
      </c>
      <c r="F2160" s="4">
        <v>0</v>
      </c>
      <c r="G2160" s="4">
        <v>5</v>
      </c>
      <c r="H2160" s="4">
        <v>6</v>
      </c>
      <c r="I2160" s="4">
        <f t="shared" si="166"/>
        <v>20</v>
      </c>
      <c r="J2160" s="4" t="str">
        <f t="shared" si="167"/>
        <v>May</v>
      </c>
      <c r="K2160" s="4">
        <f t="shared" si="168"/>
        <v>2016</v>
      </c>
      <c r="L2160" s="4" t="s">
        <v>17</v>
      </c>
      <c r="M2160" s="4" t="str">
        <f t="shared" si="169"/>
        <v>20-May</v>
      </c>
    </row>
    <row r="2161" spans="1:13" x14ac:dyDescent="0.35">
      <c r="A2161" s="4" t="str">
        <f t="shared" si="165"/>
        <v>Gatton2016TOS20-MayCvIH30_RRPP0</v>
      </c>
      <c r="B2161" s="5">
        <v>42543</v>
      </c>
      <c r="C2161" s="4" t="s">
        <v>483</v>
      </c>
      <c r="D2161" s="4" t="s">
        <v>45</v>
      </c>
      <c r="E2161" s="5">
        <v>42510</v>
      </c>
      <c r="F2161" s="4">
        <v>0</v>
      </c>
      <c r="G2161" s="4">
        <v>7</v>
      </c>
      <c r="H2161" s="4">
        <v>8</v>
      </c>
      <c r="I2161" s="4">
        <f t="shared" si="166"/>
        <v>20</v>
      </c>
      <c r="J2161" s="4" t="str">
        <f t="shared" si="167"/>
        <v>May</v>
      </c>
      <c r="K2161" s="4">
        <f t="shared" si="168"/>
        <v>2016</v>
      </c>
      <c r="L2161" s="4" t="s">
        <v>17</v>
      </c>
      <c r="M2161" s="4" t="str">
        <f t="shared" si="169"/>
        <v>20-May</v>
      </c>
    </row>
    <row r="2162" spans="1:13" x14ac:dyDescent="0.35">
      <c r="A2162" s="4" t="str">
        <f t="shared" si="165"/>
        <v>Gatton2017TOS4-MayCvK50055PP0</v>
      </c>
      <c r="B2162" s="5">
        <v>42866</v>
      </c>
      <c r="C2162" s="4" t="s">
        <v>494</v>
      </c>
      <c r="D2162" s="4" t="s">
        <v>19</v>
      </c>
      <c r="E2162" s="5">
        <v>42859</v>
      </c>
      <c r="F2162" s="4">
        <v>0</v>
      </c>
      <c r="G2162" s="4">
        <v>0</v>
      </c>
      <c r="H2162" s="4">
        <v>1</v>
      </c>
      <c r="I2162" s="4">
        <f t="shared" si="166"/>
        <v>4</v>
      </c>
      <c r="J2162" s="4" t="str">
        <f t="shared" si="167"/>
        <v>May</v>
      </c>
      <c r="K2162" s="4">
        <f t="shared" si="168"/>
        <v>2017</v>
      </c>
      <c r="L2162" s="4" t="s">
        <v>17</v>
      </c>
      <c r="M2162" s="4" t="str">
        <f t="shared" si="169"/>
        <v>4-May</v>
      </c>
    </row>
    <row r="2163" spans="1:13" x14ac:dyDescent="0.35">
      <c r="A2163" s="4" t="str">
        <f t="shared" si="165"/>
        <v>Gatton2017TOS4-MayCvK50055PP0</v>
      </c>
      <c r="B2163" s="5">
        <v>42872</v>
      </c>
      <c r="C2163" s="4" t="s">
        <v>494</v>
      </c>
      <c r="D2163" s="4" t="s">
        <v>19</v>
      </c>
      <c r="E2163" s="5">
        <v>42859</v>
      </c>
      <c r="F2163" s="4">
        <v>0</v>
      </c>
      <c r="G2163" s="4">
        <v>1</v>
      </c>
      <c r="H2163" s="4">
        <v>2</v>
      </c>
      <c r="I2163" s="4">
        <f t="shared" si="166"/>
        <v>4</v>
      </c>
      <c r="J2163" s="4" t="str">
        <f t="shared" si="167"/>
        <v>May</v>
      </c>
      <c r="K2163" s="4">
        <f t="shared" si="168"/>
        <v>2017</v>
      </c>
      <c r="L2163" s="4" t="s">
        <v>17</v>
      </c>
      <c r="M2163" s="4" t="str">
        <f t="shared" si="169"/>
        <v>4-May</v>
      </c>
    </row>
    <row r="2164" spans="1:13" x14ac:dyDescent="0.35">
      <c r="A2164" s="4" t="str">
        <f t="shared" si="165"/>
        <v>Gatton2017TOS4-MayCvK50055PP0</v>
      </c>
      <c r="B2164" s="5">
        <v>42874</v>
      </c>
      <c r="C2164" s="4" t="s">
        <v>494</v>
      </c>
      <c r="D2164" s="4" t="s">
        <v>19</v>
      </c>
      <c r="E2164" s="5">
        <v>42859</v>
      </c>
      <c r="F2164" s="4">
        <v>0</v>
      </c>
      <c r="G2164" s="4">
        <v>2</v>
      </c>
      <c r="H2164" s="4">
        <v>3</v>
      </c>
      <c r="I2164" s="4">
        <f t="shared" si="166"/>
        <v>4</v>
      </c>
      <c r="J2164" s="4" t="str">
        <f t="shared" si="167"/>
        <v>May</v>
      </c>
      <c r="K2164" s="4">
        <f t="shared" si="168"/>
        <v>2017</v>
      </c>
      <c r="L2164" s="4" t="s">
        <v>17</v>
      </c>
      <c r="M2164" s="4" t="str">
        <f t="shared" si="169"/>
        <v>4-May</v>
      </c>
    </row>
    <row r="2165" spans="1:13" x14ac:dyDescent="0.35">
      <c r="A2165" s="4" t="str">
        <f t="shared" si="165"/>
        <v>Gatton2017TOS4-MayCvK50055PP0</v>
      </c>
      <c r="B2165" s="5">
        <v>42881</v>
      </c>
      <c r="C2165" s="4" t="s">
        <v>494</v>
      </c>
      <c r="D2165" s="4" t="s">
        <v>19</v>
      </c>
      <c r="E2165" s="5">
        <v>42859</v>
      </c>
      <c r="F2165" s="4">
        <v>0</v>
      </c>
      <c r="G2165" s="4">
        <v>4</v>
      </c>
      <c r="H2165" s="4">
        <v>5</v>
      </c>
      <c r="I2165" s="4">
        <f t="shared" si="166"/>
        <v>4</v>
      </c>
      <c r="J2165" s="4" t="str">
        <f t="shared" si="167"/>
        <v>May</v>
      </c>
      <c r="K2165" s="4">
        <f t="shared" si="168"/>
        <v>2017</v>
      </c>
      <c r="L2165" s="4" t="s">
        <v>17</v>
      </c>
      <c r="M2165" s="4" t="str">
        <f t="shared" si="169"/>
        <v>4-May</v>
      </c>
    </row>
    <row r="2166" spans="1:13" x14ac:dyDescent="0.35">
      <c r="A2166" s="4" t="str">
        <f t="shared" si="165"/>
        <v>Gatton2017TOS4-MayCvK50055PP0</v>
      </c>
      <c r="B2166" s="5">
        <v>42885</v>
      </c>
      <c r="C2166" s="4" t="s">
        <v>494</v>
      </c>
      <c r="D2166" s="4" t="s">
        <v>19</v>
      </c>
      <c r="E2166" s="5">
        <v>42859</v>
      </c>
      <c r="F2166" s="4">
        <v>0</v>
      </c>
      <c r="G2166" s="4">
        <v>5</v>
      </c>
      <c r="H2166" s="4">
        <v>6</v>
      </c>
      <c r="I2166" s="4">
        <f t="shared" si="166"/>
        <v>4</v>
      </c>
      <c r="J2166" s="4" t="str">
        <f t="shared" si="167"/>
        <v>May</v>
      </c>
      <c r="K2166" s="4">
        <f t="shared" si="168"/>
        <v>2017</v>
      </c>
      <c r="L2166" s="4" t="s">
        <v>17</v>
      </c>
      <c r="M2166" s="4" t="str">
        <f t="shared" si="169"/>
        <v>4-May</v>
      </c>
    </row>
    <row r="2167" spans="1:13" x14ac:dyDescent="0.35">
      <c r="A2167" s="4" t="str">
        <f t="shared" si="165"/>
        <v>Gatton2017TOS4-MayCvK50055PP0</v>
      </c>
      <c r="B2167" s="5">
        <v>42892</v>
      </c>
      <c r="C2167" s="4" t="s">
        <v>494</v>
      </c>
      <c r="D2167" s="4" t="s">
        <v>19</v>
      </c>
      <c r="E2167" s="5">
        <v>42859</v>
      </c>
      <c r="F2167" s="4">
        <v>0</v>
      </c>
      <c r="G2167" s="4">
        <v>6</v>
      </c>
      <c r="H2167" s="4">
        <v>7</v>
      </c>
      <c r="I2167" s="4">
        <f t="shared" si="166"/>
        <v>4</v>
      </c>
      <c r="J2167" s="4" t="str">
        <f t="shared" si="167"/>
        <v>May</v>
      </c>
      <c r="K2167" s="4">
        <f t="shared" si="168"/>
        <v>2017</v>
      </c>
      <c r="L2167" s="4" t="s">
        <v>17</v>
      </c>
      <c r="M2167" s="4" t="str">
        <f t="shared" si="169"/>
        <v>4-May</v>
      </c>
    </row>
    <row r="2168" spans="1:13" x14ac:dyDescent="0.35">
      <c r="A2168" s="4" t="str">
        <f t="shared" si="165"/>
        <v>Gatton2017TOS4-MayCvK50055PP14</v>
      </c>
      <c r="B2168" s="5">
        <v>42866</v>
      </c>
      <c r="C2168" s="4" t="s">
        <v>494</v>
      </c>
      <c r="D2168" s="4" t="s">
        <v>19</v>
      </c>
      <c r="E2168" s="5">
        <v>42859</v>
      </c>
      <c r="F2168" s="4">
        <v>14</v>
      </c>
      <c r="G2168" s="4">
        <v>0</v>
      </c>
      <c r="H2168" s="4">
        <v>1</v>
      </c>
      <c r="I2168" s="4">
        <f t="shared" si="166"/>
        <v>4</v>
      </c>
      <c r="J2168" s="4" t="str">
        <f t="shared" si="167"/>
        <v>May</v>
      </c>
      <c r="K2168" s="4">
        <f t="shared" si="168"/>
        <v>2017</v>
      </c>
      <c r="L2168" s="4" t="s">
        <v>17</v>
      </c>
      <c r="M2168" s="4" t="str">
        <f t="shared" si="169"/>
        <v>4-May</v>
      </c>
    </row>
    <row r="2169" spans="1:13" x14ac:dyDescent="0.35">
      <c r="A2169" s="4" t="str">
        <f t="shared" si="165"/>
        <v>Gatton2017TOS4-MayCvK50055PP14</v>
      </c>
      <c r="B2169" s="5">
        <v>42872</v>
      </c>
      <c r="C2169" s="4" t="s">
        <v>494</v>
      </c>
      <c r="D2169" s="4" t="s">
        <v>19</v>
      </c>
      <c r="E2169" s="5">
        <v>42859</v>
      </c>
      <c r="F2169" s="4">
        <v>14</v>
      </c>
      <c r="G2169" s="4">
        <v>1</v>
      </c>
      <c r="H2169" s="4">
        <v>2</v>
      </c>
      <c r="I2169" s="4">
        <f t="shared" si="166"/>
        <v>4</v>
      </c>
      <c r="J2169" s="4" t="str">
        <f t="shared" si="167"/>
        <v>May</v>
      </c>
      <c r="K2169" s="4">
        <f t="shared" si="168"/>
        <v>2017</v>
      </c>
      <c r="L2169" s="4" t="s">
        <v>17</v>
      </c>
      <c r="M2169" s="4" t="str">
        <f t="shared" si="169"/>
        <v>4-May</v>
      </c>
    </row>
    <row r="2170" spans="1:13" x14ac:dyDescent="0.35">
      <c r="A2170" s="4" t="str">
        <f t="shared" si="165"/>
        <v>Gatton2017TOS4-MayCvK50055PP14</v>
      </c>
      <c r="B2170" s="5">
        <v>42874</v>
      </c>
      <c r="C2170" s="4" t="s">
        <v>494</v>
      </c>
      <c r="D2170" s="4" t="s">
        <v>19</v>
      </c>
      <c r="E2170" s="5">
        <v>42859</v>
      </c>
      <c r="F2170" s="4">
        <v>14</v>
      </c>
      <c r="G2170" s="4">
        <v>2</v>
      </c>
      <c r="H2170" s="4">
        <v>3</v>
      </c>
      <c r="I2170" s="4">
        <f t="shared" si="166"/>
        <v>4</v>
      </c>
      <c r="J2170" s="4" t="str">
        <f t="shared" si="167"/>
        <v>May</v>
      </c>
      <c r="K2170" s="4">
        <f t="shared" si="168"/>
        <v>2017</v>
      </c>
      <c r="L2170" s="4" t="s">
        <v>17</v>
      </c>
      <c r="M2170" s="4" t="str">
        <f t="shared" si="169"/>
        <v>4-May</v>
      </c>
    </row>
    <row r="2171" spans="1:13" x14ac:dyDescent="0.35">
      <c r="A2171" s="4" t="str">
        <f t="shared" si="165"/>
        <v>Gatton2017TOS4-MayCvK50055PP14</v>
      </c>
      <c r="B2171" s="5">
        <v>42881</v>
      </c>
      <c r="C2171" s="4" t="s">
        <v>494</v>
      </c>
      <c r="D2171" s="4" t="s">
        <v>19</v>
      </c>
      <c r="E2171" s="5">
        <v>42859</v>
      </c>
      <c r="F2171" s="4">
        <v>14</v>
      </c>
      <c r="G2171" s="4">
        <v>4</v>
      </c>
      <c r="H2171" s="4">
        <v>5</v>
      </c>
      <c r="I2171" s="4">
        <f t="shared" si="166"/>
        <v>4</v>
      </c>
      <c r="J2171" s="4" t="str">
        <f t="shared" si="167"/>
        <v>May</v>
      </c>
      <c r="K2171" s="4">
        <f t="shared" si="168"/>
        <v>2017</v>
      </c>
      <c r="L2171" s="4" t="s">
        <v>17</v>
      </c>
      <c r="M2171" s="4" t="str">
        <f t="shared" si="169"/>
        <v>4-May</v>
      </c>
    </row>
    <row r="2172" spans="1:13" x14ac:dyDescent="0.35">
      <c r="A2172" s="4" t="str">
        <f t="shared" si="165"/>
        <v>Gatton2017TOS4-MayCvK50055PP14</v>
      </c>
      <c r="B2172" s="5">
        <v>42885</v>
      </c>
      <c r="C2172" s="4" t="s">
        <v>494</v>
      </c>
      <c r="D2172" s="4" t="s">
        <v>19</v>
      </c>
      <c r="E2172" s="5">
        <v>42859</v>
      </c>
      <c r="F2172" s="4">
        <v>14</v>
      </c>
      <c r="G2172" s="4">
        <v>5</v>
      </c>
      <c r="H2172" s="4">
        <v>6</v>
      </c>
      <c r="I2172" s="4">
        <f t="shared" si="166"/>
        <v>4</v>
      </c>
      <c r="J2172" s="4" t="str">
        <f t="shared" si="167"/>
        <v>May</v>
      </c>
      <c r="K2172" s="4">
        <f t="shared" si="168"/>
        <v>2017</v>
      </c>
      <c r="L2172" s="4" t="s">
        <v>17</v>
      </c>
      <c r="M2172" s="4" t="str">
        <f t="shared" si="169"/>
        <v>4-May</v>
      </c>
    </row>
    <row r="2173" spans="1:13" x14ac:dyDescent="0.35">
      <c r="A2173" s="4" t="str">
        <f t="shared" si="165"/>
        <v>Gatton2017TOS4-MayCvK50055PP14</v>
      </c>
      <c r="B2173" s="5">
        <v>42892</v>
      </c>
      <c r="C2173" s="4" t="s">
        <v>494</v>
      </c>
      <c r="D2173" s="4" t="s">
        <v>19</v>
      </c>
      <c r="E2173" s="5">
        <v>42859</v>
      </c>
      <c r="F2173" s="4">
        <v>14</v>
      </c>
      <c r="G2173" s="4">
        <v>7</v>
      </c>
      <c r="H2173" s="4">
        <v>8</v>
      </c>
      <c r="I2173" s="4">
        <f t="shared" si="166"/>
        <v>4</v>
      </c>
      <c r="J2173" s="4" t="str">
        <f t="shared" si="167"/>
        <v>May</v>
      </c>
      <c r="K2173" s="4">
        <f t="shared" si="168"/>
        <v>2017</v>
      </c>
      <c r="L2173" s="4" t="s">
        <v>17</v>
      </c>
      <c r="M2173" s="4" t="str">
        <f t="shared" si="169"/>
        <v>4-May</v>
      </c>
    </row>
    <row r="2174" spans="1:13" x14ac:dyDescent="0.35">
      <c r="A2174" s="4" t="str">
        <f t="shared" si="165"/>
        <v>Gatton2017TOS4-MayCvK50055PP14</v>
      </c>
      <c r="B2174" s="5">
        <v>42895</v>
      </c>
      <c r="C2174" s="4" t="s">
        <v>494</v>
      </c>
      <c r="D2174" s="4" t="s">
        <v>19</v>
      </c>
      <c r="E2174" s="5">
        <v>42859</v>
      </c>
      <c r="F2174" s="4">
        <v>14</v>
      </c>
      <c r="G2174" s="4">
        <v>8</v>
      </c>
      <c r="H2174" s="4">
        <v>9</v>
      </c>
      <c r="I2174" s="4">
        <f t="shared" si="166"/>
        <v>4</v>
      </c>
      <c r="J2174" s="4" t="str">
        <f t="shared" si="167"/>
        <v>May</v>
      </c>
      <c r="K2174" s="4">
        <f t="shared" si="168"/>
        <v>2017</v>
      </c>
      <c r="L2174" s="4" t="s">
        <v>17</v>
      </c>
      <c r="M2174" s="4" t="str">
        <f t="shared" si="169"/>
        <v>4-May</v>
      </c>
    </row>
    <row r="2175" spans="1:13" x14ac:dyDescent="0.35">
      <c r="A2175" s="4" t="str">
        <f t="shared" si="165"/>
        <v>Gatton2017TOS4-MayCvK50055PP16</v>
      </c>
      <c r="B2175" s="5">
        <v>42866</v>
      </c>
      <c r="C2175" s="4" t="s">
        <v>494</v>
      </c>
      <c r="D2175" s="4" t="s">
        <v>19</v>
      </c>
      <c r="E2175" s="5">
        <v>42859</v>
      </c>
      <c r="F2175" s="4">
        <v>16</v>
      </c>
      <c r="G2175" s="4">
        <v>0</v>
      </c>
      <c r="H2175" s="4">
        <v>1</v>
      </c>
      <c r="I2175" s="4">
        <f t="shared" si="166"/>
        <v>4</v>
      </c>
      <c r="J2175" s="4" t="str">
        <f t="shared" si="167"/>
        <v>May</v>
      </c>
      <c r="K2175" s="4">
        <f t="shared" si="168"/>
        <v>2017</v>
      </c>
      <c r="L2175" s="4" t="s">
        <v>17</v>
      </c>
      <c r="M2175" s="4" t="str">
        <f t="shared" si="169"/>
        <v>4-May</v>
      </c>
    </row>
    <row r="2176" spans="1:13" x14ac:dyDescent="0.35">
      <c r="A2176" s="4" t="str">
        <f t="shared" si="165"/>
        <v>Gatton2017TOS4-MayCvK50055PP16</v>
      </c>
      <c r="B2176" s="5">
        <v>42872</v>
      </c>
      <c r="C2176" s="4" t="s">
        <v>494</v>
      </c>
      <c r="D2176" s="4" t="s">
        <v>19</v>
      </c>
      <c r="E2176" s="5">
        <v>42859</v>
      </c>
      <c r="F2176" s="4">
        <v>16</v>
      </c>
      <c r="G2176" s="4">
        <v>1</v>
      </c>
      <c r="H2176" s="4">
        <v>2</v>
      </c>
      <c r="I2176" s="4">
        <f t="shared" si="166"/>
        <v>4</v>
      </c>
      <c r="J2176" s="4" t="str">
        <f t="shared" si="167"/>
        <v>May</v>
      </c>
      <c r="K2176" s="4">
        <f t="shared" si="168"/>
        <v>2017</v>
      </c>
      <c r="L2176" s="4" t="s">
        <v>17</v>
      </c>
      <c r="M2176" s="4" t="str">
        <f t="shared" si="169"/>
        <v>4-May</v>
      </c>
    </row>
    <row r="2177" spans="1:13" x14ac:dyDescent="0.35">
      <c r="A2177" s="4" t="str">
        <f t="shared" si="165"/>
        <v>Gatton2017TOS4-MayCvK50055PP16</v>
      </c>
      <c r="B2177" s="5">
        <v>42874</v>
      </c>
      <c r="C2177" s="4" t="s">
        <v>494</v>
      </c>
      <c r="D2177" s="4" t="s">
        <v>19</v>
      </c>
      <c r="E2177" s="5">
        <v>42859</v>
      </c>
      <c r="F2177" s="4">
        <v>16</v>
      </c>
      <c r="G2177" s="4">
        <v>2</v>
      </c>
      <c r="H2177" s="4">
        <v>3</v>
      </c>
      <c r="I2177" s="4">
        <f t="shared" si="166"/>
        <v>4</v>
      </c>
      <c r="J2177" s="4" t="str">
        <f t="shared" si="167"/>
        <v>May</v>
      </c>
      <c r="K2177" s="4">
        <f t="shared" si="168"/>
        <v>2017</v>
      </c>
      <c r="L2177" s="4" t="s">
        <v>17</v>
      </c>
      <c r="M2177" s="4" t="str">
        <f t="shared" si="169"/>
        <v>4-May</v>
      </c>
    </row>
    <row r="2178" spans="1:13" x14ac:dyDescent="0.35">
      <c r="A2178" s="4" t="str">
        <f t="shared" ref="A2178:A2241" si="170">L2178&amp;K2178&amp;"TOS"&amp;I2178&amp;"-"&amp;J2178&amp;"Cv"&amp;C2178&amp;"PP"&amp;F2178</f>
        <v>Gatton2017TOS4-MayCvK50055PP16</v>
      </c>
      <c r="B2178" s="5">
        <v>42881</v>
      </c>
      <c r="C2178" s="4" t="s">
        <v>494</v>
      </c>
      <c r="D2178" s="4" t="s">
        <v>19</v>
      </c>
      <c r="E2178" s="5">
        <v>42859</v>
      </c>
      <c r="F2178" s="4">
        <v>16</v>
      </c>
      <c r="G2178" s="4">
        <v>3</v>
      </c>
      <c r="H2178" s="4">
        <v>4</v>
      </c>
      <c r="I2178" s="4">
        <f t="shared" si="166"/>
        <v>4</v>
      </c>
      <c r="J2178" s="4" t="str">
        <f t="shared" si="167"/>
        <v>May</v>
      </c>
      <c r="K2178" s="4">
        <f t="shared" si="168"/>
        <v>2017</v>
      </c>
      <c r="L2178" s="4" t="s">
        <v>17</v>
      </c>
      <c r="M2178" s="4" t="str">
        <f t="shared" si="169"/>
        <v>4-May</v>
      </c>
    </row>
    <row r="2179" spans="1:13" x14ac:dyDescent="0.35">
      <c r="A2179" s="4" t="str">
        <f t="shared" si="170"/>
        <v>Gatton2017TOS4-MayCvK50055PP16</v>
      </c>
      <c r="B2179" s="5">
        <v>42885</v>
      </c>
      <c r="C2179" s="4" t="s">
        <v>494</v>
      </c>
      <c r="D2179" s="4" t="s">
        <v>19</v>
      </c>
      <c r="E2179" s="5">
        <v>42859</v>
      </c>
      <c r="F2179" s="4">
        <v>16</v>
      </c>
      <c r="G2179" s="4">
        <v>5</v>
      </c>
      <c r="H2179" s="4">
        <v>6</v>
      </c>
      <c r="I2179" s="4">
        <f t="shared" ref="I2179:I2242" si="171">DAY(E2179)</f>
        <v>4</v>
      </c>
      <c r="J2179" s="4" t="str">
        <f t="shared" ref="J2179:J2242" si="172">TEXT(E2179,"mmm")</f>
        <v>May</v>
      </c>
      <c r="K2179" s="4">
        <f t="shared" ref="K2179:K2242" si="173">YEAR(E2179)</f>
        <v>2017</v>
      </c>
      <c r="L2179" s="4" t="s">
        <v>17</v>
      </c>
      <c r="M2179" s="4" t="str">
        <f t="shared" ref="M2179:M2242" si="174">I2179&amp;"-"&amp;J2179</f>
        <v>4-May</v>
      </c>
    </row>
    <row r="2180" spans="1:13" x14ac:dyDescent="0.35">
      <c r="A2180" s="4" t="str">
        <f t="shared" si="170"/>
        <v>Gatton2017TOS4-MayCvK50055PP16</v>
      </c>
      <c r="B2180" s="5">
        <v>42888</v>
      </c>
      <c r="C2180" s="4" t="s">
        <v>494</v>
      </c>
      <c r="D2180" s="4" t="s">
        <v>19</v>
      </c>
      <c r="E2180" s="5">
        <v>42859</v>
      </c>
      <c r="F2180" s="4">
        <v>16</v>
      </c>
      <c r="G2180" s="4">
        <v>6</v>
      </c>
      <c r="H2180" s="4">
        <v>7</v>
      </c>
      <c r="I2180" s="4">
        <f t="shared" si="171"/>
        <v>4</v>
      </c>
      <c r="J2180" s="4" t="str">
        <f t="shared" si="172"/>
        <v>May</v>
      </c>
      <c r="K2180" s="4">
        <f t="shared" si="173"/>
        <v>2017</v>
      </c>
      <c r="L2180" s="4" t="s">
        <v>17</v>
      </c>
      <c r="M2180" s="4" t="str">
        <f t="shared" si="174"/>
        <v>4-May</v>
      </c>
    </row>
    <row r="2181" spans="1:13" x14ac:dyDescent="0.35">
      <c r="A2181" s="4" t="str">
        <f t="shared" si="170"/>
        <v>Gatton2017TOS4-MayCvK50055PP16</v>
      </c>
      <c r="B2181" s="5">
        <v>42892</v>
      </c>
      <c r="C2181" s="4" t="s">
        <v>494</v>
      </c>
      <c r="D2181" s="4" t="s">
        <v>19</v>
      </c>
      <c r="E2181" s="5">
        <v>42859</v>
      </c>
      <c r="F2181" s="4">
        <v>16</v>
      </c>
      <c r="G2181" s="4">
        <v>7</v>
      </c>
      <c r="H2181" s="4">
        <v>8</v>
      </c>
      <c r="I2181" s="4">
        <f t="shared" si="171"/>
        <v>4</v>
      </c>
      <c r="J2181" s="4" t="str">
        <f t="shared" si="172"/>
        <v>May</v>
      </c>
      <c r="K2181" s="4">
        <f t="shared" si="173"/>
        <v>2017</v>
      </c>
      <c r="L2181" s="4" t="s">
        <v>17</v>
      </c>
      <c r="M2181" s="4" t="str">
        <f t="shared" si="174"/>
        <v>4-May</v>
      </c>
    </row>
    <row r="2182" spans="1:13" x14ac:dyDescent="0.35">
      <c r="A2182" s="4" t="str">
        <f t="shared" si="170"/>
        <v>Gatton2017TOS6-JunCvK50055PP0</v>
      </c>
      <c r="B2182" s="5">
        <v>42902</v>
      </c>
      <c r="C2182" s="4" t="s">
        <v>494</v>
      </c>
      <c r="D2182" s="4" t="s">
        <v>33</v>
      </c>
      <c r="E2182" s="5">
        <v>42892</v>
      </c>
      <c r="F2182" s="4">
        <v>0</v>
      </c>
      <c r="G2182" s="4">
        <v>0</v>
      </c>
      <c r="H2182" s="4">
        <v>1</v>
      </c>
      <c r="I2182" s="4">
        <f t="shared" si="171"/>
        <v>6</v>
      </c>
      <c r="J2182" s="4" t="str">
        <f t="shared" si="172"/>
        <v>Jun</v>
      </c>
      <c r="K2182" s="4">
        <f t="shared" si="173"/>
        <v>2017</v>
      </c>
      <c r="L2182" s="4" t="s">
        <v>17</v>
      </c>
      <c r="M2182" s="4" t="str">
        <f t="shared" si="174"/>
        <v>6-Jun</v>
      </c>
    </row>
    <row r="2183" spans="1:13" x14ac:dyDescent="0.35">
      <c r="A2183" s="4" t="str">
        <f t="shared" si="170"/>
        <v>Gatton2017TOS6-JunCvK50055PP0</v>
      </c>
      <c r="B2183" s="5">
        <v>42906</v>
      </c>
      <c r="C2183" s="4" t="s">
        <v>494</v>
      </c>
      <c r="D2183" s="4" t="s">
        <v>33</v>
      </c>
      <c r="E2183" s="5">
        <v>42892</v>
      </c>
      <c r="F2183" s="4">
        <v>0</v>
      </c>
      <c r="G2183" s="4">
        <v>1</v>
      </c>
      <c r="H2183" s="4">
        <v>2</v>
      </c>
      <c r="I2183" s="4">
        <f t="shared" si="171"/>
        <v>6</v>
      </c>
      <c r="J2183" s="4" t="str">
        <f t="shared" si="172"/>
        <v>Jun</v>
      </c>
      <c r="K2183" s="4">
        <f t="shared" si="173"/>
        <v>2017</v>
      </c>
      <c r="L2183" s="4" t="s">
        <v>17</v>
      </c>
      <c r="M2183" s="4" t="str">
        <f t="shared" si="174"/>
        <v>6-Jun</v>
      </c>
    </row>
    <row r="2184" spans="1:13" x14ac:dyDescent="0.35">
      <c r="A2184" s="4" t="str">
        <f t="shared" si="170"/>
        <v>Gatton2017TOS6-JunCvK50055PP0</v>
      </c>
      <c r="B2184" s="5">
        <v>42910</v>
      </c>
      <c r="C2184" s="4" t="s">
        <v>494</v>
      </c>
      <c r="D2184" s="4" t="s">
        <v>33</v>
      </c>
      <c r="E2184" s="5">
        <v>42892</v>
      </c>
      <c r="F2184" s="4">
        <v>0</v>
      </c>
      <c r="G2184" s="4">
        <v>2</v>
      </c>
      <c r="H2184" s="4">
        <v>3</v>
      </c>
      <c r="I2184" s="4">
        <f t="shared" si="171"/>
        <v>6</v>
      </c>
      <c r="J2184" s="4" t="str">
        <f t="shared" si="172"/>
        <v>Jun</v>
      </c>
      <c r="K2184" s="4">
        <f t="shared" si="173"/>
        <v>2017</v>
      </c>
      <c r="L2184" s="4" t="s">
        <v>17</v>
      </c>
      <c r="M2184" s="4" t="str">
        <f t="shared" si="174"/>
        <v>6-Jun</v>
      </c>
    </row>
    <row r="2185" spans="1:13" x14ac:dyDescent="0.35">
      <c r="A2185" s="4" t="str">
        <f t="shared" si="170"/>
        <v>Gatton2017TOS6-JunCvK50055PP0</v>
      </c>
      <c r="B2185" s="5">
        <v>42916</v>
      </c>
      <c r="C2185" s="4" t="s">
        <v>494</v>
      </c>
      <c r="D2185" s="4" t="s">
        <v>33</v>
      </c>
      <c r="E2185" s="5">
        <v>42892</v>
      </c>
      <c r="F2185" s="4">
        <v>0</v>
      </c>
      <c r="G2185" s="4">
        <v>3</v>
      </c>
      <c r="H2185" s="4">
        <v>4</v>
      </c>
      <c r="I2185" s="4">
        <f t="shared" si="171"/>
        <v>6</v>
      </c>
      <c r="J2185" s="4" t="str">
        <f t="shared" si="172"/>
        <v>Jun</v>
      </c>
      <c r="K2185" s="4">
        <f t="shared" si="173"/>
        <v>2017</v>
      </c>
      <c r="L2185" s="4" t="s">
        <v>17</v>
      </c>
      <c r="M2185" s="4" t="str">
        <f t="shared" si="174"/>
        <v>6-Jun</v>
      </c>
    </row>
    <row r="2186" spans="1:13" x14ac:dyDescent="0.35">
      <c r="A2186" s="4" t="str">
        <f t="shared" si="170"/>
        <v>Gatton2017TOS6-JunCvK50055PP0</v>
      </c>
      <c r="B2186" s="5">
        <v>42920</v>
      </c>
      <c r="C2186" s="4" t="s">
        <v>494</v>
      </c>
      <c r="D2186" s="4" t="s">
        <v>33</v>
      </c>
      <c r="E2186" s="5">
        <v>42892</v>
      </c>
      <c r="F2186" s="4">
        <v>0</v>
      </c>
      <c r="G2186" s="4">
        <v>4</v>
      </c>
      <c r="H2186" s="4">
        <v>5</v>
      </c>
      <c r="I2186" s="4">
        <f t="shared" si="171"/>
        <v>6</v>
      </c>
      <c r="J2186" s="4" t="str">
        <f t="shared" si="172"/>
        <v>Jun</v>
      </c>
      <c r="K2186" s="4">
        <f t="shared" si="173"/>
        <v>2017</v>
      </c>
      <c r="L2186" s="4" t="s">
        <v>17</v>
      </c>
      <c r="M2186" s="4" t="str">
        <f t="shared" si="174"/>
        <v>6-Jun</v>
      </c>
    </row>
    <row r="2187" spans="1:13" x14ac:dyDescent="0.35">
      <c r="A2187" s="4" t="str">
        <f t="shared" si="170"/>
        <v>Gatton2017TOS6-JunCvK50055PP0</v>
      </c>
      <c r="B2187" s="5">
        <v>42924</v>
      </c>
      <c r="C2187" s="4" t="s">
        <v>494</v>
      </c>
      <c r="D2187" s="4" t="s">
        <v>33</v>
      </c>
      <c r="E2187" s="5">
        <v>42892</v>
      </c>
      <c r="F2187" s="4">
        <v>0</v>
      </c>
      <c r="G2187" s="4">
        <v>6</v>
      </c>
      <c r="H2187" s="4">
        <v>7</v>
      </c>
      <c r="I2187" s="4">
        <f t="shared" si="171"/>
        <v>6</v>
      </c>
      <c r="J2187" s="4" t="str">
        <f t="shared" si="172"/>
        <v>Jun</v>
      </c>
      <c r="K2187" s="4">
        <f t="shared" si="173"/>
        <v>2017</v>
      </c>
      <c r="L2187" s="4" t="s">
        <v>17</v>
      </c>
      <c r="M2187" s="4" t="str">
        <f t="shared" si="174"/>
        <v>6-Jun</v>
      </c>
    </row>
    <row r="2188" spans="1:13" x14ac:dyDescent="0.35">
      <c r="A2188" s="4" t="str">
        <f t="shared" si="170"/>
        <v>Gatton2017TOS6-JunCvK50055PP14</v>
      </c>
      <c r="B2188" s="5">
        <v>42902</v>
      </c>
      <c r="C2188" s="4" t="s">
        <v>494</v>
      </c>
      <c r="D2188" s="4" t="s">
        <v>33</v>
      </c>
      <c r="E2188" s="5">
        <v>42892</v>
      </c>
      <c r="F2188" s="4">
        <v>14</v>
      </c>
      <c r="G2188" s="4">
        <v>0</v>
      </c>
      <c r="H2188" s="4">
        <v>1</v>
      </c>
      <c r="I2188" s="4">
        <f t="shared" si="171"/>
        <v>6</v>
      </c>
      <c r="J2188" s="4" t="str">
        <f t="shared" si="172"/>
        <v>Jun</v>
      </c>
      <c r="K2188" s="4">
        <f t="shared" si="173"/>
        <v>2017</v>
      </c>
      <c r="L2188" s="4" t="s">
        <v>17</v>
      </c>
      <c r="M2188" s="4" t="str">
        <f t="shared" si="174"/>
        <v>6-Jun</v>
      </c>
    </row>
    <row r="2189" spans="1:13" x14ac:dyDescent="0.35">
      <c r="A2189" s="4" t="str">
        <f t="shared" si="170"/>
        <v>Gatton2017TOS6-JunCvK50055PP14</v>
      </c>
      <c r="B2189" s="5">
        <v>42906</v>
      </c>
      <c r="C2189" s="4" t="s">
        <v>494</v>
      </c>
      <c r="D2189" s="4" t="s">
        <v>33</v>
      </c>
      <c r="E2189" s="5">
        <v>42892</v>
      </c>
      <c r="F2189" s="4">
        <v>14</v>
      </c>
      <c r="G2189" s="4">
        <v>1</v>
      </c>
      <c r="H2189" s="4">
        <v>2</v>
      </c>
      <c r="I2189" s="4">
        <f t="shared" si="171"/>
        <v>6</v>
      </c>
      <c r="J2189" s="4" t="str">
        <f t="shared" si="172"/>
        <v>Jun</v>
      </c>
      <c r="K2189" s="4">
        <f t="shared" si="173"/>
        <v>2017</v>
      </c>
      <c r="L2189" s="4" t="s">
        <v>17</v>
      </c>
      <c r="M2189" s="4" t="str">
        <f t="shared" si="174"/>
        <v>6-Jun</v>
      </c>
    </row>
    <row r="2190" spans="1:13" x14ac:dyDescent="0.35">
      <c r="A2190" s="4" t="str">
        <f t="shared" si="170"/>
        <v>Gatton2017TOS6-JunCvK50055PP14</v>
      </c>
      <c r="B2190" s="5">
        <v>42910</v>
      </c>
      <c r="C2190" s="4" t="s">
        <v>494</v>
      </c>
      <c r="D2190" s="4" t="s">
        <v>33</v>
      </c>
      <c r="E2190" s="5">
        <v>42892</v>
      </c>
      <c r="F2190" s="4">
        <v>14</v>
      </c>
      <c r="G2190" s="4">
        <v>2</v>
      </c>
      <c r="H2190" s="4">
        <v>3</v>
      </c>
      <c r="I2190" s="4">
        <f t="shared" si="171"/>
        <v>6</v>
      </c>
      <c r="J2190" s="4" t="str">
        <f t="shared" si="172"/>
        <v>Jun</v>
      </c>
      <c r="K2190" s="4">
        <f t="shared" si="173"/>
        <v>2017</v>
      </c>
      <c r="L2190" s="4" t="s">
        <v>17</v>
      </c>
      <c r="M2190" s="4" t="str">
        <f t="shared" si="174"/>
        <v>6-Jun</v>
      </c>
    </row>
    <row r="2191" spans="1:13" x14ac:dyDescent="0.35">
      <c r="A2191" s="4" t="str">
        <f t="shared" si="170"/>
        <v>Gatton2017TOS6-JunCvK50055PP14</v>
      </c>
      <c r="B2191" s="5">
        <v>42916</v>
      </c>
      <c r="C2191" s="4" t="s">
        <v>494</v>
      </c>
      <c r="D2191" s="4" t="s">
        <v>33</v>
      </c>
      <c r="E2191" s="5">
        <v>42892</v>
      </c>
      <c r="F2191" s="4">
        <v>14</v>
      </c>
      <c r="G2191" s="4">
        <v>3</v>
      </c>
      <c r="H2191" s="4">
        <v>4</v>
      </c>
      <c r="I2191" s="4">
        <f t="shared" si="171"/>
        <v>6</v>
      </c>
      <c r="J2191" s="4" t="str">
        <f t="shared" si="172"/>
        <v>Jun</v>
      </c>
      <c r="K2191" s="4">
        <f t="shared" si="173"/>
        <v>2017</v>
      </c>
      <c r="L2191" s="4" t="s">
        <v>17</v>
      </c>
      <c r="M2191" s="4" t="str">
        <f t="shared" si="174"/>
        <v>6-Jun</v>
      </c>
    </row>
    <row r="2192" spans="1:13" x14ac:dyDescent="0.35">
      <c r="A2192" s="4" t="str">
        <f t="shared" si="170"/>
        <v>Gatton2017TOS6-JunCvK50055PP14</v>
      </c>
      <c r="B2192" s="5">
        <v>42920</v>
      </c>
      <c r="C2192" s="4" t="s">
        <v>494</v>
      </c>
      <c r="D2192" s="4" t="s">
        <v>33</v>
      </c>
      <c r="E2192" s="5">
        <v>42892</v>
      </c>
      <c r="F2192" s="4">
        <v>14</v>
      </c>
      <c r="G2192" s="4">
        <v>4</v>
      </c>
      <c r="H2192" s="4">
        <v>5</v>
      </c>
      <c r="I2192" s="4">
        <f t="shared" si="171"/>
        <v>6</v>
      </c>
      <c r="J2192" s="4" t="str">
        <f t="shared" si="172"/>
        <v>Jun</v>
      </c>
      <c r="K2192" s="4">
        <f t="shared" si="173"/>
        <v>2017</v>
      </c>
      <c r="L2192" s="4" t="s">
        <v>17</v>
      </c>
      <c r="M2192" s="4" t="str">
        <f t="shared" si="174"/>
        <v>6-Jun</v>
      </c>
    </row>
    <row r="2193" spans="1:13" x14ac:dyDescent="0.35">
      <c r="A2193" s="4" t="str">
        <f t="shared" si="170"/>
        <v>Gatton2017TOS6-JunCvK50055PP14</v>
      </c>
      <c r="B2193" s="5">
        <v>42924</v>
      </c>
      <c r="C2193" s="4" t="s">
        <v>494</v>
      </c>
      <c r="D2193" s="4" t="s">
        <v>33</v>
      </c>
      <c r="E2193" s="5">
        <v>42892</v>
      </c>
      <c r="F2193" s="4">
        <v>14</v>
      </c>
      <c r="G2193" s="4">
        <v>6</v>
      </c>
      <c r="H2193" s="4">
        <v>7</v>
      </c>
      <c r="I2193" s="4">
        <f t="shared" si="171"/>
        <v>6</v>
      </c>
      <c r="J2193" s="4" t="str">
        <f t="shared" si="172"/>
        <v>Jun</v>
      </c>
      <c r="K2193" s="4">
        <f t="shared" si="173"/>
        <v>2017</v>
      </c>
      <c r="L2193" s="4" t="s">
        <v>17</v>
      </c>
      <c r="M2193" s="4" t="str">
        <f t="shared" si="174"/>
        <v>6-Jun</v>
      </c>
    </row>
    <row r="2194" spans="1:13" x14ac:dyDescent="0.35">
      <c r="A2194" s="4" t="str">
        <f t="shared" si="170"/>
        <v>Gatton2017TOS6-JunCvK50055PP16</v>
      </c>
      <c r="B2194" s="5">
        <v>42902</v>
      </c>
      <c r="C2194" s="4" t="s">
        <v>494</v>
      </c>
      <c r="D2194" s="4" t="s">
        <v>33</v>
      </c>
      <c r="E2194" s="5">
        <v>42892</v>
      </c>
      <c r="F2194" s="4">
        <v>16</v>
      </c>
      <c r="G2194" s="4">
        <v>0</v>
      </c>
      <c r="H2194" s="4">
        <v>1</v>
      </c>
      <c r="I2194" s="4">
        <f t="shared" si="171"/>
        <v>6</v>
      </c>
      <c r="J2194" s="4" t="str">
        <f t="shared" si="172"/>
        <v>Jun</v>
      </c>
      <c r="K2194" s="4">
        <f t="shared" si="173"/>
        <v>2017</v>
      </c>
      <c r="L2194" s="4" t="s">
        <v>17</v>
      </c>
      <c r="M2194" s="4" t="str">
        <f t="shared" si="174"/>
        <v>6-Jun</v>
      </c>
    </row>
    <row r="2195" spans="1:13" x14ac:dyDescent="0.35">
      <c r="A2195" s="4" t="str">
        <f t="shared" si="170"/>
        <v>Gatton2017TOS6-JunCvK50055PP16</v>
      </c>
      <c r="B2195" s="5">
        <v>42906</v>
      </c>
      <c r="C2195" s="4" t="s">
        <v>494</v>
      </c>
      <c r="D2195" s="4" t="s">
        <v>33</v>
      </c>
      <c r="E2195" s="5">
        <v>42892</v>
      </c>
      <c r="F2195" s="4">
        <v>16</v>
      </c>
      <c r="G2195" s="4">
        <v>1</v>
      </c>
      <c r="H2195" s="4">
        <v>2</v>
      </c>
      <c r="I2195" s="4">
        <f t="shared" si="171"/>
        <v>6</v>
      </c>
      <c r="J2195" s="4" t="str">
        <f t="shared" si="172"/>
        <v>Jun</v>
      </c>
      <c r="K2195" s="4">
        <f t="shared" si="173"/>
        <v>2017</v>
      </c>
      <c r="L2195" s="4" t="s">
        <v>17</v>
      </c>
      <c r="M2195" s="4" t="str">
        <f t="shared" si="174"/>
        <v>6-Jun</v>
      </c>
    </row>
    <row r="2196" spans="1:13" x14ac:dyDescent="0.35">
      <c r="A2196" s="4" t="str">
        <f t="shared" si="170"/>
        <v>Gatton2017TOS6-JunCvK50055PP16</v>
      </c>
      <c r="B2196" s="5">
        <v>42910</v>
      </c>
      <c r="C2196" s="4" t="s">
        <v>494</v>
      </c>
      <c r="D2196" s="4" t="s">
        <v>33</v>
      </c>
      <c r="E2196" s="5">
        <v>42892</v>
      </c>
      <c r="F2196" s="4">
        <v>16</v>
      </c>
      <c r="G2196" s="4">
        <v>2</v>
      </c>
      <c r="H2196" s="4">
        <v>3</v>
      </c>
      <c r="I2196" s="4">
        <f t="shared" si="171"/>
        <v>6</v>
      </c>
      <c r="J2196" s="4" t="str">
        <f t="shared" si="172"/>
        <v>Jun</v>
      </c>
      <c r="K2196" s="4">
        <f t="shared" si="173"/>
        <v>2017</v>
      </c>
      <c r="L2196" s="4" t="s">
        <v>17</v>
      </c>
      <c r="M2196" s="4" t="str">
        <f t="shared" si="174"/>
        <v>6-Jun</v>
      </c>
    </row>
    <row r="2197" spans="1:13" x14ac:dyDescent="0.35">
      <c r="A2197" s="4" t="str">
        <f t="shared" si="170"/>
        <v>Gatton2017TOS6-JunCvK50055PP16</v>
      </c>
      <c r="B2197" s="5">
        <v>42916</v>
      </c>
      <c r="C2197" s="4" t="s">
        <v>494</v>
      </c>
      <c r="D2197" s="4" t="s">
        <v>33</v>
      </c>
      <c r="E2197" s="5">
        <v>42892</v>
      </c>
      <c r="F2197" s="4">
        <v>16</v>
      </c>
      <c r="G2197" s="4">
        <v>3</v>
      </c>
      <c r="H2197" s="4">
        <v>4</v>
      </c>
      <c r="I2197" s="4">
        <f t="shared" si="171"/>
        <v>6</v>
      </c>
      <c r="J2197" s="4" t="str">
        <f t="shared" si="172"/>
        <v>Jun</v>
      </c>
      <c r="K2197" s="4">
        <f t="shared" si="173"/>
        <v>2017</v>
      </c>
      <c r="L2197" s="4" t="s">
        <v>17</v>
      </c>
      <c r="M2197" s="4" t="str">
        <f t="shared" si="174"/>
        <v>6-Jun</v>
      </c>
    </row>
    <row r="2198" spans="1:13" x14ac:dyDescent="0.35">
      <c r="A2198" s="4" t="str">
        <f t="shared" si="170"/>
        <v>Gatton2017TOS6-JunCvK50055PP16</v>
      </c>
      <c r="B2198" s="5">
        <v>42920</v>
      </c>
      <c r="C2198" s="4" t="s">
        <v>494</v>
      </c>
      <c r="D2198" s="4" t="s">
        <v>33</v>
      </c>
      <c r="E2198" s="5">
        <v>42892</v>
      </c>
      <c r="F2198" s="4">
        <v>16</v>
      </c>
      <c r="G2198" s="4">
        <v>4</v>
      </c>
      <c r="H2198" s="4">
        <v>5</v>
      </c>
      <c r="I2198" s="4">
        <f t="shared" si="171"/>
        <v>6</v>
      </c>
      <c r="J2198" s="4" t="str">
        <f t="shared" si="172"/>
        <v>Jun</v>
      </c>
      <c r="K2198" s="4">
        <f t="shared" si="173"/>
        <v>2017</v>
      </c>
      <c r="L2198" s="4" t="s">
        <v>17</v>
      </c>
      <c r="M2198" s="4" t="str">
        <f t="shared" si="174"/>
        <v>6-Jun</v>
      </c>
    </row>
    <row r="2199" spans="1:13" x14ac:dyDescent="0.35">
      <c r="A2199" s="4" t="str">
        <f t="shared" si="170"/>
        <v>Gatton2017TOS6-JunCvK50055PP16</v>
      </c>
      <c r="B2199" s="5">
        <v>42924</v>
      </c>
      <c r="C2199" s="4" t="s">
        <v>494</v>
      </c>
      <c r="D2199" s="4" t="s">
        <v>33</v>
      </c>
      <c r="E2199" s="5">
        <v>42892</v>
      </c>
      <c r="F2199" s="4">
        <v>16</v>
      </c>
      <c r="G2199" s="4">
        <v>6</v>
      </c>
      <c r="H2199" s="4">
        <v>7</v>
      </c>
      <c r="I2199" s="4">
        <f t="shared" si="171"/>
        <v>6</v>
      </c>
      <c r="J2199" s="4" t="str">
        <f t="shared" si="172"/>
        <v>Jun</v>
      </c>
      <c r="K2199" s="4">
        <f t="shared" si="173"/>
        <v>2017</v>
      </c>
      <c r="L2199" s="4" t="s">
        <v>17</v>
      </c>
      <c r="M2199" s="4" t="str">
        <f t="shared" si="174"/>
        <v>6-Jun</v>
      </c>
    </row>
    <row r="2200" spans="1:13" x14ac:dyDescent="0.35">
      <c r="A2200" s="4" t="str">
        <f t="shared" si="170"/>
        <v>Gatton2017TOS6-JunCvK50055PP16</v>
      </c>
      <c r="B2200" s="5">
        <v>42930</v>
      </c>
      <c r="C2200" s="4" t="s">
        <v>494</v>
      </c>
      <c r="D2200" s="4" t="s">
        <v>33</v>
      </c>
      <c r="E2200" s="5">
        <v>42892</v>
      </c>
      <c r="F2200" s="4">
        <v>16</v>
      </c>
      <c r="G2200" s="4">
        <v>7</v>
      </c>
      <c r="H2200" s="4">
        <v>8</v>
      </c>
      <c r="I2200" s="4">
        <f t="shared" si="171"/>
        <v>6</v>
      </c>
      <c r="J2200" s="4" t="str">
        <f t="shared" si="172"/>
        <v>Jun</v>
      </c>
      <c r="K2200" s="4">
        <f t="shared" si="173"/>
        <v>2017</v>
      </c>
      <c r="L2200" s="4" t="s">
        <v>17</v>
      </c>
      <c r="M2200" s="4" t="str">
        <f t="shared" si="174"/>
        <v>6-Jun</v>
      </c>
    </row>
    <row r="2201" spans="1:13" x14ac:dyDescent="0.35">
      <c r="A2201" s="4" t="str">
        <f t="shared" si="170"/>
        <v>Canberra2017TOS18-AprCvK50055PP0</v>
      </c>
      <c r="B2201" s="5">
        <v>42853</v>
      </c>
      <c r="C2201" s="4" t="s">
        <v>494</v>
      </c>
      <c r="D2201" s="4" t="s">
        <v>19</v>
      </c>
      <c r="E2201" s="5">
        <v>42843</v>
      </c>
      <c r="F2201" s="4">
        <v>0</v>
      </c>
      <c r="G2201" s="4">
        <v>0</v>
      </c>
      <c r="H2201" s="4">
        <v>1</v>
      </c>
      <c r="I2201" s="4">
        <f t="shared" si="171"/>
        <v>18</v>
      </c>
      <c r="J2201" s="4" t="str">
        <f t="shared" si="172"/>
        <v>Apr</v>
      </c>
      <c r="K2201" s="4">
        <f t="shared" si="173"/>
        <v>2017</v>
      </c>
      <c r="L2201" s="4" t="s">
        <v>51</v>
      </c>
      <c r="M2201" s="4" t="str">
        <f t="shared" si="174"/>
        <v>18-Apr</v>
      </c>
    </row>
    <row r="2202" spans="1:13" x14ac:dyDescent="0.35">
      <c r="A2202" s="4" t="str">
        <f t="shared" si="170"/>
        <v>Canberra2017TOS18-AprCvK50055PP0</v>
      </c>
      <c r="B2202" s="5">
        <v>42860</v>
      </c>
      <c r="C2202" s="4" t="s">
        <v>494</v>
      </c>
      <c r="D2202" s="4" t="s">
        <v>19</v>
      </c>
      <c r="E2202" s="5">
        <v>42843</v>
      </c>
      <c r="F2202" s="4">
        <v>0</v>
      </c>
      <c r="G2202" s="4">
        <v>1</v>
      </c>
      <c r="H2202" s="4">
        <v>2</v>
      </c>
      <c r="I2202" s="4">
        <f t="shared" si="171"/>
        <v>18</v>
      </c>
      <c r="J2202" s="4" t="str">
        <f t="shared" si="172"/>
        <v>Apr</v>
      </c>
      <c r="K2202" s="4">
        <f t="shared" si="173"/>
        <v>2017</v>
      </c>
      <c r="L2202" s="4" t="s">
        <v>51</v>
      </c>
      <c r="M2202" s="4" t="str">
        <f t="shared" si="174"/>
        <v>18-Apr</v>
      </c>
    </row>
    <row r="2203" spans="1:13" x14ac:dyDescent="0.35">
      <c r="A2203" s="4" t="str">
        <f t="shared" si="170"/>
        <v>Canberra2017TOS18-AprCvK50055PP0</v>
      </c>
      <c r="B2203" s="5">
        <v>42866</v>
      </c>
      <c r="C2203" s="4" t="s">
        <v>494</v>
      </c>
      <c r="D2203" s="4" t="s">
        <v>19</v>
      </c>
      <c r="E2203" s="5">
        <v>42843</v>
      </c>
      <c r="F2203" s="4">
        <v>0</v>
      </c>
      <c r="G2203" s="4">
        <v>2</v>
      </c>
      <c r="H2203" s="4">
        <v>3</v>
      </c>
      <c r="I2203" s="4">
        <f t="shared" si="171"/>
        <v>18</v>
      </c>
      <c r="J2203" s="4" t="str">
        <f t="shared" si="172"/>
        <v>Apr</v>
      </c>
      <c r="K2203" s="4">
        <f t="shared" si="173"/>
        <v>2017</v>
      </c>
      <c r="L2203" s="4" t="s">
        <v>51</v>
      </c>
      <c r="M2203" s="4" t="str">
        <f t="shared" si="174"/>
        <v>18-Apr</v>
      </c>
    </row>
    <row r="2204" spans="1:13" x14ac:dyDescent="0.35">
      <c r="A2204" s="4" t="str">
        <f t="shared" si="170"/>
        <v>Canberra2017TOS18-AprCvK50055PP0</v>
      </c>
      <c r="B2204" s="5">
        <v>42874</v>
      </c>
      <c r="C2204" s="4" t="s">
        <v>494</v>
      </c>
      <c r="D2204" s="4" t="s">
        <v>19</v>
      </c>
      <c r="E2204" s="5">
        <v>42843</v>
      </c>
      <c r="F2204" s="4">
        <v>0</v>
      </c>
      <c r="G2204" s="4">
        <v>3</v>
      </c>
      <c r="H2204" s="4">
        <v>4</v>
      </c>
      <c r="I2204" s="4">
        <f t="shared" si="171"/>
        <v>18</v>
      </c>
      <c r="J2204" s="4" t="str">
        <f t="shared" si="172"/>
        <v>Apr</v>
      </c>
      <c r="K2204" s="4">
        <f t="shared" si="173"/>
        <v>2017</v>
      </c>
      <c r="L2204" s="4" t="s">
        <v>51</v>
      </c>
      <c r="M2204" s="4" t="str">
        <f t="shared" si="174"/>
        <v>18-Apr</v>
      </c>
    </row>
    <row r="2205" spans="1:13" x14ac:dyDescent="0.35">
      <c r="A2205" s="4" t="str">
        <f t="shared" si="170"/>
        <v>Canberra2017TOS18-AprCvK50055PP0</v>
      </c>
      <c r="B2205" s="5">
        <v>42879</v>
      </c>
      <c r="C2205" s="4" t="s">
        <v>494</v>
      </c>
      <c r="D2205" s="4" t="s">
        <v>19</v>
      </c>
      <c r="E2205" s="5">
        <v>42843</v>
      </c>
      <c r="F2205" s="4">
        <v>0</v>
      </c>
      <c r="G2205" s="4">
        <v>4</v>
      </c>
      <c r="H2205" s="4">
        <v>5</v>
      </c>
      <c r="I2205" s="4">
        <f t="shared" si="171"/>
        <v>18</v>
      </c>
      <c r="J2205" s="4" t="str">
        <f t="shared" si="172"/>
        <v>Apr</v>
      </c>
      <c r="K2205" s="4">
        <f t="shared" si="173"/>
        <v>2017</v>
      </c>
      <c r="L2205" s="4" t="s">
        <v>51</v>
      </c>
      <c r="M2205" s="4" t="str">
        <f t="shared" si="174"/>
        <v>18-Apr</v>
      </c>
    </row>
    <row r="2206" spans="1:13" x14ac:dyDescent="0.35">
      <c r="A2206" s="4" t="str">
        <f t="shared" si="170"/>
        <v>Canberra2017TOS18-AprCvK50055PP0</v>
      </c>
      <c r="B2206" s="5">
        <v>42888</v>
      </c>
      <c r="C2206" s="4" t="s">
        <v>494</v>
      </c>
      <c r="D2206" s="4" t="s">
        <v>19</v>
      </c>
      <c r="E2206" s="5">
        <v>42843</v>
      </c>
      <c r="F2206" s="4">
        <v>0</v>
      </c>
      <c r="G2206" s="4">
        <v>5</v>
      </c>
      <c r="H2206" s="4">
        <v>6</v>
      </c>
      <c r="I2206" s="4">
        <f t="shared" si="171"/>
        <v>18</v>
      </c>
      <c r="J2206" s="4" t="str">
        <f t="shared" si="172"/>
        <v>Apr</v>
      </c>
      <c r="K2206" s="4">
        <f t="shared" si="173"/>
        <v>2017</v>
      </c>
      <c r="L2206" s="4" t="s">
        <v>51</v>
      </c>
      <c r="M2206" s="4" t="str">
        <f t="shared" si="174"/>
        <v>18-Apr</v>
      </c>
    </row>
    <row r="2207" spans="1:13" x14ac:dyDescent="0.35">
      <c r="A2207" s="4" t="str">
        <f t="shared" si="170"/>
        <v>Canberra2017TOS18-AprCvK50055PP0</v>
      </c>
      <c r="B2207" s="5">
        <v>42893</v>
      </c>
      <c r="C2207" s="4" t="s">
        <v>494</v>
      </c>
      <c r="D2207" s="4" t="s">
        <v>19</v>
      </c>
      <c r="E2207" s="5">
        <v>42843</v>
      </c>
      <c r="F2207" s="4">
        <v>0</v>
      </c>
      <c r="G2207" s="4">
        <v>6</v>
      </c>
      <c r="H2207" s="4">
        <v>7</v>
      </c>
      <c r="I2207" s="4">
        <f t="shared" si="171"/>
        <v>18</v>
      </c>
      <c r="J2207" s="4" t="str">
        <f t="shared" si="172"/>
        <v>Apr</v>
      </c>
      <c r="K2207" s="4">
        <f t="shared" si="173"/>
        <v>2017</v>
      </c>
      <c r="L2207" s="4" t="s">
        <v>51</v>
      </c>
      <c r="M2207" s="4" t="str">
        <f t="shared" si="174"/>
        <v>18-Apr</v>
      </c>
    </row>
    <row r="2208" spans="1:13" x14ac:dyDescent="0.35">
      <c r="A2208" s="4" t="str">
        <f t="shared" si="170"/>
        <v>Canberra2017TOS18-AprCvK50055PP0</v>
      </c>
      <c r="B2208" s="5">
        <v>42902</v>
      </c>
      <c r="C2208" s="4" t="s">
        <v>494</v>
      </c>
      <c r="D2208" s="4" t="s">
        <v>19</v>
      </c>
      <c r="E2208" s="5">
        <v>42843</v>
      </c>
      <c r="F2208" s="4">
        <v>0</v>
      </c>
      <c r="G2208" s="4">
        <v>7</v>
      </c>
      <c r="H2208" s="4">
        <v>8</v>
      </c>
      <c r="I2208" s="4">
        <f t="shared" si="171"/>
        <v>18</v>
      </c>
      <c r="J2208" s="4" t="str">
        <f t="shared" si="172"/>
        <v>Apr</v>
      </c>
      <c r="K2208" s="4">
        <f t="shared" si="173"/>
        <v>2017</v>
      </c>
      <c r="L2208" s="4" t="s">
        <v>51</v>
      </c>
      <c r="M2208" s="4" t="str">
        <f t="shared" si="174"/>
        <v>18-Apr</v>
      </c>
    </row>
    <row r="2209" spans="1:13" x14ac:dyDescent="0.35">
      <c r="A2209" s="4" t="str">
        <f t="shared" si="170"/>
        <v>Canberra2017TOS18-AprCvK50055PP0</v>
      </c>
      <c r="B2209" s="5">
        <v>42906</v>
      </c>
      <c r="C2209" s="4" t="s">
        <v>494</v>
      </c>
      <c r="D2209" s="4" t="s">
        <v>19</v>
      </c>
      <c r="E2209" s="5">
        <v>42843</v>
      </c>
      <c r="F2209" s="4">
        <v>0</v>
      </c>
      <c r="G2209" s="4">
        <v>8</v>
      </c>
      <c r="H2209" s="4">
        <v>9</v>
      </c>
      <c r="I2209" s="4">
        <f t="shared" si="171"/>
        <v>18</v>
      </c>
      <c r="J2209" s="4" t="str">
        <f t="shared" si="172"/>
        <v>Apr</v>
      </c>
      <c r="K2209" s="4">
        <f t="shared" si="173"/>
        <v>2017</v>
      </c>
      <c r="L2209" s="4" t="s">
        <v>51</v>
      </c>
      <c r="M2209" s="4" t="str">
        <f t="shared" si="174"/>
        <v>18-Apr</v>
      </c>
    </row>
    <row r="2210" spans="1:13" x14ac:dyDescent="0.35">
      <c r="A2210" s="4" t="str">
        <f t="shared" si="170"/>
        <v>Canberra2017TOS18-AprCvK50055PP14</v>
      </c>
      <c r="B2210" s="5">
        <v>42853</v>
      </c>
      <c r="C2210" s="4" t="s">
        <v>494</v>
      </c>
      <c r="D2210" s="4" t="s">
        <v>19</v>
      </c>
      <c r="E2210" s="5">
        <v>42843</v>
      </c>
      <c r="F2210" s="4">
        <v>14</v>
      </c>
      <c r="G2210" s="4">
        <v>0</v>
      </c>
      <c r="H2210" s="4">
        <v>1</v>
      </c>
      <c r="I2210" s="4">
        <f t="shared" si="171"/>
        <v>18</v>
      </c>
      <c r="J2210" s="4" t="str">
        <f t="shared" si="172"/>
        <v>Apr</v>
      </c>
      <c r="K2210" s="4">
        <f t="shared" si="173"/>
        <v>2017</v>
      </c>
      <c r="L2210" s="4" t="s">
        <v>51</v>
      </c>
      <c r="M2210" s="4" t="str">
        <f t="shared" si="174"/>
        <v>18-Apr</v>
      </c>
    </row>
    <row r="2211" spans="1:13" x14ac:dyDescent="0.35">
      <c r="A2211" s="4" t="str">
        <f t="shared" si="170"/>
        <v>Canberra2017TOS18-AprCvK50055PP14</v>
      </c>
      <c r="B2211" s="5">
        <v>42860</v>
      </c>
      <c r="C2211" s="4" t="s">
        <v>494</v>
      </c>
      <c r="D2211" s="4" t="s">
        <v>19</v>
      </c>
      <c r="E2211" s="5">
        <v>42843</v>
      </c>
      <c r="F2211" s="4">
        <v>14</v>
      </c>
      <c r="G2211" s="4">
        <v>1</v>
      </c>
      <c r="H2211" s="4">
        <v>2</v>
      </c>
      <c r="I2211" s="4">
        <f t="shared" si="171"/>
        <v>18</v>
      </c>
      <c r="J2211" s="4" t="str">
        <f t="shared" si="172"/>
        <v>Apr</v>
      </c>
      <c r="K2211" s="4">
        <f t="shared" si="173"/>
        <v>2017</v>
      </c>
      <c r="L2211" s="4" t="s">
        <v>51</v>
      </c>
      <c r="M2211" s="4" t="str">
        <f t="shared" si="174"/>
        <v>18-Apr</v>
      </c>
    </row>
    <row r="2212" spans="1:13" x14ac:dyDescent="0.35">
      <c r="A2212" s="4" t="str">
        <f t="shared" si="170"/>
        <v>Canberra2017TOS18-AprCvK50055PP14</v>
      </c>
      <c r="B2212" s="5">
        <v>42870</v>
      </c>
      <c r="C2212" s="4" t="s">
        <v>494</v>
      </c>
      <c r="D2212" s="4" t="s">
        <v>19</v>
      </c>
      <c r="E2212" s="5">
        <v>42843</v>
      </c>
      <c r="F2212" s="4">
        <v>14</v>
      </c>
      <c r="G2212" s="4">
        <v>2</v>
      </c>
      <c r="H2212" s="4">
        <v>3</v>
      </c>
      <c r="I2212" s="4">
        <f t="shared" si="171"/>
        <v>18</v>
      </c>
      <c r="J2212" s="4" t="str">
        <f t="shared" si="172"/>
        <v>Apr</v>
      </c>
      <c r="K2212" s="4">
        <f t="shared" si="173"/>
        <v>2017</v>
      </c>
      <c r="L2212" s="4" t="s">
        <v>51</v>
      </c>
      <c r="M2212" s="4" t="str">
        <f t="shared" si="174"/>
        <v>18-Apr</v>
      </c>
    </row>
    <row r="2213" spans="1:13" x14ac:dyDescent="0.35">
      <c r="A2213" s="4" t="str">
        <f t="shared" si="170"/>
        <v>Canberra2017TOS18-AprCvK50055PP14</v>
      </c>
      <c r="B2213" s="5">
        <v>42879</v>
      </c>
      <c r="C2213" s="4" t="s">
        <v>494</v>
      </c>
      <c r="D2213" s="4" t="s">
        <v>19</v>
      </c>
      <c r="E2213" s="5">
        <v>42843</v>
      </c>
      <c r="F2213" s="4">
        <v>14</v>
      </c>
      <c r="G2213" s="4">
        <v>3</v>
      </c>
      <c r="H2213" s="4">
        <v>4</v>
      </c>
      <c r="I2213" s="4">
        <f t="shared" si="171"/>
        <v>18</v>
      </c>
      <c r="J2213" s="4" t="str">
        <f t="shared" si="172"/>
        <v>Apr</v>
      </c>
      <c r="K2213" s="4">
        <f t="shared" si="173"/>
        <v>2017</v>
      </c>
      <c r="L2213" s="4" t="s">
        <v>51</v>
      </c>
      <c r="M2213" s="4" t="str">
        <f t="shared" si="174"/>
        <v>18-Apr</v>
      </c>
    </row>
    <row r="2214" spans="1:13" x14ac:dyDescent="0.35">
      <c r="A2214" s="4" t="str">
        <f t="shared" si="170"/>
        <v>Canberra2017TOS18-AprCvK50055PP14</v>
      </c>
      <c r="B2214" s="5">
        <v>42888</v>
      </c>
      <c r="C2214" s="4" t="s">
        <v>494</v>
      </c>
      <c r="D2214" s="4" t="s">
        <v>19</v>
      </c>
      <c r="E2214" s="5">
        <v>42843</v>
      </c>
      <c r="F2214" s="4">
        <v>14</v>
      </c>
      <c r="G2214" s="4">
        <v>4</v>
      </c>
      <c r="H2214" s="4">
        <v>5</v>
      </c>
      <c r="I2214" s="4">
        <f t="shared" si="171"/>
        <v>18</v>
      </c>
      <c r="J2214" s="4" t="str">
        <f t="shared" si="172"/>
        <v>Apr</v>
      </c>
      <c r="K2214" s="4">
        <f t="shared" si="173"/>
        <v>2017</v>
      </c>
      <c r="L2214" s="4" t="s">
        <v>51</v>
      </c>
      <c r="M2214" s="4" t="str">
        <f t="shared" si="174"/>
        <v>18-Apr</v>
      </c>
    </row>
    <row r="2215" spans="1:13" x14ac:dyDescent="0.35">
      <c r="A2215" s="4" t="str">
        <f t="shared" si="170"/>
        <v>Canberra2017TOS18-AprCvK50055PP14</v>
      </c>
      <c r="B2215" s="5">
        <v>42893</v>
      </c>
      <c r="C2215" s="4" t="s">
        <v>494</v>
      </c>
      <c r="D2215" s="4" t="s">
        <v>19</v>
      </c>
      <c r="E2215" s="5">
        <v>42843</v>
      </c>
      <c r="F2215" s="4">
        <v>14</v>
      </c>
      <c r="G2215" s="4">
        <v>5</v>
      </c>
      <c r="H2215" s="4">
        <v>6</v>
      </c>
      <c r="I2215" s="4">
        <f t="shared" si="171"/>
        <v>18</v>
      </c>
      <c r="J2215" s="4" t="str">
        <f t="shared" si="172"/>
        <v>Apr</v>
      </c>
      <c r="K2215" s="4">
        <f t="shared" si="173"/>
        <v>2017</v>
      </c>
      <c r="L2215" s="4" t="s">
        <v>51</v>
      </c>
      <c r="M2215" s="4" t="str">
        <f t="shared" si="174"/>
        <v>18-Apr</v>
      </c>
    </row>
    <row r="2216" spans="1:13" x14ac:dyDescent="0.35">
      <c r="A2216" s="4" t="str">
        <f t="shared" si="170"/>
        <v>Canberra2017TOS18-AprCvK50055PP16</v>
      </c>
      <c r="B2216" s="5">
        <v>42853</v>
      </c>
      <c r="C2216" s="4" t="s">
        <v>494</v>
      </c>
      <c r="D2216" s="4" t="s">
        <v>19</v>
      </c>
      <c r="E2216" s="5">
        <v>42843</v>
      </c>
      <c r="F2216" s="4">
        <v>16</v>
      </c>
      <c r="G2216" s="4">
        <v>0</v>
      </c>
      <c r="H2216" s="4">
        <v>1</v>
      </c>
      <c r="I2216" s="4">
        <f t="shared" si="171"/>
        <v>18</v>
      </c>
      <c r="J2216" s="4" t="str">
        <f t="shared" si="172"/>
        <v>Apr</v>
      </c>
      <c r="K2216" s="4">
        <f t="shared" si="173"/>
        <v>2017</v>
      </c>
      <c r="L2216" s="4" t="s">
        <v>51</v>
      </c>
      <c r="M2216" s="4" t="str">
        <f t="shared" si="174"/>
        <v>18-Apr</v>
      </c>
    </row>
    <row r="2217" spans="1:13" x14ac:dyDescent="0.35">
      <c r="A2217" s="4" t="str">
        <f t="shared" si="170"/>
        <v>Canberra2017TOS18-AprCvK50055PP16</v>
      </c>
      <c r="B2217" s="5">
        <v>42860</v>
      </c>
      <c r="C2217" s="4" t="s">
        <v>494</v>
      </c>
      <c r="D2217" s="4" t="s">
        <v>19</v>
      </c>
      <c r="E2217" s="5">
        <v>42843</v>
      </c>
      <c r="F2217" s="4">
        <v>16</v>
      </c>
      <c r="G2217" s="4">
        <v>1</v>
      </c>
      <c r="H2217" s="4">
        <v>2</v>
      </c>
      <c r="I2217" s="4">
        <f t="shared" si="171"/>
        <v>18</v>
      </c>
      <c r="J2217" s="4" t="str">
        <f t="shared" si="172"/>
        <v>Apr</v>
      </c>
      <c r="K2217" s="4">
        <f t="shared" si="173"/>
        <v>2017</v>
      </c>
      <c r="L2217" s="4" t="s">
        <v>51</v>
      </c>
      <c r="M2217" s="4" t="str">
        <f t="shared" si="174"/>
        <v>18-Apr</v>
      </c>
    </row>
    <row r="2218" spans="1:13" x14ac:dyDescent="0.35">
      <c r="A2218" s="4" t="str">
        <f t="shared" si="170"/>
        <v>Canberra2017TOS18-AprCvK50055PP16</v>
      </c>
      <c r="B2218" s="5">
        <v>42866</v>
      </c>
      <c r="C2218" s="4" t="s">
        <v>494</v>
      </c>
      <c r="D2218" s="4" t="s">
        <v>19</v>
      </c>
      <c r="E2218" s="5">
        <v>42843</v>
      </c>
      <c r="F2218" s="4">
        <v>16</v>
      </c>
      <c r="G2218" s="4">
        <v>2</v>
      </c>
      <c r="H2218" s="4">
        <v>3</v>
      </c>
      <c r="I2218" s="4">
        <f t="shared" si="171"/>
        <v>18</v>
      </c>
      <c r="J2218" s="4" t="str">
        <f t="shared" si="172"/>
        <v>Apr</v>
      </c>
      <c r="K2218" s="4">
        <f t="shared" si="173"/>
        <v>2017</v>
      </c>
      <c r="L2218" s="4" t="s">
        <v>51</v>
      </c>
      <c r="M2218" s="4" t="str">
        <f t="shared" si="174"/>
        <v>18-Apr</v>
      </c>
    </row>
    <row r="2219" spans="1:13" x14ac:dyDescent="0.35">
      <c r="A2219" s="4" t="str">
        <f t="shared" si="170"/>
        <v>Canberra2017TOS18-AprCvK50055PP16</v>
      </c>
      <c r="B2219" s="5">
        <v>42874</v>
      </c>
      <c r="C2219" s="4" t="s">
        <v>494</v>
      </c>
      <c r="D2219" s="4" t="s">
        <v>19</v>
      </c>
      <c r="E2219" s="5">
        <v>42843</v>
      </c>
      <c r="F2219" s="4">
        <v>16</v>
      </c>
      <c r="G2219" s="4">
        <v>3</v>
      </c>
      <c r="H2219" s="4">
        <v>4</v>
      </c>
      <c r="I2219" s="4">
        <f t="shared" si="171"/>
        <v>18</v>
      </c>
      <c r="J2219" s="4" t="str">
        <f t="shared" si="172"/>
        <v>Apr</v>
      </c>
      <c r="K2219" s="4">
        <f t="shared" si="173"/>
        <v>2017</v>
      </c>
      <c r="L2219" s="4" t="s">
        <v>51</v>
      </c>
      <c r="M2219" s="4" t="str">
        <f t="shared" si="174"/>
        <v>18-Apr</v>
      </c>
    </row>
    <row r="2220" spans="1:13" x14ac:dyDescent="0.35">
      <c r="A2220" s="4" t="str">
        <f t="shared" si="170"/>
        <v>Canberra2017TOS18-AprCvK50055PP16</v>
      </c>
      <c r="B2220" s="5">
        <v>42879</v>
      </c>
      <c r="C2220" s="4" t="s">
        <v>494</v>
      </c>
      <c r="D2220" s="4" t="s">
        <v>19</v>
      </c>
      <c r="E2220" s="5">
        <v>42843</v>
      </c>
      <c r="F2220" s="4">
        <v>16</v>
      </c>
      <c r="G2220" s="4">
        <v>4</v>
      </c>
      <c r="H2220" s="4">
        <v>5</v>
      </c>
      <c r="I2220" s="4">
        <f t="shared" si="171"/>
        <v>18</v>
      </c>
      <c r="J2220" s="4" t="str">
        <f t="shared" si="172"/>
        <v>Apr</v>
      </c>
      <c r="K2220" s="4">
        <f t="shared" si="173"/>
        <v>2017</v>
      </c>
      <c r="L2220" s="4" t="s">
        <v>51</v>
      </c>
      <c r="M2220" s="4" t="str">
        <f t="shared" si="174"/>
        <v>18-Apr</v>
      </c>
    </row>
    <row r="2221" spans="1:13" x14ac:dyDescent="0.35">
      <c r="A2221" s="4" t="str">
        <f t="shared" si="170"/>
        <v>Canberra2017TOS18-AprCvK50055PP16</v>
      </c>
      <c r="B2221" s="5">
        <v>42888</v>
      </c>
      <c r="C2221" s="4" t="s">
        <v>494</v>
      </c>
      <c r="D2221" s="4" t="s">
        <v>19</v>
      </c>
      <c r="E2221" s="5">
        <v>42843</v>
      </c>
      <c r="F2221" s="4">
        <v>16</v>
      </c>
      <c r="G2221" s="4">
        <v>5</v>
      </c>
      <c r="H2221" s="4">
        <v>6</v>
      </c>
      <c r="I2221" s="4">
        <f t="shared" si="171"/>
        <v>18</v>
      </c>
      <c r="J2221" s="4" t="str">
        <f t="shared" si="172"/>
        <v>Apr</v>
      </c>
      <c r="K2221" s="4">
        <f t="shared" si="173"/>
        <v>2017</v>
      </c>
      <c r="L2221" s="4" t="s">
        <v>51</v>
      </c>
      <c r="M2221" s="4" t="str">
        <f t="shared" si="174"/>
        <v>18-Apr</v>
      </c>
    </row>
    <row r="2222" spans="1:13" x14ac:dyDescent="0.35">
      <c r="A2222" s="4" t="str">
        <f t="shared" si="170"/>
        <v>Canberra2017TOS18-AprCvK50055PP16</v>
      </c>
      <c r="B2222" s="5">
        <v>42893</v>
      </c>
      <c r="C2222" s="4" t="s">
        <v>494</v>
      </c>
      <c r="D2222" s="4" t="s">
        <v>19</v>
      </c>
      <c r="E2222" s="5">
        <v>42843</v>
      </c>
      <c r="F2222" s="4">
        <v>16</v>
      </c>
      <c r="G2222" s="4">
        <v>6</v>
      </c>
      <c r="H2222" s="4">
        <v>7</v>
      </c>
      <c r="I2222" s="4">
        <f t="shared" si="171"/>
        <v>18</v>
      </c>
      <c r="J2222" s="4" t="str">
        <f t="shared" si="172"/>
        <v>Apr</v>
      </c>
      <c r="K2222" s="4">
        <f t="shared" si="173"/>
        <v>2017</v>
      </c>
      <c r="L2222" s="4" t="s">
        <v>51</v>
      </c>
      <c r="M2222" s="4" t="str">
        <f t="shared" si="174"/>
        <v>18-Apr</v>
      </c>
    </row>
    <row r="2223" spans="1:13" x14ac:dyDescent="0.35">
      <c r="A2223" s="4" t="str">
        <f t="shared" si="170"/>
        <v>Canberra2017TOS15-MayCvK50055PP0</v>
      </c>
      <c r="B2223" s="5">
        <v>42888</v>
      </c>
      <c r="C2223" s="4" t="s">
        <v>494</v>
      </c>
      <c r="D2223" s="4" t="s">
        <v>33</v>
      </c>
      <c r="E2223" s="5">
        <v>42870</v>
      </c>
      <c r="F2223" s="4">
        <v>0</v>
      </c>
      <c r="G2223" s="4">
        <v>0</v>
      </c>
      <c r="H2223" s="4">
        <v>1</v>
      </c>
      <c r="I2223" s="4">
        <f t="shared" si="171"/>
        <v>15</v>
      </c>
      <c r="J2223" s="4" t="str">
        <f t="shared" si="172"/>
        <v>May</v>
      </c>
      <c r="K2223" s="4">
        <f t="shared" si="173"/>
        <v>2017</v>
      </c>
      <c r="L2223" s="4" t="s">
        <v>51</v>
      </c>
      <c r="M2223" s="4" t="str">
        <f t="shared" si="174"/>
        <v>15-May</v>
      </c>
    </row>
    <row r="2224" spans="1:13" x14ac:dyDescent="0.35">
      <c r="A2224" s="4" t="str">
        <f t="shared" si="170"/>
        <v>Canberra2017TOS15-MayCvK50055PP0</v>
      </c>
      <c r="B2224" s="5">
        <v>42899</v>
      </c>
      <c r="C2224" s="4" t="s">
        <v>494</v>
      </c>
      <c r="D2224" s="4" t="s">
        <v>33</v>
      </c>
      <c r="E2224" s="5">
        <v>42870</v>
      </c>
      <c r="F2224" s="4">
        <v>0</v>
      </c>
      <c r="G2224" s="4">
        <v>1</v>
      </c>
      <c r="H2224" s="4">
        <v>2</v>
      </c>
      <c r="I2224" s="4">
        <f t="shared" si="171"/>
        <v>15</v>
      </c>
      <c r="J2224" s="4" t="str">
        <f t="shared" si="172"/>
        <v>May</v>
      </c>
      <c r="K2224" s="4">
        <f t="shared" si="173"/>
        <v>2017</v>
      </c>
      <c r="L2224" s="4" t="s">
        <v>51</v>
      </c>
      <c r="M2224" s="4" t="str">
        <f t="shared" si="174"/>
        <v>15-May</v>
      </c>
    </row>
    <row r="2225" spans="1:13" x14ac:dyDescent="0.35">
      <c r="A2225" s="4" t="str">
        <f t="shared" si="170"/>
        <v>Canberra2017TOS15-MayCvK50055PP0</v>
      </c>
      <c r="B2225" s="5">
        <v>42906</v>
      </c>
      <c r="C2225" s="4" t="s">
        <v>494</v>
      </c>
      <c r="D2225" s="4" t="s">
        <v>33</v>
      </c>
      <c r="E2225" s="5">
        <v>42870</v>
      </c>
      <c r="F2225" s="4">
        <v>0</v>
      </c>
      <c r="G2225" s="4">
        <v>2</v>
      </c>
      <c r="H2225" s="4">
        <v>3</v>
      </c>
      <c r="I2225" s="4">
        <f t="shared" si="171"/>
        <v>15</v>
      </c>
      <c r="J2225" s="4" t="str">
        <f t="shared" si="172"/>
        <v>May</v>
      </c>
      <c r="K2225" s="4">
        <f t="shared" si="173"/>
        <v>2017</v>
      </c>
      <c r="L2225" s="4" t="s">
        <v>51</v>
      </c>
      <c r="M2225" s="4" t="str">
        <f t="shared" si="174"/>
        <v>15-May</v>
      </c>
    </row>
    <row r="2226" spans="1:13" x14ac:dyDescent="0.35">
      <c r="A2226" s="4" t="str">
        <f t="shared" si="170"/>
        <v>Canberra2017TOS15-MayCvK50055PP0</v>
      </c>
      <c r="B2226" s="5">
        <v>42926</v>
      </c>
      <c r="C2226" s="4" t="s">
        <v>494</v>
      </c>
      <c r="D2226" s="4" t="s">
        <v>33</v>
      </c>
      <c r="E2226" s="5">
        <v>42870</v>
      </c>
      <c r="F2226" s="4">
        <v>0</v>
      </c>
      <c r="G2226" s="4">
        <v>3</v>
      </c>
      <c r="H2226" s="4">
        <v>4</v>
      </c>
      <c r="I2226" s="4">
        <f t="shared" si="171"/>
        <v>15</v>
      </c>
      <c r="J2226" s="4" t="str">
        <f t="shared" si="172"/>
        <v>May</v>
      </c>
      <c r="K2226" s="4">
        <f t="shared" si="173"/>
        <v>2017</v>
      </c>
      <c r="L2226" s="4" t="s">
        <v>51</v>
      </c>
      <c r="M2226" s="4" t="str">
        <f t="shared" si="174"/>
        <v>15-May</v>
      </c>
    </row>
    <row r="2227" spans="1:13" x14ac:dyDescent="0.35">
      <c r="A2227" s="4" t="str">
        <f t="shared" si="170"/>
        <v>Canberra2017TOS15-MayCvK50055PP0</v>
      </c>
      <c r="B2227" s="5">
        <v>42933</v>
      </c>
      <c r="C2227" s="4" t="s">
        <v>494</v>
      </c>
      <c r="D2227" s="4" t="s">
        <v>33</v>
      </c>
      <c r="E2227" s="5">
        <v>42870</v>
      </c>
      <c r="F2227" s="4">
        <v>0</v>
      </c>
      <c r="G2227" s="4">
        <v>4</v>
      </c>
      <c r="H2227" s="4">
        <v>5</v>
      </c>
      <c r="I2227" s="4">
        <f t="shared" si="171"/>
        <v>15</v>
      </c>
      <c r="J2227" s="4" t="str">
        <f t="shared" si="172"/>
        <v>May</v>
      </c>
      <c r="K2227" s="4">
        <f t="shared" si="173"/>
        <v>2017</v>
      </c>
      <c r="L2227" s="4" t="s">
        <v>51</v>
      </c>
      <c r="M2227" s="4" t="str">
        <f t="shared" si="174"/>
        <v>15-May</v>
      </c>
    </row>
    <row r="2228" spans="1:13" x14ac:dyDescent="0.35">
      <c r="A2228" s="4" t="str">
        <f t="shared" si="170"/>
        <v>Canberra2017TOS15-MayCvK50055PP0</v>
      </c>
      <c r="B2228" s="5">
        <v>42942</v>
      </c>
      <c r="C2228" s="4" t="s">
        <v>494</v>
      </c>
      <c r="D2228" s="4" t="s">
        <v>33</v>
      </c>
      <c r="E2228" s="5">
        <v>42870</v>
      </c>
      <c r="F2228" s="4">
        <v>0</v>
      </c>
      <c r="G2228" s="4">
        <v>5</v>
      </c>
      <c r="H2228" s="4">
        <v>6</v>
      </c>
      <c r="I2228" s="4">
        <f t="shared" si="171"/>
        <v>15</v>
      </c>
      <c r="J2228" s="4" t="str">
        <f t="shared" si="172"/>
        <v>May</v>
      </c>
      <c r="K2228" s="4">
        <f t="shared" si="173"/>
        <v>2017</v>
      </c>
      <c r="L2228" s="4" t="s">
        <v>51</v>
      </c>
      <c r="M2228" s="4" t="str">
        <f t="shared" si="174"/>
        <v>15-May</v>
      </c>
    </row>
    <row r="2229" spans="1:13" x14ac:dyDescent="0.35">
      <c r="A2229" s="4" t="str">
        <f t="shared" si="170"/>
        <v>Canberra2017TOS15-MayCvK50055PP14</v>
      </c>
      <c r="B2229" s="5">
        <v>42888</v>
      </c>
      <c r="C2229" s="4" t="s">
        <v>494</v>
      </c>
      <c r="D2229" s="4" t="s">
        <v>33</v>
      </c>
      <c r="E2229" s="5">
        <v>42870</v>
      </c>
      <c r="F2229" s="4">
        <v>14</v>
      </c>
      <c r="G2229" s="4">
        <v>0</v>
      </c>
      <c r="H2229" s="4">
        <v>1</v>
      </c>
      <c r="I2229" s="4">
        <f t="shared" si="171"/>
        <v>15</v>
      </c>
      <c r="J2229" s="4" t="str">
        <f t="shared" si="172"/>
        <v>May</v>
      </c>
      <c r="K2229" s="4">
        <f t="shared" si="173"/>
        <v>2017</v>
      </c>
      <c r="L2229" s="4" t="s">
        <v>51</v>
      </c>
      <c r="M2229" s="4" t="str">
        <f t="shared" si="174"/>
        <v>15-May</v>
      </c>
    </row>
    <row r="2230" spans="1:13" x14ac:dyDescent="0.35">
      <c r="A2230" s="4" t="str">
        <f t="shared" si="170"/>
        <v>Canberra2017TOS15-MayCvK50055PP14</v>
      </c>
      <c r="B2230" s="5">
        <v>42902</v>
      </c>
      <c r="C2230" s="4" t="s">
        <v>494</v>
      </c>
      <c r="D2230" s="4" t="s">
        <v>33</v>
      </c>
      <c r="E2230" s="5">
        <v>42870</v>
      </c>
      <c r="F2230" s="4">
        <v>14</v>
      </c>
      <c r="G2230" s="4">
        <v>1</v>
      </c>
      <c r="H2230" s="4">
        <v>2</v>
      </c>
      <c r="I2230" s="4">
        <f t="shared" si="171"/>
        <v>15</v>
      </c>
      <c r="J2230" s="4" t="str">
        <f t="shared" si="172"/>
        <v>May</v>
      </c>
      <c r="K2230" s="4">
        <f t="shared" si="173"/>
        <v>2017</v>
      </c>
      <c r="L2230" s="4" t="s">
        <v>51</v>
      </c>
      <c r="M2230" s="4" t="str">
        <f t="shared" si="174"/>
        <v>15-May</v>
      </c>
    </row>
    <row r="2231" spans="1:13" x14ac:dyDescent="0.35">
      <c r="A2231" s="4" t="str">
        <f t="shared" si="170"/>
        <v>Canberra2017TOS15-MayCvK50055PP14</v>
      </c>
      <c r="B2231" s="5">
        <v>42906</v>
      </c>
      <c r="C2231" s="4" t="s">
        <v>494</v>
      </c>
      <c r="D2231" s="4" t="s">
        <v>33</v>
      </c>
      <c r="E2231" s="5">
        <v>42870</v>
      </c>
      <c r="F2231" s="4">
        <v>14</v>
      </c>
      <c r="G2231" s="4">
        <v>2</v>
      </c>
      <c r="H2231" s="4">
        <v>3</v>
      </c>
      <c r="I2231" s="4">
        <f t="shared" si="171"/>
        <v>15</v>
      </c>
      <c r="J2231" s="4" t="str">
        <f t="shared" si="172"/>
        <v>May</v>
      </c>
      <c r="K2231" s="4">
        <f t="shared" si="173"/>
        <v>2017</v>
      </c>
      <c r="L2231" s="4" t="s">
        <v>51</v>
      </c>
      <c r="M2231" s="4" t="str">
        <f t="shared" si="174"/>
        <v>15-May</v>
      </c>
    </row>
    <row r="2232" spans="1:13" x14ac:dyDescent="0.35">
      <c r="A2232" s="4" t="str">
        <f t="shared" si="170"/>
        <v>Canberra2017TOS15-MayCvK50055PP14</v>
      </c>
      <c r="B2232" s="5">
        <v>42926</v>
      </c>
      <c r="C2232" s="4" t="s">
        <v>494</v>
      </c>
      <c r="D2232" s="4" t="s">
        <v>33</v>
      </c>
      <c r="E2232" s="5">
        <v>42870</v>
      </c>
      <c r="F2232" s="4">
        <v>14</v>
      </c>
      <c r="G2232" s="4">
        <v>3</v>
      </c>
      <c r="H2232" s="4">
        <v>4</v>
      </c>
      <c r="I2232" s="4">
        <f t="shared" si="171"/>
        <v>15</v>
      </c>
      <c r="J2232" s="4" t="str">
        <f t="shared" si="172"/>
        <v>May</v>
      </c>
      <c r="K2232" s="4">
        <f t="shared" si="173"/>
        <v>2017</v>
      </c>
      <c r="L2232" s="4" t="s">
        <v>51</v>
      </c>
      <c r="M2232" s="4" t="str">
        <f t="shared" si="174"/>
        <v>15-May</v>
      </c>
    </row>
    <row r="2233" spans="1:13" x14ac:dyDescent="0.35">
      <c r="A2233" s="4" t="str">
        <f t="shared" si="170"/>
        <v>Canberra2017TOS15-MayCvK50055PP14</v>
      </c>
      <c r="B2233" s="5">
        <v>42933</v>
      </c>
      <c r="C2233" s="4" t="s">
        <v>494</v>
      </c>
      <c r="D2233" s="4" t="s">
        <v>33</v>
      </c>
      <c r="E2233" s="5">
        <v>42870</v>
      </c>
      <c r="F2233" s="4">
        <v>14</v>
      </c>
      <c r="G2233" s="4">
        <v>4</v>
      </c>
      <c r="H2233" s="4">
        <v>5</v>
      </c>
      <c r="I2233" s="4">
        <f t="shared" si="171"/>
        <v>15</v>
      </c>
      <c r="J2233" s="4" t="str">
        <f t="shared" si="172"/>
        <v>May</v>
      </c>
      <c r="K2233" s="4">
        <f t="shared" si="173"/>
        <v>2017</v>
      </c>
      <c r="L2233" s="4" t="s">
        <v>51</v>
      </c>
      <c r="M2233" s="4" t="str">
        <f t="shared" si="174"/>
        <v>15-May</v>
      </c>
    </row>
    <row r="2234" spans="1:13" x14ac:dyDescent="0.35">
      <c r="A2234" s="4" t="str">
        <f t="shared" si="170"/>
        <v>Canberra2017TOS15-MayCvK50055PP16</v>
      </c>
      <c r="B2234" s="5">
        <v>42888</v>
      </c>
      <c r="C2234" s="4" t="s">
        <v>494</v>
      </c>
      <c r="D2234" s="4" t="s">
        <v>33</v>
      </c>
      <c r="E2234" s="5">
        <v>42870</v>
      </c>
      <c r="F2234" s="4">
        <v>16</v>
      </c>
      <c r="G2234" s="4">
        <v>0</v>
      </c>
      <c r="H2234" s="4">
        <v>1</v>
      </c>
      <c r="I2234" s="4">
        <f t="shared" si="171"/>
        <v>15</v>
      </c>
      <c r="J2234" s="4" t="str">
        <f t="shared" si="172"/>
        <v>May</v>
      </c>
      <c r="K2234" s="4">
        <f t="shared" si="173"/>
        <v>2017</v>
      </c>
      <c r="L2234" s="4" t="s">
        <v>51</v>
      </c>
      <c r="M2234" s="4" t="str">
        <f t="shared" si="174"/>
        <v>15-May</v>
      </c>
    </row>
    <row r="2235" spans="1:13" x14ac:dyDescent="0.35">
      <c r="A2235" s="4" t="str">
        <f t="shared" si="170"/>
        <v>Canberra2017TOS15-MayCvK50055PP16</v>
      </c>
      <c r="B2235" s="5">
        <v>42902</v>
      </c>
      <c r="C2235" s="4" t="s">
        <v>494</v>
      </c>
      <c r="D2235" s="4" t="s">
        <v>33</v>
      </c>
      <c r="E2235" s="5">
        <v>42870</v>
      </c>
      <c r="F2235" s="4">
        <v>16</v>
      </c>
      <c r="G2235" s="4">
        <v>1</v>
      </c>
      <c r="H2235" s="4">
        <v>2</v>
      </c>
      <c r="I2235" s="4">
        <f t="shared" si="171"/>
        <v>15</v>
      </c>
      <c r="J2235" s="4" t="str">
        <f t="shared" si="172"/>
        <v>May</v>
      </c>
      <c r="K2235" s="4">
        <f t="shared" si="173"/>
        <v>2017</v>
      </c>
      <c r="L2235" s="4" t="s">
        <v>51</v>
      </c>
      <c r="M2235" s="4" t="str">
        <f t="shared" si="174"/>
        <v>15-May</v>
      </c>
    </row>
    <row r="2236" spans="1:13" x14ac:dyDescent="0.35">
      <c r="A2236" s="4" t="str">
        <f t="shared" si="170"/>
        <v>Canberra2017TOS15-MayCvK50055PP16</v>
      </c>
      <c r="B2236" s="5">
        <v>42906</v>
      </c>
      <c r="C2236" s="4" t="s">
        <v>494</v>
      </c>
      <c r="D2236" s="4" t="s">
        <v>33</v>
      </c>
      <c r="E2236" s="5">
        <v>42870</v>
      </c>
      <c r="F2236" s="4">
        <v>16</v>
      </c>
      <c r="G2236" s="4">
        <v>2</v>
      </c>
      <c r="H2236" s="4">
        <v>3</v>
      </c>
      <c r="I2236" s="4">
        <f t="shared" si="171"/>
        <v>15</v>
      </c>
      <c r="J2236" s="4" t="str">
        <f t="shared" si="172"/>
        <v>May</v>
      </c>
      <c r="K2236" s="4">
        <f t="shared" si="173"/>
        <v>2017</v>
      </c>
      <c r="L2236" s="4" t="s">
        <v>51</v>
      </c>
      <c r="M2236" s="4" t="str">
        <f t="shared" si="174"/>
        <v>15-May</v>
      </c>
    </row>
    <row r="2237" spans="1:13" x14ac:dyDescent="0.35">
      <c r="A2237" s="4" t="str">
        <f t="shared" si="170"/>
        <v>Canberra2017TOS15-MayCvK50055PP16</v>
      </c>
      <c r="B2237" s="5">
        <v>42926</v>
      </c>
      <c r="C2237" s="4" t="s">
        <v>494</v>
      </c>
      <c r="D2237" s="4" t="s">
        <v>33</v>
      </c>
      <c r="E2237" s="5">
        <v>42870</v>
      </c>
      <c r="F2237" s="4">
        <v>16</v>
      </c>
      <c r="G2237" s="4">
        <v>3</v>
      </c>
      <c r="H2237" s="4">
        <v>4</v>
      </c>
      <c r="I2237" s="4">
        <f t="shared" si="171"/>
        <v>15</v>
      </c>
      <c r="J2237" s="4" t="str">
        <f t="shared" si="172"/>
        <v>May</v>
      </c>
      <c r="K2237" s="4">
        <f t="shared" si="173"/>
        <v>2017</v>
      </c>
      <c r="L2237" s="4" t="s">
        <v>51</v>
      </c>
      <c r="M2237" s="4" t="str">
        <f t="shared" si="174"/>
        <v>15-May</v>
      </c>
    </row>
    <row r="2238" spans="1:13" x14ac:dyDescent="0.35">
      <c r="A2238" s="4" t="str">
        <f t="shared" si="170"/>
        <v>Canberra2017TOS15-MayCvK50055PP16</v>
      </c>
      <c r="B2238" s="5">
        <v>42942</v>
      </c>
      <c r="C2238" s="4" t="s">
        <v>494</v>
      </c>
      <c r="D2238" s="4" t="s">
        <v>33</v>
      </c>
      <c r="E2238" s="5">
        <v>42870</v>
      </c>
      <c r="F2238" s="4">
        <v>16</v>
      </c>
      <c r="G2238" s="4">
        <v>5</v>
      </c>
      <c r="H2238" s="4">
        <v>6</v>
      </c>
      <c r="I2238" s="4">
        <f t="shared" si="171"/>
        <v>15</v>
      </c>
      <c r="J2238" s="4" t="str">
        <f t="shared" si="172"/>
        <v>May</v>
      </c>
      <c r="K2238" s="4">
        <f t="shared" si="173"/>
        <v>2017</v>
      </c>
      <c r="L2238" s="4" t="s">
        <v>51</v>
      </c>
      <c r="M2238" s="4" t="str">
        <f t="shared" si="174"/>
        <v>15-May</v>
      </c>
    </row>
    <row r="2239" spans="1:13" x14ac:dyDescent="0.35">
      <c r="A2239" s="4" t="str">
        <f t="shared" si="170"/>
        <v>Canberra2017TOS11-SepCvK50055PP0</v>
      </c>
      <c r="B2239" s="5">
        <v>43004</v>
      </c>
      <c r="C2239" s="4" t="s">
        <v>494</v>
      </c>
      <c r="D2239" s="4" t="s">
        <v>45</v>
      </c>
      <c r="E2239" s="5">
        <v>42989</v>
      </c>
      <c r="F2239" s="4">
        <v>0</v>
      </c>
      <c r="G2239" s="4">
        <v>0</v>
      </c>
      <c r="H2239" s="4">
        <v>1</v>
      </c>
      <c r="I2239" s="4">
        <f t="shared" si="171"/>
        <v>11</v>
      </c>
      <c r="J2239" s="4" t="str">
        <f t="shared" si="172"/>
        <v>Sep</v>
      </c>
      <c r="K2239" s="4">
        <f t="shared" si="173"/>
        <v>2017</v>
      </c>
      <c r="L2239" s="4" t="s">
        <v>51</v>
      </c>
      <c r="M2239" s="4" t="str">
        <f t="shared" si="174"/>
        <v>11-Sep</v>
      </c>
    </row>
    <row r="2240" spans="1:13" x14ac:dyDescent="0.35">
      <c r="A2240" s="4" t="str">
        <f t="shared" si="170"/>
        <v>Canberra2017TOS11-SepCvK50055PP0</v>
      </c>
      <c r="B2240" s="5">
        <v>43014</v>
      </c>
      <c r="C2240" s="4" t="s">
        <v>494</v>
      </c>
      <c r="D2240" s="4" t="s">
        <v>45</v>
      </c>
      <c r="E2240" s="5">
        <v>42989</v>
      </c>
      <c r="F2240" s="4">
        <v>0</v>
      </c>
      <c r="G2240" s="4">
        <v>2</v>
      </c>
      <c r="H2240" s="4">
        <v>3</v>
      </c>
      <c r="I2240" s="4">
        <f t="shared" si="171"/>
        <v>11</v>
      </c>
      <c r="J2240" s="4" t="str">
        <f t="shared" si="172"/>
        <v>Sep</v>
      </c>
      <c r="K2240" s="4">
        <f t="shared" si="173"/>
        <v>2017</v>
      </c>
      <c r="L2240" s="4" t="s">
        <v>51</v>
      </c>
      <c r="M2240" s="4" t="str">
        <f t="shared" si="174"/>
        <v>11-Sep</v>
      </c>
    </row>
    <row r="2241" spans="1:13" x14ac:dyDescent="0.35">
      <c r="A2241" s="4" t="str">
        <f t="shared" si="170"/>
        <v>Canberra2017TOS11-SepCvK50055PP0</v>
      </c>
      <c r="B2241" s="5">
        <v>43019</v>
      </c>
      <c r="C2241" s="4" t="s">
        <v>494</v>
      </c>
      <c r="D2241" s="4" t="s">
        <v>45</v>
      </c>
      <c r="E2241" s="5">
        <v>42989</v>
      </c>
      <c r="F2241" s="4">
        <v>0</v>
      </c>
      <c r="G2241" s="4">
        <v>3</v>
      </c>
      <c r="H2241" s="4">
        <v>4</v>
      </c>
      <c r="I2241" s="4">
        <f t="shared" si="171"/>
        <v>11</v>
      </c>
      <c r="J2241" s="4" t="str">
        <f t="shared" si="172"/>
        <v>Sep</v>
      </c>
      <c r="K2241" s="4">
        <f t="shared" si="173"/>
        <v>2017</v>
      </c>
      <c r="L2241" s="4" t="s">
        <v>51</v>
      </c>
      <c r="M2241" s="4" t="str">
        <f t="shared" si="174"/>
        <v>11-Sep</v>
      </c>
    </row>
    <row r="2242" spans="1:13" x14ac:dyDescent="0.35">
      <c r="A2242" s="4" t="str">
        <f t="shared" ref="A2242:A2305" si="175">L2242&amp;K2242&amp;"TOS"&amp;I2242&amp;"-"&amp;J2242&amp;"Cv"&amp;C2242&amp;"PP"&amp;F2242</f>
        <v>Canberra2017TOS11-SepCvK50055PP0</v>
      </c>
      <c r="B2242" s="5">
        <v>43024</v>
      </c>
      <c r="C2242" s="4" t="s">
        <v>494</v>
      </c>
      <c r="D2242" s="4" t="s">
        <v>45</v>
      </c>
      <c r="E2242" s="5">
        <v>42989</v>
      </c>
      <c r="F2242" s="4">
        <v>0</v>
      </c>
      <c r="G2242" s="4">
        <v>4</v>
      </c>
      <c r="H2242" s="4">
        <v>5</v>
      </c>
      <c r="I2242" s="4">
        <f t="shared" si="171"/>
        <v>11</v>
      </c>
      <c r="J2242" s="4" t="str">
        <f t="shared" si="172"/>
        <v>Sep</v>
      </c>
      <c r="K2242" s="4">
        <f t="shared" si="173"/>
        <v>2017</v>
      </c>
      <c r="L2242" s="4" t="s">
        <v>51</v>
      </c>
      <c r="M2242" s="4" t="str">
        <f t="shared" si="174"/>
        <v>11-Sep</v>
      </c>
    </row>
    <row r="2243" spans="1:13" x14ac:dyDescent="0.35">
      <c r="A2243" s="4" t="str">
        <f t="shared" si="175"/>
        <v>Canberra2017TOS11-SepCvK50055PP0</v>
      </c>
      <c r="B2243" s="5">
        <v>43027</v>
      </c>
      <c r="C2243" s="4" t="s">
        <v>494</v>
      </c>
      <c r="D2243" s="4" t="s">
        <v>45</v>
      </c>
      <c r="E2243" s="5">
        <v>42989</v>
      </c>
      <c r="F2243" s="4">
        <v>0</v>
      </c>
      <c r="G2243" s="4">
        <v>5</v>
      </c>
      <c r="H2243" s="4">
        <v>6</v>
      </c>
      <c r="I2243" s="4">
        <f t="shared" ref="I2243:I2306" si="176">DAY(E2243)</f>
        <v>11</v>
      </c>
      <c r="J2243" s="4" t="str">
        <f t="shared" ref="J2243:J2306" si="177">TEXT(E2243,"mmm")</f>
        <v>Sep</v>
      </c>
      <c r="K2243" s="4">
        <f t="shared" ref="K2243:K2306" si="178">YEAR(E2243)</f>
        <v>2017</v>
      </c>
      <c r="L2243" s="4" t="s">
        <v>51</v>
      </c>
      <c r="M2243" s="4" t="str">
        <f t="shared" ref="M2243:M2306" si="179">I2243&amp;"-"&amp;J2243</f>
        <v>11-Sep</v>
      </c>
    </row>
    <row r="2244" spans="1:13" x14ac:dyDescent="0.35">
      <c r="A2244" s="4" t="str">
        <f t="shared" si="175"/>
        <v>Canberra2017TOS11-SepCvK50055PP0</v>
      </c>
      <c r="B2244" s="5">
        <v>43031</v>
      </c>
      <c r="C2244" s="4" t="s">
        <v>494</v>
      </c>
      <c r="D2244" s="4" t="s">
        <v>45</v>
      </c>
      <c r="E2244" s="5">
        <v>42989</v>
      </c>
      <c r="F2244" s="4">
        <v>0</v>
      </c>
      <c r="G2244" s="4">
        <v>6</v>
      </c>
      <c r="H2244" s="4">
        <v>7</v>
      </c>
      <c r="I2244" s="4">
        <f t="shared" si="176"/>
        <v>11</v>
      </c>
      <c r="J2244" s="4" t="str">
        <f t="shared" si="177"/>
        <v>Sep</v>
      </c>
      <c r="K2244" s="4">
        <f t="shared" si="178"/>
        <v>2017</v>
      </c>
      <c r="L2244" s="4" t="s">
        <v>51</v>
      </c>
      <c r="M2244" s="4" t="str">
        <f t="shared" si="179"/>
        <v>11-Sep</v>
      </c>
    </row>
    <row r="2245" spans="1:13" x14ac:dyDescent="0.35">
      <c r="A2245" s="4" t="str">
        <f t="shared" si="175"/>
        <v>Canberra2017TOS11-SepCvK50055PP0</v>
      </c>
      <c r="B2245" s="5">
        <v>43034</v>
      </c>
      <c r="C2245" s="4" t="s">
        <v>494</v>
      </c>
      <c r="D2245" s="4" t="s">
        <v>45</v>
      </c>
      <c r="E2245" s="5">
        <v>42989</v>
      </c>
      <c r="F2245" s="4">
        <v>0</v>
      </c>
      <c r="G2245" s="4">
        <v>7</v>
      </c>
      <c r="H2245" s="4">
        <v>8</v>
      </c>
      <c r="I2245" s="4">
        <f t="shared" si="176"/>
        <v>11</v>
      </c>
      <c r="J2245" s="4" t="str">
        <f t="shared" si="177"/>
        <v>Sep</v>
      </c>
      <c r="K2245" s="4">
        <f t="shared" si="178"/>
        <v>2017</v>
      </c>
      <c r="L2245" s="4" t="s">
        <v>51</v>
      </c>
      <c r="M2245" s="4" t="str">
        <f t="shared" si="179"/>
        <v>11-Sep</v>
      </c>
    </row>
    <row r="2246" spans="1:13" x14ac:dyDescent="0.35">
      <c r="A2246" s="4" t="str">
        <f t="shared" si="175"/>
        <v>Gatton2017TOS4-MayCvK50058PP0</v>
      </c>
      <c r="B2246" s="5">
        <v>42866</v>
      </c>
      <c r="C2246" s="4" t="s">
        <v>508</v>
      </c>
      <c r="D2246" s="4" t="s">
        <v>19</v>
      </c>
      <c r="E2246" s="5">
        <v>42859</v>
      </c>
      <c r="F2246" s="4">
        <v>0</v>
      </c>
      <c r="G2246" s="4">
        <v>0</v>
      </c>
      <c r="H2246" s="4">
        <v>1</v>
      </c>
      <c r="I2246" s="4">
        <f t="shared" si="176"/>
        <v>4</v>
      </c>
      <c r="J2246" s="4" t="str">
        <f t="shared" si="177"/>
        <v>May</v>
      </c>
      <c r="K2246" s="4">
        <f t="shared" si="178"/>
        <v>2017</v>
      </c>
      <c r="L2246" s="4" t="s">
        <v>17</v>
      </c>
      <c r="M2246" s="4" t="str">
        <f t="shared" si="179"/>
        <v>4-May</v>
      </c>
    </row>
    <row r="2247" spans="1:13" x14ac:dyDescent="0.35">
      <c r="A2247" s="4" t="str">
        <f t="shared" si="175"/>
        <v>Gatton2017TOS4-MayCvK50058PP0</v>
      </c>
      <c r="B2247" s="5">
        <v>42872</v>
      </c>
      <c r="C2247" s="4" t="s">
        <v>508</v>
      </c>
      <c r="D2247" s="4" t="s">
        <v>19</v>
      </c>
      <c r="E2247" s="5">
        <v>42859</v>
      </c>
      <c r="F2247" s="4">
        <v>0</v>
      </c>
      <c r="G2247" s="4">
        <v>1</v>
      </c>
      <c r="H2247" s="4">
        <v>2</v>
      </c>
      <c r="I2247" s="4">
        <f t="shared" si="176"/>
        <v>4</v>
      </c>
      <c r="J2247" s="4" t="str">
        <f t="shared" si="177"/>
        <v>May</v>
      </c>
      <c r="K2247" s="4">
        <f t="shared" si="178"/>
        <v>2017</v>
      </c>
      <c r="L2247" s="4" t="s">
        <v>17</v>
      </c>
      <c r="M2247" s="4" t="str">
        <f t="shared" si="179"/>
        <v>4-May</v>
      </c>
    </row>
    <row r="2248" spans="1:13" x14ac:dyDescent="0.35">
      <c r="A2248" s="4" t="str">
        <f t="shared" si="175"/>
        <v>Gatton2017TOS4-MayCvK50058PP0</v>
      </c>
      <c r="B2248" s="5">
        <v>42874</v>
      </c>
      <c r="C2248" s="4" t="s">
        <v>508</v>
      </c>
      <c r="D2248" s="4" t="s">
        <v>19</v>
      </c>
      <c r="E2248" s="5">
        <v>42859</v>
      </c>
      <c r="F2248" s="4">
        <v>0</v>
      </c>
      <c r="G2248" s="4">
        <v>2</v>
      </c>
      <c r="H2248" s="4">
        <v>3</v>
      </c>
      <c r="I2248" s="4">
        <f t="shared" si="176"/>
        <v>4</v>
      </c>
      <c r="J2248" s="4" t="str">
        <f t="shared" si="177"/>
        <v>May</v>
      </c>
      <c r="K2248" s="4">
        <f t="shared" si="178"/>
        <v>2017</v>
      </c>
      <c r="L2248" s="4" t="s">
        <v>17</v>
      </c>
      <c r="M2248" s="4" t="str">
        <f t="shared" si="179"/>
        <v>4-May</v>
      </c>
    </row>
    <row r="2249" spans="1:13" x14ac:dyDescent="0.35">
      <c r="A2249" s="4" t="str">
        <f t="shared" si="175"/>
        <v>Gatton2017TOS4-MayCvK50058PP0</v>
      </c>
      <c r="B2249" s="5">
        <v>42878</v>
      </c>
      <c r="C2249" s="4" t="s">
        <v>508</v>
      </c>
      <c r="D2249" s="4" t="s">
        <v>19</v>
      </c>
      <c r="E2249" s="5">
        <v>42859</v>
      </c>
      <c r="F2249" s="4">
        <v>0</v>
      </c>
      <c r="G2249" s="4">
        <v>3</v>
      </c>
      <c r="H2249" s="4">
        <v>4</v>
      </c>
      <c r="I2249" s="4">
        <f t="shared" si="176"/>
        <v>4</v>
      </c>
      <c r="J2249" s="4" t="str">
        <f t="shared" si="177"/>
        <v>May</v>
      </c>
      <c r="K2249" s="4">
        <f t="shared" si="178"/>
        <v>2017</v>
      </c>
      <c r="L2249" s="4" t="s">
        <v>17</v>
      </c>
      <c r="M2249" s="4" t="str">
        <f t="shared" si="179"/>
        <v>4-May</v>
      </c>
    </row>
    <row r="2250" spans="1:13" x14ac:dyDescent="0.35">
      <c r="A2250" s="4" t="str">
        <f t="shared" si="175"/>
        <v>Gatton2017TOS4-MayCvK50058PP0</v>
      </c>
      <c r="B2250" s="5">
        <v>42881</v>
      </c>
      <c r="C2250" s="4" t="s">
        <v>508</v>
      </c>
      <c r="D2250" s="4" t="s">
        <v>19</v>
      </c>
      <c r="E2250" s="5">
        <v>42859</v>
      </c>
      <c r="F2250" s="4">
        <v>0</v>
      </c>
      <c r="G2250" s="4">
        <v>4</v>
      </c>
      <c r="H2250" s="4">
        <v>5</v>
      </c>
      <c r="I2250" s="4">
        <f t="shared" si="176"/>
        <v>4</v>
      </c>
      <c r="J2250" s="4" t="str">
        <f t="shared" si="177"/>
        <v>May</v>
      </c>
      <c r="K2250" s="4">
        <f t="shared" si="178"/>
        <v>2017</v>
      </c>
      <c r="L2250" s="4" t="s">
        <v>17</v>
      </c>
      <c r="M2250" s="4" t="str">
        <f t="shared" si="179"/>
        <v>4-May</v>
      </c>
    </row>
    <row r="2251" spans="1:13" x14ac:dyDescent="0.35">
      <c r="A2251" s="4" t="str">
        <f t="shared" si="175"/>
        <v>Gatton2017TOS4-MayCvK50058PP0</v>
      </c>
      <c r="B2251" s="5">
        <v>42885</v>
      </c>
      <c r="C2251" s="4" t="s">
        <v>508</v>
      </c>
      <c r="D2251" s="4" t="s">
        <v>19</v>
      </c>
      <c r="E2251" s="5">
        <v>42859</v>
      </c>
      <c r="F2251" s="4">
        <v>0</v>
      </c>
      <c r="G2251" s="4">
        <v>5</v>
      </c>
      <c r="H2251" s="4">
        <v>6</v>
      </c>
      <c r="I2251" s="4">
        <f t="shared" si="176"/>
        <v>4</v>
      </c>
      <c r="J2251" s="4" t="str">
        <f t="shared" si="177"/>
        <v>May</v>
      </c>
      <c r="K2251" s="4">
        <f t="shared" si="178"/>
        <v>2017</v>
      </c>
      <c r="L2251" s="4" t="s">
        <v>17</v>
      </c>
      <c r="M2251" s="4" t="str">
        <f t="shared" si="179"/>
        <v>4-May</v>
      </c>
    </row>
    <row r="2252" spans="1:13" x14ac:dyDescent="0.35">
      <c r="A2252" s="4" t="str">
        <f t="shared" si="175"/>
        <v>Gatton2017TOS4-MayCvK50058PP0</v>
      </c>
      <c r="B2252" s="5">
        <v>42888</v>
      </c>
      <c r="C2252" s="4" t="s">
        <v>508</v>
      </c>
      <c r="D2252" s="4" t="s">
        <v>19</v>
      </c>
      <c r="E2252" s="5">
        <v>42859</v>
      </c>
      <c r="F2252" s="4">
        <v>0</v>
      </c>
      <c r="G2252" s="4">
        <v>6</v>
      </c>
      <c r="H2252" s="4">
        <v>7</v>
      </c>
      <c r="I2252" s="4">
        <f t="shared" si="176"/>
        <v>4</v>
      </c>
      <c r="J2252" s="4" t="str">
        <f t="shared" si="177"/>
        <v>May</v>
      </c>
      <c r="K2252" s="4">
        <f t="shared" si="178"/>
        <v>2017</v>
      </c>
      <c r="L2252" s="4" t="s">
        <v>17</v>
      </c>
      <c r="M2252" s="4" t="str">
        <f t="shared" si="179"/>
        <v>4-May</v>
      </c>
    </row>
    <row r="2253" spans="1:13" x14ac:dyDescent="0.35">
      <c r="A2253" s="4" t="str">
        <f t="shared" si="175"/>
        <v>Gatton2017TOS4-MayCvK50058PP0</v>
      </c>
      <c r="B2253" s="5">
        <v>42892</v>
      </c>
      <c r="C2253" s="4" t="s">
        <v>508</v>
      </c>
      <c r="D2253" s="4" t="s">
        <v>19</v>
      </c>
      <c r="E2253" s="5">
        <v>42859</v>
      </c>
      <c r="F2253" s="4">
        <v>0</v>
      </c>
      <c r="G2253" s="4">
        <v>7</v>
      </c>
      <c r="H2253" s="4">
        <v>8</v>
      </c>
      <c r="I2253" s="4">
        <f t="shared" si="176"/>
        <v>4</v>
      </c>
      <c r="J2253" s="4" t="str">
        <f t="shared" si="177"/>
        <v>May</v>
      </c>
      <c r="K2253" s="4">
        <f t="shared" si="178"/>
        <v>2017</v>
      </c>
      <c r="L2253" s="4" t="s">
        <v>17</v>
      </c>
      <c r="M2253" s="4" t="str">
        <f t="shared" si="179"/>
        <v>4-May</v>
      </c>
    </row>
    <row r="2254" spans="1:13" x14ac:dyDescent="0.35">
      <c r="A2254" s="4" t="str">
        <f t="shared" si="175"/>
        <v>Gatton2017TOS4-MayCvK50058PP14</v>
      </c>
      <c r="B2254" s="5">
        <v>42866</v>
      </c>
      <c r="C2254" s="4" t="s">
        <v>508</v>
      </c>
      <c r="D2254" s="4" t="s">
        <v>19</v>
      </c>
      <c r="E2254" s="5">
        <v>42859</v>
      </c>
      <c r="F2254" s="4">
        <v>14</v>
      </c>
      <c r="G2254" s="4">
        <v>0</v>
      </c>
      <c r="H2254" s="4">
        <v>1</v>
      </c>
      <c r="I2254" s="4">
        <f t="shared" si="176"/>
        <v>4</v>
      </c>
      <c r="J2254" s="4" t="str">
        <f t="shared" si="177"/>
        <v>May</v>
      </c>
      <c r="K2254" s="4">
        <f t="shared" si="178"/>
        <v>2017</v>
      </c>
      <c r="L2254" s="4" t="s">
        <v>17</v>
      </c>
      <c r="M2254" s="4" t="str">
        <f t="shared" si="179"/>
        <v>4-May</v>
      </c>
    </row>
    <row r="2255" spans="1:13" x14ac:dyDescent="0.35">
      <c r="A2255" s="4" t="str">
        <f t="shared" si="175"/>
        <v>Gatton2017TOS4-MayCvK50058PP14</v>
      </c>
      <c r="B2255" s="5">
        <v>42872</v>
      </c>
      <c r="C2255" s="4" t="s">
        <v>508</v>
      </c>
      <c r="D2255" s="4" t="s">
        <v>19</v>
      </c>
      <c r="E2255" s="5">
        <v>42859</v>
      </c>
      <c r="F2255" s="4">
        <v>14</v>
      </c>
      <c r="G2255" s="4">
        <v>1</v>
      </c>
      <c r="H2255" s="4">
        <v>2</v>
      </c>
      <c r="I2255" s="4">
        <f t="shared" si="176"/>
        <v>4</v>
      </c>
      <c r="J2255" s="4" t="str">
        <f t="shared" si="177"/>
        <v>May</v>
      </c>
      <c r="K2255" s="4">
        <f t="shared" si="178"/>
        <v>2017</v>
      </c>
      <c r="L2255" s="4" t="s">
        <v>17</v>
      </c>
      <c r="M2255" s="4" t="str">
        <f t="shared" si="179"/>
        <v>4-May</v>
      </c>
    </row>
    <row r="2256" spans="1:13" x14ac:dyDescent="0.35">
      <c r="A2256" s="4" t="str">
        <f t="shared" si="175"/>
        <v>Gatton2017TOS4-MayCvK50058PP14</v>
      </c>
      <c r="B2256" s="5">
        <v>42874</v>
      </c>
      <c r="C2256" s="4" t="s">
        <v>508</v>
      </c>
      <c r="D2256" s="4" t="s">
        <v>19</v>
      </c>
      <c r="E2256" s="5">
        <v>42859</v>
      </c>
      <c r="F2256" s="4">
        <v>14</v>
      </c>
      <c r="G2256" s="4">
        <v>2</v>
      </c>
      <c r="H2256" s="4">
        <v>3</v>
      </c>
      <c r="I2256" s="4">
        <f t="shared" si="176"/>
        <v>4</v>
      </c>
      <c r="J2256" s="4" t="str">
        <f t="shared" si="177"/>
        <v>May</v>
      </c>
      <c r="K2256" s="4">
        <f t="shared" si="178"/>
        <v>2017</v>
      </c>
      <c r="L2256" s="4" t="s">
        <v>17</v>
      </c>
      <c r="M2256" s="4" t="str">
        <f t="shared" si="179"/>
        <v>4-May</v>
      </c>
    </row>
    <row r="2257" spans="1:13" x14ac:dyDescent="0.35">
      <c r="A2257" s="4" t="str">
        <f t="shared" si="175"/>
        <v>Gatton2017TOS4-MayCvK50058PP14</v>
      </c>
      <c r="B2257" s="5">
        <v>42878</v>
      </c>
      <c r="C2257" s="4" t="s">
        <v>508</v>
      </c>
      <c r="D2257" s="4" t="s">
        <v>19</v>
      </c>
      <c r="E2257" s="5">
        <v>42859</v>
      </c>
      <c r="F2257" s="4">
        <v>14</v>
      </c>
      <c r="G2257" s="4">
        <v>3</v>
      </c>
      <c r="H2257" s="4">
        <v>4</v>
      </c>
      <c r="I2257" s="4">
        <f t="shared" si="176"/>
        <v>4</v>
      </c>
      <c r="J2257" s="4" t="str">
        <f t="shared" si="177"/>
        <v>May</v>
      </c>
      <c r="K2257" s="4">
        <f t="shared" si="178"/>
        <v>2017</v>
      </c>
      <c r="L2257" s="4" t="s">
        <v>17</v>
      </c>
      <c r="M2257" s="4" t="str">
        <f t="shared" si="179"/>
        <v>4-May</v>
      </c>
    </row>
    <row r="2258" spans="1:13" x14ac:dyDescent="0.35">
      <c r="A2258" s="4" t="str">
        <f t="shared" si="175"/>
        <v>Gatton2017TOS4-MayCvK50058PP14</v>
      </c>
      <c r="B2258" s="5">
        <v>42881</v>
      </c>
      <c r="C2258" s="4" t="s">
        <v>508</v>
      </c>
      <c r="D2258" s="4" t="s">
        <v>19</v>
      </c>
      <c r="E2258" s="5">
        <v>42859</v>
      </c>
      <c r="F2258" s="4">
        <v>14</v>
      </c>
      <c r="G2258" s="4">
        <v>4</v>
      </c>
      <c r="H2258" s="4">
        <v>5</v>
      </c>
      <c r="I2258" s="4">
        <f t="shared" si="176"/>
        <v>4</v>
      </c>
      <c r="J2258" s="4" t="str">
        <f t="shared" si="177"/>
        <v>May</v>
      </c>
      <c r="K2258" s="4">
        <f t="shared" si="178"/>
        <v>2017</v>
      </c>
      <c r="L2258" s="4" t="s">
        <v>17</v>
      </c>
      <c r="M2258" s="4" t="str">
        <f t="shared" si="179"/>
        <v>4-May</v>
      </c>
    </row>
    <row r="2259" spans="1:13" x14ac:dyDescent="0.35">
      <c r="A2259" s="4" t="str">
        <f t="shared" si="175"/>
        <v>Gatton2017TOS4-MayCvK50058PP14</v>
      </c>
      <c r="B2259" s="5">
        <v>42885</v>
      </c>
      <c r="C2259" s="4" t="s">
        <v>508</v>
      </c>
      <c r="D2259" s="4" t="s">
        <v>19</v>
      </c>
      <c r="E2259" s="5">
        <v>42859</v>
      </c>
      <c r="F2259" s="4">
        <v>14</v>
      </c>
      <c r="G2259" s="4">
        <v>5</v>
      </c>
      <c r="H2259" s="4">
        <v>6</v>
      </c>
      <c r="I2259" s="4">
        <f t="shared" si="176"/>
        <v>4</v>
      </c>
      <c r="J2259" s="4" t="str">
        <f t="shared" si="177"/>
        <v>May</v>
      </c>
      <c r="K2259" s="4">
        <f t="shared" si="178"/>
        <v>2017</v>
      </c>
      <c r="L2259" s="4" t="s">
        <v>17</v>
      </c>
      <c r="M2259" s="4" t="str">
        <f t="shared" si="179"/>
        <v>4-May</v>
      </c>
    </row>
    <row r="2260" spans="1:13" x14ac:dyDescent="0.35">
      <c r="A2260" s="4" t="str">
        <f t="shared" si="175"/>
        <v>Gatton2017TOS4-MayCvK50058PP14</v>
      </c>
      <c r="B2260" s="5">
        <v>42888</v>
      </c>
      <c r="C2260" s="4" t="s">
        <v>508</v>
      </c>
      <c r="D2260" s="4" t="s">
        <v>19</v>
      </c>
      <c r="E2260" s="5">
        <v>42859</v>
      </c>
      <c r="F2260" s="4">
        <v>14</v>
      </c>
      <c r="G2260" s="4">
        <v>6</v>
      </c>
      <c r="H2260" s="4">
        <v>7</v>
      </c>
      <c r="I2260" s="4">
        <f t="shared" si="176"/>
        <v>4</v>
      </c>
      <c r="J2260" s="4" t="str">
        <f t="shared" si="177"/>
        <v>May</v>
      </c>
      <c r="K2260" s="4">
        <f t="shared" si="178"/>
        <v>2017</v>
      </c>
      <c r="L2260" s="4" t="s">
        <v>17</v>
      </c>
      <c r="M2260" s="4" t="str">
        <f t="shared" si="179"/>
        <v>4-May</v>
      </c>
    </row>
    <row r="2261" spans="1:13" x14ac:dyDescent="0.35">
      <c r="A2261" s="4" t="str">
        <f t="shared" si="175"/>
        <v>Gatton2017TOS4-MayCvK50058PP14</v>
      </c>
      <c r="B2261" s="5">
        <v>42892</v>
      </c>
      <c r="C2261" s="4" t="s">
        <v>508</v>
      </c>
      <c r="D2261" s="4" t="s">
        <v>19</v>
      </c>
      <c r="E2261" s="5">
        <v>42859</v>
      </c>
      <c r="F2261" s="4">
        <v>14</v>
      </c>
      <c r="G2261" s="4">
        <v>7</v>
      </c>
      <c r="H2261" s="4">
        <v>8</v>
      </c>
      <c r="I2261" s="4">
        <f t="shared" si="176"/>
        <v>4</v>
      </c>
      <c r="J2261" s="4" t="str">
        <f t="shared" si="177"/>
        <v>May</v>
      </c>
      <c r="K2261" s="4">
        <f t="shared" si="178"/>
        <v>2017</v>
      </c>
      <c r="L2261" s="4" t="s">
        <v>17</v>
      </c>
      <c r="M2261" s="4" t="str">
        <f t="shared" si="179"/>
        <v>4-May</v>
      </c>
    </row>
    <row r="2262" spans="1:13" x14ac:dyDescent="0.35">
      <c r="A2262" s="4" t="str">
        <f t="shared" si="175"/>
        <v>Gatton2017TOS4-MayCvK50058PP16</v>
      </c>
      <c r="B2262" s="5">
        <v>42866</v>
      </c>
      <c r="C2262" s="4" t="s">
        <v>508</v>
      </c>
      <c r="D2262" s="4" t="s">
        <v>19</v>
      </c>
      <c r="E2262" s="5">
        <v>42859</v>
      </c>
      <c r="F2262" s="4">
        <v>16</v>
      </c>
      <c r="G2262" s="4">
        <v>0</v>
      </c>
      <c r="H2262" s="4">
        <v>1</v>
      </c>
      <c r="I2262" s="4">
        <f t="shared" si="176"/>
        <v>4</v>
      </c>
      <c r="J2262" s="4" t="str">
        <f t="shared" si="177"/>
        <v>May</v>
      </c>
      <c r="K2262" s="4">
        <f t="shared" si="178"/>
        <v>2017</v>
      </c>
      <c r="L2262" s="4" t="s">
        <v>17</v>
      </c>
      <c r="M2262" s="4" t="str">
        <f t="shared" si="179"/>
        <v>4-May</v>
      </c>
    </row>
    <row r="2263" spans="1:13" x14ac:dyDescent="0.35">
      <c r="A2263" s="4" t="str">
        <f t="shared" si="175"/>
        <v>Gatton2017TOS4-MayCvK50058PP16</v>
      </c>
      <c r="B2263" s="5">
        <v>42872</v>
      </c>
      <c r="C2263" s="4" t="s">
        <v>508</v>
      </c>
      <c r="D2263" s="4" t="s">
        <v>19</v>
      </c>
      <c r="E2263" s="5">
        <v>42859</v>
      </c>
      <c r="F2263" s="4">
        <v>16</v>
      </c>
      <c r="G2263" s="4">
        <v>1</v>
      </c>
      <c r="H2263" s="4">
        <v>2</v>
      </c>
      <c r="I2263" s="4">
        <f t="shared" si="176"/>
        <v>4</v>
      </c>
      <c r="J2263" s="4" t="str">
        <f t="shared" si="177"/>
        <v>May</v>
      </c>
      <c r="K2263" s="4">
        <f t="shared" si="178"/>
        <v>2017</v>
      </c>
      <c r="L2263" s="4" t="s">
        <v>17</v>
      </c>
      <c r="M2263" s="4" t="str">
        <f t="shared" si="179"/>
        <v>4-May</v>
      </c>
    </row>
    <row r="2264" spans="1:13" x14ac:dyDescent="0.35">
      <c r="A2264" s="4" t="str">
        <f t="shared" si="175"/>
        <v>Gatton2017TOS4-MayCvK50058PP16</v>
      </c>
      <c r="B2264" s="5">
        <v>42874</v>
      </c>
      <c r="C2264" s="4" t="s">
        <v>508</v>
      </c>
      <c r="D2264" s="4" t="s">
        <v>19</v>
      </c>
      <c r="E2264" s="5">
        <v>42859</v>
      </c>
      <c r="F2264" s="4">
        <v>16</v>
      </c>
      <c r="G2264" s="4">
        <v>2</v>
      </c>
      <c r="H2264" s="4">
        <v>3</v>
      </c>
      <c r="I2264" s="4">
        <f t="shared" si="176"/>
        <v>4</v>
      </c>
      <c r="J2264" s="4" t="str">
        <f t="shared" si="177"/>
        <v>May</v>
      </c>
      <c r="K2264" s="4">
        <f t="shared" si="178"/>
        <v>2017</v>
      </c>
      <c r="L2264" s="4" t="s">
        <v>17</v>
      </c>
      <c r="M2264" s="4" t="str">
        <f t="shared" si="179"/>
        <v>4-May</v>
      </c>
    </row>
    <row r="2265" spans="1:13" x14ac:dyDescent="0.35">
      <c r="A2265" s="4" t="str">
        <f t="shared" si="175"/>
        <v>Gatton2017TOS4-MayCvK50058PP16</v>
      </c>
      <c r="B2265" s="5">
        <v>42878</v>
      </c>
      <c r="C2265" s="4" t="s">
        <v>508</v>
      </c>
      <c r="D2265" s="4" t="s">
        <v>19</v>
      </c>
      <c r="E2265" s="5">
        <v>42859</v>
      </c>
      <c r="F2265" s="4">
        <v>16</v>
      </c>
      <c r="G2265" s="4">
        <v>3</v>
      </c>
      <c r="H2265" s="4">
        <v>4</v>
      </c>
      <c r="I2265" s="4">
        <f t="shared" si="176"/>
        <v>4</v>
      </c>
      <c r="J2265" s="4" t="str">
        <f t="shared" si="177"/>
        <v>May</v>
      </c>
      <c r="K2265" s="4">
        <f t="shared" si="178"/>
        <v>2017</v>
      </c>
      <c r="L2265" s="4" t="s">
        <v>17</v>
      </c>
      <c r="M2265" s="4" t="str">
        <f t="shared" si="179"/>
        <v>4-May</v>
      </c>
    </row>
    <row r="2266" spans="1:13" x14ac:dyDescent="0.35">
      <c r="A2266" s="4" t="str">
        <f t="shared" si="175"/>
        <v>Gatton2017TOS4-MayCvK50058PP16</v>
      </c>
      <c r="B2266" s="5">
        <v>42881</v>
      </c>
      <c r="C2266" s="4" t="s">
        <v>508</v>
      </c>
      <c r="D2266" s="4" t="s">
        <v>19</v>
      </c>
      <c r="E2266" s="5">
        <v>42859</v>
      </c>
      <c r="F2266" s="4">
        <v>16</v>
      </c>
      <c r="G2266" s="4">
        <v>4</v>
      </c>
      <c r="H2266" s="4">
        <v>5</v>
      </c>
      <c r="I2266" s="4">
        <f t="shared" si="176"/>
        <v>4</v>
      </c>
      <c r="J2266" s="4" t="str">
        <f t="shared" si="177"/>
        <v>May</v>
      </c>
      <c r="K2266" s="4">
        <f t="shared" si="178"/>
        <v>2017</v>
      </c>
      <c r="L2266" s="4" t="s">
        <v>17</v>
      </c>
      <c r="M2266" s="4" t="str">
        <f t="shared" si="179"/>
        <v>4-May</v>
      </c>
    </row>
    <row r="2267" spans="1:13" x14ac:dyDescent="0.35">
      <c r="A2267" s="4" t="str">
        <f t="shared" si="175"/>
        <v>Gatton2017TOS4-MayCvK50058PP16</v>
      </c>
      <c r="B2267" s="5">
        <v>42885</v>
      </c>
      <c r="C2267" s="4" t="s">
        <v>508</v>
      </c>
      <c r="D2267" s="4" t="s">
        <v>19</v>
      </c>
      <c r="E2267" s="5">
        <v>42859</v>
      </c>
      <c r="F2267" s="4">
        <v>16</v>
      </c>
      <c r="G2267" s="4">
        <v>5</v>
      </c>
      <c r="H2267" s="4">
        <v>6</v>
      </c>
      <c r="I2267" s="4">
        <f t="shared" si="176"/>
        <v>4</v>
      </c>
      <c r="J2267" s="4" t="str">
        <f t="shared" si="177"/>
        <v>May</v>
      </c>
      <c r="K2267" s="4">
        <f t="shared" si="178"/>
        <v>2017</v>
      </c>
      <c r="L2267" s="4" t="s">
        <v>17</v>
      </c>
      <c r="M2267" s="4" t="str">
        <f t="shared" si="179"/>
        <v>4-May</v>
      </c>
    </row>
    <row r="2268" spans="1:13" x14ac:dyDescent="0.35">
      <c r="A2268" s="4" t="str">
        <f t="shared" si="175"/>
        <v>Gatton2017TOS4-MayCvK50058PP16</v>
      </c>
      <c r="B2268" s="5">
        <v>42888</v>
      </c>
      <c r="C2268" s="4" t="s">
        <v>508</v>
      </c>
      <c r="D2268" s="4" t="s">
        <v>19</v>
      </c>
      <c r="E2268" s="5">
        <v>42859</v>
      </c>
      <c r="F2268" s="4">
        <v>16</v>
      </c>
      <c r="G2268" s="4">
        <v>6</v>
      </c>
      <c r="H2268" s="4">
        <v>7</v>
      </c>
      <c r="I2268" s="4">
        <f t="shared" si="176"/>
        <v>4</v>
      </c>
      <c r="J2268" s="4" t="str">
        <f t="shared" si="177"/>
        <v>May</v>
      </c>
      <c r="K2268" s="4">
        <f t="shared" si="178"/>
        <v>2017</v>
      </c>
      <c r="L2268" s="4" t="s">
        <v>17</v>
      </c>
      <c r="M2268" s="4" t="str">
        <f t="shared" si="179"/>
        <v>4-May</v>
      </c>
    </row>
    <row r="2269" spans="1:13" x14ac:dyDescent="0.35">
      <c r="A2269" s="4" t="str">
        <f t="shared" si="175"/>
        <v>Gatton2017TOS6-JunCvK50058PP0</v>
      </c>
      <c r="B2269" s="5">
        <v>42902</v>
      </c>
      <c r="C2269" s="4" t="s">
        <v>508</v>
      </c>
      <c r="D2269" s="4" t="s">
        <v>33</v>
      </c>
      <c r="E2269" s="5">
        <v>42892</v>
      </c>
      <c r="F2269" s="4">
        <v>0</v>
      </c>
      <c r="G2269" s="4">
        <v>0</v>
      </c>
      <c r="H2269" s="4">
        <v>1</v>
      </c>
      <c r="I2269" s="4">
        <f t="shared" si="176"/>
        <v>6</v>
      </c>
      <c r="J2269" s="4" t="str">
        <f t="shared" si="177"/>
        <v>Jun</v>
      </c>
      <c r="K2269" s="4">
        <f t="shared" si="178"/>
        <v>2017</v>
      </c>
      <c r="L2269" s="4" t="s">
        <v>17</v>
      </c>
      <c r="M2269" s="4" t="str">
        <f t="shared" si="179"/>
        <v>6-Jun</v>
      </c>
    </row>
    <row r="2270" spans="1:13" x14ac:dyDescent="0.35">
      <c r="A2270" s="4" t="str">
        <f t="shared" si="175"/>
        <v>Gatton2017TOS6-JunCvK50058PP0</v>
      </c>
      <c r="B2270" s="5">
        <v>42906</v>
      </c>
      <c r="C2270" s="4" t="s">
        <v>508</v>
      </c>
      <c r="D2270" s="4" t="s">
        <v>33</v>
      </c>
      <c r="E2270" s="5">
        <v>42892</v>
      </c>
      <c r="F2270" s="4">
        <v>0</v>
      </c>
      <c r="G2270" s="4">
        <v>1</v>
      </c>
      <c r="H2270" s="4">
        <v>2</v>
      </c>
      <c r="I2270" s="4">
        <f t="shared" si="176"/>
        <v>6</v>
      </c>
      <c r="J2270" s="4" t="str">
        <f t="shared" si="177"/>
        <v>Jun</v>
      </c>
      <c r="K2270" s="4">
        <f t="shared" si="178"/>
        <v>2017</v>
      </c>
      <c r="L2270" s="4" t="s">
        <v>17</v>
      </c>
      <c r="M2270" s="4" t="str">
        <f t="shared" si="179"/>
        <v>6-Jun</v>
      </c>
    </row>
    <row r="2271" spans="1:13" x14ac:dyDescent="0.35">
      <c r="A2271" s="4" t="str">
        <f t="shared" si="175"/>
        <v>Gatton2017TOS6-JunCvK50058PP0</v>
      </c>
      <c r="B2271" s="5">
        <v>42910</v>
      </c>
      <c r="C2271" s="4" t="s">
        <v>508</v>
      </c>
      <c r="D2271" s="4" t="s">
        <v>33</v>
      </c>
      <c r="E2271" s="5">
        <v>42892</v>
      </c>
      <c r="F2271" s="4">
        <v>0</v>
      </c>
      <c r="G2271" s="4">
        <v>2</v>
      </c>
      <c r="H2271" s="4">
        <v>3</v>
      </c>
      <c r="I2271" s="4">
        <f t="shared" si="176"/>
        <v>6</v>
      </c>
      <c r="J2271" s="4" t="str">
        <f t="shared" si="177"/>
        <v>Jun</v>
      </c>
      <c r="K2271" s="4">
        <f t="shared" si="178"/>
        <v>2017</v>
      </c>
      <c r="L2271" s="4" t="s">
        <v>17</v>
      </c>
      <c r="M2271" s="4" t="str">
        <f t="shared" si="179"/>
        <v>6-Jun</v>
      </c>
    </row>
    <row r="2272" spans="1:13" x14ac:dyDescent="0.35">
      <c r="A2272" s="4" t="str">
        <f t="shared" si="175"/>
        <v>Gatton2017TOS6-JunCvK50058PP0</v>
      </c>
      <c r="B2272" s="5">
        <v>42916</v>
      </c>
      <c r="C2272" s="4" t="s">
        <v>508</v>
      </c>
      <c r="D2272" s="4" t="s">
        <v>33</v>
      </c>
      <c r="E2272" s="5">
        <v>42892</v>
      </c>
      <c r="F2272" s="4">
        <v>0</v>
      </c>
      <c r="G2272" s="4">
        <v>4</v>
      </c>
      <c r="H2272" s="4">
        <v>5</v>
      </c>
      <c r="I2272" s="4">
        <f t="shared" si="176"/>
        <v>6</v>
      </c>
      <c r="J2272" s="4" t="str">
        <f t="shared" si="177"/>
        <v>Jun</v>
      </c>
      <c r="K2272" s="4">
        <f t="shared" si="178"/>
        <v>2017</v>
      </c>
      <c r="L2272" s="4" t="s">
        <v>17</v>
      </c>
      <c r="M2272" s="4" t="str">
        <f t="shared" si="179"/>
        <v>6-Jun</v>
      </c>
    </row>
    <row r="2273" spans="1:13" x14ac:dyDescent="0.35">
      <c r="A2273" s="4" t="str">
        <f t="shared" si="175"/>
        <v>Gatton2017TOS6-JunCvK50058PP0</v>
      </c>
      <c r="B2273" s="5">
        <v>42924</v>
      </c>
      <c r="C2273" s="4" t="s">
        <v>508</v>
      </c>
      <c r="D2273" s="4" t="s">
        <v>33</v>
      </c>
      <c r="E2273" s="5">
        <v>42892</v>
      </c>
      <c r="F2273" s="4">
        <v>0</v>
      </c>
      <c r="G2273" s="4">
        <v>6</v>
      </c>
      <c r="H2273" s="4">
        <v>7</v>
      </c>
      <c r="I2273" s="4">
        <f t="shared" si="176"/>
        <v>6</v>
      </c>
      <c r="J2273" s="4" t="str">
        <f t="shared" si="177"/>
        <v>Jun</v>
      </c>
      <c r="K2273" s="4">
        <f t="shared" si="178"/>
        <v>2017</v>
      </c>
      <c r="L2273" s="4" t="s">
        <v>17</v>
      </c>
      <c r="M2273" s="4" t="str">
        <f t="shared" si="179"/>
        <v>6-Jun</v>
      </c>
    </row>
    <row r="2274" spans="1:13" x14ac:dyDescent="0.35">
      <c r="A2274" s="4" t="str">
        <f t="shared" si="175"/>
        <v>Gatton2017TOS6-JunCvK50058PP0</v>
      </c>
      <c r="B2274" s="5">
        <v>42927</v>
      </c>
      <c r="C2274" s="4" t="s">
        <v>508</v>
      </c>
      <c r="D2274" s="4" t="s">
        <v>33</v>
      </c>
      <c r="E2274" s="5">
        <v>42892</v>
      </c>
      <c r="F2274" s="4">
        <v>0</v>
      </c>
      <c r="G2274" s="4">
        <v>7</v>
      </c>
      <c r="H2274" s="4">
        <v>8</v>
      </c>
      <c r="I2274" s="4">
        <f t="shared" si="176"/>
        <v>6</v>
      </c>
      <c r="J2274" s="4" t="str">
        <f t="shared" si="177"/>
        <v>Jun</v>
      </c>
      <c r="K2274" s="4">
        <f t="shared" si="178"/>
        <v>2017</v>
      </c>
      <c r="L2274" s="4" t="s">
        <v>17</v>
      </c>
      <c r="M2274" s="4" t="str">
        <f t="shared" si="179"/>
        <v>6-Jun</v>
      </c>
    </row>
    <row r="2275" spans="1:13" x14ac:dyDescent="0.35">
      <c r="A2275" s="4" t="str">
        <f t="shared" si="175"/>
        <v>Gatton2017TOS6-JunCvK50058PP14</v>
      </c>
      <c r="B2275" s="5">
        <v>42902</v>
      </c>
      <c r="C2275" s="4" t="s">
        <v>508</v>
      </c>
      <c r="D2275" s="4" t="s">
        <v>33</v>
      </c>
      <c r="E2275" s="5">
        <v>42892</v>
      </c>
      <c r="F2275" s="4">
        <v>14</v>
      </c>
      <c r="G2275" s="4">
        <v>0</v>
      </c>
      <c r="H2275" s="4">
        <v>1</v>
      </c>
      <c r="I2275" s="4">
        <f t="shared" si="176"/>
        <v>6</v>
      </c>
      <c r="J2275" s="4" t="str">
        <f t="shared" si="177"/>
        <v>Jun</v>
      </c>
      <c r="K2275" s="4">
        <f t="shared" si="178"/>
        <v>2017</v>
      </c>
      <c r="L2275" s="4" t="s">
        <v>17</v>
      </c>
      <c r="M2275" s="4" t="str">
        <f t="shared" si="179"/>
        <v>6-Jun</v>
      </c>
    </row>
    <row r="2276" spans="1:13" x14ac:dyDescent="0.35">
      <c r="A2276" s="4" t="str">
        <f t="shared" si="175"/>
        <v>Gatton2017TOS6-JunCvK50058PP14</v>
      </c>
      <c r="B2276" s="5">
        <v>42906</v>
      </c>
      <c r="C2276" s="4" t="s">
        <v>508</v>
      </c>
      <c r="D2276" s="4" t="s">
        <v>33</v>
      </c>
      <c r="E2276" s="5">
        <v>42892</v>
      </c>
      <c r="F2276" s="4">
        <v>14</v>
      </c>
      <c r="G2276" s="4">
        <v>1</v>
      </c>
      <c r="H2276" s="4">
        <v>2</v>
      </c>
      <c r="I2276" s="4">
        <f t="shared" si="176"/>
        <v>6</v>
      </c>
      <c r="J2276" s="4" t="str">
        <f t="shared" si="177"/>
        <v>Jun</v>
      </c>
      <c r="K2276" s="4">
        <f t="shared" si="178"/>
        <v>2017</v>
      </c>
      <c r="L2276" s="4" t="s">
        <v>17</v>
      </c>
      <c r="M2276" s="4" t="str">
        <f t="shared" si="179"/>
        <v>6-Jun</v>
      </c>
    </row>
    <row r="2277" spans="1:13" x14ac:dyDescent="0.35">
      <c r="A2277" s="4" t="str">
        <f t="shared" si="175"/>
        <v>Gatton2017TOS6-JunCvK50058PP14</v>
      </c>
      <c r="B2277" s="5">
        <v>42910</v>
      </c>
      <c r="C2277" s="4" t="s">
        <v>508</v>
      </c>
      <c r="D2277" s="4" t="s">
        <v>33</v>
      </c>
      <c r="E2277" s="5">
        <v>42892</v>
      </c>
      <c r="F2277" s="4">
        <v>14</v>
      </c>
      <c r="G2277" s="4">
        <v>2</v>
      </c>
      <c r="H2277" s="4">
        <v>3</v>
      </c>
      <c r="I2277" s="4">
        <f t="shared" si="176"/>
        <v>6</v>
      </c>
      <c r="J2277" s="4" t="str">
        <f t="shared" si="177"/>
        <v>Jun</v>
      </c>
      <c r="K2277" s="4">
        <f t="shared" si="178"/>
        <v>2017</v>
      </c>
      <c r="L2277" s="4" t="s">
        <v>17</v>
      </c>
      <c r="M2277" s="4" t="str">
        <f t="shared" si="179"/>
        <v>6-Jun</v>
      </c>
    </row>
    <row r="2278" spans="1:13" x14ac:dyDescent="0.35">
      <c r="A2278" s="4" t="str">
        <f t="shared" si="175"/>
        <v>Gatton2017TOS6-JunCvK50058PP14</v>
      </c>
      <c r="B2278" s="5">
        <v>42916</v>
      </c>
      <c r="C2278" s="4" t="s">
        <v>508</v>
      </c>
      <c r="D2278" s="4" t="s">
        <v>33</v>
      </c>
      <c r="E2278" s="5">
        <v>42892</v>
      </c>
      <c r="F2278" s="4">
        <v>14</v>
      </c>
      <c r="G2278" s="4">
        <v>3</v>
      </c>
      <c r="H2278" s="4">
        <v>4</v>
      </c>
      <c r="I2278" s="4">
        <f t="shared" si="176"/>
        <v>6</v>
      </c>
      <c r="J2278" s="4" t="str">
        <f t="shared" si="177"/>
        <v>Jun</v>
      </c>
      <c r="K2278" s="4">
        <f t="shared" si="178"/>
        <v>2017</v>
      </c>
      <c r="L2278" s="4" t="s">
        <v>17</v>
      </c>
      <c r="M2278" s="4" t="str">
        <f t="shared" si="179"/>
        <v>6-Jun</v>
      </c>
    </row>
    <row r="2279" spans="1:13" x14ac:dyDescent="0.35">
      <c r="A2279" s="4" t="str">
        <f t="shared" si="175"/>
        <v>Gatton2017TOS6-JunCvK50058PP14</v>
      </c>
      <c r="B2279" s="5">
        <v>42920</v>
      </c>
      <c r="C2279" s="4" t="s">
        <v>508</v>
      </c>
      <c r="D2279" s="4" t="s">
        <v>33</v>
      </c>
      <c r="E2279" s="5">
        <v>42892</v>
      </c>
      <c r="F2279" s="4">
        <v>14</v>
      </c>
      <c r="G2279" s="4">
        <v>4</v>
      </c>
      <c r="H2279" s="4">
        <v>5</v>
      </c>
      <c r="I2279" s="4">
        <f t="shared" si="176"/>
        <v>6</v>
      </c>
      <c r="J2279" s="4" t="str">
        <f t="shared" si="177"/>
        <v>Jun</v>
      </c>
      <c r="K2279" s="4">
        <f t="shared" si="178"/>
        <v>2017</v>
      </c>
      <c r="L2279" s="4" t="s">
        <v>17</v>
      </c>
      <c r="M2279" s="4" t="str">
        <f t="shared" si="179"/>
        <v>6-Jun</v>
      </c>
    </row>
    <row r="2280" spans="1:13" x14ac:dyDescent="0.35">
      <c r="A2280" s="4" t="str">
        <f t="shared" si="175"/>
        <v>Gatton2017TOS6-JunCvK50058PP14</v>
      </c>
      <c r="B2280" s="5">
        <v>42924</v>
      </c>
      <c r="C2280" s="4" t="s">
        <v>508</v>
      </c>
      <c r="D2280" s="4" t="s">
        <v>33</v>
      </c>
      <c r="E2280" s="5">
        <v>42892</v>
      </c>
      <c r="F2280" s="4">
        <v>14</v>
      </c>
      <c r="G2280" s="4">
        <v>6</v>
      </c>
      <c r="H2280" s="4">
        <v>7</v>
      </c>
      <c r="I2280" s="4">
        <f t="shared" si="176"/>
        <v>6</v>
      </c>
      <c r="J2280" s="4" t="str">
        <f t="shared" si="177"/>
        <v>Jun</v>
      </c>
      <c r="K2280" s="4">
        <f t="shared" si="178"/>
        <v>2017</v>
      </c>
      <c r="L2280" s="4" t="s">
        <v>17</v>
      </c>
      <c r="M2280" s="4" t="str">
        <f t="shared" si="179"/>
        <v>6-Jun</v>
      </c>
    </row>
    <row r="2281" spans="1:13" x14ac:dyDescent="0.35">
      <c r="A2281" s="4" t="str">
        <f t="shared" si="175"/>
        <v>Gatton2017TOS6-JunCvK50058PP14</v>
      </c>
      <c r="B2281" s="5">
        <v>42930</v>
      </c>
      <c r="C2281" s="4" t="s">
        <v>508</v>
      </c>
      <c r="D2281" s="4" t="s">
        <v>33</v>
      </c>
      <c r="E2281" s="5">
        <v>42892</v>
      </c>
      <c r="F2281" s="4">
        <v>14</v>
      </c>
      <c r="G2281" s="4">
        <v>7</v>
      </c>
      <c r="H2281" s="4">
        <v>8</v>
      </c>
      <c r="I2281" s="4">
        <f t="shared" si="176"/>
        <v>6</v>
      </c>
      <c r="J2281" s="4" t="str">
        <f t="shared" si="177"/>
        <v>Jun</v>
      </c>
      <c r="K2281" s="4">
        <f t="shared" si="178"/>
        <v>2017</v>
      </c>
      <c r="L2281" s="4" t="s">
        <v>17</v>
      </c>
      <c r="M2281" s="4" t="str">
        <f t="shared" si="179"/>
        <v>6-Jun</v>
      </c>
    </row>
    <row r="2282" spans="1:13" x14ac:dyDescent="0.35">
      <c r="A2282" s="4" t="str">
        <f t="shared" si="175"/>
        <v>Gatton2017TOS6-JunCvK50058PP16</v>
      </c>
      <c r="B2282" s="5">
        <v>42902</v>
      </c>
      <c r="C2282" s="4" t="s">
        <v>508</v>
      </c>
      <c r="D2282" s="4" t="s">
        <v>33</v>
      </c>
      <c r="E2282" s="5">
        <v>42892</v>
      </c>
      <c r="F2282" s="4">
        <v>16</v>
      </c>
      <c r="G2282" s="4">
        <v>0</v>
      </c>
      <c r="H2282" s="4">
        <v>1</v>
      </c>
      <c r="I2282" s="4">
        <f t="shared" si="176"/>
        <v>6</v>
      </c>
      <c r="J2282" s="4" t="str">
        <f t="shared" si="177"/>
        <v>Jun</v>
      </c>
      <c r="K2282" s="4">
        <f t="shared" si="178"/>
        <v>2017</v>
      </c>
      <c r="L2282" s="4" t="s">
        <v>17</v>
      </c>
      <c r="M2282" s="4" t="str">
        <f t="shared" si="179"/>
        <v>6-Jun</v>
      </c>
    </row>
    <row r="2283" spans="1:13" x14ac:dyDescent="0.35">
      <c r="A2283" s="4" t="str">
        <f t="shared" si="175"/>
        <v>Gatton2017TOS6-JunCvK50058PP16</v>
      </c>
      <c r="B2283" s="5">
        <v>42906</v>
      </c>
      <c r="C2283" s="4" t="s">
        <v>508</v>
      </c>
      <c r="D2283" s="4" t="s">
        <v>33</v>
      </c>
      <c r="E2283" s="5">
        <v>42892</v>
      </c>
      <c r="F2283" s="4">
        <v>16</v>
      </c>
      <c r="G2283" s="4">
        <v>1</v>
      </c>
      <c r="H2283" s="4">
        <v>2</v>
      </c>
      <c r="I2283" s="4">
        <f t="shared" si="176"/>
        <v>6</v>
      </c>
      <c r="J2283" s="4" t="str">
        <f t="shared" si="177"/>
        <v>Jun</v>
      </c>
      <c r="K2283" s="4">
        <f t="shared" si="178"/>
        <v>2017</v>
      </c>
      <c r="L2283" s="4" t="s">
        <v>17</v>
      </c>
      <c r="M2283" s="4" t="str">
        <f t="shared" si="179"/>
        <v>6-Jun</v>
      </c>
    </row>
    <row r="2284" spans="1:13" x14ac:dyDescent="0.35">
      <c r="A2284" s="4" t="str">
        <f t="shared" si="175"/>
        <v>Gatton2017TOS6-JunCvK50058PP16</v>
      </c>
      <c r="B2284" s="5">
        <v>42910</v>
      </c>
      <c r="C2284" s="4" t="s">
        <v>508</v>
      </c>
      <c r="D2284" s="4" t="s">
        <v>33</v>
      </c>
      <c r="E2284" s="5">
        <v>42892</v>
      </c>
      <c r="F2284" s="4">
        <v>16</v>
      </c>
      <c r="G2284" s="4">
        <v>2</v>
      </c>
      <c r="H2284" s="4">
        <v>3</v>
      </c>
      <c r="I2284" s="4">
        <f t="shared" si="176"/>
        <v>6</v>
      </c>
      <c r="J2284" s="4" t="str">
        <f t="shared" si="177"/>
        <v>Jun</v>
      </c>
      <c r="K2284" s="4">
        <f t="shared" si="178"/>
        <v>2017</v>
      </c>
      <c r="L2284" s="4" t="s">
        <v>17</v>
      </c>
      <c r="M2284" s="4" t="str">
        <f t="shared" si="179"/>
        <v>6-Jun</v>
      </c>
    </row>
    <row r="2285" spans="1:13" x14ac:dyDescent="0.35">
      <c r="A2285" s="4" t="str">
        <f t="shared" si="175"/>
        <v>Gatton2017TOS6-JunCvK50058PP16</v>
      </c>
      <c r="B2285" s="5">
        <v>42916</v>
      </c>
      <c r="C2285" s="4" t="s">
        <v>508</v>
      </c>
      <c r="D2285" s="4" t="s">
        <v>33</v>
      </c>
      <c r="E2285" s="5">
        <v>42892</v>
      </c>
      <c r="F2285" s="4">
        <v>16</v>
      </c>
      <c r="G2285" s="4">
        <v>3</v>
      </c>
      <c r="H2285" s="4">
        <v>4</v>
      </c>
      <c r="I2285" s="4">
        <f t="shared" si="176"/>
        <v>6</v>
      </c>
      <c r="J2285" s="4" t="str">
        <f t="shared" si="177"/>
        <v>Jun</v>
      </c>
      <c r="K2285" s="4">
        <f t="shared" si="178"/>
        <v>2017</v>
      </c>
      <c r="L2285" s="4" t="s">
        <v>17</v>
      </c>
      <c r="M2285" s="4" t="str">
        <f t="shared" si="179"/>
        <v>6-Jun</v>
      </c>
    </row>
    <row r="2286" spans="1:13" x14ac:dyDescent="0.35">
      <c r="A2286" s="4" t="str">
        <f t="shared" si="175"/>
        <v>Gatton2017TOS6-JunCvK50058PP16</v>
      </c>
      <c r="B2286" s="5">
        <v>42920</v>
      </c>
      <c r="C2286" s="4" t="s">
        <v>508</v>
      </c>
      <c r="D2286" s="4" t="s">
        <v>33</v>
      </c>
      <c r="E2286" s="5">
        <v>42892</v>
      </c>
      <c r="F2286" s="4">
        <v>16</v>
      </c>
      <c r="G2286" s="4">
        <v>5</v>
      </c>
      <c r="H2286" s="4">
        <v>6</v>
      </c>
      <c r="I2286" s="4">
        <f t="shared" si="176"/>
        <v>6</v>
      </c>
      <c r="J2286" s="4" t="str">
        <f t="shared" si="177"/>
        <v>Jun</v>
      </c>
      <c r="K2286" s="4">
        <f t="shared" si="178"/>
        <v>2017</v>
      </c>
      <c r="L2286" s="4" t="s">
        <v>17</v>
      </c>
      <c r="M2286" s="4" t="str">
        <f t="shared" si="179"/>
        <v>6-Jun</v>
      </c>
    </row>
    <row r="2287" spans="1:13" x14ac:dyDescent="0.35">
      <c r="A2287" s="4" t="str">
        <f t="shared" si="175"/>
        <v>Gatton2017TOS6-JunCvK50058PP16</v>
      </c>
      <c r="B2287" s="5">
        <v>42924</v>
      </c>
      <c r="C2287" s="4" t="s">
        <v>508</v>
      </c>
      <c r="D2287" s="4" t="s">
        <v>33</v>
      </c>
      <c r="E2287" s="5">
        <v>42892</v>
      </c>
      <c r="F2287" s="4">
        <v>16</v>
      </c>
      <c r="G2287" s="4">
        <v>6</v>
      </c>
      <c r="H2287" s="4">
        <v>7</v>
      </c>
      <c r="I2287" s="4">
        <f t="shared" si="176"/>
        <v>6</v>
      </c>
      <c r="J2287" s="4" t="str">
        <f t="shared" si="177"/>
        <v>Jun</v>
      </c>
      <c r="K2287" s="4">
        <f t="shared" si="178"/>
        <v>2017</v>
      </c>
      <c r="L2287" s="4" t="s">
        <v>17</v>
      </c>
      <c r="M2287" s="4" t="str">
        <f t="shared" si="179"/>
        <v>6-Jun</v>
      </c>
    </row>
    <row r="2288" spans="1:13" x14ac:dyDescent="0.35">
      <c r="A2288" s="4" t="str">
        <f t="shared" si="175"/>
        <v>Gatton2017TOS6-JunCvK50058PP16</v>
      </c>
      <c r="B2288" s="5">
        <v>42927</v>
      </c>
      <c r="C2288" s="4" t="s">
        <v>508</v>
      </c>
      <c r="D2288" s="4" t="s">
        <v>33</v>
      </c>
      <c r="E2288" s="5">
        <v>42892</v>
      </c>
      <c r="F2288" s="4">
        <v>16</v>
      </c>
      <c r="G2288" s="4">
        <v>7</v>
      </c>
      <c r="H2288" s="4">
        <v>8</v>
      </c>
      <c r="I2288" s="4">
        <f t="shared" si="176"/>
        <v>6</v>
      </c>
      <c r="J2288" s="4" t="str">
        <f t="shared" si="177"/>
        <v>Jun</v>
      </c>
      <c r="K2288" s="4">
        <f t="shared" si="178"/>
        <v>2017</v>
      </c>
      <c r="L2288" s="4" t="s">
        <v>17</v>
      </c>
      <c r="M2288" s="4" t="str">
        <f t="shared" si="179"/>
        <v>6-Jun</v>
      </c>
    </row>
    <row r="2289" spans="1:13" x14ac:dyDescent="0.35">
      <c r="A2289" s="4" t="str">
        <f t="shared" si="175"/>
        <v>Gatton2017TOS6-JunCvK50058PP16</v>
      </c>
      <c r="B2289" s="5">
        <v>42930</v>
      </c>
      <c r="C2289" s="4" t="s">
        <v>508</v>
      </c>
      <c r="D2289" s="4" t="s">
        <v>33</v>
      </c>
      <c r="E2289" s="5">
        <v>42892</v>
      </c>
      <c r="F2289" s="4">
        <v>16</v>
      </c>
      <c r="G2289" s="4">
        <v>8</v>
      </c>
      <c r="H2289" s="4">
        <v>9</v>
      </c>
      <c r="I2289" s="4">
        <f t="shared" si="176"/>
        <v>6</v>
      </c>
      <c r="J2289" s="4" t="str">
        <f t="shared" si="177"/>
        <v>Jun</v>
      </c>
      <c r="K2289" s="4">
        <f t="shared" si="178"/>
        <v>2017</v>
      </c>
      <c r="L2289" s="4" t="s">
        <v>17</v>
      </c>
      <c r="M2289" s="4" t="str">
        <f t="shared" si="179"/>
        <v>6-Jun</v>
      </c>
    </row>
    <row r="2290" spans="1:13" x14ac:dyDescent="0.35">
      <c r="A2290" s="4" t="str">
        <f t="shared" si="175"/>
        <v>Canberra2017TOS18-AprCvK50058PP0</v>
      </c>
      <c r="B2290" s="5">
        <v>42853</v>
      </c>
      <c r="C2290" s="4" t="s">
        <v>508</v>
      </c>
      <c r="D2290" s="4" t="s">
        <v>19</v>
      </c>
      <c r="E2290" s="5">
        <v>42843</v>
      </c>
      <c r="F2290" s="4">
        <v>0</v>
      </c>
      <c r="G2290" s="4">
        <v>0</v>
      </c>
      <c r="H2290" s="4">
        <v>1</v>
      </c>
      <c r="I2290" s="4">
        <f t="shared" si="176"/>
        <v>18</v>
      </c>
      <c r="J2290" s="4" t="str">
        <f t="shared" si="177"/>
        <v>Apr</v>
      </c>
      <c r="K2290" s="4">
        <f t="shared" si="178"/>
        <v>2017</v>
      </c>
      <c r="L2290" s="4" t="s">
        <v>51</v>
      </c>
      <c r="M2290" s="4" t="str">
        <f t="shared" si="179"/>
        <v>18-Apr</v>
      </c>
    </row>
    <row r="2291" spans="1:13" x14ac:dyDescent="0.35">
      <c r="A2291" s="4" t="str">
        <f t="shared" si="175"/>
        <v>Canberra2017TOS18-AprCvK50058PP0</v>
      </c>
      <c r="B2291" s="5">
        <v>42860</v>
      </c>
      <c r="C2291" s="4" t="s">
        <v>508</v>
      </c>
      <c r="D2291" s="4" t="s">
        <v>19</v>
      </c>
      <c r="E2291" s="5">
        <v>42843</v>
      </c>
      <c r="F2291" s="4">
        <v>0</v>
      </c>
      <c r="G2291" s="4">
        <v>1</v>
      </c>
      <c r="H2291" s="4">
        <v>2</v>
      </c>
      <c r="I2291" s="4">
        <f t="shared" si="176"/>
        <v>18</v>
      </c>
      <c r="J2291" s="4" t="str">
        <f t="shared" si="177"/>
        <v>Apr</v>
      </c>
      <c r="K2291" s="4">
        <f t="shared" si="178"/>
        <v>2017</v>
      </c>
      <c r="L2291" s="4" t="s">
        <v>51</v>
      </c>
      <c r="M2291" s="4" t="str">
        <f t="shared" si="179"/>
        <v>18-Apr</v>
      </c>
    </row>
    <row r="2292" spans="1:13" x14ac:dyDescent="0.35">
      <c r="A2292" s="4" t="str">
        <f t="shared" si="175"/>
        <v>Canberra2017TOS18-AprCvK50058PP0</v>
      </c>
      <c r="B2292" s="5">
        <v>42870</v>
      </c>
      <c r="C2292" s="4" t="s">
        <v>508</v>
      </c>
      <c r="D2292" s="4" t="s">
        <v>19</v>
      </c>
      <c r="E2292" s="5">
        <v>42843</v>
      </c>
      <c r="F2292" s="4">
        <v>0</v>
      </c>
      <c r="G2292" s="4">
        <v>2</v>
      </c>
      <c r="H2292" s="4">
        <v>3</v>
      </c>
      <c r="I2292" s="4">
        <f t="shared" si="176"/>
        <v>18</v>
      </c>
      <c r="J2292" s="4" t="str">
        <f t="shared" si="177"/>
        <v>Apr</v>
      </c>
      <c r="K2292" s="4">
        <f t="shared" si="178"/>
        <v>2017</v>
      </c>
      <c r="L2292" s="4" t="s">
        <v>51</v>
      </c>
      <c r="M2292" s="4" t="str">
        <f t="shared" si="179"/>
        <v>18-Apr</v>
      </c>
    </row>
    <row r="2293" spans="1:13" x14ac:dyDescent="0.35">
      <c r="A2293" s="4" t="str">
        <f t="shared" si="175"/>
        <v>Canberra2017TOS18-AprCvK50058PP0</v>
      </c>
      <c r="B2293" s="5">
        <v>42874</v>
      </c>
      <c r="C2293" s="4" t="s">
        <v>508</v>
      </c>
      <c r="D2293" s="4" t="s">
        <v>19</v>
      </c>
      <c r="E2293" s="5">
        <v>42843</v>
      </c>
      <c r="F2293" s="4">
        <v>0</v>
      </c>
      <c r="G2293" s="4">
        <v>3</v>
      </c>
      <c r="H2293" s="4">
        <v>4</v>
      </c>
      <c r="I2293" s="4">
        <f t="shared" si="176"/>
        <v>18</v>
      </c>
      <c r="J2293" s="4" t="str">
        <f t="shared" si="177"/>
        <v>Apr</v>
      </c>
      <c r="K2293" s="4">
        <f t="shared" si="178"/>
        <v>2017</v>
      </c>
      <c r="L2293" s="4" t="s">
        <v>51</v>
      </c>
      <c r="M2293" s="4" t="str">
        <f t="shared" si="179"/>
        <v>18-Apr</v>
      </c>
    </row>
    <row r="2294" spans="1:13" x14ac:dyDescent="0.35">
      <c r="A2294" s="4" t="str">
        <f t="shared" si="175"/>
        <v>Canberra2017TOS18-AprCvK50058PP0</v>
      </c>
      <c r="B2294" s="5">
        <v>42879</v>
      </c>
      <c r="C2294" s="4" t="s">
        <v>508</v>
      </c>
      <c r="D2294" s="4" t="s">
        <v>19</v>
      </c>
      <c r="E2294" s="5">
        <v>42843</v>
      </c>
      <c r="F2294" s="4">
        <v>0</v>
      </c>
      <c r="G2294" s="4">
        <v>4</v>
      </c>
      <c r="H2294" s="4">
        <v>5</v>
      </c>
      <c r="I2294" s="4">
        <f t="shared" si="176"/>
        <v>18</v>
      </c>
      <c r="J2294" s="4" t="str">
        <f t="shared" si="177"/>
        <v>Apr</v>
      </c>
      <c r="K2294" s="4">
        <f t="shared" si="178"/>
        <v>2017</v>
      </c>
      <c r="L2294" s="4" t="s">
        <v>51</v>
      </c>
      <c r="M2294" s="4" t="str">
        <f t="shared" si="179"/>
        <v>18-Apr</v>
      </c>
    </row>
    <row r="2295" spans="1:13" x14ac:dyDescent="0.35">
      <c r="A2295" s="4" t="str">
        <f t="shared" si="175"/>
        <v>Canberra2017TOS18-AprCvK50058PP0</v>
      </c>
      <c r="B2295" s="5">
        <v>42888</v>
      </c>
      <c r="C2295" s="4" t="s">
        <v>508</v>
      </c>
      <c r="D2295" s="4" t="s">
        <v>19</v>
      </c>
      <c r="E2295" s="5">
        <v>42843</v>
      </c>
      <c r="F2295" s="4">
        <v>0</v>
      </c>
      <c r="G2295" s="4">
        <v>5</v>
      </c>
      <c r="H2295" s="4">
        <v>6</v>
      </c>
      <c r="I2295" s="4">
        <f t="shared" si="176"/>
        <v>18</v>
      </c>
      <c r="J2295" s="4" t="str">
        <f t="shared" si="177"/>
        <v>Apr</v>
      </c>
      <c r="K2295" s="4">
        <f t="shared" si="178"/>
        <v>2017</v>
      </c>
      <c r="L2295" s="4" t="s">
        <v>51</v>
      </c>
      <c r="M2295" s="4" t="str">
        <f t="shared" si="179"/>
        <v>18-Apr</v>
      </c>
    </row>
    <row r="2296" spans="1:13" x14ac:dyDescent="0.35">
      <c r="A2296" s="4" t="str">
        <f t="shared" si="175"/>
        <v>Canberra2017TOS18-AprCvK50058PP0</v>
      </c>
      <c r="B2296" s="5">
        <v>42893</v>
      </c>
      <c r="C2296" s="4" t="s">
        <v>508</v>
      </c>
      <c r="D2296" s="4" t="s">
        <v>19</v>
      </c>
      <c r="E2296" s="5">
        <v>42843</v>
      </c>
      <c r="F2296" s="4">
        <v>0</v>
      </c>
      <c r="G2296" s="4">
        <v>6</v>
      </c>
      <c r="H2296" s="4">
        <v>7</v>
      </c>
      <c r="I2296" s="4">
        <f t="shared" si="176"/>
        <v>18</v>
      </c>
      <c r="J2296" s="4" t="str">
        <f t="shared" si="177"/>
        <v>Apr</v>
      </c>
      <c r="K2296" s="4">
        <f t="shared" si="178"/>
        <v>2017</v>
      </c>
      <c r="L2296" s="4" t="s">
        <v>51</v>
      </c>
      <c r="M2296" s="4" t="str">
        <f t="shared" si="179"/>
        <v>18-Apr</v>
      </c>
    </row>
    <row r="2297" spans="1:13" x14ac:dyDescent="0.35">
      <c r="A2297" s="4" t="str">
        <f t="shared" si="175"/>
        <v>Canberra2017TOS18-AprCvK50058PP0</v>
      </c>
      <c r="B2297" s="5">
        <v>42899</v>
      </c>
      <c r="C2297" s="4" t="s">
        <v>508</v>
      </c>
      <c r="D2297" s="4" t="s">
        <v>19</v>
      </c>
      <c r="E2297" s="5">
        <v>42843</v>
      </c>
      <c r="F2297" s="4">
        <v>0</v>
      </c>
      <c r="G2297" s="4">
        <v>7</v>
      </c>
      <c r="H2297" s="4">
        <v>8</v>
      </c>
      <c r="I2297" s="4">
        <f t="shared" si="176"/>
        <v>18</v>
      </c>
      <c r="J2297" s="4" t="str">
        <f t="shared" si="177"/>
        <v>Apr</v>
      </c>
      <c r="K2297" s="4">
        <f t="shared" si="178"/>
        <v>2017</v>
      </c>
      <c r="L2297" s="4" t="s">
        <v>51</v>
      </c>
      <c r="M2297" s="4" t="str">
        <f t="shared" si="179"/>
        <v>18-Apr</v>
      </c>
    </row>
    <row r="2298" spans="1:13" x14ac:dyDescent="0.35">
      <c r="A2298" s="4" t="str">
        <f t="shared" si="175"/>
        <v>Canberra2017TOS18-AprCvK50058PP0</v>
      </c>
      <c r="B2298" s="5">
        <v>42902</v>
      </c>
      <c r="C2298" s="4" t="s">
        <v>508</v>
      </c>
      <c r="D2298" s="4" t="s">
        <v>19</v>
      </c>
      <c r="E2298" s="5">
        <v>42843</v>
      </c>
      <c r="F2298" s="4">
        <v>0</v>
      </c>
      <c r="G2298" s="4">
        <v>8</v>
      </c>
      <c r="H2298" s="4">
        <v>9</v>
      </c>
      <c r="I2298" s="4">
        <f t="shared" si="176"/>
        <v>18</v>
      </c>
      <c r="J2298" s="4" t="str">
        <f t="shared" si="177"/>
        <v>Apr</v>
      </c>
      <c r="K2298" s="4">
        <f t="shared" si="178"/>
        <v>2017</v>
      </c>
      <c r="L2298" s="4" t="s">
        <v>51</v>
      </c>
      <c r="M2298" s="4" t="str">
        <f t="shared" si="179"/>
        <v>18-Apr</v>
      </c>
    </row>
    <row r="2299" spans="1:13" x14ac:dyDescent="0.35">
      <c r="A2299" s="4" t="str">
        <f t="shared" si="175"/>
        <v>Canberra2017TOS18-AprCvK50058PP14</v>
      </c>
      <c r="B2299" s="5">
        <v>42853</v>
      </c>
      <c r="C2299" s="4" t="s">
        <v>508</v>
      </c>
      <c r="D2299" s="4" t="s">
        <v>19</v>
      </c>
      <c r="E2299" s="5">
        <v>42843</v>
      </c>
      <c r="F2299" s="4">
        <v>14</v>
      </c>
      <c r="G2299" s="4">
        <v>0</v>
      </c>
      <c r="H2299" s="4">
        <v>1</v>
      </c>
      <c r="I2299" s="4">
        <f t="shared" si="176"/>
        <v>18</v>
      </c>
      <c r="J2299" s="4" t="str">
        <f t="shared" si="177"/>
        <v>Apr</v>
      </c>
      <c r="K2299" s="4">
        <f t="shared" si="178"/>
        <v>2017</v>
      </c>
      <c r="L2299" s="4" t="s">
        <v>51</v>
      </c>
      <c r="M2299" s="4" t="str">
        <f t="shared" si="179"/>
        <v>18-Apr</v>
      </c>
    </row>
    <row r="2300" spans="1:13" x14ac:dyDescent="0.35">
      <c r="A2300" s="4" t="str">
        <f t="shared" si="175"/>
        <v>Canberra2017TOS18-AprCvK50058PP14</v>
      </c>
      <c r="B2300" s="5">
        <v>42863</v>
      </c>
      <c r="C2300" s="4" t="s">
        <v>508</v>
      </c>
      <c r="D2300" s="4" t="s">
        <v>19</v>
      </c>
      <c r="E2300" s="5">
        <v>42843</v>
      </c>
      <c r="F2300" s="4">
        <v>14</v>
      </c>
      <c r="G2300" s="4">
        <v>1</v>
      </c>
      <c r="H2300" s="4">
        <v>2</v>
      </c>
      <c r="I2300" s="4">
        <f t="shared" si="176"/>
        <v>18</v>
      </c>
      <c r="J2300" s="4" t="str">
        <f t="shared" si="177"/>
        <v>Apr</v>
      </c>
      <c r="K2300" s="4">
        <f t="shared" si="178"/>
        <v>2017</v>
      </c>
      <c r="L2300" s="4" t="s">
        <v>51</v>
      </c>
      <c r="M2300" s="4" t="str">
        <f t="shared" si="179"/>
        <v>18-Apr</v>
      </c>
    </row>
    <row r="2301" spans="1:13" x14ac:dyDescent="0.35">
      <c r="A2301" s="4" t="str">
        <f t="shared" si="175"/>
        <v>Canberra2017TOS18-AprCvK50058PP14</v>
      </c>
      <c r="B2301" s="5">
        <v>42866</v>
      </c>
      <c r="C2301" s="4" t="s">
        <v>508</v>
      </c>
      <c r="D2301" s="4" t="s">
        <v>19</v>
      </c>
      <c r="E2301" s="5">
        <v>42843</v>
      </c>
      <c r="F2301" s="4">
        <v>14</v>
      </c>
      <c r="G2301" s="4">
        <v>2</v>
      </c>
      <c r="H2301" s="4">
        <v>3</v>
      </c>
      <c r="I2301" s="4">
        <f t="shared" si="176"/>
        <v>18</v>
      </c>
      <c r="J2301" s="4" t="str">
        <f t="shared" si="177"/>
        <v>Apr</v>
      </c>
      <c r="K2301" s="4">
        <f t="shared" si="178"/>
        <v>2017</v>
      </c>
      <c r="L2301" s="4" t="s">
        <v>51</v>
      </c>
      <c r="M2301" s="4" t="str">
        <f t="shared" si="179"/>
        <v>18-Apr</v>
      </c>
    </row>
    <row r="2302" spans="1:13" x14ac:dyDescent="0.35">
      <c r="A2302" s="4" t="str">
        <f t="shared" si="175"/>
        <v>Canberra2017TOS18-AprCvK50058PP14</v>
      </c>
      <c r="B2302" s="5">
        <v>42874</v>
      </c>
      <c r="C2302" s="4" t="s">
        <v>508</v>
      </c>
      <c r="D2302" s="4" t="s">
        <v>19</v>
      </c>
      <c r="E2302" s="5">
        <v>42843</v>
      </c>
      <c r="F2302" s="4">
        <v>14</v>
      </c>
      <c r="G2302" s="4">
        <v>3</v>
      </c>
      <c r="H2302" s="4">
        <v>4</v>
      </c>
      <c r="I2302" s="4">
        <f t="shared" si="176"/>
        <v>18</v>
      </c>
      <c r="J2302" s="4" t="str">
        <f t="shared" si="177"/>
        <v>Apr</v>
      </c>
      <c r="K2302" s="4">
        <f t="shared" si="178"/>
        <v>2017</v>
      </c>
      <c r="L2302" s="4" t="s">
        <v>51</v>
      </c>
      <c r="M2302" s="4" t="str">
        <f t="shared" si="179"/>
        <v>18-Apr</v>
      </c>
    </row>
    <row r="2303" spans="1:13" x14ac:dyDescent="0.35">
      <c r="A2303" s="4" t="str">
        <f t="shared" si="175"/>
        <v>Canberra2017TOS18-AprCvK50058PP14</v>
      </c>
      <c r="B2303" s="5">
        <v>42879</v>
      </c>
      <c r="C2303" s="4" t="s">
        <v>508</v>
      </c>
      <c r="D2303" s="4" t="s">
        <v>19</v>
      </c>
      <c r="E2303" s="5">
        <v>42843</v>
      </c>
      <c r="F2303" s="4">
        <v>14</v>
      </c>
      <c r="G2303" s="4">
        <v>4</v>
      </c>
      <c r="H2303" s="4">
        <v>5</v>
      </c>
      <c r="I2303" s="4">
        <f t="shared" si="176"/>
        <v>18</v>
      </c>
      <c r="J2303" s="4" t="str">
        <f t="shared" si="177"/>
        <v>Apr</v>
      </c>
      <c r="K2303" s="4">
        <f t="shared" si="178"/>
        <v>2017</v>
      </c>
      <c r="L2303" s="4" t="s">
        <v>51</v>
      </c>
      <c r="M2303" s="4" t="str">
        <f t="shared" si="179"/>
        <v>18-Apr</v>
      </c>
    </row>
    <row r="2304" spans="1:13" x14ac:dyDescent="0.35">
      <c r="A2304" s="4" t="str">
        <f t="shared" si="175"/>
        <v>Canberra2017TOS18-AprCvK50058PP14</v>
      </c>
      <c r="B2304" s="5">
        <v>42888</v>
      </c>
      <c r="C2304" s="4" t="s">
        <v>508</v>
      </c>
      <c r="D2304" s="4" t="s">
        <v>19</v>
      </c>
      <c r="E2304" s="5">
        <v>42843</v>
      </c>
      <c r="F2304" s="4">
        <v>14</v>
      </c>
      <c r="G2304" s="4">
        <v>5</v>
      </c>
      <c r="H2304" s="4">
        <v>6</v>
      </c>
      <c r="I2304" s="4">
        <f t="shared" si="176"/>
        <v>18</v>
      </c>
      <c r="J2304" s="4" t="str">
        <f t="shared" si="177"/>
        <v>Apr</v>
      </c>
      <c r="K2304" s="4">
        <f t="shared" si="178"/>
        <v>2017</v>
      </c>
      <c r="L2304" s="4" t="s">
        <v>51</v>
      </c>
      <c r="M2304" s="4" t="str">
        <f t="shared" si="179"/>
        <v>18-Apr</v>
      </c>
    </row>
    <row r="2305" spans="1:13" x14ac:dyDescent="0.35">
      <c r="A2305" s="4" t="str">
        <f t="shared" si="175"/>
        <v>Canberra2017TOS18-AprCvK50058PP14</v>
      </c>
      <c r="B2305" s="5">
        <v>42899</v>
      </c>
      <c r="C2305" s="4" t="s">
        <v>508</v>
      </c>
      <c r="D2305" s="4" t="s">
        <v>19</v>
      </c>
      <c r="E2305" s="5">
        <v>42843</v>
      </c>
      <c r="F2305" s="4">
        <v>14</v>
      </c>
      <c r="G2305" s="4">
        <v>7</v>
      </c>
      <c r="H2305" s="4">
        <v>8</v>
      </c>
      <c r="I2305" s="4">
        <f t="shared" si="176"/>
        <v>18</v>
      </c>
      <c r="J2305" s="4" t="str">
        <f t="shared" si="177"/>
        <v>Apr</v>
      </c>
      <c r="K2305" s="4">
        <f t="shared" si="178"/>
        <v>2017</v>
      </c>
      <c r="L2305" s="4" t="s">
        <v>51</v>
      </c>
      <c r="M2305" s="4" t="str">
        <f t="shared" si="179"/>
        <v>18-Apr</v>
      </c>
    </row>
    <row r="2306" spans="1:13" x14ac:dyDescent="0.35">
      <c r="A2306" s="4" t="str">
        <f t="shared" ref="A2306:A2369" si="180">L2306&amp;K2306&amp;"TOS"&amp;I2306&amp;"-"&amp;J2306&amp;"Cv"&amp;C2306&amp;"PP"&amp;F2306</f>
        <v>Canberra2017TOS18-AprCvK50058PP16</v>
      </c>
      <c r="B2306" s="5">
        <v>42853</v>
      </c>
      <c r="C2306" s="4" t="s">
        <v>508</v>
      </c>
      <c r="D2306" s="4" t="s">
        <v>19</v>
      </c>
      <c r="E2306" s="5">
        <v>42843</v>
      </c>
      <c r="F2306" s="4">
        <v>16</v>
      </c>
      <c r="G2306" s="4">
        <v>0</v>
      </c>
      <c r="H2306" s="4">
        <v>1</v>
      </c>
      <c r="I2306" s="4">
        <f t="shared" si="176"/>
        <v>18</v>
      </c>
      <c r="J2306" s="4" t="str">
        <f t="shared" si="177"/>
        <v>Apr</v>
      </c>
      <c r="K2306" s="4">
        <f t="shared" si="178"/>
        <v>2017</v>
      </c>
      <c r="L2306" s="4" t="s">
        <v>51</v>
      </c>
      <c r="M2306" s="4" t="str">
        <f t="shared" si="179"/>
        <v>18-Apr</v>
      </c>
    </row>
    <row r="2307" spans="1:13" x14ac:dyDescent="0.35">
      <c r="A2307" s="4" t="str">
        <f t="shared" si="180"/>
        <v>Canberra2017TOS18-AprCvK50058PP16</v>
      </c>
      <c r="B2307" s="5">
        <v>42863</v>
      </c>
      <c r="C2307" s="4" t="s">
        <v>508</v>
      </c>
      <c r="D2307" s="4" t="s">
        <v>19</v>
      </c>
      <c r="E2307" s="5">
        <v>42843</v>
      </c>
      <c r="F2307" s="4">
        <v>16</v>
      </c>
      <c r="G2307" s="4">
        <v>1</v>
      </c>
      <c r="H2307" s="4">
        <v>2</v>
      </c>
      <c r="I2307" s="4">
        <f t="shared" ref="I2307:I2370" si="181">DAY(E2307)</f>
        <v>18</v>
      </c>
      <c r="J2307" s="4" t="str">
        <f t="shared" ref="J2307:J2370" si="182">TEXT(E2307,"mmm")</f>
        <v>Apr</v>
      </c>
      <c r="K2307" s="4">
        <f t="shared" ref="K2307:K2370" si="183">YEAR(E2307)</f>
        <v>2017</v>
      </c>
      <c r="L2307" s="4" t="s">
        <v>51</v>
      </c>
      <c r="M2307" s="4" t="str">
        <f t="shared" ref="M2307:M2370" si="184">I2307&amp;"-"&amp;J2307</f>
        <v>18-Apr</v>
      </c>
    </row>
    <row r="2308" spans="1:13" x14ac:dyDescent="0.35">
      <c r="A2308" s="4" t="str">
        <f t="shared" si="180"/>
        <v>Canberra2017TOS18-AprCvK50058PP16</v>
      </c>
      <c r="B2308" s="5">
        <v>42866</v>
      </c>
      <c r="C2308" s="4" t="s">
        <v>508</v>
      </c>
      <c r="D2308" s="4" t="s">
        <v>19</v>
      </c>
      <c r="E2308" s="5">
        <v>42843</v>
      </c>
      <c r="F2308" s="4">
        <v>16</v>
      </c>
      <c r="G2308" s="4">
        <v>2</v>
      </c>
      <c r="H2308" s="4">
        <v>3</v>
      </c>
      <c r="I2308" s="4">
        <f t="shared" si="181"/>
        <v>18</v>
      </c>
      <c r="J2308" s="4" t="str">
        <f t="shared" si="182"/>
        <v>Apr</v>
      </c>
      <c r="K2308" s="4">
        <f t="shared" si="183"/>
        <v>2017</v>
      </c>
      <c r="L2308" s="4" t="s">
        <v>51</v>
      </c>
      <c r="M2308" s="4" t="str">
        <f t="shared" si="184"/>
        <v>18-Apr</v>
      </c>
    </row>
    <row r="2309" spans="1:13" x14ac:dyDescent="0.35">
      <c r="A2309" s="4" t="str">
        <f t="shared" si="180"/>
        <v>Canberra2017TOS18-AprCvK50058PP16</v>
      </c>
      <c r="B2309" s="5">
        <v>42874</v>
      </c>
      <c r="C2309" s="4" t="s">
        <v>508</v>
      </c>
      <c r="D2309" s="4" t="s">
        <v>19</v>
      </c>
      <c r="E2309" s="5">
        <v>42843</v>
      </c>
      <c r="F2309" s="4">
        <v>16</v>
      </c>
      <c r="G2309" s="4">
        <v>3</v>
      </c>
      <c r="H2309" s="4">
        <v>4</v>
      </c>
      <c r="I2309" s="4">
        <f t="shared" si="181"/>
        <v>18</v>
      </c>
      <c r="J2309" s="4" t="str">
        <f t="shared" si="182"/>
        <v>Apr</v>
      </c>
      <c r="K2309" s="4">
        <f t="shared" si="183"/>
        <v>2017</v>
      </c>
      <c r="L2309" s="4" t="s">
        <v>51</v>
      </c>
      <c r="M2309" s="4" t="str">
        <f t="shared" si="184"/>
        <v>18-Apr</v>
      </c>
    </row>
    <row r="2310" spans="1:13" x14ac:dyDescent="0.35">
      <c r="A2310" s="4" t="str">
        <f t="shared" si="180"/>
        <v>Canberra2017TOS18-AprCvK50058PP16</v>
      </c>
      <c r="B2310" s="5">
        <v>42879</v>
      </c>
      <c r="C2310" s="4" t="s">
        <v>508</v>
      </c>
      <c r="D2310" s="4" t="s">
        <v>19</v>
      </c>
      <c r="E2310" s="5">
        <v>42843</v>
      </c>
      <c r="F2310" s="4">
        <v>16</v>
      </c>
      <c r="G2310" s="4">
        <v>4</v>
      </c>
      <c r="H2310" s="4">
        <v>5</v>
      </c>
      <c r="I2310" s="4">
        <f t="shared" si="181"/>
        <v>18</v>
      </c>
      <c r="J2310" s="4" t="str">
        <f t="shared" si="182"/>
        <v>Apr</v>
      </c>
      <c r="K2310" s="4">
        <f t="shared" si="183"/>
        <v>2017</v>
      </c>
      <c r="L2310" s="4" t="s">
        <v>51</v>
      </c>
      <c r="M2310" s="4" t="str">
        <f t="shared" si="184"/>
        <v>18-Apr</v>
      </c>
    </row>
    <row r="2311" spans="1:13" x14ac:dyDescent="0.35">
      <c r="A2311" s="4" t="str">
        <f t="shared" si="180"/>
        <v>Canberra2017TOS18-AprCvK50058PP16</v>
      </c>
      <c r="B2311" s="5">
        <v>42888</v>
      </c>
      <c r="C2311" s="4" t="s">
        <v>508</v>
      </c>
      <c r="D2311" s="4" t="s">
        <v>19</v>
      </c>
      <c r="E2311" s="5">
        <v>42843</v>
      </c>
      <c r="F2311" s="4">
        <v>16</v>
      </c>
      <c r="G2311" s="4">
        <v>5</v>
      </c>
      <c r="H2311" s="4">
        <v>6</v>
      </c>
      <c r="I2311" s="4">
        <f t="shared" si="181"/>
        <v>18</v>
      </c>
      <c r="J2311" s="4" t="str">
        <f t="shared" si="182"/>
        <v>Apr</v>
      </c>
      <c r="K2311" s="4">
        <f t="shared" si="183"/>
        <v>2017</v>
      </c>
      <c r="L2311" s="4" t="s">
        <v>51</v>
      </c>
      <c r="M2311" s="4" t="str">
        <f t="shared" si="184"/>
        <v>18-Apr</v>
      </c>
    </row>
    <row r="2312" spans="1:13" x14ac:dyDescent="0.35">
      <c r="A2312" s="4" t="str">
        <f t="shared" si="180"/>
        <v>Canberra2017TOS18-AprCvK50058PP16</v>
      </c>
      <c r="B2312" s="5">
        <v>42893</v>
      </c>
      <c r="C2312" s="4" t="s">
        <v>508</v>
      </c>
      <c r="D2312" s="4" t="s">
        <v>19</v>
      </c>
      <c r="E2312" s="5">
        <v>42843</v>
      </c>
      <c r="F2312" s="4">
        <v>16</v>
      </c>
      <c r="G2312" s="4">
        <v>6</v>
      </c>
      <c r="H2312" s="4">
        <v>7</v>
      </c>
      <c r="I2312" s="4">
        <f t="shared" si="181"/>
        <v>18</v>
      </c>
      <c r="J2312" s="4" t="str">
        <f t="shared" si="182"/>
        <v>Apr</v>
      </c>
      <c r="K2312" s="4">
        <f t="shared" si="183"/>
        <v>2017</v>
      </c>
      <c r="L2312" s="4" t="s">
        <v>51</v>
      </c>
      <c r="M2312" s="4" t="str">
        <f t="shared" si="184"/>
        <v>18-Apr</v>
      </c>
    </row>
    <row r="2313" spans="1:13" x14ac:dyDescent="0.35">
      <c r="A2313" s="4" t="str">
        <f t="shared" si="180"/>
        <v>Canberra2017TOS15-MayCvK50058PP0</v>
      </c>
      <c r="B2313" s="5">
        <v>42888</v>
      </c>
      <c r="C2313" s="4" t="s">
        <v>508</v>
      </c>
      <c r="D2313" s="4" t="s">
        <v>33</v>
      </c>
      <c r="E2313" s="5">
        <v>42870</v>
      </c>
      <c r="F2313" s="4">
        <v>0</v>
      </c>
      <c r="G2313" s="4">
        <v>0</v>
      </c>
      <c r="H2313" s="4">
        <v>1</v>
      </c>
      <c r="I2313" s="4">
        <f t="shared" si="181"/>
        <v>15</v>
      </c>
      <c r="J2313" s="4" t="str">
        <f t="shared" si="182"/>
        <v>May</v>
      </c>
      <c r="K2313" s="4">
        <f t="shared" si="183"/>
        <v>2017</v>
      </c>
      <c r="L2313" s="4" t="s">
        <v>51</v>
      </c>
      <c r="M2313" s="4" t="str">
        <f t="shared" si="184"/>
        <v>15-May</v>
      </c>
    </row>
    <row r="2314" spans="1:13" x14ac:dyDescent="0.35">
      <c r="A2314" s="4" t="str">
        <f t="shared" si="180"/>
        <v>Canberra2017TOS15-MayCvK50058PP0</v>
      </c>
      <c r="B2314" s="5">
        <v>42899</v>
      </c>
      <c r="C2314" s="4" t="s">
        <v>508</v>
      </c>
      <c r="D2314" s="4" t="s">
        <v>33</v>
      </c>
      <c r="E2314" s="5">
        <v>42870</v>
      </c>
      <c r="F2314" s="4">
        <v>0</v>
      </c>
      <c r="G2314" s="4">
        <v>1</v>
      </c>
      <c r="H2314" s="4">
        <v>2</v>
      </c>
      <c r="I2314" s="4">
        <f t="shared" si="181"/>
        <v>15</v>
      </c>
      <c r="J2314" s="4" t="str">
        <f t="shared" si="182"/>
        <v>May</v>
      </c>
      <c r="K2314" s="4">
        <f t="shared" si="183"/>
        <v>2017</v>
      </c>
      <c r="L2314" s="4" t="s">
        <v>51</v>
      </c>
      <c r="M2314" s="4" t="str">
        <f t="shared" si="184"/>
        <v>15-May</v>
      </c>
    </row>
    <row r="2315" spans="1:13" x14ac:dyDescent="0.35">
      <c r="A2315" s="4" t="str">
        <f t="shared" si="180"/>
        <v>Canberra2017TOS15-MayCvK50058PP0</v>
      </c>
      <c r="B2315" s="5">
        <v>42906</v>
      </c>
      <c r="C2315" s="4" t="s">
        <v>508</v>
      </c>
      <c r="D2315" s="4" t="s">
        <v>33</v>
      </c>
      <c r="E2315" s="5">
        <v>42870</v>
      </c>
      <c r="F2315" s="4">
        <v>0</v>
      </c>
      <c r="G2315" s="4">
        <v>2</v>
      </c>
      <c r="H2315" s="4">
        <v>3</v>
      </c>
      <c r="I2315" s="4">
        <f t="shared" si="181"/>
        <v>15</v>
      </c>
      <c r="J2315" s="4" t="str">
        <f t="shared" si="182"/>
        <v>May</v>
      </c>
      <c r="K2315" s="4">
        <f t="shared" si="183"/>
        <v>2017</v>
      </c>
      <c r="L2315" s="4" t="s">
        <v>51</v>
      </c>
      <c r="M2315" s="4" t="str">
        <f t="shared" si="184"/>
        <v>15-May</v>
      </c>
    </row>
    <row r="2316" spans="1:13" x14ac:dyDescent="0.35">
      <c r="A2316" s="4" t="str">
        <f t="shared" si="180"/>
        <v>Canberra2017TOS15-MayCvK50058PP0</v>
      </c>
      <c r="B2316" s="5">
        <v>42926</v>
      </c>
      <c r="C2316" s="4" t="s">
        <v>508</v>
      </c>
      <c r="D2316" s="4" t="s">
        <v>33</v>
      </c>
      <c r="E2316" s="5">
        <v>42870</v>
      </c>
      <c r="F2316" s="4">
        <v>0</v>
      </c>
      <c r="G2316" s="4">
        <v>4</v>
      </c>
      <c r="H2316" s="4">
        <v>5</v>
      </c>
      <c r="I2316" s="4">
        <f t="shared" si="181"/>
        <v>15</v>
      </c>
      <c r="J2316" s="4" t="str">
        <f t="shared" si="182"/>
        <v>May</v>
      </c>
      <c r="K2316" s="4">
        <f t="shared" si="183"/>
        <v>2017</v>
      </c>
      <c r="L2316" s="4" t="s">
        <v>51</v>
      </c>
      <c r="M2316" s="4" t="str">
        <f t="shared" si="184"/>
        <v>15-May</v>
      </c>
    </row>
    <row r="2317" spans="1:13" x14ac:dyDescent="0.35">
      <c r="A2317" s="4" t="str">
        <f t="shared" si="180"/>
        <v>Canberra2017TOS15-MayCvK50058PP14</v>
      </c>
      <c r="B2317" s="5">
        <v>42888</v>
      </c>
      <c r="C2317" s="4" t="s">
        <v>508</v>
      </c>
      <c r="D2317" s="4" t="s">
        <v>33</v>
      </c>
      <c r="E2317" s="5">
        <v>42870</v>
      </c>
      <c r="F2317" s="4">
        <v>14</v>
      </c>
      <c r="G2317" s="4">
        <v>0</v>
      </c>
      <c r="H2317" s="4">
        <v>1</v>
      </c>
      <c r="I2317" s="4">
        <f t="shared" si="181"/>
        <v>15</v>
      </c>
      <c r="J2317" s="4" t="str">
        <f t="shared" si="182"/>
        <v>May</v>
      </c>
      <c r="K2317" s="4">
        <f t="shared" si="183"/>
        <v>2017</v>
      </c>
      <c r="L2317" s="4" t="s">
        <v>51</v>
      </c>
      <c r="M2317" s="4" t="str">
        <f t="shared" si="184"/>
        <v>15-May</v>
      </c>
    </row>
    <row r="2318" spans="1:13" x14ac:dyDescent="0.35">
      <c r="A2318" s="4" t="str">
        <f t="shared" si="180"/>
        <v>Canberra2017TOS15-MayCvK50058PP14</v>
      </c>
      <c r="B2318" s="5">
        <v>42902</v>
      </c>
      <c r="C2318" s="4" t="s">
        <v>508</v>
      </c>
      <c r="D2318" s="4" t="s">
        <v>33</v>
      </c>
      <c r="E2318" s="5">
        <v>42870</v>
      </c>
      <c r="F2318" s="4">
        <v>14</v>
      </c>
      <c r="G2318" s="4">
        <v>1</v>
      </c>
      <c r="H2318" s="4">
        <v>2</v>
      </c>
      <c r="I2318" s="4">
        <f t="shared" si="181"/>
        <v>15</v>
      </c>
      <c r="J2318" s="4" t="str">
        <f t="shared" si="182"/>
        <v>May</v>
      </c>
      <c r="K2318" s="4">
        <f t="shared" si="183"/>
        <v>2017</v>
      </c>
      <c r="L2318" s="4" t="s">
        <v>51</v>
      </c>
      <c r="M2318" s="4" t="str">
        <f t="shared" si="184"/>
        <v>15-May</v>
      </c>
    </row>
    <row r="2319" spans="1:13" x14ac:dyDescent="0.35">
      <c r="A2319" s="4" t="str">
        <f t="shared" si="180"/>
        <v>Canberra2017TOS15-MayCvK50058PP14</v>
      </c>
      <c r="B2319" s="5">
        <v>42906</v>
      </c>
      <c r="C2319" s="4" t="s">
        <v>508</v>
      </c>
      <c r="D2319" s="4" t="s">
        <v>33</v>
      </c>
      <c r="E2319" s="5">
        <v>42870</v>
      </c>
      <c r="F2319" s="4">
        <v>14</v>
      </c>
      <c r="G2319" s="4">
        <v>2</v>
      </c>
      <c r="H2319" s="4">
        <v>3</v>
      </c>
      <c r="I2319" s="4">
        <f t="shared" si="181"/>
        <v>15</v>
      </c>
      <c r="J2319" s="4" t="str">
        <f t="shared" si="182"/>
        <v>May</v>
      </c>
      <c r="K2319" s="4">
        <f t="shared" si="183"/>
        <v>2017</v>
      </c>
      <c r="L2319" s="4" t="s">
        <v>51</v>
      </c>
      <c r="M2319" s="4" t="str">
        <f t="shared" si="184"/>
        <v>15-May</v>
      </c>
    </row>
    <row r="2320" spans="1:13" x14ac:dyDescent="0.35">
      <c r="A2320" s="4" t="str">
        <f t="shared" si="180"/>
        <v>Canberra2017TOS15-MayCvK50058PP14</v>
      </c>
      <c r="B2320" s="5">
        <v>42926</v>
      </c>
      <c r="C2320" s="4" t="s">
        <v>508</v>
      </c>
      <c r="D2320" s="4" t="s">
        <v>33</v>
      </c>
      <c r="E2320" s="5">
        <v>42870</v>
      </c>
      <c r="F2320" s="4">
        <v>14</v>
      </c>
      <c r="G2320" s="4">
        <v>3</v>
      </c>
      <c r="H2320" s="4">
        <v>4</v>
      </c>
      <c r="I2320" s="4">
        <f t="shared" si="181"/>
        <v>15</v>
      </c>
      <c r="J2320" s="4" t="str">
        <f t="shared" si="182"/>
        <v>May</v>
      </c>
      <c r="K2320" s="4">
        <f t="shared" si="183"/>
        <v>2017</v>
      </c>
      <c r="L2320" s="4" t="s">
        <v>51</v>
      </c>
      <c r="M2320" s="4" t="str">
        <f t="shared" si="184"/>
        <v>15-May</v>
      </c>
    </row>
    <row r="2321" spans="1:13" x14ac:dyDescent="0.35">
      <c r="A2321" s="4" t="str">
        <f t="shared" si="180"/>
        <v>Canberra2017TOS15-MayCvK50058PP14</v>
      </c>
      <c r="B2321" s="5">
        <v>42933</v>
      </c>
      <c r="C2321" s="4" t="s">
        <v>508</v>
      </c>
      <c r="D2321" s="4" t="s">
        <v>33</v>
      </c>
      <c r="E2321" s="5">
        <v>42870</v>
      </c>
      <c r="F2321" s="4">
        <v>14</v>
      </c>
      <c r="G2321" s="4">
        <v>4</v>
      </c>
      <c r="H2321" s="4">
        <v>5</v>
      </c>
      <c r="I2321" s="4">
        <f t="shared" si="181"/>
        <v>15</v>
      </c>
      <c r="J2321" s="4" t="str">
        <f t="shared" si="182"/>
        <v>May</v>
      </c>
      <c r="K2321" s="4">
        <f t="shared" si="183"/>
        <v>2017</v>
      </c>
      <c r="L2321" s="4" t="s">
        <v>51</v>
      </c>
      <c r="M2321" s="4" t="str">
        <f t="shared" si="184"/>
        <v>15-May</v>
      </c>
    </row>
    <row r="2322" spans="1:13" x14ac:dyDescent="0.35">
      <c r="A2322" s="4" t="str">
        <f t="shared" si="180"/>
        <v>Canberra2017TOS15-MayCvK50058PP16</v>
      </c>
      <c r="B2322" s="5">
        <v>42888</v>
      </c>
      <c r="C2322" s="4" t="s">
        <v>508</v>
      </c>
      <c r="D2322" s="4" t="s">
        <v>33</v>
      </c>
      <c r="E2322" s="5">
        <v>42870</v>
      </c>
      <c r="F2322" s="4">
        <v>16</v>
      </c>
      <c r="G2322" s="4">
        <v>0</v>
      </c>
      <c r="H2322" s="4">
        <v>1</v>
      </c>
      <c r="I2322" s="4">
        <f t="shared" si="181"/>
        <v>15</v>
      </c>
      <c r="J2322" s="4" t="str">
        <f t="shared" si="182"/>
        <v>May</v>
      </c>
      <c r="K2322" s="4">
        <f t="shared" si="183"/>
        <v>2017</v>
      </c>
      <c r="L2322" s="4" t="s">
        <v>51</v>
      </c>
      <c r="M2322" s="4" t="str">
        <f t="shared" si="184"/>
        <v>15-May</v>
      </c>
    </row>
    <row r="2323" spans="1:13" x14ac:dyDescent="0.35">
      <c r="A2323" s="4" t="str">
        <f t="shared" si="180"/>
        <v>Canberra2017TOS15-MayCvK50058PP16</v>
      </c>
      <c r="B2323" s="5">
        <v>42899</v>
      </c>
      <c r="C2323" s="4" t="s">
        <v>508</v>
      </c>
      <c r="D2323" s="4" t="s">
        <v>33</v>
      </c>
      <c r="E2323" s="5">
        <v>42870</v>
      </c>
      <c r="F2323" s="4">
        <v>16</v>
      </c>
      <c r="G2323" s="4">
        <v>1</v>
      </c>
      <c r="H2323" s="4">
        <v>2</v>
      </c>
      <c r="I2323" s="4">
        <f t="shared" si="181"/>
        <v>15</v>
      </c>
      <c r="J2323" s="4" t="str">
        <f t="shared" si="182"/>
        <v>May</v>
      </c>
      <c r="K2323" s="4">
        <f t="shared" si="183"/>
        <v>2017</v>
      </c>
      <c r="L2323" s="4" t="s">
        <v>51</v>
      </c>
      <c r="M2323" s="4" t="str">
        <f t="shared" si="184"/>
        <v>15-May</v>
      </c>
    </row>
    <row r="2324" spans="1:13" x14ac:dyDescent="0.35">
      <c r="A2324" s="4" t="str">
        <f t="shared" si="180"/>
        <v>Canberra2017TOS15-MayCvK50058PP16</v>
      </c>
      <c r="B2324" s="5">
        <v>42906</v>
      </c>
      <c r="C2324" s="4" t="s">
        <v>508</v>
      </c>
      <c r="D2324" s="4" t="s">
        <v>33</v>
      </c>
      <c r="E2324" s="5">
        <v>42870</v>
      </c>
      <c r="F2324" s="4">
        <v>16</v>
      </c>
      <c r="G2324" s="4">
        <v>2</v>
      </c>
      <c r="H2324" s="4">
        <v>3</v>
      </c>
      <c r="I2324" s="4">
        <f t="shared" si="181"/>
        <v>15</v>
      </c>
      <c r="J2324" s="4" t="str">
        <f t="shared" si="182"/>
        <v>May</v>
      </c>
      <c r="K2324" s="4">
        <f t="shared" si="183"/>
        <v>2017</v>
      </c>
      <c r="L2324" s="4" t="s">
        <v>51</v>
      </c>
      <c r="M2324" s="4" t="str">
        <f t="shared" si="184"/>
        <v>15-May</v>
      </c>
    </row>
    <row r="2325" spans="1:13" x14ac:dyDescent="0.35">
      <c r="A2325" s="4" t="str">
        <f t="shared" si="180"/>
        <v>Canberra2017TOS15-MayCvK50058PP16</v>
      </c>
      <c r="B2325" s="5">
        <v>42926</v>
      </c>
      <c r="C2325" s="4" t="s">
        <v>508</v>
      </c>
      <c r="D2325" s="4" t="s">
        <v>33</v>
      </c>
      <c r="E2325" s="5">
        <v>42870</v>
      </c>
      <c r="F2325" s="4">
        <v>16</v>
      </c>
      <c r="G2325" s="4">
        <v>4</v>
      </c>
      <c r="H2325" s="4">
        <v>5</v>
      </c>
      <c r="I2325" s="4">
        <f t="shared" si="181"/>
        <v>15</v>
      </c>
      <c r="J2325" s="4" t="str">
        <f t="shared" si="182"/>
        <v>May</v>
      </c>
      <c r="K2325" s="4">
        <f t="shared" si="183"/>
        <v>2017</v>
      </c>
      <c r="L2325" s="4" t="s">
        <v>51</v>
      </c>
      <c r="M2325" s="4" t="str">
        <f t="shared" si="184"/>
        <v>15-May</v>
      </c>
    </row>
    <row r="2326" spans="1:13" x14ac:dyDescent="0.35">
      <c r="A2326" s="4" t="str">
        <f t="shared" si="180"/>
        <v>Canberra2017TOS11-SepCvK50058PP0</v>
      </c>
      <c r="B2326" s="5">
        <v>43004</v>
      </c>
      <c r="C2326" s="4" t="s">
        <v>508</v>
      </c>
      <c r="D2326" s="4" t="s">
        <v>45</v>
      </c>
      <c r="E2326" s="5">
        <v>42989</v>
      </c>
      <c r="F2326" s="4">
        <v>0</v>
      </c>
      <c r="G2326" s="4">
        <v>0</v>
      </c>
      <c r="H2326" s="4">
        <v>1</v>
      </c>
      <c r="I2326" s="4">
        <f t="shared" si="181"/>
        <v>11</v>
      </c>
      <c r="J2326" s="4" t="str">
        <f t="shared" si="182"/>
        <v>Sep</v>
      </c>
      <c r="K2326" s="4">
        <f t="shared" si="183"/>
        <v>2017</v>
      </c>
      <c r="L2326" s="4" t="s">
        <v>51</v>
      </c>
      <c r="M2326" s="4" t="str">
        <f t="shared" si="184"/>
        <v>11-Sep</v>
      </c>
    </row>
    <row r="2327" spans="1:13" x14ac:dyDescent="0.35">
      <c r="A2327" s="4" t="str">
        <f t="shared" si="180"/>
        <v>Canberra2017TOS11-SepCvK50058PP0</v>
      </c>
      <c r="B2327" s="5">
        <v>43014</v>
      </c>
      <c r="C2327" s="4" t="s">
        <v>508</v>
      </c>
      <c r="D2327" s="4" t="s">
        <v>45</v>
      </c>
      <c r="E2327" s="5">
        <v>42989</v>
      </c>
      <c r="F2327" s="4">
        <v>0</v>
      </c>
      <c r="G2327" s="4">
        <v>2</v>
      </c>
      <c r="H2327" s="4">
        <v>3</v>
      </c>
      <c r="I2327" s="4">
        <f t="shared" si="181"/>
        <v>11</v>
      </c>
      <c r="J2327" s="4" t="str">
        <f t="shared" si="182"/>
        <v>Sep</v>
      </c>
      <c r="K2327" s="4">
        <f t="shared" si="183"/>
        <v>2017</v>
      </c>
      <c r="L2327" s="4" t="s">
        <v>51</v>
      </c>
      <c r="M2327" s="4" t="str">
        <f t="shared" si="184"/>
        <v>11-Sep</v>
      </c>
    </row>
    <row r="2328" spans="1:13" x14ac:dyDescent="0.35">
      <c r="A2328" s="4" t="str">
        <f t="shared" si="180"/>
        <v>Canberra2017TOS11-SepCvK50058PP0</v>
      </c>
      <c r="B2328" s="5">
        <v>43024</v>
      </c>
      <c r="C2328" s="4" t="s">
        <v>508</v>
      </c>
      <c r="D2328" s="4" t="s">
        <v>45</v>
      </c>
      <c r="E2328" s="5">
        <v>42989</v>
      </c>
      <c r="F2328" s="4">
        <v>0</v>
      </c>
      <c r="G2328" s="4">
        <v>4</v>
      </c>
      <c r="H2328" s="4">
        <v>5</v>
      </c>
      <c r="I2328" s="4">
        <f t="shared" si="181"/>
        <v>11</v>
      </c>
      <c r="J2328" s="4" t="str">
        <f t="shared" si="182"/>
        <v>Sep</v>
      </c>
      <c r="K2328" s="4">
        <f t="shared" si="183"/>
        <v>2017</v>
      </c>
      <c r="L2328" s="4" t="s">
        <v>51</v>
      </c>
      <c r="M2328" s="4" t="str">
        <f t="shared" si="184"/>
        <v>11-Sep</v>
      </c>
    </row>
    <row r="2329" spans="1:13" x14ac:dyDescent="0.35">
      <c r="A2329" s="4" t="str">
        <f t="shared" si="180"/>
        <v>Canberra2017TOS11-SepCvK50058PP0</v>
      </c>
      <c r="B2329" s="5">
        <v>43027</v>
      </c>
      <c r="C2329" s="4" t="s">
        <v>508</v>
      </c>
      <c r="D2329" s="4" t="s">
        <v>45</v>
      </c>
      <c r="E2329" s="5">
        <v>42989</v>
      </c>
      <c r="F2329" s="4">
        <v>0</v>
      </c>
      <c r="G2329" s="4">
        <v>5</v>
      </c>
      <c r="H2329" s="4">
        <v>6</v>
      </c>
      <c r="I2329" s="4">
        <f t="shared" si="181"/>
        <v>11</v>
      </c>
      <c r="J2329" s="4" t="str">
        <f t="shared" si="182"/>
        <v>Sep</v>
      </c>
      <c r="K2329" s="4">
        <f t="shared" si="183"/>
        <v>2017</v>
      </c>
      <c r="L2329" s="4" t="s">
        <v>51</v>
      </c>
      <c r="M2329" s="4" t="str">
        <f t="shared" si="184"/>
        <v>11-Sep</v>
      </c>
    </row>
    <row r="2330" spans="1:13" x14ac:dyDescent="0.35">
      <c r="A2330" s="4" t="str">
        <f t="shared" si="180"/>
        <v>Canberra2017TOS11-SepCvK50058PP0</v>
      </c>
      <c r="B2330" s="5">
        <v>43031</v>
      </c>
      <c r="C2330" s="4" t="s">
        <v>508</v>
      </c>
      <c r="D2330" s="4" t="s">
        <v>45</v>
      </c>
      <c r="E2330" s="5">
        <v>42989</v>
      </c>
      <c r="F2330" s="4">
        <v>0</v>
      </c>
      <c r="G2330" s="4">
        <v>6</v>
      </c>
      <c r="H2330" s="4">
        <v>7</v>
      </c>
      <c r="I2330" s="4">
        <f t="shared" si="181"/>
        <v>11</v>
      </c>
      <c r="J2330" s="4" t="str">
        <f t="shared" si="182"/>
        <v>Sep</v>
      </c>
      <c r="K2330" s="4">
        <f t="shared" si="183"/>
        <v>2017</v>
      </c>
      <c r="L2330" s="4" t="s">
        <v>51</v>
      </c>
      <c r="M2330" s="4" t="str">
        <f t="shared" si="184"/>
        <v>11-Sep</v>
      </c>
    </row>
    <row r="2331" spans="1:13" x14ac:dyDescent="0.35">
      <c r="A2331" s="4" t="str">
        <f t="shared" si="180"/>
        <v>Canberra2017TOS11-SepCvK50058PP0</v>
      </c>
      <c r="B2331" s="5">
        <v>43034</v>
      </c>
      <c r="C2331" s="4" t="s">
        <v>508</v>
      </c>
      <c r="D2331" s="4" t="s">
        <v>45</v>
      </c>
      <c r="E2331" s="5">
        <v>42989</v>
      </c>
      <c r="F2331" s="4">
        <v>0</v>
      </c>
      <c r="G2331" s="4">
        <v>8</v>
      </c>
      <c r="H2331" s="4">
        <v>9</v>
      </c>
      <c r="I2331" s="4">
        <f t="shared" si="181"/>
        <v>11</v>
      </c>
      <c r="J2331" s="4" t="str">
        <f t="shared" si="182"/>
        <v>Sep</v>
      </c>
      <c r="K2331" s="4">
        <f t="shared" si="183"/>
        <v>2017</v>
      </c>
      <c r="L2331" s="4" t="s">
        <v>51</v>
      </c>
      <c r="M2331" s="4" t="str">
        <f t="shared" si="184"/>
        <v>11-Sep</v>
      </c>
    </row>
    <row r="2332" spans="1:13" x14ac:dyDescent="0.35">
      <c r="A2332" s="4" t="str">
        <f t="shared" si="180"/>
        <v>Gatton2015TOS31-MarCvNS_DiamondPP0</v>
      </c>
      <c r="B2332" s="5">
        <v>42101</v>
      </c>
      <c r="C2332" s="4" t="s">
        <v>522</v>
      </c>
      <c r="D2332" s="4" t="s">
        <v>19</v>
      </c>
      <c r="E2332" s="5">
        <v>42094</v>
      </c>
      <c r="F2332" s="4">
        <v>0</v>
      </c>
      <c r="G2332" s="4">
        <v>0</v>
      </c>
      <c r="H2332" s="4">
        <v>1</v>
      </c>
      <c r="I2332" s="4">
        <f t="shared" si="181"/>
        <v>31</v>
      </c>
      <c r="J2332" s="4" t="str">
        <f t="shared" si="182"/>
        <v>Mar</v>
      </c>
      <c r="K2332" s="4">
        <f t="shared" si="183"/>
        <v>2015</v>
      </c>
      <c r="L2332" s="4" t="s">
        <v>17</v>
      </c>
      <c r="M2332" s="4" t="str">
        <f t="shared" si="184"/>
        <v>31-Mar</v>
      </c>
    </row>
    <row r="2333" spans="1:13" x14ac:dyDescent="0.35">
      <c r="A2333" s="4" t="str">
        <f t="shared" si="180"/>
        <v>Gatton2015TOS31-MarCvNS_DiamondPP0</v>
      </c>
      <c r="B2333" s="5">
        <v>42103</v>
      </c>
      <c r="C2333" s="4" t="s">
        <v>522</v>
      </c>
      <c r="D2333" s="4" t="s">
        <v>19</v>
      </c>
      <c r="E2333" s="5">
        <v>42094</v>
      </c>
      <c r="F2333" s="4">
        <v>0</v>
      </c>
      <c r="G2333" s="4">
        <v>1</v>
      </c>
      <c r="H2333" s="4">
        <v>2</v>
      </c>
      <c r="I2333" s="4">
        <f t="shared" si="181"/>
        <v>31</v>
      </c>
      <c r="J2333" s="4" t="str">
        <f t="shared" si="182"/>
        <v>Mar</v>
      </c>
      <c r="K2333" s="4">
        <f t="shared" si="183"/>
        <v>2015</v>
      </c>
      <c r="L2333" s="4" t="s">
        <v>17</v>
      </c>
      <c r="M2333" s="4" t="str">
        <f t="shared" si="184"/>
        <v>31-Mar</v>
      </c>
    </row>
    <row r="2334" spans="1:13" x14ac:dyDescent="0.35">
      <c r="A2334" s="4" t="str">
        <f t="shared" si="180"/>
        <v>Gatton2015TOS31-MarCvNS_DiamondPP0</v>
      </c>
      <c r="B2334" s="5">
        <v>42107</v>
      </c>
      <c r="C2334" s="4" t="s">
        <v>522</v>
      </c>
      <c r="D2334" s="4" t="s">
        <v>19</v>
      </c>
      <c r="E2334" s="5">
        <v>42094</v>
      </c>
      <c r="F2334" s="4">
        <v>0</v>
      </c>
      <c r="G2334" s="4">
        <v>2</v>
      </c>
      <c r="H2334" s="4">
        <v>3</v>
      </c>
      <c r="I2334" s="4">
        <f t="shared" si="181"/>
        <v>31</v>
      </c>
      <c r="J2334" s="4" t="str">
        <f t="shared" si="182"/>
        <v>Mar</v>
      </c>
      <c r="K2334" s="4">
        <f t="shared" si="183"/>
        <v>2015</v>
      </c>
      <c r="L2334" s="4" t="s">
        <v>17</v>
      </c>
      <c r="M2334" s="4" t="str">
        <f t="shared" si="184"/>
        <v>31-Mar</v>
      </c>
    </row>
    <row r="2335" spans="1:13" x14ac:dyDescent="0.35">
      <c r="A2335" s="4" t="str">
        <f t="shared" si="180"/>
        <v>Gatton2015TOS31-MarCvNS_DiamondPP0</v>
      </c>
      <c r="B2335" s="5">
        <v>42110</v>
      </c>
      <c r="C2335" s="4" t="s">
        <v>522</v>
      </c>
      <c r="D2335" s="4" t="s">
        <v>19</v>
      </c>
      <c r="E2335" s="5">
        <v>42094</v>
      </c>
      <c r="F2335" s="4">
        <v>0</v>
      </c>
      <c r="G2335" s="4">
        <v>3</v>
      </c>
      <c r="H2335" s="4">
        <v>4</v>
      </c>
      <c r="I2335" s="4">
        <f t="shared" si="181"/>
        <v>31</v>
      </c>
      <c r="J2335" s="4" t="str">
        <f t="shared" si="182"/>
        <v>Mar</v>
      </c>
      <c r="K2335" s="4">
        <f t="shared" si="183"/>
        <v>2015</v>
      </c>
      <c r="L2335" s="4" t="s">
        <v>17</v>
      </c>
      <c r="M2335" s="4" t="str">
        <f t="shared" si="184"/>
        <v>31-Mar</v>
      </c>
    </row>
    <row r="2336" spans="1:13" x14ac:dyDescent="0.35">
      <c r="A2336" s="4" t="str">
        <f t="shared" si="180"/>
        <v>Gatton2015TOS31-MarCvNS_DiamondPP0</v>
      </c>
      <c r="B2336" s="5">
        <v>42115</v>
      </c>
      <c r="C2336" s="4" t="s">
        <v>522</v>
      </c>
      <c r="D2336" s="4" t="s">
        <v>19</v>
      </c>
      <c r="E2336" s="5">
        <v>42094</v>
      </c>
      <c r="F2336" s="4">
        <v>0</v>
      </c>
      <c r="G2336" s="4">
        <v>5</v>
      </c>
      <c r="H2336" s="4">
        <v>6</v>
      </c>
      <c r="I2336" s="4">
        <f t="shared" si="181"/>
        <v>31</v>
      </c>
      <c r="J2336" s="4" t="str">
        <f t="shared" si="182"/>
        <v>Mar</v>
      </c>
      <c r="K2336" s="4">
        <f t="shared" si="183"/>
        <v>2015</v>
      </c>
      <c r="L2336" s="4" t="s">
        <v>17</v>
      </c>
      <c r="M2336" s="4" t="str">
        <f t="shared" si="184"/>
        <v>31-Mar</v>
      </c>
    </row>
    <row r="2337" spans="1:13" x14ac:dyDescent="0.35">
      <c r="A2337" s="4" t="str">
        <f t="shared" si="180"/>
        <v>Gatton2015TOS31-MarCvNS_DiamondPP0</v>
      </c>
      <c r="B2337" s="5">
        <v>42118</v>
      </c>
      <c r="C2337" s="4" t="s">
        <v>522</v>
      </c>
      <c r="D2337" s="4" t="s">
        <v>19</v>
      </c>
      <c r="E2337" s="5">
        <v>42094</v>
      </c>
      <c r="F2337" s="4">
        <v>0</v>
      </c>
      <c r="G2337" s="4">
        <v>6</v>
      </c>
      <c r="H2337" s="4">
        <v>7</v>
      </c>
      <c r="I2337" s="4">
        <f t="shared" si="181"/>
        <v>31</v>
      </c>
      <c r="J2337" s="4" t="str">
        <f t="shared" si="182"/>
        <v>Mar</v>
      </c>
      <c r="K2337" s="4">
        <f t="shared" si="183"/>
        <v>2015</v>
      </c>
      <c r="L2337" s="4" t="s">
        <v>17</v>
      </c>
      <c r="M2337" s="4" t="str">
        <f t="shared" si="184"/>
        <v>31-Mar</v>
      </c>
    </row>
    <row r="2338" spans="1:13" x14ac:dyDescent="0.35">
      <c r="A2338" s="4" t="str">
        <f t="shared" si="180"/>
        <v>Gatton2015TOS31-MarCvNS_DiamondPP0</v>
      </c>
      <c r="B2338" s="5">
        <v>42132</v>
      </c>
      <c r="C2338" s="4" t="s">
        <v>522</v>
      </c>
      <c r="D2338" s="4" t="s">
        <v>19</v>
      </c>
      <c r="E2338" s="5">
        <v>42094</v>
      </c>
      <c r="F2338" s="4">
        <v>0</v>
      </c>
      <c r="G2338" s="4">
        <v>7</v>
      </c>
      <c r="H2338" s="4">
        <v>8</v>
      </c>
      <c r="I2338" s="4">
        <f t="shared" si="181"/>
        <v>31</v>
      </c>
      <c r="J2338" s="4" t="str">
        <f t="shared" si="182"/>
        <v>Mar</v>
      </c>
      <c r="K2338" s="4">
        <f t="shared" si="183"/>
        <v>2015</v>
      </c>
      <c r="L2338" s="4" t="s">
        <v>17</v>
      </c>
      <c r="M2338" s="4" t="str">
        <f t="shared" si="184"/>
        <v>31-Mar</v>
      </c>
    </row>
    <row r="2339" spans="1:13" x14ac:dyDescent="0.35">
      <c r="A2339" s="4" t="str">
        <f t="shared" si="180"/>
        <v>Gatton2015TOS15-AprCvNS_DiamondPP0</v>
      </c>
      <c r="B2339" s="5">
        <v>42115</v>
      </c>
      <c r="C2339" s="4" t="s">
        <v>522</v>
      </c>
      <c r="D2339" s="4" t="s">
        <v>33</v>
      </c>
      <c r="E2339" s="5">
        <v>42109</v>
      </c>
      <c r="F2339" s="4">
        <v>0</v>
      </c>
      <c r="G2339" s="4">
        <v>0</v>
      </c>
      <c r="H2339" s="4">
        <v>1</v>
      </c>
      <c r="I2339" s="4">
        <f t="shared" si="181"/>
        <v>15</v>
      </c>
      <c r="J2339" s="4" t="str">
        <f t="shared" si="182"/>
        <v>Apr</v>
      </c>
      <c r="K2339" s="4">
        <f t="shared" si="183"/>
        <v>2015</v>
      </c>
      <c r="L2339" s="4" t="s">
        <v>17</v>
      </c>
      <c r="M2339" s="4" t="str">
        <f t="shared" si="184"/>
        <v>15-Apr</v>
      </c>
    </row>
    <row r="2340" spans="1:13" x14ac:dyDescent="0.35">
      <c r="A2340" s="4" t="str">
        <f t="shared" si="180"/>
        <v>Gatton2015TOS15-AprCvNS_DiamondPP0</v>
      </c>
      <c r="B2340" s="5">
        <v>42122</v>
      </c>
      <c r="C2340" s="4" t="s">
        <v>522</v>
      </c>
      <c r="D2340" s="4" t="s">
        <v>33</v>
      </c>
      <c r="E2340" s="5">
        <v>42109</v>
      </c>
      <c r="F2340" s="4">
        <v>0</v>
      </c>
      <c r="G2340" s="4">
        <v>2</v>
      </c>
      <c r="H2340" s="4">
        <v>3</v>
      </c>
      <c r="I2340" s="4">
        <f t="shared" si="181"/>
        <v>15</v>
      </c>
      <c r="J2340" s="4" t="str">
        <f t="shared" si="182"/>
        <v>Apr</v>
      </c>
      <c r="K2340" s="4">
        <f t="shared" si="183"/>
        <v>2015</v>
      </c>
      <c r="L2340" s="4" t="s">
        <v>17</v>
      </c>
      <c r="M2340" s="4" t="str">
        <f t="shared" si="184"/>
        <v>15-Apr</v>
      </c>
    </row>
    <row r="2341" spans="1:13" x14ac:dyDescent="0.35">
      <c r="A2341" s="4" t="str">
        <f t="shared" si="180"/>
        <v>Gatton2015TOS15-AprCvNS_DiamondPP0</v>
      </c>
      <c r="B2341" s="5">
        <v>42129</v>
      </c>
      <c r="C2341" s="4" t="s">
        <v>522</v>
      </c>
      <c r="D2341" s="4" t="s">
        <v>33</v>
      </c>
      <c r="E2341" s="5">
        <v>42109</v>
      </c>
      <c r="F2341" s="4">
        <v>0</v>
      </c>
      <c r="G2341" s="4">
        <v>4</v>
      </c>
      <c r="H2341" s="4">
        <v>5</v>
      </c>
      <c r="I2341" s="4">
        <f t="shared" si="181"/>
        <v>15</v>
      </c>
      <c r="J2341" s="4" t="str">
        <f t="shared" si="182"/>
        <v>Apr</v>
      </c>
      <c r="K2341" s="4">
        <f t="shared" si="183"/>
        <v>2015</v>
      </c>
      <c r="L2341" s="4" t="s">
        <v>17</v>
      </c>
      <c r="M2341" s="4" t="str">
        <f t="shared" si="184"/>
        <v>15-Apr</v>
      </c>
    </row>
    <row r="2342" spans="1:13" x14ac:dyDescent="0.35">
      <c r="A2342" s="4" t="str">
        <f t="shared" si="180"/>
        <v>Gatton2015TOS15-AprCvNS_DiamondPP0</v>
      </c>
      <c r="B2342" s="5">
        <v>42132</v>
      </c>
      <c r="C2342" s="4" t="s">
        <v>522</v>
      </c>
      <c r="D2342" s="4" t="s">
        <v>33</v>
      </c>
      <c r="E2342" s="5">
        <v>42109</v>
      </c>
      <c r="F2342" s="4">
        <v>0</v>
      </c>
      <c r="G2342" s="4">
        <v>5</v>
      </c>
      <c r="H2342" s="4">
        <v>6</v>
      </c>
      <c r="I2342" s="4">
        <f t="shared" si="181"/>
        <v>15</v>
      </c>
      <c r="J2342" s="4" t="str">
        <f t="shared" si="182"/>
        <v>Apr</v>
      </c>
      <c r="K2342" s="4">
        <f t="shared" si="183"/>
        <v>2015</v>
      </c>
      <c r="L2342" s="4" t="s">
        <v>17</v>
      </c>
      <c r="M2342" s="4" t="str">
        <f t="shared" si="184"/>
        <v>15-Apr</v>
      </c>
    </row>
    <row r="2343" spans="1:13" x14ac:dyDescent="0.35">
      <c r="A2343" s="4" t="str">
        <f t="shared" si="180"/>
        <v>Gatton2015TOS15-AprCvNS_DiamondPP0</v>
      </c>
      <c r="B2343" s="5">
        <v>42139</v>
      </c>
      <c r="C2343" s="4" t="s">
        <v>522</v>
      </c>
      <c r="D2343" s="4" t="s">
        <v>33</v>
      </c>
      <c r="E2343" s="5">
        <v>42109</v>
      </c>
      <c r="F2343" s="4">
        <v>0</v>
      </c>
      <c r="G2343" s="4">
        <v>7</v>
      </c>
      <c r="H2343" s="4">
        <v>8</v>
      </c>
      <c r="I2343" s="4">
        <f t="shared" si="181"/>
        <v>15</v>
      </c>
      <c r="J2343" s="4" t="str">
        <f t="shared" si="182"/>
        <v>Apr</v>
      </c>
      <c r="K2343" s="4">
        <f t="shared" si="183"/>
        <v>2015</v>
      </c>
      <c r="L2343" s="4" t="s">
        <v>17</v>
      </c>
      <c r="M2343" s="4" t="str">
        <f t="shared" si="184"/>
        <v>15-Apr</v>
      </c>
    </row>
    <row r="2344" spans="1:13" x14ac:dyDescent="0.35">
      <c r="A2344" s="4" t="str">
        <f t="shared" si="180"/>
        <v>Gatton2015TOS7-MayCvNS_DiamondPP0</v>
      </c>
      <c r="B2344" s="5">
        <v>42141</v>
      </c>
      <c r="C2344" s="4" t="s">
        <v>522</v>
      </c>
      <c r="D2344" s="4" t="s">
        <v>36</v>
      </c>
      <c r="E2344" s="5">
        <v>42131</v>
      </c>
      <c r="F2344" s="4">
        <v>0</v>
      </c>
      <c r="G2344" s="4">
        <v>0</v>
      </c>
      <c r="H2344" s="4">
        <v>1</v>
      </c>
      <c r="I2344" s="4">
        <f t="shared" si="181"/>
        <v>7</v>
      </c>
      <c r="J2344" s="4" t="str">
        <f t="shared" si="182"/>
        <v>May</v>
      </c>
      <c r="K2344" s="4">
        <f t="shared" si="183"/>
        <v>2015</v>
      </c>
      <c r="L2344" s="4" t="s">
        <v>17</v>
      </c>
      <c r="M2344" s="4" t="str">
        <f t="shared" si="184"/>
        <v>7-May</v>
      </c>
    </row>
    <row r="2345" spans="1:13" x14ac:dyDescent="0.35">
      <c r="A2345" s="4" t="str">
        <f t="shared" si="180"/>
        <v>Gatton2015TOS7-MayCvNS_DiamondPP0</v>
      </c>
      <c r="B2345" s="5">
        <v>42144</v>
      </c>
      <c r="C2345" s="4" t="s">
        <v>522</v>
      </c>
      <c r="D2345" s="4" t="s">
        <v>36</v>
      </c>
      <c r="E2345" s="5">
        <v>42131</v>
      </c>
      <c r="F2345" s="4">
        <v>0</v>
      </c>
      <c r="G2345" s="4">
        <v>1</v>
      </c>
      <c r="H2345" s="4">
        <v>2</v>
      </c>
      <c r="I2345" s="4">
        <f t="shared" si="181"/>
        <v>7</v>
      </c>
      <c r="J2345" s="4" t="str">
        <f t="shared" si="182"/>
        <v>May</v>
      </c>
      <c r="K2345" s="4">
        <f t="shared" si="183"/>
        <v>2015</v>
      </c>
      <c r="L2345" s="4" t="s">
        <v>17</v>
      </c>
      <c r="M2345" s="4" t="str">
        <f t="shared" si="184"/>
        <v>7-May</v>
      </c>
    </row>
    <row r="2346" spans="1:13" x14ac:dyDescent="0.35">
      <c r="A2346" s="4" t="str">
        <f t="shared" si="180"/>
        <v>Gatton2015TOS7-MayCvNS_DiamondPP0</v>
      </c>
      <c r="B2346" s="5">
        <v>42149</v>
      </c>
      <c r="C2346" s="4" t="s">
        <v>522</v>
      </c>
      <c r="D2346" s="4" t="s">
        <v>36</v>
      </c>
      <c r="E2346" s="5">
        <v>42131</v>
      </c>
      <c r="F2346" s="4">
        <v>0</v>
      </c>
      <c r="G2346" s="4">
        <v>2</v>
      </c>
      <c r="H2346" s="4">
        <v>3</v>
      </c>
      <c r="I2346" s="4">
        <f t="shared" si="181"/>
        <v>7</v>
      </c>
      <c r="J2346" s="4" t="str">
        <f t="shared" si="182"/>
        <v>May</v>
      </c>
      <c r="K2346" s="4">
        <f t="shared" si="183"/>
        <v>2015</v>
      </c>
      <c r="L2346" s="4" t="s">
        <v>17</v>
      </c>
      <c r="M2346" s="4" t="str">
        <f t="shared" si="184"/>
        <v>7-May</v>
      </c>
    </row>
    <row r="2347" spans="1:13" x14ac:dyDescent="0.35">
      <c r="A2347" s="4" t="str">
        <f t="shared" si="180"/>
        <v>Gatton2015TOS7-MayCvNS_DiamondPP0</v>
      </c>
      <c r="B2347" s="5">
        <v>42153</v>
      </c>
      <c r="C2347" s="4" t="s">
        <v>522</v>
      </c>
      <c r="D2347" s="4" t="s">
        <v>36</v>
      </c>
      <c r="E2347" s="5">
        <v>42131</v>
      </c>
      <c r="F2347" s="4">
        <v>0</v>
      </c>
      <c r="G2347" s="4">
        <v>4</v>
      </c>
      <c r="H2347" s="4">
        <v>5</v>
      </c>
      <c r="I2347" s="4">
        <f t="shared" si="181"/>
        <v>7</v>
      </c>
      <c r="J2347" s="4" t="str">
        <f t="shared" si="182"/>
        <v>May</v>
      </c>
      <c r="K2347" s="4">
        <f t="shared" si="183"/>
        <v>2015</v>
      </c>
      <c r="L2347" s="4" t="s">
        <v>17</v>
      </c>
      <c r="M2347" s="4" t="str">
        <f t="shared" si="184"/>
        <v>7-May</v>
      </c>
    </row>
    <row r="2348" spans="1:13" x14ac:dyDescent="0.35">
      <c r="A2348" s="4" t="str">
        <f t="shared" si="180"/>
        <v>Gatton2015TOS7-MayCvNS_DiamondPP0</v>
      </c>
      <c r="B2348" s="5">
        <v>42160</v>
      </c>
      <c r="C2348" s="4" t="s">
        <v>522</v>
      </c>
      <c r="D2348" s="4" t="s">
        <v>36</v>
      </c>
      <c r="E2348" s="5">
        <v>42131</v>
      </c>
      <c r="F2348" s="4">
        <v>0</v>
      </c>
      <c r="G2348" s="4">
        <v>5</v>
      </c>
      <c r="H2348" s="4">
        <v>6</v>
      </c>
      <c r="I2348" s="4">
        <f t="shared" si="181"/>
        <v>7</v>
      </c>
      <c r="J2348" s="4" t="str">
        <f t="shared" si="182"/>
        <v>May</v>
      </c>
      <c r="K2348" s="4">
        <f t="shared" si="183"/>
        <v>2015</v>
      </c>
      <c r="L2348" s="4" t="s">
        <v>17</v>
      </c>
      <c r="M2348" s="4" t="str">
        <f t="shared" si="184"/>
        <v>7-May</v>
      </c>
    </row>
    <row r="2349" spans="1:13" x14ac:dyDescent="0.35">
      <c r="A2349" s="4" t="str">
        <f t="shared" si="180"/>
        <v>Gatton2015TOS15-MayCvNS_DiamondPP0</v>
      </c>
      <c r="B2349" s="5">
        <v>42149</v>
      </c>
      <c r="C2349" s="4" t="s">
        <v>522</v>
      </c>
      <c r="D2349" s="4" t="s">
        <v>45</v>
      </c>
      <c r="E2349" s="5">
        <v>42139</v>
      </c>
      <c r="F2349" s="4">
        <v>0</v>
      </c>
      <c r="G2349" s="4">
        <v>0</v>
      </c>
      <c r="H2349" s="4">
        <v>1</v>
      </c>
      <c r="I2349" s="4">
        <f t="shared" si="181"/>
        <v>15</v>
      </c>
      <c r="J2349" s="4" t="str">
        <f t="shared" si="182"/>
        <v>May</v>
      </c>
      <c r="K2349" s="4">
        <f t="shared" si="183"/>
        <v>2015</v>
      </c>
      <c r="L2349" s="4" t="s">
        <v>17</v>
      </c>
      <c r="M2349" s="4" t="str">
        <f t="shared" si="184"/>
        <v>15-May</v>
      </c>
    </row>
    <row r="2350" spans="1:13" x14ac:dyDescent="0.35">
      <c r="A2350" s="4" t="str">
        <f t="shared" si="180"/>
        <v>Gatton2015TOS15-MayCvNS_DiamondPP0</v>
      </c>
      <c r="B2350" s="5">
        <v>42153</v>
      </c>
      <c r="C2350" s="4" t="s">
        <v>522</v>
      </c>
      <c r="D2350" s="4" t="s">
        <v>45</v>
      </c>
      <c r="E2350" s="5">
        <v>42139</v>
      </c>
      <c r="F2350" s="4">
        <v>0</v>
      </c>
      <c r="G2350" s="4">
        <v>1</v>
      </c>
      <c r="H2350" s="4">
        <v>2</v>
      </c>
      <c r="I2350" s="4">
        <f t="shared" si="181"/>
        <v>15</v>
      </c>
      <c r="J2350" s="4" t="str">
        <f t="shared" si="182"/>
        <v>May</v>
      </c>
      <c r="K2350" s="4">
        <f t="shared" si="183"/>
        <v>2015</v>
      </c>
      <c r="L2350" s="4" t="s">
        <v>17</v>
      </c>
      <c r="M2350" s="4" t="str">
        <f t="shared" si="184"/>
        <v>15-May</v>
      </c>
    </row>
    <row r="2351" spans="1:13" x14ac:dyDescent="0.35">
      <c r="A2351" s="4" t="str">
        <f t="shared" si="180"/>
        <v>Gatton2015TOS15-MayCvNS_DiamondPP0</v>
      </c>
      <c r="B2351" s="5">
        <v>42156</v>
      </c>
      <c r="C2351" s="4" t="s">
        <v>522</v>
      </c>
      <c r="D2351" s="4" t="s">
        <v>45</v>
      </c>
      <c r="E2351" s="5">
        <v>42139</v>
      </c>
      <c r="F2351" s="4">
        <v>0</v>
      </c>
      <c r="G2351" s="4">
        <v>2</v>
      </c>
      <c r="H2351" s="4">
        <v>3</v>
      </c>
      <c r="I2351" s="4">
        <f t="shared" si="181"/>
        <v>15</v>
      </c>
      <c r="J2351" s="4" t="str">
        <f t="shared" si="182"/>
        <v>May</v>
      </c>
      <c r="K2351" s="4">
        <f t="shared" si="183"/>
        <v>2015</v>
      </c>
      <c r="L2351" s="4" t="s">
        <v>17</v>
      </c>
      <c r="M2351" s="4" t="str">
        <f t="shared" si="184"/>
        <v>15-May</v>
      </c>
    </row>
    <row r="2352" spans="1:13" x14ac:dyDescent="0.35">
      <c r="A2352" s="4" t="str">
        <f t="shared" si="180"/>
        <v>Gatton2015TOS15-MayCvNS_DiamondPP0</v>
      </c>
      <c r="B2352" s="5">
        <v>42160</v>
      </c>
      <c r="C2352" s="4" t="s">
        <v>522</v>
      </c>
      <c r="D2352" s="4" t="s">
        <v>45</v>
      </c>
      <c r="E2352" s="5">
        <v>42139</v>
      </c>
      <c r="F2352" s="4">
        <v>0</v>
      </c>
      <c r="G2352" s="4">
        <v>3</v>
      </c>
      <c r="H2352" s="4">
        <v>4</v>
      </c>
      <c r="I2352" s="4">
        <f t="shared" si="181"/>
        <v>15</v>
      </c>
      <c r="J2352" s="4" t="str">
        <f t="shared" si="182"/>
        <v>May</v>
      </c>
      <c r="K2352" s="4">
        <f t="shared" si="183"/>
        <v>2015</v>
      </c>
      <c r="L2352" s="4" t="s">
        <v>17</v>
      </c>
      <c r="M2352" s="4" t="str">
        <f t="shared" si="184"/>
        <v>15-May</v>
      </c>
    </row>
    <row r="2353" spans="1:13" x14ac:dyDescent="0.35">
      <c r="A2353" s="4" t="str">
        <f t="shared" si="180"/>
        <v>Gatton2015TOS15-MayCvNS_DiamondPP0</v>
      </c>
      <c r="B2353" s="5">
        <v>42165</v>
      </c>
      <c r="C2353" s="4" t="s">
        <v>522</v>
      </c>
      <c r="D2353" s="4" t="s">
        <v>45</v>
      </c>
      <c r="E2353" s="5">
        <v>42139</v>
      </c>
      <c r="F2353" s="4">
        <v>0</v>
      </c>
      <c r="G2353" s="4">
        <v>4</v>
      </c>
      <c r="H2353" s="4">
        <v>5</v>
      </c>
      <c r="I2353" s="4">
        <f t="shared" si="181"/>
        <v>15</v>
      </c>
      <c r="J2353" s="4" t="str">
        <f t="shared" si="182"/>
        <v>May</v>
      </c>
      <c r="K2353" s="4">
        <f t="shared" si="183"/>
        <v>2015</v>
      </c>
      <c r="L2353" s="4" t="s">
        <v>17</v>
      </c>
      <c r="M2353" s="4" t="str">
        <f t="shared" si="184"/>
        <v>15-May</v>
      </c>
    </row>
    <row r="2354" spans="1:13" x14ac:dyDescent="0.35">
      <c r="A2354" s="4" t="str">
        <f t="shared" si="180"/>
        <v>Gatton2015TOS15-MayCvNS_DiamondPP0</v>
      </c>
      <c r="B2354" s="5">
        <v>42167</v>
      </c>
      <c r="C2354" s="4" t="s">
        <v>522</v>
      </c>
      <c r="D2354" s="4" t="s">
        <v>45</v>
      </c>
      <c r="E2354" s="5">
        <v>42139</v>
      </c>
      <c r="F2354" s="4">
        <v>0</v>
      </c>
      <c r="G2354" s="4">
        <v>5</v>
      </c>
      <c r="H2354" s="4">
        <v>6</v>
      </c>
      <c r="I2354" s="4">
        <f t="shared" si="181"/>
        <v>15</v>
      </c>
      <c r="J2354" s="4" t="str">
        <f t="shared" si="182"/>
        <v>May</v>
      </c>
      <c r="K2354" s="4">
        <f t="shared" si="183"/>
        <v>2015</v>
      </c>
      <c r="L2354" s="4" t="s">
        <v>17</v>
      </c>
      <c r="M2354" s="4" t="str">
        <f t="shared" si="184"/>
        <v>15-May</v>
      </c>
    </row>
    <row r="2355" spans="1:13" x14ac:dyDescent="0.35">
      <c r="A2355" s="4" t="str">
        <f t="shared" si="180"/>
        <v>Gatton2015TOS23-JunCvNS_DiamondPP0</v>
      </c>
      <c r="B2355" s="5">
        <v>42187</v>
      </c>
      <c r="C2355" s="4" t="s">
        <v>522</v>
      </c>
      <c r="D2355" s="4" t="s">
        <v>70</v>
      </c>
      <c r="E2355" s="5">
        <v>42178</v>
      </c>
      <c r="F2355" s="4">
        <v>0</v>
      </c>
      <c r="G2355" s="4">
        <v>0</v>
      </c>
      <c r="H2355" s="4">
        <v>1</v>
      </c>
      <c r="I2355" s="4">
        <f t="shared" si="181"/>
        <v>23</v>
      </c>
      <c r="J2355" s="4" t="str">
        <f t="shared" si="182"/>
        <v>Jun</v>
      </c>
      <c r="K2355" s="4">
        <f t="shared" si="183"/>
        <v>2015</v>
      </c>
      <c r="L2355" s="4" t="s">
        <v>17</v>
      </c>
      <c r="M2355" s="4" t="str">
        <f t="shared" si="184"/>
        <v>23-Jun</v>
      </c>
    </row>
    <row r="2356" spans="1:13" x14ac:dyDescent="0.35">
      <c r="A2356" s="4" t="str">
        <f t="shared" si="180"/>
        <v>Gatton2015TOS23-JunCvNS_DiamondPP0</v>
      </c>
      <c r="B2356" s="5">
        <v>42192</v>
      </c>
      <c r="C2356" s="4" t="s">
        <v>522</v>
      </c>
      <c r="D2356" s="4" t="s">
        <v>70</v>
      </c>
      <c r="E2356" s="5">
        <v>42178</v>
      </c>
      <c r="F2356" s="4">
        <v>0</v>
      </c>
      <c r="G2356" s="4">
        <v>1</v>
      </c>
      <c r="H2356" s="4">
        <v>2</v>
      </c>
      <c r="I2356" s="4">
        <f t="shared" si="181"/>
        <v>23</v>
      </c>
      <c r="J2356" s="4" t="str">
        <f t="shared" si="182"/>
        <v>Jun</v>
      </c>
      <c r="K2356" s="4">
        <f t="shared" si="183"/>
        <v>2015</v>
      </c>
      <c r="L2356" s="4" t="s">
        <v>17</v>
      </c>
      <c r="M2356" s="4" t="str">
        <f t="shared" si="184"/>
        <v>23-Jun</v>
      </c>
    </row>
    <row r="2357" spans="1:13" x14ac:dyDescent="0.35">
      <c r="A2357" s="4" t="str">
        <f t="shared" si="180"/>
        <v>Gatton2015TOS23-JunCvNS_DiamondPP0</v>
      </c>
      <c r="B2357" s="5">
        <v>42199</v>
      </c>
      <c r="C2357" s="4" t="s">
        <v>522</v>
      </c>
      <c r="D2357" s="4" t="s">
        <v>70</v>
      </c>
      <c r="E2357" s="5">
        <v>42178</v>
      </c>
      <c r="F2357" s="4">
        <v>0</v>
      </c>
      <c r="G2357" s="4">
        <v>2</v>
      </c>
      <c r="H2357" s="4">
        <v>3</v>
      </c>
      <c r="I2357" s="4">
        <f t="shared" si="181"/>
        <v>23</v>
      </c>
      <c r="J2357" s="4" t="str">
        <f t="shared" si="182"/>
        <v>Jun</v>
      </c>
      <c r="K2357" s="4">
        <f t="shared" si="183"/>
        <v>2015</v>
      </c>
      <c r="L2357" s="4" t="s">
        <v>17</v>
      </c>
      <c r="M2357" s="4" t="str">
        <f t="shared" si="184"/>
        <v>23-Jun</v>
      </c>
    </row>
    <row r="2358" spans="1:13" x14ac:dyDescent="0.35">
      <c r="A2358" s="4" t="str">
        <f t="shared" si="180"/>
        <v>Gatton2015TOS23-JunCvNS_DiamondPP0</v>
      </c>
      <c r="B2358" s="5">
        <v>42205</v>
      </c>
      <c r="C2358" s="4" t="s">
        <v>522</v>
      </c>
      <c r="D2358" s="4" t="s">
        <v>70</v>
      </c>
      <c r="E2358" s="5">
        <v>42178</v>
      </c>
      <c r="F2358" s="4">
        <v>0</v>
      </c>
      <c r="G2358" s="4">
        <v>3</v>
      </c>
      <c r="H2358" s="4">
        <v>4</v>
      </c>
      <c r="I2358" s="4">
        <f t="shared" si="181"/>
        <v>23</v>
      </c>
      <c r="J2358" s="4" t="str">
        <f t="shared" si="182"/>
        <v>Jun</v>
      </c>
      <c r="K2358" s="4">
        <f t="shared" si="183"/>
        <v>2015</v>
      </c>
      <c r="L2358" s="4" t="s">
        <v>17</v>
      </c>
      <c r="M2358" s="4" t="str">
        <f t="shared" si="184"/>
        <v>23-Jun</v>
      </c>
    </row>
    <row r="2359" spans="1:13" x14ac:dyDescent="0.35">
      <c r="A2359" s="4" t="str">
        <f t="shared" si="180"/>
        <v>Gatton2016TOS19-AprCvNS_DiamondPP0</v>
      </c>
      <c r="B2359" s="5">
        <v>42487</v>
      </c>
      <c r="C2359" s="4" t="s">
        <v>522</v>
      </c>
      <c r="D2359" s="4" t="s">
        <v>19</v>
      </c>
      <c r="E2359" s="5">
        <v>42479</v>
      </c>
      <c r="F2359" s="4">
        <v>0</v>
      </c>
      <c r="G2359" s="4">
        <v>0</v>
      </c>
      <c r="H2359" s="4">
        <v>1</v>
      </c>
      <c r="I2359" s="4">
        <f t="shared" si="181"/>
        <v>19</v>
      </c>
      <c r="J2359" s="4" t="str">
        <f t="shared" si="182"/>
        <v>Apr</v>
      </c>
      <c r="K2359" s="4">
        <f t="shared" si="183"/>
        <v>2016</v>
      </c>
      <c r="L2359" s="4" t="s">
        <v>17</v>
      </c>
      <c r="M2359" s="4" t="str">
        <f t="shared" si="184"/>
        <v>19-Apr</v>
      </c>
    </row>
    <row r="2360" spans="1:13" x14ac:dyDescent="0.35">
      <c r="A2360" s="4" t="str">
        <f t="shared" si="180"/>
        <v>Gatton2016TOS19-AprCvNS_DiamondPP0</v>
      </c>
      <c r="B2360" s="5">
        <v>42495</v>
      </c>
      <c r="C2360" s="4" t="s">
        <v>522</v>
      </c>
      <c r="D2360" s="4" t="s">
        <v>19</v>
      </c>
      <c r="E2360" s="5">
        <v>42479</v>
      </c>
      <c r="F2360" s="4">
        <v>0</v>
      </c>
      <c r="G2360" s="4">
        <v>2</v>
      </c>
      <c r="H2360" s="4">
        <v>3</v>
      </c>
      <c r="I2360" s="4">
        <f t="shared" si="181"/>
        <v>19</v>
      </c>
      <c r="J2360" s="4" t="str">
        <f t="shared" si="182"/>
        <v>Apr</v>
      </c>
      <c r="K2360" s="4">
        <f t="shared" si="183"/>
        <v>2016</v>
      </c>
      <c r="L2360" s="4" t="s">
        <v>17</v>
      </c>
      <c r="M2360" s="4" t="str">
        <f t="shared" si="184"/>
        <v>19-Apr</v>
      </c>
    </row>
    <row r="2361" spans="1:13" x14ac:dyDescent="0.35">
      <c r="A2361" s="4" t="str">
        <f t="shared" si="180"/>
        <v>Gatton2016TOS19-AprCvNS_DiamondPP0</v>
      </c>
      <c r="B2361" s="5">
        <v>42500</v>
      </c>
      <c r="C2361" s="4" t="s">
        <v>522</v>
      </c>
      <c r="D2361" s="4" t="s">
        <v>19</v>
      </c>
      <c r="E2361" s="5">
        <v>42479</v>
      </c>
      <c r="F2361" s="4">
        <v>0</v>
      </c>
      <c r="G2361" s="4">
        <v>4</v>
      </c>
      <c r="H2361" s="4">
        <v>5</v>
      </c>
      <c r="I2361" s="4">
        <f t="shared" si="181"/>
        <v>19</v>
      </c>
      <c r="J2361" s="4" t="str">
        <f t="shared" si="182"/>
        <v>Apr</v>
      </c>
      <c r="K2361" s="4">
        <f t="shared" si="183"/>
        <v>2016</v>
      </c>
      <c r="L2361" s="4" t="s">
        <v>17</v>
      </c>
      <c r="M2361" s="4" t="str">
        <f t="shared" si="184"/>
        <v>19-Apr</v>
      </c>
    </row>
    <row r="2362" spans="1:13" x14ac:dyDescent="0.35">
      <c r="A2362" s="4" t="str">
        <f t="shared" si="180"/>
        <v>Gatton2016TOS19-AprCvNS_DiamondPP0</v>
      </c>
      <c r="B2362" s="5">
        <v>42503</v>
      </c>
      <c r="C2362" s="4" t="s">
        <v>522</v>
      </c>
      <c r="D2362" s="4" t="s">
        <v>19</v>
      </c>
      <c r="E2362" s="5">
        <v>42479</v>
      </c>
      <c r="F2362" s="4">
        <v>0</v>
      </c>
      <c r="G2362" s="4">
        <v>5</v>
      </c>
      <c r="H2362" s="4">
        <v>6</v>
      </c>
      <c r="I2362" s="4">
        <f t="shared" si="181"/>
        <v>19</v>
      </c>
      <c r="J2362" s="4" t="str">
        <f t="shared" si="182"/>
        <v>Apr</v>
      </c>
      <c r="K2362" s="4">
        <f t="shared" si="183"/>
        <v>2016</v>
      </c>
      <c r="L2362" s="4" t="s">
        <v>17</v>
      </c>
      <c r="M2362" s="4" t="str">
        <f t="shared" si="184"/>
        <v>19-Apr</v>
      </c>
    </row>
    <row r="2363" spans="1:13" x14ac:dyDescent="0.35">
      <c r="A2363" s="4" t="str">
        <f t="shared" si="180"/>
        <v>Gatton2016TOS5-MayCvNS_DiamondPP0</v>
      </c>
      <c r="B2363" s="5">
        <v>42500</v>
      </c>
      <c r="C2363" s="4" t="s">
        <v>522</v>
      </c>
      <c r="D2363" s="4" t="s">
        <v>33</v>
      </c>
      <c r="E2363" s="5">
        <v>42495</v>
      </c>
      <c r="F2363" s="4">
        <v>0</v>
      </c>
      <c r="G2363" s="4">
        <v>0</v>
      </c>
      <c r="H2363" s="4">
        <v>1</v>
      </c>
      <c r="I2363" s="4">
        <f t="shared" si="181"/>
        <v>5</v>
      </c>
      <c r="J2363" s="4" t="str">
        <f t="shared" si="182"/>
        <v>May</v>
      </c>
      <c r="K2363" s="4">
        <f t="shared" si="183"/>
        <v>2016</v>
      </c>
      <c r="L2363" s="4" t="s">
        <v>17</v>
      </c>
      <c r="M2363" s="4" t="str">
        <f t="shared" si="184"/>
        <v>5-May</v>
      </c>
    </row>
    <row r="2364" spans="1:13" x14ac:dyDescent="0.35">
      <c r="A2364" s="4" t="str">
        <f t="shared" si="180"/>
        <v>Gatton2016TOS5-MayCvNS_DiamondPP0</v>
      </c>
      <c r="B2364" s="5">
        <v>42505</v>
      </c>
      <c r="C2364" s="4" t="s">
        <v>522</v>
      </c>
      <c r="D2364" s="4" t="s">
        <v>33</v>
      </c>
      <c r="E2364" s="5">
        <v>42495</v>
      </c>
      <c r="F2364" s="4">
        <v>0</v>
      </c>
      <c r="G2364" s="4">
        <v>1</v>
      </c>
      <c r="H2364" s="4">
        <v>2</v>
      </c>
      <c r="I2364" s="4">
        <f t="shared" si="181"/>
        <v>5</v>
      </c>
      <c r="J2364" s="4" t="str">
        <f t="shared" si="182"/>
        <v>May</v>
      </c>
      <c r="K2364" s="4">
        <f t="shared" si="183"/>
        <v>2016</v>
      </c>
      <c r="L2364" s="4" t="s">
        <v>17</v>
      </c>
      <c r="M2364" s="4" t="str">
        <f t="shared" si="184"/>
        <v>5-May</v>
      </c>
    </row>
    <row r="2365" spans="1:13" x14ac:dyDescent="0.35">
      <c r="A2365" s="4" t="str">
        <f t="shared" si="180"/>
        <v>Gatton2016TOS5-MayCvNS_DiamondPP0</v>
      </c>
      <c r="B2365" s="5">
        <v>42510</v>
      </c>
      <c r="C2365" s="4" t="s">
        <v>522</v>
      </c>
      <c r="D2365" s="4" t="s">
        <v>33</v>
      </c>
      <c r="E2365" s="5">
        <v>42495</v>
      </c>
      <c r="F2365" s="4">
        <v>0</v>
      </c>
      <c r="G2365" s="4">
        <v>2</v>
      </c>
      <c r="H2365" s="4">
        <v>3</v>
      </c>
      <c r="I2365" s="4">
        <f t="shared" si="181"/>
        <v>5</v>
      </c>
      <c r="J2365" s="4" t="str">
        <f t="shared" si="182"/>
        <v>May</v>
      </c>
      <c r="K2365" s="4">
        <f t="shared" si="183"/>
        <v>2016</v>
      </c>
      <c r="L2365" s="4" t="s">
        <v>17</v>
      </c>
      <c r="M2365" s="4" t="str">
        <f t="shared" si="184"/>
        <v>5-May</v>
      </c>
    </row>
    <row r="2366" spans="1:13" x14ac:dyDescent="0.35">
      <c r="A2366" s="4" t="str">
        <f t="shared" si="180"/>
        <v>Gatton2016TOS5-MayCvNS_DiamondPP0</v>
      </c>
      <c r="B2366" s="5">
        <v>42514</v>
      </c>
      <c r="C2366" s="4" t="s">
        <v>522</v>
      </c>
      <c r="D2366" s="4" t="s">
        <v>33</v>
      </c>
      <c r="E2366" s="5">
        <v>42495</v>
      </c>
      <c r="F2366" s="4">
        <v>0</v>
      </c>
      <c r="G2366" s="4">
        <v>3</v>
      </c>
      <c r="H2366" s="4">
        <v>4</v>
      </c>
      <c r="I2366" s="4">
        <f t="shared" si="181"/>
        <v>5</v>
      </c>
      <c r="J2366" s="4" t="str">
        <f t="shared" si="182"/>
        <v>May</v>
      </c>
      <c r="K2366" s="4">
        <f t="shared" si="183"/>
        <v>2016</v>
      </c>
      <c r="L2366" s="4" t="s">
        <v>17</v>
      </c>
      <c r="M2366" s="4" t="str">
        <f t="shared" si="184"/>
        <v>5-May</v>
      </c>
    </row>
    <row r="2367" spans="1:13" x14ac:dyDescent="0.35">
      <c r="A2367" s="4" t="str">
        <f t="shared" si="180"/>
        <v>Gatton2016TOS5-MayCvNS_DiamondPP0</v>
      </c>
      <c r="B2367" s="5">
        <v>42517</v>
      </c>
      <c r="C2367" s="4" t="s">
        <v>522</v>
      </c>
      <c r="D2367" s="4" t="s">
        <v>33</v>
      </c>
      <c r="E2367" s="5">
        <v>42495</v>
      </c>
      <c r="F2367" s="4">
        <v>0</v>
      </c>
      <c r="G2367" s="4">
        <v>4</v>
      </c>
      <c r="H2367" s="4">
        <v>5</v>
      </c>
      <c r="I2367" s="4">
        <f t="shared" si="181"/>
        <v>5</v>
      </c>
      <c r="J2367" s="4" t="str">
        <f t="shared" si="182"/>
        <v>May</v>
      </c>
      <c r="K2367" s="4">
        <f t="shared" si="183"/>
        <v>2016</v>
      </c>
      <c r="L2367" s="4" t="s">
        <v>17</v>
      </c>
      <c r="M2367" s="4" t="str">
        <f t="shared" si="184"/>
        <v>5-May</v>
      </c>
    </row>
    <row r="2368" spans="1:13" x14ac:dyDescent="0.35">
      <c r="A2368" s="4" t="str">
        <f t="shared" si="180"/>
        <v>Gatton2016TOS5-MayCvNS_DiamondPP0</v>
      </c>
      <c r="B2368" s="5">
        <v>42521</v>
      </c>
      <c r="C2368" s="4" t="s">
        <v>522</v>
      </c>
      <c r="D2368" s="4" t="s">
        <v>33</v>
      </c>
      <c r="E2368" s="5">
        <v>42495</v>
      </c>
      <c r="F2368" s="4">
        <v>0</v>
      </c>
      <c r="G2368" s="4">
        <v>5</v>
      </c>
      <c r="H2368" s="4">
        <v>6</v>
      </c>
      <c r="I2368" s="4">
        <f t="shared" si="181"/>
        <v>5</v>
      </c>
      <c r="J2368" s="4" t="str">
        <f t="shared" si="182"/>
        <v>May</v>
      </c>
      <c r="K2368" s="4">
        <f t="shared" si="183"/>
        <v>2016</v>
      </c>
      <c r="L2368" s="4" t="s">
        <v>17</v>
      </c>
      <c r="M2368" s="4" t="str">
        <f t="shared" si="184"/>
        <v>5-May</v>
      </c>
    </row>
    <row r="2369" spans="1:13" x14ac:dyDescent="0.35">
      <c r="A2369" s="4" t="str">
        <f t="shared" si="180"/>
        <v>Gatton2016TOS5-MayCvNS_DiamondPP0</v>
      </c>
      <c r="B2369" s="5">
        <v>42524</v>
      </c>
      <c r="C2369" s="4" t="s">
        <v>522</v>
      </c>
      <c r="D2369" s="4" t="s">
        <v>33</v>
      </c>
      <c r="E2369" s="5">
        <v>42495</v>
      </c>
      <c r="F2369" s="4">
        <v>0</v>
      </c>
      <c r="G2369" s="4">
        <v>6</v>
      </c>
      <c r="H2369" s="4">
        <v>7</v>
      </c>
      <c r="I2369" s="4">
        <f t="shared" si="181"/>
        <v>5</v>
      </c>
      <c r="J2369" s="4" t="str">
        <f t="shared" si="182"/>
        <v>May</v>
      </c>
      <c r="K2369" s="4">
        <f t="shared" si="183"/>
        <v>2016</v>
      </c>
      <c r="L2369" s="4" t="s">
        <v>17</v>
      </c>
      <c r="M2369" s="4" t="str">
        <f t="shared" si="184"/>
        <v>5-May</v>
      </c>
    </row>
    <row r="2370" spans="1:13" x14ac:dyDescent="0.35">
      <c r="A2370" s="4" t="str">
        <f t="shared" ref="A2370:A2433" si="185">L2370&amp;K2370&amp;"TOS"&amp;I2370&amp;"-"&amp;J2370&amp;"Cv"&amp;C2370&amp;"PP"&amp;F2370</f>
        <v>Gatton2016TOS10-MayCvNS_DiamondPP0</v>
      </c>
      <c r="B2370" s="5">
        <v>42510</v>
      </c>
      <c r="C2370" s="4" t="s">
        <v>522</v>
      </c>
      <c r="D2370" s="4" t="s">
        <v>36</v>
      </c>
      <c r="E2370" s="5">
        <v>42500</v>
      </c>
      <c r="F2370" s="4">
        <v>0</v>
      </c>
      <c r="G2370" s="4">
        <v>0</v>
      </c>
      <c r="H2370" s="4">
        <v>1</v>
      </c>
      <c r="I2370" s="4">
        <f t="shared" si="181"/>
        <v>10</v>
      </c>
      <c r="J2370" s="4" t="str">
        <f t="shared" si="182"/>
        <v>May</v>
      </c>
      <c r="K2370" s="4">
        <f t="shared" si="183"/>
        <v>2016</v>
      </c>
      <c r="L2370" s="4" t="s">
        <v>17</v>
      </c>
      <c r="M2370" s="4" t="str">
        <f t="shared" si="184"/>
        <v>10-May</v>
      </c>
    </row>
    <row r="2371" spans="1:13" x14ac:dyDescent="0.35">
      <c r="A2371" s="4" t="str">
        <f t="shared" si="185"/>
        <v>Gatton2016TOS10-MayCvNS_DiamondPP0</v>
      </c>
      <c r="B2371" s="5">
        <v>42514</v>
      </c>
      <c r="C2371" s="4" t="s">
        <v>522</v>
      </c>
      <c r="D2371" s="4" t="s">
        <v>36</v>
      </c>
      <c r="E2371" s="5">
        <v>42500</v>
      </c>
      <c r="F2371" s="4">
        <v>0</v>
      </c>
      <c r="G2371" s="4">
        <v>2</v>
      </c>
      <c r="H2371" s="4">
        <v>3</v>
      </c>
      <c r="I2371" s="4">
        <f t="shared" ref="I2371:I2434" si="186">DAY(E2371)</f>
        <v>10</v>
      </c>
      <c r="J2371" s="4" t="str">
        <f t="shared" ref="J2371:J2434" si="187">TEXT(E2371,"mmm")</f>
        <v>May</v>
      </c>
      <c r="K2371" s="4">
        <f t="shared" ref="K2371:K2434" si="188">YEAR(E2371)</f>
        <v>2016</v>
      </c>
      <c r="L2371" s="4" t="s">
        <v>17</v>
      </c>
      <c r="M2371" s="4" t="str">
        <f t="shared" ref="M2371:M2434" si="189">I2371&amp;"-"&amp;J2371</f>
        <v>10-May</v>
      </c>
    </row>
    <row r="2372" spans="1:13" x14ac:dyDescent="0.35">
      <c r="A2372" s="4" t="str">
        <f t="shared" si="185"/>
        <v>Gatton2016TOS10-MayCvNS_DiamondPP0</v>
      </c>
      <c r="B2372" s="5">
        <v>42517</v>
      </c>
      <c r="C2372" s="4" t="s">
        <v>522</v>
      </c>
      <c r="D2372" s="4" t="s">
        <v>36</v>
      </c>
      <c r="E2372" s="5">
        <v>42500</v>
      </c>
      <c r="F2372" s="4">
        <v>0</v>
      </c>
      <c r="G2372" s="4">
        <v>3</v>
      </c>
      <c r="H2372" s="4">
        <v>4</v>
      </c>
      <c r="I2372" s="4">
        <f t="shared" si="186"/>
        <v>10</v>
      </c>
      <c r="J2372" s="4" t="str">
        <f t="shared" si="187"/>
        <v>May</v>
      </c>
      <c r="K2372" s="4">
        <f t="shared" si="188"/>
        <v>2016</v>
      </c>
      <c r="L2372" s="4" t="s">
        <v>17</v>
      </c>
      <c r="M2372" s="4" t="str">
        <f t="shared" si="189"/>
        <v>10-May</v>
      </c>
    </row>
    <row r="2373" spans="1:13" x14ac:dyDescent="0.35">
      <c r="A2373" s="4" t="str">
        <f t="shared" si="185"/>
        <v>Gatton2016TOS10-MayCvNS_DiamondPP0</v>
      </c>
      <c r="B2373" s="5">
        <v>42521</v>
      </c>
      <c r="C2373" s="4" t="s">
        <v>522</v>
      </c>
      <c r="D2373" s="4" t="s">
        <v>36</v>
      </c>
      <c r="E2373" s="5">
        <v>42500</v>
      </c>
      <c r="F2373" s="4">
        <v>0</v>
      </c>
      <c r="G2373" s="4">
        <v>4</v>
      </c>
      <c r="H2373" s="4">
        <v>5</v>
      </c>
      <c r="I2373" s="4">
        <f t="shared" si="186"/>
        <v>10</v>
      </c>
      <c r="J2373" s="4" t="str">
        <f t="shared" si="187"/>
        <v>May</v>
      </c>
      <c r="K2373" s="4">
        <f t="shared" si="188"/>
        <v>2016</v>
      </c>
      <c r="L2373" s="4" t="s">
        <v>17</v>
      </c>
      <c r="M2373" s="4" t="str">
        <f t="shared" si="189"/>
        <v>10-May</v>
      </c>
    </row>
    <row r="2374" spans="1:13" x14ac:dyDescent="0.35">
      <c r="A2374" s="4" t="str">
        <f t="shared" si="185"/>
        <v>Gatton2016TOS10-MayCvNS_DiamondPP0</v>
      </c>
      <c r="B2374" s="5">
        <v>42524</v>
      </c>
      <c r="C2374" s="4" t="s">
        <v>522</v>
      </c>
      <c r="D2374" s="4" t="s">
        <v>36</v>
      </c>
      <c r="E2374" s="5">
        <v>42500</v>
      </c>
      <c r="F2374" s="4">
        <v>0</v>
      </c>
      <c r="G2374" s="4">
        <v>5</v>
      </c>
      <c r="H2374" s="4">
        <v>6</v>
      </c>
      <c r="I2374" s="4">
        <f t="shared" si="186"/>
        <v>10</v>
      </c>
      <c r="J2374" s="4" t="str">
        <f t="shared" si="187"/>
        <v>May</v>
      </c>
      <c r="K2374" s="4">
        <f t="shared" si="188"/>
        <v>2016</v>
      </c>
      <c r="L2374" s="4" t="s">
        <v>17</v>
      </c>
      <c r="M2374" s="4" t="str">
        <f t="shared" si="189"/>
        <v>10-May</v>
      </c>
    </row>
    <row r="2375" spans="1:13" x14ac:dyDescent="0.35">
      <c r="A2375" s="4" t="str">
        <f t="shared" si="185"/>
        <v>Gatton2016TOS10-MayCvNS_DiamondPP14</v>
      </c>
      <c r="B2375" s="5">
        <v>42510</v>
      </c>
      <c r="C2375" s="4" t="s">
        <v>522</v>
      </c>
      <c r="D2375" s="4" t="s">
        <v>36</v>
      </c>
      <c r="E2375" s="5">
        <v>42500</v>
      </c>
      <c r="F2375" s="4">
        <v>14</v>
      </c>
      <c r="G2375" s="4">
        <v>0</v>
      </c>
      <c r="H2375" s="4">
        <v>1</v>
      </c>
      <c r="I2375" s="4">
        <f t="shared" si="186"/>
        <v>10</v>
      </c>
      <c r="J2375" s="4" t="str">
        <f t="shared" si="187"/>
        <v>May</v>
      </c>
      <c r="K2375" s="4">
        <f t="shared" si="188"/>
        <v>2016</v>
      </c>
      <c r="L2375" s="4" t="s">
        <v>17</v>
      </c>
      <c r="M2375" s="4" t="str">
        <f t="shared" si="189"/>
        <v>10-May</v>
      </c>
    </row>
    <row r="2376" spans="1:13" x14ac:dyDescent="0.35">
      <c r="A2376" s="4" t="str">
        <f t="shared" si="185"/>
        <v>Gatton2016TOS10-MayCvNS_DiamondPP14</v>
      </c>
      <c r="B2376" s="5">
        <v>42514</v>
      </c>
      <c r="C2376" s="4" t="s">
        <v>522</v>
      </c>
      <c r="D2376" s="4" t="s">
        <v>36</v>
      </c>
      <c r="E2376" s="5">
        <v>42500</v>
      </c>
      <c r="F2376" s="4">
        <v>14</v>
      </c>
      <c r="G2376" s="4">
        <v>2</v>
      </c>
      <c r="H2376" s="4">
        <v>3</v>
      </c>
      <c r="I2376" s="4">
        <f t="shared" si="186"/>
        <v>10</v>
      </c>
      <c r="J2376" s="4" t="str">
        <f t="shared" si="187"/>
        <v>May</v>
      </c>
      <c r="K2376" s="4">
        <f t="shared" si="188"/>
        <v>2016</v>
      </c>
      <c r="L2376" s="4" t="s">
        <v>17</v>
      </c>
      <c r="M2376" s="4" t="str">
        <f t="shared" si="189"/>
        <v>10-May</v>
      </c>
    </row>
    <row r="2377" spans="1:13" x14ac:dyDescent="0.35">
      <c r="A2377" s="4" t="str">
        <f t="shared" si="185"/>
        <v>Gatton2016TOS10-MayCvNS_DiamondPP14</v>
      </c>
      <c r="B2377" s="5">
        <v>42517</v>
      </c>
      <c r="C2377" s="4" t="s">
        <v>522</v>
      </c>
      <c r="D2377" s="4" t="s">
        <v>36</v>
      </c>
      <c r="E2377" s="5">
        <v>42500</v>
      </c>
      <c r="F2377" s="4">
        <v>14</v>
      </c>
      <c r="G2377" s="4">
        <v>3</v>
      </c>
      <c r="H2377" s="4">
        <v>4</v>
      </c>
      <c r="I2377" s="4">
        <f t="shared" si="186"/>
        <v>10</v>
      </c>
      <c r="J2377" s="4" t="str">
        <f t="shared" si="187"/>
        <v>May</v>
      </c>
      <c r="K2377" s="4">
        <f t="shared" si="188"/>
        <v>2016</v>
      </c>
      <c r="L2377" s="4" t="s">
        <v>17</v>
      </c>
      <c r="M2377" s="4" t="str">
        <f t="shared" si="189"/>
        <v>10-May</v>
      </c>
    </row>
    <row r="2378" spans="1:13" x14ac:dyDescent="0.35">
      <c r="A2378" s="4" t="str">
        <f t="shared" si="185"/>
        <v>Gatton2016TOS10-MayCvNS_DiamondPP14</v>
      </c>
      <c r="B2378" s="5">
        <v>42521</v>
      </c>
      <c r="C2378" s="4" t="s">
        <v>522</v>
      </c>
      <c r="D2378" s="4" t="s">
        <v>36</v>
      </c>
      <c r="E2378" s="5">
        <v>42500</v>
      </c>
      <c r="F2378" s="4">
        <v>14</v>
      </c>
      <c r="G2378" s="4">
        <v>4</v>
      </c>
      <c r="H2378" s="4">
        <v>5</v>
      </c>
      <c r="I2378" s="4">
        <f t="shared" si="186"/>
        <v>10</v>
      </c>
      <c r="J2378" s="4" t="str">
        <f t="shared" si="187"/>
        <v>May</v>
      </c>
      <c r="K2378" s="4">
        <f t="shared" si="188"/>
        <v>2016</v>
      </c>
      <c r="L2378" s="4" t="s">
        <v>17</v>
      </c>
      <c r="M2378" s="4" t="str">
        <f t="shared" si="189"/>
        <v>10-May</v>
      </c>
    </row>
    <row r="2379" spans="1:13" x14ac:dyDescent="0.35">
      <c r="A2379" s="4" t="str">
        <f t="shared" si="185"/>
        <v>Gatton2016TOS10-MayCvNS_DiamondPP14</v>
      </c>
      <c r="B2379" s="5">
        <v>42524</v>
      </c>
      <c r="C2379" s="4" t="s">
        <v>522</v>
      </c>
      <c r="D2379" s="4" t="s">
        <v>36</v>
      </c>
      <c r="E2379" s="5">
        <v>42500</v>
      </c>
      <c r="F2379" s="4">
        <v>14</v>
      </c>
      <c r="G2379" s="4">
        <v>5</v>
      </c>
      <c r="H2379" s="4">
        <v>6</v>
      </c>
      <c r="I2379" s="4">
        <f t="shared" si="186"/>
        <v>10</v>
      </c>
      <c r="J2379" s="4" t="str">
        <f t="shared" si="187"/>
        <v>May</v>
      </c>
      <c r="K2379" s="4">
        <f t="shared" si="188"/>
        <v>2016</v>
      </c>
      <c r="L2379" s="4" t="s">
        <v>17</v>
      </c>
      <c r="M2379" s="4" t="str">
        <f t="shared" si="189"/>
        <v>10-May</v>
      </c>
    </row>
    <row r="2380" spans="1:13" x14ac:dyDescent="0.35">
      <c r="A2380" s="4" t="str">
        <f t="shared" si="185"/>
        <v>Gatton2016TOS10-MayCvNS_DiamondPP16</v>
      </c>
      <c r="B2380" s="5">
        <v>42510</v>
      </c>
      <c r="C2380" s="4" t="s">
        <v>522</v>
      </c>
      <c r="D2380" s="4" t="s">
        <v>36</v>
      </c>
      <c r="E2380" s="5">
        <v>42500</v>
      </c>
      <c r="F2380" s="4">
        <v>16</v>
      </c>
      <c r="G2380" s="4">
        <v>0</v>
      </c>
      <c r="H2380" s="4">
        <v>1</v>
      </c>
      <c r="I2380" s="4">
        <f t="shared" si="186"/>
        <v>10</v>
      </c>
      <c r="J2380" s="4" t="str">
        <f t="shared" si="187"/>
        <v>May</v>
      </c>
      <c r="K2380" s="4">
        <f t="shared" si="188"/>
        <v>2016</v>
      </c>
      <c r="L2380" s="4" t="s">
        <v>17</v>
      </c>
      <c r="M2380" s="4" t="str">
        <f t="shared" si="189"/>
        <v>10-May</v>
      </c>
    </row>
    <row r="2381" spans="1:13" x14ac:dyDescent="0.35">
      <c r="A2381" s="4" t="str">
        <f t="shared" si="185"/>
        <v>Gatton2016TOS10-MayCvNS_DiamondPP16</v>
      </c>
      <c r="B2381" s="5">
        <v>42514</v>
      </c>
      <c r="C2381" s="4" t="s">
        <v>522</v>
      </c>
      <c r="D2381" s="4" t="s">
        <v>36</v>
      </c>
      <c r="E2381" s="5">
        <v>42500</v>
      </c>
      <c r="F2381" s="4">
        <v>16</v>
      </c>
      <c r="G2381" s="4">
        <v>2</v>
      </c>
      <c r="H2381" s="4">
        <v>3</v>
      </c>
      <c r="I2381" s="4">
        <f t="shared" si="186"/>
        <v>10</v>
      </c>
      <c r="J2381" s="4" t="str">
        <f t="shared" si="187"/>
        <v>May</v>
      </c>
      <c r="K2381" s="4">
        <f t="shared" si="188"/>
        <v>2016</v>
      </c>
      <c r="L2381" s="4" t="s">
        <v>17</v>
      </c>
      <c r="M2381" s="4" t="str">
        <f t="shared" si="189"/>
        <v>10-May</v>
      </c>
    </row>
    <row r="2382" spans="1:13" x14ac:dyDescent="0.35">
      <c r="A2382" s="4" t="str">
        <f t="shared" si="185"/>
        <v>Gatton2016TOS10-MayCvNS_DiamondPP16</v>
      </c>
      <c r="B2382" s="5">
        <v>42521</v>
      </c>
      <c r="C2382" s="4" t="s">
        <v>522</v>
      </c>
      <c r="D2382" s="4" t="s">
        <v>36</v>
      </c>
      <c r="E2382" s="5">
        <v>42500</v>
      </c>
      <c r="F2382" s="4">
        <v>16</v>
      </c>
      <c r="G2382" s="4">
        <v>4</v>
      </c>
      <c r="H2382" s="4">
        <v>5</v>
      </c>
      <c r="I2382" s="4">
        <f t="shared" si="186"/>
        <v>10</v>
      </c>
      <c r="J2382" s="4" t="str">
        <f t="shared" si="187"/>
        <v>May</v>
      </c>
      <c r="K2382" s="4">
        <f t="shared" si="188"/>
        <v>2016</v>
      </c>
      <c r="L2382" s="4" t="s">
        <v>17</v>
      </c>
      <c r="M2382" s="4" t="str">
        <f t="shared" si="189"/>
        <v>10-May</v>
      </c>
    </row>
    <row r="2383" spans="1:13" x14ac:dyDescent="0.35">
      <c r="A2383" s="4" t="str">
        <f t="shared" si="185"/>
        <v>Gatton2016TOS20-MayCvNS_DiamondPP0</v>
      </c>
      <c r="B2383" s="5">
        <v>42521</v>
      </c>
      <c r="C2383" s="4" t="s">
        <v>522</v>
      </c>
      <c r="D2383" s="4" t="s">
        <v>45</v>
      </c>
      <c r="E2383" s="5">
        <v>42510</v>
      </c>
      <c r="F2383" s="4">
        <v>0</v>
      </c>
      <c r="G2383" s="4">
        <v>0</v>
      </c>
      <c r="H2383" s="4">
        <v>1</v>
      </c>
      <c r="I2383" s="4">
        <f t="shared" si="186"/>
        <v>20</v>
      </c>
      <c r="J2383" s="4" t="str">
        <f t="shared" si="187"/>
        <v>May</v>
      </c>
      <c r="K2383" s="4">
        <f t="shared" si="188"/>
        <v>2016</v>
      </c>
      <c r="L2383" s="4" t="s">
        <v>17</v>
      </c>
      <c r="M2383" s="4" t="str">
        <f t="shared" si="189"/>
        <v>20-May</v>
      </c>
    </row>
    <row r="2384" spans="1:13" x14ac:dyDescent="0.35">
      <c r="A2384" s="4" t="str">
        <f t="shared" si="185"/>
        <v>Gatton2016TOS20-MayCvNS_DiamondPP0</v>
      </c>
      <c r="B2384" s="5">
        <v>42524</v>
      </c>
      <c r="C2384" s="4" t="s">
        <v>522</v>
      </c>
      <c r="D2384" s="4" t="s">
        <v>45</v>
      </c>
      <c r="E2384" s="5">
        <v>42510</v>
      </c>
      <c r="F2384" s="4">
        <v>0</v>
      </c>
      <c r="G2384" s="4">
        <v>1</v>
      </c>
      <c r="H2384" s="4">
        <v>2</v>
      </c>
      <c r="I2384" s="4">
        <f t="shared" si="186"/>
        <v>20</v>
      </c>
      <c r="J2384" s="4" t="str">
        <f t="shared" si="187"/>
        <v>May</v>
      </c>
      <c r="K2384" s="4">
        <f t="shared" si="188"/>
        <v>2016</v>
      </c>
      <c r="L2384" s="4" t="s">
        <v>17</v>
      </c>
      <c r="M2384" s="4" t="str">
        <f t="shared" si="189"/>
        <v>20-May</v>
      </c>
    </row>
    <row r="2385" spans="1:13" x14ac:dyDescent="0.35">
      <c r="A2385" s="4" t="str">
        <f t="shared" si="185"/>
        <v>Gatton2016TOS20-MayCvNS_DiamondPP0</v>
      </c>
      <c r="B2385" s="5">
        <v>42528</v>
      </c>
      <c r="C2385" s="4" t="s">
        <v>522</v>
      </c>
      <c r="D2385" s="4" t="s">
        <v>45</v>
      </c>
      <c r="E2385" s="5">
        <v>42510</v>
      </c>
      <c r="F2385" s="4">
        <v>0</v>
      </c>
      <c r="G2385" s="4">
        <v>2</v>
      </c>
      <c r="H2385" s="4">
        <v>3</v>
      </c>
      <c r="I2385" s="4">
        <f t="shared" si="186"/>
        <v>20</v>
      </c>
      <c r="J2385" s="4" t="str">
        <f t="shared" si="187"/>
        <v>May</v>
      </c>
      <c r="K2385" s="4">
        <f t="shared" si="188"/>
        <v>2016</v>
      </c>
      <c r="L2385" s="4" t="s">
        <v>17</v>
      </c>
      <c r="M2385" s="4" t="str">
        <f t="shared" si="189"/>
        <v>20-May</v>
      </c>
    </row>
    <row r="2386" spans="1:13" x14ac:dyDescent="0.35">
      <c r="A2386" s="4" t="str">
        <f t="shared" si="185"/>
        <v>Gatton2016TOS20-MayCvNS_DiamondPP0</v>
      </c>
      <c r="B2386" s="5">
        <v>42531</v>
      </c>
      <c r="C2386" s="4" t="s">
        <v>522</v>
      </c>
      <c r="D2386" s="4" t="s">
        <v>45</v>
      </c>
      <c r="E2386" s="5">
        <v>42510</v>
      </c>
      <c r="F2386" s="4">
        <v>0</v>
      </c>
      <c r="G2386" s="4">
        <v>4</v>
      </c>
      <c r="H2386" s="4">
        <v>5</v>
      </c>
      <c r="I2386" s="4">
        <f t="shared" si="186"/>
        <v>20</v>
      </c>
      <c r="J2386" s="4" t="str">
        <f t="shared" si="187"/>
        <v>May</v>
      </c>
      <c r="K2386" s="4">
        <f t="shared" si="188"/>
        <v>2016</v>
      </c>
      <c r="L2386" s="4" t="s">
        <v>17</v>
      </c>
      <c r="M2386" s="4" t="str">
        <f t="shared" si="189"/>
        <v>20-May</v>
      </c>
    </row>
    <row r="2387" spans="1:13" x14ac:dyDescent="0.35">
      <c r="A2387" s="4" t="str">
        <f t="shared" si="185"/>
        <v>Gatton2016TOS20-MayCvNS_DiamondPP0</v>
      </c>
      <c r="B2387" s="5">
        <v>42538</v>
      </c>
      <c r="C2387" s="4" t="s">
        <v>522</v>
      </c>
      <c r="D2387" s="4" t="s">
        <v>45</v>
      </c>
      <c r="E2387" s="5">
        <v>42510</v>
      </c>
      <c r="F2387" s="4">
        <v>0</v>
      </c>
      <c r="G2387" s="4">
        <v>5</v>
      </c>
      <c r="H2387" s="4">
        <v>6</v>
      </c>
      <c r="I2387" s="4">
        <f t="shared" si="186"/>
        <v>20</v>
      </c>
      <c r="J2387" s="4" t="str">
        <f t="shared" si="187"/>
        <v>May</v>
      </c>
      <c r="K2387" s="4">
        <f t="shared" si="188"/>
        <v>2016</v>
      </c>
      <c r="L2387" s="4" t="s">
        <v>17</v>
      </c>
      <c r="M2387" s="4" t="str">
        <f t="shared" si="189"/>
        <v>20-May</v>
      </c>
    </row>
    <row r="2388" spans="1:13" x14ac:dyDescent="0.35">
      <c r="A2388" s="4" t="str">
        <f t="shared" si="185"/>
        <v>Canberra2016TOS31-MarCvNS_DiamondPP0</v>
      </c>
      <c r="B2388" s="5">
        <v>42475</v>
      </c>
      <c r="C2388" s="4" t="s">
        <v>522</v>
      </c>
      <c r="D2388" s="4" t="s">
        <v>19</v>
      </c>
      <c r="E2388" s="5">
        <v>42460</v>
      </c>
      <c r="F2388" s="4">
        <v>0</v>
      </c>
      <c r="G2388" s="4">
        <v>0</v>
      </c>
      <c r="H2388" s="4">
        <v>1</v>
      </c>
      <c r="I2388" s="4">
        <f t="shared" si="186"/>
        <v>31</v>
      </c>
      <c r="J2388" s="4" t="str">
        <f t="shared" si="187"/>
        <v>Mar</v>
      </c>
      <c r="K2388" s="4">
        <f t="shared" si="188"/>
        <v>2016</v>
      </c>
      <c r="L2388" s="4" t="s">
        <v>51</v>
      </c>
      <c r="M2388" s="4" t="str">
        <f t="shared" si="189"/>
        <v>31-Mar</v>
      </c>
    </row>
    <row r="2389" spans="1:13" x14ac:dyDescent="0.35">
      <c r="A2389" s="4" t="str">
        <f t="shared" si="185"/>
        <v>Canberra2016TOS31-MarCvNS_DiamondPP0</v>
      </c>
      <c r="B2389" s="5">
        <v>42479</v>
      </c>
      <c r="C2389" s="4" t="s">
        <v>522</v>
      </c>
      <c r="D2389" s="4" t="s">
        <v>19</v>
      </c>
      <c r="E2389" s="5">
        <v>42460</v>
      </c>
      <c r="F2389" s="4">
        <v>0</v>
      </c>
      <c r="G2389" s="4">
        <v>1</v>
      </c>
      <c r="H2389" s="4">
        <v>2</v>
      </c>
      <c r="I2389" s="4">
        <f t="shared" si="186"/>
        <v>31</v>
      </c>
      <c r="J2389" s="4" t="str">
        <f t="shared" si="187"/>
        <v>Mar</v>
      </c>
      <c r="K2389" s="4">
        <f t="shared" si="188"/>
        <v>2016</v>
      </c>
      <c r="L2389" s="4" t="s">
        <v>51</v>
      </c>
      <c r="M2389" s="4" t="str">
        <f t="shared" si="189"/>
        <v>31-Mar</v>
      </c>
    </row>
    <row r="2390" spans="1:13" x14ac:dyDescent="0.35">
      <c r="A2390" s="4" t="str">
        <f t="shared" si="185"/>
        <v>Canberra2016TOS31-MarCvNS_DiamondPP0</v>
      </c>
      <c r="B2390" s="5">
        <v>42486</v>
      </c>
      <c r="C2390" s="4" t="s">
        <v>522</v>
      </c>
      <c r="D2390" s="4" t="s">
        <v>19</v>
      </c>
      <c r="E2390" s="5">
        <v>42460</v>
      </c>
      <c r="F2390" s="4">
        <v>0</v>
      </c>
      <c r="G2390" s="4">
        <v>2</v>
      </c>
      <c r="H2390" s="4">
        <v>3</v>
      </c>
      <c r="I2390" s="4">
        <f t="shared" si="186"/>
        <v>31</v>
      </c>
      <c r="J2390" s="4" t="str">
        <f t="shared" si="187"/>
        <v>Mar</v>
      </c>
      <c r="K2390" s="4">
        <f t="shared" si="188"/>
        <v>2016</v>
      </c>
      <c r="L2390" s="4" t="s">
        <v>51</v>
      </c>
      <c r="M2390" s="4" t="str">
        <f t="shared" si="189"/>
        <v>31-Mar</v>
      </c>
    </row>
    <row r="2391" spans="1:13" x14ac:dyDescent="0.35">
      <c r="A2391" s="4" t="str">
        <f t="shared" si="185"/>
        <v>Canberra2016TOS26-AprCvNS_DiamondPP0</v>
      </c>
      <c r="B2391" s="5">
        <v>42496</v>
      </c>
      <c r="C2391" s="4" t="s">
        <v>522</v>
      </c>
      <c r="D2391" s="4" t="s">
        <v>33</v>
      </c>
      <c r="E2391" s="5">
        <v>42486</v>
      </c>
      <c r="F2391" s="4">
        <v>0</v>
      </c>
      <c r="G2391" s="4">
        <v>0</v>
      </c>
      <c r="H2391" s="4">
        <v>1</v>
      </c>
      <c r="I2391" s="4">
        <f t="shared" si="186"/>
        <v>26</v>
      </c>
      <c r="J2391" s="4" t="str">
        <f t="shared" si="187"/>
        <v>Apr</v>
      </c>
      <c r="K2391" s="4">
        <f t="shared" si="188"/>
        <v>2016</v>
      </c>
      <c r="L2391" s="4" t="s">
        <v>51</v>
      </c>
      <c r="M2391" s="4" t="str">
        <f t="shared" si="189"/>
        <v>26-Apr</v>
      </c>
    </row>
    <row r="2392" spans="1:13" x14ac:dyDescent="0.35">
      <c r="A2392" s="4" t="str">
        <f t="shared" si="185"/>
        <v>Canberra2016TOS26-AprCvNS_DiamondPP0</v>
      </c>
      <c r="B2392" s="5">
        <v>42509</v>
      </c>
      <c r="C2392" s="4" t="s">
        <v>522</v>
      </c>
      <c r="D2392" s="4" t="s">
        <v>33</v>
      </c>
      <c r="E2392" s="5">
        <v>42486</v>
      </c>
      <c r="F2392" s="4">
        <v>0</v>
      </c>
      <c r="G2392" s="4">
        <v>1</v>
      </c>
      <c r="H2392" s="4">
        <v>2</v>
      </c>
      <c r="I2392" s="4">
        <f t="shared" si="186"/>
        <v>26</v>
      </c>
      <c r="J2392" s="4" t="str">
        <f t="shared" si="187"/>
        <v>Apr</v>
      </c>
      <c r="K2392" s="4">
        <f t="shared" si="188"/>
        <v>2016</v>
      </c>
      <c r="L2392" s="4" t="s">
        <v>51</v>
      </c>
      <c r="M2392" s="4" t="str">
        <f t="shared" si="189"/>
        <v>26-Apr</v>
      </c>
    </row>
    <row r="2393" spans="1:13" x14ac:dyDescent="0.35">
      <c r="A2393" s="4" t="str">
        <f t="shared" si="185"/>
        <v>Canberra2016TOS26-AprCvNS_DiamondPP0</v>
      </c>
      <c r="B2393" s="5">
        <v>42513</v>
      </c>
      <c r="C2393" s="4" t="s">
        <v>522</v>
      </c>
      <c r="D2393" s="4" t="s">
        <v>33</v>
      </c>
      <c r="E2393" s="5">
        <v>42486</v>
      </c>
      <c r="F2393" s="4">
        <v>0</v>
      </c>
      <c r="G2393" s="4">
        <v>2</v>
      </c>
      <c r="H2393" s="4">
        <v>3</v>
      </c>
      <c r="I2393" s="4">
        <f t="shared" si="186"/>
        <v>26</v>
      </c>
      <c r="J2393" s="4" t="str">
        <f t="shared" si="187"/>
        <v>Apr</v>
      </c>
      <c r="K2393" s="4">
        <f t="shared" si="188"/>
        <v>2016</v>
      </c>
      <c r="L2393" s="4" t="s">
        <v>51</v>
      </c>
      <c r="M2393" s="4" t="str">
        <f t="shared" si="189"/>
        <v>26-Apr</v>
      </c>
    </row>
    <row r="2394" spans="1:13" x14ac:dyDescent="0.35">
      <c r="A2394" s="4" t="str">
        <f t="shared" si="185"/>
        <v>Canberra2016TOS26-AprCvNS_DiamondPP0</v>
      </c>
      <c r="B2394" s="5">
        <v>42520</v>
      </c>
      <c r="C2394" s="4" t="s">
        <v>522</v>
      </c>
      <c r="D2394" s="4" t="s">
        <v>33</v>
      </c>
      <c r="E2394" s="5">
        <v>42486</v>
      </c>
      <c r="F2394" s="4">
        <v>0</v>
      </c>
      <c r="G2394" s="4">
        <v>3</v>
      </c>
      <c r="H2394" s="4">
        <v>4</v>
      </c>
      <c r="I2394" s="4">
        <f t="shared" si="186"/>
        <v>26</v>
      </c>
      <c r="J2394" s="4" t="str">
        <f t="shared" si="187"/>
        <v>Apr</v>
      </c>
      <c r="K2394" s="4">
        <f t="shared" si="188"/>
        <v>2016</v>
      </c>
      <c r="L2394" s="4" t="s">
        <v>51</v>
      </c>
      <c r="M2394" s="4" t="str">
        <f t="shared" si="189"/>
        <v>26-Apr</v>
      </c>
    </row>
    <row r="2395" spans="1:13" x14ac:dyDescent="0.35">
      <c r="A2395" s="4" t="str">
        <f t="shared" si="185"/>
        <v>Canberra2016TOS26-AprCvNS_DiamondPP0</v>
      </c>
      <c r="B2395" s="5">
        <v>42527</v>
      </c>
      <c r="C2395" s="4" t="s">
        <v>522</v>
      </c>
      <c r="D2395" s="4" t="s">
        <v>33</v>
      </c>
      <c r="E2395" s="5">
        <v>42486</v>
      </c>
      <c r="F2395" s="4">
        <v>0</v>
      </c>
      <c r="G2395" s="4">
        <v>4</v>
      </c>
      <c r="H2395" s="4">
        <v>5</v>
      </c>
      <c r="I2395" s="4">
        <f t="shared" si="186"/>
        <v>26</v>
      </c>
      <c r="J2395" s="4" t="str">
        <f t="shared" si="187"/>
        <v>Apr</v>
      </c>
      <c r="K2395" s="4">
        <f t="shared" si="188"/>
        <v>2016</v>
      </c>
      <c r="L2395" s="4" t="s">
        <v>51</v>
      </c>
      <c r="M2395" s="4" t="str">
        <f t="shared" si="189"/>
        <v>26-Apr</v>
      </c>
    </row>
    <row r="2396" spans="1:13" x14ac:dyDescent="0.35">
      <c r="A2396" s="4" t="str">
        <f t="shared" si="185"/>
        <v>Canberra2016TOS26-AprCvNS_DiamondPP14</v>
      </c>
      <c r="B2396" s="5">
        <v>42496</v>
      </c>
      <c r="C2396" s="4" t="s">
        <v>522</v>
      </c>
      <c r="D2396" s="4" t="s">
        <v>33</v>
      </c>
      <c r="E2396" s="5">
        <v>42486</v>
      </c>
      <c r="F2396" s="4">
        <v>14</v>
      </c>
      <c r="G2396" s="4">
        <v>0</v>
      </c>
      <c r="H2396" s="4">
        <v>1</v>
      </c>
      <c r="I2396" s="4">
        <f t="shared" si="186"/>
        <v>26</v>
      </c>
      <c r="J2396" s="4" t="str">
        <f t="shared" si="187"/>
        <v>Apr</v>
      </c>
      <c r="K2396" s="4">
        <f t="shared" si="188"/>
        <v>2016</v>
      </c>
      <c r="L2396" s="4" t="s">
        <v>51</v>
      </c>
      <c r="M2396" s="4" t="str">
        <f t="shared" si="189"/>
        <v>26-Apr</v>
      </c>
    </row>
    <row r="2397" spans="1:13" x14ac:dyDescent="0.35">
      <c r="A2397" s="4" t="str">
        <f t="shared" si="185"/>
        <v>Canberra2016TOS26-AprCvNS_DiamondPP14</v>
      </c>
      <c r="B2397" s="5">
        <v>42509</v>
      </c>
      <c r="C2397" s="4" t="s">
        <v>522</v>
      </c>
      <c r="D2397" s="4" t="s">
        <v>33</v>
      </c>
      <c r="E2397" s="5">
        <v>42486</v>
      </c>
      <c r="F2397" s="4">
        <v>14</v>
      </c>
      <c r="G2397" s="4">
        <v>2</v>
      </c>
      <c r="H2397" s="4">
        <v>3</v>
      </c>
      <c r="I2397" s="4">
        <f t="shared" si="186"/>
        <v>26</v>
      </c>
      <c r="J2397" s="4" t="str">
        <f t="shared" si="187"/>
        <v>Apr</v>
      </c>
      <c r="K2397" s="4">
        <f t="shared" si="188"/>
        <v>2016</v>
      </c>
      <c r="L2397" s="4" t="s">
        <v>51</v>
      </c>
      <c r="M2397" s="4" t="str">
        <f t="shared" si="189"/>
        <v>26-Apr</v>
      </c>
    </row>
    <row r="2398" spans="1:13" x14ac:dyDescent="0.35">
      <c r="A2398" s="4" t="str">
        <f t="shared" si="185"/>
        <v>Canberra2016TOS26-AprCvNS_DiamondPP14</v>
      </c>
      <c r="B2398" s="5">
        <v>42520</v>
      </c>
      <c r="C2398" s="4" t="s">
        <v>522</v>
      </c>
      <c r="D2398" s="4" t="s">
        <v>33</v>
      </c>
      <c r="E2398" s="5">
        <v>42486</v>
      </c>
      <c r="F2398" s="4">
        <v>14</v>
      </c>
      <c r="G2398" s="4">
        <v>3</v>
      </c>
      <c r="H2398" s="4">
        <v>4</v>
      </c>
      <c r="I2398" s="4">
        <f t="shared" si="186"/>
        <v>26</v>
      </c>
      <c r="J2398" s="4" t="str">
        <f t="shared" si="187"/>
        <v>Apr</v>
      </c>
      <c r="K2398" s="4">
        <f t="shared" si="188"/>
        <v>2016</v>
      </c>
      <c r="L2398" s="4" t="s">
        <v>51</v>
      </c>
      <c r="M2398" s="4" t="str">
        <f t="shared" si="189"/>
        <v>26-Apr</v>
      </c>
    </row>
    <row r="2399" spans="1:13" x14ac:dyDescent="0.35">
      <c r="A2399" s="4" t="str">
        <f t="shared" si="185"/>
        <v>Canberra2016TOS26-AprCvNS_DiamondPP14</v>
      </c>
      <c r="B2399" s="5">
        <v>42527</v>
      </c>
      <c r="C2399" s="4" t="s">
        <v>522</v>
      </c>
      <c r="D2399" s="4" t="s">
        <v>33</v>
      </c>
      <c r="E2399" s="5">
        <v>42486</v>
      </c>
      <c r="F2399" s="4">
        <v>14</v>
      </c>
      <c r="G2399" s="4">
        <v>4</v>
      </c>
      <c r="H2399" s="4">
        <v>5</v>
      </c>
      <c r="I2399" s="4">
        <f t="shared" si="186"/>
        <v>26</v>
      </c>
      <c r="J2399" s="4" t="str">
        <f t="shared" si="187"/>
        <v>Apr</v>
      </c>
      <c r="K2399" s="4">
        <f t="shared" si="188"/>
        <v>2016</v>
      </c>
      <c r="L2399" s="4" t="s">
        <v>51</v>
      </c>
      <c r="M2399" s="4" t="str">
        <f t="shared" si="189"/>
        <v>26-Apr</v>
      </c>
    </row>
    <row r="2400" spans="1:13" x14ac:dyDescent="0.35">
      <c r="A2400" s="4" t="str">
        <f t="shared" si="185"/>
        <v>Canberra2016TOS26-AprCvNS_DiamondPP14</v>
      </c>
      <c r="B2400" s="5">
        <v>42541</v>
      </c>
      <c r="C2400" s="4" t="s">
        <v>522</v>
      </c>
      <c r="D2400" s="4" t="s">
        <v>33</v>
      </c>
      <c r="E2400" s="5">
        <v>42486</v>
      </c>
      <c r="F2400" s="4">
        <v>14</v>
      </c>
      <c r="G2400" s="4">
        <v>5</v>
      </c>
      <c r="H2400" s="4">
        <v>6</v>
      </c>
      <c r="I2400" s="4">
        <f t="shared" si="186"/>
        <v>26</v>
      </c>
      <c r="J2400" s="4" t="str">
        <f t="shared" si="187"/>
        <v>Apr</v>
      </c>
      <c r="K2400" s="4">
        <f t="shared" si="188"/>
        <v>2016</v>
      </c>
      <c r="L2400" s="4" t="s">
        <v>51</v>
      </c>
      <c r="M2400" s="4" t="str">
        <f t="shared" si="189"/>
        <v>26-Apr</v>
      </c>
    </row>
    <row r="2401" spans="1:13" x14ac:dyDescent="0.35">
      <c r="A2401" s="4" t="str">
        <f t="shared" si="185"/>
        <v>Canberra2016TOS26-AprCvNS_DiamondPP16</v>
      </c>
      <c r="B2401" s="5">
        <v>42496</v>
      </c>
      <c r="C2401" s="4" t="s">
        <v>522</v>
      </c>
      <c r="D2401" s="4" t="s">
        <v>33</v>
      </c>
      <c r="E2401" s="5">
        <v>42486</v>
      </c>
      <c r="F2401" s="4">
        <v>16</v>
      </c>
      <c r="G2401" s="4">
        <v>0</v>
      </c>
      <c r="H2401" s="4">
        <v>1</v>
      </c>
      <c r="I2401" s="4">
        <f t="shared" si="186"/>
        <v>26</v>
      </c>
      <c r="J2401" s="4" t="str">
        <f t="shared" si="187"/>
        <v>Apr</v>
      </c>
      <c r="K2401" s="4">
        <f t="shared" si="188"/>
        <v>2016</v>
      </c>
      <c r="L2401" s="4" t="s">
        <v>51</v>
      </c>
      <c r="M2401" s="4" t="str">
        <f t="shared" si="189"/>
        <v>26-Apr</v>
      </c>
    </row>
    <row r="2402" spans="1:13" x14ac:dyDescent="0.35">
      <c r="A2402" s="4" t="str">
        <f t="shared" si="185"/>
        <v>Canberra2016TOS26-AprCvNS_DiamondPP16</v>
      </c>
      <c r="B2402" s="5">
        <v>42509</v>
      </c>
      <c r="C2402" s="4" t="s">
        <v>522</v>
      </c>
      <c r="D2402" s="4" t="s">
        <v>33</v>
      </c>
      <c r="E2402" s="5">
        <v>42486</v>
      </c>
      <c r="F2402" s="4">
        <v>16</v>
      </c>
      <c r="G2402" s="4">
        <v>1</v>
      </c>
      <c r="H2402" s="4">
        <v>2</v>
      </c>
      <c r="I2402" s="4">
        <f t="shared" si="186"/>
        <v>26</v>
      </c>
      <c r="J2402" s="4" t="str">
        <f t="shared" si="187"/>
        <v>Apr</v>
      </c>
      <c r="K2402" s="4">
        <f t="shared" si="188"/>
        <v>2016</v>
      </c>
      <c r="L2402" s="4" t="s">
        <v>51</v>
      </c>
      <c r="M2402" s="4" t="str">
        <f t="shared" si="189"/>
        <v>26-Apr</v>
      </c>
    </row>
    <row r="2403" spans="1:13" x14ac:dyDescent="0.35">
      <c r="A2403" s="4" t="str">
        <f t="shared" si="185"/>
        <v>Canberra2016TOS26-AprCvNS_DiamondPP16</v>
      </c>
      <c r="B2403" s="5">
        <v>42513</v>
      </c>
      <c r="C2403" s="4" t="s">
        <v>522</v>
      </c>
      <c r="D2403" s="4" t="s">
        <v>33</v>
      </c>
      <c r="E2403" s="5">
        <v>42486</v>
      </c>
      <c r="F2403" s="4">
        <v>16</v>
      </c>
      <c r="G2403" s="4">
        <v>2</v>
      </c>
      <c r="H2403" s="4">
        <v>3</v>
      </c>
      <c r="I2403" s="4">
        <f t="shared" si="186"/>
        <v>26</v>
      </c>
      <c r="J2403" s="4" t="str">
        <f t="shared" si="187"/>
        <v>Apr</v>
      </c>
      <c r="K2403" s="4">
        <f t="shared" si="188"/>
        <v>2016</v>
      </c>
      <c r="L2403" s="4" t="s">
        <v>51</v>
      </c>
      <c r="M2403" s="4" t="str">
        <f t="shared" si="189"/>
        <v>26-Apr</v>
      </c>
    </row>
    <row r="2404" spans="1:13" x14ac:dyDescent="0.35">
      <c r="A2404" s="4" t="str">
        <f t="shared" si="185"/>
        <v>Canberra2016TOS26-AprCvNS_DiamondPP16</v>
      </c>
      <c r="B2404" s="5">
        <v>42520</v>
      </c>
      <c r="C2404" s="4" t="s">
        <v>522</v>
      </c>
      <c r="D2404" s="4" t="s">
        <v>33</v>
      </c>
      <c r="E2404" s="5">
        <v>42486</v>
      </c>
      <c r="F2404" s="4">
        <v>16</v>
      </c>
      <c r="G2404" s="4">
        <v>3</v>
      </c>
      <c r="H2404" s="4">
        <v>4</v>
      </c>
      <c r="I2404" s="4">
        <f t="shared" si="186"/>
        <v>26</v>
      </c>
      <c r="J2404" s="4" t="str">
        <f t="shared" si="187"/>
        <v>Apr</v>
      </c>
      <c r="K2404" s="4">
        <f t="shared" si="188"/>
        <v>2016</v>
      </c>
      <c r="L2404" s="4" t="s">
        <v>51</v>
      </c>
      <c r="M2404" s="4" t="str">
        <f t="shared" si="189"/>
        <v>26-Apr</v>
      </c>
    </row>
    <row r="2405" spans="1:13" x14ac:dyDescent="0.35">
      <c r="A2405" s="4" t="str">
        <f t="shared" si="185"/>
        <v>Canberra2016TOS26-AprCvNS_DiamondPP16</v>
      </c>
      <c r="B2405" s="5">
        <v>42527</v>
      </c>
      <c r="C2405" s="4" t="s">
        <v>522</v>
      </c>
      <c r="D2405" s="4" t="s">
        <v>33</v>
      </c>
      <c r="E2405" s="5">
        <v>42486</v>
      </c>
      <c r="F2405" s="4">
        <v>16</v>
      </c>
      <c r="G2405" s="4">
        <v>4</v>
      </c>
      <c r="H2405" s="4">
        <v>5</v>
      </c>
      <c r="I2405" s="4">
        <f t="shared" si="186"/>
        <v>26</v>
      </c>
      <c r="J2405" s="4" t="str">
        <f t="shared" si="187"/>
        <v>Apr</v>
      </c>
      <c r="K2405" s="4">
        <f t="shared" si="188"/>
        <v>2016</v>
      </c>
      <c r="L2405" s="4" t="s">
        <v>51</v>
      </c>
      <c r="M2405" s="4" t="str">
        <f t="shared" si="189"/>
        <v>26-Apr</v>
      </c>
    </row>
    <row r="2406" spans="1:13" x14ac:dyDescent="0.35">
      <c r="A2406" s="4" t="str">
        <f t="shared" si="185"/>
        <v>Canberra2016TOS26-AprCvNS_DiamondPP16</v>
      </c>
      <c r="B2406" s="5">
        <v>42535</v>
      </c>
      <c r="C2406" s="4" t="s">
        <v>522</v>
      </c>
      <c r="D2406" s="4" t="s">
        <v>33</v>
      </c>
      <c r="E2406" s="5">
        <v>42486</v>
      </c>
      <c r="F2406" s="4">
        <v>16</v>
      </c>
      <c r="G2406" s="4">
        <v>5</v>
      </c>
      <c r="H2406" s="4">
        <v>6</v>
      </c>
      <c r="I2406" s="4">
        <f t="shared" si="186"/>
        <v>26</v>
      </c>
      <c r="J2406" s="4" t="str">
        <f t="shared" si="187"/>
        <v>Apr</v>
      </c>
      <c r="K2406" s="4">
        <f t="shared" si="188"/>
        <v>2016</v>
      </c>
      <c r="L2406" s="4" t="s">
        <v>51</v>
      </c>
      <c r="M2406" s="4" t="str">
        <f t="shared" si="189"/>
        <v>26-Apr</v>
      </c>
    </row>
    <row r="2407" spans="1:13" x14ac:dyDescent="0.35">
      <c r="A2407" s="4" t="str">
        <f t="shared" si="185"/>
        <v>Canberra2016TOS19-MayCvNS_DiamondPP0</v>
      </c>
      <c r="B2407" s="5">
        <v>42527</v>
      </c>
      <c r="C2407" s="4" t="s">
        <v>522</v>
      </c>
      <c r="D2407" s="4" t="s">
        <v>36</v>
      </c>
      <c r="E2407" s="5">
        <v>42509</v>
      </c>
      <c r="F2407" s="4">
        <v>0</v>
      </c>
      <c r="G2407" s="4">
        <v>0</v>
      </c>
      <c r="H2407" s="4">
        <v>1</v>
      </c>
      <c r="I2407" s="4">
        <f t="shared" si="186"/>
        <v>19</v>
      </c>
      <c r="J2407" s="4" t="str">
        <f t="shared" si="187"/>
        <v>May</v>
      </c>
      <c r="K2407" s="4">
        <f t="shared" si="188"/>
        <v>2016</v>
      </c>
      <c r="L2407" s="4" t="s">
        <v>51</v>
      </c>
      <c r="M2407" s="4" t="str">
        <f t="shared" si="189"/>
        <v>19-May</v>
      </c>
    </row>
    <row r="2408" spans="1:13" x14ac:dyDescent="0.35">
      <c r="A2408" s="4" t="str">
        <f t="shared" si="185"/>
        <v>Canberra2016TOS19-MayCvNS_DiamondPP0</v>
      </c>
      <c r="B2408" s="5">
        <v>42541</v>
      </c>
      <c r="C2408" s="4" t="s">
        <v>522</v>
      </c>
      <c r="D2408" s="4" t="s">
        <v>36</v>
      </c>
      <c r="E2408" s="5">
        <v>42509</v>
      </c>
      <c r="F2408" s="4">
        <v>0</v>
      </c>
      <c r="G2408" s="4">
        <v>1</v>
      </c>
      <c r="H2408" s="4">
        <v>2</v>
      </c>
      <c r="I2408" s="4">
        <f t="shared" si="186"/>
        <v>19</v>
      </c>
      <c r="J2408" s="4" t="str">
        <f t="shared" si="187"/>
        <v>May</v>
      </c>
      <c r="K2408" s="4">
        <f t="shared" si="188"/>
        <v>2016</v>
      </c>
      <c r="L2408" s="4" t="s">
        <v>51</v>
      </c>
      <c r="M2408" s="4" t="str">
        <f t="shared" si="189"/>
        <v>19-May</v>
      </c>
    </row>
    <row r="2409" spans="1:13" x14ac:dyDescent="0.35">
      <c r="A2409" s="4" t="str">
        <f t="shared" si="185"/>
        <v>Canberra2016TOS19-MayCvNS_DiamondPP0</v>
      </c>
      <c r="B2409" s="5">
        <v>42556</v>
      </c>
      <c r="C2409" s="4" t="s">
        <v>522</v>
      </c>
      <c r="D2409" s="4" t="s">
        <v>36</v>
      </c>
      <c r="E2409" s="5">
        <v>42509</v>
      </c>
      <c r="F2409" s="4">
        <v>0</v>
      </c>
      <c r="G2409" s="4">
        <v>2</v>
      </c>
      <c r="H2409" s="4">
        <v>3</v>
      </c>
      <c r="I2409" s="4">
        <f t="shared" si="186"/>
        <v>19</v>
      </c>
      <c r="J2409" s="4" t="str">
        <f t="shared" si="187"/>
        <v>May</v>
      </c>
      <c r="K2409" s="4">
        <f t="shared" si="188"/>
        <v>2016</v>
      </c>
      <c r="L2409" s="4" t="s">
        <v>51</v>
      </c>
      <c r="M2409" s="4" t="str">
        <f t="shared" si="189"/>
        <v>19-May</v>
      </c>
    </row>
    <row r="2410" spans="1:13" x14ac:dyDescent="0.35">
      <c r="A2410" s="4" t="str">
        <f t="shared" si="185"/>
        <v>Canberra2016TOS19-MayCvNS_DiamondPP0</v>
      </c>
      <c r="B2410" s="5">
        <v>42562</v>
      </c>
      <c r="C2410" s="4" t="s">
        <v>522</v>
      </c>
      <c r="D2410" s="4" t="s">
        <v>36</v>
      </c>
      <c r="E2410" s="5">
        <v>42509</v>
      </c>
      <c r="F2410" s="4">
        <v>0</v>
      </c>
      <c r="G2410" s="4">
        <v>4</v>
      </c>
      <c r="H2410" s="4">
        <v>5</v>
      </c>
      <c r="I2410" s="4">
        <f t="shared" si="186"/>
        <v>19</v>
      </c>
      <c r="J2410" s="4" t="str">
        <f t="shared" si="187"/>
        <v>May</v>
      </c>
      <c r="K2410" s="4">
        <f t="shared" si="188"/>
        <v>2016</v>
      </c>
      <c r="L2410" s="4" t="s">
        <v>51</v>
      </c>
      <c r="M2410" s="4" t="str">
        <f t="shared" si="189"/>
        <v>19-May</v>
      </c>
    </row>
    <row r="2411" spans="1:13" x14ac:dyDescent="0.35">
      <c r="A2411" s="4" t="str">
        <f t="shared" si="185"/>
        <v>Canberra2016TOS19-MayCvNS_DiamondPP0</v>
      </c>
      <c r="B2411" s="5">
        <v>42576</v>
      </c>
      <c r="C2411" s="4" t="s">
        <v>522</v>
      </c>
      <c r="D2411" s="4" t="s">
        <v>36</v>
      </c>
      <c r="E2411" s="5">
        <v>42509</v>
      </c>
      <c r="F2411" s="4">
        <v>0</v>
      </c>
      <c r="G2411" s="4">
        <v>6</v>
      </c>
      <c r="H2411" s="4">
        <v>7</v>
      </c>
      <c r="I2411" s="4">
        <f t="shared" si="186"/>
        <v>19</v>
      </c>
      <c r="J2411" s="4" t="str">
        <f t="shared" si="187"/>
        <v>May</v>
      </c>
      <c r="K2411" s="4">
        <f t="shared" si="188"/>
        <v>2016</v>
      </c>
      <c r="L2411" s="4" t="s">
        <v>51</v>
      </c>
      <c r="M2411" s="4" t="str">
        <f t="shared" si="189"/>
        <v>19-May</v>
      </c>
    </row>
    <row r="2412" spans="1:13" x14ac:dyDescent="0.35">
      <c r="A2412" s="4" t="str">
        <f t="shared" si="185"/>
        <v>Canberra2016TOS19-MayCvNS_DiamondPP0</v>
      </c>
      <c r="B2412" s="5">
        <v>42590</v>
      </c>
      <c r="C2412" s="4" t="s">
        <v>522</v>
      </c>
      <c r="D2412" s="4" t="s">
        <v>36</v>
      </c>
      <c r="E2412" s="5">
        <v>42509</v>
      </c>
      <c r="F2412" s="4">
        <v>0</v>
      </c>
      <c r="G2412" s="4">
        <v>8</v>
      </c>
      <c r="H2412" s="4">
        <v>9</v>
      </c>
      <c r="I2412" s="4">
        <f t="shared" si="186"/>
        <v>19</v>
      </c>
      <c r="J2412" s="4" t="str">
        <f t="shared" si="187"/>
        <v>May</v>
      </c>
      <c r="K2412" s="4">
        <f t="shared" si="188"/>
        <v>2016</v>
      </c>
      <c r="L2412" s="4" t="s">
        <v>51</v>
      </c>
      <c r="M2412" s="4" t="str">
        <f t="shared" si="189"/>
        <v>19-May</v>
      </c>
    </row>
    <row r="2413" spans="1:13" x14ac:dyDescent="0.35">
      <c r="A2413" s="4" t="str">
        <f t="shared" si="185"/>
        <v>Gatton2017TOS2-JunCvNX953PP0</v>
      </c>
      <c r="B2413" s="5">
        <v>42902</v>
      </c>
      <c r="C2413" s="4" t="s">
        <v>539</v>
      </c>
      <c r="D2413" s="4" t="s">
        <v>19</v>
      </c>
      <c r="E2413" s="5">
        <v>42888</v>
      </c>
      <c r="F2413" s="4">
        <v>0</v>
      </c>
      <c r="G2413" s="4">
        <v>0</v>
      </c>
      <c r="H2413" s="4">
        <v>1</v>
      </c>
      <c r="I2413" s="4">
        <f t="shared" si="186"/>
        <v>2</v>
      </c>
      <c r="J2413" s="4" t="str">
        <f t="shared" si="187"/>
        <v>Jun</v>
      </c>
      <c r="K2413" s="4">
        <f t="shared" si="188"/>
        <v>2017</v>
      </c>
      <c r="L2413" s="4" t="s">
        <v>17</v>
      </c>
      <c r="M2413" s="4" t="str">
        <f t="shared" si="189"/>
        <v>2-Jun</v>
      </c>
    </row>
    <row r="2414" spans="1:13" x14ac:dyDescent="0.35">
      <c r="A2414" s="4" t="str">
        <f t="shared" si="185"/>
        <v>Gatton2017TOS2-JunCvNX953PP0</v>
      </c>
      <c r="B2414" s="5">
        <v>42910</v>
      </c>
      <c r="C2414" s="4" t="s">
        <v>539</v>
      </c>
      <c r="D2414" s="4" t="s">
        <v>19</v>
      </c>
      <c r="E2414" s="5">
        <v>42888</v>
      </c>
      <c r="F2414" s="4">
        <v>0</v>
      </c>
      <c r="G2414" s="4">
        <v>2</v>
      </c>
      <c r="H2414" s="4">
        <v>3</v>
      </c>
      <c r="I2414" s="4">
        <f t="shared" si="186"/>
        <v>2</v>
      </c>
      <c r="J2414" s="4" t="str">
        <f t="shared" si="187"/>
        <v>Jun</v>
      </c>
      <c r="K2414" s="4">
        <f t="shared" si="188"/>
        <v>2017</v>
      </c>
      <c r="L2414" s="4" t="s">
        <v>17</v>
      </c>
      <c r="M2414" s="4" t="str">
        <f t="shared" si="189"/>
        <v>2-Jun</v>
      </c>
    </row>
    <row r="2415" spans="1:13" x14ac:dyDescent="0.35">
      <c r="A2415" s="4" t="str">
        <f t="shared" si="185"/>
        <v>Gatton2017TOS2-JunCvNX953PP0</v>
      </c>
      <c r="B2415" s="5">
        <v>42916</v>
      </c>
      <c r="C2415" s="4" t="s">
        <v>539</v>
      </c>
      <c r="D2415" s="4" t="s">
        <v>19</v>
      </c>
      <c r="E2415" s="5">
        <v>42888</v>
      </c>
      <c r="F2415" s="4">
        <v>0</v>
      </c>
      <c r="G2415" s="4">
        <v>3</v>
      </c>
      <c r="H2415" s="4">
        <v>4</v>
      </c>
      <c r="I2415" s="4">
        <f t="shared" si="186"/>
        <v>2</v>
      </c>
      <c r="J2415" s="4" t="str">
        <f t="shared" si="187"/>
        <v>Jun</v>
      </c>
      <c r="K2415" s="4">
        <f t="shared" si="188"/>
        <v>2017</v>
      </c>
      <c r="L2415" s="4" t="s">
        <v>17</v>
      </c>
      <c r="M2415" s="4" t="str">
        <f t="shared" si="189"/>
        <v>2-Jun</v>
      </c>
    </row>
    <row r="2416" spans="1:13" x14ac:dyDescent="0.35">
      <c r="A2416" s="4" t="str">
        <f t="shared" si="185"/>
        <v>Gatton2017TOS2-JunCvNX953PP0</v>
      </c>
      <c r="B2416" s="5">
        <v>42924</v>
      </c>
      <c r="C2416" s="4" t="s">
        <v>539</v>
      </c>
      <c r="D2416" s="4" t="s">
        <v>19</v>
      </c>
      <c r="E2416" s="5">
        <v>42888</v>
      </c>
      <c r="F2416" s="4">
        <v>0</v>
      </c>
      <c r="G2416" s="4">
        <v>1</v>
      </c>
      <c r="H2416" s="4">
        <v>2</v>
      </c>
      <c r="I2416" s="4">
        <f t="shared" si="186"/>
        <v>2</v>
      </c>
      <c r="J2416" s="4" t="str">
        <f t="shared" si="187"/>
        <v>Jun</v>
      </c>
      <c r="K2416" s="4">
        <f t="shared" si="188"/>
        <v>2017</v>
      </c>
      <c r="L2416" s="4" t="s">
        <v>17</v>
      </c>
      <c r="M2416" s="4" t="str">
        <f t="shared" si="189"/>
        <v>2-Jun</v>
      </c>
    </row>
    <row r="2417" spans="1:13" x14ac:dyDescent="0.35">
      <c r="A2417" s="4" t="str">
        <f t="shared" si="185"/>
        <v>Gatton2017TOS13-JunCvNX953PP0</v>
      </c>
      <c r="B2417" s="5">
        <v>42906</v>
      </c>
      <c r="C2417" s="4" t="s">
        <v>539</v>
      </c>
      <c r="D2417" s="4" t="s">
        <v>33</v>
      </c>
      <c r="E2417" s="5">
        <v>42899</v>
      </c>
      <c r="F2417" s="4">
        <v>0</v>
      </c>
      <c r="G2417" s="4">
        <v>0</v>
      </c>
      <c r="H2417" s="4">
        <v>1</v>
      </c>
      <c r="I2417" s="4">
        <f t="shared" si="186"/>
        <v>13</v>
      </c>
      <c r="J2417" s="4" t="str">
        <f t="shared" si="187"/>
        <v>Jun</v>
      </c>
      <c r="K2417" s="4">
        <f t="shared" si="188"/>
        <v>2017</v>
      </c>
      <c r="L2417" s="4" t="s">
        <v>17</v>
      </c>
      <c r="M2417" s="4" t="str">
        <f t="shared" si="189"/>
        <v>13-Jun</v>
      </c>
    </row>
    <row r="2418" spans="1:13" x14ac:dyDescent="0.35">
      <c r="A2418" s="4" t="str">
        <f t="shared" si="185"/>
        <v>Gatton2017TOS13-JunCvNX953PP0</v>
      </c>
      <c r="B2418" s="5">
        <v>42910</v>
      </c>
      <c r="C2418" s="4" t="s">
        <v>539</v>
      </c>
      <c r="D2418" s="4" t="s">
        <v>33</v>
      </c>
      <c r="E2418" s="5">
        <v>42899</v>
      </c>
      <c r="F2418" s="4">
        <v>0</v>
      </c>
      <c r="G2418" s="4">
        <v>2</v>
      </c>
      <c r="H2418" s="4">
        <v>3</v>
      </c>
      <c r="I2418" s="4">
        <f t="shared" si="186"/>
        <v>13</v>
      </c>
      <c r="J2418" s="4" t="str">
        <f t="shared" si="187"/>
        <v>Jun</v>
      </c>
      <c r="K2418" s="4">
        <f t="shared" si="188"/>
        <v>2017</v>
      </c>
      <c r="L2418" s="4" t="s">
        <v>17</v>
      </c>
      <c r="M2418" s="4" t="str">
        <f t="shared" si="189"/>
        <v>13-Jun</v>
      </c>
    </row>
    <row r="2419" spans="1:13" x14ac:dyDescent="0.35">
      <c r="A2419" s="4" t="str">
        <f t="shared" si="185"/>
        <v>Gatton2017TOS13-JunCvNX953PP0</v>
      </c>
      <c r="B2419" s="5">
        <v>42916</v>
      </c>
      <c r="C2419" s="4" t="s">
        <v>539</v>
      </c>
      <c r="D2419" s="4" t="s">
        <v>33</v>
      </c>
      <c r="E2419" s="5">
        <v>42899</v>
      </c>
      <c r="F2419" s="4">
        <v>0</v>
      </c>
      <c r="G2419" s="4">
        <v>3</v>
      </c>
      <c r="H2419" s="4">
        <v>4</v>
      </c>
      <c r="I2419" s="4">
        <f t="shared" si="186"/>
        <v>13</v>
      </c>
      <c r="J2419" s="4" t="str">
        <f t="shared" si="187"/>
        <v>Jun</v>
      </c>
      <c r="K2419" s="4">
        <f t="shared" si="188"/>
        <v>2017</v>
      </c>
      <c r="L2419" s="4" t="s">
        <v>17</v>
      </c>
      <c r="M2419" s="4" t="str">
        <f t="shared" si="189"/>
        <v>13-Jun</v>
      </c>
    </row>
    <row r="2420" spans="1:13" x14ac:dyDescent="0.35">
      <c r="A2420" s="4" t="str">
        <f t="shared" si="185"/>
        <v>Canberra2017TOS24-MayCvNX953PP0</v>
      </c>
      <c r="B2420" s="5">
        <v>42899</v>
      </c>
      <c r="C2420" s="4" t="s">
        <v>539</v>
      </c>
      <c r="D2420" s="4" t="s">
        <v>19</v>
      </c>
      <c r="E2420" s="5">
        <v>42879</v>
      </c>
      <c r="F2420" s="4">
        <v>0</v>
      </c>
      <c r="G2420" s="4">
        <v>0</v>
      </c>
      <c r="H2420" s="4">
        <v>1</v>
      </c>
      <c r="I2420" s="4">
        <f t="shared" si="186"/>
        <v>24</v>
      </c>
      <c r="J2420" s="4" t="str">
        <f t="shared" si="187"/>
        <v>May</v>
      </c>
      <c r="K2420" s="4">
        <f t="shared" si="188"/>
        <v>2017</v>
      </c>
      <c r="L2420" s="4" t="s">
        <v>51</v>
      </c>
      <c r="M2420" s="4" t="str">
        <f t="shared" si="189"/>
        <v>24-May</v>
      </c>
    </row>
    <row r="2421" spans="1:13" x14ac:dyDescent="0.35">
      <c r="A2421" s="4" t="str">
        <f t="shared" si="185"/>
        <v>Canberra2017TOS24-MayCvNX953PP0</v>
      </c>
      <c r="B2421" s="5">
        <v>42926</v>
      </c>
      <c r="C2421" s="4" t="s">
        <v>539</v>
      </c>
      <c r="D2421" s="4" t="s">
        <v>19</v>
      </c>
      <c r="E2421" s="5">
        <v>42879</v>
      </c>
      <c r="F2421" s="4">
        <v>0</v>
      </c>
      <c r="G2421" s="4">
        <v>1</v>
      </c>
      <c r="H2421" s="4">
        <v>2</v>
      </c>
      <c r="I2421" s="4">
        <f t="shared" si="186"/>
        <v>24</v>
      </c>
      <c r="J2421" s="4" t="str">
        <f t="shared" si="187"/>
        <v>May</v>
      </c>
      <c r="K2421" s="4">
        <f t="shared" si="188"/>
        <v>2017</v>
      </c>
      <c r="L2421" s="4" t="s">
        <v>51</v>
      </c>
      <c r="M2421" s="4" t="str">
        <f t="shared" si="189"/>
        <v>24-May</v>
      </c>
    </row>
    <row r="2422" spans="1:13" x14ac:dyDescent="0.35">
      <c r="A2422" s="4" t="str">
        <f t="shared" si="185"/>
        <v>Canberra2017TOS24-MayCvNX953PP0</v>
      </c>
      <c r="B2422" s="5">
        <v>42942</v>
      </c>
      <c r="C2422" s="4" t="s">
        <v>539</v>
      </c>
      <c r="D2422" s="4" t="s">
        <v>19</v>
      </c>
      <c r="E2422" s="5">
        <v>42879</v>
      </c>
      <c r="F2422" s="4">
        <v>0</v>
      </c>
      <c r="G2422" s="4">
        <v>2</v>
      </c>
      <c r="H2422" s="4">
        <v>3</v>
      </c>
      <c r="I2422" s="4">
        <f t="shared" si="186"/>
        <v>24</v>
      </c>
      <c r="J2422" s="4" t="str">
        <f t="shared" si="187"/>
        <v>May</v>
      </c>
      <c r="K2422" s="4">
        <f t="shared" si="188"/>
        <v>2017</v>
      </c>
      <c r="L2422" s="4" t="s">
        <v>51</v>
      </c>
      <c r="M2422" s="4" t="str">
        <f t="shared" si="189"/>
        <v>24-May</v>
      </c>
    </row>
    <row r="2423" spans="1:13" x14ac:dyDescent="0.35">
      <c r="A2423" s="4" t="str">
        <f t="shared" si="185"/>
        <v>Canberra2017TOS16-JunCvNX953PP0</v>
      </c>
      <c r="B2423" s="5">
        <v>42942</v>
      </c>
      <c r="C2423" s="4" t="s">
        <v>539</v>
      </c>
      <c r="D2423" s="4" t="s">
        <v>36</v>
      </c>
      <c r="E2423" s="5">
        <v>42902</v>
      </c>
      <c r="F2423" s="4">
        <v>0</v>
      </c>
      <c r="G2423" s="4">
        <v>0</v>
      </c>
      <c r="H2423" s="4">
        <v>1</v>
      </c>
      <c r="I2423" s="4">
        <f t="shared" si="186"/>
        <v>16</v>
      </c>
      <c r="J2423" s="4" t="str">
        <f t="shared" si="187"/>
        <v>Jun</v>
      </c>
      <c r="K2423" s="4">
        <f t="shared" si="188"/>
        <v>2017</v>
      </c>
      <c r="L2423" s="4" t="s">
        <v>51</v>
      </c>
      <c r="M2423" s="4" t="str">
        <f t="shared" si="189"/>
        <v>16-Jun</v>
      </c>
    </row>
    <row r="2424" spans="1:13" x14ac:dyDescent="0.35">
      <c r="A2424" s="4" t="str">
        <f t="shared" si="185"/>
        <v>Canberra2017TOS16-JunCvNX953PP0</v>
      </c>
      <c r="B2424" s="5">
        <v>42956</v>
      </c>
      <c r="C2424" s="4" t="s">
        <v>539</v>
      </c>
      <c r="D2424" s="4" t="s">
        <v>36</v>
      </c>
      <c r="E2424" s="5">
        <v>42902</v>
      </c>
      <c r="F2424" s="4">
        <v>0</v>
      </c>
      <c r="G2424" s="4">
        <v>1</v>
      </c>
      <c r="H2424" s="4">
        <v>2</v>
      </c>
      <c r="I2424" s="4">
        <f t="shared" si="186"/>
        <v>16</v>
      </c>
      <c r="J2424" s="4" t="str">
        <f t="shared" si="187"/>
        <v>Jun</v>
      </c>
      <c r="K2424" s="4">
        <f t="shared" si="188"/>
        <v>2017</v>
      </c>
      <c r="L2424" s="4" t="s">
        <v>51</v>
      </c>
      <c r="M2424" s="4" t="str">
        <f t="shared" si="189"/>
        <v>16-Jun</v>
      </c>
    </row>
    <row r="2425" spans="1:13" x14ac:dyDescent="0.35">
      <c r="A2425" s="4" t="str">
        <f t="shared" si="185"/>
        <v>Canberra2017TOS16-JunCvNX953PP0</v>
      </c>
      <c r="B2425" s="5">
        <v>42962</v>
      </c>
      <c r="C2425" s="4" t="s">
        <v>539</v>
      </c>
      <c r="D2425" s="4" t="s">
        <v>36</v>
      </c>
      <c r="E2425" s="5">
        <v>42902</v>
      </c>
      <c r="F2425" s="4">
        <v>0</v>
      </c>
      <c r="G2425" s="4">
        <v>2</v>
      </c>
      <c r="H2425" s="4">
        <v>3</v>
      </c>
      <c r="I2425" s="4">
        <f t="shared" si="186"/>
        <v>16</v>
      </c>
      <c r="J2425" s="4" t="str">
        <f t="shared" si="187"/>
        <v>Jun</v>
      </c>
      <c r="K2425" s="4">
        <f t="shared" si="188"/>
        <v>2017</v>
      </c>
      <c r="L2425" s="4" t="s">
        <v>51</v>
      </c>
      <c r="M2425" s="4" t="str">
        <f t="shared" si="189"/>
        <v>16-Jun</v>
      </c>
    </row>
    <row r="2426" spans="1:13" x14ac:dyDescent="0.35">
      <c r="A2426" s="4" t="str">
        <f t="shared" si="185"/>
        <v>Canberra2017TOS16-JunCvNX953PP0</v>
      </c>
      <c r="B2426" s="5">
        <v>42969</v>
      </c>
      <c r="C2426" s="4" t="s">
        <v>539</v>
      </c>
      <c r="D2426" s="4" t="s">
        <v>36</v>
      </c>
      <c r="E2426" s="5">
        <v>42902</v>
      </c>
      <c r="F2426" s="4">
        <v>0</v>
      </c>
      <c r="G2426" s="4">
        <v>3</v>
      </c>
      <c r="H2426" s="4">
        <v>4</v>
      </c>
      <c r="I2426" s="4">
        <f t="shared" si="186"/>
        <v>16</v>
      </c>
      <c r="J2426" s="4" t="str">
        <f t="shared" si="187"/>
        <v>Jun</v>
      </c>
      <c r="K2426" s="4">
        <f t="shared" si="188"/>
        <v>2017</v>
      </c>
      <c r="L2426" s="4" t="s">
        <v>51</v>
      </c>
      <c r="M2426" s="4" t="str">
        <f t="shared" si="189"/>
        <v>16-Jun</v>
      </c>
    </row>
    <row r="2427" spans="1:13" x14ac:dyDescent="0.35">
      <c r="A2427" s="4" t="str">
        <f t="shared" si="185"/>
        <v>Canberra2017TOS11-SepCvNX953PP0</v>
      </c>
      <c r="B2427" s="5">
        <v>43004</v>
      </c>
      <c r="C2427" s="4" t="s">
        <v>539</v>
      </c>
      <c r="D2427" s="4" t="s">
        <v>45</v>
      </c>
      <c r="E2427" s="5">
        <v>42989</v>
      </c>
      <c r="F2427" s="4">
        <v>0</v>
      </c>
      <c r="G2427" s="4">
        <v>0</v>
      </c>
      <c r="H2427" s="4">
        <v>1</v>
      </c>
      <c r="I2427" s="4">
        <f t="shared" si="186"/>
        <v>11</v>
      </c>
      <c r="J2427" s="4" t="str">
        <f t="shared" si="187"/>
        <v>Sep</v>
      </c>
      <c r="K2427" s="4">
        <f t="shared" si="188"/>
        <v>2017</v>
      </c>
      <c r="L2427" s="4" t="s">
        <v>51</v>
      </c>
      <c r="M2427" s="4" t="str">
        <f t="shared" si="189"/>
        <v>11-Sep</v>
      </c>
    </row>
    <row r="2428" spans="1:13" x14ac:dyDescent="0.35">
      <c r="A2428" s="4" t="str">
        <f t="shared" si="185"/>
        <v>Canberra2017TOS11-SepCvNX953PP0</v>
      </c>
      <c r="B2428" s="5">
        <v>43014</v>
      </c>
      <c r="C2428" s="4" t="s">
        <v>539</v>
      </c>
      <c r="D2428" s="4" t="s">
        <v>45</v>
      </c>
      <c r="E2428" s="5">
        <v>42989</v>
      </c>
      <c r="F2428" s="4">
        <v>0</v>
      </c>
      <c r="G2428" s="4">
        <v>1</v>
      </c>
      <c r="H2428" s="4">
        <v>2</v>
      </c>
      <c r="I2428" s="4">
        <f t="shared" si="186"/>
        <v>11</v>
      </c>
      <c r="J2428" s="4" t="str">
        <f t="shared" si="187"/>
        <v>Sep</v>
      </c>
      <c r="K2428" s="4">
        <f t="shared" si="188"/>
        <v>2017</v>
      </c>
      <c r="L2428" s="4" t="s">
        <v>51</v>
      </c>
      <c r="M2428" s="4" t="str">
        <f t="shared" si="189"/>
        <v>11-Sep</v>
      </c>
    </row>
    <row r="2429" spans="1:13" x14ac:dyDescent="0.35">
      <c r="A2429" s="4" t="str">
        <f t="shared" si="185"/>
        <v>Canberra2017TOS11-SepCvNX953PP0</v>
      </c>
      <c r="B2429" s="5">
        <v>43019</v>
      </c>
      <c r="C2429" s="4" t="s">
        <v>539</v>
      </c>
      <c r="D2429" s="4" t="s">
        <v>45</v>
      </c>
      <c r="E2429" s="5">
        <v>42989</v>
      </c>
      <c r="F2429" s="4">
        <v>0</v>
      </c>
      <c r="G2429" s="4">
        <v>2</v>
      </c>
      <c r="H2429" s="4">
        <v>3</v>
      </c>
      <c r="I2429" s="4">
        <f t="shared" si="186"/>
        <v>11</v>
      </c>
      <c r="J2429" s="4" t="str">
        <f t="shared" si="187"/>
        <v>Sep</v>
      </c>
      <c r="K2429" s="4">
        <f t="shared" si="188"/>
        <v>2017</v>
      </c>
      <c r="L2429" s="4" t="s">
        <v>51</v>
      </c>
      <c r="M2429" s="4" t="str">
        <f t="shared" si="189"/>
        <v>11-Sep</v>
      </c>
    </row>
    <row r="2430" spans="1:13" x14ac:dyDescent="0.35">
      <c r="A2430" s="4" t="str">
        <f t="shared" si="185"/>
        <v>Gatton2015TOS15-AprCvOscarPP0</v>
      </c>
      <c r="B2430" s="5">
        <v>42115</v>
      </c>
      <c r="C2430" s="4" t="s">
        <v>548</v>
      </c>
      <c r="D2430" s="4" t="s">
        <v>33</v>
      </c>
      <c r="E2430" s="5">
        <v>42109</v>
      </c>
      <c r="F2430" s="4">
        <v>0</v>
      </c>
      <c r="G2430" s="4">
        <v>0</v>
      </c>
      <c r="H2430" s="4">
        <v>1</v>
      </c>
      <c r="I2430" s="4">
        <f t="shared" si="186"/>
        <v>15</v>
      </c>
      <c r="J2430" s="4" t="str">
        <f t="shared" si="187"/>
        <v>Apr</v>
      </c>
      <c r="K2430" s="4">
        <f t="shared" si="188"/>
        <v>2015</v>
      </c>
      <c r="L2430" s="4" t="s">
        <v>17</v>
      </c>
      <c r="M2430" s="4" t="str">
        <f t="shared" si="189"/>
        <v>15-Apr</v>
      </c>
    </row>
    <row r="2431" spans="1:13" x14ac:dyDescent="0.35">
      <c r="A2431" s="4" t="str">
        <f t="shared" si="185"/>
        <v>Gatton2015TOS15-AprCvOscarPP0</v>
      </c>
      <c r="B2431" s="5">
        <v>42122</v>
      </c>
      <c r="C2431" s="4" t="s">
        <v>548</v>
      </c>
      <c r="D2431" s="4" t="s">
        <v>33</v>
      </c>
      <c r="E2431" s="5">
        <v>42109</v>
      </c>
      <c r="F2431" s="4">
        <v>0</v>
      </c>
      <c r="G2431" s="4">
        <v>2</v>
      </c>
      <c r="H2431" s="4">
        <v>3</v>
      </c>
      <c r="I2431" s="4">
        <f t="shared" si="186"/>
        <v>15</v>
      </c>
      <c r="J2431" s="4" t="str">
        <f t="shared" si="187"/>
        <v>Apr</v>
      </c>
      <c r="K2431" s="4">
        <f t="shared" si="188"/>
        <v>2015</v>
      </c>
      <c r="L2431" s="4" t="s">
        <v>17</v>
      </c>
      <c r="M2431" s="4" t="str">
        <f t="shared" si="189"/>
        <v>15-Apr</v>
      </c>
    </row>
    <row r="2432" spans="1:13" x14ac:dyDescent="0.35">
      <c r="A2432" s="4" t="str">
        <f t="shared" si="185"/>
        <v>Gatton2015TOS15-AprCvOscarPP0</v>
      </c>
      <c r="B2432" s="5">
        <v>42129</v>
      </c>
      <c r="C2432" s="4" t="s">
        <v>548</v>
      </c>
      <c r="D2432" s="4" t="s">
        <v>33</v>
      </c>
      <c r="E2432" s="5">
        <v>42109</v>
      </c>
      <c r="F2432" s="4">
        <v>0</v>
      </c>
      <c r="G2432" s="4">
        <v>4</v>
      </c>
      <c r="H2432" s="4">
        <v>5</v>
      </c>
      <c r="I2432" s="4">
        <f t="shared" si="186"/>
        <v>15</v>
      </c>
      <c r="J2432" s="4" t="str">
        <f t="shared" si="187"/>
        <v>Apr</v>
      </c>
      <c r="K2432" s="4">
        <f t="shared" si="188"/>
        <v>2015</v>
      </c>
      <c r="L2432" s="4" t="s">
        <v>17</v>
      </c>
      <c r="M2432" s="4" t="str">
        <f t="shared" si="189"/>
        <v>15-Apr</v>
      </c>
    </row>
    <row r="2433" spans="1:13" x14ac:dyDescent="0.35">
      <c r="A2433" s="4" t="str">
        <f t="shared" si="185"/>
        <v>Gatton2015TOS15-AprCvOscarPP0</v>
      </c>
      <c r="B2433" s="5">
        <v>42132</v>
      </c>
      <c r="C2433" s="4" t="s">
        <v>548</v>
      </c>
      <c r="D2433" s="4" t="s">
        <v>33</v>
      </c>
      <c r="E2433" s="5">
        <v>42109</v>
      </c>
      <c r="F2433" s="4">
        <v>0</v>
      </c>
      <c r="G2433" s="4">
        <v>5</v>
      </c>
      <c r="H2433" s="4">
        <v>6</v>
      </c>
      <c r="I2433" s="4">
        <f t="shared" si="186"/>
        <v>15</v>
      </c>
      <c r="J2433" s="4" t="str">
        <f t="shared" si="187"/>
        <v>Apr</v>
      </c>
      <c r="K2433" s="4">
        <f t="shared" si="188"/>
        <v>2015</v>
      </c>
      <c r="L2433" s="4" t="s">
        <v>17</v>
      </c>
      <c r="M2433" s="4" t="str">
        <f t="shared" si="189"/>
        <v>15-Apr</v>
      </c>
    </row>
    <row r="2434" spans="1:13" x14ac:dyDescent="0.35">
      <c r="A2434" s="4" t="str">
        <f t="shared" ref="A2434:A2497" si="190">L2434&amp;K2434&amp;"TOS"&amp;I2434&amp;"-"&amp;J2434&amp;"Cv"&amp;C2434&amp;"PP"&amp;F2434</f>
        <v>Gatton2015TOS15-AprCvOscarPP0</v>
      </c>
      <c r="B2434" s="5">
        <v>42136</v>
      </c>
      <c r="C2434" s="4" t="s">
        <v>548</v>
      </c>
      <c r="D2434" s="4" t="s">
        <v>33</v>
      </c>
      <c r="E2434" s="5">
        <v>42109</v>
      </c>
      <c r="F2434" s="4">
        <v>0</v>
      </c>
      <c r="G2434" s="4">
        <v>6</v>
      </c>
      <c r="H2434" s="4">
        <v>7</v>
      </c>
      <c r="I2434" s="4">
        <f t="shared" si="186"/>
        <v>15</v>
      </c>
      <c r="J2434" s="4" t="str">
        <f t="shared" si="187"/>
        <v>Apr</v>
      </c>
      <c r="K2434" s="4">
        <f t="shared" si="188"/>
        <v>2015</v>
      </c>
      <c r="L2434" s="4" t="s">
        <v>17</v>
      </c>
      <c r="M2434" s="4" t="str">
        <f t="shared" si="189"/>
        <v>15-Apr</v>
      </c>
    </row>
    <row r="2435" spans="1:13" x14ac:dyDescent="0.35">
      <c r="A2435" s="4" t="str">
        <f t="shared" si="190"/>
        <v>Gatton2015TOS15-AprCvOscarPP0</v>
      </c>
      <c r="B2435" s="5">
        <v>42139</v>
      </c>
      <c r="C2435" s="4" t="s">
        <v>548</v>
      </c>
      <c r="D2435" s="4" t="s">
        <v>33</v>
      </c>
      <c r="E2435" s="5">
        <v>42109</v>
      </c>
      <c r="F2435" s="4">
        <v>0</v>
      </c>
      <c r="G2435" s="4">
        <v>7</v>
      </c>
      <c r="H2435" s="4">
        <v>8</v>
      </c>
      <c r="I2435" s="4">
        <f t="shared" ref="I2435:I2498" si="191">DAY(E2435)</f>
        <v>15</v>
      </c>
      <c r="J2435" s="4" t="str">
        <f t="shared" ref="J2435:J2498" si="192">TEXT(E2435,"mmm")</f>
        <v>Apr</v>
      </c>
      <c r="K2435" s="4">
        <f t="shared" ref="K2435:K2498" si="193">YEAR(E2435)</f>
        <v>2015</v>
      </c>
      <c r="L2435" s="4" t="s">
        <v>17</v>
      </c>
      <c r="M2435" s="4" t="str">
        <f t="shared" ref="M2435:M2498" si="194">I2435&amp;"-"&amp;J2435</f>
        <v>15-Apr</v>
      </c>
    </row>
    <row r="2436" spans="1:13" x14ac:dyDescent="0.35">
      <c r="A2436" s="4" t="str">
        <f t="shared" si="190"/>
        <v>Gatton2015TOS7-MayCvOscarPP0</v>
      </c>
      <c r="B2436" s="5">
        <v>42141</v>
      </c>
      <c r="C2436" s="4" t="s">
        <v>548</v>
      </c>
      <c r="D2436" s="4" t="s">
        <v>36</v>
      </c>
      <c r="E2436" s="5">
        <v>42131</v>
      </c>
      <c r="F2436" s="4">
        <v>0</v>
      </c>
      <c r="G2436" s="4">
        <v>0</v>
      </c>
      <c r="H2436" s="4">
        <v>1</v>
      </c>
      <c r="I2436" s="4">
        <f t="shared" si="191"/>
        <v>7</v>
      </c>
      <c r="J2436" s="4" t="str">
        <f t="shared" si="192"/>
        <v>May</v>
      </c>
      <c r="K2436" s="4">
        <f t="shared" si="193"/>
        <v>2015</v>
      </c>
      <c r="L2436" s="4" t="s">
        <v>17</v>
      </c>
      <c r="M2436" s="4" t="str">
        <f t="shared" si="194"/>
        <v>7-May</v>
      </c>
    </row>
    <row r="2437" spans="1:13" x14ac:dyDescent="0.35">
      <c r="A2437" s="4" t="str">
        <f t="shared" si="190"/>
        <v>Gatton2015TOS7-MayCvOscarPP0</v>
      </c>
      <c r="B2437" s="5">
        <v>42149</v>
      </c>
      <c r="C2437" s="4" t="s">
        <v>548</v>
      </c>
      <c r="D2437" s="4" t="s">
        <v>36</v>
      </c>
      <c r="E2437" s="5">
        <v>42131</v>
      </c>
      <c r="F2437" s="4">
        <v>0</v>
      </c>
      <c r="G2437" s="4">
        <v>2</v>
      </c>
      <c r="H2437" s="4">
        <v>3</v>
      </c>
      <c r="I2437" s="4">
        <f t="shared" si="191"/>
        <v>7</v>
      </c>
      <c r="J2437" s="4" t="str">
        <f t="shared" si="192"/>
        <v>May</v>
      </c>
      <c r="K2437" s="4">
        <f t="shared" si="193"/>
        <v>2015</v>
      </c>
      <c r="L2437" s="4" t="s">
        <v>17</v>
      </c>
      <c r="M2437" s="4" t="str">
        <f t="shared" si="194"/>
        <v>7-May</v>
      </c>
    </row>
    <row r="2438" spans="1:13" x14ac:dyDescent="0.35">
      <c r="A2438" s="4" t="str">
        <f t="shared" si="190"/>
        <v>Gatton2015TOS7-MayCvOscarPP0</v>
      </c>
      <c r="B2438" s="5">
        <v>42153</v>
      </c>
      <c r="C2438" s="4" t="s">
        <v>548</v>
      </c>
      <c r="D2438" s="4" t="s">
        <v>36</v>
      </c>
      <c r="E2438" s="5">
        <v>42131</v>
      </c>
      <c r="F2438" s="4">
        <v>0</v>
      </c>
      <c r="G2438" s="4">
        <v>3</v>
      </c>
      <c r="H2438" s="4">
        <v>4</v>
      </c>
      <c r="I2438" s="4">
        <f t="shared" si="191"/>
        <v>7</v>
      </c>
      <c r="J2438" s="4" t="str">
        <f t="shared" si="192"/>
        <v>May</v>
      </c>
      <c r="K2438" s="4">
        <f t="shared" si="193"/>
        <v>2015</v>
      </c>
      <c r="L2438" s="4" t="s">
        <v>17</v>
      </c>
      <c r="M2438" s="4" t="str">
        <f t="shared" si="194"/>
        <v>7-May</v>
      </c>
    </row>
    <row r="2439" spans="1:13" x14ac:dyDescent="0.35">
      <c r="A2439" s="4" t="str">
        <f t="shared" si="190"/>
        <v>Gatton2015TOS7-MayCvOscarPP0</v>
      </c>
      <c r="B2439" s="5">
        <v>42156</v>
      </c>
      <c r="C2439" s="4" t="s">
        <v>548</v>
      </c>
      <c r="D2439" s="4" t="s">
        <v>36</v>
      </c>
      <c r="E2439" s="5">
        <v>42131</v>
      </c>
      <c r="F2439" s="4">
        <v>0</v>
      </c>
      <c r="G2439" s="4">
        <v>4</v>
      </c>
      <c r="H2439" s="4">
        <v>5</v>
      </c>
      <c r="I2439" s="4">
        <f t="shared" si="191"/>
        <v>7</v>
      </c>
      <c r="J2439" s="4" t="str">
        <f t="shared" si="192"/>
        <v>May</v>
      </c>
      <c r="K2439" s="4">
        <f t="shared" si="193"/>
        <v>2015</v>
      </c>
      <c r="L2439" s="4" t="s">
        <v>17</v>
      </c>
      <c r="M2439" s="4" t="str">
        <f t="shared" si="194"/>
        <v>7-May</v>
      </c>
    </row>
    <row r="2440" spans="1:13" x14ac:dyDescent="0.35">
      <c r="A2440" s="4" t="str">
        <f t="shared" si="190"/>
        <v>Gatton2015TOS7-MayCvOscarPP0</v>
      </c>
      <c r="B2440" s="5">
        <v>42160</v>
      </c>
      <c r="C2440" s="4" t="s">
        <v>548</v>
      </c>
      <c r="D2440" s="4" t="s">
        <v>36</v>
      </c>
      <c r="E2440" s="5">
        <v>42131</v>
      </c>
      <c r="F2440" s="4">
        <v>0</v>
      </c>
      <c r="G2440" s="4">
        <v>5</v>
      </c>
      <c r="H2440" s="4">
        <v>6</v>
      </c>
      <c r="I2440" s="4">
        <f t="shared" si="191"/>
        <v>7</v>
      </c>
      <c r="J2440" s="4" t="str">
        <f t="shared" si="192"/>
        <v>May</v>
      </c>
      <c r="K2440" s="4">
        <f t="shared" si="193"/>
        <v>2015</v>
      </c>
      <c r="L2440" s="4" t="s">
        <v>17</v>
      </c>
      <c r="M2440" s="4" t="str">
        <f t="shared" si="194"/>
        <v>7-May</v>
      </c>
    </row>
    <row r="2441" spans="1:13" x14ac:dyDescent="0.35">
      <c r="A2441" s="4" t="str">
        <f t="shared" si="190"/>
        <v>Gatton2015TOS7-MayCvOscarPP0</v>
      </c>
      <c r="B2441" s="5">
        <v>42165</v>
      </c>
      <c r="C2441" s="4" t="s">
        <v>548</v>
      </c>
      <c r="D2441" s="4" t="s">
        <v>36</v>
      </c>
      <c r="E2441" s="5">
        <v>42131</v>
      </c>
      <c r="F2441" s="4">
        <v>0</v>
      </c>
      <c r="G2441" s="4">
        <v>6</v>
      </c>
      <c r="H2441" s="4">
        <v>7</v>
      </c>
      <c r="I2441" s="4">
        <f t="shared" si="191"/>
        <v>7</v>
      </c>
      <c r="J2441" s="4" t="str">
        <f t="shared" si="192"/>
        <v>May</v>
      </c>
      <c r="K2441" s="4">
        <f t="shared" si="193"/>
        <v>2015</v>
      </c>
      <c r="L2441" s="4" t="s">
        <v>17</v>
      </c>
      <c r="M2441" s="4" t="str">
        <f t="shared" si="194"/>
        <v>7-May</v>
      </c>
    </row>
    <row r="2442" spans="1:13" x14ac:dyDescent="0.35">
      <c r="A2442" s="4" t="str">
        <f t="shared" si="190"/>
        <v>Gatton2015TOS7-MayCvOscarPP0</v>
      </c>
      <c r="B2442" s="5">
        <v>42167</v>
      </c>
      <c r="C2442" s="4" t="s">
        <v>548</v>
      </c>
      <c r="D2442" s="4" t="s">
        <v>36</v>
      </c>
      <c r="E2442" s="5">
        <v>42131</v>
      </c>
      <c r="F2442" s="4">
        <v>0</v>
      </c>
      <c r="G2442" s="4">
        <v>7</v>
      </c>
      <c r="H2442" s="4">
        <v>8</v>
      </c>
      <c r="I2442" s="4">
        <f t="shared" si="191"/>
        <v>7</v>
      </c>
      <c r="J2442" s="4" t="str">
        <f t="shared" si="192"/>
        <v>May</v>
      </c>
      <c r="K2442" s="4">
        <f t="shared" si="193"/>
        <v>2015</v>
      </c>
      <c r="L2442" s="4" t="s">
        <v>17</v>
      </c>
      <c r="M2442" s="4" t="str">
        <f t="shared" si="194"/>
        <v>7-May</v>
      </c>
    </row>
    <row r="2443" spans="1:13" x14ac:dyDescent="0.35">
      <c r="A2443" s="4" t="str">
        <f t="shared" si="190"/>
        <v>Gatton2015TOS15-MayCvOscarPP0</v>
      </c>
      <c r="B2443" s="5">
        <v>42149</v>
      </c>
      <c r="C2443" s="4" t="s">
        <v>548</v>
      </c>
      <c r="D2443" s="4" t="s">
        <v>45</v>
      </c>
      <c r="E2443" s="5">
        <v>42139</v>
      </c>
      <c r="F2443" s="4">
        <v>0</v>
      </c>
      <c r="G2443" s="4">
        <v>0</v>
      </c>
      <c r="H2443" s="4">
        <v>1</v>
      </c>
      <c r="I2443" s="4">
        <f t="shared" si="191"/>
        <v>15</v>
      </c>
      <c r="J2443" s="4" t="str">
        <f t="shared" si="192"/>
        <v>May</v>
      </c>
      <c r="K2443" s="4">
        <f t="shared" si="193"/>
        <v>2015</v>
      </c>
      <c r="L2443" s="4" t="s">
        <v>17</v>
      </c>
      <c r="M2443" s="4" t="str">
        <f t="shared" si="194"/>
        <v>15-May</v>
      </c>
    </row>
    <row r="2444" spans="1:13" x14ac:dyDescent="0.35">
      <c r="A2444" s="4" t="str">
        <f t="shared" si="190"/>
        <v>Gatton2015TOS15-MayCvOscarPP0</v>
      </c>
      <c r="B2444" s="5">
        <v>42153</v>
      </c>
      <c r="C2444" s="4" t="s">
        <v>548</v>
      </c>
      <c r="D2444" s="4" t="s">
        <v>45</v>
      </c>
      <c r="E2444" s="5">
        <v>42139</v>
      </c>
      <c r="F2444" s="4">
        <v>0</v>
      </c>
      <c r="G2444" s="4">
        <v>1</v>
      </c>
      <c r="H2444" s="4">
        <v>2</v>
      </c>
      <c r="I2444" s="4">
        <f t="shared" si="191"/>
        <v>15</v>
      </c>
      <c r="J2444" s="4" t="str">
        <f t="shared" si="192"/>
        <v>May</v>
      </c>
      <c r="K2444" s="4">
        <f t="shared" si="193"/>
        <v>2015</v>
      </c>
      <c r="L2444" s="4" t="s">
        <v>17</v>
      </c>
      <c r="M2444" s="4" t="str">
        <f t="shared" si="194"/>
        <v>15-May</v>
      </c>
    </row>
    <row r="2445" spans="1:13" x14ac:dyDescent="0.35">
      <c r="A2445" s="4" t="str">
        <f t="shared" si="190"/>
        <v>Gatton2015TOS15-MayCvOscarPP0</v>
      </c>
      <c r="B2445" s="5">
        <v>42156</v>
      </c>
      <c r="C2445" s="4" t="s">
        <v>548</v>
      </c>
      <c r="D2445" s="4" t="s">
        <v>45</v>
      </c>
      <c r="E2445" s="5">
        <v>42139</v>
      </c>
      <c r="F2445" s="4">
        <v>0</v>
      </c>
      <c r="G2445" s="4">
        <v>2</v>
      </c>
      <c r="H2445" s="4">
        <v>3</v>
      </c>
      <c r="I2445" s="4">
        <f t="shared" si="191"/>
        <v>15</v>
      </c>
      <c r="J2445" s="4" t="str">
        <f t="shared" si="192"/>
        <v>May</v>
      </c>
      <c r="K2445" s="4">
        <f t="shared" si="193"/>
        <v>2015</v>
      </c>
      <c r="L2445" s="4" t="s">
        <v>17</v>
      </c>
      <c r="M2445" s="4" t="str">
        <f t="shared" si="194"/>
        <v>15-May</v>
      </c>
    </row>
    <row r="2446" spans="1:13" x14ac:dyDescent="0.35">
      <c r="A2446" s="4" t="str">
        <f t="shared" si="190"/>
        <v>Gatton2015TOS15-MayCvOscarPP0</v>
      </c>
      <c r="B2446" s="5">
        <v>42160</v>
      </c>
      <c r="C2446" s="4" t="s">
        <v>548</v>
      </c>
      <c r="D2446" s="4" t="s">
        <v>45</v>
      </c>
      <c r="E2446" s="5">
        <v>42139</v>
      </c>
      <c r="F2446" s="4">
        <v>0</v>
      </c>
      <c r="G2446" s="4">
        <v>3</v>
      </c>
      <c r="H2446" s="4">
        <v>4</v>
      </c>
      <c r="I2446" s="4">
        <f t="shared" si="191"/>
        <v>15</v>
      </c>
      <c r="J2446" s="4" t="str">
        <f t="shared" si="192"/>
        <v>May</v>
      </c>
      <c r="K2446" s="4">
        <f t="shared" si="193"/>
        <v>2015</v>
      </c>
      <c r="L2446" s="4" t="s">
        <v>17</v>
      </c>
      <c r="M2446" s="4" t="str">
        <f t="shared" si="194"/>
        <v>15-May</v>
      </c>
    </row>
    <row r="2447" spans="1:13" x14ac:dyDescent="0.35">
      <c r="A2447" s="4" t="str">
        <f t="shared" si="190"/>
        <v>Gatton2015TOS15-MayCvOscarPP0</v>
      </c>
      <c r="B2447" s="5">
        <v>42165</v>
      </c>
      <c r="C2447" s="4" t="s">
        <v>548</v>
      </c>
      <c r="D2447" s="4" t="s">
        <v>45</v>
      </c>
      <c r="E2447" s="5">
        <v>42139</v>
      </c>
      <c r="F2447" s="4">
        <v>0</v>
      </c>
      <c r="G2447" s="4">
        <v>4</v>
      </c>
      <c r="H2447" s="4">
        <v>5</v>
      </c>
      <c r="I2447" s="4">
        <f t="shared" si="191"/>
        <v>15</v>
      </c>
      <c r="J2447" s="4" t="str">
        <f t="shared" si="192"/>
        <v>May</v>
      </c>
      <c r="K2447" s="4">
        <f t="shared" si="193"/>
        <v>2015</v>
      </c>
      <c r="L2447" s="4" t="s">
        <v>17</v>
      </c>
      <c r="M2447" s="4" t="str">
        <f t="shared" si="194"/>
        <v>15-May</v>
      </c>
    </row>
    <row r="2448" spans="1:13" x14ac:dyDescent="0.35">
      <c r="A2448" s="4" t="str">
        <f t="shared" si="190"/>
        <v>Gatton2015TOS15-MayCvOscarPP0</v>
      </c>
      <c r="B2448" s="5">
        <v>42167</v>
      </c>
      <c r="C2448" s="4" t="s">
        <v>548</v>
      </c>
      <c r="D2448" s="4" t="s">
        <v>45</v>
      </c>
      <c r="E2448" s="5">
        <v>42139</v>
      </c>
      <c r="F2448" s="4">
        <v>0</v>
      </c>
      <c r="G2448" s="4">
        <v>5</v>
      </c>
      <c r="H2448" s="4">
        <v>6</v>
      </c>
      <c r="I2448" s="4">
        <f t="shared" si="191"/>
        <v>15</v>
      </c>
      <c r="J2448" s="4" t="str">
        <f t="shared" si="192"/>
        <v>May</v>
      </c>
      <c r="K2448" s="4">
        <f t="shared" si="193"/>
        <v>2015</v>
      </c>
      <c r="L2448" s="4" t="s">
        <v>17</v>
      </c>
      <c r="M2448" s="4" t="str">
        <f t="shared" si="194"/>
        <v>15-May</v>
      </c>
    </row>
    <row r="2449" spans="1:13" x14ac:dyDescent="0.35">
      <c r="A2449" s="4" t="str">
        <f t="shared" si="190"/>
        <v>Gatton2015TOS23-JunCvOscarPP0</v>
      </c>
      <c r="B2449" s="5">
        <v>42187</v>
      </c>
      <c r="C2449" s="4" t="s">
        <v>548</v>
      </c>
      <c r="D2449" s="4" t="s">
        <v>70</v>
      </c>
      <c r="E2449" s="5">
        <v>42178</v>
      </c>
      <c r="F2449" s="4">
        <v>0</v>
      </c>
      <c r="G2449" s="4">
        <v>0</v>
      </c>
      <c r="H2449" s="4">
        <v>1</v>
      </c>
      <c r="I2449" s="4">
        <f t="shared" si="191"/>
        <v>23</v>
      </c>
      <c r="J2449" s="4" t="str">
        <f t="shared" si="192"/>
        <v>Jun</v>
      </c>
      <c r="K2449" s="4">
        <f t="shared" si="193"/>
        <v>2015</v>
      </c>
      <c r="L2449" s="4" t="s">
        <v>17</v>
      </c>
      <c r="M2449" s="4" t="str">
        <f t="shared" si="194"/>
        <v>23-Jun</v>
      </c>
    </row>
    <row r="2450" spans="1:13" x14ac:dyDescent="0.35">
      <c r="A2450" s="4" t="str">
        <f t="shared" si="190"/>
        <v>Gatton2015TOS23-JunCvOscarPP0</v>
      </c>
      <c r="B2450" s="5">
        <v>42194</v>
      </c>
      <c r="C2450" s="4" t="s">
        <v>548</v>
      </c>
      <c r="D2450" s="4" t="s">
        <v>70</v>
      </c>
      <c r="E2450" s="5">
        <v>42178</v>
      </c>
      <c r="F2450" s="4">
        <v>0</v>
      </c>
      <c r="G2450" s="4">
        <v>1</v>
      </c>
      <c r="H2450" s="4">
        <v>2</v>
      </c>
      <c r="I2450" s="4">
        <f t="shared" si="191"/>
        <v>23</v>
      </c>
      <c r="J2450" s="4" t="str">
        <f t="shared" si="192"/>
        <v>Jun</v>
      </c>
      <c r="K2450" s="4">
        <f t="shared" si="193"/>
        <v>2015</v>
      </c>
      <c r="L2450" s="4" t="s">
        <v>17</v>
      </c>
      <c r="M2450" s="4" t="str">
        <f t="shared" si="194"/>
        <v>23-Jun</v>
      </c>
    </row>
    <row r="2451" spans="1:13" x14ac:dyDescent="0.35">
      <c r="A2451" s="4" t="str">
        <f t="shared" si="190"/>
        <v>Gatton2015TOS23-JunCvOscarPP0</v>
      </c>
      <c r="B2451" s="5">
        <v>42199</v>
      </c>
      <c r="C2451" s="4" t="s">
        <v>548</v>
      </c>
      <c r="D2451" s="4" t="s">
        <v>70</v>
      </c>
      <c r="E2451" s="5">
        <v>42178</v>
      </c>
      <c r="F2451" s="4">
        <v>0</v>
      </c>
      <c r="G2451" s="4">
        <v>2</v>
      </c>
      <c r="H2451" s="4">
        <v>3</v>
      </c>
      <c r="I2451" s="4">
        <f t="shared" si="191"/>
        <v>23</v>
      </c>
      <c r="J2451" s="4" t="str">
        <f t="shared" si="192"/>
        <v>Jun</v>
      </c>
      <c r="K2451" s="4">
        <f t="shared" si="193"/>
        <v>2015</v>
      </c>
      <c r="L2451" s="4" t="s">
        <v>17</v>
      </c>
      <c r="M2451" s="4" t="str">
        <f t="shared" si="194"/>
        <v>23-Jun</v>
      </c>
    </row>
    <row r="2452" spans="1:13" x14ac:dyDescent="0.35">
      <c r="A2452" s="4" t="str">
        <f t="shared" si="190"/>
        <v>Gatton2015TOS23-JunCvOscarPP0</v>
      </c>
      <c r="B2452" s="5">
        <v>42205</v>
      </c>
      <c r="C2452" s="4" t="s">
        <v>548</v>
      </c>
      <c r="D2452" s="4" t="s">
        <v>70</v>
      </c>
      <c r="E2452" s="5">
        <v>42178</v>
      </c>
      <c r="F2452" s="4">
        <v>0</v>
      </c>
      <c r="G2452" s="4">
        <v>4</v>
      </c>
      <c r="H2452" s="4">
        <v>5</v>
      </c>
      <c r="I2452" s="4">
        <f t="shared" si="191"/>
        <v>23</v>
      </c>
      <c r="J2452" s="4" t="str">
        <f t="shared" si="192"/>
        <v>Jun</v>
      </c>
      <c r="K2452" s="4">
        <f t="shared" si="193"/>
        <v>2015</v>
      </c>
      <c r="L2452" s="4" t="s">
        <v>17</v>
      </c>
      <c r="M2452" s="4" t="str">
        <f t="shared" si="194"/>
        <v>23-Jun</v>
      </c>
    </row>
    <row r="2453" spans="1:13" x14ac:dyDescent="0.35">
      <c r="A2453" s="4" t="str">
        <f t="shared" si="190"/>
        <v>Gatton2015TOS23-JunCvOscarPP0</v>
      </c>
      <c r="B2453" s="5">
        <v>42212</v>
      </c>
      <c r="C2453" s="4" t="s">
        <v>548</v>
      </c>
      <c r="D2453" s="4" t="s">
        <v>70</v>
      </c>
      <c r="E2453" s="5">
        <v>42178</v>
      </c>
      <c r="F2453" s="4">
        <v>0</v>
      </c>
      <c r="G2453" s="4">
        <v>6</v>
      </c>
      <c r="H2453" s="4">
        <v>7</v>
      </c>
      <c r="I2453" s="4">
        <f t="shared" si="191"/>
        <v>23</v>
      </c>
      <c r="J2453" s="4" t="str">
        <f t="shared" si="192"/>
        <v>Jun</v>
      </c>
      <c r="K2453" s="4">
        <f t="shared" si="193"/>
        <v>2015</v>
      </c>
      <c r="L2453" s="4" t="s">
        <v>17</v>
      </c>
      <c r="M2453" s="4" t="str">
        <f t="shared" si="194"/>
        <v>23-Jun</v>
      </c>
    </row>
    <row r="2454" spans="1:13" x14ac:dyDescent="0.35">
      <c r="A2454" s="4" t="str">
        <f t="shared" si="190"/>
        <v>Gatton2016TOS19-AprCvOscarPP0</v>
      </c>
      <c r="B2454" s="5">
        <v>42487</v>
      </c>
      <c r="C2454" s="4" t="s">
        <v>548</v>
      </c>
      <c r="D2454" s="4" t="s">
        <v>19</v>
      </c>
      <c r="E2454" s="5">
        <v>42479</v>
      </c>
      <c r="F2454" s="4">
        <v>0</v>
      </c>
      <c r="G2454" s="4">
        <v>0</v>
      </c>
      <c r="H2454" s="4">
        <v>1</v>
      </c>
      <c r="I2454" s="4">
        <f t="shared" si="191"/>
        <v>19</v>
      </c>
      <c r="J2454" s="4" t="str">
        <f t="shared" si="192"/>
        <v>Apr</v>
      </c>
      <c r="K2454" s="4">
        <f t="shared" si="193"/>
        <v>2016</v>
      </c>
      <c r="L2454" s="4" t="s">
        <v>17</v>
      </c>
      <c r="M2454" s="4" t="str">
        <f t="shared" si="194"/>
        <v>19-Apr</v>
      </c>
    </row>
    <row r="2455" spans="1:13" x14ac:dyDescent="0.35">
      <c r="A2455" s="4" t="str">
        <f t="shared" si="190"/>
        <v>Gatton2016TOS19-AprCvOscarPP0</v>
      </c>
      <c r="B2455" s="5">
        <v>42495</v>
      </c>
      <c r="C2455" s="4" t="s">
        <v>548</v>
      </c>
      <c r="D2455" s="4" t="s">
        <v>19</v>
      </c>
      <c r="E2455" s="5">
        <v>42479</v>
      </c>
      <c r="F2455" s="4">
        <v>0</v>
      </c>
      <c r="G2455" s="4">
        <v>2</v>
      </c>
      <c r="H2455" s="4">
        <v>3</v>
      </c>
      <c r="I2455" s="4">
        <f t="shared" si="191"/>
        <v>19</v>
      </c>
      <c r="J2455" s="4" t="str">
        <f t="shared" si="192"/>
        <v>Apr</v>
      </c>
      <c r="K2455" s="4">
        <f t="shared" si="193"/>
        <v>2016</v>
      </c>
      <c r="L2455" s="4" t="s">
        <v>17</v>
      </c>
      <c r="M2455" s="4" t="str">
        <f t="shared" si="194"/>
        <v>19-Apr</v>
      </c>
    </row>
    <row r="2456" spans="1:13" x14ac:dyDescent="0.35">
      <c r="A2456" s="4" t="str">
        <f t="shared" si="190"/>
        <v>Gatton2016TOS19-AprCvOscarPP0</v>
      </c>
      <c r="B2456" s="5">
        <v>42500</v>
      </c>
      <c r="C2456" s="4" t="s">
        <v>548</v>
      </c>
      <c r="D2456" s="4" t="s">
        <v>19</v>
      </c>
      <c r="E2456" s="5">
        <v>42479</v>
      </c>
      <c r="F2456" s="4">
        <v>0</v>
      </c>
      <c r="G2456" s="4">
        <v>4</v>
      </c>
      <c r="H2456" s="4">
        <v>5</v>
      </c>
      <c r="I2456" s="4">
        <f t="shared" si="191"/>
        <v>19</v>
      </c>
      <c r="J2456" s="4" t="str">
        <f t="shared" si="192"/>
        <v>Apr</v>
      </c>
      <c r="K2456" s="4">
        <f t="shared" si="193"/>
        <v>2016</v>
      </c>
      <c r="L2456" s="4" t="s">
        <v>17</v>
      </c>
      <c r="M2456" s="4" t="str">
        <f t="shared" si="194"/>
        <v>19-Apr</v>
      </c>
    </row>
    <row r="2457" spans="1:13" x14ac:dyDescent="0.35">
      <c r="A2457" s="4" t="str">
        <f t="shared" si="190"/>
        <v>Gatton2016TOS19-AprCvOscarPP0</v>
      </c>
      <c r="B2457" s="5">
        <v>42503</v>
      </c>
      <c r="C2457" s="4" t="s">
        <v>548</v>
      </c>
      <c r="D2457" s="4" t="s">
        <v>19</v>
      </c>
      <c r="E2457" s="5">
        <v>42479</v>
      </c>
      <c r="F2457" s="4">
        <v>0</v>
      </c>
      <c r="G2457" s="4">
        <v>5</v>
      </c>
      <c r="H2457" s="4">
        <v>6</v>
      </c>
      <c r="I2457" s="4">
        <f t="shared" si="191"/>
        <v>19</v>
      </c>
      <c r="J2457" s="4" t="str">
        <f t="shared" si="192"/>
        <v>Apr</v>
      </c>
      <c r="K2457" s="4">
        <f t="shared" si="193"/>
        <v>2016</v>
      </c>
      <c r="L2457" s="4" t="s">
        <v>17</v>
      </c>
      <c r="M2457" s="4" t="str">
        <f t="shared" si="194"/>
        <v>19-Apr</v>
      </c>
    </row>
    <row r="2458" spans="1:13" x14ac:dyDescent="0.35">
      <c r="A2458" s="4" t="str">
        <f t="shared" si="190"/>
        <v>Gatton2016TOS19-AprCvOscarPP0</v>
      </c>
      <c r="B2458" s="5">
        <v>42505</v>
      </c>
      <c r="C2458" s="4" t="s">
        <v>548</v>
      </c>
      <c r="D2458" s="4" t="s">
        <v>19</v>
      </c>
      <c r="E2458" s="5">
        <v>42479</v>
      </c>
      <c r="F2458" s="4">
        <v>0</v>
      </c>
      <c r="G2458" s="4">
        <v>6</v>
      </c>
      <c r="H2458" s="4">
        <v>7</v>
      </c>
      <c r="I2458" s="4">
        <f t="shared" si="191"/>
        <v>19</v>
      </c>
      <c r="J2458" s="4" t="str">
        <f t="shared" si="192"/>
        <v>Apr</v>
      </c>
      <c r="K2458" s="4">
        <f t="shared" si="193"/>
        <v>2016</v>
      </c>
      <c r="L2458" s="4" t="s">
        <v>17</v>
      </c>
      <c r="M2458" s="4" t="str">
        <f t="shared" si="194"/>
        <v>19-Apr</v>
      </c>
    </row>
    <row r="2459" spans="1:13" x14ac:dyDescent="0.35">
      <c r="A2459" s="4" t="str">
        <f t="shared" si="190"/>
        <v>Gatton2016TOS5-MayCvOscarPP0</v>
      </c>
      <c r="B2459" s="5">
        <v>42503</v>
      </c>
      <c r="C2459" s="4" t="s">
        <v>548</v>
      </c>
      <c r="D2459" s="4" t="s">
        <v>33</v>
      </c>
      <c r="E2459" s="5">
        <v>42495</v>
      </c>
      <c r="F2459" s="4">
        <v>0</v>
      </c>
      <c r="G2459" s="4">
        <v>0</v>
      </c>
      <c r="H2459" s="4">
        <v>1</v>
      </c>
      <c r="I2459" s="4">
        <f t="shared" si="191"/>
        <v>5</v>
      </c>
      <c r="J2459" s="4" t="str">
        <f t="shared" si="192"/>
        <v>May</v>
      </c>
      <c r="K2459" s="4">
        <f t="shared" si="193"/>
        <v>2016</v>
      </c>
      <c r="L2459" s="4" t="s">
        <v>17</v>
      </c>
      <c r="M2459" s="4" t="str">
        <f t="shared" si="194"/>
        <v>5-May</v>
      </c>
    </row>
    <row r="2460" spans="1:13" x14ac:dyDescent="0.35">
      <c r="A2460" s="4" t="str">
        <f t="shared" si="190"/>
        <v>Gatton2016TOS5-MayCvOscarPP0</v>
      </c>
      <c r="B2460" s="5">
        <v>42510</v>
      </c>
      <c r="C2460" s="4" t="s">
        <v>548</v>
      </c>
      <c r="D2460" s="4" t="s">
        <v>33</v>
      </c>
      <c r="E2460" s="5">
        <v>42495</v>
      </c>
      <c r="F2460" s="4">
        <v>0</v>
      </c>
      <c r="G2460" s="4">
        <v>2</v>
      </c>
      <c r="H2460" s="4">
        <v>3</v>
      </c>
      <c r="I2460" s="4">
        <f t="shared" si="191"/>
        <v>5</v>
      </c>
      <c r="J2460" s="4" t="str">
        <f t="shared" si="192"/>
        <v>May</v>
      </c>
      <c r="K2460" s="4">
        <f t="shared" si="193"/>
        <v>2016</v>
      </c>
      <c r="L2460" s="4" t="s">
        <v>17</v>
      </c>
      <c r="M2460" s="4" t="str">
        <f t="shared" si="194"/>
        <v>5-May</v>
      </c>
    </row>
    <row r="2461" spans="1:13" x14ac:dyDescent="0.35">
      <c r="A2461" s="4" t="str">
        <f t="shared" si="190"/>
        <v>Gatton2016TOS5-MayCvOscarPP0</v>
      </c>
      <c r="B2461" s="5">
        <v>42514</v>
      </c>
      <c r="C2461" s="4" t="s">
        <v>548</v>
      </c>
      <c r="D2461" s="4" t="s">
        <v>33</v>
      </c>
      <c r="E2461" s="5">
        <v>42495</v>
      </c>
      <c r="F2461" s="4">
        <v>0</v>
      </c>
      <c r="G2461" s="4">
        <v>4</v>
      </c>
      <c r="H2461" s="4">
        <v>5</v>
      </c>
      <c r="I2461" s="4">
        <f t="shared" si="191"/>
        <v>5</v>
      </c>
      <c r="J2461" s="4" t="str">
        <f t="shared" si="192"/>
        <v>May</v>
      </c>
      <c r="K2461" s="4">
        <f t="shared" si="193"/>
        <v>2016</v>
      </c>
      <c r="L2461" s="4" t="s">
        <v>17</v>
      </c>
      <c r="M2461" s="4" t="str">
        <f t="shared" si="194"/>
        <v>5-May</v>
      </c>
    </row>
    <row r="2462" spans="1:13" x14ac:dyDescent="0.35">
      <c r="A2462" s="4" t="str">
        <f t="shared" si="190"/>
        <v>Gatton2016TOS5-MayCvOscarPP0</v>
      </c>
      <c r="B2462" s="5">
        <v>42517</v>
      </c>
      <c r="C2462" s="4" t="s">
        <v>548</v>
      </c>
      <c r="D2462" s="4" t="s">
        <v>33</v>
      </c>
      <c r="E2462" s="5">
        <v>42495</v>
      </c>
      <c r="F2462" s="4">
        <v>0</v>
      </c>
      <c r="G2462" s="4">
        <v>5</v>
      </c>
      <c r="H2462" s="4">
        <v>6</v>
      </c>
      <c r="I2462" s="4">
        <f t="shared" si="191"/>
        <v>5</v>
      </c>
      <c r="J2462" s="4" t="str">
        <f t="shared" si="192"/>
        <v>May</v>
      </c>
      <c r="K2462" s="4">
        <f t="shared" si="193"/>
        <v>2016</v>
      </c>
      <c r="L2462" s="4" t="s">
        <v>17</v>
      </c>
      <c r="M2462" s="4" t="str">
        <f t="shared" si="194"/>
        <v>5-May</v>
      </c>
    </row>
    <row r="2463" spans="1:13" x14ac:dyDescent="0.35">
      <c r="A2463" s="4" t="str">
        <f t="shared" si="190"/>
        <v>Gatton2016TOS5-MayCvOscarPP0</v>
      </c>
      <c r="B2463" s="5">
        <v>42521</v>
      </c>
      <c r="C2463" s="4" t="s">
        <v>548</v>
      </c>
      <c r="D2463" s="4" t="s">
        <v>33</v>
      </c>
      <c r="E2463" s="5">
        <v>42495</v>
      </c>
      <c r="F2463" s="4">
        <v>0</v>
      </c>
      <c r="G2463" s="4">
        <v>6</v>
      </c>
      <c r="H2463" s="4">
        <v>7</v>
      </c>
      <c r="I2463" s="4">
        <f t="shared" si="191"/>
        <v>5</v>
      </c>
      <c r="J2463" s="4" t="str">
        <f t="shared" si="192"/>
        <v>May</v>
      </c>
      <c r="K2463" s="4">
        <f t="shared" si="193"/>
        <v>2016</v>
      </c>
      <c r="L2463" s="4" t="s">
        <v>17</v>
      </c>
      <c r="M2463" s="4" t="str">
        <f t="shared" si="194"/>
        <v>5-May</v>
      </c>
    </row>
    <row r="2464" spans="1:13" x14ac:dyDescent="0.35">
      <c r="A2464" s="4" t="str">
        <f t="shared" si="190"/>
        <v>Gatton2016TOS5-MayCvOscarPP0</v>
      </c>
      <c r="B2464" s="5">
        <v>42524</v>
      </c>
      <c r="C2464" s="4" t="s">
        <v>548</v>
      </c>
      <c r="D2464" s="4" t="s">
        <v>33</v>
      </c>
      <c r="E2464" s="5">
        <v>42495</v>
      </c>
      <c r="F2464" s="4">
        <v>0</v>
      </c>
      <c r="G2464" s="4">
        <v>7</v>
      </c>
      <c r="H2464" s="4">
        <v>8</v>
      </c>
      <c r="I2464" s="4">
        <f t="shared" si="191"/>
        <v>5</v>
      </c>
      <c r="J2464" s="4" t="str">
        <f t="shared" si="192"/>
        <v>May</v>
      </c>
      <c r="K2464" s="4">
        <f t="shared" si="193"/>
        <v>2016</v>
      </c>
      <c r="L2464" s="4" t="s">
        <v>17</v>
      </c>
      <c r="M2464" s="4" t="str">
        <f t="shared" si="194"/>
        <v>5-May</v>
      </c>
    </row>
    <row r="2465" spans="1:13" x14ac:dyDescent="0.35">
      <c r="A2465" s="4" t="str">
        <f t="shared" si="190"/>
        <v>Gatton2016TOS10-MayCvOscarPP0</v>
      </c>
      <c r="B2465" s="5">
        <v>42510</v>
      </c>
      <c r="C2465" s="4" t="s">
        <v>548</v>
      </c>
      <c r="D2465" s="4" t="s">
        <v>36</v>
      </c>
      <c r="E2465" s="5">
        <v>42500</v>
      </c>
      <c r="F2465" s="4">
        <v>0</v>
      </c>
      <c r="G2465" s="4">
        <v>0</v>
      </c>
      <c r="H2465" s="4">
        <v>1</v>
      </c>
      <c r="I2465" s="4">
        <f t="shared" si="191"/>
        <v>10</v>
      </c>
      <c r="J2465" s="4" t="str">
        <f t="shared" si="192"/>
        <v>May</v>
      </c>
      <c r="K2465" s="4">
        <f t="shared" si="193"/>
        <v>2016</v>
      </c>
      <c r="L2465" s="4" t="s">
        <v>17</v>
      </c>
      <c r="M2465" s="4" t="str">
        <f t="shared" si="194"/>
        <v>10-May</v>
      </c>
    </row>
    <row r="2466" spans="1:13" x14ac:dyDescent="0.35">
      <c r="A2466" s="4" t="str">
        <f t="shared" si="190"/>
        <v>Gatton2016TOS10-MayCvOscarPP0</v>
      </c>
      <c r="B2466" s="5">
        <v>42514</v>
      </c>
      <c r="C2466" s="4" t="s">
        <v>548</v>
      </c>
      <c r="D2466" s="4" t="s">
        <v>36</v>
      </c>
      <c r="E2466" s="5">
        <v>42500</v>
      </c>
      <c r="F2466" s="4">
        <v>0</v>
      </c>
      <c r="G2466" s="4">
        <v>2</v>
      </c>
      <c r="H2466" s="4">
        <v>3</v>
      </c>
      <c r="I2466" s="4">
        <f t="shared" si="191"/>
        <v>10</v>
      </c>
      <c r="J2466" s="4" t="str">
        <f t="shared" si="192"/>
        <v>May</v>
      </c>
      <c r="K2466" s="4">
        <f t="shared" si="193"/>
        <v>2016</v>
      </c>
      <c r="L2466" s="4" t="s">
        <v>17</v>
      </c>
      <c r="M2466" s="4" t="str">
        <f t="shared" si="194"/>
        <v>10-May</v>
      </c>
    </row>
    <row r="2467" spans="1:13" x14ac:dyDescent="0.35">
      <c r="A2467" s="4" t="str">
        <f t="shared" si="190"/>
        <v>Gatton2016TOS10-MayCvOscarPP0</v>
      </c>
      <c r="B2467" s="5">
        <v>42517</v>
      </c>
      <c r="C2467" s="4" t="s">
        <v>548</v>
      </c>
      <c r="D2467" s="4" t="s">
        <v>36</v>
      </c>
      <c r="E2467" s="5">
        <v>42500</v>
      </c>
      <c r="F2467" s="4">
        <v>0</v>
      </c>
      <c r="G2467" s="4">
        <v>3</v>
      </c>
      <c r="H2467" s="4">
        <v>4</v>
      </c>
      <c r="I2467" s="4">
        <f t="shared" si="191"/>
        <v>10</v>
      </c>
      <c r="J2467" s="4" t="str">
        <f t="shared" si="192"/>
        <v>May</v>
      </c>
      <c r="K2467" s="4">
        <f t="shared" si="193"/>
        <v>2016</v>
      </c>
      <c r="L2467" s="4" t="s">
        <v>17</v>
      </c>
      <c r="M2467" s="4" t="str">
        <f t="shared" si="194"/>
        <v>10-May</v>
      </c>
    </row>
    <row r="2468" spans="1:13" x14ac:dyDescent="0.35">
      <c r="A2468" s="4" t="str">
        <f t="shared" si="190"/>
        <v>Gatton2016TOS10-MayCvOscarPP0</v>
      </c>
      <c r="B2468" s="5">
        <v>42521</v>
      </c>
      <c r="C2468" s="4" t="s">
        <v>548</v>
      </c>
      <c r="D2468" s="4" t="s">
        <v>36</v>
      </c>
      <c r="E2468" s="5">
        <v>42500</v>
      </c>
      <c r="F2468" s="4">
        <v>0</v>
      </c>
      <c r="G2468" s="4">
        <v>4</v>
      </c>
      <c r="H2468" s="4">
        <v>5</v>
      </c>
      <c r="I2468" s="4">
        <f t="shared" si="191"/>
        <v>10</v>
      </c>
      <c r="J2468" s="4" t="str">
        <f t="shared" si="192"/>
        <v>May</v>
      </c>
      <c r="K2468" s="4">
        <f t="shared" si="193"/>
        <v>2016</v>
      </c>
      <c r="L2468" s="4" t="s">
        <v>17</v>
      </c>
      <c r="M2468" s="4" t="str">
        <f t="shared" si="194"/>
        <v>10-May</v>
      </c>
    </row>
    <row r="2469" spans="1:13" x14ac:dyDescent="0.35">
      <c r="A2469" s="4" t="str">
        <f t="shared" si="190"/>
        <v>Gatton2016TOS10-MayCvOscarPP0</v>
      </c>
      <c r="B2469" s="5">
        <v>42524</v>
      </c>
      <c r="C2469" s="4" t="s">
        <v>548</v>
      </c>
      <c r="D2469" s="4" t="s">
        <v>36</v>
      </c>
      <c r="E2469" s="5">
        <v>42500</v>
      </c>
      <c r="F2469" s="4">
        <v>0</v>
      </c>
      <c r="G2469" s="4">
        <v>6</v>
      </c>
      <c r="H2469" s="4">
        <v>7</v>
      </c>
      <c r="I2469" s="4">
        <f t="shared" si="191"/>
        <v>10</v>
      </c>
      <c r="J2469" s="4" t="str">
        <f t="shared" si="192"/>
        <v>May</v>
      </c>
      <c r="K2469" s="4">
        <f t="shared" si="193"/>
        <v>2016</v>
      </c>
      <c r="L2469" s="4" t="s">
        <v>17</v>
      </c>
      <c r="M2469" s="4" t="str">
        <f t="shared" si="194"/>
        <v>10-May</v>
      </c>
    </row>
    <row r="2470" spans="1:13" x14ac:dyDescent="0.35">
      <c r="A2470" s="4" t="str">
        <f t="shared" si="190"/>
        <v>Gatton2016TOS10-MayCvOscarPP0</v>
      </c>
      <c r="B2470" s="5">
        <v>42535</v>
      </c>
      <c r="C2470" s="4" t="s">
        <v>548</v>
      </c>
      <c r="D2470" s="4" t="s">
        <v>36</v>
      </c>
      <c r="E2470" s="5">
        <v>42500</v>
      </c>
      <c r="F2470" s="4">
        <v>0</v>
      </c>
      <c r="G2470" s="4">
        <v>8</v>
      </c>
      <c r="H2470" s="4">
        <v>9</v>
      </c>
      <c r="I2470" s="4">
        <f t="shared" si="191"/>
        <v>10</v>
      </c>
      <c r="J2470" s="4" t="str">
        <f t="shared" si="192"/>
        <v>May</v>
      </c>
      <c r="K2470" s="4">
        <f t="shared" si="193"/>
        <v>2016</v>
      </c>
      <c r="L2470" s="4" t="s">
        <v>17</v>
      </c>
      <c r="M2470" s="4" t="str">
        <f t="shared" si="194"/>
        <v>10-May</v>
      </c>
    </row>
    <row r="2471" spans="1:13" x14ac:dyDescent="0.35">
      <c r="A2471" s="4" t="str">
        <f t="shared" si="190"/>
        <v>Gatton2016TOS10-MayCvOscarPP14</v>
      </c>
      <c r="B2471" s="5">
        <v>42510</v>
      </c>
      <c r="C2471" s="4" t="s">
        <v>548</v>
      </c>
      <c r="D2471" s="4" t="s">
        <v>36</v>
      </c>
      <c r="E2471" s="5">
        <v>42500</v>
      </c>
      <c r="F2471" s="4">
        <v>14</v>
      </c>
      <c r="G2471" s="4">
        <v>0</v>
      </c>
      <c r="H2471" s="4">
        <v>1</v>
      </c>
      <c r="I2471" s="4">
        <f t="shared" si="191"/>
        <v>10</v>
      </c>
      <c r="J2471" s="4" t="str">
        <f t="shared" si="192"/>
        <v>May</v>
      </c>
      <c r="K2471" s="4">
        <f t="shared" si="193"/>
        <v>2016</v>
      </c>
      <c r="L2471" s="4" t="s">
        <v>17</v>
      </c>
      <c r="M2471" s="4" t="str">
        <f t="shared" si="194"/>
        <v>10-May</v>
      </c>
    </row>
    <row r="2472" spans="1:13" x14ac:dyDescent="0.35">
      <c r="A2472" s="4" t="str">
        <f t="shared" si="190"/>
        <v>Gatton2016TOS10-MayCvOscarPP14</v>
      </c>
      <c r="B2472" s="5">
        <v>42514</v>
      </c>
      <c r="C2472" s="4" t="s">
        <v>548</v>
      </c>
      <c r="D2472" s="4" t="s">
        <v>36</v>
      </c>
      <c r="E2472" s="5">
        <v>42500</v>
      </c>
      <c r="F2472" s="4">
        <v>14</v>
      </c>
      <c r="G2472" s="4">
        <v>2</v>
      </c>
      <c r="H2472" s="4">
        <v>3</v>
      </c>
      <c r="I2472" s="4">
        <f t="shared" si="191"/>
        <v>10</v>
      </c>
      <c r="J2472" s="4" t="str">
        <f t="shared" si="192"/>
        <v>May</v>
      </c>
      <c r="K2472" s="4">
        <f t="shared" si="193"/>
        <v>2016</v>
      </c>
      <c r="L2472" s="4" t="s">
        <v>17</v>
      </c>
      <c r="M2472" s="4" t="str">
        <f t="shared" si="194"/>
        <v>10-May</v>
      </c>
    </row>
    <row r="2473" spans="1:13" x14ac:dyDescent="0.35">
      <c r="A2473" s="4" t="str">
        <f t="shared" si="190"/>
        <v>Gatton2016TOS10-MayCvOscarPP14</v>
      </c>
      <c r="B2473" s="5">
        <v>42521</v>
      </c>
      <c r="C2473" s="4" t="s">
        <v>548</v>
      </c>
      <c r="D2473" s="4" t="s">
        <v>36</v>
      </c>
      <c r="E2473" s="5">
        <v>42500</v>
      </c>
      <c r="F2473" s="4">
        <v>14</v>
      </c>
      <c r="G2473" s="4">
        <v>4</v>
      </c>
      <c r="H2473" s="4">
        <v>5</v>
      </c>
      <c r="I2473" s="4">
        <f t="shared" si="191"/>
        <v>10</v>
      </c>
      <c r="J2473" s="4" t="str">
        <f t="shared" si="192"/>
        <v>May</v>
      </c>
      <c r="K2473" s="4">
        <f t="shared" si="193"/>
        <v>2016</v>
      </c>
      <c r="L2473" s="4" t="s">
        <v>17</v>
      </c>
      <c r="M2473" s="4" t="str">
        <f t="shared" si="194"/>
        <v>10-May</v>
      </c>
    </row>
    <row r="2474" spans="1:13" x14ac:dyDescent="0.35">
      <c r="A2474" s="4" t="str">
        <f t="shared" si="190"/>
        <v>Gatton2016TOS10-MayCvOscarPP14</v>
      </c>
      <c r="B2474" s="5">
        <v>42524</v>
      </c>
      <c r="C2474" s="4" t="s">
        <v>548</v>
      </c>
      <c r="D2474" s="4" t="s">
        <v>36</v>
      </c>
      <c r="E2474" s="5">
        <v>42500</v>
      </c>
      <c r="F2474" s="4">
        <v>14</v>
      </c>
      <c r="G2474" s="4">
        <v>5</v>
      </c>
      <c r="H2474" s="4">
        <v>6</v>
      </c>
      <c r="I2474" s="4">
        <f t="shared" si="191"/>
        <v>10</v>
      </c>
      <c r="J2474" s="4" t="str">
        <f t="shared" si="192"/>
        <v>May</v>
      </c>
      <c r="K2474" s="4">
        <f t="shared" si="193"/>
        <v>2016</v>
      </c>
      <c r="L2474" s="4" t="s">
        <v>17</v>
      </c>
      <c r="M2474" s="4" t="str">
        <f t="shared" si="194"/>
        <v>10-May</v>
      </c>
    </row>
    <row r="2475" spans="1:13" x14ac:dyDescent="0.35">
      <c r="A2475" s="4" t="str">
        <f t="shared" si="190"/>
        <v>Gatton2016TOS10-MayCvOscarPP14</v>
      </c>
      <c r="B2475" s="5">
        <v>42531</v>
      </c>
      <c r="C2475" s="4" t="s">
        <v>548</v>
      </c>
      <c r="D2475" s="4" t="s">
        <v>36</v>
      </c>
      <c r="E2475" s="5">
        <v>42500</v>
      </c>
      <c r="F2475" s="4">
        <v>14</v>
      </c>
      <c r="G2475" s="4">
        <v>6</v>
      </c>
      <c r="H2475" s="4">
        <v>7</v>
      </c>
      <c r="I2475" s="4">
        <f t="shared" si="191"/>
        <v>10</v>
      </c>
      <c r="J2475" s="4" t="str">
        <f t="shared" si="192"/>
        <v>May</v>
      </c>
      <c r="K2475" s="4">
        <f t="shared" si="193"/>
        <v>2016</v>
      </c>
      <c r="L2475" s="4" t="s">
        <v>17</v>
      </c>
      <c r="M2475" s="4" t="str">
        <f t="shared" si="194"/>
        <v>10-May</v>
      </c>
    </row>
    <row r="2476" spans="1:13" x14ac:dyDescent="0.35">
      <c r="A2476" s="4" t="str">
        <f t="shared" si="190"/>
        <v>Gatton2016TOS10-MayCvOscarPP14</v>
      </c>
      <c r="B2476" s="5">
        <v>42535</v>
      </c>
      <c r="C2476" s="4" t="s">
        <v>548</v>
      </c>
      <c r="D2476" s="4" t="s">
        <v>36</v>
      </c>
      <c r="E2476" s="5">
        <v>42500</v>
      </c>
      <c r="F2476" s="4">
        <v>14</v>
      </c>
      <c r="G2476" s="4">
        <v>7</v>
      </c>
      <c r="H2476" s="4">
        <v>8</v>
      </c>
      <c r="I2476" s="4">
        <f t="shared" si="191"/>
        <v>10</v>
      </c>
      <c r="J2476" s="4" t="str">
        <f t="shared" si="192"/>
        <v>May</v>
      </c>
      <c r="K2476" s="4">
        <f t="shared" si="193"/>
        <v>2016</v>
      </c>
      <c r="L2476" s="4" t="s">
        <v>17</v>
      </c>
      <c r="M2476" s="4" t="str">
        <f t="shared" si="194"/>
        <v>10-May</v>
      </c>
    </row>
    <row r="2477" spans="1:13" x14ac:dyDescent="0.35">
      <c r="A2477" s="4" t="str">
        <f t="shared" si="190"/>
        <v>Gatton2016TOS10-MayCvOscarPP16</v>
      </c>
      <c r="B2477" s="5">
        <v>42510</v>
      </c>
      <c r="C2477" s="4" t="s">
        <v>548</v>
      </c>
      <c r="D2477" s="4" t="s">
        <v>36</v>
      </c>
      <c r="E2477" s="5">
        <v>42500</v>
      </c>
      <c r="F2477" s="4">
        <v>16</v>
      </c>
      <c r="G2477" s="4">
        <v>0</v>
      </c>
      <c r="H2477" s="4">
        <v>1</v>
      </c>
      <c r="I2477" s="4">
        <f t="shared" si="191"/>
        <v>10</v>
      </c>
      <c r="J2477" s="4" t="str">
        <f t="shared" si="192"/>
        <v>May</v>
      </c>
      <c r="K2477" s="4">
        <f t="shared" si="193"/>
        <v>2016</v>
      </c>
      <c r="L2477" s="4" t="s">
        <v>17</v>
      </c>
      <c r="M2477" s="4" t="str">
        <f t="shared" si="194"/>
        <v>10-May</v>
      </c>
    </row>
    <row r="2478" spans="1:13" x14ac:dyDescent="0.35">
      <c r="A2478" s="4" t="str">
        <f t="shared" si="190"/>
        <v>Gatton2016TOS10-MayCvOscarPP16</v>
      </c>
      <c r="B2478" s="5">
        <v>42514</v>
      </c>
      <c r="C2478" s="4" t="s">
        <v>548</v>
      </c>
      <c r="D2478" s="4" t="s">
        <v>36</v>
      </c>
      <c r="E2478" s="5">
        <v>42500</v>
      </c>
      <c r="F2478" s="4">
        <v>16</v>
      </c>
      <c r="G2478" s="4">
        <v>2</v>
      </c>
      <c r="H2478" s="4">
        <v>3</v>
      </c>
      <c r="I2478" s="4">
        <f t="shared" si="191"/>
        <v>10</v>
      </c>
      <c r="J2478" s="4" t="str">
        <f t="shared" si="192"/>
        <v>May</v>
      </c>
      <c r="K2478" s="4">
        <f t="shared" si="193"/>
        <v>2016</v>
      </c>
      <c r="L2478" s="4" t="s">
        <v>17</v>
      </c>
      <c r="M2478" s="4" t="str">
        <f t="shared" si="194"/>
        <v>10-May</v>
      </c>
    </row>
    <row r="2479" spans="1:13" x14ac:dyDescent="0.35">
      <c r="A2479" s="4" t="str">
        <f t="shared" si="190"/>
        <v>Gatton2016TOS10-MayCvOscarPP16</v>
      </c>
      <c r="B2479" s="5">
        <v>42517</v>
      </c>
      <c r="C2479" s="4" t="s">
        <v>548</v>
      </c>
      <c r="D2479" s="4" t="s">
        <v>36</v>
      </c>
      <c r="E2479" s="5">
        <v>42500</v>
      </c>
      <c r="F2479" s="4">
        <v>16</v>
      </c>
      <c r="G2479" s="4">
        <v>3</v>
      </c>
      <c r="H2479" s="4">
        <v>4</v>
      </c>
      <c r="I2479" s="4">
        <f t="shared" si="191"/>
        <v>10</v>
      </c>
      <c r="J2479" s="4" t="str">
        <f t="shared" si="192"/>
        <v>May</v>
      </c>
      <c r="K2479" s="4">
        <f t="shared" si="193"/>
        <v>2016</v>
      </c>
      <c r="L2479" s="4" t="s">
        <v>17</v>
      </c>
      <c r="M2479" s="4" t="str">
        <f t="shared" si="194"/>
        <v>10-May</v>
      </c>
    </row>
    <row r="2480" spans="1:13" x14ac:dyDescent="0.35">
      <c r="A2480" s="4" t="str">
        <f t="shared" si="190"/>
        <v>Gatton2016TOS10-MayCvOscarPP16</v>
      </c>
      <c r="B2480" s="5">
        <v>42521</v>
      </c>
      <c r="C2480" s="4" t="s">
        <v>548</v>
      </c>
      <c r="D2480" s="4" t="s">
        <v>36</v>
      </c>
      <c r="E2480" s="5">
        <v>42500</v>
      </c>
      <c r="F2480" s="4">
        <v>16</v>
      </c>
      <c r="G2480" s="4">
        <v>4</v>
      </c>
      <c r="H2480" s="4">
        <v>5</v>
      </c>
      <c r="I2480" s="4">
        <f t="shared" si="191"/>
        <v>10</v>
      </c>
      <c r="J2480" s="4" t="str">
        <f t="shared" si="192"/>
        <v>May</v>
      </c>
      <c r="K2480" s="4">
        <f t="shared" si="193"/>
        <v>2016</v>
      </c>
      <c r="L2480" s="4" t="s">
        <v>17</v>
      </c>
      <c r="M2480" s="4" t="str">
        <f t="shared" si="194"/>
        <v>10-May</v>
      </c>
    </row>
    <row r="2481" spans="1:13" x14ac:dyDescent="0.35">
      <c r="A2481" s="4" t="str">
        <f t="shared" si="190"/>
        <v>Gatton2016TOS10-MayCvOscarPP16</v>
      </c>
      <c r="B2481" s="5">
        <v>42524</v>
      </c>
      <c r="C2481" s="4" t="s">
        <v>548</v>
      </c>
      <c r="D2481" s="4" t="s">
        <v>36</v>
      </c>
      <c r="E2481" s="5">
        <v>42500</v>
      </c>
      <c r="F2481" s="4">
        <v>16</v>
      </c>
      <c r="G2481" s="4">
        <v>5</v>
      </c>
      <c r="H2481" s="4">
        <v>6</v>
      </c>
      <c r="I2481" s="4">
        <f t="shared" si="191"/>
        <v>10</v>
      </c>
      <c r="J2481" s="4" t="str">
        <f t="shared" si="192"/>
        <v>May</v>
      </c>
      <c r="K2481" s="4">
        <f t="shared" si="193"/>
        <v>2016</v>
      </c>
      <c r="L2481" s="4" t="s">
        <v>17</v>
      </c>
      <c r="M2481" s="4" t="str">
        <f t="shared" si="194"/>
        <v>10-May</v>
      </c>
    </row>
    <row r="2482" spans="1:13" x14ac:dyDescent="0.35">
      <c r="A2482" s="4" t="str">
        <f t="shared" si="190"/>
        <v>Gatton2016TOS10-MayCvOscarPP16</v>
      </c>
      <c r="B2482" s="5">
        <v>42531</v>
      </c>
      <c r="C2482" s="4" t="s">
        <v>548</v>
      </c>
      <c r="D2482" s="4" t="s">
        <v>36</v>
      </c>
      <c r="E2482" s="5">
        <v>42500</v>
      </c>
      <c r="F2482" s="4">
        <v>16</v>
      </c>
      <c r="G2482" s="4">
        <v>6</v>
      </c>
      <c r="H2482" s="4">
        <v>7</v>
      </c>
      <c r="I2482" s="4">
        <f t="shared" si="191"/>
        <v>10</v>
      </c>
      <c r="J2482" s="4" t="str">
        <f t="shared" si="192"/>
        <v>May</v>
      </c>
      <c r="K2482" s="4">
        <f t="shared" si="193"/>
        <v>2016</v>
      </c>
      <c r="L2482" s="4" t="s">
        <v>17</v>
      </c>
      <c r="M2482" s="4" t="str">
        <f t="shared" si="194"/>
        <v>10-May</v>
      </c>
    </row>
    <row r="2483" spans="1:13" x14ac:dyDescent="0.35">
      <c r="A2483" s="4" t="str">
        <f t="shared" si="190"/>
        <v>Gatton2016TOS20-MayCvOscarPP0</v>
      </c>
      <c r="B2483" s="5">
        <v>42521</v>
      </c>
      <c r="C2483" s="4" t="s">
        <v>548</v>
      </c>
      <c r="D2483" s="4" t="s">
        <v>45</v>
      </c>
      <c r="E2483" s="5">
        <v>42510</v>
      </c>
      <c r="F2483" s="4">
        <v>0</v>
      </c>
      <c r="G2483" s="4">
        <v>0</v>
      </c>
      <c r="H2483" s="4">
        <v>1</v>
      </c>
      <c r="I2483" s="4">
        <f t="shared" si="191"/>
        <v>20</v>
      </c>
      <c r="J2483" s="4" t="str">
        <f t="shared" si="192"/>
        <v>May</v>
      </c>
      <c r="K2483" s="4">
        <f t="shared" si="193"/>
        <v>2016</v>
      </c>
      <c r="L2483" s="4" t="s">
        <v>17</v>
      </c>
      <c r="M2483" s="4" t="str">
        <f t="shared" si="194"/>
        <v>20-May</v>
      </c>
    </row>
    <row r="2484" spans="1:13" x14ac:dyDescent="0.35">
      <c r="A2484" s="4" t="str">
        <f t="shared" si="190"/>
        <v>Gatton2016TOS20-MayCvOscarPP0</v>
      </c>
      <c r="B2484" s="5">
        <v>42524</v>
      </c>
      <c r="C2484" s="4" t="s">
        <v>548</v>
      </c>
      <c r="D2484" s="4" t="s">
        <v>45</v>
      </c>
      <c r="E2484" s="5">
        <v>42510</v>
      </c>
      <c r="F2484" s="4">
        <v>0</v>
      </c>
      <c r="G2484" s="4">
        <v>1</v>
      </c>
      <c r="H2484" s="4">
        <v>2</v>
      </c>
      <c r="I2484" s="4">
        <f t="shared" si="191"/>
        <v>20</v>
      </c>
      <c r="J2484" s="4" t="str">
        <f t="shared" si="192"/>
        <v>May</v>
      </c>
      <c r="K2484" s="4">
        <f t="shared" si="193"/>
        <v>2016</v>
      </c>
      <c r="L2484" s="4" t="s">
        <v>17</v>
      </c>
      <c r="M2484" s="4" t="str">
        <f t="shared" si="194"/>
        <v>20-May</v>
      </c>
    </row>
    <row r="2485" spans="1:13" x14ac:dyDescent="0.35">
      <c r="A2485" s="4" t="str">
        <f t="shared" si="190"/>
        <v>Gatton2016TOS20-MayCvOscarPP0</v>
      </c>
      <c r="B2485" s="5">
        <v>42528</v>
      </c>
      <c r="C2485" s="4" t="s">
        <v>548</v>
      </c>
      <c r="D2485" s="4" t="s">
        <v>45</v>
      </c>
      <c r="E2485" s="5">
        <v>42510</v>
      </c>
      <c r="F2485" s="4">
        <v>0</v>
      </c>
      <c r="G2485" s="4">
        <v>2</v>
      </c>
      <c r="H2485" s="4">
        <v>3</v>
      </c>
      <c r="I2485" s="4">
        <f t="shared" si="191"/>
        <v>20</v>
      </c>
      <c r="J2485" s="4" t="str">
        <f t="shared" si="192"/>
        <v>May</v>
      </c>
      <c r="K2485" s="4">
        <f t="shared" si="193"/>
        <v>2016</v>
      </c>
      <c r="L2485" s="4" t="s">
        <v>17</v>
      </c>
      <c r="M2485" s="4" t="str">
        <f t="shared" si="194"/>
        <v>20-May</v>
      </c>
    </row>
    <row r="2486" spans="1:13" x14ac:dyDescent="0.35">
      <c r="A2486" s="4" t="str">
        <f t="shared" si="190"/>
        <v>Gatton2016TOS20-MayCvOscarPP0</v>
      </c>
      <c r="B2486" s="5">
        <v>42531</v>
      </c>
      <c r="C2486" s="4" t="s">
        <v>548</v>
      </c>
      <c r="D2486" s="4" t="s">
        <v>45</v>
      </c>
      <c r="E2486" s="5">
        <v>42510</v>
      </c>
      <c r="F2486" s="4">
        <v>0</v>
      </c>
      <c r="G2486" s="4">
        <v>3</v>
      </c>
      <c r="H2486" s="4">
        <v>4</v>
      </c>
      <c r="I2486" s="4">
        <f t="shared" si="191"/>
        <v>20</v>
      </c>
      <c r="J2486" s="4" t="str">
        <f t="shared" si="192"/>
        <v>May</v>
      </c>
      <c r="K2486" s="4">
        <f t="shared" si="193"/>
        <v>2016</v>
      </c>
      <c r="L2486" s="4" t="s">
        <v>17</v>
      </c>
      <c r="M2486" s="4" t="str">
        <f t="shared" si="194"/>
        <v>20-May</v>
      </c>
    </row>
    <row r="2487" spans="1:13" x14ac:dyDescent="0.35">
      <c r="A2487" s="4" t="str">
        <f t="shared" si="190"/>
        <v>Gatton2016TOS20-MayCvOscarPP0</v>
      </c>
      <c r="B2487" s="5">
        <v>42535</v>
      </c>
      <c r="C2487" s="4" t="s">
        <v>548</v>
      </c>
      <c r="D2487" s="4" t="s">
        <v>45</v>
      </c>
      <c r="E2487" s="5">
        <v>42510</v>
      </c>
      <c r="F2487" s="4">
        <v>0</v>
      </c>
      <c r="G2487" s="4">
        <v>5</v>
      </c>
      <c r="H2487" s="4">
        <v>6</v>
      </c>
      <c r="I2487" s="4">
        <f t="shared" si="191"/>
        <v>20</v>
      </c>
      <c r="J2487" s="4" t="str">
        <f t="shared" si="192"/>
        <v>May</v>
      </c>
      <c r="K2487" s="4">
        <f t="shared" si="193"/>
        <v>2016</v>
      </c>
      <c r="L2487" s="4" t="s">
        <v>17</v>
      </c>
      <c r="M2487" s="4" t="str">
        <f t="shared" si="194"/>
        <v>20-May</v>
      </c>
    </row>
    <row r="2488" spans="1:13" x14ac:dyDescent="0.35">
      <c r="A2488" s="4" t="str">
        <f t="shared" si="190"/>
        <v>Gatton2016TOS20-MayCvOscarPP0</v>
      </c>
      <c r="B2488" s="5">
        <v>42538</v>
      </c>
      <c r="C2488" s="4" t="s">
        <v>548</v>
      </c>
      <c r="D2488" s="4" t="s">
        <v>45</v>
      </c>
      <c r="E2488" s="5">
        <v>42510</v>
      </c>
      <c r="F2488" s="4">
        <v>0</v>
      </c>
      <c r="G2488" s="4">
        <v>6</v>
      </c>
      <c r="H2488" s="4">
        <v>7</v>
      </c>
      <c r="I2488" s="4">
        <f t="shared" si="191"/>
        <v>20</v>
      </c>
      <c r="J2488" s="4" t="str">
        <f t="shared" si="192"/>
        <v>May</v>
      </c>
      <c r="K2488" s="4">
        <f t="shared" si="193"/>
        <v>2016</v>
      </c>
      <c r="L2488" s="4" t="s">
        <v>17</v>
      </c>
      <c r="M2488" s="4" t="str">
        <f t="shared" si="194"/>
        <v>20-May</v>
      </c>
    </row>
    <row r="2489" spans="1:13" x14ac:dyDescent="0.35">
      <c r="A2489" s="4" t="str">
        <f t="shared" si="190"/>
        <v>Gatton2016TOS20-MayCvOscarPP0</v>
      </c>
      <c r="B2489" s="5">
        <v>42543</v>
      </c>
      <c r="C2489" s="4" t="s">
        <v>548</v>
      </c>
      <c r="D2489" s="4" t="s">
        <v>45</v>
      </c>
      <c r="E2489" s="5">
        <v>42510</v>
      </c>
      <c r="F2489" s="4">
        <v>0</v>
      </c>
      <c r="G2489" s="4">
        <v>7</v>
      </c>
      <c r="H2489" s="4">
        <v>8</v>
      </c>
      <c r="I2489" s="4">
        <f t="shared" si="191"/>
        <v>20</v>
      </c>
      <c r="J2489" s="4" t="str">
        <f t="shared" si="192"/>
        <v>May</v>
      </c>
      <c r="K2489" s="4">
        <f t="shared" si="193"/>
        <v>2016</v>
      </c>
      <c r="L2489" s="4" t="s">
        <v>17</v>
      </c>
      <c r="M2489" s="4" t="str">
        <f t="shared" si="194"/>
        <v>20-May</v>
      </c>
    </row>
    <row r="2490" spans="1:13" x14ac:dyDescent="0.35">
      <c r="A2490" s="4" t="str">
        <f t="shared" si="190"/>
        <v>Canberra2016TOS31-MarCvOscarPP0</v>
      </c>
      <c r="B2490" s="5">
        <v>42475</v>
      </c>
      <c r="C2490" s="4" t="s">
        <v>548</v>
      </c>
      <c r="D2490" s="4" t="s">
        <v>19</v>
      </c>
      <c r="E2490" s="5">
        <v>42460</v>
      </c>
      <c r="F2490" s="4">
        <v>0</v>
      </c>
      <c r="G2490" s="4">
        <v>0</v>
      </c>
      <c r="H2490" s="4">
        <v>1</v>
      </c>
      <c r="I2490" s="4">
        <f t="shared" si="191"/>
        <v>31</v>
      </c>
      <c r="J2490" s="4" t="str">
        <f t="shared" si="192"/>
        <v>Mar</v>
      </c>
      <c r="K2490" s="4">
        <f t="shared" si="193"/>
        <v>2016</v>
      </c>
      <c r="L2490" s="4" t="s">
        <v>51</v>
      </c>
      <c r="M2490" s="4" t="str">
        <f t="shared" si="194"/>
        <v>31-Mar</v>
      </c>
    </row>
    <row r="2491" spans="1:13" x14ac:dyDescent="0.35">
      <c r="A2491" s="4" t="str">
        <f t="shared" si="190"/>
        <v>Canberra2016TOS31-MarCvOscarPP0</v>
      </c>
      <c r="B2491" s="5">
        <v>42486</v>
      </c>
      <c r="C2491" s="4" t="s">
        <v>548</v>
      </c>
      <c r="D2491" s="4" t="s">
        <v>19</v>
      </c>
      <c r="E2491" s="5">
        <v>42460</v>
      </c>
      <c r="F2491" s="4">
        <v>0</v>
      </c>
      <c r="G2491" s="4">
        <v>2</v>
      </c>
      <c r="H2491" s="4">
        <v>3</v>
      </c>
      <c r="I2491" s="4">
        <f t="shared" si="191"/>
        <v>31</v>
      </c>
      <c r="J2491" s="4" t="str">
        <f t="shared" si="192"/>
        <v>Mar</v>
      </c>
      <c r="K2491" s="4">
        <f t="shared" si="193"/>
        <v>2016</v>
      </c>
      <c r="L2491" s="4" t="s">
        <v>51</v>
      </c>
      <c r="M2491" s="4" t="str">
        <f t="shared" si="194"/>
        <v>31-Mar</v>
      </c>
    </row>
    <row r="2492" spans="1:13" x14ac:dyDescent="0.35">
      <c r="A2492" s="4" t="str">
        <f t="shared" si="190"/>
        <v>Canberra2016TOS26-AprCvOscarPP0</v>
      </c>
      <c r="B2492" s="5">
        <v>42496</v>
      </c>
      <c r="C2492" s="4" t="s">
        <v>548</v>
      </c>
      <c r="D2492" s="4" t="s">
        <v>33</v>
      </c>
      <c r="E2492" s="5">
        <v>42486</v>
      </c>
      <c r="F2492" s="4">
        <v>0</v>
      </c>
      <c r="G2492" s="4">
        <v>0</v>
      </c>
      <c r="H2492" s="4">
        <v>1</v>
      </c>
      <c r="I2492" s="4">
        <f t="shared" si="191"/>
        <v>26</v>
      </c>
      <c r="J2492" s="4" t="str">
        <f t="shared" si="192"/>
        <v>Apr</v>
      </c>
      <c r="K2492" s="4">
        <f t="shared" si="193"/>
        <v>2016</v>
      </c>
      <c r="L2492" s="4" t="s">
        <v>51</v>
      </c>
      <c r="M2492" s="4" t="str">
        <f t="shared" si="194"/>
        <v>26-Apr</v>
      </c>
    </row>
    <row r="2493" spans="1:13" x14ac:dyDescent="0.35">
      <c r="A2493" s="4" t="str">
        <f t="shared" si="190"/>
        <v>Canberra2016TOS26-AprCvOscarPP0</v>
      </c>
      <c r="B2493" s="5">
        <v>42509</v>
      </c>
      <c r="C2493" s="4" t="s">
        <v>548</v>
      </c>
      <c r="D2493" s="4" t="s">
        <v>33</v>
      </c>
      <c r="E2493" s="5">
        <v>42486</v>
      </c>
      <c r="F2493" s="4">
        <v>0</v>
      </c>
      <c r="G2493" s="4">
        <v>1</v>
      </c>
      <c r="H2493" s="4">
        <v>2</v>
      </c>
      <c r="I2493" s="4">
        <f t="shared" si="191"/>
        <v>26</v>
      </c>
      <c r="J2493" s="4" t="str">
        <f t="shared" si="192"/>
        <v>Apr</v>
      </c>
      <c r="K2493" s="4">
        <f t="shared" si="193"/>
        <v>2016</v>
      </c>
      <c r="L2493" s="4" t="s">
        <v>51</v>
      </c>
      <c r="M2493" s="4" t="str">
        <f t="shared" si="194"/>
        <v>26-Apr</v>
      </c>
    </row>
    <row r="2494" spans="1:13" x14ac:dyDescent="0.35">
      <c r="A2494" s="4" t="str">
        <f t="shared" si="190"/>
        <v>Canberra2016TOS26-AprCvOscarPP0</v>
      </c>
      <c r="B2494" s="5">
        <v>42513</v>
      </c>
      <c r="C2494" s="4" t="s">
        <v>548</v>
      </c>
      <c r="D2494" s="4" t="s">
        <v>33</v>
      </c>
      <c r="E2494" s="5">
        <v>42486</v>
      </c>
      <c r="F2494" s="4">
        <v>0</v>
      </c>
      <c r="G2494" s="4">
        <v>2</v>
      </c>
      <c r="H2494" s="4">
        <v>3</v>
      </c>
      <c r="I2494" s="4">
        <f t="shared" si="191"/>
        <v>26</v>
      </c>
      <c r="J2494" s="4" t="str">
        <f t="shared" si="192"/>
        <v>Apr</v>
      </c>
      <c r="K2494" s="4">
        <f t="shared" si="193"/>
        <v>2016</v>
      </c>
      <c r="L2494" s="4" t="s">
        <v>51</v>
      </c>
      <c r="M2494" s="4" t="str">
        <f t="shared" si="194"/>
        <v>26-Apr</v>
      </c>
    </row>
    <row r="2495" spans="1:13" x14ac:dyDescent="0.35">
      <c r="A2495" s="4" t="str">
        <f t="shared" si="190"/>
        <v>Canberra2016TOS26-AprCvOscarPP0</v>
      </c>
      <c r="B2495" s="5">
        <v>42520</v>
      </c>
      <c r="C2495" s="4" t="s">
        <v>548</v>
      </c>
      <c r="D2495" s="4" t="s">
        <v>33</v>
      </c>
      <c r="E2495" s="5">
        <v>42486</v>
      </c>
      <c r="F2495" s="4">
        <v>0</v>
      </c>
      <c r="G2495" s="4">
        <v>3</v>
      </c>
      <c r="H2495" s="4">
        <v>4</v>
      </c>
      <c r="I2495" s="4">
        <f t="shared" si="191"/>
        <v>26</v>
      </c>
      <c r="J2495" s="4" t="str">
        <f t="shared" si="192"/>
        <v>Apr</v>
      </c>
      <c r="K2495" s="4">
        <f t="shared" si="193"/>
        <v>2016</v>
      </c>
      <c r="L2495" s="4" t="s">
        <v>51</v>
      </c>
      <c r="M2495" s="4" t="str">
        <f t="shared" si="194"/>
        <v>26-Apr</v>
      </c>
    </row>
    <row r="2496" spans="1:13" x14ac:dyDescent="0.35">
      <c r="A2496" s="4" t="str">
        <f t="shared" si="190"/>
        <v>Canberra2016TOS26-AprCvOscarPP0</v>
      </c>
      <c r="B2496" s="5">
        <v>42527</v>
      </c>
      <c r="C2496" s="4" t="s">
        <v>548</v>
      </c>
      <c r="D2496" s="4" t="s">
        <v>33</v>
      </c>
      <c r="E2496" s="5">
        <v>42486</v>
      </c>
      <c r="F2496" s="4">
        <v>0</v>
      </c>
      <c r="G2496" s="4">
        <v>4</v>
      </c>
      <c r="H2496" s="4">
        <v>5</v>
      </c>
      <c r="I2496" s="4">
        <f t="shared" si="191"/>
        <v>26</v>
      </c>
      <c r="J2496" s="4" t="str">
        <f t="shared" si="192"/>
        <v>Apr</v>
      </c>
      <c r="K2496" s="4">
        <f t="shared" si="193"/>
        <v>2016</v>
      </c>
      <c r="L2496" s="4" t="s">
        <v>51</v>
      </c>
      <c r="M2496" s="4" t="str">
        <f t="shared" si="194"/>
        <v>26-Apr</v>
      </c>
    </row>
    <row r="2497" spans="1:13" x14ac:dyDescent="0.35">
      <c r="A2497" s="4" t="str">
        <f t="shared" si="190"/>
        <v>Canberra2016TOS26-AprCvOscarPP14</v>
      </c>
      <c r="B2497" s="5">
        <v>42496</v>
      </c>
      <c r="C2497" s="4" t="s">
        <v>548</v>
      </c>
      <c r="D2497" s="4" t="s">
        <v>33</v>
      </c>
      <c r="E2497" s="5">
        <v>42486</v>
      </c>
      <c r="F2497" s="4">
        <v>14</v>
      </c>
      <c r="G2497" s="4">
        <v>0</v>
      </c>
      <c r="H2497" s="4">
        <v>1</v>
      </c>
      <c r="I2497" s="4">
        <f t="shared" si="191"/>
        <v>26</v>
      </c>
      <c r="J2497" s="4" t="str">
        <f t="shared" si="192"/>
        <v>Apr</v>
      </c>
      <c r="K2497" s="4">
        <f t="shared" si="193"/>
        <v>2016</v>
      </c>
      <c r="L2497" s="4" t="s">
        <v>51</v>
      </c>
      <c r="M2497" s="4" t="str">
        <f t="shared" si="194"/>
        <v>26-Apr</v>
      </c>
    </row>
    <row r="2498" spans="1:13" x14ac:dyDescent="0.35">
      <c r="A2498" s="4" t="str">
        <f t="shared" ref="A2498:A2561" si="195">L2498&amp;K2498&amp;"TOS"&amp;I2498&amp;"-"&amp;J2498&amp;"Cv"&amp;C2498&amp;"PP"&amp;F2498</f>
        <v>Canberra2016TOS26-AprCvOscarPP14</v>
      </c>
      <c r="B2498" s="5">
        <v>42509</v>
      </c>
      <c r="C2498" s="4" t="s">
        <v>548</v>
      </c>
      <c r="D2498" s="4" t="s">
        <v>33</v>
      </c>
      <c r="E2498" s="5">
        <v>42486</v>
      </c>
      <c r="F2498" s="4">
        <v>14</v>
      </c>
      <c r="G2498" s="4">
        <v>1</v>
      </c>
      <c r="H2498" s="4">
        <v>2</v>
      </c>
      <c r="I2498" s="4">
        <f t="shared" si="191"/>
        <v>26</v>
      </c>
      <c r="J2498" s="4" t="str">
        <f t="shared" si="192"/>
        <v>Apr</v>
      </c>
      <c r="K2498" s="4">
        <f t="shared" si="193"/>
        <v>2016</v>
      </c>
      <c r="L2498" s="4" t="s">
        <v>51</v>
      </c>
      <c r="M2498" s="4" t="str">
        <f t="shared" si="194"/>
        <v>26-Apr</v>
      </c>
    </row>
    <row r="2499" spans="1:13" x14ac:dyDescent="0.35">
      <c r="A2499" s="4" t="str">
        <f t="shared" si="195"/>
        <v>Canberra2016TOS26-AprCvOscarPP14</v>
      </c>
      <c r="B2499" s="5">
        <v>42513</v>
      </c>
      <c r="C2499" s="4" t="s">
        <v>548</v>
      </c>
      <c r="D2499" s="4" t="s">
        <v>33</v>
      </c>
      <c r="E2499" s="5">
        <v>42486</v>
      </c>
      <c r="F2499" s="4">
        <v>14</v>
      </c>
      <c r="G2499" s="4">
        <v>2</v>
      </c>
      <c r="H2499" s="4">
        <v>3</v>
      </c>
      <c r="I2499" s="4">
        <f t="shared" ref="I2499:I2562" si="196">DAY(E2499)</f>
        <v>26</v>
      </c>
      <c r="J2499" s="4" t="str">
        <f t="shared" ref="J2499:J2562" si="197">TEXT(E2499,"mmm")</f>
        <v>Apr</v>
      </c>
      <c r="K2499" s="4">
        <f t="shared" ref="K2499:K2562" si="198">YEAR(E2499)</f>
        <v>2016</v>
      </c>
      <c r="L2499" s="4" t="s">
        <v>51</v>
      </c>
      <c r="M2499" s="4" t="str">
        <f t="shared" ref="M2499:M2562" si="199">I2499&amp;"-"&amp;J2499</f>
        <v>26-Apr</v>
      </c>
    </row>
    <row r="2500" spans="1:13" x14ac:dyDescent="0.35">
      <c r="A2500" s="4" t="str">
        <f t="shared" si="195"/>
        <v>Canberra2016TOS26-AprCvOscarPP14</v>
      </c>
      <c r="B2500" s="5">
        <v>42527</v>
      </c>
      <c r="C2500" s="4" t="s">
        <v>548</v>
      </c>
      <c r="D2500" s="4" t="s">
        <v>33</v>
      </c>
      <c r="E2500" s="5">
        <v>42486</v>
      </c>
      <c r="F2500" s="4">
        <v>14</v>
      </c>
      <c r="G2500" s="4">
        <v>4</v>
      </c>
      <c r="H2500" s="4">
        <v>5</v>
      </c>
      <c r="I2500" s="4">
        <f t="shared" si="196"/>
        <v>26</v>
      </c>
      <c r="J2500" s="4" t="str">
        <f t="shared" si="197"/>
        <v>Apr</v>
      </c>
      <c r="K2500" s="4">
        <f t="shared" si="198"/>
        <v>2016</v>
      </c>
      <c r="L2500" s="4" t="s">
        <v>51</v>
      </c>
      <c r="M2500" s="4" t="str">
        <f t="shared" si="199"/>
        <v>26-Apr</v>
      </c>
    </row>
    <row r="2501" spans="1:13" x14ac:dyDescent="0.35">
      <c r="A2501" s="4" t="str">
        <f t="shared" si="195"/>
        <v>Canberra2016TOS26-AprCvOscarPP16</v>
      </c>
      <c r="B2501" s="5">
        <v>42496</v>
      </c>
      <c r="C2501" s="4" t="s">
        <v>548</v>
      </c>
      <c r="D2501" s="4" t="s">
        <v>33</v>
      </c>
      <c r="E2501" s="5">
        <v>42486</v>
      </c>
      <c r="F2501" s="4">
        <v>16</v>
      </c>
      <c r="G2501" s="4">
        <v>0</v>
      </c>
      <c r="H2501" s="4">
        <v>1</v>
      </c>
      <c r="I2501" s="4">
        <f t="shared" si="196"/>
        <v>26</v>
      </c>
      <c r="J2501" s="4" t="str">
        <f t="shared" si="197"/>
        <v>Apr</v>
      </c>
      <c r="K2501" s="4">
        <f t="shared" si="198"/>
        <v>2016</v>
      </c>
      <c r="L2501" s="4" t="s">
        <v>51</v>
      </c>
      <c r="M2501" s="4" t="str">
        <f t="shared" si="199"/>
        <v>26-Apr</v>
      </c>
    </row>
    <row r="2502" spans="1:13" x14ac:dyDescent="0.35">
      <c r="A2502" s="4" t="str">
        <f t="shared" si="195"/>
        <v>Canberra2016TOS26-AprCvOscarPP16</v>
      </c>
      <c r="B2502" s="5">
        <v>42509</v>
      </c>
      <c r="C2502" s="4" t="s">
        <v>548</v>
      </c>
      <c r="D2502" s="4" t="s">
        <v>33</v>
      </c>
      <c r="E2502" s="5">
        <v>42486</v>
      </c>
      <c r="F2502" s="4">
        <v>16</v>
      </c>
      <c r="G2502" s="4">
        <v>2</v>
      </c>
      <c r="H2502" s="4">
        <v>3</v>
      </c>
      <c r="I2502" s="4">
        <f t="shared" si="196"/>
        <v>26</v>
      </c>
      <c r="J2502" s="4" t="str">
        <f t="shared" si="197"/>
        <v>Apr</v>
      </c>
      <c r="K2502" s="4">
        <f t="shared" si="198"/>
        <v>2016</v>
      </c>
      <c r="L2502" s="4" t="s">
        <v>51</v>
      </c>
      <c r="M2502" s="4" t="str">
        <f t="shared" si="199"/>
        <v>26-Apr</v>
      </c>
    </row>
    <row r="2503" spans="1:13" x14ac:dyDescent="0.35">
      <c r="A2503" s="4" t="str">
        <f t="shared" si="195"/>
        <v>Canberra2016TOS26-AprCvOscarPP16</v>
      </c>
      <c r="B2503" s="5">
        <v>42527</v>
      </c>
      <c r="C2503" s="4" t="s">
        <v>548</v>
      </c>
      <c r="D2503" s="4" t="s">
        <v>33</v>
      </c>
      <c r="E2503" s="5">
        <v>42486</v>
      </c>
      <c r="F2503" s="4">
        <v>16</v>
      </c>
      <c r="G2503" s="4">
        <v>4</v>
      </c>
      <c r="H2503" s="4">
        <v>5</v>
      </c>
      <c r="I2503" s="4">
        <f t="shared" si="196"/>
        <v>26</v>
      </c>
      <c r="J2503" s="4" t="str">
        <f t="shared" si="197"/>
        <v>Apr</v>
      </c>
      <c r="K2503" s="4">
        <f t="shared" si="198"/>
        <v>2016</v>
      </c>
      <c r="L2503" s="4" t="s">
        <v>51</v>
      </c>
      <c r="M2503" s="4" t="str">
        <f t="shared" si="199"/>
        <v>26-Apr</v>
      </c>
    </row>
    <row r="2504" spans="1:13" x14ac:dyDescent="0.35">
      <c r="A2504" s="4" t="str">
        <f t="shared" si="195"/>
        <v>Canberra2016TOS26-AprCvOscarPP16</v>
      </c>
      <c r="B2504" s="5">
        <v>42535</v>
      </c>
      <c r="C2504" s="4" t="s">
        <v>548</v>
      </c>
      <c r="D2504" s="4" t="s">
        <v>33</v>
      </c>
      <c r="E2504" s="5">
        <v>42486</v>
      </c>
      <c r="F2504" s="4">
        <v>16</v>
      </c>
      <c r="G2504" s="4">
        <v>5</v>
      </c>
      <c r="H2504" s="4">
        <v>6</v>
      </c>
      <c r="I2504" s="4">
        <f t="shared" si="196"/>
        <v>26</v>
      </c>
      <c r="J2504" s="4" t="str">
        <f t="shared" si="197"/>
        <v>Apr</v>
      </c>
      <c r="K2504" s="4">
        <f t="shared" si="198"/>
        <v>2016</v>
      </c>
      <c r="L2504" s="4" t="s">
        <v>51</v>
      </c>
      <c r="M2504" s="4" t="str">
        <f t="shared" si="199"/>
        <v>26-Apr</v>
      </c>
    </row>
    <row r="2505" spans="1:13" x14ac:dyDescent="0.35">
      <c r="A2505" s="4" t="str">
        <f t="shared" si="195"/>
        <v>Canberra2016TOS19-MayCvOscarPP0</v>
      </c>
      <c r="B2505" s="5">
        <v>42527</v>
      </c>
      <c r="C2505" s="4" t="s">
        <v>548</v>
      </c>
      <c r="D2505" s="4" t="s">
        <v>36</v>
      </c>
      <c r="E2505" s="5">
        <v>42509</v>
      </c>
      <c r="F2505" s="4">
        <v>0</v>
      </c>
      <c r="G2505" s="4">
        <v>0</v>
      </c>
      <c r="H2505" s="4">
        <v>1</v>
      </c>
      <c r="I2505" s="4">
        <f t="shared" si="196"/>
        <v>19</v>
      </c>
      <c r="J2505" s="4" t="str">
        <f t="shared" si="197"/>
        <v>May</v>
      </c>
      <c r="K2505" s="4">
        <f t="shared" si="198"/>
        <v>2016</v>
      </c>
      <c r="L2505" s="4" t="s">
        <v>51</v>
      </c>
      <c r="M2505" s="4" t="str">
        <f t="shared" si="199"/>
        <v>19-May</v>
      </c>
    </row>
    <row r="2506" spans="1:13" x14ac:dyDescent="0.35">
      <c r="A2506" s="4" t="str">
        <f t="shared" si="195"/>
        <v>Canberra2016TOS19-MayCvOscarPP0</v>
      </c>
      <c r="B2506" s="5">
        <v>42556</v>
      </c>
      <c r="C2506" s="4" t="s">
        <v>548</v>
      </c>
      <c r="D2506" s="4" t="s">
        <v>36</v>
      </c>
      <c r="E2506" s="5">
        <v>42509</v>
      </c>
      <c r="F2506" s="4">
        <v>0</v>
      </c>
      <c r="G2506" s="4">
        <v>3</v>
      </c>
      <c r="H2506" s="4">
        <v>4</v>
      </c>
      <c r="I2506" s="4">
        <f t="shared" si="196"/>
        <v>19</v>
      </c>
      <c r="J2506" s="4" t="str">
        <f t="shared" si="197"/>
        <v>May</v>
      </c>
      <c r="K2506" s="4">
        <f t="shared" si="198"/>
        <v>2016</v>
      </c>
      <c r="L2506" s="4" t="s">
        <v>51</v>
      </c>
      <c r="M2506" s="4" t="str">
        <f t="shared" si="199"/>
        <v>19-May</v>
      </c>
    </row>
    <row r="2507" spans="1:13" x14ac:dyDescent="0.35">
      <c r="A2507" s="4" t="str">
        <f t="shared" si="195"/>
        <v>Canberra2016TOS19-MayCvOscarPP0</v>
      </c>
      <c r="B2507" s="5">
        <v>42576</v>
      </c>
      <c r="C2507" s="4" t="s">
        <v>548</v>
      </c>
      <c r="D2507" s="4" t="s">
        <v>36</v>
      </c>
      <c r="E2507" s="5">
        <v>42509</v>
      </c>
      <c r="F2507" s="4">
        <v>0</v>
      </c>
      <c r="G2507" s="4">
        <v>6</v>
      </c>
      <c r="H2507" s="4">
        <v>7</v>
      </c>
      <c r="I2507" s="4">
        <f t="shared" si="196"/>
        <v>19</v>
      </c>
      <c r="J2507" s="4" t="str">
        <f t="shared" si="197"/>
        <v>May</v>
      </c>
      <c r="K2507" s="4">
        <f t="shared" si="198"/>
        <v>2016</v>
      </c>
      <c r="L2507" s="4" t="s">
        <v>51</v>
      </c>
      <c r="M2507" s="4" t="str">
        <f t="shared" si="199"/>
        <v>19-May</v>
      </c>
    </row>
    <row r="2508" spans="1:13" x14ac:dyDescent="0.35">
      <c r="A2508" s="4" t="str">
        <f t="shared" si="195"/>
        <v>Canberra2016TOS31-MarCvSensationPP0</v>
      </c>
      <c r="B2508" s="5">
        <v>42475</v>
      </c>
      <c r="C2508" s="4" t="s">
        <v>564</v>
      </c>
      <c r="D2508" s="4" t="s">
        <v>19</v>
      </c>
      <c r="E2508" s="5">
        <v>42460</v>
      </c>
      <c r="F2508" s="4">
        <v>0</v>
      </c>
      <c r="G2508" s="4">
        <v>0</v>
      </c>
      <c r="H2508" s="4">
        <v>1</v>
      </c>
      <c r="I2508" s="4">
        <f t="shared" si="196"/>
        <v>31</v>
      </c>
      <c r="J2508" s="4" t="str">
        <f t="shared" si="197"/>
        <v>Mar</v>
      </c>
      <c r="K2508" s="4">
        <f t="shared" si="198"/>
        <v>2016</v>
      </c>
      <c r="L2508" s="4" t="s">
        <v>51</v>
      </c>
      <c r="M2508" s="4" t="str">
        <f t="shared" si="199"/>
        <v>31-Mar</v>
      </c>
    </row>
    <row r="2509" spans="1:13" x14ac:dyDescent="0.35">
      <c r="A2509" s="4" t="str">
        <f t="shared" si="195"/>
        <v>Canberra2016TOS31-MarCvSensationPP0</v>
      </c>
      <c r="B2509" s="5">
        <v>42482</v>
      </c>
      <c r="C2509" s="4" t="s">
        <v>564</v>
      </c>
      <c r="D2509" s="4" t="s">
        <v>19</v>
      </c>
      <c r="E2509" s="5">
        <v>42460</v>
      </c>
      <c r="F2509" s="4">
        <v>0</v>
      </c>
      <c r="G2509" s="4">
        <v>1</v>
      </c>
      <c r="H2509" s="4">
        <v>2</v>
      </c>
      <c r="I2509" s="4">
        <f t="shared" si="196"/>
        <v>31</v>
      </c>
      <c r="J2509" s="4" t="str">
        <f t="shared" si="197"/>
        <v>Mar</v>
      </c>
      <c r="K2509" s="4">
        <f t="shared" si="198"/>
        <v>2016</v>
      </c>
      <c r="L2509" s="4" t="s">
        <v>51</v>
      </c>
      <c r="M2509" s="4" t="str">
        <f t="shared" si="199"/>
        <v>31-Mar</v>
      </c>
    </row>
    <row r="2510" spans="1:13" x14ac:dyDescent="0.35">
      <c r="A2510" s="4" t="str">
        <f t="shared" si="195"/>
        <v>Canberra2016TOS31-MarCvSensationPP0</v>
      </c>
      <c r="B2510" s="5">
        <v>42486</v>
      </c>
      <c r="C2510" s="4" t="s">
        <v>564</v>
      </c>
      <c r="D2510" s="4" t="s">
        <v>19</v>
      </c>
      <c r="E2510" s="5">
        <v>42460</v>
      </c>
      <c r="F2510" s="4">
        <v>0</v>
      </c>
      <c r="G2510" s="4">
        <v>2</v>
      </c>
      <c r="H2510" s="4">
        <v>3</v>
      </c>
      <c r="I2510" s="4">
        <f t="shared" si="196"/>
        <v>31</v>
      </c>
      <c r="J2510" s="4" t="str">
        <f t="shared" si="197"/>
        <v>Mar</v>
      </c>
      <c r="K2510" s="4">
        <f t="shared" si="198"/>
        <v>2016</v>
      </c>
      <c r="L2510" s="4" t="s">
        <v>51</v>
      </c>
      <c r="M2510" s="4" t="str">
        <f t="shared" si="199"/>
        <v>31-Mar</v>
      </c>
    </row>
    <row r="2511" spans="1:13" x14ac:dyDescent="0.35">
      <c r="A2511" s="4" t="str">
        <f t="shared" si="195"/>
        <v>Canberra2016TOS31-MarCvSensationPP0</v>
      </c>
      <c r="B2511" s="5">
        <v>42489</v>
      </c>
      <c r="C2511" s="4" t="s">
        <v>564</v>
      </c>
      <c r="D2511" s="4" t="s">
        <v>19</v>
      </c>
      <c r="E2511" s="5">
        <v>42460</v>
      </c>
      <c r="F2511" s="4">
        <v>0</v>
      </c>
      <c r="G2511" s="4">
        <v>3</v>
      </c>
      <c r="H2511" s="4">
        <v>4</v>
      </c>
      <c r="I2511" s="4">
        <f t="shared" si="196"/>
        <v>31</v>
      </c>
      <c r="J2511" s="4" t="str">
        <f t="shared" si="197"/>
        <v>Mar</v>
      </c>
      <c r="K2511" s="4">
        <f t="shared" si="198"/>
        <v>2016</v>
      </c>
      <c r="L2511" s="4" t="s">
        <v>51</v>
      </c>
      <c r="M2511" s="4" t="str">
        <f t="shared" si="199"/>
        <v>31-Mar</v>
      </c>
    </row>
    <row r="2512" spans="1:13" x14ac:dyDescent="0.35">
      <c r="A2512" s="4" t="str">
        <f t="shared" si="195"/>
        <v>Canberra2016TOS26-AprCvSensationPP0</v>
      </c>
      <c r="B2512" s="5">
        <v>42496</v>
      </c>
      <c r="C2512" s="4" t="s">
        <v>564</v>
      </c>
      <c r="D2512" s="4" t="s">
        <v>33</v>
      </c>
      <c r="E2512" s="5">
        <v>42486</v>
      </c>
      <c r="F2512" s="4">
        <v>0</v>
      </c>
      <c r="G2512" s="4">
        <v>0</v>
      </c>
      <c r="H2512" s="4">
        <v>1</v>
      </c>
      <c r="I2512" s="4">
        <f t="shared" si="196"/>
        <v>26</v>
      </c>
      <c r="J2512" s="4" t="str">
        <f t="shared" si="197"/>
        <v>Apr</v>
      </c>
      <c r="K2512" s="4">
        <f t="shared" si="198"/>
        <v>2016</v>
      </c>
      <c r="L2512" s="4" t="s">
        <v>51</v>
      </c>
      <c r="M2512" s="4" t="str">
        <f t="shared" si="199"/>
        <v>26-Apr</v>
      </c>
    </row>
    <row r="2513" spans="1:13" x14ac:dyDescent="0.35">
      <c r="A2513" s="4" t="str">
        <f t="shared" si="195"/>
        <v>Canberra2016TOS26-AprCvSensationPP0</v>
      </c>
      <c r="B2513" s="5">
        <v>42509</v>
      </c>
      <c r="C2513" s="4" t="s">
        <v>564</v>
      </c>
      <c r="D2513" s="4" t="s">
        <v>33</v>
      </c>
      <c r="E2513" s="5">
        <v>42486</v>
      </c>
      <c r="F2513" s="4">
        <v>0</v>
      </c>
      <c r="G2513" s="4">
        <v>1</v>
      </c>
      <c r="H2513" s="4">
        <v>2</v>
      </c>
      <c r="I2513" s="4">
        <f t="shared" si="196"/>
        <v>26</v>
      </c>
      <c r="J2513" s="4" t="str">
        <f t="shared" si="197"/>
        <v>Apr</v>
      </c>
      <c r="K2513" s="4">
        <f t="shared" si="198"/>
        <v>2016</v>
      </c>
      <c r="L2513" s="4" t="s">
        <v>51</v>
      </c>
      <c r="M2513" s="4" t="str">
        <f t="shared" si="199"/>
        <v>26-Apr</v>
      </c>
    </row>
    <row r="2514" spans="1:13" x14ac:dyDescent="0.35">
      <c r="A2514" s="4" t="str">
        <f t="shared" si="195"/>
        <v>Canberra2016TOS26-AprCvSensationPP0</v>
      </c>
      <c r="B2514" s="5">
        <v>42513</v>
      </c>
      <c r="C2514" s="4" t="s">
        <v>564</v>
      </c>
      <c r="D2514" s="4" t="s">
        <v>33</v>
      </c>
      <c r="E2514" s="5">
        <v>42486</v>
      </c>
      <c r="F2514" s="4">
        <v>0</v>
      </c>
      <c r="G2514" s="4">
        <v>2</v>
      </c>
      <c r="H2514" s="4">
        <v>3</v>
      </c>
      <c r="I2514" s="4">
        <f t="shared" si="196"/>
        <v>26</v>
      </c>
      <c r="J2514" s="4" t="str">
        <f t="shared" si="197"/>
        <v>Apr</v>
      </c>
      <c r="K2514" s="4">
        <f t="shared" si="198"/>
        <v>2016</v>
      </c>
      <c r="L2514" s="4" t="s">
        <v>51</v>
      </c>
      <c r="M2514" s="4" t="str">
        <f t="shared" si="199"/>
        <v>26-Apr</v>
      </c>
    </row>
    <row r="2515" spans="1:13" x14ac:dyDescent="0.35">
      <c r="A2515" s="4" t="str">
        <f t="shared" si="195"/>
        <v>Canberra2016TOS26-AprCvSensationPP0</v>
      </c>
      <c r="B2515" s="5">
        <v>42520</v>
      </c>
      <c r="C2515" s="4" t="s">
        <v>564</v>
      </c>
      <c r="D2515" s="4" t="s">
        <v>33</v>
      </c>
      <c r="E2515" s="5">
        <v>42486</v>
      </c>
      <c r="F2515" s="4">
        <v>0</v>
      </c>
      <c r="G2515" s="4">
        <v>3</v>
      </c>
      <c r="H2515" s="4">
        <v>4</v>
      </c>
      <c r="I2515" s="4">
        <f t="shared" si="196"/>
        <v>26</v>
      </c>
      <c r="J2515" s="4" t="str">
        <f t="shared" si="197"/>
        <v>Apr</v>
      </c>
      <c r="K2515" s="4">
        <f t="shared" si="198"/>
        <v>2016</v>
      </c>
      <c r="L2515" s="4" t="s">
        <v>51</v>
      </c>
      <c r="M2515" s="4" t="str">
        <f t="shared" si="199"/>
        <v>26-Apr</v>
      </c>
    </row>
    <row r="2516" spans="1:13" x14ac:dyDescent="0.35">
      <c r="A2516" s="4" t="str">
        <f t="shared" si="195"/>
        <v>Canberra2016TOS26-AprCvSensationPP0</v>
      </c>
      <c r="B2516" s="5">
        <v>42527</v>
      </c>
      <c r="C2516" s="4" t="s">
        <v>564</v>
      </c>
      <c r="D2516" s="4" t="s">
        <v>33</v>
      </c>
      <c r="E2516" s="5">
        <v>42486</v>
      </c>
      <c r="F2516" s="4">
        <v>0</v>
      </c>
      <c r="G2516" s="4">
        <v>4</v>
      </c>
      <c r="H2516" s="4">
        <v>5</v>
      </c>
      <c r="I2516" s="4">
        <f t="shared" si="196"/>
        <v>26</v>
      </c>
      <c r="J2516" s="4" t="str">
        <f t="shared" si="197"/>
        <v>Apr</v>
      </c>
      <c r="K2516" s="4">
        <f t="shared" si="198"/>
        <v>2016</v>
      </c>
      <c r="L2516" s="4" t="s">
        <v>51</v>
      </c>
      <c r="M2516" s="4" t="str">
        <f t="shared" si="199"/>
        <v>26-Apr</v>
      </c>
    </row>
    <row r="2517" spans="1:13" x14ac:dyDescent="0.35">
      <c r="A2517" s="4" t="str">
        <f t="shared" si="195"/>
        <v>Canberra2016TOS26-AprCvSensationPP0</v>
      </c>
      <c r="B2517" s="5">
        <v>42541</v>
      </c>
      <c r="C2517" s="4" t="s">
        <v>564</v>
      </c>
      <c r="D2517" s="4" t="s">
        <v>33</v>
      </c>
      <c r="E2517" s="5">
        <v>42486</v>
      </c>
      <c r="F2517" s="4">
        <v>0</v>
      </c>
      <c r="G2517" s="4">
        <v>6</v>
      </c>
      <c r="H2517" s="4">
        <v>7</v>
      </c>
      <c r="I2517" s="4">
        <f t="shared" si="196"/>
        <v>26</v>
      </c>
      <c r="J2517" s="4" t="str">
        <f t="shared" si="197"/>
        <v>Apr</v>
      </c>
      <c r="K2517" s="4">
        <f t="shared" si="198"/>
        <v>2016</v>
      </c>
      <c r="L2517" s="4" t="s">
        <v>51</v>
      </c>
      <c r="M2517" s="4" t="str">
        <f t="shared" si="199"/>
        <v>26-Apr</v>
      </c>
    </row>
    <row r="2518" spans="1:13" x14ac:dyDescent="0.35">
      <c r="A2518" s="4" t="str">
        <f t="shared" si="195"/>
        <v>Canberra2016TOS26-AprCvSensationPP14</v>
      </c>
      <c r="B2518" s="5">
        <v>42500</v>
      </c>
      <c r="C2518" s="4" t="s">
        <v>564</v>
      </c>
      <c r="D2518" s="4" t="s">
        <v>33</v>
      </c>
      <c r="E2518" s="5">
        <v>42486</v>
      </c>
      <c r="F2518" s="4">
        <v>14</v>
      </c>
      <c r="G2518" s="4">
        <v>0</v>
      </c>
      <c r="H2518" s="4">
        <v>1</v>
      </c>
      <c r="I2518" s="4">
        <f t="shared" si="196"/>
        <v>26</v>
      </c>
      <c r="J2518" s="4" t="str">
        <f t="shared" si="197"/>
        <v>Apr</v>
      </c>
      <c r="K2518" s="4">
        <f t="shared" si="198"/>
        <v>2016</v>
      </c>
      <c r="L2518" s="4" t="s">
        <v>51</v>
      </c>
      <c r="M2518" s="4" t="str">
        <f t="shared" si="199"/>
        <v>26-Apr</v>
      </c>
    </row>
    <row r="2519" spans="1:13" x14ac:dyDescent="0.35">
      <c r="A2519" s="4" t="str">
        <f t="shared" si="195"/>
        <v>Canberra2016TOS26-AprCvSensationPP14</v>
      </c>
      <c r="B2519" s="5">
        <v>42509</v>
      </c>
      <c r="C2519" s="4" t="s">
        <v>564</v>
      </c>
      <c r="D2519" s="4" t="s">
        <v>33</v>
      </c>
      <c r="E2519" s="5">
        <v>42486</v>
      </c>
      <c r="F2519" s="4">
        <v>14</v>
      </c>
      <c r="G2519" s="4">
        <v>1</v>
      </c>
      <c r="H2519" s="4">
        <v>2</v>
      </c>
      <c r="I2519" s="4">
        <f t="shared" si="196"/>
        <v>26</v>
      </c>
      <c r="J2519" s="4" t="str">
        <f t="shared" si="197"/>
        <v>Apr</v>
      </c>
      <c r="K2519" s="4">
        <f t="shared" si="198"/>
        <v>2016</v>
      </c>
      <c r="L2519" s="4" t="s">
        <v>51</v>
      </c>
      <c r="M2519" s="4" t="str">
        <f t="shared" si="199"/>
        <v>26-Apr</v>
      </c>
    </row>
    <row r="2520" spans="1:13" x14ac:dyDescent="0.35">
      <c r="A2520" s="4" t="str">
        <f t="shared" si="195"/>
        <v>Canberra2016TOS26-AprCvSensationPP14</v>
      </c>
      <c r="B2520" s="5">
        <v>42513</v>
      </c>
      <c r="C2520" s="4" t="s">
        <v>564</v>
      </c>
      <c r="D2520" s="4" t="s">
        <v>33</v>
      </c>
      <c r="E2520" s="5">
        <v>42486</v>
      </c>
      <c r="F2520" s="4">
        <v>14</v>
      </c>
      <c r="G2520" s="4">
        <v>2</v>
      </c>
      <c r="H2520" s="4">
        <v>3</v>
      </c>
      <c r="I2520" s="4">
        <f t="shared" si="196"/>
        <v>26</v>
      </c>
      <c r="J2520" s="4" t="str">
        <f t="shared" si="197"/>
        <v>Apr</v>
      </c>
      <c r="K2520" s="4">
        <f t="shared" si="198"/>
        <v>2016</v>
      </c>
      <c r="L2520" s="4" t="s">
        <v>51</v>
      </c>
      <c r="M2520" s="4" t="str">
        <f t="shared" si="199"/>
        <v>26-Apr</v>
      </c>
    </row>
    <row r="2521" spans="1:13" x14ac:dyDescent="0.35">
      <c r="A2521" s="4" t="str">
        <f t="shared" si="195"/>
        <v>Canberra2016TOS26-AprCvSensationPP14</v>
      </c>
      <c r="B2521" s="5">
        <v>42527</v>
      </c>
      <c r="C2521" s="4" t="s">
        <v>564</v>
      </c>
      <c r="D2521" s="4" t="s">
        <v>33</v>
      </c>
      <c r="E2521" s="5">
        <v>42486</v>
      </c>
      <c r="F2521" s="4">
        <v>14</v>
      </c>
      <c r="G2521" s="4">
        <v>4</v>
      </c>
      <c r="H2521" s="4">
        <v>5</v>
      </c>
      <c r="I2521" s="4">
        <f t="shared" si="196"/>
        <v>26</v>
      </c>
      <c r="J2521" s="4" t="str">
        <f t="shared" si="197"/>
        <v>Apr</v>
      </c>
      <c r="K2521" s="4">
        <f t="shared" si="198"/>
        <v>2016</v>
      </c>
      <c r="L2521" s="4" t="s">
        <v>51</v>
      </c>
      <c r="M2521" s="4" t="str">
        <f t="shared" si="199"/>
        <v>26-Apr</v>
      </c>
    </row>
    <row r="2522" spans="1:13" x14ac:dyDescent="0.35">
      <c r="A2522" s="4" t="str">
        <f t="shared" si="195"/>
        <v>Canberra2016TOS26-AprCvSensationPP14</v>
      </c>
      <c r="B2522" s="5">
        <v>42541</v>
      </c>
      <c r="C2522" s="4" t="s">
        <v>564</v>
      </c>
      <c r="D2522" s="4" t="s">
        <v>33</v>
      </c>
      <c r="E2522" s="5">
        <v>42486</v>
      </c>
      <c r="F2522" s="4">
        <v>14</v>
      </c>
      <c r="G2522" s="4">
        <v>5</v>
      </c>
      <c r="H2522" s="4">
        <v>6</v>
      </c>
      <c r="I2522" s="4">
        <f t="shared" si="196"/>
        <v>26</v>
      </c>
      <c r="J2522" s="4" t="str">
        <f t="shared" si="197"/>
        <v>Apr</v>
      </c>
      <c r="K2522" s="4">
        <f t="shared" si="198"/>
        <v>2016</v>
      </c>
      <c r="L2522" s="4" t="s">
        <v>51</v>
      </c>
      <c r="M2522" s="4" t="str">
        <f t="shared" si="199"/>
        <v>26-Apr</v>
      </c>
    </row>
    <row r="2523" spans="1:13" x14ac:dyDescent="0.35">
      <c r="A2523" s="4" t="str">
        <f t="shared" si="195"/>
        <v>Canberra2016TOS26-AprCvSensationPP14</v>
      </c>
      <c r="B2523" s="5">
        <v>42556</v>
      </c>
      <c r="C2523" s="4" t="s">
        <v>564</v>
      </c>
      <c r="D2523" s="4" t="s">
        <v>33</v>
      </c>
      <c r="E2523" s="5">
        <v>42486</v>
      </c>
      <c r="F2523" s="4">
        <v>14</v>
      </c>
      <c r="G2523" s="4">
        <v>8</v>
      </c>
      <c r="H2523" s="4">
        <v>9</v>
      </c>
      <c r="I2523" s="4">
        <f t="shared" si="196"/>
        <v>26</v>
      </c>
      <c r="J2523" s="4" t="str">
        <f t="shared" si="197"/>
        <v>Apr</v>
      </c>
      <c r="K2523" s="4">
        <f t="shared" si="198"/>
        <v>2016</v>
      </c>
      <c r="L2523" s="4" t="s">
        <v>51</v>
      </c>
      <c r="M2523" s="4" t="str">
        <f t="shared" si="199"/>
        <v>26-Apr</v>
      </c>
    </row>
    <row r="2524" spans="1:13" x14ac:dyDescent="0.35">
      <c r="A2524" s="4" t="str">
        <f t="shared" si="195"/>
        <v>Canberra2016TOS26-AprCvSensationPP16</v>
      </c>
      <c r="B2524" s="5">
        <v>42496</v>
      </c>
      <c r="C2524" s="4" t="s">
        <v>564</v>
      </c>
      <c r="D2524" s="4" t="s">
        <v>33</v>
      </c>
      <c r="E2524" s="5">
        <v>42486</v>
      </c>
      <c r="F2524" s="4">
        <v>16</v>
      </c>
      <c r="G2524" s="4">
        <v>0</v>
      </c>
      <c r="H2524" s="4">
        <v>1</v>
      </c>
      <c r="I2524" s="4">
        <f t="shared" si="196"/>
        <v>26</v>
      </c>
      <c r="J2524" s="4" t="str">
        <f t="shared" si="197"/>
        <v>Apr</v>
      </c>
      <c r="K2524" s="4">
        <f t="shared" si="198"/>
        <v>2016</v>
      </c>
      <c r="L2524" s="4" t="s">
        <v>51</v>
      </c>
      <c r="M2524" s="4" t="str">
        <f t="shared" si="199"/>
        <v>26-Apr</v>
      </c>
    </row>
    <row r="2525" spans="1:13" x14ac:dyDescent="0.35">
      <c r="A2525" s="4" t="str">
        <f t="shared" si="195"/>
        <v>Canberra2016TOS26-AprCvSensationPP16</v>
      </c>
      <c r="B2525" s="5">
        <v>42509</v>
      </c>
      <c r="C2525" s="4" t="s">
        <v>564</v>
      </c>
      <c r="D2525" s="4" t="s">
        <v>33</v>
      </c>
      <c r="E2525" s="5">
        <v>42486</v>
      </c>
      <c r="F2525" s="4">
        <v>16</v>
      </c>
      <c r="G2525" s="4">
        <v>1</v>
      </c>
      <c r="H2525" s="4">
        <v>2</v>
      </c>
      <c r="I2525" s="4">
        <f t="shared" si="196"/>
        <v>26</v>
      </c>
      <c r="J2525" s="4" t="str">
        <f t="shared" si="197"/>
        <v>Apr</v>
      </c>
      <c r="K2525" s="4">
        <f t="shared" si="198"/>
        <v>2016</v>
      </c>
      <c r="L2525" s="4" t="s">
        <v>51</v>
      </c>
      <c r="M2525" s="4" t="str">
        <f t="shared" si="199"/>
        <v>26-Apr</v>
      </c>
    </row>
    <row r="2526" spans="1:13" x14ac:dyDescent="0.35">
      <c r="A2526" s="4" t="str">
        <f t="shared" si="195"/>
        <v>Canberra2016TOS26-AprCvSensationPP16</v>
      </c>
      <c r="B2526" s="5">
        <v>42513</v>
      </c>
      <c r="C2526" s="4" t="s">
        <v>564</v>
      </c>
      <c r="D2526" s="4" t="s">
        <v>33</v>
      </c>
      <c r="E2526" s="5">
        <v>42486</v>
      </c>
      <c r="F2526" s="4">
        <v>16</v>
      </c>
      <c r="G2526" s="4">
        <v>2</v>
      </c>
      <c r="H2526" s="4">
        <v>3</v>
      </c>
      <c r="I2526" s="4">
        <f t="shared" si="196"/>
        <v>26</v>
      </c>
      <c r="J2526" s="4" t="str">
        <f t="shared" si="197"/>
        <v>Apr</v>
      </c>
      <c r="K2526" s="4">
        <f t="shared" si="198"/>
        <v>2016</v>
      </c>
      <c r="L2526" s="4" t="s">
        <v>51</v>
      </c>
      <c r="M2526" s="4" t="str">
        <f t="shared" si="199"/>
        <v>26-Apr</v>
      </c>
    </row>
    <row r="2527" spans="1:13" x14ac:dyDescent="0.35">
      <c r="A2527" s="4" t="str">
        <f t="shared" si="195"/>
        <v>Canberra2016TOS26-AprCvSensationPP16</v>
      </c>
      <c r="B2527" s="5">
        <v>42527</v>
      </c>
      <c r="C2527" s="4" t="s">
        <v>564</v>
      </c>
      <c r="D2527" s="4" t="s">
        <v>33</v>
      </c>
      <c r="E2527" s="5">
        <v>42486</v>
      </c>
      <c r="F2527" s="4">
        <v>16</v>
      </c>
      <c r="G2527" s="4">
        <v>4</v>
      </c>
      <c r="H2527" s="4">
        <v>5</v>
      </c>
      <c r="I2527" s="4">
        <f t="shared" si="196"/>
        <v>26</v>
      </c>
      <c r="J2527" s="4" t="str">
        <f t="shared" si="197"/>
        <v>Apr</v>
      </c>
      <c r="K2527" s="4">
        <f t="shared" si="198"/>
        <v>2016</v>
      </c>
      <c r="L2527" s="4" t="s">
        <v>51</v>
      </c>
      <c r="M2527" s="4" t="str">
        <f t="shared" si="199"/>
        <v>26-Apr</v>
      </c>
    </row>
    <row r="2528" spans="1:13" x14ac:dyDescent="0.35">
      <c r="A2528" s="4" t="str">
        <f t="shared" si="195"/>
        <v>Canberra2016TOS26-AprCvSensationPP16</v>
      </c>
      <c r="B2528" s="5">
        <v>42541</v>
      </c>
      <c r="C2528" s="4" t="s">
        <v>564</v>
      </c>
      <c r="D2528" s="4" t="s">
        <v>33</v>
      </c>
      <c r="E2528" s="5">
        <v>42486</v>
      </c>
      <c r="F2528" s="4">
        <v>16</v>
      </c>
      <c r="G2528" s="4">
        <v>6</v>
      </c>
      <c r="H2528" s="4">
        <v>7</v>
      </c>
      <c r="I2528" s="4">
        <f t="shared" si="196"/>
        <v>26</v>
      </c>
      <c r="J2528" s="4" t="str">
        <f t="shared" si="197"/>
        <v>Apr</v>
      </c>
      <c r="K2528" s="4">
        <f t="shared" si="198"/>
        <v>2016</v>
      </c>
      <c r="L2528" s="4" t="s">
        <v>51</v>
      </c>
      <c r="M2528" s="4" t="str">
        <f t="shared" si="199"/>
        <v>26-Apr</v>
      </c>
    </row>
    <row r="2529" spans="1:13" x14ac:dyDescent="0.35">
      <c r="A2529" s="4" t="str">
        <f t="shared" si="195"/>
        <v>Canberra2016TOS26-AprCvSensationPP16</v>
      </c>
      <c r="B2529" s="5">
        <v>42556</v>
      </c>
      <c r="C2529" s="4" t="s">
        <v>564</v>
      </c>
      <c r="D2529" s="4" t="s">
        <v>33</v>
      </c>
      <c r="E2529" s="5">
        <v>42486</v>
      </c>
      <c r="F2529" s="4">
        <v>16</v>
      </c>
      <c r="G2529" s="4">
        <v>7</v>
      </c>
      <c r="H2529" s="4">
        <v>8</v>
      </c>
      <c r="I2529" s="4">
        <f t="shared" si="196"/>
        <v>26</v>
      </c>
      <c r="J2529" s="4" t="str">
        <f t="shared" si="197"/>
        <v>Apr</v>
      </c>
      <c r="K2529" s="4">
        <f t="shared" si="198"/>
        <v>2016</v>
      </c>
      <c r="L2529" s="4" t="s">
        <v>51</v>
      </c>
      <c r="M2529" s="4" t="str">
        <f t="shared" si="199"/>
        <v>26-Apr</v>
      </c>
    </row>
    <row r="2530" spans="1:13" x14ac:dyDescent="0.35">
      <c r="A2530" s="4" t="str">
        <f t="shared" si="195"/>
        <v>Canberra2016TOS19-MayCvSensationPP0</v>
      </c>
      <c r="B2530" s="5">
        <v>42527</v>
      </c>
      <c r="C2530" s="4" t="s">
        <v>564</v>
      </c>
      <c r="D2530" s="4" t="s">
        <v>36</v>
      </c>
      <c r="E2530" s="5">
        <v>42509</v>
      </c>
      <c r="F2530" s="4">
        <v>0</v>
      </c>
      <c r="G2530" s="4">
        <v>0</v>
      </c>
      <c r="H2530" s="4">
        <v>1</v>
      </c>
      <c r="I2530" s="4">
        <f t="shared" si="196"/>
        <v>19</v>
      </c>
      <c r="J2530" s="4" t="str">
        <f t="shared" si="197"/>
        <v>May</v>
      </c>
      <c r="K2530" s="4">
        <f t="shared" si="198"/>
        <v>2016</v>
      </c>
      <c r="L2530" s="4" t="s">
        <v>51</v>
      </c>
      <c r="M2530" s="4" t="str">
        <f t="shared" si="199"/>
        <v>19-May</v>
      </c>
    </row>
    <row r="2531" spans="1:13" x14ac:dyDescent="0.35">
      <c r="A2531" s="4" t="str">
        <f t="shared" si="195"/>
        <v>Canberra2016TOS19-MayCvSensationPP0</v>
      </c>
      <c r="B2531" s="5">
        <v>42556</v>
      </c>
      <c r="C2531" s="4" t="s">
        <v>564</v>
      </c>
      <c r="D2531" s="4" t="s">
        <v>36</v>
      </c>
      <c r="E2531" s="5">
        <v>42509</v>
      </c>
      <c r="F2531" s="4">
        <v>0</v>
      </c>
      <c r="G2531" s="4">
        <v>2</v>
      </c>
      <c r="H2531" s="4">
        <v>3</v>
      </c>
      <c r="I2531" s="4">
        <f t="shared" si="196"/>
        <v>19</v>
      </c>
      <c r="J2531" s="4" t="str">
        <f t="shared" si="197"/>
        <v>May</v>
      </c>
      <c r="K2531" s="4">
        <f t="shared" si="198"/>
        <v>2016</v>
      </c>
      <c r="L2531" s="4" t="s">
        <v>51</v>
      </c>
      <c r="M2531" s="4" t="str">
        <f t="shared" si="199"/>
        <v>19-May</v>
      </c>
    </row>
    <row r="2532" spans="1:13" x14ac:dyDescent="0.35">
      <c r="A2532" s="4" t="str">
        <f t="shared" si="195"/>
        <v>Canberra2016TOS19-MayCvSensationPP0</v>
      </c>
      <c r="B2532" s="5">
        <v>42562</v>
      </c>
      <c r="C2532" s="4" t="s">
        <v>564</v>
      </c>
      <c r="D2532" s="4" t="s">
        <v>36</v>
      </c>
      <c r="E2532" s="5">
        <v>42509</v>
      </c>
      <c r="F2532" s="4">
        <v>0</v>
      </c>
      <c r="G2532" s="4">
        <v>3</v>
      </c>
      <c r="H2532" s="4">
        <v>4</v>
      </c>
      <c r="I2532" s="4">
        <f t="shared" si="196"/>
        <v>19</v>
      </c>
      <c r="J2532" s="4" t="str">
        <f t="shared" si="197"/>
        <v>May</v>
      </c>
      <c r="K2532" s="4">
        <f t="shared" si="198"/>
        <v>2016</v>
      </c>
      <c r="L2532" s="4" t="s">
        <v>51</v>
      </c>
      <c r="M2532" s="4" t="str">
        <f t="shared" si="199"/>
        <v>19-May</v>
      </c>
    </row>
    <row r="2533" spans="1:13" x14ac:dyDescent="0.35">
      <c r="A2533" s="4" t="str">
        <f t="shared" si="195"/>
        <v>Canberra2016TOS19-MayCvSensationPP0</v>
      </c>
      <c r="B2533" s="5">
        <v>42569</v>
      </c>
      <c r="C2533" s="4" t="s">
        <v>564</v>
      </c>
      <c r="D2533" s="4" t="s">
        <v>36</v>
      </c>
      <c r="E2533" s="5">
        <v>42509</v>
      </c>
      <c r="F2533" s="4">
        <v>0</v>
      </c>
      <c r="G2533" s="4">
        <v>4</v>
      </c>
      <c r="H2533" s="4">
        <v>5</v>
      </c>
      <c r="I2533" s="4">
        <f t="shared" si="196"/>
        <v>19</v>
      </c>
      <c r="J2533" s="4" t="str">
        <f t="shared" si="197"/>
        <v>May</v>
      </c>
      <c r="K2533" s="4">
        <f t="shared" si="198"/>
        <v>2016</v>
      </c>
      <c r="L2533" s="4" t="s">
        <v>51</v>
      </c>
      <c r="M2533" s="4" t="str">
        <f t="shared" si="199"/>
        <v>19-May</v>
      </c>
    </row>
    <row r="2534" spans="1:13" x14ac:dyDescent="0.35">
      <c r="A2534" s="4" t="str">
        <f t="shared" si="195"/>
        <v>Canberra2016TOS19-MayCvSensationPP0</v>
      </c>
      <c r="B2534" s="5">
        <v>42576</v>
      </c>
      <c r="C2534" s="4" t="s">
        <v>564</v>
      </c>
      <c r="D2534" s="4" t="s">
        <v>36</v>
      </c>
      <c r="E2534" s="5">
        <v>42509</v>
      </c>
      <c r="F2534" s="4">
        <v>0</v>
      </c>
      <c r="G2534" s="4">
        <v>5</v>
      </c>
      <c r="H2534" s="4">
        <v>6</v>
      </c>
      <c r="I2534" s="4">
        <f t="shared" si="196"/>
        <v>19</v>
      </c>
      <c r="J2534" s="4" t="str">
        <f t="shared" si="197"/>
        <v>May</v>
      </c>
      <c r="K2534" s="4">
        <f t="shared" si="198"/>
        <v>2016</v>
      </c>
      <c r="L2534" s="4" t="s">
        <v>51</v>
      </c>
      <c r="M2534" s="4" t="str">
        <f t="shared" si="199"/>
        <v>19-May</v>
      </c>
    </row>
    <row r="2535" spans="1:13" x14ac:dyDescent="0.35">
      <c r="A2535" s="4" t="str">
        <f t="shared" si="195"/>
        <v>Canberra2016TOS19-MayCvSensationPP0</v>
      </c>
      <c r="B2535" s="5">
        <v>42583</v>
      </c>
      <c r="C2535" s="4" t="s">
        <v>564</v>
      </c>
      <c r="D2535" s="4" t="s">
        <v>36</v>
      </c>
      <c r="E2535" s="5">
        <v>42509</v>
      </c>
      <c r="F2535" s="4">
        <v>0</v>
      </c>
      <c r="G2535" s="4">
        <v>6</v>
      </c>
      <c r="H2535" s="4">
        <v>7</v>
      </c>
      <c r="I2535" s="4">
        <f t="shared" si="196"/>
        <v>19</v>
      </c>
      <c r="J2535" s="4" t="str">
        <f t="shared" si="197"/>
        <v>May</v>
      </c>
      <c r="K2535" s="4">
        <f t="shared" si="198"/>
        <v>2016</v>
      </c>
      <c r="L2535" s="4" t="s">
        <v>51</v>
      </c>
      <c r="M2535" s="4" t="str">
        <f t="shared" si="199"/>
        <v>19-May</v>
      </c>
    </row>
    <row r="2536" spans="1:13" x14ac:dyDescent="0.35">
      <c r="A2536" s="4" t="str">
        <f t="shared" si="195"/>
        <v>Canberra2016TOS19-MayCvSensationPP0</v>
      </c>
      <c r="B2536" s="5">
        <v>42590</v>
      </c>
      <c r="C2536" s="4" t="s">
        <v>564</v>
      </c>
      <c r="D2536" s="4" t="s">
        <v>36</v>
      </c>
      <c r="E2536" s="5">
        <v>42509</v>
      </c>
      <c r="F2536" s="4">
        <v>0</v>
      </c>
      <c r="G2536" s="4">
        <v>8</v>
      </c>
      <c r="H2536" s="4">
        <v>9</v>
      </c>
      <c r="I2536" s="4">
        <f t="shared" si="196"/>
        <v>19</v>
      </c>
      <c r="J2536" s="4" t="str">
        <f t="shared" si="197"/>
        <v>May</v>
      </c>
      <c r="K2536" s="4">
        <f t="shared" si="198"/>
        <v>2016</v>
      </c>
      <c r="L2536" s="4" t="s">
        <v>51</v>
      </c>
      <c r="M2536" s="4" t="str">
        <f t="shared" si="199"/>
        <v>19-May</v>
      </c>
    </row>
    <row r="2537" spans="1:13" x14ac:dyDescent="0.35">
      <c r="A2537" s="4" t="str">
        <f t="shared" si="195"/>
        <v>Gatton2017TOS4-MayCvSensationPP0</v>
      </c>
      <c r="B2537" s="5">
        <v>42866</v>
      </c>
      <c r="C2537" s="4" t="s">
        <v>564</v>
      </c>
      <c r="D2537" s="4" t="s">
        <v>19</v>
      </c>
      <c r="E2537" s="5">
        <v>42859</v>
      </c>
      <c r="F2537" s="4">
        <v>0</v>
      </c>
      <c r="G2537" s="4">
        <v>0</v>
      </c>
      <c r="H2537" s="4">
        <v>1</v>
      </c>
      <c r="I2537" s="4">
        <f t="shared" si="196"/>
        <v>4</v>
      </c>
      <c r="J2537" s="4" t="str">
        <f t="shared" si="197"/>
        <v>May</v>
      </c>
      <c r="K2537" s="4">
        <f t="shared" si="198"/>
        <v>2017</v>
      </c>
      <c r="L2537" s="4" t="s">
        <v>17</v>
      </c>
      <c r="M2537" s="4" t="str">
        <f t="shared" si="199"/>
        <v>4-May</v>
      </c>
    </row>
    <row r="2538" spans="1:13" x14ac:dyDescent="0.35">
      <c r="A2538" s="4" t="str">
        <f t="shared" si="195"/>
        <v>Gatton2017TOS4-MayCvSensationPP0</v>
      </c>
      <c r="B2538" s="5">
        <v>42872</v>
      </c>
      <c r="C2538" s="4" t="s">
        <v>564</v>
      </c>
      <c r="D2538" s="4" t="s">
        <v>19</v>
      </c>
      <c r="E2538" s="5">
        <v>42859</v>
      </c>
      <c r="F2538" s="4">
        <v>0</v>
      </c>
      <c r="G2538" s="4">
        <v>1</v>
      </c>
      <c r="H2538" s="4">
        <v>2</v>
      </c>
      <c r="I2538" s="4">
        <f t="shared" si="196"/>
        <v>4</v>
      </c>
      <c r="J2538" s="4" t="str">
        <f t="shared" si="197"/>
        <v>May</v>
      </c>
      <c r="K2538" s="4">
        <f t="shared" si="198"/>
        <v>2017</v>
      </c>
      <c r="L2538" s="4" t="s">
        <v>17</v>
      </c>
      <c r="M2538" s="4" t="str">
        <f t="shared" si="199"/>
        <v>4-May</v>
      </c>
    </row>
    <row r="2539" spans="1:13" x14ac:dyDescent="0.35">
      <c r="A2539" s="4" t="str">
        <f t="shared" si="195"/>
        <v>Gatton2017TOS4-MayCvSensationPP0</v>
      </c>
      <c r="B2539" s="5">
        <v>42874</v>
      </c>
      <c r="C2539" s="4" t="s">
        <v>564</v>
      </c>
      <c r="D2539" s="4" t="s">
        <v>19</v>
      </c>
      <c r="E2539" s="5">
        <v>42859</v>
      </c>
      <c r="F2539" s="4">
        <v>0</v>
      </c>
      <c r="G2539" s="4">
        <v>2</v>
      </c>
      <c r="H2539" s="4">
        <v>3</v>
      </c>
      <c r="I2539" s="4">
        <f t="shared" si="196"/>
        <v>4</v>
      </c>
      <c r="J2539" s="4" t="str">
        <f t="shared" si="197"/>
        <v>May</v>
      </c>
      <c r="K2539" s="4">
        <f t="shared" si="198"/>
        <v>2017</v>
      </c>
      <c r="L2539" s="4" t="s">
        <v>17</v>
      </c>
      <c r="M2539" s="4" t="str">
        <f t="shared" si="199"/>
        <v>4-May</v>
      </c>
    </row>
    <row r="2540" spans="1:13" x14ac:dyDescent="0.35">
      <c r="A2540" s="4" t="str">
        <f t="shared" si="195"/>
        <v>Gatton2017TOS4-MayCvSensationPP0</v>
      </c>
      <c r="B2540" s="5">
        <v>42878</v>
      </c>
      <c r="C2540" s="4" t="s">
        <v>564</v>
      </c>
      <c r="D2540" s="4" t="s">
        <v>19</v>
      </c>
      <c r="E2540" s="5">
        <v>42859</v>
      </c>
      <c r="F2540" s="4">
        <v>0</v>
      </c>
      <c r="G2540" s="4">
        <v>3</v>
      </c>
      <c r="H2540" s="4">
        <v>4</v>
      </c>
      <c r="I2540" s="4">
        <f t="shared" si="196"/>
        <v>4</v>
      </c>
      <c r="J2540" s="4" t="str">
        <f t="shared" si="197"/>
        <v>May</v>
      </c>
      <c r="K2540" s="4">
        <f t="shared" si="198"/>
        <v>2017</v>
      </c>
      <c r="L2540" s="4" t="s">
        <v>17</v>
      </c>
      <c r="M2540" s="4" t="str">
        <f t="shared" si="199"/>
        <v>4-May</v>
      </c>
    </row>
    <row r="2541" spans="1:13" x14ac:dyDescent="0.35">
      <c r="A2541" s="4" t="str">
        <f t="shared" si="195"/>
        <v>Gatton2017TOS4-MayCvSensationPP0</v>
      </c>
      <c r="B2541" s="5">
        <v>42885</v>
      </c>
      <c r="C2541" s="4" t="s">
        <v>564</v>
      </c>
      <c r="D2541" s="4" t="s">
        <v>19</v>
      </c>
      <c r="E2541" s="5">
        <v>42859</v>
      </c>
      <c r="F2541" s="4">
        <v>0</v>
      </c>
      <c r="G2541" s="4">
        <v>5</v>
      </c>
      <c r="H2541" s="4">
        <v>6</v>
      </c>
      <c r="I2541" s="4">
        <f t="shared" si="196"/>
        <v>4</v>
      </c>
      <c r="J2541" s="4" t="str">
        <f t="shared" si="197"/>
        <v>May</v>
      </c>
      <c r="K2541" s="4">
        <f t="shared" si="198"/>
        <v>2017</v>
      </c>
      <c r="L2541" s="4" t="s">
        <v>17</v>
      </c>
      <c r="M2541" s="4" t="str">
        <f t="shared" si="199"/>
        <v>4-May</v>
      </c>
    </row>
    <row r="2542" spans="1:13" x14ac:dyDescent="0.35">
      <c r="A2542" s="4" t="str">
        <f t="shared" si="195"/>
        <v>Gatton2017TOS4-MayCvSensationPP0</v>
      </c>
      <c r="B2542" s="5">
        <v>42888</v>
      </c>
      <c r="C2542" s="4" t="s">
        <v>564</v>
      </c>
      <c r="D2542" s="4" t="s">
        <v>19</v>
      </c>
      <c r="E2542" s="5">
        <v>42859</v>
      </c>
      <c r="F2542" s="4">
        <v>0</v>
      </c>
      <c r="G2542" s="4">
        <v>6</v>
      </c>
      <c r="H2542" s="4">
        <v>7</v>
      </c>
      <c r="I2542" s="4">
        <f t="shared" si="196"/>
        <v>4</v>
      </c>
      <c r="J2542" s="4" t="str">
        <f t="shared" si="197"/>
        <v>May</v>
      </c>
      <c r="K2542" s="4">
        <f t="shared" si="198"/>
        <v>2017</v>
      </c>
      <c r="L2542" s="4" t="s">
        <v>17</v>
      </c>
      <c r="M2542" s="4" t="str">
        <f t="shared" si="199"/>
        <v>4-May</v>
      </c>
    </row>
    <row r="2543" spans="1:13" x14ac:dyDescent="0.35">
      <c r="A2543" s="4" t="str">
        <f t="shared" si="195"/>
        <v>Gatton2017TOS4-MayCvSensationPP0</v>
      </c>
      <c r="B2543" s="5">
        <v>42892</v>
      </c>
      <c r="C2543" s="4" t="s">
        <v>564</v>
      </c>
      <c r="D2543" s="4" t="s">
        <v>19</v>
      </c>
      <c r="E2543" s="5">
        <v>42859</v>
      </c>
      <c r="F2543" s="4">
        <v>0</v>
      </c>
      <c r="G2543" s="4">
        <v>7</v>
      </c>
      <c r="H2543" s="4">
        <v>8</v>
      </c>
      <c r="I2543" s="4">
        <f t="shared" si="196"/>
        <v>4</v>
      </c>
      <c r="J2543" s="4" t="str">
        <f t="shared" si="197"/>
        <v>May</v>
      </c>
      <c r="K2543" s="4">
        <f t="shared" si="198"/>
        <v>2017</v>
      </c>
      <c r="L2543" s="4" t="s">
        <v>17</v>
      </c>
      <c r="M2543" s="4" t="str">
        <f t="shared" si="199"/>
        <v>4-May</v>
      </c>
    </row>
    <row r="2544" spans="1:13" x14ac:dyDescent="0.35">
      <c r="A2544" s="4" t="str">
        <f t="shared" si="195"/>
        <v>Gatton2017TOS4-MayCvSensationPP0</v>
      </c>
      <c r="B2544" s="5">
        <v>42895</v>
      </c>
      <c r="C2544" s="4" t="s">
        <v>564</v>
      </c>
      <c r="D2544" s="4" t="s">
        <v>19</v>
      </c>
      <c r="E2544" s="5">
        <v>42859</v>
      </c>
      <c r="F2544" s="4">
        <v>0</v>
      </c>
      <c r="G2544" s="4">
        <v>8</v>
      </c>
      <c r="H2544" s="4">
        <v>9</v>
      </c>
      <c r="I2544" s="4">
        <f t="shared" si="196"/>
        <v>4</v>
      </c>
      <c r="J2544" s="4" t="str">
        <f t="shared" si="197"/>
        <v>May</v>
      </c>
      <c r="K2544" s="4">
        <f t="shared" si="198"/>
        <v>2017</v>
      </c>
      <c r="L2544" s="4" t="s">
        <v>17</v>
      </c>
      <c r="M2544" s="4" t="str">
        <f t="shared" si="199"/>
        <v>4-May</v>
      </c>
    </row>
    <row r="2545" spans="1:13" x14ac:dyDescent="0.35">
      <c r="A2545" s="4" t="str">
        <f t="shared" si="195"/>
        <v>Gatton2017TOS4-MayCvSensationPP14</v>
      </c>
      <c r="B2545" s="5">
        <v>42866</v>
      </c>
      <c r="C2545" s="4" t="s">
        <v>564</v>
      </c>
      <c r="D2545" s="4" t="s">
        <v>19</v>
      </c>
      <c r="E2545" s="5">
        <v>42859</v>
      </c>
      <c r="F2545" s="4">
        <v>14</v>
      </c>
      <c r="G2545" s="4">
        <v>0</v>
      </c>
      <c r="H2545" s="4">
        <v>1</v>
      </c>
      <c r="I2545" s="4">
        <f t="shared" si="196"/>
        <v>4</v>
      </c>
      <c r="J2545" s="4" t="str">
        <f t="shared" si="197"/>
        <v>May</v>
      </c>
      <c r="K2545" s="4">
        <f t="shared" si="198"/>
        <v>2017</v>
      </c>
      <c r="L2545" s="4" t="s">
        <v>17</v>
      </c>
      <c r="M2545" s="4" t="str">
        <f t="shared" si="199"/>
        <v>4-May</v>
      </c>
    </row>
    <row r="2546" spans="1:13" x14ac:dyDescent="0.35">
      <c r="A2546" s="4" t="str">
        <f t="shared" si="195"/>
        <v>Gatton2017TOS4-MayCvSensationPP14</v>
      </c>
      <c r="B2546" s="5">
        <v>42872</v>
      </c>
      <c r="C2546" s="4" t="s">
        <v>564</v>
      </c>
      <c r="D2546" s="4" t="s">
        <v>19</v>
      </c>
      <c r="E2546" s="5">
        <v>42859</v>
      </c>
      <c r="F2546" s="4">
        <v>14</v>
      </c>
      <c r="G2546" s="4">
        <v>1</v>
      </c>
      <c r="H2546" s="4">
        <v>2</v>
      </c>
      <c r="I2546" s="4">
        <f t="shared" si="196"/>
        <v>4</v>
      </c>
      <c r="J2546" s="4" t="str">
        <f t="shared" si="197"/>
        <v>May</v>
      </c>
      <c r="K2546" s="4">
        <f t="shared" si="198"/>
        <v>2017</v>
      </c>
      <c r="L2546" s="4" t="s">
        <v>17</v>
      </c>
      <c r="M2546" s="4" t="str">
        <f t="shared" si="199"/>
        <v>4-May</v>
      </c>
    </row>
    <row r="2547" spans="1:13" x14ac:dyDescent="0.35">
      <c r="A2547" s="4" t="str">
        <f t="shared" si="195"/>
        <v>Gatton2017TOS4-MayCvSensationPP14</v>
      </c>
      <c r="B2547" s="5">
        <v>42874</v>
      </c>
      <c r="C2547" s="4" t="s">
        <v>564</v>
      </c>
      <c r="D2547" s="4" t="s">
        <v>19</v>
      </c>
      <c r="E2547" s="5">
        <v>42859</v>
      </c>
      <c r="F2547" s="4">
        <v>14</v>
      </c>
      <c r="G2547" s="4">
        <v>2</v>
      </c>
      <c r="H2547" s="4">
        <v>3</v>
      </c>
      <c r="I2547" s="4">
        <f t="shared" si="196"/>
        <v>4</v>
      </c>
      <c r="J2547" s="4" t="str">
        <f t="shared" si="197"/>
        <v>May</v>
      </c>
      <c r="K2547" s="4">
        <f t="shared" si="198"/>
        <v>2017</v>
      </c>
      <c r="L2547" s="4" t="s">
        <v>17</v>
      </c>
      <c r="M2547" s="4" t="str">
        <f t="shared" si="199"/>
        <v>4-May</v>
      </c>
    </row>
    <row r="2548" spans="1:13" x14ac:dyDescent="0.35">
      <c r="A2548" s="4" t="str">
        <f t="shared" si="195"/>
        <v>Gatton2017TOS4-MayCvSensationPP14</v>
      </c>
      <c r="B2548" s="5">
        <v>42881</v>
      </c>
      <c r="C2548" s="4" t="s">
        <v>564</v>
      </c>
      <c r="D2548" s="4" t="s">
        <v>19</v>
      </c>
      <c r="E2548" s="5">
        <v>42859</v>
      </c>
      <c r="F2548" s="4">
        <v>14</v>
      </c>
      <c r="G2548" s="4">
        <v>3</v>
      </c>
      <c r="H2548" s="4">
        <v>4</v>
      </c>
      <c r="I2548" s="4">
        <f t="shared" si="196"/>
        <v>4</v>
      </c>
      <c r="J2548" s="4" t="str">
        <f t="shared" si="197"/>
        <v>May</v>
      </c>
      <c r="K2548" s="4">
        <f t="shared" si="198"/>
        <v>2017</v>
      </c>
      <c r="L2548" s="4" t="s">
        <v>17</v>
      </c>
      <c r="M2548" s="4" t="str">
        <f t="shared" si="199"/>
        <v>4-May</v>
      </c>
    </row>
    <row r="2549" spans="1:13" x14ac:dyDescent="0.35">
      <c r="A2549" s="4" t="str">
        <f t="shared" si="195"/>
        <v>Gatton2017TOS4-MayCvSensationPP14</v>
      </c>
      <c r="B2549" s="5">
        <v>42885</v>
      </c>
      <c r="C2549" s="4" t="s">
        <v>564</v>
      </c>
      <c r="D2549" s="4" t="s">
        <v>19</v>
      </c>
      <c r="E2549" s="5">
        <v>42859</v>
      </c>
      <c r="F2549" s="4">
        <v>14</v>
      </c>
      <c r="G2549" s="4">
        <v>4</v>
      </c>
      <c r="H2549" s="4">
        <v>5</v>
      </c>
      <c r="I2549" s="4">
        <f t="shared" si="196"/>
        <v>4</v>
      </c>
      <c r="J2549" s="4" t="str">
        <f t="shared" si="197"/>
        <v>May</v>
      </c>
      <c r="K2549" s="4">
        <f t="shared" si="198"/>
        <v>2017</v>
      </c>
      <c r="L2549" s="4" t="s">
        <v>17</v>
      </c>
      <c r="M2549" s="4" t="str">
        <f t="shared" si="199"/>
        <v>4-May</v>
      </c>
    </row>
    <row r="2550" spans="1:13" x14ac:dyDescent="0.35">
      <c r="A2550" s="4" t="str">
        <f t="shared" si="195"/>
        <v>Gatton2017TOS4-MayCvSensationPP14</v>
      </c>
      <c r="B2550" s="5">
        <v>42888</v>
      </c>
      <c r="C2550" s="4" t="s">
        <v>564</v>
      </c>
      <c r="D2550" s="4" t="s">
        <v>19</v>
      </c>
      <c r="E2550" s="5">
        <v>42859</v>
      </c>
      <c r="F2550" s="4">
        <v>14</v>
      </c>
      <c r="G2550" s="4">
        <v>5</v>
      </c>
      <c r="H2550" s="4">
        <v>6</v>
      </c>
      <c r="I2550" s="4">
        <f t="shared" si="196"/>
        <v>4</v>
      </c>
      <c r="J2550" s="4" t="str">
        <f t="shared" si="197"/>
        <v>May</v>
      </c>
      <c r="K2550" s="4">
        <f t="shared" si="198"/>
        <v>2017</v>
      </c>
      <c r="L2550" s="4" t="s">
        <v>17</v>
      </c>
      <c r="M2550" s="4" t="str">
        <f t="shared" si="199"/>
        <v>4-May</v>
      </c>
    </row>
    <row r="2551" spans="1:13" x14ac:dyDescent="0.35">
      <c r="A2551" s="4" t="str">
        <f t="shared" si="195"/>
        <v>Gatton2017TOS4-MayCvSensationPP14</v>
      </c>
      <c r="B2551" s="5">
        <v>42892</v>
      </c>
      <c r="C2551" s="4" t="s">
        <v>564</v>
      </c>
      <c r="D2551" s="4" t="s">
        <v>19</v>
      </c>
      <c r="E2551" s="5">
        <v>42859</v>
      </c>
      <c r="F2551" s="4">
        <v>14</v>
      </c>
      <c r="G2551" s="4">
        <v>6</v>
      </c>
      <c r="H2551" s="4">
        <v>7</v>
      </c>
      <c r="I2551" s="4">
        <f t="shared" si="196"/>
        <v>4</v>
      </c>
      <c r="J2551" s="4" t="str">
        <f t="shared" si="197"/>
        <v>May</v>
      </c>
      <c r="K2551" s="4">
        <f t="shared" si="198"/>
        <v>2017</v>
      </c>
      <c r="L2551" s="4" t="s">
        <v>17</v>
      </c>
      <c r="M2551" s="4" t="str">
        <f t="shared" si="199"/>
        <v>4-May</v>
      </c>
    </row>
    <row r="2552" spans="1:13" x14ac:dyDescent="0.35">
      <c r="A2552" s="4" t="str">
        <f t="shared" si="195"/>
        <v>Gatton2017TOS4-MayCvSensationPP16</v>
      </c>
      <c r="B2552" s="5">
        <v>42866</v>
      </c>
      <c r="C2552" s="4" t="s">
        <v>564</v>
      </c>
      <c r="D2552" s="4" t="s">
        <v>19</v>
      </c>
      <c r="E2552" s="5">
        <v>42859</v>
      </c>
      <c r="F2552" s="4">
        <v>16</v>
      </c>
      <c r="G2552" s="4">
        <v>0</v>
      </c>
      <c r="H2552" s="4">
        <v>1</v>
      </c>
      <c r="I2552" s="4">
        <f t="shared" si="196"/>
        <v>4</v>
      </c>
      <c r="J2552" s="4" t="str">
        <f t="shared" si="197"/>
        <v>May</v>
      </c>
      <c r="K2552" s="4">
        <f t="shared" si="198"/>
        <v>2017</v>
      </c>
      <c r="L2552" s="4" t="s">
        <v>17</v>
      </c>
      <c r="M2552" s="4" t="str">
        <f t="shared" si="199"/>
        <v>4-May</v>
      </c>
    </row>
    <row r="2553" spans="1:13" x14ac:dyDescent="0.35">
      <c r="A2553" s="4" t="str">
        <f t="shared" si="195"/>
        <v>Gatton2017TOS4-MayCvSensationPP16</v>
      </c>
      <c r="B2553" s="5">
        <v>42872</v>
      </c>
      <c r="C2553" s="4" t="s">
        <v>564</v>
      </c>
      <c r="D2553" s="4" t="s">
        <v>19</v>
      </c>
      <c r="E2553" s="5">
        <v>42859</v>
      </c>
      <c r="F2553" s="4">
        <v>16</v>
      </c>
      <c r="G2553" s="4">
        <v>1</v>
      </c>
      <c r="H2553" s="4">
        <v>2</v>
      </c>
      <c r="I2553" s="4">
        <f t="shared" si="196"/>
        <v>4</v>
      </c>
      <c r="J2553" s="4" t="str">
        <f t="shared" si="197"/>
        <v>May</v>
      </c>
      <c r="K2553" s="4">
        <f t="shared" si="198"/>
        <v>2017</v>
      </c>
      <c r="L2553" s="4" t="s">
        <v>17</v>
      </c>
      <c r="M2553" s="4" t="str">
        <f t="shared" si="199"/>
        <v>4-May</v>
      </c>
    </row>
    <row r="2554" spans="1:13" x14ac:dyDescent="0.35">
      <c r="A2554" s="4" t="str">
        <f t="shared" si="195"/>
        <v>Gatton2017TOS4-MayCvSensationPP16</v>
      </c>
      <c r="B2554" s="5">
        <v>42874</v>
      </c>
      <c r="C2554" s="4" t="s">
        <v>564</v>
      </c>
      <c r="D2554" s="4" t="s">
        <v>19</v>
      </c>
      <c r="E2554" s="5">
        <v>42859</v>
      </c>
      <c r="F2554" s="4">
        <v>16</v>
      </c>
      <c r="G2554" s="4">
        <v>2</v>
      </c>
      <c r="H2554" s="4">
        <v>3</v>
      </c>
      <c r="I2554" s="4">
        <f t="shared" si="196"/>
        <v>4</v>
      </c>
      <c r="J2554" s="4" t="str">
        <f t="shared" si="197"/>
        <v>May</v>
      </c>
      <c r="K2554" s="4">
        <f t="shared" si="198"/>
        <v>2017</v>
      </c>
      <c r="L2554" s="4" t="s">
        <v>17</v>
      </c>
      <c r="M2554" s="4" t="str">
        <f t="shared" si="199"/>
        <v>4-May</v>
      </c>
    </row>
    <row r="2555" spans="1:13" x14ac:dyDescent="0.35">
      <c r="A2555" s="4" t="str">
        <f t="shared" si="195"/>
        <v>Gatton2017TOS4-MayCvSensationPP16</v>
      </c>
      <c r="B2555" s="5">
        <v>42881</v>
      </c>
      <c r="C2555" s="4" t="s">
        <v>564</v>
      </c>
      <c r="D2555" s="4" t="s">
        <v>19</v>
      </c>
      <c r="E2555" s="5">
        <v>42859</v>
      </c>
      <c r="F2555" s="4">
        <v>16</v>
      </c>
      <c r="G2555" s="4">
        <v>3</v>
      </c>
      <c r="H2555" s="4">
        <v>4</v>
      </c>
      <c r="I2555" s="4">
        <f t="shared" si="196"/>
        <v>4</v>
      </c>
      <c r="J2555" s="4" t="str">
        <f t="shared" si="197"/>
        <v>May</v>
      </c>
      <c r="K2555" s="4">
        <f t="shared" si="198"/>
        <v>2017</v>
      </c>
      <c r="L2555" s="4" t="s">
        <v>17</v>
      </c>
      <c r="M2555" s="4" t="str">
        <f t="shared" si="199"/>
        <v>4-May</v>
      </c>
    </row>
    <row r="2556" spans="1:13" x14ac:dyDescent="0.35">
      <c r="A2556" s="4" t="str">
        <f t="shared" si="195"/>
        <v>Gatton2017TOS4-MayCvSensationPP16</v>
      </c>
      <c r="B2556" s="5">
        <v>42885</v>
      </c>
      <c r="C2556" s="4" t="s">
        <v>564</v>
      </c>
      <c r="D2556" s="4" t="s">
        <v>19</v>
      </c>
      <c r="E2556" s="5">
        <v>42859</v>
      </c>
      <c r="F2556" s="4">
        <v>16</v>
      </c>
      <c r="G2556" s="4">
        <v>4</v>
      </c>
      <c r="H2556" s="4">
        <v>5</v>
      </c>
      <c r="I2556" s="4">
        <f t="shared" si="196"/>
        <v>4</v>
      </c>
      <c r="J2556" s="4" t="str">
        <f t="shared" si="197"/>
        <v>May</v>
      </c>
      <c r="K2556" s="4">
        <f t="shared" si="198"/>
        <v>2017</v>
      </c>
      <c r="L2556" s="4" t="s">
        <v>17</v>
      </c>
      <c r="M2556" s="4" t="str">
        <f t="shared" si="199"/>
        <v>4-May</v>
      </c>
    </row>
    <row r="2557" spans="1:13" x14ac:dyDescent="0.35">
      <c r="A2557" s="4" t="str">
        <f t="shared" si="195"/>
        <v>Gatton2017TOS4-MayCvSensationPP16</v>
      </c>
      <c r="B2557" s="5">
        <v>42888</v>
      </c>
      <c r="C2557" s="4" t="s">
        <v>564</v>
      </c>
      <c r="D2557" s="4" t="s">
        <v>19</v>
      </c>
      <c r="E2557" s="5">
        <v>42859</v>
      </c>
      <c r="F2557" s="4">
        <v>16</v>
      </c>
      <c r="G2557" s="4">
        <v>6</v>
      </c>
      <c r="H2557" s="4">
        <v>7</v>
      </c>
      <c r="I2557" s="4">
        <f t="shared" si="196"/>
        <v>4</v>
      </c>
      <c r="J2557" s="4" t="str">
        <f t="shared" si="197"/>
        <v>May</v>
      </c>
      <c r="K2557" s="4">
        <f t="shared" si="198"/>
        <v>2017</v>
      </c>
      <c r="L2557" s="4" t="s">
        <v>17</v>
      </c>
      <c r="M2557" s="4" t="str">
        <f t="shared" si="199"/>
        <v>4-May</v>
      </c>
    </row>
    <row r="2558" spans="1:13" x14ac:dyDescent="0.35">
      <c r="A2558" s="4" t="str">
        <f t="shared" si="195"/>
        <v>Gatton2017TOS4-MayCvSensationPP16</v>
      </c>
      <c r="B2558" s="5">
        <v>42895</v>
      </c>
      <c r="C2558" s="4" t="s">
        <v>564</v>
      </c>
      <c r="D2558" s="4" t="s">
        <v>19</v>
      </c>
      <c r="E2558" s="5">
        <v>42859</v>
      </c>
      <c r="F2558" s="4">
        <v>16</v>
      </c>
      <c r="G2558" s="4">
        <v>8</v>
      </c>
      <c r="H2558" s="4">
        <v>9</v>
      </c>
      <c r="I2558" s="4">
        <f t="shared" si="196"/>
        <v>4</v>
      </c>
      <c r="J2558" s="4" t="str">
        <f t="shared" si="197"/>
        <v>May</v>
      </c>
      <c r="K2558" s="4">
        <f t="shared" si="198"/>
        <v>2017</v>
      </c>
      <c r="L2558" s="4" t="s">
        <v>17</v>
      </c>
      <c r="M2558" s="4" t="str">
        <f t="shared" si="199"/>
        <v>4-May</v>
      </c>
    </row>
    <row r="2559" spans="1:13" x14ac:dyDescent="0.35">
      <c r="A2559" s="4" t="str">
        <f t="shared" si="195"/>
        <v>Gatton2017TOS6-JunCvSensationPP0</v>
      </c>
      <c r="B2559" s="5">
        <v>42902</v>
      </c>
      <c r="C2559" s="4" t="s">
        <v>564</v>
      </c>
      <c r="D2559" s="4" t="s">
        <v>33</v>
      </c>
      <c r="E2559" s="5">
        <v>42892</v>
      </c>
      <c r="F2559" s="4">
        <v>0</v>
      </c>
      <c r="G2559" s="4">
        <v>0</v>
      </c>
      <c r="H2559" s="4">
        <v>1</v>
      </c>
      <c r="I2559" s="4">
        <f t="shared" si="196"/>
        <v>6</v>
      </c>
      <c r="J2559" s="4" t="str">
        <f t="shared" si="197"/>
        <v>Jun</v>
      </c>
      <c r="K2559" s="4">
        <f t="shared" si="198"/>
        <v>2017</v>
      </c>
      <c r="L2559" s="4" t="s">
        <v>17</v>
      </c>
      <c r="M2559" s="4" t="str">
        <f t="shared" si="199"/>
        <v>6-Jun</v>
      </c>
    </row>
    <row r="2560" spans="1:13" x14ac:dyDescent="0.35">
      <c r="A2560" s="4" t="str">
        <f t="shared" si="195"/>
        <v>Gatton2017TOS6-JunCvSensationPP0</v>
      </c>
      <c r="B2560" s="5">
        <v>42910</v>
      </c>
      <c r="C2560" s="4" t="s">
        <v>564</v>
      </c>
      <c r="D2560" s="4" t="s">
        <v>33</v>
      </c>
      <c r="E2560" s="5">
        <v>42892</v>
      </c>
      <c r="F2560" s="4">
        <v>0</v>
      </c>
      <c r="G2560" s="4">
        <v>2</v>
      </c>
      <c r="H2560" s="4">
        <v>3</v>
      </c>
      <c r="I2560" s="4">
        <f t="shared" si="196"/>
        <v>6</v>
      </c>
      <c r="J2560" s="4" t="str">
        <f t="shared" si="197"/>
        <v>Jun</v>
      </c>
      <c r="K2560" s="4">
        <f t="shared" si="198"/>
        <v>2017</v>
      </c>
      <c r="L2560" s="4" t="s">
        <v>17</v>
      </c>
      <c r="M2560" s="4" t="str">
        <f t="shared" si="199"/>
        <v>6-Jun</v>
      </c>
    </row>
    <row r="2561" spans="1:13" x14ac:dyDescent="0.35">
      <c r="A2561" s="4" t="str">
        <f t="shared" si="195"/>
        <v>Gatton2017TOS6-JunCvSensationPP0</v>
      </c>
      <c r="B2561" s="5">
        <v>42916</v>
      </c>
      <c r="C2561" s="4" t="s">
        <v>564</v>
      </c>
      <c r="D2561" s="4" t="s">
        <v>33</v>
      </c>
      <c r="E2561" s="5">
        <v>42892</v>
      </c>
      <c r="F2561" s="4">
        <v>0</v>
      </c>
      <c r="G2561" s="4">
        <v>3</v>
      </c>
      <c r="H2561" s="4">
        <v>4</v>
      </c>
      <c r="I2561" s="4">
        <f t="shared" si="196"/>
        <v>6</v>
      </c>
      <c r="J2561" s="4" t="str">
        <f t="shared" si="197"/>
        <v>Jun</v>
      </c>
      <c r="K2561" s="4">
        <f t="shared" si="198"/>
        <v>2017</v>
      </c>
      <c r="L2561" s="4" t="s">
        <v>17</v>
      </c>
      <c r="M2561" s="4" t="str">
        <f t="shared" si="199"/>
        <v>6-Jun</v>
      </c>
    </row>
    <row r="2562" spans="1:13" x14ac:dyDescent="0.35">
      <c r="A2562" s="4" t="str">
        <f t="shared" ref="A2562:A2625" si="200">L2562&amp;K2562&amp;"TOS"&amp;I2562&amp;"-"&amp;J2562&amp;"Cv"&amp;C2562&amp;"PP"&amp;F2562</f>
        <v>Gatton2017TOS6-JunCvSensationPP0</v>
      </c>
      <c r="B2562" s="5">
        <v>42920</v>
      </c>
      <c r="C2562" s="4" t="s">
        <v>564</v>
      </c>
      <c r="D2562" s="4" t="s">
        <v>33</v>
      </c>
      <c r="E2562" s="5">
        <v>42892</v>
      </c>
      <c r="F2562" s="4">
        <v>0</v>
      </c>
      <c r="G2562" s="4">
        <v>4</v>
      </c>
      <c r="H2562" s="4">
        <v>5</v>
      </c>
      <c r="I2562" s="4">
        <f t="shared" si="196"/>
        <v>6</v>
      </c>
      <c r="J2562" s="4" t="str">
        <f t="shared" si="197"/>
        <v>Jun</v>
      </c>
      <c r="K2562" s="4">
        <f t="shared" si="198"/>
        <v>2017</v>
      </c>
      <c r="L2562" s="4" t="s">
        <v>17</v>
      </c>
      <c r="M2562" s="4" t="str">
        <f t="shared" si="199"/>
        <v>6-Jun</v>
      </c>
    </row>
    <row r="2563" spans="1:13" x14ac:dyDescent="0.35">
      <c r="A2563" s="4" t="str">
        <f t="shared" si="200"/>
        <v>Gatton2017TOS6-JunCvSensationPP0</v>
      </c>
      <c r="B2563" s="5">
        <v>42924</v>
      </c>
      <c r="C2563" s="4" t="s">
        <v>564</v>
      </c>
      <c r="D2563" s="4" t="s">
        <v>33</v>
      </c>
      <c r="E2563" s="5">
        <v>42892</v>
      </c>
      <c r="F2563" s="4">
        <v>0</v>
      </c>
      <c r="G2563" s="4">
        <v>5</v>
      </c>
      <c r="H2563" s="4">
        <v>6</v>
      </c>
      <c r="I2563" s="4">
        <f t="shared" ref="I2563:I2626" si="201">DAY(E2563)</f>
        <v>6</v>
      </c>
      <c r="J2563" s="4" t="str">
        <f t="shared" ref="J2563:J2626" si="202">TEXT(E2563,"mmm")</f>
        <v>Jun</v>
      </c>
      <c r="K2563" s="4">
        <f t="shared" ref="K2563:K2626" si="203">YEAR(E2563)</f>
        <v>2017</v>
      </c>
      <c r="L2563" s="4" t="s">
        <v>17</v>
      </c>
      <c r="M2563" s="4" t="str">
        <f t="shared" ref="M2563:M2626" si="204">I2563&amp;"-"&amp;J2563</f>
        <v>6-Jun</v>
      </c>
    </row>
    <row r="2564" spans="1:13" x14ac:dyDescent="0.35">
      <c r="A2564" s="4" t="str">
        <f t="shared" si="200"/>
        <v>Gatton2017TOS6-JunCvSensationPP0</v>
      </c>
      <c r="B2564" s="5">
        <v>42927</v>
      </c>
      <c r="C2564" s="4" t="s">
        <v>564</v>
      </c>
      <c r="D2564" s="4" t="s">
        <v>33</v>
      </c>
      <c r="E2564" s="5">
        <v>42892</v>
      </c>
      <c r="F2564" s="4">
        <v>0</v>
      </c>
      <c r="G2564" s="4">
        <v>6</v>
      </c>
      <c r="H2564" s="4">
        <v>7</v>
      </c>
      <c r="I2564" s="4">
        <f t="shared" si="201"/>
        <v>6</v>
      </c>
      <c r="J2564" s="4" t="str">
        <f t="shared" si="202"/>
        <v>Jun</v>
      </c>
      <c r="K2564" s="4">
        <f t="shared" si="203"/>
        <v>2017</v>
      </c>
      <c r="L2564" s="4" t="s">
        <v>17</v>
      </c>
      <c r="M2564" s="4" t="str">
        <f t="shared" si="204"/>
        <v>6-Jun</v>
      </c>
    </row>
    <row r="2565" spans="1:13" x14ac:dyDescent="0.35">
      <c r="A2565" s="4" t="str">
        <f t="shared" si="200"/>
        <v>Gatton2017TOS6-JunCvSensationPP0</v>
      </c>
      <c r="B2565" s="5">
        <v>42937</v>
      </c>
      <c r="C2565" s="4" t="s">
        <v>564</v>
      </c>
      <c r="D2565" s="4" t="s">
        <v>33</v>
      </c>
      <c r="E2565" s="5">
        <v>42892</v>
      </c>
      <c r="F2565" s="4">
        <v>0</v>
      </c>
      <c r="G2565" s="4">
        <v>8</v>
      </c>
      <c r="H2565" s="4">
        <v>9</v>
      </c>
      <c r="I2565" s="4">
        <f t="shared" si="201"/>
        <v>6</v>
      </c>
      <c r="J2565" s="4" t="str">
        <f t="shared" si="202"/>
        <v>Jun</v>
      </c>
      <c r="K2565" s="4">
        <f t="shared" si="203"/>
        <v>2017</v>
      </c>
      <c r="L2565" s="4" t="s">
        <v>17</v>
      </c>
      <c r="M2565" s="4" t="str">
        <f t="shared" si="204"/>
        <v>6-Jun</v>
      </c>
    </row>
    <row r="2566" spans="1:13" x14ac:dyDescent="0.35">
      <c r="A2566" s="4" t="str">
        <f t="shared" si="200"/>
        <v>Gatton2017TOS6-JunCvSensationPP14</v>
      </c>
      <c r="B2566" s="5">
        <v>42902</v>
      </c>
      <c r="C2566" s="4" t="s">
        <v>564</v>
      </c>
      <c r="D2566" s="4" t="s">
        <v>33</v>
      </c>
      <c r="E2566" s="5">
        <v>42892</v>
      </c>
      <c r="F2566" s="4">
        <v>14</v>
      </c>
      <c r="G2566" s="4">
        <v>0</v>
      </c>
      <c r="H2566" s="4">
        <v>1</v>
      </c>
      <c r="I2566" s="4">
        <f t="shared" si="201"/>
        <v>6</v>
      </c>
      <c r="J2566" s="4" t="str">
        <f t="shared" si="202"/>
        <v>Jun</v>
      </c>
      <c r="K2566" s="4">
        <f t="shared" si="203"/>
        <v>2017</v>
      </c>
      <c r="L2566" s="4" t="s">
        <v>17</v>
      </c>
      <c r="M2566" s="4" t="str">
        <f t="shared" si="204"/>
        <v>6-Jun</v>
      </c>
    </row>
    <row r="2567" spans="1:13" x14ac:dyDescent="0.35">
      <c r="A2567" s="4" t="str">
        <f t="shared" si="200"/>
        <v>Gatton2017TOS6-JunCvSensationPP14</v>
      </c>
      <c r="B2567" s="5">
        <v>42910</v>
      </c>
      <c r="C2567" s="4" t="s">
        <v>564</v>
      </c>
      <c r="D2567" s="4" t="s">
        <v>33</v>
      </c>
      <c r="E2567" s="5">
        <v>42892</v>
      </c>
      <c r="F2567" s="4">
        <v>14</v>
      </c>
      <c r="G2567" s="4">
        <v>2</v>
      </c>
      <c r="H2567" s="4">
        <v>3</v>
      </c>
      <c r="I2567" s="4">
        <f t="shared" si="201"/>
        <v>6</v>
      </c>
      <c r="J2567" s="4" t="str">
        <f t="shared" si="202"/>
        <v>Jun</v>
      </c>
      <c r="K2567" s="4">
        <f t="shared" si="203"/>
        <v>2017</v>
      </c>
      <c r="L2567" s="4" t="s">
        <v>17</v>
      </c>
      <c r="M2567" s="4" t="str">
        <f t="shared" si="204"/>
        <v>6-Jun</v>
      </c>
    </row>
    <row r="2568" spans="1:13" x14ac:dyDescent="0.35">
      <c r="A2568" s="4" t="str">
        <f t="shared" si="200"/>
        <v>Gatton2017TOS6-JunCvSensationPP14</v>
      </c>
      <c r="B2568" s="5">
        <v>42916</v>
      </c>
      <c r="C2568" s="4" t="s">
        <v>564</v>
      </c>
      <c r="D2568" s="4" t="s">
        <v>33</v>
      </c>
      <c r="E2568" s="5">
        <v>42892</v>
      </c>
      <c r="F2568" s="4">
        <v>14</v>
      </c>
      <c r="G2568" s="4">
        <v>3</v>
      </c>
      <c r="H2568" s="4">
        <v>4</v>
      </c>
      <c r="I2568" s="4">
        <f t="shared" si="201"/>
        <v>6</v>
      </c>
      <c r="J2568" s="4" t="str">
        <f t="shared" si="202"/>
        <v>Jun</v>
      </c>
      <c r="K2568" s="4">
        <f t="shared" si="203"/>
        <v>2017</v>
      </c>
      <c r="L2568" s="4" t="s">
        <v>17</v>
      </c>
      <c r="M2568" s="4" t="str">
        <f t="shared" si="204"/>
        <v>6-Jun</v>
      </c>
    </row>
    <row r="2569" spans="1:13" x14ac:dyDescent="0.35">
      <c r="A2569" s="4" t="str">
        <f t="shared" si="200"/>
        <v>Gatton2017TOS6-JunCvSensationPP14</v>
      </c>
      <c r="B2569" s="5">
        <v>42920</v>
      </c>
      <c r="C2569" s="4" t="s">
        <v>564</v>
      </c>
      <c r="D2569" s="4" t="s">
        <v>33</v>
      </c>
      <c r="E2569" s="5">
        <v>42892</v>
      </c>
      <c r="F2569" s="4">
        <v>14</v>
      </c>
      <c r="G2569" s="4">
        <v>4</v>
      </c>
      <c r="H2569" s="4">
        <v>5</v>
      </c>
      <c r="I2569" s="4">
        <f t="shared" si="201"/>
        <v>6</v>
      </c>
      <c r="J2569" s="4" t="str">
        <f t="shared" si="202"/>
        <v>Jun</v>
      </c>
      <c r="K2569" s="4">
        <f t="shared" si="203"/>
        <v>2017</v>
      </c>
      <c r="L2569" s="4" t="s">
        <v>17</v>
      </c>
      <c r="M2569" s="4" t="str">
        <f t="shared" si="204"/>
        <v>6-Jun</v>
      </c>
    </row>
    <row r="2570" spans="1:13" x14ac:dyDescent="0.35">
      <c r="A2570" s="4" t="str">
        <f t="shared" si="200"/>
        <v>Gatton2017TOS6-JunCvSensationPP14</v>
      </c>
      <c r="B2570" s="5">
        <v>42924</v>
      </c>
      <c r="C2570" s="4" t="s">
        <v>564</v>
      </c>
      <c r="D2570" s="4" t="s">
        <v>33</v>
      </c>
      <c r="E2570" s="5">
        <v>42892</v>
      </c>
      <c r="F2570" s="4">
        <v>14</v>
      </c>
      <c r="G2570" s="4">
        <v>5</v>
      </c>
      <c r="H2570" s="4">
        <v>6</v>
      </c>
      <c r="I2570" s="4">
        <f t="shared" si="201"/>
        <v>6</v>
      </c>
      <c r="J2570" s="4" t="str">
        <f t="shared" si="202"/>
        <v>Jun</v>
      </c>
      <c r="K2570" s="4">
        <f t="shared" si="203"/>
        <v>2017</v>
      </c>
      <c r="L2570" s="4" t="s">
        <v>17</v>
      </c>
      <c r="M2570" s="4" t="str">
        <f t="shared" si="204"/>
        <v>6-Jun</v>
      </c>
    </row>
    <row r="2571" spans="1:13" x14ac:dyDescent="0.35">
      <c r="A2571" s="4" t="str">
        <f t="shared" si="200"/>
        <v>Gatton2017TOS6-JunCvSensationPP14</v>
      </c>
      <c r="B2571" s="5">
        <v>42930</v>
      </c>
      <c r="C2571" s="4" t="s">
        <v>564</v>
      </c>
      <c r="D2571" s="4" t="s">
        <v>33</v>
      </c>
      <c r="E2571" s="5">
        <v>42892</v>
      </c>
      <c r="F2571" s="4">
        <v>14</v>
      </c>
      <c r="G2571" s="4">
        <v>6</v>
      </c>
      <c r="H2571" s="4">
        <v>7</v>
      </c>
      <c r="I2571" s="4">
        <f t="shared" si="201"/>
        <v>6</v>
      </c>
      <c r="J2571" s="4" t="str">
        <f t="shared" si="202"/>
        <v>Jun</v>
      </c>
      <c r="K2571" s="4">
        <f t="shared" si="203"/>
        <v>2017</v>
      </c>
      <c r="L2571" s="4" t="s">
        <v>17</v>
      </c>
      <c r="M2571" s="4" t="str">
        <f t="shared" si="204"/>
        <v>6-Jun</v>
      </c>
    </row>
    <row r="2572" spans="1:13" x14ac:dyDescent="0.35">
      <c r="A2572" s="4" t="str">
        <f t="shared" si="200"/>
        <v>Gatton2017TOS6-JunCvSensationPP14</v>
      </c>
      <c r="B2572" s="5">
        <v>42937</v>
      </c>
      <c r="C2572" s="4" t="s">
        <v>564</v>
      </c>
      <c r="D2572" s="4" t="s">
        <v>33</v>
      </c>
      <c r="E2572" s="5">
        <v>42892</v>
      </c>
      <c r="F2572" s="4">
        <v>14</v>
      </c>
      <c r="G2572" s="4">
        <v>8</v>
      </c>
      <c r="H2572" s="4">
        <v>9</v>
      </c>
      <c r="I2572" s="4">
        <f t="shared" si="201"/>
        <v>6</v>
      </c>
      <c r="J2572" s="4" t="str">
        <f t="shared" si="202"/>
        <v>Jun</v>
      </c>
      <c r="K2572" s="4">
        <f t="shared" si="203"/>
        <v>2017</v>
      </c>
      <c r="L2572" s="4" t="s">
        <v>17</v>
      </c>
      <c r="M2572" s="4" t="str">
        <f t="shared" si="204"/>
        <v>6-Jun</v>
      </c>
    </row>
    <row r="2573" spans="1:13" x14ac:dyDescent="0.35">
      <c r="A2573" s="4" t="str">
        <f t="shared" si="200"/>
        <v>Gatton2017TOS6-JunCvSensationPP16</v>
      </c>
      <c r="B2573" s="5">
        <v>42902</v>
      </c>
      <c r="C2573" s="4" t="s">
        <v>564</v>
      </c>
      <c r="D2573" s="4" t="s">
        <v>33</v>
      </c>
      <c r="E2573" s="5">
        <v>42892</v>
      </c>
      <c r="F2573" s="4">
        <v>16</v>
      </c>
      <c r="G2573" s="4">
        <v>0</v>
      </c>
      <c r="H2573" s="4">
        <v>1</v>
      </c>
      <c r="I2573" s="4">
        <f t="shared" si="201"/>
        <v>6</v>
      </c>
      <c r="J2573" s="4" t="str">
        <f t="shared" si="202"/>
        <v>Jun</v>
      </c>
      <c r="K2573" s="4">
        <f t="shared" si="203"/>
        <v>2017</v>
      </c>
      <c r="L2573" s="4" t="s">
        <v>17</v>
      </c>
      <c r="M2573" s="4" t="str">
        <f t="shared" si="204"/>
        <v>6-Jun</v>
      </c>
    </row>
    <row r="2574" spans="1:13" x14ac:dyDescent="0.35">
      <c r="A2574" s="4" t="str">
        <f t="shared" si="200"/>
        <v>Gatton2017TOS6-JunCvSensationPP16</v>
      </c>
      <c r="B2574" s="5">
        <v>42910</v>
      </c>
      <c r="C2574" s="4" t="s">
        <v>564</v>
      </c>
      <c r="D2574" s="4" t="s">
        <v>33</v>
      </c>
      <c r="E2574" s="5">
        <v>42892</v>
      </c>
      <c r="F2574" s="4">
        <v>16</v>
      </c>
      <c r="G2574" s="4">
        <v>2</v>
      </c>
      <c r="H2574" s="4">
        <v>3</v>
      </c>
      <c r="I2574" s="4">
        <f t="shared" si="201"/>
        <v>6</v>
      </c>
      <c r="J2574" s="4" t="str">
        <f t="shared" si="202"/>
        <v>Jun</v>
      </c>
      <c r="K2574" s="4">
        <f t="shared" si="203"/>
        <v>2017</v>
      </c>
      <c r="L2574" s="4" t="s">
        <v>17</v>
      </c>
      <c r="M2574" s="4" t="str">
        <f t="shared" si="204"/>
        <v>6-Jun</v>
      </c>
    </row>
    <row r="2575" spans="1:13" x14ac:dyDescent="0.35">
      <c r="A2575" s="4" t="str">
        <f t="shared" si="200"/>
        <v>Gatton2017TOS6-JunCvSensationPP16</v>
      </c>
      <c r="B2575" s="5">
        <v>42920</v>
      </c>
      <c r="C2575" s="4" t="s">
        <v>564</v>
      </c>
      <c r="D2575" s="4" t="s">
        <v>33</v>
      </c>
      <c r="E2575" s="5">
        <v>42892</v>
      </c>
      <c r="F2575" s="4">
        <v>16</v>
      </c>
      <c r="G2575" s="4">
        <v>4</v>
      </c>
      <c r="H2575" s="4">
        <v>5</v>
      </c>
      <c r="I2575" s="4">
        <f t="shared" si="201"/>
        <v>6</v>
      </c>
      <c r="J2575" s="4" t="str">
        <f t="shared" si="202"/>
        <v>Jun</v>
      </c>
      <c r="K2575" s="4">
        <f t="shared" si="203"/>
        <v>2017</v>
      </c>
      <c r="L2575" s="4" t="s">
        <v>17</v>
      </c>
      <c r="M2575" s="4" t="str">
        <f t="shared" si="204"/>
        <v>6-Jun</v>
      </c>
    </row>
    <row r="2576" spans="1:13" x14ac:dyDescent="0.35">
      <c r="A2576" s="4" t="str">
        <f t="shared" si="200"/>
        <v>Gatton2017TOS6-JunCvSensationPP16</v>
      </c>
      <c r="B2576" s="5">
        <v>42924</v>
      </c>
      <c r="C2576" s="4" t="s">
        <v>564</v>
      </c>
      <c r="D2576" s="4" t="s">
        <v>33</v>
      </c>
      <c r="E2576" s="5">
        <v>42892</v>
      </c>
      <c r="F2576" s="4">
        <v>16</v>
      </c>
      <c r="G2576" s="4">
        <v>5</v>
      </c>
      <c r="H2576" s="4">
        <v>6</v>
      </c>
      <c r="I2576" s="4">
        <f t="shared" si="201"/>
        <v>6</v>
      </c>
      <c r="J2576" s="4" t="str">
        <f t="shared" si="202"/>
        <v>Jun</v>
      </c>
      <c r="K2576" s="4">
        <f t="shared" si="203"/>
        <v>2017</v>
      </c>
      <c r="L2576" s="4" t="s">
        <v>17</v>
      </c>
      <c r="M2576" s="4" t="str">
        <f t="shared" si="204"/>
        <v>6-Jun</v>
      </c>
    </row>
    <row r="2577" spans="1:13" x14ac:dyDescent="0.35">
      <c r="A2577" s="4" t="str">
        <f t="shared" si="200"/>
        <v>Gatton2017TOS6-JunCvSensationPP16</v>
      </c>
      <c r="B2577" s="5">
        <v>42930</v>
      </c>
      <c r="C2577" s="4" t="s">
        <v>564</v>
      </c>
      <c r="D2577" s="4" t="s">
        <v>33</v>
      </c>
      <c r="E2577" s="5">
        <v>42892</v>
      </c>
      <c r="F2577" s="4">
        <v>16</v>
      </c>
      <c r="G2577" s="4">
        <v>7</v>
      </c>
      <c r="H2577" s="4">
        <v>8</v>
      </c>
      <c r="I2577" s="4">
        <f t="shared" si="201"/>
        <v>6</v>
      </c>
      <c r="J2577" s="4" t="str">
        <f t="shared" si="202"/>
        <v>Jun</v>
      </c>
      <c r="K2577" s="4">
        <f t="shared" si="203"/>
        <v>2017</v>
      </c>
      <c r="L2577" s="4" t="s">
        <v>17</v>
      </c>
      <c r="M2577" s="4" t="str">
        <f t="shared" si="204"/>
        <v>6-Jun</v>
      </c>
    </row>
    <row r="2578" spans="1:13" x14ac:dyDescent="0.35">
      <c r="A2578" s="4" t="str">
        <f t="shared" si="200"/>
        <v>Gatton2017TOS6-JunCvSensationPP16</v>
      </c>
      <c r="B2578" s="5">
        <v>42937</v>
      </c>
      <c r="C2578" s="4" t="s">
        <v>564</v>
      </c>
      <c r="D2578" s="4" t="s">
        <v>33</v>
      </c>
      <c r="E2578" s="5">
        <v>42892</v>
      </c>
      <c r="F2578" s="4">
        <v>16</v>
      </c>
      <c r="G2578" s="4">
        <v>8</v>
      </c>
      <c r="H2578" s="4">
        <v>9</v>
      </c>
      <c r="I2578" s="4">
        <f t="shared" si="201"/>
        <v>6</v>
      </c>
      <c r="J2578" s="4" t="str">
        <f t="shared" si="202"/>
        <v>Jun</v>
      </c>
      <c r="K2578" s="4">
        <f t="shared" si="203"/>
        <v>2017</v>
      </c>
      <c r="L2578" s="4" t="s">
        <v>17</v>
      </c>
      <c r="M2578" s="4" t="str">
        <f t="shared" si="204"/>
        <v>6-Jun</v>
      </c>
    </row>
    <row r="2579" spans="1:13" x14ac:dyDescent="0.35">
      <c r="A2579" s="4" t="str">
        <f t="shared" si="200"/>
        <v>Canberra2017TOS18-AprCvSensationPP0</v>
      </c>
      <c r="B2579" s="5">
        <v>42853</v>
      </c>
      <c r="C2579" s="4" t="s">
        <v>564</v>
      </c>
      <c r="D2579" s="4" t="s">
        <v>19</v>
      </c>
      <c r="E2579" s="5">
        <v>42843</v>
      </c>
      <c r="F2579" s="4">
        <v>0</v>
      </c>
      <c r="G2579" s="4">
        <v>0</v>
      </c>
      <c r="H2579" s="4">
        <v>1</v>
      </c>
      <c r="I2579" s="4">
        <f t="shared" si="201"/>
        <v>18</v>
      </c>
      <c r="J2579" s="4" t="str">
        <f t="shared" si="202"/>
        <v>Apr</v>
      </c>
      <c r="K2579" s="4">
        <f t="shared" si="203"/>
        <v>2017</v>
      </c>
      <c r="L2579" s="4" t="s">
        <v>51</v>
      </c>
      <c r="M2579" s="4" t="str">
        <f t="shared" si="204"/>
        <v>18-Apr</v>
      </c>
    </row>
    <row r="2580" spans="1:13" x14ac:dyDescent="0.35">
      <c r="A2580" s="4" t="str">
        <f t="shared" si="200"/>
        <v>Canberra2017TOS18-AprCvSensationPP0</v>
      </c>
      <c r="B2580" s="5">
        <v>42863</v>
      </c>
      <c r="C2580" s="4" t="s">
        <v>564</v>
      </c>
      <c r="D2580" s="4" t="s">
        <v>19</v>
      </c>
      <c r="E2580" s="5">
        <v>42843</v>
      </c>
      <c r="F2580" s="4">
        <v>0</v>
      </c>
      <c r="G2580" s="4">
        <v>1</v>
      </c>
      <c r="H2580" s="4">
        <v>2</v>
      </c>
      <c r="I2580" s="4">
        <f t="shared" si="201"/>
        <v>18</v>
      </c>
      <c r="J2580" s="4" t="str">
        <f t="shared" si="202"/>
        <v>Apr</v>
      </c>
      <c r="K2580" s="4">
        <f t="shared" si="203"/>
        <v>2017</v>
      </c>
      <c r="L2580" s="4" t="s">
        <v>51</v>
      </c>
      <c r="M2580" s="4" t="str">
        <f t="shared" si="204"/>
        <v>18-Apr</v>
      </c>
    </row>
    <row r="2581" spans="1:13" x14ac:dyDescent="0.35">
      <c r="A2581" s="4" t="str">
        <f t="shared" si="200"/>
        <v>Canberra2017TOS18-AprCvSensationPP0</v>
      </c>
      <c r="B2581" s="5">
        <v>42870</v>
      </c>
      <c r="C2581" s="4" t="s">
        <v>564</v>
      </c>
      <c r="D2581" s="4" t="s">
        <v>19</v>
      </c>
      <c r="E2581" s="5">
        <v>42843</v>
      </c>
      <c r="F2581" s="4">
        <v>0</v>
      </c>
      <c r="G2581" s="4">
        <v>2</v>
      </c>
      <c r="H2581" s="4">
        <v>3</v>
      </c>
      <c r="I2581" s="4">
        <f t="shared" si="201"/>
        <v>18</v>
      </c>
      <c r="J2581" s="4" t="str">
        <f t="shared" si="202"/>
        <v>Apr</v>
      </c>
      <c r="K2581" s="4">
        <f t="shared" si="203"/>
        <v>2017</v>
      </c>
      <c r="L2581" s="4" t="s">
        <v>51</v>
      </c>
      <c r="M2581" s="4" t="str">
        <f t="shared" si="204"/>
        <v>18-Apr</v>
      </c>
    </row>
    <row r="2582" spans="1:13" x14ac:dyDescent="0.35">
      <c r="A2582" s="4" t="str">
        <f t="shared" si="200"/>
        <v>Canberra2017TOS18-AprCvSensationPP14</v>
      </c>
      <c r="B2582" s="5">
        <v>42853</v>
      </c>
      <c r="C2582" s="4" t="s">
        <v>564</v>
      </c>
      <c r="D2582" s="4" t="s">
        <v>19</v>
      </c>
      <c r="E2582" s="5">
        <v>42843</v>
      </c>
      <c r="F2582" s="4">
        <v>14</v>
      </c>
      <c r="G2582" s="4">
        <v>0</v>
      </c>
      <c r="H2582" s="4">
        <v>1</v>
      </c>
      <c r="I2582" s="4">
        <f t="shared" si="201"/>
        <v>18</v>
      </c>
      <c r="J2582" s="4" t="str">
        <f t="shared" si="202"/>
        <v>Apr</v>
      </c>
      <c r="K2582" s="4">
        <f t="shared" si="203"/>
        <v>2017</v>
      </c>
      <c r="L2582" s="4" t="s">
        <v>51</v>
      </c>
      <c r="M2582" s="4" t="str">
        <f t="shared" si="204"/>
        <v>18-Apr</v>
      </c>
    </row>
    <row r="2583" spans="1:13" x14ac:dyDescent="0.35">
      <c r="A2583" s="4" t="str">
        <f t="shared" si="200"/>
        <v>Canberra2017TOS18-AprCvSensationPP14</v>
      </c>
      <c r="B2583" s="5">
        <v>42863</v>
      </c>
      <c r="C2583" s="4" t="s">
        <v>564</v>
      </c>
      <c r="D2583" s="4" t="s">
        <v>19</v>
      </c>
      <c r="E2583" s="5">
        <v>42843</v>
      </c>
      <c r="F2583" s="4">
        <v>14</v>
      </c>
      <c r="G2583" s="4">
        <v>1</v>
      </c>
      <c r="H2583" s="4">
        <v>2</v>
      </c>
      <c r="I2583" s="4">
        <f t="shared" si="201"/>
        <v>18</v>
      </c>
      <c r="J2583" s="4" t="str">
        <f t="shared" si="202"/>
        <v>Apr</v>
      </c>
      <c r="K2583" s="4">
        <f t="shared" si="203"/>
        <v>2017</v>
      </c>
      <c r="L2583" s="4" t="s">
        <v>51</v>
      </c>
      <c r="M2583" s="4" t="str">
        <f t="shared" si="204"/>
        <v>18-Apr</v>
      </c>
    </row>
    <row r="2584" spans="1:13" x14ac:dyDescent="0.35">
      <c r="A2584" s="4" t="str">
        <f t="shared" si="200"/>
        <v>Canberra2017TOS18-AprCvSensationPP14</v>
      </c>
      <c r="B2584" s="5">
        <v>42870</v>
      </c>
      <c r="C2584" s="4" t="s">
        <v>564</v>
      </c>
      <c r="D2584" s="4" t="s">
        <v>19</v>
      </c>
      <c r="E2584" s="5">
        <v>42843</v>
      </c>
      <c r="F2584" s="4">
        <v>14</v>
      </c>
      <c r="G2584" s="4">
        <v>2</v>
      </c>
      <c r="H2584" s="4">
        <v>3</v>
      </c>
      <c r="I2584" s="4">
        <f t="shared" si="201"/>
        <v>18</v>
      </c>
      <c r="J2584" s="4" t="str">
        <f t="shared" si="202"/>
        <v>Apr</v>
      </c>
      <c r="K2584" s="4">
        <f t="shared" si="203"/>
        <v>2017</v>
      </c>
      <c r="L2584" s="4" t="s">
        <v>51</v>
      </c>
      <c r="M2584" s="4" t="str">
        <f t="shared" si="204"/>
        <v>18-Apr</v>
      </c>
    </row>
    <row r="2585" spans="1:13" x14ac:dyDescent="0.35">
      <c r="A2585" s="4" t="str">
        <f t="shared" si="200"/>
        <v>Canberra2017TOS18-AprCvSensationPP16</v>
      </c>
      <c r="B2585" s="5">
        <v>42853</v>
      </c>
      <c r="C2585" s="4" t="s">
        <v>564</v>
      </c>
      <c r="D2585" s="4" t="s">
        <v>19</v>
      </c>
      <c r="E2585" s="5">
        <v>42843</v>
      </c>
      <c r="F2585" s="4">
        <v>16</v>
      </c>
      <c r="G2585" s="4">
        <v>0</v>
      </c>
      <c r="H2585" s="4">
        <v>1</v>
      </c>
      <c r="I2585" s="4">
        <f t="shared" si="201"/>
        <v>18</v>
      </c>
      <c r="J2585" s="4" t="str">
        <f t="shared" si="202"/>
        <v>Apr</v>
      </c>
      <c r="K2585" s="4">
        <f t="shared" si="203"/>
        <v>2017</v>
      </c>
      <c r="L2585" s="4" t="s">
        <v>51</v>
      </c>
      <c r="M2585" s="4" t="str">
        <f t="shared" si="204"/>
        <v>18-Apr</v>
      </c>
    </row>
    <row r="2586" spans="1:13" x14ac:dyDescent="0.35">
      <c r="A2586" s="4" t="str">
        <f t="shared" si="200"/>
        <v>Canberra2017TOS18-AprCvSensationPP16</v>
      </c>
      <c r="B2586" s="5">
        <v>42863</v>
      </c>
      <c r="C2586" s="4" t="s">
        <v>564</v>
      </c>
      <c r="D2586" s="4" t="s">
        <v>19</v>
      </c>
      <c r="E2586" s="5">
        <v>42843</v>
      </c>
      <c r="F2586" s="4">
        <v>16</v>
      </c>
      <c r="G2586" s="4">
        <v>1</v>
      </c>
      <c r="H2586" s="4">
        <v>2</v>
      </c>
      <c r="I2586" s="4">
        <f t="shared" si="201"/>
        <v>18</v>
      </c>
      <c r="J2586" s="4" t="str">
        <f t="shared" si="202"/>
        <v>Apr</v>
      </c>
      <c r="K2586" s="4">
        <f t="shared" si="203"/>
        <v>2017</v>
      </c>
      <c r="L2586" s="4" t="s">
        <v>51</v>
      </c>
      <c r="M2586" s="4" t="str">
        <f t="shared" si="204"/>
        <v>18-Apr</v>
      </c>
    </row>
    <row r="2587" spans="1:13" x14ac:dyDescent="0.35">
      <c r="A2587" s="4" t="str">
        <f t="shared" si="200"/>
        <v>Canberra2017TOS18-AprCvSensationPP16</v>
      </c>
      <c r="B2587" s="5">
        <v>42870</v>
      </c>
      <c r="C2587" s="4" t="s">
        <v>564</v>
      </c>
      <c r="D2587" s="4" t="s">
        <v>19</v>
      </c>
      <c r="E2587" s="5">
        <v>42843</v>
      </c>
      <c r="F2587" s="4">
        <v>16</v>
      </c>
      <c r="G2587" s="4">
        <v>2</v>
      </c>
      <c r="H2587" s="4">
        <v>3</v>
      </c>
      <c r="I2587" s="4">
        <f t="shared" si="201"/>
        <v>18</v>
      </c>
      <c r="J2587" s="4" t="str">
        <f t="shared" si="202"/>
        <v>Apr</v>
      </c>
      <c r="K2587" s="4">
        <f t="shared" si="203"/>
        <v>2017</v>
      </c>
      <c r="L2587" s="4" t="s">
        <v>51</v>
      </c>
      <c r="M2587" s="4" t="str">
        <f t="shared" si="204"/>
        <v>18-Apr</v>
      </c>
    </row>
    <row r="2588" spans="1:13" x14ac:dyDescent="0.35">
      <c r="A2588" s="4" t="str">
        <f t="shared" si="200"/>
        <v>Canberra2017TOS15-MayCvSensationPP0</v>
      </c>
      <c r="B2588" s="5">
        <v>42899</v>
      </c>
      <c r="C2588" s="4" t="s">
        <v>564</v>
      </c>
      <c r="D2588" s="4" t="s">
        <v>33</v>
      </c>
      <c r="E2588" s="5">
        <v>42870</v>
      </c>
      <c r="F2588" s="4">
        <v>0</v>
      </c>
      <c r="G2588" s="4">
        <v>0</v>
      </c>
      <c r="H2588" s="4">
        <v>1</v>
      </c>
      <c r="I2588" s="4">
        <f t="shared" si="201"/>
        <v>15</v>
      </c>
      <c r="J2588" s="4" t="str">
        <f t="shared" si="202"/>
        <v>May</v>
      </c>
      <c r="K2588" s="4">
        <f t="shared" si="203"/>
        <v>2017</v>
      </c>
      <c r="L2588" s="4" t="s">
        <v>51</v>
      </c>
      <c r="M2588" s="4" t="str">
        <f t="shared" si="204"/>
        <v>15-May</v>
      </c>
    </row>
    <row r="2589" spans="1:13" x14ac:dyDescent="0.35">
      <c r="A2589" s="4" t="str">
        <f t="shared" si="200"/>
        <v>Canberra2017TOS15-MayCvSensationPP0</v>
      </c>
      <c r="B2589" s="5">
        <v>42912</v>
      </c>
      <c r="C2589" s="4" t="s">
        <v>564</v>
      </c>
      <c r="D2589" s="4" t="s">
        <v>33</v>
      </c>
      <c r="E2589" s="5">
        <v>42870</v>
      </c>
      <c r="F2589" s="4">
        <v>0</v>
      </c>
      <c r="G2589" s="4">
        <v>1</v>
      </c>
      <c r="H2589" s="4">
        <v>2</v>
      </c>
      <c r="I2589" s="4">
        <f t="shared" si="201"/>
        <v>15</v>
      </c>
      <c r="J2589" s="4" t="str">
        <f t="shared" si="202"/>
        <v>May</v>
      </c>
      <c r="K2589" s="4">
        <f t="shared" si="203"/>
        <v>2017</v>
      </c>
      <c r="L2589" s="4" t="s">
        <v>51</v>
      </c>
      <c r="M2589" s="4" t="str">
        <f t="shared" si="204"/>
        <v>15-May</v>
      </c>
    </row>
    <row r="2590" spans="1:13" x14ac:dyDescent="0.35">
      <c r="A2590" s="4" t="str">
        <f t="shared" si="200"/>
        <v>Canberra2017TOS15-MayCvSensationPP0</v>
      </c>
      <c r="B2590" s="5">
        <v>42926</v>
      </c>
      <c r="C2590" s="4" t="s">
        <v>564</v>
      </c>
      <c r="D2590" s="4" t="s">
        <v>33</v>
      </c>
      <c r="E2590" s="5">
        <v>42870</v>
      </c>
      <c r="F2590" s="4">
        <v>0</v>
      </c>
      <c r="G2590" s="4">
        <v>2</v>
      </c>
      <c r="H2590" s="4">
        <v>3</v>
      </c>
      <c r="I2590" s="4">
        <f t="shared" si="201"/>
        <v>15</v>
      </c>
      <c r="J2590" s="4" t="str">
        <f t="shared" si="202"/>
        <v>May</v>
      </c>
      <c r="K2590" s="4">
        <f t="shared" si="203"/>
        <v>2017</v>
      </c>
      <c r="L2590" s="4" t="s">
        <v>51</v>
      </c>
      <c r="M2590" s="4" t="str">
        <f t="shared" si="204"/>
        <v>15-May</v>
      </c>
    </row>
    <row r="2591" spans="1:13" x14ac:dyDescent="0.35">
      <c r="A2591" s="4" t="str">
        <f t="shared" si="200"/>
        <v>Canberra2017TOS15-MayCvSensationPP0</v>
      </c>
      <c r="B2591" s="5">
        <v>42933</v>
      </c>
      <c r="C2591" s="4" t="s">
        <v>564</v>
      </c>
      <c r="D2591" s="4" t="s">
        <v>33</v>
      </c>
      <c r="E2591" s="5">
        <v>42870</v>
      </c>
      <c r="F2591" s="4">
        <v>0</v>
      </c>
      <c r="G2591" s="4">
        <v>3</v>
      </c>
      <c r="H2591" s="4">
        <v>4</v>
      </c>
      <c r="I2591" s="4">
        <f t="shared" si="201"/>
        <v>15</v>
      </c>
      <c r="J2591" s="4" t="str">
        <f t="shared" si="202"/>
        <v>May</v>
      </c>
      <c r="K2591" s="4">
        <f t="shared" si="203"/>
        <v>2017</v>
      </c>
      <c r="L2591" s="4" t="s">
        <v>51</v>
      </c>
      <c r="M2591" s="4" t="str">
        <f t="shared" si="204"/>
        <v>15-May</v>
      </c>
    </row>
    <row r="2592" spans="1:13" x14ac:dyDescent="0.35">
      <c r="A2592" s="4" t="str">
        <f t="shared" si="200"/>
        <v>Canberra2017TOS15-MayCvSensationPP0</v>
      </c>
      <c r="B2592" s="5">
        <v>42949</v>
      </c>
      <c r="C2592" s="4" t="s">
        <v>564</v>
      </c>
      <c r="D2592" s="4" t="s">
        <v>33</v>
      </c>
      <c r="E2592" s="5">
        <v>42870</v>
      </c>
      <c r="F2592" s="4">
        <v>0</v>
      </c>
      <c r="G2592" s="4">
        <v>4</v>
      </c>
      <c r="H2592" s="4">
        <v>5</v>
      </c>
      <c r="I2592" s="4">
        <f t="shared" si="201"/>
        <v>15</v>
      </c>
      <c r="J2592" s="4" t="str">
        <f t="shared" si="202"/>
        <v>May</v>
      </c>
      <c r="K2592" s="4">
        <f t="shared" si="203"/>
        <v>2017</v>
      </c>
      <c r="L2592" s="4" t="s">
        <v>51</v>
      </c>
      <c r="M2592" s="4" t="str">
        <f t="shared" si="204"/>
        <v>15-May</v>
      </c>
    </row>
    <row r="2593" spans="1:13" x14ac:dyDescent="0.35">
      <c r="A2593" s="4" t="str">
        <f t="shared" si="200"/>
        <v>Canberra2017TOS15-MayCvSensationPP0</v>
      </c>
      <c r="B2593" s="5">
        <v>42956</v>
      </c>
      <c r="C2593" s="4" t="s">
        <v>564</v>
      </c>
      <c r="D2593" s="4" t="s">
        <v>33</v>
      </c>
      <c r="E2593" s="5">
        <v>42870</v>
      </c>
      <c r="F2593" s="4">
        <v>0</v>
      </c>
      <c r="G2593" s="4">
        <v>5</v>
      </c>
      <c r="H2593" s="4">
        <v>6</v>
      </c>
      <c r="I2593" s="4">
        <f t="shared" si="201"/>
        <v>15</v>
      </c>
      <c r="J2593" s="4" t="str">
        <f t="shared" si="202"/>
        <v>May</v>
      </c>
      <c r="K2593" s="4">
        <f t="shared" si="203"/>
        <v>2017</v>
      </c>
      <c r="L2593" s="4" t="s">
        <v>51</v>
      </c>
      <c r="M2593" s="4" t="str">
        <f t="shared" si="204"/>
        <v>15-May</v>
      </c>
    </row>
    <row r="2594" spans="1:13" x14ac:dyDescent="0.35">
      <c r="A2594" s="4" t="str">
        <f t="shared" si="200"/>
        <v>Canberra2017TOS15-MayCvSensationPP14</v>
      </c>
      <c r="B2594" s="5">
        <v>42899</v>
      </c>
      <c r="C2594" s="4" t="s">
        <v>564</v>
      </c>
      <c r="D2594" s="4" t="s">
        <v>33</v>
      </c>
      <c r="E2594" s="5">
        <v>42870</v>
      </c>
      <c r="F2594" s="4">
        <v>14</v>
      </c>
      <c r="G2594" s="4">
        <v>0</v>
      </c>
      <c r="H2594" s="4">
        <v>1</v>
      </c>
      <c r="I2594" s="4">
        <f t="shared" si="201"/>
        <v>15</v>
      </c>
      <c r="J2594" s="4" t="str">
        <f t="shared" si="202"/>
        <v>May</v>
      </c>
      <c r="K2594" s="4">
        <f t="shared" si="203"/>
        <v>2017</v>
      </c>
      <c r="L2594" s="4" t="s">
        <v>51</v>
      </c>
      <c r="M2594" s="4" t="str">
        <f t="shared" si="204"/>
        <v>15-May</v>
      </c>
    </row>
    <row r="2595" spans="1:13" x14ac:dyDescent="0.35">
      <c r="A2595" s="4" t="str">
        <f t="shared" si="200"/>
        <v>Canberra2017TOS15-MayCvSensationPP16</v>
      </c>
      <c r="B2595" s="5">
        <v>42899</v>
      </c>
      <c r="C2595" s="4" t="s">
        <v>564</v>
      </c>
      <c r="D2595" s="4" t="s">
        <v>33</v>
      </c>
      <c r="E2595" s="5">
        <v>42870</v>
      </c>
      <c r="F2595" s="4">
        <v>16</v>
      </c>
      <c r="G2595" s="4">
        <v>0</v>
      </c>
      <c r="H2595" s="4">
        <v>1</v>
      </c>
      <c r="I2595" s="4">
        <f t="shared" si="201"/>
        <v>15</v>
      </c>
      <c r="J2595" s="4" t="str">
        <f t="shared" si="202"/>
        <v>May</v>
      </c>
      <c r="K2595" s="4">
        <f t="shared" si="203"/>
        <v>2017</v>
      </c>
      <c r="L2595" s="4" t="s">
        <v>51</v>
      </c>
      <c r="M2595" s="4" t="str">
        <f t="shared" si="204"/>
        <v>15-May</v>
      </c>
    </row>
    <row r="2596" spans="1:13" x14ac:dyDescent="0.35">
      <c r="A2596" s="4" t="str">
        <f t="shared" si="200"/>
        <v>Canberra2017TOS11-SepCvSensationPP0</v>
      </c>
      <c r="B2596" s="5">
        <v>43004</v>
      </c>
      <c r="C2596" s="4" t="s">
        <v>564</v>
      </c>
      <c r="D2596" s="4" t="s">
        <v>45</v>
      </c>
      <c r="E2596" s="5">
        <v>42989</v>
      </c>
      <c r="F2596" s="4">
        <v>0</v>
      </c>
      <c r="G2596" s="4">
        <v>0</v>
      </c>
      <c r="H2596" s="4">
        <v>1</v>
      </c>
      <c r="I2596" s="4">
        <f t="shared" si="201"/>
        <v>11</v>
      </c>
      <c r="J2596" s="4" t="str">
        <f t="shared" si="202"/>
        <v>Sep</v>
      </c>
      <c r="K2596" s="4">
        <f t="shared" si="203"/>
        <v>2017</v>
      </c>
      <c r="L2596" s="4" t="s">
        <v>51</v>
      </c>
      <c r="M2596" s="4" t="str">
        <f t="shared" si="204"/>
        <v>11-Sep</v>
      </c>
    </row>
    <row r="2597" spans="1:13" x14ac:dyDescent="0.35">
      <c r="A2597" s="4" t="str">
        <f t="shared" si="200"/>
        <v>Canberra2017TOS11-SepCvSensationPP0</v>
      </c>
      <c r="B2597" s="5">
        <v>43014</v>
      </c>
      <c r="C2597" s="4" t="s">
        <v>564</v>
      </c>
      <c r="D2597" s="4" t="s">
        <v>45</v>
      </c>
      <c r="E2597" s="5">
        <v>42989</v>
      </c>
      <c r="F2597" s="4">
        <v>0</v>
      </c>
      <c r="G2597" s="4">
        <v>1</v>
      </c>
      <c r="H2597" s="4">
        <v>2</v>
      </c>
      <c r="I2597" s="4">
        <f t="shared" si="201"/>
        <v>11</v>
      </c>
      <c r="J2597" s="4" t="str">
        <f t="shared" si="202"/>
        <v>Sep</v>
      </c>
      <c r="K2597" s="4">
        <f t="shared" si="203"/>
        <v>2017</v>
      </c>
      <c r="L2597" s="4" t="s">
        <v>51</v>
      </c>
      <c r="M2597" s="4" t="str">
        <f t="shared" si="204"/>
        <v>11-Sep</v>
      </c>
    </row>
    <row r="2598" spans="1:13" x14ac:dyDescent="0.35">
      <c r="A2598" s="4" t="str">
        <f t="shared" si="200"/>
        <v>Canberra2017TOS11-SepCvSensationPP0</v>
      </c>
      <c r="B2598" s="5">
        <v>43019</v>
      </c>
      <c r="C2598" s="4" t="s">
        <v>564</v>
      </c>
      <c r="D2598" s="4" t="s">
        <v>45</v>
      </c>
      <c r="E2598" s="5">
        <v>42989</v>
      </c>
      <c r="F2598" s="4">
        <v>0</v>
      </c>
      <c r="G2598" s="4">
        <v>2</v>
      </c>
      <c r="H2598" s="4">
        <v>3</v>
      </c>
      <c r="I2598" s="4">
        <f t="shared" si="201"/>
        <v>11</v>
      </c>
      <c r="J2598" s="4" t="str">
        <f t="shared" si="202"/>
        <v>Sep</v>
      </c>
      <c r="K2598" s="4">
        <f t="shared" si="203"/>
        <v>2017</v>
      </c>
      <c r="L2598" s="4" t="s">
        <v>51</v>
      </c>
      <c r="M2598" s="4" t="str">
        <f t="shared" si="204"/>
        <v>11-Sep</v>
      </c>
    </row>
    <row r="2599" spans="1:13" x14ac:dyDescent="0.35">
      <c r="A2599" s="4" t="str">
        <f t="shared" si="200"/>
        <v>Canberra2017TOS11-SepCvSensationPP0</v>
      </c>
      <c r="B2599" s="5">
        <v>43024</v>
      </c>
      <c r="C2599" s="4" t="s">
        <v>564</v>
      </c>
      <c r="D2599" s="4" t="s">
        <v>45</v>
      </c>
      <c r="E2599" s="5">
        <v>42989</v>
      </c>
      <c r="F2599" s="4">
        <v>0</v>
      </c>
      <c r="G2599" s="4">
        <v>4</v>
      </c>
      <c r="H2599" s="4">
        <v>5</v>
      </c>
      <c r="I2599" s="4">
        <f t="shared" si="201"/>
        <v>11</v>
      </c>
      <c r="J2599" s="4" t="str">
        <f t="shared" si="202"/>
        <v>Sep</v>
      </c>
      <c r="K2599" s="4">
        <f t="shared" si="203"/>
        <v>2017</v>
      </c>
      <c r="L2599" s="4" t="s">
        <v>51</v>
      </c>
      <c r="M2599" s="4" t="str">
        <f t="shared" si="204"/>
        <v>11-Sep</v>
      </c>
    </row>
    <row r="2600" spans="1:13" x14ac:dyDescent="0.35">
      <c r="A2600" s="4" t="str">
        <f t="shared" si="200"/>
        <v>Canberra2017TOS11-SepCvSensationPP0</v>
      </c>
      <c r="B2600" s="5">
        <v>43031</v>
      </c>
      <c r="C2600" s="4" t="s">
        <v>564</v>
      </c>
      <c r="D2600" s="4" t="s">
        <v>45</v>
      </c>
      <c r="E2600" s="5">
        <v>42989</v>
      </c>
      <c r="F2600" s="4">
        <v>0</v>
      </c>
      <c r="G2600" s="4">
        <v>5</v>
      </c>
      <c r="H2600" s="4">
        <v>6</v>
      </c>
      <c r="I2600" s="4">
        <f t="shared" si="201"/>
        <v>11</v>
      </c>
      <c r="J2600" s="4" t="str">
        <f t="shared" si="202"/>
        <v>Sep</v>
      </c>
      <c r="K2600" s="4">
        <f t="shared" si="203"/>
        <v>2017</v>
      </c>
      <c r="L2600" s="4" t="s">
        <v>51</v>
      </c>
      <c r="M2600" s="4" t="str">
        <f t="shared" si="204"/>
        <v>11-Sep</v>
      </c>
    </row>
    <row r="2601" spans="1:13" x14ac:dyDescent="0.35">
      <c r="A2601" s="4" t="str">
        <f t="shared" si="200"/>
        <v>Canberra2017TOS11-SepCvSensationPP0</v>
      </c>
      <c r="B2601" s="5">
        <v>43034</v>
      </c>
      <c r="C2601" s="4" t="s">
        <v>564</v>
      </c>
      <c r="D2601" s="4" t="s">
        <v>45</v>
      </c>
      <c r="E2601" s="5">
        <v>42989</v>
      </c>
      <c r="F2601" s="4">
        <v>0</v>
      </c>
      <c r="G2601" s="4">
        <v>6</v>
      </c>
      <c r="H2601" s="4">
        <v>7</v>
      </c>
      <c r="I2601" s="4">
        <f t="shared" si="201"/>
        <v>11</v>
      </c>
      <c r="J2601" s="4" t="str">
        <f t="shared" si="202"/>
        <v>Sep</v>
      </c>
      <c r="K2601" s="4">
        <f t="shared" si="203"/>
        <v>2017</v>
      </c>
      <c r="L2601" s="4" t="s">
        <v>51</v>
      </c>
      <c r="M2601" s="4" t="str">
        <f t="shared" si="204"/>
        <v>11-Sep</v>
      </c>
    </row>
    <row r="2602" spans="1:13" x14ac:dyDescent="0.35">
      <c r="A2602" s="4" t="str">
        <f t="shared" si="200"/>
        <v>Canberra2017TOS11-SepCvSensationPP0</v>
      </c>
      <c r="B2602" s="5">
        <v>43038</v>
      </c>
      <c r="C2602" s="4" t="s">
        <v>564</v>
      </c>
      <c r="D2602" s="4" t="s">
        <v>45</v>
      </c>
      <c r="E2602" s="5">
        <v>42989</v>
      </c>
      <c r="F2602" s="4">
        <v>0</v>
      </c>
      <c r="G2602" s="4">
        <v>7</v>
      </c>
      <c r="H2602" s="4">
        <v>8</v>
      </c>
      <c r="I2602" s="4">
        <f t="shared" si="201"/>
        <v>11</v>
      </c>
      <c r="J2602" s="4" t="str">
        <f t="shared" si="202"/>
        <v>Sep</v>
      </c>
      <c r="K2602" s="4">
        <f t="shared" si="203"/>
        <v>2017</v>
      </c>
      <c r="L2602" s="4" t="s">
        <v>51</v>
      </c>
      <c r="M2602" s="4" t="str">
        <f t="shared" si="204"/>
        <v>11-Sep</v>
      </c>
    </row>
    <row r="2603" spans="1:13" x14ac:dyDescent="0.35">
      <c r="A2603" s="4" t="str">
        <f t="shared" si="200"/>
        <v>Canberra2017TOS11-SepCvSensationPP0</v>
      </c>
      <c r="B2603" s="5">
        <v>43042</v>
      </c>
      <c r="C2603" s="4" t="s">
        <v>564</v>
      </c>
      <c r="D2603" s="4" t="s">
        <v>45</v>
      </c>
      <c r="E2603" s="5">
        <v>42989</v>
      </c>
      <c r="F2603" s="4">
        <v>0</v>
      </c>
      <c r="G2603" s="4">
        <v>8</v>
      </c>
      <c r="H2603" s="4">
        <v>9</v>
      </c>
      <c r="I2603" s="4">
        <f t="shared" si="201"/>
        <v>11</v>
      </c>
      <c r="J2603" s="4" t="str">
        <f t="shared" si="202"/>
        <v>Sep</v>
      </c>
      <c r="K2603" s="4">
        <f t="shared" si="203"/>
        <v>2017</v>
      </c>
      <c r="L2603" s="4" t="s">
        <v>51</v>
      </c>
      <c r="M2603" s="4" t="str">
        <f t="shared" si="204"/>
        <v>11-Sep</v>
      </c>
    </row>
    <row r="2604" spans="1:13" x14ac:dyDescent="0.35">
      <c r="A2604" s="4" t="str">
        <f t="shared" si="200"/>
        <v>Gatton2015TOS31-MarCvSF_BrazzilPP0</v>
      </c>
      <c r="B2604" s="5">
        <v>42101</v>
      </c>
      <c r="C2604" s="4" t="s">
        <v>583</v>
      </c>
      <c r="D2604" s="4" t="s">
        <v>19</v>
      </c>
      <c r="E2604" s="5">
        <v>42094</v>
      </c>
      <c r="F2604" s="4">
        <v>0</v>
      </c>
      <c r="G2604" s="4">
        <v>0</v>
      </c>
      <c r="H2604" s="4">
        <v>1</v>
      </c>
      <c r="I2604" s="4">
        <f t="shared" si="201"/>
        <v>31</v>
      </c>
      <c r="J2604" s="4" t="str">
        <f t="shared" si="202"/>
        <v>Mar</v>
      </c>
      <c r="K2604" s="4">
        <f t="shared" si="203"/>
        <v>2015</v>
      </c>
      <c r="L2604" s="4" t="s">
        <v>17</v>
      </c>
      <c r="M2604" s="4" t="str">
        <f t="shared" si="204"/>
        <v>31-Mar</v>
      </c>
    </row>
    <row r="2605" spans="1:13" x14ac:dyDescent="0.35">
      <c r="A2605" s="4" t="str">
        <f t="shared" si="200"/>
        <v>Gatton2015TOS31-MarCvSF_BrazzilPP0</v>
      </c>
      <c r="B2605" s="5">
        <v>42107</v>
      </c>
      <c r="C2605" s="4" t="s">
        <v>583</v>
      </c>
      <c r="D2605" s="4" t="s">
        <v>19</v>
      </c>
      <c r="E2605" s="5">
        <v>42094</v>
      </c>
      <c r="F2605" s="4">
        <v>0</v>
      </c>
      <c r="G2605" s="4">
        <v>2</v>
      </c>
      <c r="H2605" s="4">
        <v>3</v>
      </c>
      <c r="I2605" s="4">
        <f t="shared" si="201"/>
        <v>31</v>
      </c>
      <c r="J2605" s="4" t="str">
        <f t="shared" si="202"/>
        <v>Mar</v>
      </c>
      <c r="K2605" s="4">
        <f t="shared" si="203"/>
        <v>2015</v>
      </c>
      <c r="L2605" s="4" t="s">
        <v>17</v>
      </c>
      <c r="M2605" s="4" t="str">
        <f t="shared" si="204"/>
        <v>31-Mar</v>
      </c>
    </row>
    <row r="2606" spans="1:13" x14ac:dyDescent="0.35">
      <c r="A2606" s="4" t="str">
        <f t="shared" si="200"/>
        <v>Gatton2015TOS31-MarCvSF_BrazzilPP0</v>
      </c>
      <c r="B2606" s="5">
        <v>42110</v>
      </c>
      <c r="C2606" s="4" t="s">
        <v>583</v>
      </c>
      <c r="D2606" s="4" t="s">
        <v>19</v>
      </c>
      <c r="E2606" s="5">
        <v>42094</v>
      </c>
      <c r="F2606" s="4">
        <v>0</v>
      </c>
      <c r="G2606" s="4">
        <v>3</v>
      </c>
      <c r="H2606" s="4">
        <v>4</v>
      </c>
      <c r="I2606" s="4">
        <f t="shared" si="201"/>
        <v>31</v>
      </c>
      <c r="J2606" s="4" t="str">
        <f t="shared" si="202"/>
        <v>Mar</v>
      </c>
      <c r="K2606" s="4">
        <f t="shared" si="203"/>
        <v>2015</v>
      </c>
      <c r="L2606" s="4" t="s">
        <v>17</v>
      </c>
      <c r="M2606" s="4" t="str">
        <f t="shared" si="204"/>
        <v>31-Mar</v>
      </c>
    </row>
    <row r="2607" spans="1:13" x14ac:dyDescent="0.35">
      <c r="A2607" s="4" t="str">
        <f t="shared" si="200"/>
        <v>Gatton2015TOS31-MarCvSF_BrazzilPP0</v>
      </c>
      <c r="B2607" s="5">
        <v>42115</v>
      </c>
      <c r="C2607" s="4" t="s">
        <v>583</v>
      </c>
      <c r="D2607" s="4" t="s">
        <v>19</v>
      </c>
      <c r="E2607" s="5">
        <v>42094</v>
      </c>
      <c r="F2607" s="4">
        <v>0</v>
      </c>
      <c r="G2607" s="4">
        <v>4</v>
      </c>
      <c r="H2607" s="4">
        <v>5</v>
      </c>
      <c r="I2607" s="4">
        <f t="shared" si="201"/>
        <v>31</v>
      </c>
      <c r="J2607" s="4" t="str">
        <f t="shared" si="202"/>
        <v>Mar</v>
      </c>
      <c r="K2607" s="4">
        <f t="shared" si="203"/>
        <v>2015</v>
      </c>
      <c r="L2607" s="4" t="s">
        <v>17</v>
      </c>
      <c r="M2607" s="4" t="str">
        <f t="shared" si="204"/>
        <v>31-Mar</v>
      </c>
    </row>
    <row r="2608" spans="1:13" x14ac:dyDescent="0.35">
      <c r="A2608" s="4" t="str">
        <f t="shared" si="200"/>
        <v>Gatton2015TOS31-MarCvSF_BrazzilPP0</v>
      </c>
      <c r="B2608" s="5">
        <v>42118</v>
      </c>
      <c r="C2608" s="4" t="s">
        <v>583</v>
      </c>
      <c r="D2608" s="4" t="s">
        <v>19</v>
      </c>
      <c r="E2608" s="5">
        <v>42094</v>
      </c>
      <c r="F2608" s="4">
        <v>0</v>
      </c>
      <c r="G2608" s="4">
        <v>5</v>
      </c>
      <c r="H2608" s="4">
        <v>6</v>
      </c>
      <c r="I2608" s="4">
        <f t="shared" si="201"/>
        <v>31</v>
      </c>
      <c r="J2608" s="4" t="str">
        <f t="shared" si="202"/>
        <v>Mar</v>
      </c>
      <c r="K2608" s="4">
        <f t="shared" si="203"/>
        <v>2015</v>
      </c>
      <c r="L2608" s="4" t="s">
        <v>17</v>
      </c>
      <c r="M2608" s="4" t="str">
        <f t="shared" si="204"/>
        <v>31-Mar</v>
      </c>
    </row>
    <row r="2609" spans="1:13" x14ac:dyDescent="0.35">
      <c r="A2609" s="4" t="str">
        <f t="shared" si="200"/>
        <v>Gatton2015TOS31-MarCvSF_BrazzilPP0</v>
      </c>
      <c r="B2609" s="5">
        <v>42122</v>
      </c>
      <c r="C2609" s="4" t="s">
        <v>583</v>
      </c>
      <c r="D2609" s="4" t="s">
        <v>19</v>
      </c>
      <c r="E2609" s="5">
        <v>42094</v>
      </c>
      <c r="F2609" s="4">
        <v>0</v>
      </c>
      <c r="G2609" s="4">
        <v>6</v>
      </c>
      <c r="H2609" s="4">
        <v>7</v>
      </c>
      <c r="I2609" s="4">
        <f t="shared" si="201"/>
        <v>31</v>
      </c>
      <c r="J2609" s="4" t="str">
        <f t="shared" si="202"/>
        <v>Mar</v>
      </c>
      <c r="K2609" s="4">
        <f t="shared" si="203"/>
        <v>2015</v>
      </c>
      <c r="L2609" s="4" t="s">
        <v>17</v>
      </c>
      <c r="M2609" s="4" t="str">
        <f t="shared" si="204"/>
        <v>31-Mar</v>
      </c>
    </row>
    <row r="2610" spans="1:13" x14ac:dyDescent="0.35">
      <c r="A2610" s="4" t="str">
        <f t="shared" si="200"/>
        <v>Gatton2015TOS31-MarCvSF_BrazzilPP0</v>
      </c>
      <c r="B2610" s="5">
        <v>42129</v>
      </c>
      <c r="C2610" s="4" t="s">
        <v>583</v>
      </c>
      <c r="D2610" s="4" t="s">
        <v>19</v>
      </c>
      <c r="E2610" s="5">
        <v>42094</v>
      </c>
      <c r="F2610" s="4">
        <v>0</v>
      </c>
      <c r="G2610" s="4">
        <v>8</v>
      </c>
      <c r="H2610" s="4">
        <v>9</v>
      </c>
      <c r="I2610" s="4">
        <f t="shared" si="201"/>
        <v>31</v>
      </c>
      <c r="J2610" s="4" t="str">
        <f t="shared" si="202"/>
        <v>Mar</v>
      </c>
      <c r="K2610" s="4">
        <f t="shared" si="203"/>
        <v>2015</v>
      </c>
      <c r="L2610" s="4" t="s">
        <v>17</v>
      </c>
      <c r="M2610" s="4" t="str">
        <f t="shared" si="204"/>
        <v>31-Mar</v>
      </c>
    </row>
    <row r="2611" spans="1:13" x14ac:dyDescent="0.35">
      <c r="A2611" s="4" t="str">
        <f t="shared" si="200"/>
        <v>Gatton2015TOS15-AprCvSF_BrazzilPP0</v>
      </c>
      <c r="B2611" s="5">
        <v>42115</v>
      </c>
      <c r="C2611" s="4" t="s">
        <v>583</v>
      </c>
      <c r="D2611" s="4" t="s">
        <v>33</v>
      </c>
      <c r="E2611" s="5">
        <v>42109</v>
      </c>
      <c r="F2611" s="4">
        <v>0</v>
      </c>
      <c r="G2611" s="4">
        <v>0</v>
      </c>
      <c r="H2611" s="4">
        <v>1</v>
      </c>
      <c r="I2611" s="4">
        <f t="shared" si="201"/>
        <v>15</v>
      </c>
      <c r="J2611" s="4" t="str">
        <f t="shared" si="202"/>
        <v>Apr</v>
      </c>
      <c r="K2611" s="4">
        <f t="shared" si="203"/>
        <v>2015</v>
      </c>
      <c r="L2611" s="4" t="s">
        <v>17</v>
      </c>
      <c r="M2611" s="4" t="str">
        <f t="shared" si="204"/>
        <v>15-Apr</v>
      </c>
    </row>
    <row r="2612" spans="1:13" x14ac:dyDescent="0.35">
      <c r="A2612" s="4" t="str">
        <f t="shared" si="200"/>
        <v>Gatton2015TOS15-AprCvSF_BrazzilPP0</v>
      </c>
      <c r="B2612" s="5">
        <v>42122</v>
      </c>
      <c r="C2612" s="4" t="s">
        <v>583</v>
      </c>
      <c r="D2612" s="4" t="s">
        <v>33</v>
      </c>
      <c r="E2612" s="5">
        <v>42109</v>
      </c>
      <c r="F2612" s="4">
        <v>0</v>
      </c>
      <c r="G2612" s="4">
        <v>1</v>
      </c>
      <c r="H2612" s="4">
        <v>2</v>
      </c>
      <c r="I2612" s="4">
        <f t="shared" si="201"/>
        <v>15</v>
      </c>
      <c r="J2612" s="4" t="str">
        <f t="shared" si="202"/>
        <v>Apr</v>
      </c>
      <c r="K2612" s="4">
        <f t="shared" si="203"/>
        <v>2015</v>
      </c>
      <c r="L2612" s="4" t="s">
        <v>17</v>
      </c>
      <c r="M2612" s="4" t="str">
        <f t="shared" si="204"/>
        <v>15-Apr</v>
      </c>
    </row>
    <row r="2613" spans="1:13" x14ac:dyDescent="0.35">
      <c r="A2613" s="4" t="str">
        <f t="shared" si="200"/>
        <v>Gatton2015TOS15-AprCvSF_BrazzilPP0</v>
      </c>
      <c r="B2613" s="5">
        <v>42129</v>
      </c>
      <c r="C2613" s="4" t="s">
        <v>583</v>
      </c>
      <c r="D2613" s="4" t="s">
        <v>33</v>
      </c>
      <c r="E2613" s="5">
        <v>42109</v>
      </c>
      <c r="F2613" s="4">
        <v>0</v>
      </c>
      <c r="G2613" s="4">
        <v>3</v>
      </c>
      <c r="H2613" s="4">
        <v>4</v>
      </c>
      <c r="I2613" s="4">
        <f t="shared" si="201"/>
        <v>15</v>
      </c>
      <c r="J2613" s="4" t="str">
        <f t="shared" si="202"/>
        <v>Apr</v>
      </c>
      <c r="K2613" s="4">
        <f t="shared" si="203"/>
        <v>2015</v>
      </c>
      <c r="L2613" s="4" t="s">
        <v>17</v>
      </c>
      <c r="M2613" s="4" t="str">
        <f t="shared" si="204"/>
        <v>15-Apr</v>
      </c>
    </row>
    <row r="2614" spans="1:13" x14ac:dyDescent="0.35">
      <c r="A2614" s="4" t="str">
        <f t="shared" si="200"/>
        <v>Gatton2015TOS15-AprCvSF_BrazzilPP0</v>
      </c>
      <c r="B2614" s="5">
        <v>42132</v>
      </c>
      <c r="C2614" s="4" t="s">
        <v>583</v>
      </c>
      <c r="D2614" s="4" t="s">
        <v>33</v>
      </c>
      <c r="E2614" s="5">
        <v>42109</v>
      </c>
      <c r="F2614" s="4">
        <v>0</v>
      </c>
      <c r="G2614" s="4">
        <v>4</v>
      </c>
      <c r="H2614" s="4">
        <v>5</v>
      </c>
      <c r="I2614" s="4">
        <f t="shared" si="201"/>
        <v>15</v>
      </c>
      <c r="J2614" s="4" t="str">
        <f t="shared" si="202"/>
        <v>Apr</v>
      </c>
      <c r="K2614" s="4">
        <f t="shared" si="203"/>
        <v>2015</v>
      </c>
      <c r="L2614" s="4" t="s">
        <v>17</v>
      </c>
      <c r="M2614" s="4" t="str">
        <f t="shared" si="204"/>
        <v>15-Apr</v>
      </c>
    </row>
    <row r="2615" spans="1:13" x14ac:dyDescent="0.35">
      <c r="A2615" s="4" t="str">
        <f t="shared" si="200"/>
        <v>Gatton2015TOS15-AprCvSF_BrazzilPP0</v>
      </c>
      <c r="B2615" s="5">
        <v>42136</v>
      </c>
      <c r="C2615" s="4" t="s">
        <v>583</v>
      </c>
      <c r="D2615" s="4" t="s">
        <v>33</v>
      </c>
      <c r="E2615" s="5">
        <v>42109</v>
      </c>
      <c r="F2615" s="4">
        <v>0</v>
      </c>
      <c r="G2615" s="4">
        <v>5</v>
      </c>
      <c r="H2615" s="4">
        <v>6</v>
      </c>
      <c r="I2615" s="4">
        <f t="shared" si="201"/>
        <v>15</v>
      </c>
      <c r="J2615" s="4" t="str">
        <f t="shared" si="202"/>
        <v>Apr</v>
      </c>
      <c r="K2615" s="4">
        <f t="shared" si="203"/>
        <v>2015</v>
      </c>
      <c r="L2615" s="4" t="s">
        <v>17</v>
      </c>
      <c r="M2615" s="4" t="str">
        <f t="shared" si="204"/>
        <v>15-Apr</v>
      </c>
    </row>
    <row r="2616" spans="1:13" x14ac:dyDescent="0.35">
      <c r="A2616" s="4" t="str">
        <f t="shared" si="200"/>
        <v>Gatton2015TOS15-AprCvSF_BrazzilPP0</v>
      </c>
      <c r="B2616" s="5">
        <v>42139</v>
      </c>
      <c r="C2616" s="4" t="s">
        <v>583</v>
      </c>
      <c r="D2616" s="4" t="s">
        <v>33</v>
      </c>
      <c r="E2616" s="5">
        <v>42109</v>
      </c>
      <c r="F2616" s="4">
        <v>0</v>
      </c>
      <c r="G2616" s="4">
        <v>6</v>
      </c>
      <c r="H2616" s="4">
        <v>7</v>
      </c>
      <c r="I2616" s="4">
        <f t="shared" si="201"/>
        <v>15</v>
      </c>
      <c r="J2616" s="4" t="str">
        <f t="shared" si="202"/>
        <v>Apr</v>
      </c>
      <c r="K2616" s="4">
        <f t="shared" si="203"/>
        <v>2015</v>
      </c>
      <c r="L2616" s="4" t="s">
        <v>17</v>
      </c>
      <c r="M2616" s="4" t="str">
        <f t="shared" si="204"/>
        <v>15-Apr</v>
      </c>
    </row>
    <row r="2617" spans="1:13" x14ac:dyDescent="0.35">
      <c r="A2617" s="4" t="str">
        <f t="shared" si="200"/>
        <v>Gatton2015TOS15-AprCvSF_BrazzilPP0</v>
      </c>
      <c r="B2617" s="5">
        <v>42144</v>
      </c>
      <c r="C2617" s="4" t="s">
        <v>583</v>
      </c>
      <c r="D2617" s="4" t="s">
        <v>33</v>
      </c>
      <c r="E2617" s="5">
        <v>42109</v>
      </c>
      <c r="F2617" s="4">
        <v>0</v>
      </c>
      <c r="G2617" s="4">
        <v>7</v>
      </c>
      <c r="H2617" s="4">
        <v>8</v>
      </c>
      <c r="I2617" s="4">
        <f t="shared" si="201"/>
        <v>15</v>
      </c>
      <c r="J2617" s="4" t="str">
        <f t="shared" si="202"/>
        <v>Apr</v>
      </c>
      <c r="K2617" s="4">
        <f t="shared" si="203"/>
        <v>2015</v>
      </c>
      <c r="L2617" s="4" t="s">
        <v>17</v>
      </c>
      <c r="M2617" s="4" t="str">
        <f t="shared" si="204"/>
        <v>15-Apr</v>
      </c>
    </row>
    <row r="2618" spans="1:13" x14ac:dyDescent="0.35">
      <c r="A2618" s="4" t="str">
        <f t="shared" si="200"/>
        <v>Gatton2015TOS7-MayCvSF_BrazzilPP0</v>
      </c>
      <c r="B2618" s="5">
        <v>42141</v>
      </c>
      <c r="C2618" s="4" t="s">
        <v>583</v>
      </c>
      <c r="D2618" s="4" t="s">
        <v>36</v>
      </c>
      <c r="E2618" s="5">
        <v>42131</v>
      </c>
      <c r="F2618" s="4">
        <v>0</v>
      </c>
      <c r="G2618" s="4">
        <v>0</v>
      </c>
      <c r="H2618" s="4">
        <v>1</v>
      </c>
      <c r="I2618" s="4">
        <f t="shared" si="201"/>
        <v>7</v>
      </c>
      <c r="J2618" s="4" t="str">
        <f t="shared" si="202"/>
        <v>May</v>
      </c>
      <c r="K2618" s="4">
        <f t="shared" si="203"/>
        <v>2015</v>
      </c>
      <c r="L2618" s="4" t="s">
        <v>17</v>
      </c>
      <c r="M2618" s="4" t="str">
        <f t="shared" si="204"/>
        <v>7-May</v>
      </c>
    </row>
    <row r="2619" spans="1:13" x14ac:dyDescent="0.35">
      <c r="A2619" s="4" t="str">
        <f t="shared" si="200"/>
        <v>Gatton2015TOS7-MayCvSF_BrazzilPP0</v>
      </c>
      <c r="B2619" s="5">
        <v>42149</v>
      </c>
      <c r="C2619" s="4" t="s">
        <v>583</v>
      </c>
      <c r="D2619" s="4" t="s">
        <v>36</v>
      </c>
      <c r="E2619" s="5">
        <v>42131</v>
      </c>
      <c r="F2619" s="4">
        <v>0</v>
      </c>
      <c r="G2619" s="4">
        <v>2</v>
      </c>
      <c r="H2619" s="4">
        <v>3</v>
      </c>
      <c r="I2619" s="4">
        <f t="shared" si="201"/>
        <v>7</v>
      </c>
      <c r="J2619" s="4" t="str">
        <f t="shared" si="202"/>
        <v>May</v>
      </c>
      <c r="K2619" s="4">
        <f t="shared" si="203"/>
        <v>2015</v>
      </c>
      <c r="L2619" s="4" t="s">
        <v>17</v>
      </c>
      <c r="M2619" s="4" t="str">
        <f t="shared" si="204"/>
        <v>7-May</v>
      </c>
    </row>
    <row r="2620" spans="1:13" x14ac:dyDescent="0.35">
      <c r="A2620" s="4" t="str">
        <f t="shared" si="200"/>
        <v>Gatton2015TOS7-MayCvSF_BrazzilPP0</v>
      </c>
      <c r="B2620" s="5">
        <v>42153</v>
      </c>
      <c r="C2620" s="4" t="s">
        <v>583</v>
      </c>
      <c r="D2620" s="4" t="s">
        <v>36</v>
      </c>
      <c r="E2620" s="5">
        <v>42131</v>
      </c>
      <c r="F2620" s="4">
        <v>0</v>
      </c>
      <c r="G2620" s="4">
        <v>3</v>
      </c>
      <c r="H2620" s="4">
        <v>4</v>
      </c>
      <c r="I2620" s="4">
        <f t="shared" si="201"/>
        <v>7</v>
      </c>
      <c r="J2620" s="4" t="str">
        <f t="shared" si="202"/>
        <v>May</v>
      </c>
      <c r="K2620" s="4">
        <f t="shared" si="203"/>
        <v>2015</v>
      </c>
      <c r="L2620" s="4" t="s">
        <v>17</v>
      </c>
      <c r="M2620" s="4" t="str">
        <f t="shared" si="204"/>
        <v>7-May</v>
      </c>
    </row>
    <row r="2621" spans="1:13" x14ac:dyDescent="0.35">
      <c r="A2621" s="4" t="str">
        <f t="shared" si="200"/>
        <v>Gatton2015TOS7-MayCvSF_BrazzilPP0</v>
      </c>
      <c r="B2621" s="5">
        <v>42156</v>
      </c>
      <c r="C2621" s="4" t="s">
        <v>583</v>
      </c>
      <c r="D2621" s="4" t="s">
        <v>36</v>
      </c>
      <c r="E2621" s="5">
        <v>42131</v>
      </c>
      <c r="F2621" s="4">
        <v>0</v>
      </c>
      <c r="G2621" s="4">
        <v>4</v>
      </c>
      <c r="H2621" s="4">
        <v>5</v>
      </c>
      <c r="I2621" s="4">
        <f t="shared" si="201"/>
        <v>7</v>
      </c>
      <c r="J2621" s="4" t="str">
        <f t="shared" si="202"/>
        <v>May</v>
      </c>
      <c r="K2621" s="4">
        <f t="shared" si="203"/>
        <v>2015</v>
      </c>
      <c r="L2621" s="4" t="s">
        <v>17</v>
      </c>
      <c r="M2621" s="4" t="str">
        <f t="shared" si="204"/>
        <v>7-May</v>
      </c>
    </row>
    <row r="2622" spans="1:13" x14ac:dyDescent="0.35">
      <c r="A2622" s="4" t="str">
        <f t="shared" si="200"/>
        <v>Gatton2015TOS7-MayCvSF_BrazzilPP0</v>
      </c>
      <c r="B2622" s="5">
        <v>42165</v>
      </c>
      <c r="C2622" s="4" t="s">
        <v>583</v>
      </c>
      <c r="D2622" s="4" t="s">
        <v>36</v>
      </c>
      <c r="E2622" s="5">
        <v>42131</v>
      </c>
      <c r="F2622" s="4">
        <v>0</v>
      </c>
      <c r="G2622" s="4">
        <v>6</v>
      </c>
      <c r="H2622" s="4">
        <v>7</v>
      </c>
      <c r="I2622" s="4">
        <f t="shared" si="201"/>
        <v>7</v>
      </c>
      <c r="J2622" s="4" t="str">
        <f t="shared" si="202"/>
        <v>May</v>
      </c>
      <c r="K2622" s="4">
        <f t="shared" si="203"/>
        <v>2015</v>
      </c>
      <c r="L2622" s="4" t="s">
        <v>17</v>
      </c>
      <c r="M2622" s="4" t="str">
        <f t="shared" si="204"/>
        <v>7-May</v>
      </c>
    </row>
    <row r="2623" spans="1:13" x14ac:dyDescent="0.35">
      <c r="A2623" s="4" t="str">
        <f t="shared" si="200"/>
        <v>Gatton2015TOS15-MayCvSF_BrazzilPP0</v>
      </c>
      <c r="B2623" s="5">
        <v>42149</v>
      </c>
      <c r="C2623" s="4" t="s">
        <v>583</v>
      </c>
      <c r="D2623" s="4" t="s">
        <v>45</v>
      </c>
      <c r="E2623" s="5">
        <v>42139</v>
      </c>
      <c r="F2623" s="4">
        <v>0</v>
      </c>
      <c r="G2623" s="4">
        <v>0</v>
      </c>
      <c r="H2623" s="4">
        <v>1</v>
      </c>
      <c r="I2623" s="4">
        <f t="shared" si="201"/>
        <v>15</v>
      </c>
      <c r="J2623" s="4" t="str">
        <f t="shared" si="202"/>
        <v>May</v>
      </c>
      <c r="K2623" s="4">
        <f t="shared" si="203"/>
        <v>2015</v>
      </c>
      <c r="L2623" s="4" t="s">
        <v>17</v>
      </c>
      <c r="M2623" s="4" t="str">
        <f t="shared" si="204"/>
        <v>15-May</v>
      </c>
    </row>
    <row r="2624" spans="1:13" x14ac:dyDescent="0.35">
      <c r="A2624" s="4" t="str">
        <f t="shared" si="200"/>
        <v>Gatton2015TOS15-MayCvSF_BrazzilPP0</v>
      </c>
      <c r="B2624" s="5">
        <v>42156</v>
      </c>
      <c r="C2624" s="4" t="s">
        <v>583</v>
      </c>
      <c r="D2624" s="4" t="s">
        <v>45</v>
      </c>
      <c r="E2624" s="5">
        <v>42139</v>
      </c>
      <c r="F2624" s="4">
        <v>0</v>
      </c>
      <c r="G2624" s="4">
        <v>2</v>
      </c>
      <c r="H2624" s="4">
        <v>3</v>
      </c>
      <c r="I2624" s="4">
        <f t="shared" si="201"/>
        <v>15</v>
      </c>
      <c r="J2624" s="4" t="str">
        <f t="shared" si="202"/>
        <v>May</v>
      </c>
      <c r="K2624" s="4">
        <f t="shared" si="203"/>
        <v>2015</v>
      </c>
      <c r="L2624" s="4" t="s">
        <v>17</v>
      </c>
      <c r="M2624" s="4" t="str">
        <f t="shared" si="204"/>
        <v>15-May</v>
      </c>
    </row>
    <row r="2625" spans="1:13" x14ac:dyDescent="0.35">
      <c r="A2625" s="4" t="str">
        <f t="shared" si="200"/>
        <v>Gatton2015TOS15-MayCvSF_BrazzilPP0</v>
      </c>
      <c r="B2625" s="5">
        <v>42165</v>
      </c>
      <c r="C2625" s="4" t="s">
        <v>583</v>
      </c>
      <c r="D2625" s="4" t="s">
        <v>45</v>
      </c>
      <c r="E2625" s="5">
        <v>42139</v>
      </c>
      <c r="F2625" s="4">
        <v>0</v>
      </c>
      <c r="G2625" s="4">
        <v>4</v>
      </c>
      <c r="H2625" s="4">
        <v>5</v>
      </c>
      <c r="I2625" s="4">
        <f t="shared" si="201"/>
        <v>15</v>
      </c>
      <c r="J2625" s="4" t="str">
        <f t="shared" si="202"/>
        <v>May</v>
      </c>
      <c r="K2625" s="4">
        <f t="shared" si="203"/>
        <v>2015</v>
      </c>
      <c r="L2625" s="4" t="s">
        <v>17</v>
      </c>
      <c r="M2625" s="4" t="str">
        <f t="shared" si="204"/>
        <v>15-May</v>
      </c>
    </row>
    <row r="2626" spans="1:13" x14ac:dyDescent="0.35">
      <c r="A2626" s="4" t="str">
        <f t="shared" ref="A2626:A2689" si="205">L2626&amp;K2626&amp;"TOS"&amp;I2626&amp;"-"&amp;J2626&amp;"Cv"&amp;C2626&amp;"PP"&amp;F2626</f>
        <v>Gatton2015TOS15-MayCvSF_BrazzilPP0</v>
      </c>
      <c r="B2626" s="5">
        <v>42174</v>
      </c>
      <c r="C2626" s="4" t="s">
        <v>583</v>
      </c>
      <c r="D2626" s="4" t="s">
        <v>45</v>
      </c>
      <c r="E2626" s="5">
        <v>42139</v>
      </c>
      <c r="F2626" s="4">
        <v>0</v>
      </c>
      <c r="G2626" s="4">
        <v>6</v>
      </c>
      <c r="H2626" s="4">
        <v>7</v>
      </c>
      <c r="I2626" s="4">
        <f t="shared" si="201"/>
        <v>15</v>
      </c>
      <c r="J2626" s="4" t="str">
        <f t="shared" si="202"/>
        <v>May</v>
      </c>
      <c r="K2626" s="4">
        <f t="shared" si="203"/>
        <v>2015</v>
      </c>
      <c r="L2626" s="4" t="s">
        <v>17</v>
      </c>
      <c r="M2626" s="4" t="str">
        <f t="shared" si="204"/>
        <v>15-May</v>
      </c>
    </row>
    <row r="2627" spans="1:13" x14ac:dyDescent="0.35">
      <c r="A2627" s="4" t="str">
        <f t="shared" si="205"/>
        <v>Gatton2015TOS15-MayCvSF_BrazzilPP0</v>
      </c>
      <c r="B2627" s="5">
        <v>42178</v>
      </c>
      <c r="C2627" s="4" t="s">
        <v>583</v>
      </c>
      <c r="D2627" s="4" t="s">
        <v>45</v>
      </c>
      <c r="E2627" s="5">
        <v>42139</v>
      </c>
      <c r="F2627" s="4">
        <v>0</v>
      </c>
      <c r="G2627" s="4">
        <v>7</v>
      </c>
      <c r="H2627" s="4">
        <v>8</v>
      </c>
      <c r="I2627" s="4">
        <f t="shared" ref="I2627:I2690" si="206">DAY(E2627)</f>
        <v>15</v>
      </c>
      <c r="J2627" s="4" t="str">
        <f t="shared" ref="J2627:J2690" si="207">TEXT(E2627,"mmm")</f>
        <v>May</v>
      </c>
      <c r="K2627" s="4">
        <f t="shared" ref="K2627:K2690" si="208">YEAR(E2627)</f>
        <v>2015</v>
      </c>
      <c r="L2627" s="4" t="s">
        <v>17</v>
      </c>
      <c r="M2627" s="4" t="str">
        <f t="shared" ref="M2627:M2690" si="209">I2627&amp;"-"&amp;J2627</f>
        <v>15-May</v>
      </c>
    </row>
    <row r="2628" spans="1:13" x14ac:dyDescent="0.35">
      <c r="A2628" s="4" t="str">
        <f t="shared" si="205"/>
        <v>Gatton2015TOS23-JunCvSF_BrazzilPP0</v>
      </c>
      <c r="B2628" s="5">
        <v>42187</v>
      </c>
      <c r="C2628" s="4" t="s">
        <v>583</v>
      </c>
      <c r="D2628" s="4" t="s">
        <v>70</v>
      </c>
      <c r="E2628" s="5">
        <v>42178</v>
      </c>
      <c r="F2628" s="4">
        <v>0</v>
      </c>
      <c r="G2628" s="4">
        <v>0</v>
      </c>
      <c r="H2628" s="4">
        <v>1</v>
      </c>
      <c r="I2628" s="4">
        <f t="shared" si="206"/>
        <v>23</v>
      </c>
      <c r="J2628" s="4" t="str">
        <f t="shared" si="207"/>
        <v>Jun</v>
      </c>
      <c r="K2628" s="4">
        <f t="shared" si="208"/>
        <v>2015</v>
      </c>
      <c r="L2628" s="4" t="s">
        <v>17</v>
      </c>
      <c r="M2628" s="4" t="str">
        <f t="shared" si="209"/>
        <v>23-Jun</v>
      </c>
    </row>
    <row r="2629" spans="1:13" x14ac:dyDescent="0.35">
      <c r="A2629" s="4" t="str">
        <f t="shared" si="205"/>
        <v>Gatton2015TOS23-JunCvSF_BrazzilPP0</v>
      </c>
      <c r="B2629" s="5">
        <v>42199</v>
      </c>
      <c r="C2629" s="4" t="s">
        <v>583</v>
      </c>
      <c r="D2629" s="4" t="s">
        <v>70</v>
      </c>
      <c r="E2629" s="5">
        <v>42178</v>
      </c>
      <c r="F2629" s="4">
        <v>0</v>
      </c>
      <c r="G2629" s="4">
        <v>2</v>
      </c>
      <c r="H2629" s="4">
        <v>3</v>
      </c>
      <c r="I2629" s="4">
        <f t="shared" si="206"/>
        <v>23</v>
      </c>
      <c r="J2629" s="4" t="str">
        <f t="shared" si="207"/>
        <v>Jun</v>
      </c>
      <c r="K2629" s="4">
        <f t="shared" si="208"/>
        <v>2015</v>
      </c>
      <c r="L2629" s="4" t="s">
        <v>17</v>
      </c>
      <c r="M2629" s="4" t="str">
        <f t="shared" si="209"/>
        <v>23-Jun</v>
      </c>
    </row>
    <row r="2630" spans="1:13" x14ac:dyDescent="0.35">
      <c r="A2630" s="4" t="str">
        <f t="shared" si="205"/>
        <v>Gatton2015TOS23-JunCvSF_BrazzilPP0</v>
      </c>
      <c r="B2630" s="5">
        <v>42205</v>
      </c>
      <c r="C2630" s="4" t="s">
        <v>583</v>
      </c>
      <c r="D2630" s="4" t="s">
        <v>70</v>
      </c>
      <c r="E2630" s="5">
        <v>42178</v>
      </c>
      <c r="F2630" s="4">
        <v>0</v>
      </c>
      <c r="G2630" s="4">
        <v>3</v>
      </c>
      <c r="H2630" s="4">
        <v>4</v>
      </c>
      <c r="I2630" s="4">
        <f t="shared" si="206"/>
        <v>23</v>
      </c>
      <c r="J2630" s="4" t="str">
        <f t="shared" si="207"/>
        <v>Jun</v>
      </c>
      <c r="K2630" s="4">
        <f t="shared" si="208"/>
        <v>2015</v>
      </c>
      <c r="L2630" s="4" t="s">
        <v>17</v>
      </c>
      <c r="M2630" s="4" t="str">
        <f t="shared" si="209"/>
        <v>23-Jun</v>
      </c>
    </row>
    <row r="2631" spans="1:13" x14ac:dyDescent="0.35">
      <c r="A2631" s="4" t="str">
        <f t="shared" si="205"/>
        <v>Gatton2015TOS23-JunCvSF_BrazzilPP0</v>
      </c>
      <c r="B2631" s="5">
        <v>42212</v>
      </c>
      <c r="C2631" s="4" t="s">
        <v>583</v>
      </c>
      <c r="D2631" s="4" t="s">
        <v>70</v>
      </c>
      <c r="E2631" s="5">
        <v>42178</v>
      </c>
      <c r="F2631" s="4">
        <v>0</v>
      </c>
      <c r="G2631" s="4">
        <v>4</v>
      </c>
      <c r="H2631" s="4">
        <v>5</v>
      </c>
      <c r="I2631" s="4">
        <f t="shared" si="206"/>
        <v>23</v>
      </c>
      <c r="J2631" s="4" t="str">
        <f t="shared" si="207"/>
        <v>Jun</v>
      </c>
      <c r="K2631" s="4">
        <f t="shared" si="208"/>
        <v>2015</v>
      </c>
      <c r="L2631" s="4" t="s">
        <v>17</v>
      </c>
      <c r="M2631" s="4" t="str">
        <f t="shared" si="209"/>
        <v>23-Jun</v>
      </c>
    </row>
    <row r="2632" spans="1:13" x14ac:dyDescent="0.35">
      <c r="A2632" s="4" t="str">
        <f t="shared" si="205"/>
        <v>Gatton2015TOS23-JunCvSF_BrazzilPP0</v>
      </c>
      <c r="B2632" s="5">
        <v>42216</v>
      </c>
      <c r="C2632" s="4" t="s">
        <v>583</v>
      </c>
      <c r="D2632" s="4" t="s">
        <v>70</v>
      </c>
      <c r="E2632" s="5">
        <v>42178</v>
      </c>
      <c r="F2632" s="4">
        <v>0</v>
      </c>
      <c r="G2632" s="4">
        <v>6</v>
      </c>
      <c r="H2632" s="4">
        <v>7</v>
      </c>
      <c r="I2632" s="4">
        <f t="shared" si="206"/>
        <v>23</v>
      </c>
      <c r="J2632" s="4" t="str">
        <f t="shared" si="207"/>
        <v>Jun</v>
      </c>
      <c r="K2632" s="4">
        <f t="shared" si="208"/>
        <v>2015</v>
      </c>
      <c r="L2632" s="4" t="s">
        <v>17</v>
      </c>
      <c r="M2632" s="4" t="str">
        <f t="shared" si="209"/>
        <v>23-Jun</v>
      </c>
    </row>
    <row r="2633" spans="1:13" x14ac:dyDescent="0.35">
      <c r="A2633" s="4" t="str">
        <f t="shared" si="205"/>
        <v>Gatton2015TOS23-JunCvSF_BrazzilPP0</v>
      </c>
      <c r="B2633" s="5">
        <v>42220</v>
      </c>
      <c r="C2633" s="4" t="s">
        <v>583</v>
      </c>
      <c r="D2633" s="4" t="s">
        <v>70</v>
      </c>
      <c r="E2633" s="5">
        <v>42178</v>
      </c>
      <c r="F2633" s="4">
        <v>0</v>
      </c>
      <c r="G2633" s="4">
        <v>7</v>
      </c>
      <c r="H2633" s="4">
        <v>8</v>
      </c>
      <c r="I2633" s="4">
        <f t="shared" si="206"/>
        <v>23</v>
      </c>
      <c r="J2633" s="4" t="str">
        <f t="shared" si="207"/>
        <v>Jun</v>
      </c>
      <c r="K2633" s="4">
        <f t="shared" si="208"/>
        <v>2015</v>
      </c>
      <c r="L2633" s="4" t="s">
        <v>17</v>
      </c>
      <c r="M2633" s="4" t="str">
        <f t="shared" si="209"/>
        <v>23-Jun</v>
      </c>
    </row>
    <row r="2634" spans="1:13" x14ac:dyDescent="0.35">
      <c r="A2634" s="4" t="str">
        <f t="shared" si="205"/>
        <v>Gatton2015TOS23-JunCvSF_BrazzilPP0</v>
      </c>
      <c r="B2634" s="5">
        <v>42223</v>
      </c>
      <c r="C2634" s="4" t="s">
        <v>583</v>
      </c>
      <c r="D2634" s="4" t="s">
        <v>70</v>
      </c>
      <c r="E2634" s="5">
        <v>42178</v>
      </c>
      <c r="F2634" s="4">
        <v>0</v>
      </c>
      <c r="G2634" s="4">
        <v>8</v>
      </c>
      <c r="H2634" s="4">
        <v>9</v>
      </c>
      <c r="I2634" s="4">
        <f t="shared" si="206"/>
        <v>23</v>
      </c>
      <c r="J2634" s="4" t="str">
        <f t="shared" si="207"/>
        <v>Jun</v>
      </c>
      <c r="K2634" s="4">
        <f t="shared" si="208"/>
        <v>2015</v>
      </c>
      <c r="L2634" s="4" t="s">
        <v>17</v>
      </c>
      <c r="M2634" s="4" t="str">
        <f t="shared" si="209"/>
        <v>23-Jun</v>
      </c>
    </row>
    <row r="2635" spans="1:13" x14ac:dyDescent="0.35">
      <c r="A2635" s="4" t="str">
        <f t="shared" si="205"/>
        <v>Gatton2016TOS19-AprCvSF_BrazzilPP0</v>
      </c>
      <c r="B2635" s="5">
        <v>42487</v>
      </c>
      <c r="C2635" s="4" t="s">
        <v>583</v>
      </c>
      <c r="D2635" s="4" t="s">
        <v>19</v>
      </c>
      <c r="E2635" s="5">
        <v>42479</v>
      </c>
      <c r="F2635" s="4">
        <v>0</v>
      </c>
      <c r="G2635" s="4">
        <v>0</v>
      </c>
      <c r="H2635" s="4">
        <v>1</v>
      </c>
      <c r="I2635" s="4">
        <f t="shared" si="206"/>
        <v>19</v>
      </c>
      <c r="J2635" s="4" t="str">
        <f t="shared" si="207"/>
        <v>Apr</v>
      </c>
      <c r="K2635" s="4">
        <f t="shared" si="208"/>
        <v>2016</v>
      </c>
      <c r="L2635" s="4" t="s">
        <v>17</v>
      </c>
      <c r="M2635" s="4" t="str">
        <f t="shared" si="209"/>
        <v>19-Apr</v>
      </c>
    </row>
    <row r="2636" spans="1:13" x14ac:dyDescent="0.35">
      <c r="A2636" s="4" t="str">
        <f t="shared" si="205"/>
        <v>Gatton2016TOS19-AprCvSF_BrazzilPP0</v>
      </c>
      <c r="B2636" s="5">
        <v>42495</v>
      </c>
      <c r="C2636" s="4" t="s">
        <v>583</v>
      </c>
      <c r="D2636" s="4" t="s">
        <v>19</v>
      </c>
      <c r="E2636" s="5">
        <v>42479</v>
      </c>
      <c r="F2636" s="4">
        <v>0</v>
      </c>
      <c r="G2636" s="4">
        <v>2</v>
      </c>
      <c r="H2636" s="4">
        <v>3</v>
      </c>
      <c r="I2636" s="4">
        <f t="shared" si="206"/>
        <v>19</v>
      </c>
      <c r="J2636" s="4" t="str">
        <f t="shared" si="207"/>
        <v>Apr</v>
      </c>
      <c r="K2636" s="4">
        <f t="shared" si="208"/>
        <v>2016</v>
      </c>
      <c r="L2636" s="4" t="s">
        <v>17</v>
      </c>
      <c r="M2636" s="4" t="str">
        <f t="shared" si="209"/>
        <v>19-Apr</v>
      </c>
    </row>
    <row r="2637" spans="1:13" x14ac:dyDescent="0.35">
      <c r="A2637" s="4" t="str">
        <f t="shared" si="205"/>
        <v>Gatton2016TOS19-AprCvSF_BrazzilPP0</v>
      </c>
      <c r="B2637" s="5">
        <v>42500</v>
      </c>
      <c r="C2637" s="4" t="s">
        <v>583</v>
      </c>
      <c r="D2637" s="4" t="s">
        <v>19</v>
      </c>
      <c r="E2637" s="5">
        <v>42479</v>
      </c>
      <c r="F2637" s="4">
        <v>0</v>
      </c>
      <c r="G2637" s="4">
        <v>4</v>
      </c>
      <c r="H2637" s="4">
        <v>5</v>
      </c>
      <c r="I2637" s="4">
        <f t="shared" si="206"/>
        <v>19</v>
      </c>
      <c r="J2637" s="4" t="str">
        <f t="shared" si="207"/>
        <v>Apr</v>
      </c>
      <c r="K2637" s="4">
        <f t="shared" si="208"/>
        <v>2016</v>
      </c>
      <c r="L2637" s="4" t="s">
        <v>17</v>
      </c>
      <c r="M2637" s="4" t="str">
        <f t="shared" si="209"/>
        <v>19-Apr</v>
      </c>
    </row>
    <row r="2638" spans="1:13" x14ac:dyDescent="0.35">
      <c r="A2638" s="4" t="str">
        <f t="shared" si="205"/>
        <v>Gatton2016TOS19-AprCvSF_BrazzilPP0</v>
      </c>
      <c r="B2638" s="5">
        <v>42503</v>
      </c>
      <c r="C2638" s="4" t="s">
        <v>583</v>
      </c>
      <c r="D2638" s="4" t="s">
        <v>19</v>
      </c>
      <c r="E2638" s="5">
        <v>42479</v>
      </c>
      <c r="F2638" s="4">
        <v>0</v>
      </c>
      <c r="G2638" s="4">
        <v>5</v>
      </c>
      <c r="H2638" s="4">
        <v>6</v>
      </c>
      <c r="I2638" s="4">
        <f t="shared" si="206"/>
        <v>19</v>
      </c>
      <c r="J2638" s="4" t="str">
        <f t="shared" si="207"/>
        <v>Apr</v>
      </c>
      <c r="K2638" s="4">
        <f t="shared" si="208"/>
        <v>2016</v>
      </c>
      <c r="L2638" s="4" t="s">
        <v>17</v>
      </c>
      <c r="M2638" s="4" t="str">
        <f t="shared" si="209"/>
        <v>19-Apr</v>
      </c>
    </row>
    <row r="2639" spans="1:13" x14ac:dyDescent="0.35">
      <c r="A2639" s="4" t="str">
        <f t="shared" si="205"/>
        <v>Gatton2016TOS19-AprCvSF_BrazzilPP0</v>
      </c>
      <c r="B2639" s="5">
        <v>42510</v>
      </c>
      <c r="C2639" s="4" t="s">
        <v>583</v>
      </c>
      <c r="D2639" s="4" t="s">
        <v>19</v>
      </c>
      <c r="E2639" s="5">
        <v>42479</v>
      </c>
      <c r="F2639" s="4">
        <v>0</v>
      </c>
      <c r="G2639" s="4">
        <v>6</v>
      </c>
      <c r="H2639" s="4">
        <v>7</v>
      </c>
      <c r="I2639" s="4">
        <f t="shared" si="206"/>
        <v>19</v>
      </c>
      <c r="J2639" s="4" t="str">
        <f t="shared" si="207"/>
        <v>Apr</v>
      </c>
      <c r="K2639" s="4">
        <f t="shared" si="208"/>
        <v>2016</v>
      </c>
      <c r="L2639" s="4" t="s">
        <v>17</v>
      </c>
      <c r="M2639" s="4" t="str">
        <f t="shared" si="209"/>
        <v>19-Apr</v>
      </c>
    </row>
    <row r="2640" spans="1:13" x14ac:dyDescent="0.35">
      <c r="A2640" s="4" t="str">
        <f t="shared" si="205"/>
        <v>Gatton2016TOS19-AprCvSF_BrazzilPP0</v>
      </c>
      <c r="B2640" s="5">
        <v>42514</v>
      </c>
      <c r="C2640" s="4" t="s">
        <v>583</v>
      </c>
      <c r="D2640" s="4" t="s">
        <v>19</v>
      </c>
      <c r="E2640" s="5">
        <v>42479</v>
      </c>
      <c r="F2640" s="4">
        <v>0</v>
      </c>
      <c r="G2640" s="4">
        <v>8</v>
      </c>
      <c r="H2640" s="4">
        <v>9</v>
      </c>
      <c r="I2640" s="4">
        <f t="shared" si="206"/>
        <v>19</v>
      </c>
      <c r="J2640" s="4" t="str">
        <f t="shared" si="207"/>
        <v>Apr</v>
      </c>
      <c r="K2640" s="4">
        <f t="shared" si="208"/>
        <v>2016</v>
      </c>
      <c r="L2640" s="4" t="s">
        <v>17</v>
      </c>
      <c r="M2640" s="4" t="str">
        <f t="shared" si="209"/>
        <v>19-Apr</v>
      </c>
    </row>
    <row r="2641" spans="1:13" x14ac:dyDescent="0.35">
      <c r="A2641" s="4" t="str">
        <f t="shared" si="205"/>
        <v>Gatton2016TOS5-MayCvSF_BrazzilPP0</v>
      </c>
      <c r="B2641" s="5">
        <v>42503</v>
      </c>
      <c r="C2641" s="4" t="s">
        <v>583</v>
      </c>
      <c r="D2641" s="4" t="s">
        <v>33</v>
      </c>
      <c r="E2641" s="5">
        <v>42495</v>
      </c>
      <c r="F2641" s="4">
        <v>0</v>
      </c>
      <c r="G2641" s="4">
        <v>0</v>
      </c>
      <c r="H2641" s="4">
        <v>1</v>
      </c>
      <c r="I2641" s="4">
        <f t="shared" si="206"/>
        <v>5</v>
      </c>
      <c r="J2641" s="4" t="str">
        <f t="shared" si="207"/>
        <v>May</v>
      </c>
      <c r="K2641" s="4">
        <f t="shared" si="208"/>
        <v>2016</v>
      </c>
      <c r="L2641" s="4" t="s">
        <v>17</v>
      </c>
      <c r="M2641" s="4" t="str">
        <f t="shared" si="209"/>
        <v>5-May</v>
      </c>
    </row>
    <row r="2642" spans="1:13" x14ac:dyDescent="0.35">
      <c r="A2642" s="4" t="str">
        <f t="shared" si="205"/>
        <v>Gatton2016TOS5-MayCvSF_BrazzilPP0</v>
      </c>
      <c r="B2642" s="5">
        <v>42510</v>
      </c>
      <c r="C2642" s="4" t="s">
        <v>583</v>
      </c>
      <c r="D2642" s="4" t="s">
        <v>33</v>
      </c>
      <c r="E2642" s="5">
        <v>42495</v>
      </c>
      <c r="F2642" s="4">
        <v>0</v>
      </c>
      <c r="G2642" s="4">
        <v>2</v>
      </c>
      <c r="H2642" s="4">
        <v>3</v>
      </c>
      <c r="I2642" s="4">
        <f t="shared" si="206"/>
        <v>5</v>
      </c>
      <c r="J2642" s="4" t="str">
        <f t="shared" si="207"/>
        <v>May</v>
      </c>
      <c r="K2642" s="4">
        <f t="shared" si="208"/>
        <v>2016</v>
      </c>
      <c r="L2642" s="4" t="s">
        <v>17</v>
      </c>
      <c r="M2642" s="4" t="str">
        <f t="shared" si="209"/>
        <v>5-May</v>
      </c>
    </row>
    <row r="2643" spans="1:13" x14ac:dyDescent="0.35">
      <c r="A2643" s="4" t="str">
        <f t="shared" si="205"/>
        <v>Gatton2016TOS5-MayCvSF_BrazzilPP0</v>
      </c>
      <c r="B2643" s="5">
        <v>42514</v>
      </c>
      <c r="C2643" s="4" t="s">
        <v>583</v>
      </c>
      <c r="D2643" s="4" t="s">
        <v>33</v>
      </c>
      <c r="E2643" s="5">
        <v>42495</v>
      </c>
      <c r="F2643" s="4">
        <v>0</v>
      </c>
      <c r="G2643" s="4">
        <v>3</v>
      </c>
      <c r="H2643" s="4">
        <v>4</v>
      </c>
      <c r="I2643" s="4">
        <f t="shared" si="206"/>
        <v>5</v>
      </c>
      <c r="J2643" s="4" t="str">
        <f t="shared" si="207"/>
        <v>May</v>
      </c>
      <c r="K2643" s="4">
        <f t="shared" si="208"/>
        <v>2016</v>
      </c>
      <c r="L2643" s="4" t="s">
        <v>17</v>
      </c>
      <c r="M2643" s="4" t="str">
        <f t="shared" si="209"/>
        <v>5-May</v>
      </c>
    </row>
    <row r="2644" spans="1:13" x14ac:dyDescent="0.35">
      <c r="A2644" s="4" t="str">
        <f t="shared" si="205"/>
        <v>Gatton2016TOS5-MayCvSF_BrazzilPP0</v>
      </c>
      <c r="B2644" s="5">
        <v>42517</v>
      </c>
      <c r="C2644" s="4" t="s">
        <v>583</v>
      </c>
      <c r="D2644" s="4" t="s">
        <v>33</v>
      </c>
      <c r="E2644" s="5">
        <v>42495</v>
      </c>
      <c r="F2644" s="4">
        <v>0</v>
      </c>
      <c r="G2644" s="4">
        <v>4</v>
      </c>
      <c r="H2644" s="4">
        <v>5</v>
      </c>
      <c r="I2644" s="4">
        <f t="shared" si="206"/>
        <v>5</v>
      </c>
      <c r="J2644" s="4" t="str">
        <f t="shared" si="207"/>
        <v>May</v>
      </c>
      <c r="K2644" s="4">
        <f t="shared" si="208"/>
        <v>2016</v>
      </c>
      <c r="L2644" s="4" t="s">
        <v>17</v>
      </c>
      <c r="M2644" s="4" t="str">
        <f t="shared" si="209"/>
        <v>5-May</v>
      </c>
    </row>
    <row r="2645" spans="1:13" x14ac:dyDescent="0.35">
      <c r="A2645" s="4" t="str">
        <f t="shared" si="205"/>
        <v>Gatton2016TOS5-MayCvSF_BrazzilPP0</v>
      </c>
      <c r="B2645" s="5">
        <v>42521</v>
      </c>
      <c r="C2645" s="4" t="s">
        <v>583</v>
      </c>
      <c r="D2645" s="4" t="s">
        <v>33</v>
      </c>
      <c r="E2645" s="5">
        <v>42495</v>
      </c>
      <c r="F2645" s="4">
        <v>0</v>
      </c>
      <c r="G2645" s="4">
        <v>5</v>
      </c>
      <c r="H2645" s="4">
        <v>6</v>
      </c>
      <c r="I2645" s="4">
        <f t="shared" si="206"/>
        <v>5</v>
      </c>
      <c r="J2645" s="4" t="str">
        <f t="shared" si="207"/>
        <v>May</v>
      </c>
      <c r="K2645" s="4">
        <f t="shared" si="208"/>
        <v>2016</v>
      </c>
      <c r="L2645" s="4" t="s">
        <v>17</v>
      </c>
      <c r="M2645" s="4" t="str">
        <f t="shared" si="209"/>
        <v>5-May</v>
      </c>
    </row>
    <row r="2646" spans="1:13" x14ac:dyDescent="0.35">
      <c r="A2646" s="4" t="str">
        <f t="shared" si="205"/>
        <v>Gatton2016TOS5-MayCvSF_BrazzilPP0</v>
      </c>
      <c r="B2646" s="5">
        <v>42524</v>
      </c>
      <c r="C2646" s="4" t="s">
        <v>583</v>
      </c>
      <c r="D2646" s="4" t="s">
        <v>33</v>
      </c>
      <c r="E2646" s="5">
        <v>42495</v>
      </c>
      <c r="F2646" s="4">
        <v>0</v>
      </c>
      <c r="G2646" s="4">
        <v>6</v>
      </c>
      <c r="H2646" s="4">
        <v>7</v>
      </c>
      <c r="I2646" s="4">
        <f t="shared" si="206"/>
        <v>5</v>
      </c>
      <c r="J2646" s="4" t="str">
        <f t="shared" si="207"/>
        <v>May</v>
      </c>
      <c r="K2646" s="4">
        <f t="shared" si="208"/>
        <v>2016</v>
      </c>
      <c r="L2646" s="4" t="s">
        <v>17</v>
      </c>
      <c r="M2646" s="4" t="str">
        <f t="shared" si="209"/>
        <v>5-May</v>
      </c>
    </row>
    <row r="2647" spans="1:13" x14ac:dyDescent="0.35">
      <c r="A2647" s="4" t="str">
        <f t="shared" si="205"/>
        <v>Gatton2016TOS5-MayCvSF_BrazzilPP0</v>
      </c>
      <c r="B2647" s="5">
        <v>42528</v>
      </c>
      <c r="C2647" s="4" t="s">
        <v>583</v>
      </c>
      <c r="D2647" s="4" t="s">
        <v>33</v>
      </c>
      <c r="E2647" s="5">
        <v>42495</v>
      </c>
      <c r="F2647" s="4">
        <v>0</v>
      </c>
      <c r="G2647" s="4">
        <v>7</v>
      </c>
      <c r="H2647" s="4">
        <v>8</v>
      </c>
      <c r="I2647" s="4">
        <f t="shared" si="206"/>
        <v>5</v>
      </c>
      <c r="J2647" s="4" t="str">
        <f t="shared" si="207"/>
        <v>May</v>
      </c>
      <c r="K2647" s="4">
        <f t="shared" si="208"/>
        <v>2016</v>
      </c>
      <c r="L2647" s="4" t="s">
        <v>17</v>
      </c>
      <c r="M2647" s="4" t="str">
        <f t="shared" si="209"/>
        <v>5-May</v>
      </c>
    </row>
    <row r="2648" spans="1:13" x14ac:dyDescent="0.35">
      <c r="A2648" s="4" t="str">
        <f t="shared" si="205"/>
        <v>Gatton2016TOS5-MayCvSF_BrazzilPP0</v>
      </c>
      <c r="B2648" s="5">
        <v>42531</v>
      </c>
      <c r="C2648" s="4" t="s">
        <v>583</v>
      </c>
      <c r="D2648" s="4" t="s">
        <v>33</v>
      </c>
      <c r="E2648" s="5">
        <v>42495</v>
      </c>
      <c r="F2648" s="4">
        <v>0</v>
      </c>
      <c r="G2648" s="4">
        <v>8</v>
      </c>
      <c r="H2648" s="4">
        <v>9</v>
      </c>
      <c r="I2648" s="4">
        <f t="shared" si="206"/>
        <v>5</v>
      </c>
      <c r="J2648" s="4" t="str">
        <f t="shared" si="207"/>
        <v>May</v>
      </c>
      <c r="K2648" s="4">
        <f t="shared" si="208"/>
        <v>2016</v>
      </c>
      <c r="L2648" s="4" t="s">
        <v>17</v>
      </c>
      <c r="M2648" s="4" t="str">
        <f t="shared" si="209"/>
        <v>5-May</v>
      </c>
    </row>
    <row r="2649" spans="1:13" x14ac:dyDescent="0.35">
      <c r="A2649" s="4" t="str">
        <f t="shared" si="205"/>
        <v>Gatton2016TOS10-MayCvSF_BrazzilPP0</v>
      </c>
      <c r="B2649" s="5">
        <v>42510</v>
      </c>
      <c r="C2649" s="4" t="s">
        <v>583</v>
      </c>
      <c r="D2649" s="4" t="s">
        <v>36</v>
      </c>
      <c r="E2649" s="5">
        <v>42500</v>
      </c>
      <c r="F2649" s="4">
        <v>0</v>
      </c>
      <c r="G2649" s="4">
        <v>0</v>
      </c>
      <c r="H2649" s="4">
        <v>1</v>
      </c>
      <c r="I2649" s="4">
        <f t="shared" si="206"/>
        <v>10</v>
      </c>
      <c r="J2649" s="4" t="str">
        <f t="shared" si="207"/>
        <v>May</v>
      </c>
      <c r="K2649" s="4">
        <f t="shared" si="208"/>
        <v>2016</v>
      </c>
      <c r="L2649" s="4" t="s">
        <v>17</v>
      </c>
      <c r="M2649" s="4" t="str">
        <f t="shared" si="209"/>
        <v>10-May</v>
      </c>
    </row>
    <row r="2650" spans="1:13" x14ac:dyDescent="0.35">
      <c r="A2650" s="4" t="str">
        <f t="shared" si="205"/>
        <v>Gatton2016TOS10-MayCvSF_BrazzilPP0</v>
      </c>
      <c r="B2650" s="5">
        <v>42514</v>
      </c>
      <c r="C2650" s="4" t="s">
        <v>583</v>
      </c>
      <c r="D2650" s="4" t="s">
        <v>36</v>
      </c>
      <c r="E2650" s="5">
        <v>42500</v>
      </c>
      <c r="F2650" s="4">
        <v>0</v>
      </c>
      <c r="G2650" s="4">
        <v>2</v>
      </c>
      <c r="H2650" s="4">
        <v>3</v>
      </c>
      <c r="I2650" s="4">
        <f t="shared" si="206"/>
        <v>10</v>
      </c>
      <c r="J2650" s="4" t="str">
        <f t="shared" si="207"/>
        <v>May</v>
      </c>
      <c r="K2650" s="4">
        <f t="shared" si="208"/>
        <v>2016</v>
      </c>
      <c r="L2650" s="4" t="s">
        <v>17</v>
      </c>
      <c r="M2650" s="4" t="str">
        <f t="shared" si="209"/>
        <v>10-May</v>
      </c>
    </row>
    <row r="2651" spans="1:13" x14ac:dyDescent="0.35">
      <c r="A2651" s="4" t="str">
        <f t="shared" si="205"/>
        <v>Gatton2016TOS10-MayCvSF_BrazzilPP0</v>
      </c>
      <c r="B2651" s="5">
        <v>42521</v>
      </c>
      <c r="C2651" s="4" t="s">
        <v>583</v>
      </c>
      <c r="D2651" s="4" t="s">
        <v>36</v>
      </c>
      <c r="E2651" s="5">
        <v>42500</v>
      </c>
      <c r="F2651" s="4">
        <v>0</v>
      </c>
      <c r="G2651" s="4">
        <v>4</v>
      </c>
      <c r="H2651" s="4">
        <v>5</v>
      </c>
      <c r="I2651" s="4">
        <f t="shared" si="206"/>
        <v>10</v>
      </c>
      <c r="J2651" s="4" t="str">
        <f t="shared" si="207"/>
        <v>May</v>
      </c>
      <c r="K2651" s="4">
        <f t="shared" si="208"/>
        <v>2016</v>
      </c>
      <c r="L2651" s="4" t="s">
        <v>17</v>
      </c>
      <c r="M2651" s="4" t="str">
        <f t="shared" si="209"/>
        <v>10-May</v>
      </c>
    </row>
    <row r="2652" spans="1:13" x14ac:dyDescent="0.35">
      <c r="A2652" s="4" t="str">
        <f t="shared" si="205"/>
        <v>Gatton2016TOS10-MayCvSF_BrazzilPP0</v>
      </c>
      <c r="B2652" s="5">
        <v>42528</v>
      </c>
      <c r="C2652" s="4" t="s">
        <v>583</v>
      </c>
      <c r="D2652" s="4" t="s">
        <v>36</v>
      </c>
      <c r="E2652" s="5">
        <v>42500</v>
      </c>
      <c r="F2652" s="4">
        <v>0</v>
      </c>
      <c r="G2652" s="4">
        <v>5</v>
      </c>
      <c r="H2652" s="4">
        <v>6</v>
      </c>
      <c r="I2652" s="4">
        <f t="shared" si="206"/>
        <v>10</v>
      </c>
      <c r="J2652" s="4" t="str">
        <f t="shared" si="207"/>
        <v>May</v>
      </c>
      <c r="K2652" s="4">
        <f t="shared" si="208"/>
        <v>2016</v>
      </c>
      <c r="L2652" s="4" t="s">
        <v>17</v>
      </c>
      <c r="M2652" s="4" t="str">
        <f t="shared" si="209"/>
        <v>10-May</v>
      </c>
    </row>
    <row r="2653" spans="1:13" x14ac:dyDescent="0.35">
      <c r="A2653" s="4" t="str">
        <f t="shared" si="205"/>
        <v>Gatton2016TOS10-MayCvSF_BrazzilPP0</v>
      </c>
      <c r="B2653" s="5">
        <v>42531</v>
      </c>
      <c r="C2653" s="4" t="s">
        <v>583</v>
      </c>
      <c r="D2653" s="4" t="s">
        <v>36</v>
      </c>
      <c r="E2653" s="5">
        <v>42500</v>
      </c>
      <c r="F2653" s="4">
        <v>0</v>
      </c>
      <c r="G2653" s="4">
        <v>6</v>
      </c>
      <c r="H2653" s="4">
        <v>7</v>
      </c>
      <c r="I2653" s="4">
        <f t="shared" si="206"/>
        <v>10</v>
      </c>
      <c r="J2653" s="4" t="str">
        <f t="shared" si="207"/>
        <v>May</v>
      </c>
      <c r="K2653" s="4">
        <f t="shared" si="208"/>
        <v>2016</v>
      </c>
      <c r="L2653" s="4" t="s">
        <v>17</v>
      </c>
      <c r="M2653" s="4" t="str">
        <f t="shared" si="209"/>
        <v>10-May</v>
      </c>
    </row>
    <row r="2654" spans="1:13" x14ac:dyDescent="0.35">
      <c r="A2654" s="4" t="str">
        <f t="shared" si="205"/>
        <v>Gatton2016TOS10-MayCvSF_BrazzilPP0</v>
      </c>
      <c r="B2654" s="5">
        <v>42535</v>
      </c>
      <c r="C2654" s="4" t="s">
        <v>583</v>
      </c>
      <c r="D2654" s="4" t="s">
        <v>36</v>
      </c>
      <c r="E2654" s="5">
        <v>42500</v>
      </c>
      <c r="F2654" s="4">
        <v>0</v>
      </c>
      <c r="G2654" s="4">
        <v>8</v>
      </c>
      <c r="H2654" s="4">
        <v>9</v>
      </c>
      <c r="I2654" s="4">
        <f t="shared" si="206"/>
        <v>10</v>
      </c>
      <c r="J2654" s="4" t="str">
        <f t="shared" si="207"/>
        <v>May</v>
      </c>
      <c r="K2654" s="4">
        <f t="shared" si="208"/>
        <v>2016</v>
      </c>
      <c r="L2654" s="4" t="s">
        <v>17</v>
      </c>
      <c r="M2654" s="4" t="str">
        <f t="shared" si="209"/>
        <v>10-May</v>
      </c>
    </row>
    <row r="2655" spans="1:13" x14ac:dyDescent="0.35">
      <c r="A2655" s="4" t="str">
        <f t="shared" si="205"/>
        <v>Gatton2016TOS10-MayCvSF_BrazzilPP14</v>
      </c>
      <c r="B2655" s="5">
        <v>42510</v>
      </c>
      <c r="C2655" s="4" t="s">
        <v>583</v>
      </c>
      <c r="D2655" s="4" t="s">
        <v>36</v>
      </c>
      <c r="E2655" s="5">
        <v>42500</v>
      </c>
      <c r="F2655" s="4">
        <v>14</v>
      </c>
      <c r="G2655" s="4">
        <v>0</v>
      </c>
      <c r="H2655" s="4">
        <v>1</v>
      </c>
      <c r="I2655" s="4">
        <f t="shared" si="206"/>
        <v>10</v>
      </c>
      <c r="J2655" s="4" t="str">
        <f t="shared" si="207"/>
        <v>May</v>
      </c>
      <c r="K2655" s="4">
        <f t="shared" si="208"/>
        <v>2016</v>
      </c>
      <c r="L2655" s="4" t="s">
        <v>17</v>
      </c>
      <c r="M2655" s="4" t="str">
        <f t="shared" si="209"/>
        <v>10-May</v>
      </c>
    </row>
    <row r="2656" spans="1:13" x14ac:dyDescent="0.35">
      <c r="A2656" s="4" t="str">
        <f t="shared" si="205"/>
        <v>Gatton2016TOS10-MayCvSF_BrazzilPP14</v>
      </c>
      <c r="B2656" s="5">
        <v>42514</v>
      </c>
      <c r="C2656" s="4" t="s">
        <v>583</v>
      </c>
      <c r="D2656" s="4" t="s">
        <v>36</v>
      </c>
      <c r="E2656" s="5">
        <v>42500</v>
      </c>
      <c r="F2656" s="4">
        <v>14</v>
      </c>
      <c r="G2656" s="4">
        <v>2</v>
      </c>
      <c r="H2656" s="4">
        <v>3</v>
      </c>
      <c r="I2656" s="4">
        <f t="shared" si="206"/>
        <v>10</v>
      </c>
      <c r="J2656" s="4" t="str">
        <f t="shared" si="207"/>
        <v>May</v>
      </c>
      <c r="K2656" s="4">
        <f t="shared" si="208"/>
        <v>2016</v>
      </c>
      <c r="L2656" s="4" t="s">
        <v>17</v>
      </c>
      <c r="M2656" s="4" t="str">
        <f t="shared" si="209"/>
        <v>10-May</v>
      </c>
    </row>
    <row r="2657" spans="1:13" x14ac:dyDescent="0.35">
      <c r="A2657" s="4" t="str">
        <f t="shared" si="205"/>
        <v>Gatton2016TOS10-MayCvSF_BrazzilPP14</v>
      </c>
      <c r="B2657" s="5">
        <v>42517</v>
      </c>
      <c r="C2657" s="4" t="s">
        <v>583</v>
      </c>
      <c r="D2657" s="4" t="s">
        <v>36</v>
      </c>
      <c r="E2657" s="5">
        <v>42500</v>
      </c>
      <c r="F2657" s="4">
        <v>14</v>
      </c>
      <c r="G2657" s="4">
        <v>3</v>
      </c>
      <c r="H2657" s="4">
        <v>4</v>
      </c>
      <c r="I2657" s="4">
        <f t="shared" si="206"/>
        <v>10</v>
      </c>
      <c r="J2657" s="4" t="str">
        <f t="shared" si="207"/>
        <v>May</v>
      </c>
      <c r="K2657" s="4">
        <f t="shared" si="208"/>
        <v>2016</v>
      </c>
      <c r="L2657" s="4" t="s">
        <v>17</v>
      </c>
      <c r="M2657" s="4" t="str">
        <f t="shared" si="209"/>
        <v>10-May</v>
      </c>
    </row>
    <row r="2658" spans="1:13" x14ac:dyDescent="0.35">
      <c r="A2658" s="4" t="str">
        <f t="shared" si="205"/>
        <v>Gatton2016TOS10-MayCvSF_BrazzilPP14</v>
      </c>
      <c r="B2658" s="5">
        <v>42521</v>
      </c>
      <c r="C2658" s="4" t="s">
        <v>583</v>
      </c>
      <c r="D2658" s="4" t="s">
        <v>36</v>
      </c>
      <c r="E2658" s="5">
        <v>42500</v>
      </c>
      <c r="F2658" s="4">
        <v>14</v>
      </c>
      <c r="G2658" s="4">
        <v>4</v>
      </c>
      <c r="H2658" s="4">
        <v>5</v>
      </c>
      <c r="I2658" s="4">
        <f t="shared" si="206"/>
        <v>10</v>
      </c>
      <c r="J2658" s="4" t="str">
        <f t="shared" si="207"/>
        <v>May</v>
      </c>
      <c r="K2658" s="4">
        <f t="shared" si="208"/>
        <v>2016</v>
      </c>
      <c r="L2658" s="4" t="s">
        <v>17</v>
      </c>
      <c r="M2658" s="4" t="str">
        <f t="shared" si="209"/>
        <v>10-May</v>
      </c>
    </row>
    <row r="2659" spans="1:13" x14ac:dyDescent="0.35">
      <c r="A2659" s="4" t="str">
        <f t="shared" si="205"/>
        <v>Gatton2016TOS10-MayCvSF_BrazzilPP14</v>
      </c>
      <c r="B2659" s="5">
        <v>42528</v>
      </c>
      <c r="C2659" s="4" t="s">
        <v>583</v>
      </c>
      <c r="D2659" s="4" t="s">
        <v>36</v>
      </c>
      <c r="E2659" s="5">
        <v>42500</v>
      </c>
      <c r="F2659" s="4">
        <v>14</v>
      </c>
      <c r="G2659" s="4">
        <v>5</v>
      </c>
      <c r="H2659" s="4">
        <v>6</v>
      </c>
      <c r="I2659" s="4">
        <f t="shared" si="206"/>
        <v>10</v>
      </c>
      <c r="J2659" s="4" t="str">
        <f t="shared" si="207"/>
        <v>May</v>
      </c>
      <c r="K2659" s="4">
        <f t="shared" si="208"/>
        <v>2016</v>
      </c>
      <c r="L2659" s="4" t="s">
        <v>17</v>
      </c>
      <c r="M2659" s="4" t="str">
        <f t="shared" si="209"/>
        <v>10-May</v>
      </c>
    </row>
    <row r="2660" spans="1:13" x14ac:dyDescent="0.35">
      <c r="A2660" s="4" t="str">
        <f t="shared" si="205"/>
        <v>Gatton2016TOS10-MayCvSF_BrazzilPP14</v>
      </c>
      <c r="B2660" s="5">
        <v>42531</v>
      </c>
      <c r="C2660" s="4" t="s">
        <v>583</v>
      </c>
      <c r="D2660" s="4" t="s">
        <v>36</v>
      </c>
      <c r="E2660" s="5">
        <v>42500</v>
      </c>
      <c r="F2660" s="4">
        <v>14</v>
      </c>
      <c r="G2660" s="4">
        <v>6</v>
      </c>
      <c r="H2660" s="4">
        <v>7</v>
      </c>
      <c r="I2660" s="4">
        <f t="shared" si="206"/>
        <v>10</v>
      </c>
      <c r="J2660" s="4" t="str">
        <f t="shared" si="207"/>
        <v>May</v>
      </c>
      <c r="K2660" s="4">
        <f t="shared" si="208"/>
        <v>2016</v>
      </c>
      <c r="L2660" s="4" t="s">
        <v>17</v>
      </c>
      <c r="M2660" s="4" t="str">
        <f t="shared" si="209"/>
        <v>10-May</v>
      </c>
    </row>
    <row r="2661" spans="1:13" x14ac:dyDescent="0.35">
      <c r="A2661" s="4" t="str">
        <f t="shared" si="205"/>
        <v>Gatton2016TOS10-MayCvSF_BrazzilPP14</v>
      </c>
      <c r="B2661" s="5">
        <v>42535</v>
      </c>
      <c r="C2661" s="4" t="s">
        <v>583</v>
      </c>
      <c r="D2661" s="4" t="s">
        <v>36</v>
      </c>
      <c r="E2661" s="5">
        <v>42500</v>
      </c>
      <c r="F2661" s="4">
        <v>14</v>
      </c>
      <c r="G2661" s="4">
        <v>7</v>
      </c>
      <c r="H2661" s="4">
        <v>8</v>
      </c>
      <c r="I2661" s="4">
        <f t="shared" si="206"/>
        <v>10</v>
      </c>
      <c r="J2661" s="4" t="str">
        <f t="shared" si="207"/>
        <v>May</v>
      </c>
      <c r="K2661" s="4">
        <f t="shared" si="208"/>
        <v>2016</v>
      </c>
      <c r="L2661" s="4" t="s">
        <v>17</v>
      </c>
      <c r="M2661" s="4" t="str">
        <f t="shared" si="209"/>
        <v>10-May</v>
      </c>
    </row>
    <row r="2662" spans="1:13" x14ac:dyDescent="0.35">
      <c r="A2662" s="4" t="str">
        <f t="shared" si="205"/>
        <v>Gatton2016TOS10-MayCvSF_BrazzilPP16</v>
      </c>
      <c r="B2662" s="5">
        <v>42510</v>
      </c>
      <c r="C2662" s="4" t="s">
        <v>583</v>
      </c>
      <c r="D2662" s="4" t="s">
        <v>36</v>
      </c>
      <c r="E2662" s="5">
        <v>42500</v>
      </c>
      <c r="F2662" s="4">
        <v>16</v>
      </c>
      <c r="G2662" s="4">
        <v>0</v>
      </c>
      <c r="H2662" s="4">
        <v>1</v>
      </c>
      <c r="I2662" s="4">
        <f t="shared" si="206"/>
        <v>10</v>
      </c>
      <c r="J2662" s="4" t="str">
        <f t="shared" si="207"/>
        <v>May</v>
      </c>
      <c r="K2662" s="4">
        <f t="shared" si="208"/>
        <v>2016</v>
      </c>
      <c r="L2662" s="4" t="s">
        <v>17</v>
      </c>
      <c r="M2662" s="4" t="str">
        <f t="shared" si="209"/>
        <v>10-May</v>
      </c>
    </row>
    <row r="2663" spans="1:13" x14ac:dyDescent="0.35">
      <c r="A2663" s="4" t="str">
        <f t="shared" si="205"/>
        <v>Gatton2016TOS10-MayCvSF_BrazzilPP16</v>
      </c>
      <c r="B2663" s="5">
        <v>42514</v>
      </c>
      <c r="C2663" s="4" t="s">
        <v>583</v>
      </c>
      <c r="D2663" s="4" t="s">
        <v>36</v>
      </c>
      <c r="E2663" s="5">
        <v>42500</v>
      </c>
      <c r="F2663" s="4">
        <v>16</v>
      </c>
      <c r="G2663" s="4">
        <v>2</v>
      </c>
      <c r="H2663" s="4">
        <v>3</v>
      </c>
      <c r="I2663" s="4">
        <f t="shared" si="206"/>
        <v>10</v>
      </c>
      <c r="J2663" s="4" t="str">
        <f t="shared" si="207"/>
        <v>May</v>
      </c>
      <c r="K2663" s="4">
        <f t="shared" si="208"/>
        <v>2016</v>
      </c>
      <c r="L2663" s="4" t="s">
        <v>17</v>
      </c>
      <c r="M2663" s="4" t="str">
        <f t="shared" si="209"/>
        <v>10-May</v>
      </c>
    </row>
    <row r="2664" spans="1:13" x14ac:dyDescent="0.35">
      <c r="A2664" s="4" t="str">
        <f t="shared" si="205"/>
        <v>Gatton2016TOS10-MayCvSF_BrazzilPP16</v>
      </c>
      <c r="B2664" s="5">
        <v>42517</v>
      </c>
      <c r="C2664" s="4" t="s">
        <v>583</v>
      </c>
      <c r="D2664" s="4" t="s">
        <v>36</v>
      </c>
      <c r="E2664" s="5">
        <v>42500</v>
      </c>
      <c r="F2664" s="4">
        <v>16</v>
      </c>
      <c r="G2664" s="4">
        <v>3</v>
      </c>
      <c r="H2664" s="4">
        <v>4</v>
      </c>
      <c r="I2664" s="4">
        <f t="shared" si="206"/>
        <v>10</v>
      </c>
      <c r="J2664" s="4" t="str">
        <f t="shared" si="207"/>
        <v>May</v>
      </c>
      <c r="K2664" s="4">
        <f t="shared" si="208"/>
        <v>2016</v>
      </c>
      <c r="L2664" s="4" t="s">
        <v>17</v>
      </c>
      <c r="M2664" s="4" t="str">
        <f t="shared" si="209"/>
        <v>10-May</v>
      </c>
    </row>
    <row r="2665" spans="1:13" x14ac:dyDescent="0.35">
      <c r="A2665" s="4" t="str">
        <f t="shared" si="205"/>
        <v>Gatton2016TOS10-MayCvSF_BrazzilPP16</v>
      </c>
      <c r="B2665" s="5">
        <v>42521</v>
      </c>
      <c r="C2665" s="4" t="s">
        <v>583</v>
      </c>
      <c r="D2665" s="4" t="s">
        <v>36</v>
      </c>
      <c r="E2665" s="5">
        <v>42500</v>
      </c>
      <c r="F2665" s="4">
        <v>16</v>
      </c>
      <c r="G2665" s="4">
        <v>4</v>
      </c>
      <c r="H2665" s="4">
        <v>5</v>
      </c>
      <c r="I2665" s="4">
        <f t="shared" si="206"/>
        <v>10</v>
      </c>
      <c r="J2665" s="4" t="str">
        <f t="shared" si="207"/>
        <v>May</v>
      </c>
      <c r="K2665" s="4">
        <f t="shared" si="208"/>
        <v>2016</v>
      </c>
      <c r="L2665" s="4" t="s">
        <v>17</v>
      </c>
      <c r="M2665" s="4" t="str">
        <f t="shared" si="209"/>
        <v>10-May</v>
      </c>
    </row>
    <row r="2666" spans="1:13" x14ac:dyDescent="0.35">
      <c r="A2666" s="4" t="str">
        <f t="shared" si="205"/>
        <v>Gatton2016TOS10-MayCvSF_BrazzilPP16</v>
      </c>
      <c r="B2666" s="5">
        <v>42528</v>
      </c>
      <c r="C2666" s="4" t="s">
        <v>583</v>
      </c>
      <c r="D2666" s="4" t="s">
        <v>36</v>
      </c>
      <c r="E2666" s="5">
        <v>42500</v>
      </c>
      <c r="F2666" s="4">
        <v>16</v>
      </c>
      <c r="G2666" s="4">
        <v>5</v>
      </c>
      <c r="H2666" s="4">
        <v>6</v>
      </c>
      <c r="I2666" s="4">
        <f t="shared" si="206"/>
        <v>10</v>
      </c>
      <c r="J2666" s="4" t="str">
        <f t="shared" si="207"/>
        <v>May</v>
      </c>
      <c r="K2666" s="4">
        <f t="shared" si="208"/>
        <v>2016</v>
      </c>
      <c r="L2666" s="4" t="s">
        <v>17</v>
      </c>
      <c r="M2666" s="4" t="str">
        <f t="shared" si="209"/>
        <v>10-May</v>
      </c>
    </row>
    <row r="2667" spans="1:13" x14ac:dyDescent="0.35">
      <c r="A2667" s="4" t="str">
        <f t="shared" si="205"/>
        <v>Gatton2016TOS10-MayCvSF_BrazzilPP16</v>
      </c>
      <c r="B2667" s="5">
        <v>42531</v>
      </c>
      <c r="C2667" s="4" t="s">
        <v>583</v>
      </c>
      <c r="D2667" s="4" t="s">
        <v>36</v>
      </c>
      <c r="E2667" s="5">
        <v>42500</v>
      </c>
      <c r="F2667" s="4">
        <v>16</v>
      </c>
      <c r="G2667" s="4">
        <v>7</v>
      </c>
      <c r="H2667" s="4">
        <v>8</v>
      </c>
      <c r="I2667" s="4">
        <f t="shared" si="206"/>
        <v>10</v>
      </c>
      <c r="J2667" s="4" t="str">
        <f t="shared" si="207"/>
        <v>May</v>
      </c>
      <c r="K2667" s="4">
        <f t="shared" si="208"/>
        <v>2016</v>
      </c>
      <c r="L2667" s="4" t="s">
        <v>17</v>
      </c>
      <c r="M2667" s="4" t="str">
        <f t="shared" si="209"/>
        <v>10-May</v>
      </c>
    </row>
    <row r="2668" spans="1:13" x14ac:dyDescent="0.35">
      <c r="A2668" s="4" t="str">
        <f t="shared" si="205"/>
        <v>Gatton2016TOS10-MayCvSF_BrazzilPP16</v>
      </c>
      <c r="B2668" s="5">
        <v>42535</v>
      </c>
      <c r="C2668" s="4" t="s">
        <v>583</v>
      </c>
      <c r="D2668" s="4" t="s">
        <v>36</v>
      </c>
      <c r="E2668" s="5">
        <v>42500</v>
      </c>
      <c r="F2668" s="4">
        <v>16</v>
      </c>
      <c r="G2668" s="4">
        <v>8</v>
      </c>
      <c r="H2668" s="4">
        <v>9</v>
      </c>
      <c r="I2668" s="4">
        <f t="shared" si="206"/>
        <v>10</v>
      </c>
      <c r="J2668" s="4" t="str">
        <f t="shared" si="207"/>
        <v>May</v>
      </c>
      <c r="K2668" s="4">
        <f t="shared" si="208"/>
        <v>2016</v>
      </c>
      <c r="L2668" s="4" t="s">
        <v>17</v>
      </c>
      <c r="M2668" s="4" t="str">
        <f t="shared" si="209"/>
        <v>10-May</v>
      </c>
    </row>
    <row r="2669" spans="1:13" x14ac:dyDescent="0.35">
      <c r="A2669" s="4" t="str">
        <f t="shared" si="205"/>
        <v>Gatton2016TOS20-MayCvSF_BrazzilPP0</v>
      </c>
      <c r="B2669" s="5">
        <v>42521</v>
      </c>
      <c r="C2669" s="4" t="s">
        <v>583</v>
      </c>
      <c r="D2669" s="4" t="s">
        <v>45</v>
      </c>
      <c r="E2669" s="5">
        <v>42510</v>
      </c>
      <c r="F2669" s="4">
        <v>0</v>
      </c>
      <c r="G2669" s="4">
        <v>0</v>
      </c>
      <c r="H2669" s="4">
        <v>1</v>
      </c>
      <c r="I2669" s="4">
        <f t="shared" si="206"/>
        <v>20</v>
      </c>
      <c r="J2669" s="4" t="str">
        <f t="shared" si="207"/>
        <v>May</v>
      </c>
      <c r="K2669" s="4">
        <f t="shared" si="208"/>
        <v>2016</v>
      </c>
      <c r="L2669" s="4" t="s">
        <v>17</v>
      </c>
      <c r="M2669" s="4" t="str">
        <f t="shared" si="209"/>
        <v>20-May</v>
      </c>
    </row>
    <row r="2670" spans="1:13" x14ac:dyDescent="0.35">
      <c r="A2670" s="4" t="str">
        <f t="shared" si="205"/>
        <v>Gatton2016TOS20-MayCvSF_BrazzilPP0</v>
      </c>
      <c r="B2670" s="5">
        <v>42524</v>
      </c>
      <c r="C2670" s="4" t="s">
        <v>583</v>
      </c>
      <c r="D2670" s="4" t="s">
        <v>45</v>
      </c>
      <c r="E2670" s="5">
        <v>42510</v>
      </c>
      <c r="F2670" s="4">
        <v>0</v>
      </c>
      <c r="G2670" s="4">
        <v>1</v>
      </c>
      <c r="H2670" s="4">
        <v>2</v>
      </c>
      <c r="I2670" s="4">
        <f t="shared" si="206"/>
        <v>20</v>
      </c>
      <c r="J2670" s="4" t="str">
        <f t="shared" si="207"/>
        <v>May</v>
      </c>
      <c r="K2670" s="4">
        <f t="shared" si="208"/>
        <v>2016</v>
      </c>
      <c r="L2670" s="4" t="s">
        <v>17</v>
      </c>
      <c r="M2670" s="4" t="str">
        <f t="shared" si="209"/>
        <v>20-May</v>
      </c>
    </row>
    <row r="2671" spans="1:13" x14ac:dyDescent="0.35">
      <c r="A2671" s="4" t="str">
        <f t="shared" si="205"/>
        <v>Gatton2016TOS20-MayCvSF_BrazzilPP0</v>
      </c>
      <c r="B2671" s="5">
        <v>42528</v>
      </c>
      <c r="C2671" s="4" t="s">
        <v>583</v>
      </c>
      <c r="D2671" s="4" t="s">
        <v>45</v>
      </c>
      <c r="E2671" s="5">
        <v>42510</v>
      </c>
      <c r="F2671" s="4">
        <v>0</v>
      </c>
      <c r="G2671" s="4">
        <v>2</v>
      </c>
      <c r="H2671" s="4">
        <v>3</v>
      </c>
      <c r="I2671" s="4">
        <f t="shared" si="206"/>
        <v>20</v>
      </c>
      <c r="J2671" s="4" t="str">
        <f t="shared" si="207"/>
        <v>May</v>
      </c>
      <c r="K2671" s="4">
        <f t="shared" si="208"/>
        <v>2016</v>
      </c>
      <c r="L2671" s="4" t="s">
        <v>17</v>
      </c>
      <c r="M2671" s="4" t="str">
        <f t="shared" si="209"/>
        <v>20-May</v>
      </c>
    </row>
    <row r="2672" spans="1:13" x14ac:dyDescent="0.35">
      <c r="A2672" s="4" t="str">
        <f t="shared" si="205"/>
        <v>Gatton2016TOS20-MayCvSF_BrazzilPP0</v>
      </c>
      <c r="B2672" s="5">
        <v>42531</v>
      </c>
      <c r="C2672" s="4" t="s">
        <v>583</v>
      </c>
      <c r="D2672" s="4" t="s">
        <v>45</v>
      </c>
      <c r="E2672" s="5">
        <v>42510</v>
      </c>
      <c r="F2672" s="4">
        <v>0</v>
      </c>
      <c r="G2672" s="4">
        <v>3</v>
      </c>
      <c r="H2672" s="4">
        <v>4</v>
      </c>
      <c r="I2672" s="4">
        <f t="shared" si="206"/>
        <v>20</v>
      </c>
      <c r="J2672" s="4" t="str">
        <f t="shared" si="207"/>
        <v>May</v>
      </c>
      <c r="K2672" s="4">
        <f t="shared" si="208"/>
        <v>2016</v>
      </c>
      <c r="L2672" s="4" t="s">
        <v>17</v>
      </c>
      <c r="M2672" s="4" t="str">
        <f t="shared" si="209"/>
        <v>20-May</v>
      </c>
    </row>
    <row r="2673" spans="1:13" x14ac:dyDescent="0.35">
      <c r="A2673" s="4" t="str">
        <f t="shared" si="205"/>
        <v>Gatton2016TOS20-MayCvSF_BrazzilPP0</v>
      </c>
      <c r="B2673" s="5">
        <v>42535</v>
      </c>
      <c r="C2673" s="4" t="s">
        <v>583</v>
      </c>
      <c r="D2673" s="4" t="s">
        <v>45</v>
      </c>
      <c r="E2673" s="5">
        <v>42510</v>
      </c>
      <c r="F2673" s="4">
        <v>0</v>
      </c>
      <c r="G2673" s="4">
        <v>4</v>
      </c>
      <c r="H2673" s="4">
        <v>5</v>
      </c>
      <c r="I2673" s="4">
        <f t="shared" si="206"/>
        <v>20</v>
      </c>
      <c r="J2673" s="4" t="str">
        <f t="shared" si="207"/>
        <v>May</v>
      </c>
      <c r="K2673" s="4">
        <f t="shared" si="208"/>
        <v>2016</v>
      </c>
      <c r="L2673" s="4" t="s">
        <v>17</v>
      </c>
      <c r="M2673" s="4" t="str">
        <f t="shared" si="209"/>
        <v>20-May</v>
      </c>
    </row>
    <row r="2674" spans="1:13" x14ac:dyDescent="0.35">
      <c r="A2674" s="4" t="str">
        <f t="shared" si="205"/>
        <v>Gatton2016TOS20-MayCvSF_BrazzilPP0</v>
      </c>
      <c r="B2674" s="5">
        <v>42543</v>
      </c>
      <c r="C2674" s="4" t="s">
        <v>583</v>
      </c>
      <c r="D2674" s="4" t="s">
        <v>45</v>
      </c>
      <c r="E2674" s="5">
        <v>42510</v>
      </c>
      <c r="F2674" s="4">
        <v>0</v>
      </c>
      <c r="G2674" s="4">
        <v>6</v>
      </c>
      <c r="H2674" s="4">
        <v>7</v>
      </c>
      <c r="I2674" s="4">
        <f t="shared" si="206"/>
        <v>20</v>
      </c>
      <c r="J2674" s="4" t="str">
        <f t="shared" si="207"/>
        <v>May</v>
      </c>
      <c r="K2674" s="4">
        <f t="shared" si="208"/>
        <v>2016</v>
      </c>
      <c r="L2674" s="4" t="s">
        <v>17</v>
      </c>
      <c r="M2674" s="4" t="str">
        <f t="shared" si="209"/>
        <v>20-May</v>
      </c>
    </row>
    <row r="2675" spans="1:13" x14ac:dyDescent="0.35">
      <c r="A2675" s="4" t="str">
        <f t="shared" si="205"/>
        <v>Gatton2016TOS20-MayCvSF_BrazzilPP0</v>
      </c>
      <c r="B2675" s="5">
        <v>42551</v>
      </c>
      <c r="C2675" s="4" t="s">
        <v>583</v>
      </c>
      <c r="D2675" s="4" t="s">
        <v>45</v>
      </c>
      <c r="E2675" s="5">
        <v>42510</v>
      </c>
      <c r="F2675" s="4">
        <v>0</v>
      </c>
      <c r="G2675" s="4">
        <v>7</v>
      </c>
      <c r="H2675" s="4">
        <v>8</v>
      </c>
      <c r="I2675" s="4">
        <f t="shared" si="206"/>
        <v>20</v>
      </c>
      <c r="J2675" s="4" t="str">
        <f t="shared" si="207"/>
        <v>May</v>
      </c>
      <c r="K2675" s="4">
        <f t="shared" si="208"/>
        <v>2016</v>
      </c>
      <c r="L2675" s="4" t="s">
        <v>17</v>
      </c>
      <c r="M2675" s="4" t="str">
        <f t="shared" si="209"/>
        <v>20-May</v>
      </c>
    </row>
    <row r="2676" spans="1:13" x14ac:dyDescent="0.35">
      <c r="A2676" s="4" t="str">
        <f t="shared" si="205"/>
        <v>Canberra2016TOS31-MarCvSF_BrazzilPP0</v>
      </c>
      <c r="B2676" s="5">
        <v>42475</v>
      </c>
      <c r="C2676" s="4" t="s">
        <v>583</v>
      </c>
      <c r="D2676" s="4" t="s">
        <v>19</v>
      </c>
      <c r="E2676" s="5">
        <v>42460</v>
      </c>
      <c r="F2676" s="4">
        <v>0</v>
      </c>
      <c r="G2676" s="4">
        <v>0</v>
      </c>
      <c r="H2676" s="4">
        <v>1</v>
      </c>
      <c r="I2676" s="4">
        <f t="shared" si="206"/>
        <v>31</v>
      </c>
      <c r="J2676" s="4" t="str">
        <f t="shared" si="207"/>
        <v>Mar</v>
      </c>
      <c r="K2676" s="4">
        <f t="shared" si="208"/>
        <v>2016</v>
      </c>
      <c r="L2676" s="4" t="s">
        <v>51</v>
      </c>
      <c r="M2676" s="4" t="str">
        <f t="shared" si="209"/>
        <v>31-Mar</v>
      </c>
    </row>
    <row r="2677" spans="1:13" x14ac:dyDescent="0.35">
      <c r="A2677" s="4" t="str">
        <f t="shared" si="205"/>
        <v>Canberra2016TOS31-MarCvSF_BrazzilPP0</v>
      </c>
      <c r="B2677" s="5">
        <v>42479</v>
      </c>
      <c r="C2677" s="4" t="s">
        <v>583</v>
      </c>
      <c r="D2677" s="4" t="s">
        <v>19</v>
      </c>
      <c r="E2677" s="5">
        <v>42460</v>
      </c>
      <c r="F2677" s="4">
        <v>0</v>
      </c>
      <c r="G2677" s="4">
        <v>1</v>
      </c>
      <c r="H2677" s="4">
        <v>2</v>
      </c>
      <c r="I2677" s="4">
        <f t="shared" si="206"/>
        <v>31</v>
      </c>
      <c r="J2677" s="4" t="str">
        <f t="shared" si="207"/>
        <v>Mar</v>
      </c>
      <c r="K2677" s="4">
        <f t="shared" si="208"/>
        <v>2016</v>
      </c>
      <c r="L2677" s="4" t="s">
        <v>51</v>
      </c>
      <c r="M2677" s="4" t="str">
        <f t="shared" si="209"/>
        <v>31-Mar</v>
      </c>
    </row>
    <row r="2678" spans="1:13" x14ac:dyDescent="0.35">
      <c r="A2678" s="4" t="str">
        <f t="shared" si="205"/>
        <v>Canberra2016TOS31-MarCvSF_BrazzilPP0</v>
      </c>
      <c r="B2678" s="5">
        <v>42489</v>
      </c>
      <c r="C2678" s="4" t="s">
        <v>583</v>
      </c>
      <c r="D2678" s="4" t="s">
        <v>19</v>
      </c>
      <c r="E2678" s="5">
        <v>42460</v>
      </c>
      <c r="F2678" s="4">
        <v>0</v>
      </c>
      <c r="G2678" s="4">
        <v>2</v>
      </c>
      <c r="H2678" s="4">
        <v>3</v>
      </c>
      <c r="I2678" s="4">
        <f t="shared" si="206"/>
        <v>31</v>
      </c>
      <c r="J2678" s="4" t="str">
        <f t="shared" si="207"/>
        <v>Mar</v>
      </c>
      <c r="K2678" s="4">
        <f t="shared" si="208"/>
        <v>2016</v>
      </c>
      <c r="L2678" s="4" t="s">
        <v>51</v>
      </c>
      <c r="M2678" s="4" t="str">
        <f t="shared" si="209"/>
        <v>31-Mar</v>
      </c>
    </row>
    <row r="2679" spans="1:13" x14ac:dyDescent="0.35">
      <c r="A2679" s="4" t="str">
        <f t="shared" si="205"/>
        <v>Canberra2016TOS26-AprCvSF_BrazzilPP0</v>
      </c>
      <c r="B2679" s="5">
        <v>42496</v>
      </c>
      <c r="C2679" s="4" t="s">
        <v>583</v>
      </c>
      <c r="D2679" s="4" t="s">
        <v>33</v>
      </c>
      <c r="E2679" s="5">
        <v>42486</v>
      </c>
      <c r="F2679" s="4">
        <v>0</v>
      </c>
      <c r="G2679" s="4">
        <v>0</v>
      </c>
      <c r="H2679" s="4">
        <v>1</v>
      </c>
      <c r="I2679" s="4">
        <f t="shared" si="206"/>
        <v>26</v>
      </c>
      <c r="J2679" s="4" t="str">
        <f t="shared" si="207"/>
        <v>Apr</v>
      </c>
      <c r="K2679" s="4">
        <f t="shared" si="208"/>
        <v>2016</v>
      </c>
      <c r="L2679" s="4" t="s">
        <v>51</v>
      </c>
      <c r="M2679" s="4" t="str">
        <f t="shared" si="209"/>
        <v>26-Apr</v>
      </c>
    </row>
    <row r="2680" spans="1:13" x14ac:dyDescent="0.35">
      <c r="A2680" s="4" t="str">
        <f t="shared" si="205"/>
        <v>Canberra2016TOS26-AprCvSF_BrazzilPP0</v>
      </c>
      <c r="B2680" s="5">
        <v>42509</v>
      </c>
      <c r="C2680" s="4" t="s">
        <v>583</v>
      </c>
      <c r="D2680" s="4" t="s">
        <v>33</v>
      </c>
      <c r="E2680" s="5">
        <v>42486</v>
      </c>
      <c r="F2680" s="4">
        <v>0</v>
      </c>
      <c r="G2680" s="4">
        <v>1</v>
      </c>
      <c r="H2680" s="4">
        <v>2</v>
      </c>
      <c r="I2680" s="4">
        <f t="shared" si="206"/>
        <v>26</v>
      </c>
      <c r="J2680" s="4" t="str">
        <f t="shared" si="207"/>
        <v>Apr</v>
      </c>
      <c r="K2680" s="4">
        <f t="shared" si="208"/>
        <v>2016</v>
      </c>
      <c r="L2680" s="4" t="s">
        <v>51</v>
      </c>
      <c r="M2680" s="4" t="str">
        <f t="shared" si="209"/>
        <v>26-Apr</v>
      </c>
    </row>
    <row r="2681" spans="1:13" x14ac:dyDescent="0.35">
      <c r="A2681" s="4" t="str">
        <f t="shared" si="205"/>
        <v>Canberra2016TOS26-AprCvSF_BrazzilPP0</v>
      </c>
      <c r="B2681" s="5">
        <v>42513</v>
      </c>
      <c r="C2681" s="4" t="s">
        <v>583</v>
      </c>
      <c r="D2681" s="4" t="s">
        <v>33</v>
      </c>
      <c r="E2681" s="5">
        <v>42486</v>
      </c>
      <c r="F2681" s="4">
        <v>0</v>
      </c>
      <c r="G2681" s="4">
        <v>2</v>
      </c>
      <c r="H2681" s="4">
        <v>3</v>
      </c>
      <c r="I2681" s="4">
        <f t="shared" si="206"/>
        <v>26</v>
      </c>
      <c r="J2681" s="4" t="str">
        <f t="shared" si="207"/>
        <v>Apr</v>
      </c>
      <c r="K2681" s="4">
        <f t="shared" si="208"/>
        <v>2016</v>
      </c>
      <c r="L2681" s="4" t="s">
        <v>51</v>
      </c>
      <c r="M2681" s="4" t="str">
        <f t="shared" si="209"/>
        <v>26-Apr</v>
      </c>
    </row>
    <row r="2682" spans="1:13" x14ac:dyDescent="0.35">
      <c r="A2682" s="4" t="str">
        <f t="shared" si="205"/>
        <v>Canberra2016TOS26-AprCvSF_BrazzilPP0</v>
      </c>
      <c r="B2682" s="5">
        <v>42527</v>
      </c>
      <c r="C2682" s="4" t="s">
        <v>583</v>
      </c>
      <c r="D2682" s="4" t="s">
        <v>33</v>
      </c>
      <c r="E2682" s="5">
        <v>42486</v>
      </c>
      <c r="F2682" s="4">
        <v>0</v>
      </c>
      <c r="G2682" s="4">
        <v>4</v>
      </c>
      <c r="H2682" s="4">
        <v>5</v>
      </c>
      <c r="I2682" s="4">
        <f t="shared" si="206"/>
        <v>26</v>
      </c>
      <c r="J2682" s="4" t="str">
        <f t="shared" si="207"/>
        <v>Apr</v>
      </c>
      <c r="K2682" s="4">
        <f t="shared" si="208"/>
        <v>2016</v>
      </c>
      <c r="L2682" s="4" t="s">
        <v>51</v>
      </c>
      <c r="M2682" s="4" t="str">
        <f t="shared" si="209"/>
        <v>26-Apr</v>
      </c>
    </row>
    <row r="2683" spans="1:13" x14ac:dyDescent="0.35">
      <c r="A2683" s="4" t="str">
        <f t="shared" si="205"/>
        <v>Canberra2016TOS26-AprCvSF_BrazzilPP0</v>
      </c>
      <c r="B2683" s="5">
        <v>42541</v>
      </c>
      <c r="C2683" s="4" t="s">
        <v>583</v>
      </c>
      <c r="D2683" s="4" t="s">
        <v>33</v>
      </c>
      <c r="E2683" s="5">
        <v>42486</v>
      </c>
      <c r="F2683" s="4">
        <v>0</v>
      </c>
      <c r="G2683" s="4">
        <v>6</v>
      </c>
      <c r="H2683" s="4">
        <v>7</v>
      </c>
      <c r="I2683" s="4">
        <f t="shared" si="206"/>
        <v>26</v>
      </c>
      <c r="J2683" s="4" t="str">
        <f t="shared" si="207"/>
        <v>Apr</v>
      </c>
      <c r="K2683" s="4">
        <f t="shared" si="208"/>
        <v>2016</v>
      </c>
      <c r="L2683" s="4" t="s">
        <v>51</v>
      </c>
      <c r="M2683" s="4" t="str">
        <f t="shared" si="209"/>
        <v>26-Apr</v>
      </c>
    </row>
    <row r="2684" spans="1:13" x14ac:dyDescent="0.35">
      <c r="A2684" s="4" t="str">
        <f t="shared" si="205"/>
        <v>Canberra2016TOS26-AprCvSF_BrazzilPP14</v>
      </c>
      <c r="B2684" s="5">
        <v>42496</v>
      </c>
      <c r="C2684" s="4" t="s">
        <v>583</v>
      </c>
      <c r="D2684" s="4" t="s">
        <v>33</v>
      </c>
      <c r="E2684" s="5">
        <v>42486</v>
      </c>
      <c r="F2684" s="4">
        <v>14</v>
      </c>
      <c r="G2684" s="4">
        <v>0</v>
      </c>
      <c r="H2684" s="4">
        <v>1</v>
      </c>
      <c r="I2684" s="4">
        <f t="shared" si="206"/>
        <v>26</v>
      </c>
      <c r="J2684" s="4" t="str">
        <f t="shared" si="207"/>
        <v>Apr</v>
      </c>
      <c r="K2684" s="4">
        <f t="shared" si="208"/>
        <v>2016</v>
      </c>
      <c r="L2684" s="4" t="s">
        <v>51</v>
      </c>
      <c r="M2684" s="4" t="str">
        <f t="shared" si="209"/>
        <v>26-Apr</v>
      </c>
    </row>
    <row r="2685" spans="1:13" x14ac:dyDescent="0.35">
      <c r="A2685" s="4" t="str">
        <f t="shared" si="205"/>
        <v>Canberra2016TOS26-AprCvSF_BrazzilPP14</v>
      </c>
      <c r="B2685" s="5">
        <v>42509</v>
      </c>
      <c r="C2685" s="4" t="s">
        <v>583</v>
      </c>
      <c r="D2685" s="4" t="s">
        <v>33</v>
      </c>
      <c r="E2685" s="5">
        <v>42486</v>
      </c>
      <c r="F2685" s="4">
        <v>14</v>
      </c>
      <c r="G2685" s="4">
        <v>1</v>
      </c>
      <c r="H2685" s="4">
        <v>2</v>
      </c>
      <c r="I2685" s="4">
        <f t="shared" si="206"/>
        <v>26</v>
      </c>
      <c r="J2685" s="4" t="str">
        <f t="shared" si="207"/>
        <v>Apr</v>
      </c>
      <c r="K2685" s="4">
        <f t="shared" si="208"/>
        <v>2016</v>
      </c>
      <c r="L2685" s="4" t="s">
        <v>51</v>
      </c>
      <c r="M2685" s="4" t="str">
        <f t="shared" si="209"/>
        <v>26-Apr</v>
      </c>
    </row>
    <row r="2686" spans="1:13" x14ac:dyDescent="0.35">
      <c r="A2686" s="4" t="str">
        <f t="shared" si="205"/>
        <v>Canberra2016TOS26-AprCvSF_BrazzilPP14</v>
      </c>
      <c r="B2686" s="5">
        <v>42513</v>
      </c>
      <c r="C2686" s="4" t="s">
        <v>583</v>
      </c>
      <c r="D2686" s="4" t="s">
        <v>33</v>
      </c>
      <c r="E2686" s="5">
        <v>42486</v>
      </c>
      <c r="F2686" s="4">
        <v>14</v>
      </c>
      <c r="G2686" s="4">
        <v>2</v>
      </c>
      <c r="H2686" s="4">
        <v>3</v>
      </c>
      <c r="I2686" s="4">
        <f t="shared" si="206"/>
        <v>26</v>
      </c>
      <c r="J2686" s="4" t="str">
        <f t="shared" si="207"/>
        <v>Apr</v>
      </c>
      <c r="K2686" s="4">
        <f t="shared" si="208"/>
        <v>2016</v>
      </c>
      <c r="L2686" s="4" t="s">
        <v>51</v>
      </c>
      <c r="M2686" s="4" t="str">
        <f t="shared" si="209"/>
        <v>26-Apr</v>
      </c>
    </row>
    <row r="2687" spans="1:13" x14ac:dyDescent="0.35">
      <c r="A2687" s="4" t="str">
        <f t="shared" si="205"/>
        <v>Canberra2016TOS26-AprCvSF_BrazzilPP14</v>
      </c>
      <c r="B2687" s="5">
        <v>42520</v>
      </c>
      <c r="C2687" s="4" t="s">
        <v>583</v>
      </c>
      <c r="D2687" s="4" t="s">
        <v>33</v>
      </c>
      <c r="E2687" s="5">
        <v>42486</v>
      </c>
      <c r="F2687" s="4">
        <v>14</v>
      </c>
      <c r="G2687" s="4">
        <v>3</v>
      </c>
      <c r="H2687" s="4">
        <v>4</v>
      </c>
      <c r="I2687" s="4">
        <f t="shared" si="206"/>
        <v>26</v>
      </c>
      <c r="J2687" s="4" t="str">
        <f t="shared" si="207"/>
        <v>Apr</v>
      </c>
      <c r="K2687" s="4">
        <f t="shared" si="208"/>
        <v>2016</v>
      </c>
      <c r="L2687" s="4" t="s">
        <v>51</v>
      </c>
      <c r="M2687" s="4" t="str">
        <f t="shared" si="209"/>
        <v>26-Apr</v>
      </c>
    </row>
    <row r="2688" spans="1:13" x14ac:dyDescent="0.35">
      <c r="A2688" s="4" t="str">
        <f t="shared" si="205"/>
        <v>Canberra2016TOS26-AprCvSF_BrazzilPP14</v>
      </c>
      <c r="B2688" s="5">
        <v>42527</v>
      </c>
      <c r="C2688" s="4" t="s">
        <v>583</v>
      </c>
      <c r="D2688" s="4" t="s">
        <v>33</v>
      </c>
      <c r="E2688" s="5">
        <v>42486</v>
      </c>
      <c r="F2688" s="4">
        <v>14</v>
      </c>
      <c r="G2688" s="4">
        <v>4</v>
      </c>
      <c r="H2688" s="4">
        <v>5</v>
      </c>
      <c r="I2688" s="4">
        <f t="shared" si="206"/>
        <v>26</v>
      </c>
      <c r="J2688" s="4" t="str">
        <f t="shared" si="207"/>
        <v>Apr</v>
      </c>
      <c r="K2688" s="4">
        <f t="shared" si="208"/>
        <v>2016</v>
      </c>
      <c r="L2688" s="4" t="s">
        <v>51</v>
      </c>
      <c r="M2688" s="4" t="str">
        <f t="shared" si="209"/>
        <v>26-Apr</v>
      </c>
    </row>
    <row r="2689" spans="1:13" x14ac:dyDescent="0.35">
      <c r="A2689" s="4" t="str">
        <f t="shared" si="205"/>
        <v>Canberra2016TOS26-AprCvSF_BrazzilPP14</v>
      </c>
      <c r="B2689" s="5">
        <v>42535</v>
      </c>
      <c r="C2689" s="4" t="s">
        <v>583</v>
      </c>
      <c r="D2689" s="4" t="s">
        <v>33</v>
      </c>
      <c r="E2689" s="5">
        <v>42486</v>
      </c>
      <c r="F2689" s="4">
        <v>14</v>
      </c>
      <c r="G2689" s="4">
        <v>5</v>
      </c>
      <c r="H2689" s="4">
        <v>6</v>
      </c>
      <c r="I2689" s="4">
        <f t="shared" si="206"/>
        <v>26</v>
      </c>
      <c r="J2689" s="4" t="str">
        <f t="shared" si="207"/>
        <v>Apr</v>
      </c>
      <c r="K2689" s="4">
        <f t="shared" si="208"/>
        <v>2016</v>
      </c>
      <c r="L2689" s="4" t="s">
        <v>51</v>
      </c>
      <c r="M2689" s="4" t="str">
        <f t="shared" si="209"/>
        <v>26-Apr</v>
      </c>
    </row>
    <row r="2690" spans="1:13" x14ac:dyDescent="0.35">
      <c r="A2690" s="4" t="str">
        <f t="shared" ref="A2690:A2753" si="210">L2690&amp;K2690&amp;"TOS"&amp;I2690&amp;"-"&amp;J2690&amp;"Cv"&amp;C2690&amp;"PP"&amp;F2690</f>
        <v>Canberra2016TOS26-AprCvSF_BrazzilPP14</v>
      </c>
      <c r="B2690" s="5">
        <v>42541</v>
      </c>
      <c r="C2690" s="4" t="s">
        <v>583</v>
      </c>
      <c r="D2690" s="4" t="s">
        <v>33</v>
      </c>
      <c r="E2690" s="5">
        <v>42486</v>
      </c>
      <c r="F2690" s="4">
        <v>14</v>
      </c>
      <c r="G2690" s="4">
        <v>6</v>
      </c>
      <c r="H2690" s="4">
        <v>7</v>
      </c>
      <c r="I2690" s="4">
        <f t="shared" si="206"/>
        <v>26</v>
      </c>
      <c r="J2690" s="4" t="str">
        <f t="shared" si="207"/>
        <v>Apr</v>
      </c>
      <c r="K2690" s="4">
        <f t="shared" si="208"/>
        <v>2016</v>
      </c>
      <c r="L2690" s="4" t="s">
        <v>51</v>
      </c>
      <c r="M2690" s="4" t="str">
        <f t="shared" si="209"/>
        <v>26-Apr</v>
      </c>
    </row>
    <row r="2691" spans="1:13" x14ac:dyDescent="0.35">
      <c r="A2691" s="4" t="str">
        <f t="shared" si="210"/>
        <v>Canberra2016TOS26-AprCvSF_BrazzilPP16</v>
      </c>
      <c r="B2691" s="5">
        <v>42496</v>
      </c>
      <c r="C2691" s="4" t="s">
        <v>583</v>
      </c>
      <c r="D2691" s="4" t="s">
        <v>33</v>
      </c>
      <c r="E2691" s="5">
        <v>42486</v>
      </c>
      <c r="F2691" s="4">
        <v>16</v>
      </c>
      <c r="G2691" s="4">
        <v>0</v>
      </c>
      <c r="H2691" s="4">
        <v>1</v>
      </c>
      <c r="I2691" s="4">
        <f t="shared" ref="I2691:I2754" si="211">DAY(E2691)</f>
        <v>26</v>
      </c>
      <c r="J2691" s="4" t="str">
        <f t="shared" ref="J2691:J2754" si="212">TEXT(E2691,"mmm")</f>
        <v>Apr</v>
      </c>
      <c r="K2691" s="4">
        <f t="shared" ref="K2691:K2754" si="213">YEAR(E2691)</f>
        <v>2016</v>
      </c>
      <c r="L2691" s="4" t="s">
        <v>51</v>
      </c>
      <c r="M2691" s="4" t="str">
        <f t="shared" ref="M2691:M2754" si="214">I2691&amp;"-"&amp;J2691</f>
        <v>26-Apr</v>
      </c>
    </row>
    <row r="2692" spans="1:13" x14ac:dyDescent="0.35">
      <c r="A2692" s="4" t="str">
        <f t="shared" si="210"/>
        <v>Canberra2016TOS26-AprCvSF_BrazzilPP16</v>
      </c>
      <c r="B2692" s="5">
        <v>42509</v>
      </c>
      <c r="C2692" s="4" t="s">
        <v>583</v>
      </c>
      <c r="D2692" s="4" t="s">
        <v>33</v>
      </c>
      <c r="E2692" s="5">
        <v>42486</v>
      </c>
      <c r="F2692" s="4">
        <v>16</v>
      </c>
      <c r="G2692" s="4">
        <v>1</v>
      </c>
      <c r="H2692" s="4">
        <v>2</v>
      </c>
      <c r="I2692" s="4">
        <f t="shared" si="211"/>
        <v>26</v>
      </c>
      <c r="J2692" s="4" t="str">
        <f t="shared" si="212"/>
        <v>Apr</v>
      </c>
      <c r="K2692" s="4">
        <f t="shared" si="213"/>
        <v>2016</v>
      </c>
      <c r="L2692" s="4" t="s">
        <v>51</v>
      </c>
      <c r="M2692" s="4" t="str">
        <f t="shared" si="214"/>
        <v>26-Apr</v>
      </c>
    </row>
    <row r="2693" spans="1:13" x14ac:dyDescent="0.35">
      <c r="A2693" s="4" t="str">
        <f t="shared" si="210"/>
        <v>Canberra2016TOS26-AprCvSF_BrazzilPP16</v>
      </c>
      <c r="B2693" s="5">
        <v>42513</v>
      </c>
      <c r="C2693" s="4" t="s">
        <v>583</v>
      </c>
      <c r="D2693" s="4" t="s">
        <v>33</v>
      </c>
      <c r="E2693" s="5">
        <v>42486</v>
      </c>
      <c r="F2693" s="4">
        <v>16</v>
      </c>
      <c r="G2693" s="4">
        <v>2</v>
      </c>
      <c r="H2693" s="4">
        <v>3</v>
      </c>
      <c r="I2693" s="4">
        <f t="shared" si="211"/>
        <v>26</v>
      </c>
      <c r="J2693" s="4" t="str">
        <f t="shared" si="212"/>
        <v>Apr</v>
      </c>
      <c r="K2693" s="4">
        <f t="shared" si="213"/>
        <v>2016</v>
      </c>
      <c r="L2693" s="4" t="s">
        <v>51</v>
      </c>
      <c r="M2693" s="4" t="str">
        <f t="shared" si="214"/>
        <v>26-Apr</v>
      </c>
    </row>
    <row r="2694" spans="1:13" x14ac:dyDescent="0.35">
      <c r="A2694" s="4" t="str">
        <f t="shared" si="210"/>
        <v>Canberra2016TOS26-AprCvSF_BrazzilPP16</v>
      </c>
      <c r="B2694" s="5">
        <v>42527</v>
      </c>
      <c r="C2694" s="4" t="s">
        <v>583</v>
      </c>
      <c r="D2694" s="4" t="s">
        <v>33</v>
      </c>
      <c r="E2694" s="5">
        <v>42486</v>
      </c>
      <c r="F2694" s="4">
        <v>16</v>
      </c>
      <c r="G2694" s="4">
        <v>4</v>
      </c>
      <c r="H2694" s="4">
        <v>5</v>
      </c>
      <c r="I2694" s="4">
        <f t="shared" si="211"/>
        <v>26</v>
      </c>
      <c r="J2694" s="4" t="str">
        <f t="shared" si="212"/>
        <v>Apr</v>
      </c>
      <c r="K2694" s="4">
        <f t="shared" si="213"/>
        <v>2016</v>
      </c>
      <c r="L2694" s="4" t="s">
        <v>51</v>
      </c>
      <c r="M2694" s="4" t="str">
        <f t="shared" si="214"/>
        <v>26-Apr</v>
      </c>
    </row>
    <row r="2695" spans="1:13" x14ac:dyDescent="0.35">
      <c r="A2695" s="4" t="str">
        <f t="shared" si="210"/>
        <v>Canberra2016TOS26-AprCvSF_BrazzilPP16</v>
      </c>
      <c r="B2695" s="5">
        <v>42541</v>
      </c>
      <c r="C2695" s="4" t="s">
        <v>583</v>
      </c>
      <c r="D2695" s="4" t="s">
        <v>33</v>
      </c>
      <c r="E2695" s="5">
        <v>42486</v>
      </c>
      <c r="F2695" s="4">
        <v>16</v>
      </c>
      <c r="G2695" s="4">
        <v>5</v>
      </c>
      <c r="H2695" s="4">
        <v>6</v>
      </c>
      <c r="I2695" s="4">
        <f t="shared" si="211"/>
        <v>26</v>
      </c>
      <c r="J2695" s="4" t="str">
        <f t="shared" si="212"/>
        <v>Apr</v>
      </c>
      <c r="K2695" s="4">
        <f t="shared" si="213"/>
        <v>2016</v>
      </c>
      <c r="L2695" s="4" t="s">
        <v>51</v>
      </c>
      <c r="M2695" s="4" t="str">
        <f t="shared" si="214"/>
        <v>26-Apr</v>
      </c>
    </row>
    <row r="2696" spans="1:13" x14ac:dyDescent="0.35">
      <c r="A2696" s="4" t="str">
        <f t="shared" si="210"/>
        <v>Canberra2016TOS26-AprCvSF_BrazzilPP16</v>
      </c>
      <c r="B2696" s="5">
        <v>42556</v>
      </c>
      <c r="C2696" s="4" t="s">
        <v>583</v>
      </c>
      <c r="D2696" s="4" t="s">
        <v>33</v>
      </c>
      <c r="E2696" s="5">
        <v>42486</v>
      </c>
      <c r="F2696" s="4">
        <v>16</v>
      </c>
      <c r="G2696" s="4">
        <v>8</v>
      </c>
      <c r="H2696" s="4">
        <v>9</v>
      </c>
      <c r="I2696" s="4">
        <f t="shared" si="211"/>
        <v>26</v>
      </c>
      <c r="J2696" s="4" t="str">
        <f t="shared" si="212"/>
        <v>Apr</v>
      </c>
      <c r="K2696" s="4">
        <f t="shared" si="213"/>
        <v>2016</v>
      </c>
      <c r="L2696" s="4" t="s">
        <v>51</v>
      </c>
      <c r="M2696" s="4" t="str">
        <f t="shared" si="214"/>
        <v>26-Apr</v>
      </c>
    </row>
    <row r="2697" spans="1:13" x14ac:dyDescent="0.35">
      <c r="A2697" s="4" t="str">
        <f t="shared" si="210"/>
        <v>Canberra2016TOS19-MayCvSF_BrazzilPP0</v>
      </c>
      <c r="B2697" s="5">
        <v>42527</v>
      </c>
      <c r="C2697" s="4" t="s">
        <v>583</v>
      </c>
      <c r="D2697" s="4" t="s">
        <v>36</v>
      </c>
      <c r="E2697" s="5">
        <v>42509</v>
      </c>
      <c r="F2697" s="4">
        <v>0</v>
      </c>
      <c r="G2697" s="4">
        <v>0</v>
      </c>
      <c r="H2697" s="4">
        <v>1</v>
      </c>
      <c r="I2697" s="4">
        <f t="shared" si="211"/>
        <v>19</v>
      </c>
      <c r="J2697" s="4" t="str">
        <f t="shared" si="212"/>
        <v>May</v>
      </c>
      <c r="K2697" s="4">
        <f t="shared" si="213"/>
        <v>2016</v>
      </c>
      <c r="L2697" s="4" t="s">
        <v>51</v>
      </c>
      <c r="M2697" s="4" t="str">
        <f t="shared" si="214"/>
        <v>19-May</v>
      </c>
    </row>
    <row r="2698" spans="1:13" x14ac:dyDescent="0.35">
      <c r="A2698" s="4" t="str">
        <f t="shared" si="210"/>
        <v>Canberra2016TOS19-MayCvSF_BrazzilPP0</v>
      </c>
      <c r="B2698" s="5">
        <v>42556</v>
      </c>
      <c r="C2698" s="4" t="s">
        <v>583</v>
      </c>
      <c r="D2698" s="4" t="s">
        <v>36</v>
      </c>
      <c r="E2698" s="5">
        <v>42509</v>
      </c>
      <c r="F2698" s="4">
        <v>0</v>
      </c>
      <c r="G2698" s="4">
        <v>2</v>
      </c>
      <c r="H2698" s="4">
        <v>3</v>
      </c>
      <c r="I2698" s="4">
        <f t="shared" si="211"/>
        <v>19</v>
      </c>
      <c r="J2698" s="4" t="str">
        <f t="shared" si="212"/>
        <v>May</v>
      </c>
      <c r="K2698" s="4">
        <f t="shared" si="213"/>
        <v>2016</v>
      </c>
      <c r="L2698" s="4" t="s">
        <v>51</v>
      </c>
      <c r="M2698" s="4" t="str">
        <f t="shared" si="214"/>
        <v>19-May</v>
      </c>
    </row>
    <row r="2699" spans="1:13" x14ac:dyDescent="0.35">
      <c r="A2699" s="4" t="str">
        <f t="shared" si="210"/>
        <v>Canberra2016TOS19-MayCvSF_BrazzilPP0</v>
      </c>
      <c r="B2699" s="5">
        <v>42562</v>
      </c>
      <c r="C2699" s="4" t="s">
        <v>583</v>
      </c>
      <c r="D2699" s="4" t="s">
        <v>36</v>
      </c>
      <c r="E2699" s="5">
        <v>42509</v>
      </c>
      <c r="F2699" s="4">
        <v>0</v>
      </c>
      <c r="G2699" s="4">
        <v>3</v>
      </c>
      <c r="H2699" s="4">
        <v>4</v>
      </c>
      <c r="I2699" s="4">
        <f t="shared" si="211"/>
        <v>19</v>
      </c>
      <c r="J2699" s="4" t="str">
        <f t="shared" si="212"/>
        <v>May</v>
      </c>
      <c r="K2699" s="4">
        <f t="shared" si="213"/>
        <v>2016</v>
      </c>
      <c r="L2699" s="4" t="s">
        <v>51</v>
      </c>
      <c r="M2699" s="4" t="str">
        <f t="shared" si="214"/>
        <v>19-May</v>
      </c>
    </row>
    <row r="2700" spans="1:13" x14ac:dyDescent="0.35">
      <c r="A2700" s="4" t="str">
        <f t="shared" si="210"/>
        <v>Canberra2016TOS19-MayCvSF_BrazzilPP0</v>
      </c>
      <c r="B2700" s="5">
        <v>42569</v>
      </c>
      <c r="C2700" s="4" t="s">
        <v>583</v>
      </c>
      <c r="D2700" s="4" t="s">
        <v>36</v>
      </c>
      <c r="E2700" s="5">
        <v>42509</v>
      </c>
      <c r="F2700" s="4">
        <v>0</v>
      </c>
      <c r="G2700" s="4">
        <v>4</v>
      </c>
      <c r="H2700" s="4">
        <v>5</v>
      </c>
      <c r="I2700" s="4">
        <f t="shared" si="211"/>
        <v>19</v>
      </c>
      <c r="J2700" s="4" t="str">
        <f t="shared" si="212"/>
        <v>May</v>
      </c>
      <c r="K2700" s="4">
        <f t="shared" si="213"/>
        <v>2016</v>
      </c>
      <c r="L2700" s="4" t="s">
        <v>51</v>
      </c>
      <c r="M2700" s="4" t="str">
        <f t="shared" si="214"/>
        <v>19-May</v>
      </c>
    </row>
    <row r="2701" spans="1:13" x14ac:dyDescent="0.35">
      <c r="A2701" s="4" t="str">
        <f t="shared" si="210"/>
        <v>Canberra2016TOS19-MayCvSF_BrazzilPP0</v>
      </c>
      <c r="B2701" s="5">
        <v>42576</v>
      </c>
      <c r="C2701" s="4" t="s">
        <v>583</v>
      </c>
      <c r="D2701" s="4" t="s">
        <v>36</v>
      </c>
      <c r="E2701" s="5">
        <v>42509</v>
      </c>
      <c r="F2701" s="4">
        <v>0</v>
      </c>
      <c r="G2701" s="4">
        <v>6</v>
      </c>
      <c r="H2701" s="4">
        <v>7</v>
      </c>
      <c r="I2701" s="4">
        <f t="shared" si="211"/>
        <v>19</v>
      </c>
      <c r="J2701" s="4" t="str">
        <f t="shared" si="212"/>
        <v>May</v>
      </c>
      <c r="K2701" s="4">
        <f t="shared" si="213"/>
        <v>2016</v>
      </c>
      <c r="L2701" s="4" t="s">
        <v>51</v>
      </c>
      <c r="M2701" s="4" t="str">
        <f t="shared" si="214"/>
        <v>19-May</v>
      </c>
    </row>
    <row r="2702" spans="1:13" x14ac:dyDescent="0.35">
      <c r="A2702" s="4" t="str">
        <f t="shared" si="210"/>
        <v>Canberra2016TOS19-MayCvSF_BrazzilPP0</v>
      </c>
      <c r="B2702" s="5">
        <v>42590</v>
      </c>
      <c r="C2702" s="4" t="s">
        <v>583</v>
      </c>
      <c r="D2702" s="4" t="s">
        <v>36</v>
      </c>
      <c r="E2702" s="5">
        <v>42509</v>
      </c>
      <c r="F2702" s="4">
        <v>0</v>
      </c>
      <c r="G2702" s="4">
        <v>8</v>
      </c>
      <c r="H2702" s="4">
        <v>9</v>
      </c>
      <c r="I2702" s="4">
        <f t="shared" si="211"/>
        <v>19</v>
      </c>
      <c r="J2702" s="4" t="str">
        <f t="shared" si="212"/>
        <v>May</v>
      </c>
      <c r="K2702" s="4">
        <f t="shared" si="213"/>
        <v>2016</v>
      </c>
      <c r="L2702" s="4" t="s">
        <v>51</v>
      </c>
      <c r="M2702" s="4" t="str">
        <f t="shared" si="214"/>
        <v>19-May</v>
      </c>
    </row>
    <row r="2703" spans="1:13" x14ac:dyDescent="0.35">
      <c r="A2703" s="4" t="str">
        <f t="shared" si="210"/>
        <v>Gatton2015TOS15-AprCvSF_EdimaxPP0</v>
      </c>
      <c r="B2703" s="5">
        <v>42115</v>
      </c>
      <c r="C2703" s="4" t="s">
        <v>600</v>
      </c>
      <c r="D2703" s="4" t="s">
        <v>33</v>
      </c>
      <c r="E2703" s="5">
        <v>42109</v>
      </c>
      <c r="F2703" s="4">
        <v>0</v>
      </c>
      <c r="G2703" s="4">
        <v>0</v>
      </c>
      <c r="H2703" s="4">
        <v>1</v>
      </c>
      <c r="I2703" s="4">
        <f t="shared" si="211"/>
        <v>15</v>
      </c>
      <c r="J2703" s="4" t="str">
        <f t="shared" si="212"/>
        <v>Apr</v>
      </c>
      <c r="K2703" s="4">
        <f t="shared" si="213"/>
        <v>2015</v>
      </c>
      <c r="L2703" s="4" t="s">
        <v>17</v>
      </c>
      <c r="M2703" s="4" t="str">
        <f t="shared" si="214"/>
        <v>15-Apr</v>
      </c>
    </row>
    <row r="2704" spans="1:13" x14ac:dyDescent="0.35">
      <c r="A2704" s="4" t="str">
        <f t="shared" si="210"/>
        <v>Gatton2015TOS15-AprCvSF_EdimaxPP0</v>
      </c>
      <c r="B2704" s="5">
        <v>42118</v>
      </c>
      <c r="C2704" s="4" t="s">
        <v>600</v>
      </c>
      <c r="D2704" s="4" t="s">
        <v>33</v>
      </c>
      <c r="E2704" s="5">
        <v>42109</v>
      </c>
      <c r="F2704" s="4">
        <v>0</v>
      </c>
      <c r="G2704" s="4">
        <v>1</v>
      </c>
      <c r="H2704" s="4">
        <v>2</v>
      </c>
      <c r="I2704" s="4">
        <f t="shared" si="211"/>
        <v>15</v>
      </c>
      <c r="J2704" s="4" t="str">
        <f t="shared" si="212"/>
        <v>Apr</v>
      </c>
      <c r="K2704" s="4">
        <f t="shared" si="213"/>
        <v>2015</v>
      </c>
      <c r="L2704" s="4" t="s">
        <v>17</v>
      </c>
      <c r="M2704" s="4" t="str">
        <f t="shared" si="214"/>
        <v>15-Apr</v>
      </c>
    </row>
    <row r="2705" spans="1:13" x14ac:dyDescent="0.35">
      <c r="A2705" s="4" t="str">
        <f t="shared" si="210"/>
        <v>Gatton2015TOS15-AprCvSF_EdimaxPP0</v>
      </c>
      <c r="B2705" s="5">
        <v>42122</v>
      </c>
      <c r="C2705" s="4" t="s">
        <v>600</v>
      </c>
      <c r="D2705" s="4" t="s">
        <v>33</v>
      </c>
      <c r="E2705" s="5">
        <v>42109</v>
      </c>
      <c r="F2705" s="4">
        <v>0</v>
      </c>
      <c r="G2705" s="4">
        <v>2</v>
      </c>
      <c r="H2705" s="4">
        <v>3</v>
      </c>
      <c r="I2705" s="4">
        <f t="shared" si="211"/>
        <v>15</v>
      </c>
      <c r="J2705" s="4" t="str">
        <f t="shared" si="212"/>
        <v>Apr</v>
      </c>
      <c r="K2705" s="4">
        <f t="shared" si="213"/>
        <v>2015</v>
      </c>
      <c r="L2705" s="4" t="s">
        <v>17</v>
      </c>
      <c r="M2705" s="4" t="str">
        <f t="shared" si="214"/>
        <v>15-Apr</v>
      </c>
    </row>
    <row r="2706" spans="1:13" x14ac:dyDescent="0.35">
      <c r="A2706" s="4" t="str">
        <f t="shared" si="210"/>
        <v>Gatton2015TOS15-AprCvSF_EdimaxPP0</v>
      </c>
      <c r="B2706" s="5">
        <v>42129</v>
      </c>
      <c r="C2706" s="4" t="s">
        <v>600</v>
      </c>
      <c r="D2706" s="4" t="s">
        <v>33</v>
      </c>
      <c r="E2706" s="5">
        <v>42109</v>
      </c>
      <c r="F2706" s="4">
        <v>0</v>
      </c>
      <c r="G2706" s="4">
        <v>4</v>
      </c>
      <c r="H2706" s="4">
        <v>5</v>
      </c>
      <c r="I2706" s="4">
        <f t="shared" si="211"/>
        <v>15</v>
      </c>
      <c r="J2706" s="4" t="str">
        <f t="shared" si="212"/>
        <v>Apr</v>
      </c>
      <c r="K2706" s="4">
        <f t="shared" si="213"/>
        <v>2015</v>
      </c>
      <c r="L2706" s="4" t="s">
        <v>17</v>
      </c>
      <c r="M2706" s="4" t="str">
        <f t="shared" si="214"/>
        <v>15-Apr</v>
      </c>
    </row>
    <row r="2707" spans="1:13" x14ac:dyDescent="0.35">
      <c r="A2707" s="4" t="str">
        <f t="shared" si="210"/>
        <v>Gatton2015TOS15-AprCvSF_EdimaxPP0</v>
      </c>
      <c r="B2707" s="5">
        <v>42136</v>
      </c>
      <c r="C2707" s="4" t="s">
        <v>600</v>
      </c>
      <c r="D2707" s="4" t="s">
        <v>33</v>
      </c>
      <c r="E2707" s="5">
        <v>42109</v>
      </c>
      <c r="F2707" s="4">
        <v>0</v>
      </c>
      <c r="G2707" s="4">
        <v>5</v>
      </c>
      <c r="H2707" s="4">
        <v>6</v>
      </c>
      <c r="I2707" s="4">
        <f t="shared" si="211"/>
        <v>15</v>
      </c>
      <c r="J2707" s="4" t="str">
        <f t="shared" si="212"/>
        <v>Apr</v>
      </c>
      <c r="K2707" s="4">
        <f t="shared" si="213"/>
        <v>2015</v>
      </c>
      <c r="L2707" s="4" t="s">
        <v>17</v>
      </c>
      <c r="M2707" s="4" t="str">
        <f t="shared" si="214"/>
        <v>15-Apr</v>
      </c>
    </row>
    <row r="2708" spans="1:13" x14ac:dyDescent="0.35">
      <c r="A2708" s="4" t="str">
        <f t="shared" si="210"/>
        <v>Gatton2015TOS15-AprCvSF_EdimaxPP0</v>
      </c>
      <c r="B2708" s="5">
        <v>42139</v>
      </c>
      <c r="C2708" s="4" t="s">
        <v>600</v>
      </c>
      <c r="D2708" s="4" t="s">
        <v>33</v>
      </c>
      <c r="E2708" s="5">
        <v>42109</v>
      </c>
      <c r="F2708" s="4">
        <v>0</v>
      </c>
      <c r="G2708" s="4">
        <v>7</v>
      </c>
      <c r="H2708" s="4">
        <v>8</v>
      </c>
      <c r="I2708" s="4">
        <f t="shared" si="211"/>
        <v>15</v>
      </c>
      <c r="J2708" s="4" t="str">
        <f t="shared" si="212"/>
        <v>Apr</v>
      </c>
      <c r="K2708" s="4">
        <f t="shared" si="213"/>
        <v>2015</v>
      </c>
      <c r="L2708" s="4" t="s">
        <v>17</v>
      </c>
      <c r="M2708" s="4" t="str">
        <f t="shared" si="214"/>
        <v>15-Apr</v>
      </c>
    </row>
    <row r="2709" spans="1:13" x14ac:dyDescent="0.35">
      <c r="A2709" s="4" t="str">
        <f t="shared" si="210"/>
        <v>Gatton2015TOS15-AprCvSF_EdimaxPP0</v>
      </c>
      <c r="B2709" s="5">
        <v>42149</v>
      </c>
      <c r="C2709" s="4" t="s">
        <v>600</v>
      </c>
      <c r="D2709" s="4" t="s">
        <v>33</v>
      </c>
      <c r="E2709" s="5">
        <v>42109</v>
      </c>
      <c r="F2709" s="4">
        <v>0</v>
      </c>
      <c r="G2709" s="4">
        <v>8</v>
      </c>
      <c r="H2709" s="4">
        <v>9</v>
      </c>
      <c r="I2709" s="4">
        <f t="shared" si="211"/>
        <v>15</v>
      </c>
      <c r="J2709" s="4" t="str">
        <f t="shared" si="212"/>
        <v>Apr</v>
      </c>
      <c r="K2709" s="4">
        <f t="shared" si="213"/>
        <v>2015</v>
      </c>
      <c r="L2709" s="4" t="s">
        <v>17</v>
      </c>
      <c r="M2709" s="4" t="str">
        <f t="shared" si="214"/>
        <v>15-Apr</v>
      </c>
    </row>
    <row r="2710" spans="1:13" x14ac:dyDescent="0.35">
      <c r="A2710" s="4" t="str">
        <f t="shared" si="210"/>
        <v>Gatton2015TOS7-MayCvSF_EdimaxPP0</v>
      </c>
      <c r="B2710" s="5">
        <v>42141</v>
      </c>
      <c r="C2710" s="4" t="s">
        <v>600</v>
      </c>
      <c r="D2710" s="4" t="s">
        <v>36</v>
      </c>
      <c r="E2710" s="5">
        <v>42131</v>
      </c>
      <c r="F2710" s="4">
        <v>0</v>
      </c>
      <c r="G2710" s="4">
        <v>0</v>
      </c>
      <c r="H2710" s="4">
        <v>1</v>
      </c>
      <c r="I2710" s="4">
        <f t="shared" si="211"/>
        <v>7</v>
      </c>
      <c r="J2710" s="4" t="str">
        <f t="shared" si="212"/>
        <v>May</v>
      </c>
      <c r="K2710" s="4">
        <f t="shared" si="213"/>
        <v>2015</v>
      </c>
      <c r="L2710" s="4" t="s">
        <v>17</v>
      </c>
      <c r="M2710" s="4" t="str">
        <f t="shared" si="214"/>
        <v>7-May</v>
      </c>
    </row>
    <row r="2711" spans="1:13" x14ac:dyDescent="0.35">
      <c r="A2711" s="4" t="str">
        <f t="shared" si="210"/>
        <v>Gatton2015TOS7-MayCvSF_EdimaxPP0</v>
      </c>
      <c r="B2711" s="5">
        <v>42149</v>
      </c>
      <c r="C2711" s="4" t="s">
        <v>600</v>
      </c>
      <c r="D2711" s="4" t="s">
        <v>36</v>
      </c>
      <c r="E2711" s="5">
        <v>42131</v>
      </c>
      <c r="F2711" s="4">
        <v>0</v>
      </c>
      <c r="G2711" s="4">
        <v>2</v>
      </c>
      <c r="H2711" s="4">
        <v>3</v>
      </c>
      <c r="I2711" s="4">
        <f t="shared" si="211"/>
        <v>7</v>
      </c>
      <c r="J2711" s="4" t="str">
        <f t="shared" si="212"/>
        <v>May</v>
      </c>
      <c r="K2711" s="4">
        <f t="shared" si="213"/>
        <v>2015</v>
      </c>
      <c r="L2711" s="4" t="s">
        <v>17</v>
      </c>
      <c r="M2711" s="4" t="str">
        <f t="shared" si="214"/>
        <v>7-May</v>
      </c>
    </row>
    <row r="2712" spans="1:13" x14ac:dyDescent="0.35">
      <c r="A2712" s="4" t="str">
        <f t="shared" si="210"/>
        <v>Gatton2015TOS7-MayCvSF_EdimaxPP0</v>
      </c>
      <c r="B2712" s="5">
        <v>42153</v>
      </c>
      <c r="C2712" s="4" t="s">
        <v>600</v>
      </c>
      <c r="D2712" s="4" t="s">
        <v>36</v>
      </c>
      <c r="E2712" s="5">
        <v>42131</v>
      </c>
      <c r="F2712" s="4">
        <v>0</v>
      </c>
      <c r="G2712" s="4">
        <v>4</v>
      </c>
      <c r="H2712" s="4">
        <v>5</v>
      </c>
      <c r="I2712" s="4">
        <f t="shared" si="211"/>
        <v>7</v>
      </c>
      <c r="J2712" s="4" t="str">
        <f t="shared" si="212"/>
        <v>May</v>
      </c>
      <c r="K2712" s="4">
        <f t="shared" si="213"/>
        <v>2015</v>
      </c>
      <c r="L2712" s="4" t="s">
        <v>17</v>
      </c>
      <c r="M2712" s="4" t="str">
        <f t="shared" si="214"/>
        <v>7-May</v>
      </c>
    </row>
    <row r="2713" spans="1:13" x14ac:dyDescent="0.35">
      <c r="A2713" s="4" t="str">
        <f t="shared" si="210"/>
        <v>Gatton2015TOS7-MayCvSF_EdimaxPP0</v>
      </c>
      <c r="B2713" s="5">
        <v>42160</v>
      </c>
      <c r="C2713" s="4" t="s">
        <v>600</v>
      </c>
      <c r="D2713" s="4" t="s">
        <v>36</v>
      </c>
      <c r="E2713" s="5">
        <v>42131</v>
      </c>
      <c r="F2713" s="4">
        <v>0</v>
      </c>
      <c r="G2713" s="4">
        <v>6</v>
      </c>
      <c r="H2713" s="4">
        <v>7</v>
      </c>
      <c r="I2713" s="4">
        <f t="shared" si="211"/>
        <v>7</v>
      </c>
      <c r="J2713" s="4" t="str">
        <f t="shared" si="212"/>
        <v>May</v>
      </c>
      <c r="K2713" s="4">
        <f t="shared" si="213"/>
        <v>2015</v>
      </c>
      <c r="L2713" s="4" t="s">
        <v>17</v>
      </c>
      <c r="M2713" s="4" t="str">
        <f t="shared" si="214"/>
        <v>7-May</v>
      </c>
    </row>
    <row r="2714" spans="1:13" x14ac:dyDescent="0.35">
      <c r="A2714" s="4" t="str">
        <f t="shared" si="210"/>
        <v>Gatton2015TOS7-MayCvSF_EdimaxPP0</v>
      </c>
      <c r="B2714" s="5">
        <v>42165</v>
      </c>
      <c r="C2714" s="4" t="s">
        <v>600</v>
      </c>
      <c r="D2714" s="4" t="s">
        <v>36</v>
      </c>
      <c r="E2714" s="5">
        <v>42131</v>
      </c>
      <c r="F2714" s="4">
        <v>0</v>
      </c>
      <c r="G2714" s="4">
        <v>7</v>
      </c>
      <c r="H2714" s="4">
        <v>8</v>
      </c>
      <c r="I2714" s="4">
        <f t="shared" si="211"/>
        <v>7</v>
      </c>
      <c r="J2714" s="4" t="str">
        <f t="shared" si="212"/>
        <v>May</v>
      </c>
      <c r="K2714" s="4">
        <f t="shared" si="213"/>
        <v>2015</v>
      </c>
      <c r="L2714" s="4" t="s">
        <v>17</v>
      </c>
      <c r="M2714" s="4" t="str">
        <f t="shared" si="214"/>
        <v>7-May</v>
      </c>
    </row>
    <row r="2715" spans="1:13" x14ac:dyDescent="0.35">
      <c r="A2715" s="4" t="str">
        <f t="shared" si="210"/>
        <v>Gatton2015TOS7-MayCvSF_EdimaxPP0</v>
      </c>
      <c r="B2715" s="5">
        <v>42167</v>
      </c>
      <c r="C2715" s="4" t="s">
        <v>600</v>
      </c>
      <c r="D2715" s="4" t="s">
        <v>36</v>
      </c>
      <c r="E2715" s="5">
        <v>42131</v>
      </c>
      <c r="F2715" s="4">
        <v>0</v>
      </c>
      <c r="G2715" s="4">
        <v>8</v>
      </c>
      <c r="H2715" s="4">
        <v>9</v>
      </c>
      <c r="I2715" s="4">
        <f t="shared" si="211"/>
        <v>7</v>
      </c>
      <c r="J2715" s="4" t="str">
        <f t="shared" si="212"/>
        <v>May</v>
      </c>
      <c r="K2715" s="4">
        <f t="shared" si="213"/>
        <v>2015</v>
      </c>
      <c r="L2715" s="4" t="s">
        <v>17</v>
      </c>
      <c r="M2715" s="4" t="str">
        <f t="shared" si="214"/>
        <v>7-May</v>
      </c>
    </row>
    <row r="2716" spans="1:13" x14ac:dyDescent="0.35">
      <c r="A2716" s="4" t="str">
        <f t="shared" si="210"/>
        <v>Gatton2015TOS15-MayCvSF_EdimaxPP0</v>
      </c>
      <c r="B2716" s="5">
        <v>42149</v>
      </c>
      <c r="C2716" s="4" t="s">
        <v>600</v>
      </c>
      <c r="D2716" s="4" t="s">
        <v>45</v>
      </c>
      <c r="E2716" s="5">
        <v>42139</v>
      </c>
      <c r="F2716" s="4">
        <v>0</v>
      </c>
      <c r="G2716" s="4">
        <v>0</v>
      </c>
      <c r="H2716" s="4">
        <v>1</v>
      </c>
      <c r="I2716" s="4">
        <f t="shared" si="211"/>
        <v>15</v>
      </c>
      <c r="J2716" s="4" t="str">
        <f t="shared" si="212"/>
        <v>May</v>
      </c>
      <c r="K2716" s="4">
        <f t="shared" si="213"/>
        <v>2015</v>
      </c>
      <c r="L2716" s="4" t="s">
        <v>17</v>
      </c>
      <c r="M2716" s="4" t="str">
        <f t="shared" si="214"/>
        <v>15-May</v>
      </c>
    </row>
    <row r="2717" spans="1:13" x14ac:dyDescent="0.35">
      <c r="A2717" s="4" t="str">
        <f t="shared" si="210"/>
        <v>Gatton2015TOS15-MayCvSF_EdimaxPP0</v>
      </c>
      <c r="B2717" s="5">
        <v>42153</v>
      </c>
      <c r="C2717" s="4" t="s">
        <v>600</v>
      </c>
      <c r="D2717" s="4" t="s">
        <v>45</v>
      </c>
      <c r="E2717" s="5">
        <v>42139</v>
      </c>
      <c r="F2717" s="4">
        <v>0</v>
      </c>
      <c r="G2717" s="4">
        <v>1</v>
      </c>
      <c r="H2717" s="4">
        <v>2</v>
      </c>
      <c r="I2717" s="4">
        <f t="shared" si="211"/>
        <v>15</v>
      </c>
      <c r="J2717" s="4" t="str">
        <f t="shared" si="212"/>
        <v>May</v>
      </c>
      <c r="K2717" s="4">
        <f t="shared" si="213"/>
        <v>2015</v>
      </c>
      <c r="L2717" s="4" t="s">
        <v>17</v>
      </c>
      <c r="M2717" s="4" t="str">
        <f t="shared" si="214"/>
        <v>15-May</v>
      </c>
    </row>
    <row r="2718" spans="1:13" x14ac:dyDescent="0.35">
      <c r="A2718" s="4" t="str">
        <f t="shared" si="210"/>
        <v>Gatton2015TOS15-MayCvSF_EdimaxPP0</v>
      </c>
      <c r="B2718" s="5">
        <v>42156</v>
      </c>
      <c r="C2718" s="4" t="s">
        <v>600</v>
      </c>
      <c r="D2718" s="4" t="s">
        <v>45</v>
      </c>
      <c r="E2718" s="5">
        <v>42139</v>
      </c>
      <c r="F2718" s="4">
        <v>0</v>
      </c>
      <c r="G2718" s="4">
        <v>2</v>
      </c>
      <c r="H2718" s="4">
        <v>3</v>
      </c>
      <c r="I2718" s="4">
        <f t="shared" si="211"/>
        <v>15</v>
      </c>
      <c r="J2718" s="4" t="str">
        <f t="shared" si="212"/>
        <v>May</v>
      </c>
      <c r="K2718" s="4">
        <f t="shared" si="213"/>
        <v>2015</v>
      </c>
      <c r="L2718" s="4" t="s">
        <v>17</v>
      </c>
      <c r="M2718" s="4" t="str">
        <f t="shared" si="214"/>
        <v>15-May</v>
      </c>
    </row>
    <row r="2719" spans="1:13" x14ac:dyDescent="0.35">
      <c r="A2719" s="4" t="str">
        <f t="shared" si="210"/>
        <v>Gatton2015TOS15-MayCvSF_EdimaxPP0</v>
      </c>
      <c r="B2719" s="5">
        <v>42160</v>
      </c>
      <c r="C2719" s="4" t="s">
        <v>600</v>
      </c>
      <c r="D2719" s="4" t="s">
        <v>45</v>
      </c>
      <c r="E2719" s="5">
        <v>42139</v>
      </c>
      <c r="F2719" s="4">
        <v>0</v>
      </c>
      <c r="G2719" s="4">
        <v>3</v>
      </c>
      <c r="H2719" s="4">
        <v>4</v>
      </c>
      <c r="I2719" s="4">
        <f t="shared" si="211"/>
        <v>15</v>
      </c>
      <c r="J2719" s="4" t="str">
        <f t="shared" si="212"/>
        <v>May</v>
      </c>
      <c r="K2719" s="4">
        <f t="shared" si="213"/>
        <v>2015</v>
      </c>
      <c r="L2719" s="4" t="s">
        <v>17</v>
      </c>
      <c r="M2719" s="4" t="str">
        <f t="shared" si="214"/>
        <v>15-May</v>
      </c>
    </row>
    <row r="2720" spans="1:13" x14ac:dyDescent="0.35">
      <c r="A2720" s="4" t="str">
        <f t="shared" si="210"/>
        <v>Gatton2015TOS15-MayCvSF_EdimaxPP0</v>
      </c>
      <c r="B2720" s="5">
        <v>42165</v>
      </c>
      <c r="C2720" s="4" t="s">
        <v>600</v>
      </c>
      <c r="D2720" s="4" t="s">
        <v>45</v>
      </c>
      <c r="E2720" s="5">
        <v>42139</v>
      </c>
      <c r="F2720" s="4">
        <v>0</v>
      </c>
      <c r="G2720" s="4">
        <v>4</v>
      </c>
      <c r="H2720" s="4">
        <v>5</v>
      </c>
      <c r="I2720" s="4">
        <f t="shared" si="211"/>
        <v>15</v>
      </c>
      <c r="J2720" s="4" t="str">
        <f t="shared" si="212"/>
        <v>May</v>
      </c>
      <c r="K2720" s="4">
        <f t="shared" si="213"/>
        <v>2015</v>
      </c>
      <c r="L2720" s="4" t="s">
        <v>17</v>
      </c>
      <c r="M2720" s="4" t="str">
        <f t="shared" si="214"/>
        <v>15-May</v>
      </c>
    </row>
    <row r="2721" spans="1:13" x14ac:dyDescent="0.35">
      <c r="A2721" s="4" t="str">
        <f t="shared" si="210"/>
        <v>Gatton2015TOS15-MayCvSF_EdimaxPP0</v>
      </c>
      <c r="B2721" s="5">
        <v>42167</v>
      </c>
      <c r="C2721" s="4" t="s">
        <v>600</v>
      </c>
      <c r="D2721" s="4" t="s">
        <v>45</v>
      </c>
      <c r="E2721" s="5">
        <v>42139</v>
      </c>
      <c r="F2721" s="4">
        <v>0</v>
      </c>
      <c r="G2721" s="4">
        <v>5</v>
      </c>
      <c r="H2721" s="4">
        <v>6</v>
      </c>
      <c r="I2721" s="4">
        <f t="shared" si="211"/>
        <v>15</v>
      </c>
      <c r="J2721" s="4" t="str">
        <f t="shared" si="212"/>
        <v>May</v>
      </c>
      <c r="K2721" s="4">
        <f t="shared" si="213"/>
        <v>2015</v>
      </c>
      <c r="L2721" s="4" t="s">
        <v>17</v>
      </c>
      <c r="M2721" s="4" t="str">
        <f t="shared" si="214"/>
        <v>15-May</v>
      </c>
    </row>
    <row r="2722" spans="1:13" x14ac:dyDescent="0.35">
      <c r="A2722" s="4" t="str">
        <f t="shared" si="210"/>
        <v>Gatton2015TOS15-MayCvSF_EdimaxPP0</v>
      </c>
      <c r="B2722" s="5">
        <v>42174</v>
      </c>
      <c r="C2722" s="4" t="s">
        <v>600</v>
      </c>
      <c r="D2722" s="4" t="s">
        <v>45</v>
      </c>
      <c r="E2722" s="5">
        <v>42139</v>
      </c>
      <c r="F2722" s="4">
        <v>0</v>
      </c>
      <c r="G2722" s="4">
        <v>7</v>
      </c>
      <c r="H2722" s="4">
        <v>8</v>
      </c>
      <c r="I2722" s="4">
        <f t="shared" si="211"/>
        <v>15</v>
      </c>
      <c r="J2722" s="4" t="str">
        <f t="shared" si="212"/>
        <v>May</v>
      </c>
      <c r="K2722" s="4">
        <f t="shared" si="213"/>
        <v>2015</v>
      </c>
      <c r="L2722" s="4" t="s">
        <v>17</v>
      </c>
      <c r="M2722" s="4" t="str">
        <f t="shared" si="214"/>
        <v>15-May</v>
      </c>
    </row>
    <row r="2723" spans="1:13" x14ac:dyDescent="0.35">
      <c r="A2723" s="4" t="str">
        <f t="shared" si="210"/>
        <v>Gatton2015TOS23-JunCvSF_EdimaxPP0</v>
      </c>
      <c r="B2723" s="5">
        <v>42187</v>
      </c>
      <c r="C2723" s="4" t="s">
        <v>600</v>
      </c>
      <c r="D2723" s="4" t="s">
        <v>70</v>
      </c>
      <c r="E2723" s="5">
        <v>42178</v>
      </c>
      <c r="F2723" s="4">
        <v>0</v>
      </c>
      <c r="G2723" s="4">
        <v>0</v>
      </c>
      <c r="H2723" s="4">
        <v>1</v>
      </c>
      <c r="I2723" s="4">
        <f t="shared" si="211"/>
        <v>23</v>
      </c>
      <c r="J2723" s="4" t="str">
        <f t="shared" si="212"/>
        <v>Jun</v>
      </c>
      <c r="K2723" s="4">
        <f t="shared" si="213"/>
        <v>2015</v>
      </c>
      <c r="L2723" s="4" t="s">
        <v>17</v>
      </c>
      <c r="M2723" s="4" t="str">
        <f t="shared" si="214"/>
        <v>23-Jun</v>
      </c>
    </row>
    <row r="2724" spans="1:13" x14ac:dyDescent="0.35">
      <c r="A2724" s="4" t="str">
        <f t="shared" si="210"/>
        <v>Gatton2015TOS23-JunCvSF_EdimaxPP0</v>
      </c>
      <c r="B2724" s="5">
        <v>42192</v>
      </c>
      <c r="C2724" s="4" t="s">
        <v>600</v>
      </c>
      <c r="D2724" s="4" t="s">
        <v>70</v>
      </c>
      <c r="E2724" s="5">
        <v>42178</v>
      </c>
      <c r="F2724" s="4">
        <v>0</v>
      </c>
      <c r="G2724" s="4">
        <v>1</v>
      </c>
      <c r="H2724" s="4">
        <v>2</v>
      </c>
      <c r="I2724" s="4">
        <f t="shared" si="211"/>
        <v>23</v>
      </c>
      <c r="J2724" s="4" t="str">
        <f t="shared" si="212"/>
        <v>Jun</v>
      </c>
      <c r="K2724" s="4">
        <f t="shared" si="213"/>
        <v>2015</v>
      </c>
      <c r="L2724" s="4" t="s">
        <v>17</v>
      </c>
      <c r="M2724" s="4" t="str">
        <f t="shared" si="214"/>
        <v>23-Jun</v>
      </c>
    </row>
    <row r="2725" spans="1:13" x14ac:dyDescent="0.35">
      <c r="A2725" s="4" t="str">
        <f t="shared" si="210"/>
        <v>Gatton2015TOS23-JunCvSF_EdimaxPP0</v>
      </c>
      <c r="B2725" s="5">
        <v>42199</v>
      </c>
      <c r="C2725" s="4" t="s">
        <v>600</v>
      </c>
      <c r="D2725" s="4" t="s">
        <v>70</v>
      </c>
      <c r="E2725" s="5">
        <v>42178</v>
      </c>
      <c r="F2725" s="4">
        <v>0</v>
      </c>
      <c r="G2725" s="4">
        <v>2</v>
      </c>
      <c r="H2725" s="4">
        <v>3</v>
      </c>
      <c r="I2725" s="4">
        <f t="shared" si="211"/>
        <v>23</v>
      </c>
      <c r="J2725" s="4" t="str">
        <f t="shared" si="212"/>
        <v>Jun</v>
      </c>
      <c r="K2725" s="4">
        <f t="shared" si="213"/>
        <v>2015</v>
      </c>
      <c r="L2725" s="4" t="s">
        <v>17</v>
      </c>
      <c r="M2725" s="4" t="str">
        <f t="shared" si="214"/>
        <v>23-Jun</v>
      </c>
    </row>
    <row r="2726" spans="1:13" x14ac:dyDescent="0.35">
      <c r="A2726" s="4" t="str">
        <f t="shared" si="210"/>
        <v>Gatton2015TOS23-JunCvSF_EdimaxPP0</v>
      </c>
      <c r="B2726" s="5">
        <v>42205</v>
      </c>
      <c r="C2726" s="4" t="s">
        <v>600</v>
      </c>
      <c r="D2726" s="4" t="s">
        <v>70</v>
      </c>
      <c r="E2726" s="5">
        <v>42178</v>
      </c>
      <c r="F2726" s="4">
        <v>0</v>
      </c>
      <c r="G2726" s="4">
        <v>4</v>
      </c>
      <c r="H2726" s="4">
        <v>5</v>
      </c>
      <c r="I2726" s="4">
        <f t="shared" si="211"/>
        <v>23</v>
      </c>
      <c r="J2726" s="4" t="str">
        <f t="shared" si="212"/>
        <v>Jun</v>
      </c>
      <c r="K2726" s="4">
        <f t="shared" si="213"/>
        <v>2015</v>
      </c>
      <c r="L2726" s="4" t="s">
        <v>17</v>
      </c>
      <c r="M2726" s="4" t="str">
        <f t="shared" si="214"/>
        <v>23-Jun</v>
      </c>
    </row>
    <row r="2727" spans="1:13" x14ac:dyDescent="0.35">
      <c r="A2727" s="4" t="str">
        <f t="shared" si="210"/>
        <v>Gatton2015TOS23-JunCvSF_EdimaxPP0</v>
      </c>
      <c r="B2727" s="5">
        <v>42212</v>
      </c>
      <c r="C2727" s="4" t="s">
        <v>600</v>
      </c>
      <c r="D2727" s="4" t="s">
        <v>70</v>
      </c>
      <c r="E2727" s="5">
        <v>42178</v>
      </c>
      <c r="F2727" s="4">
        <v>0</v>
      </c>
      <c r="G2727" s="4">
        <v>6</v>
      </c>
      <c r="H2727" s="4">
        <v>7</v>
      </c>
      <c r="I2727" s="4">
        <f t="shared" si="211"/>
        <v>23</v>
      </c>
      <c r="J2727" s="4" t="str">
        <f t="shared" si="212"/>
        <v>Jun</v>
      </c>
      <c r="K2727" s="4">
        <f t="shared" si="213"/>
        <v>2015</v>
      </c>
      <c r="L2727" s="4" t="s">
        <v>17</v>
      </c>
      <c r="M2727" s="4" t="str">
        <f t="shared" si="214"/>
        <v>23-Jun</v>
      </c>
    </row>
    <row r="2728" spans="1:13" x14ac:dyDescent="0.35">
      <c r="A2728" s="4" t="str">
        <f t="shared" si="210"/>
        <v>Gatton2015TOS23-JunCvSF_EdimaxPP0</v>
      </c>
      <c r="B2728" s="5">
        <v>42216</v>
      </c>
      <c r="C2728" s="4" t="s">
        <v>600</v>
      </c>
      <c r="D2728" s="4" t="s">
        <v>70</v>
      </c>
      <c r="E2728" s="5">
        <v>42178</v>
      </c>
      <c r="F2728" s="4">
        <v>0</v>
      </c>
      <c r="G2728" s="4">
        <v>7</v>
      </c>
      <c r="H2728" s="4">
        <v>8</v>
      </c>
      <c r="I2728" s="4">
        <f t="shared" si="211"/>
        <v>23</v>
      </c>
      <c r="J2728" s="4" t="str">
        <f t="shared" si="212"/>
        <v>Jun</v>
      </c>
      <c r="K2728" s="4">
        <f t="shared" si="213"/>
        <v>2015</v>
      </c>
      <c r="L2728" s="4" t="s">
        <v>17</v>
      </c>
      <c r="M2728" s="4" t="str">
        <f t="shared" si="214"/>
        <v>23-Jun</v>
      </c>
    </row>
    <row r="2729" spans="1:13" x14ac:dyDescent="0.35">
      <c r="A2729" s="4" t="str">
        <f t="shared" si="210"/>
        <v>Gatton2015TOS23-JunCvSF_EdimaxPP0</v>
      </c>
      <c r="B2729" s="5">
        <v>42220</v>
      </c>
      <c r="C2729" s="4" t="s">
        <v>600</v>
      </c>
      <c r="D2729" s="4" t="s">
        <v>70</v>
      </c>
      <c r="E2729" s="5">
        <v>42178</v>
      </c>
      <c r="F2729" s="4">
        <v>0</v>
      </c>
      <c r="G2729" s="4">
        <v>8</v>
      </c>
      <c r="H2729" s="4">
        <v>9</v>
      </c>
      <c r="I2729" s="4">
        <f t="shared" si="211"/>
        <v>23</v>
      </c>
      <c r="J2729" s="4" t="str">
        <f t="shared" si="212"/>
        <v>Jun</v>
      </c>
      <c r="K2729" s="4">
        <f t="shared" si="213"/>
        <v>2015</v>
      </c>
      <c r="L2729" s="4" t="s">
        <v>17</v>
      </c>
      <c r="M2729" s="4" t="str">
        <f t="shared" si="214"/>
        <v>23-Jun</v>
      </c>
    </row>
    <row r="2730" spans="1:13" x14ac:dyDescent="0.35">
      <c r="A2730" s="4" t="str">
        <f t="shared" si="210"/>
        <v>Gatton2016TOS19-AprCvSF_EdimaxPP0</v>
      </c>
      <c r="B2730" s="5">
        <v>42487</v>
      </c>
      <c r="C2730" s="4" t="s">
        <v>600</v>
      </c>
      <c r="D2730" s="4" t="s">
        <v>19</v>
      </c>
      <c r="E2730" s="5">
        <v>42479</v>
      </c>
      <c r="F2730" s="4">
        <v>0</v>
      </c>
      <c r="G2730" s="4">
        <v>0</v>
      </c>
      <c r="H2730" s="4">
        <v>1</v>
      </c>
      <c r="I2730" s="4">
        <f t="shared" si="211"/>
        <v>19</v>
      </c>
      <c r="J2730" s="4" t="str">
        <f t="shared" si="212"/>
        <v>Apr</v>
      </c>
      <c r="K2730" s="4">
        <f t="shared" si="213"/>
        <v>2016</v>
      </c>
      <c r="L2730" s="4" t="s">
        <v>17</v>
      </c>
      <c r="M2730" s="4" t="str">
        <f t="shared" si="214"/>
        <v>19-Apr</v>
      </c>
    </row>
    <row r="2731" spans="1:13" x14ac:dyDescent="0.35">
      <c r="A2731" s="4" t="str">
        <f t="shared" si="210"/>
        <v>Gatton2016TOS19-AprCvSF_EdimaxPP0</v>
      </c>
      <c r="B2731" s="5">
        <v>42495</v>
      </c>
      <c r="C2731" s="4" t="s">
        <v>600</v>
      </c>
      <c r="D2731" s="4" t="s">
        <v>19</v>
      </c>
      <c r="E2731" s="5">
        <v>42479</v>
      </c>
      <c r="F2731" s="4">
        <v>0</v>
      </c>
      <c r="G2731" s="4">
        <v>3</v>
      </c>
      <c r="H2731" s="4">
        <v>4</v>
      </c>
      <c r="I2731" s="4">
        <f t="shared" si="211"/>
        <v>19</v>
      </c>
      <c r="J2731" s="4" t="str">
        <f t="shared" si="212"/>
        <v>Apr</v>
      </c>
      <c r="K2731" s="4">
        <f t="shared" si="213"/>
        <v>2016</v>
      </c>
      <c r="L2731" s="4" t="s">
        <v>17</v>
      </c>
      <c r="M2731" s="4" t="str">
        <f t="shared" si="214"/>
        <v>19-Apr</v>
      </c>
    </row>
    <row r="2732" spans="1:13" x14ac:dyDescent="0.35">
      <c r="A2732" s="4" t="str">
        <f t="shared" si="210"/>
        <v>Gatton2016TOS19-AprCvSF_EdimaxPP0</v>
      </c>
      <c r="B2732" s="5">
        <v>42500</v>
      </c>
      <c r="C2732" s="4" t="s">
        <v>600</v>
      </c>
      <c r="D2732" s="4" t="s">
        <v>19</v>
      </c>
      <c r="E2732" s="5">
        <v>42479</v>
      </c>
      <c r="F2732" s="4">
        <v>0</v>
      </c>
      <c r="G2732" s="4">
        <v>4</v>
      </c>
      <c r="H2732" s="4">
        <v>5</v>
      </c>
      <c r="I2732" s="4">
        <f t="shared" si="211"/>
        <v>19</v>
      </c>
      <c r="J2732" s="4" t="str">
        <f t="shared" si="212"/>
        <v>Apr</v>
      </c>
      <c r="K2732" s="4">
        <f t="shared" si="213"/>
        <v>2016</v>
      </c>
      <c r="L2732" s="4" t="s">
        <v>17</v>
      </c>
      <c r="M2732" s="4" t="str">
        <f t="shared" si="214"/>
        <v>19-Apr</v>
      </c>
    </row>
    <row r="2733" spans="1:13" x14ac:dyDescent="0.35">
      <c r="A2733" s="4" t="str">
        <f t="shared" si="210"/>
        <v>Gatton2016TOS19-AprCvSF_EdimaxPP0</v>
      </c>
      <c r="B2733" s="5">
        <v>42503</v>
      </c>
      <c r="C2733" s="4" t="s">
        <v>600</v>
      </c>
      <c r="D2733" s="4" t="s">
        <v>19</v>
      </c>
      <c r="E2733" s="5">
        <v>42479</v>
      </c>
      <c r="F2733" s="4">
        <v>0</v>
      </c>
      <c r="G2733" s="4">
        <v>6</v>
      </c>
      <c r="H2733" s="4">
        <v>7</v>
      </c>
      <c r="I2733" s="4">
        <f t="shared" si="211"/>
        <v>19</v>
      </c>
      <c r="J2733" s="4" t="str">
        <f t="shared" si="212"/>
        <v>Apr</v>
      </c>
      <c r="K2733" s="4">
        <f t="shared" si="213"/>
        <v>2016</v>
      </c>
      <c r="L2733" s="4" t="s">
        <v>17</v>
      </c>
      <c r="M2733" s="4" t="str">
        <f t="shared" si="214"/>
        <v>19-Apr</v>
      </c>
    </row>
    <row r="2734" spans="1:13" x14ac:dyDescent="0.35">
      <c r="A2734" s="4" t="str">
        <f t="shared" si="210"/>
        <v>Gatton2016TOS19-AprCvSF_EdimaxPP0</v>
      </c>
      <c r="B2734" s="5">
        <v>42510</v>
      </c>
      <c r="C2734" s="4" t="s">
        <v>600</v>
      </c>
      <c r="D2734" s="4" t="s">
        <v>19</v>
      </c>
      <c r="E2734" s="5">
        <v>42479</v>
      </c>
      <c r="F2734" s="4">
        <v>0</v>
      </c>
      <c r="G2734" s="4">
        <v>7</v>
      </c>
      <c r="H2734" s="4">
        <v>8</v>
      </c>
      <c r="I2734" s="4">
        <f t="shared" si="211"/>
        <v>19</v>
      </c>
      <c r="J2734" s="4" t="str">
        <f t="shared" si="212"/>
        <v>Apr</v>
      </c>
      <c r="K2734" s="4">
        <f t="shared" si="213"/>
        <v>2016</v>
      </c>
      <c r="L2734" s="4" t="s">
        <v>17</v>
      </c>
      <c r="M2734" s="4" t="str">
        <f t="shared" si="214"/>
        <v>19-Apr</v>
      </c>
    </row>
    <row r="2735" spans="1:13" x14ac:dyDescent="0.35">
      <c r="A2735" s="4" t="str">
        <f t="shared" si="210"/>
        <v>Gatton2016TOS19-AprCvSF_EdimaxPP0</v>
      </c>
      <c r="B2735" s="5">
        <v>42514</v>
      </c>
      <c r="C2735" s="4" t="s">
        <v>600</v>
      </c>
      <c r="D2735" s="4" t="s">
        <v>19</v>
      </c>
      <c r="E2735" s="5">
        <v>42479</v>
      </c>
      <c r="F2735" s="4">
        <v>0</v>
      </c>
      <c r="G2735" s="4">
        <v>8</v>
      </c>
      <c r="H2735" s="4">
        <v>9</v>
      </c>
      <c r="I2735" s="4">
        <f t="shared" si="211"/>
        <v>19</v>
      </c>
      <c r="J2735" s="4" t="str">
        <f t="shared" si="212"/>
        <v>Apr</v>
      </c>
      <c r="K2735" s="4">
        <f t="shared" si="213"/>
        <v>2016</v>
      </c>
      <c r="L2735" s="4" t="s">
        <v>17</v>
      </c>
      <c r="M2735" s="4" t="str">
        <f t="shared" si="214"/>
        <v>19-Apr</v>
      </c>
    </row>
    <row r="2736" spans="1:13" x14ac:dyDescent="0.35">
      <c r="A2736" s="4" t="str">
        <f t="shared" si="210"/>
        <v>Gatton2016TOS5-MayCvSF_EdimaxPP0</v>
      </c>
      <c r="B2736" s="5">
        <v>42503</v>
      </c>
      <c r="C2736" s="4" t="s">
        <v>600</v>
      </c>
      <c r="D2736" s="4" t="s">
        <v>33</v>
      </c>
      <c r="E2736" s="5">
        <v>42495</v>
      </c>
      <c r="F2736" s="4">
        <v>0</v>
      </c>
      <c r="G2736" s="4">
        <v>0</v>
      </c>
      <c r="H2736" s="4">
        <v>1</v>
      </c>
      <c r="I2736" s="4">
        <f t="shared" si="211"/>
        <v>5</v>
      </c>
      <c r="J2736" s="4" t="str">
        <f t="shared" si="212"/>
        <v>May</v>
      </c>
      <c r="K2736" s="4">
        <f t="shared" si="213"/>
        <v>2016</v>
      </c>
      <c r="L2736" s="4" t="s">
        <v>17</v>
      </c>
      <c r="M2736" s="4" t="str">
        <f t="shared" si="214"/>
        <v>5-May</v>
      </c>
    </row>
    <row r="2737" spans="1:13" x14ac:dyDescent="0.35">
      <c r="A2737" s="4" t="str">
        <f t="shared" si="210"/>
        <v>Gatton2016TOS5-MayCvSF_EdimaxPP0</v>
      </c>
      <c r="B2737" s="5">
        <v>42510</v>
      </c>
      <c r="C2737" s="4" t="s">
        <v>600</v>
      </c>
      <c r="D2737" s="4" t="s">
        <v>33</v>
      </c>
      <c r="E2737" s="5">
        <v>42495</v>
      </c>
      <c r="F2737" s="4">
        <v>0</v>
      </c>
      <c r="G2737" s="4">
        <v>2</v>
      </c>
      <c r="H2737" s="4">
        <v>3</v>
      </c>
      <c r="I2737" s="4">
        <f t="shared" si="211"/>
        <v>5</v>
      </c>
      <c r="J2737" s="4" t="str">
        <f t="shared" si="212"/>
        <v>May</v>
      </c>
      <c r="K2737" s="4">
        <f t="shared" si="213"/>
        <v>2016</v>
      </c>
      <c r="L2737" s="4" t="s">
        <v>17</v>
      </c>
      <c r="M2737" s="4" t="str">
        <f t="shared" si="214"/>
        <v>5-May</v>
      </c>
    </row>
    <row r="2738" spans="1:13" x14ac:dyDescent="0.35">
      <c r="A2738" s="4" t="str">
        <f t="shared" si="210"/>
        <v>Gatton2016TOS5-MayCvSF_EdimaxPP0</v>
      </c>
      <c r="B2738" s="5">
        <v>42514</v>
      </c>
      <c r="C2738" s="4" t="s">
        <v>600</v>
      </c>
      <c r="D2738" s="4" t="s">
        <v>33</v>
      </c>
      <c r="E2738" s="5">
        <v>42495</v>
      </c>
      <c r="F2738" s="4">
        <v>0</v>
      </c>
      <c r="G2738" s="4">
        <v>4</v>
      </c>
      <c r="H2738" s="4">
        <v>5</v>
      </c>
      <c r="I2738" s="4">
        <f t="shared" si="211"/>
        <v>5</v>
      </c>
      <c r="J2738" s="4" t="str">
        <f t="shared" si="212"/>
        <v>May</v>
      </c>
      <c r="K2738" s="4">
        <f t="shared" si="213"/>
        <v>2016</v>
      </c>
      <c r="L2738" s="4" t="s">
        <v>17</v>
      </c>
      <c r="M2738" s="4" t="str">
        <f t="shared" si="214"/>
        <v>5-May</v>
      </c>
    </row>
    <row r="2739" spans="1:13" x14ac:dyDescent="0.35">
      <c r="A2739" s="4" t="str">
        <f t="shared" si="210"/>
        <v>Gatton2016TOS5-MayCvSF_EdimaxPP0</v>
      </c>
      <c r="B2739" s="5">
        <v>42521</v>
      </c>
      <c r="C2739" s="4" t="s">
        <v>600</v>
      </c>
      <c r="D2739" s="4" t="s">
        <v>33</v>
      </c>
      <c r="E2739" s="5">
        <v>42495</v>
      </c>
      <c r="F2739" s="4">
        <v>0</v>
      </c>
      <c r="G2739" s="4">
        <v>6</v>
      </c>
      <c r="H2739" s="4">
        <v>7</v>
      </c>
      <c r="I2739" s="4">
        <f t="shared" si="211"/>
        <v>5</v>
      </c>
      <c r="J2739" s="4" t="str">
        <f t="shared" si="212"/>
        <v>May</v>
      </c>
      <c r="K2739" s="4">
        <f t="shared" si="213"/>
        <v>2016</v>
      </c>
      <c r="L2739" s="4" t="s">
        <v>17</v>
      </c>
      <c r="M2739" s="4" t="str">
        <f t="shared" si="214"/>
        <v>5-May</v>
      </c>
    </row>
    <row r="2740" spans="1:13" x14ac:dyDescent="0.35">
      <c r="A2740" s="4" t="str">
        <f t="shared" si="210"/>
        <v>Gatton2016TOS5-MayCvSF_EdimaxPP0</v>
      </c>
      <c r="B2740" s="5">
        <v>42524</v>
      </c>
      <c r="C2740" s="4" t="s">
        <v>600</v>
      </c>
      <c r="D2740" s="4" t="s">
        <v>33</v>
      </c>
      <c r="E2740" s="5">
        <v>42495</v>
      </c>
      <c r="F2740" s="4">
        <v>0</v>
      </c>
      <c r="G2740" s="4">
        <v>7</v>
      </c>
      <c r="H2740" s="4">
        <v>8</v>
      </c>
      <c r="I2740" s="4">
        <f t="shared" si="211"/>
        <v>5</v>
      </c>
      <c r="J2740" s="4" t="str">
        <f t="shared" si="212"/>
        <v>May</v>
      </c>
      <c r="K2740" s="4">
        <f t="shared" si="213"/>
        <v>2016</v>
      </c>
      <c r="L2740" s="4" t="s">
        <v>17</v>
      </c>
      <c r="M2740" s="4" t="str">
        <f t="shared" si="214"/>
        <v>5-May</v>
      </c>
    </row>
    <row r="2741" spans="1:13" x14ac:dyDescent="0.35">
      <c r="A2741" s="4" t="str">
        <f t="shared" si="210"/>
        <v>Gatton2016TOS5-MayCvSF_EdimaxPP0</v>
      </c>
      <c r="B2741" s="5">
        <v>42531</v>
      </c>
      <c r="C2741" s="4" t="s">
        <v>600</v>
      </c>
      <c r="D2741" s="4" t="s">
        <v>33</v>
      </c>
      <c r="E2741" s="5">
        <v>42495</v>
      </c>
      <c r="F2741" s="4">
        <v>0</v>
      </c>
      <c r="G2741" s="4">
        <v>8</v>
      </c>
      <c r="H2741" s="4">
        <v>9</v>
      </c>
      <c r="I2741" s="4">
        <f t="shared" si="211"/>
        <v>5</v>
      </c>
      <c r="J2741" s="4" t="str">
        <f t="shared" si="212"/>
        <v>May</v>
      </c>
      <c r="K2741" s="4">
        <f t="shared" si="213"/>
        <v>2016</v>
      </c>
      <c r="L2741" s="4" t="s">
        <v>17</v>
      </c>
      <c r="M2741" s="4" t="str">
        <f t="shared" si="214"/>
        <v>5-May</v>
      </c>
    </row>
    <row r="2742" spans="1:13" x14ac:dyDescent="0.35">
      <c r="A2742" s="4" t="str">
        <f t="shared" si="210"/>
        <v>Gatton2016TOS10-MayCvSF_EdimaxPP0</v>
      </c>
      <c r="B2742" s="5">
        <v>42510</v>
      </c>
      <c r="C2742" s="4" t="s">
        <v>600</v>
      </c>
      <c r="D2742" s="4" t="s">
        <v>36</v>
      </c>
      <c r="E2742" s="5">
        <v>42500</v>
      </c>
      <c r="F2742" s="4">
        <v>0</v>
      </c>
      <c r="G2742" s="4">
        <v>0</v>
      </c>
      <c r="H2742" s="4">
        <v>1</v>
      </c>
      <c r="I2742" s="4">
        <f t="shared" si="211"/>
        <v>10</v>
      </c>
      <c r="J2742" s="4" t="str">
        <f t="shared" si="212"/>
        <v>May</v>
      </c>
      <c r="K2742" s="4">
        <f t="shared" si="213"/>
        <v>2016</v>
      </c>
      <c r="L2742" s="4" t="s">
        <v>17</v>
      </c>
      <c r="M2742" s="4" t="str">
        <f t="shared" si="214"/>
        <v>10-May</v>
      </c>
    </row>
    <row r="2743" spans="1:13" x14ac:dyDescent="0.35">
      <c r="A2743" s="4" t="str">
        <f t="shared" si="210"/>
        <v>Gatton2016TOS10-MayCvSF_EdimaxPP0</v>
      </c>
      <c r="B2743" s="5">
        <v>42514</v>
      </c>
      <c r="C2743" s="4" t="s">
        <v>600</v>
      </c>
      <c r="D2743" s="4" t="s">
        <v>36</v>
      </c>
      <c r="E2743" s="5">
        <v>42500</v>
      </c>
      <c r="F2743" s="4">
        <v>0</v>
      </c>
      <c r="G2743" s="4">
        <v>2</v>
      </c>
      <c r="H2743" s="4">
        <v>3</v>
      </c>
      <c r="I2743" s="4">
        <f t="shared" si="211"/>
        <v>10</v>
      </c>
      <c r="J2743" s="4" t="str">
        <f t="shared" si="212"/>
        <v>May</v>
      </c>
      <c r="K2743" s="4">
        <f t="shared" si="213"/>
        <v>2016</v>
      </c>
      <c r="L2743" s="4" t="s">
        <v>17</v>
      </c>
      <c r="M2743" s="4" t="str">
        <f t="shared" si="214"/>
        <v>10-May</v>
      </c>
    </row>
    <row r="2744" spans="1:13" x14ac:dyDescent="0.35">
      <c r="A2744" s="4" t="str">
        <f t="shared" si="210"/>
        <v>Gatton2016TOS10-MayCvSF_EdimaxPP0</v>
      </c>
      <c r="B2744" s="5">
        <v>42517</v>
      </c>
      <c r="C2744" s="4" t="s">
        <v>600</v>
      </c>
      <c r="D2744" s="4" t="s">
        <v>36</v>
      </c>
      <c r="E2744" s="5">
        <v>42500</v>
      </c>
      <c r="F2744" s="4">
        <v>0</v>
      </c>
      <c r="G2744" s="4">
        <v>3</v>
      </c>
      <c r="H2744" s="4">
        <v>4</v>
      </c>
      <c r="I2744" s="4">
        <f t="shared" si="211"/>
        <v>10</v>
      </c>
      <c r="J2744" s="4" t="str">
        <f t="shared" si="212"/>
        <v>May</v>
      </c>
      <c r="K2744" s="4">
        <f t="shared" si="213"/>
        <v>2016</v>
      </c>
      <c r="L2744" s="4" t="s">
        <v>17</v>
      </c>
      <c r="M2744" s="4" t="str">
        <f t="shared" si="214"/>
        <v>10-May</v>
      </c>
    </row>
    <row r="2745" spans="1:13" x14ac:dyDescent="0.35">
      <c r="A2745" s="4" t="str">
        <f t="shared" si="210"/>
        <v>Gatton2016TOS10-MayCvSF_EdimaxPP0</v>
      </c>
      <c r="B2745" s="5">
        <v>42521</v>
      </c>
      <c r="C2745" s="4" t="s">
        <v>600</v>
      </c>
      <c r="D2745" s="4" t="s">
        <v>36</v>
      </c>
      <c r="E2745" s="5">
        <v>42500</v>
      </c>
      <c r="F2745" s="4">
        <v>0</v>
      </c>
      <c r="G2745" s="4">
        <v>4</v>
      </c>
      <c r="H2745" s="4">
        <v>5</v>
      </c>
      <c r="I2745" s="4">
        <f t="shared" si="211"/>
        <v>10</v>
      </c>
      <c r="J2745" s="4" t="str">
        <f t="shared" si="212"/>
        <v>May</v>
      </c>
      <c r="K2745" s="4">
        <f t="shared" si="213"/>
        <v>2016</v>
      </c>
      <c r="L2745" s="4" t="s">
        <v>17</v>
      </c>
      <c r="M2745" s="4" t="str">
        <f t="shared" si="214"/>
        <v>10-May</v>
      </c>
    </row>
    <row r="2746" spans="1:13" x14ac:dyDescent="0.35">
      <c r="A2746" s="4" t="str">
        <f t="shared" si="210"/>
        <v>Gatton2016TOS10-MayCvSF_EdimaxPP0</v>
      </c>
      <c r="B2746" s="5">
        <v>42524</v>
      </c>
      <c r="C2746" s="4" t="s">
        <v>600</v>
      </c>
      <c r="D2746" s="4" t="s">
        <v>36</v>
      </c>
      <c r="E2746" s="5">
        <v>42500</v>
      </c>
      <c r="F2746" s="4">
        <v>0</v>
      </c>
      <c r="G2746" s="4">
        <v>5</v>
      </c>
      <c r="H2746" s="4">
        <v>6</v>
      </c>
      <c r="I2746" s="4">
        <f t="shared" si="211"/>
        <v>10</v>
      </c>
      <c r="J2746" s="4" t="str">
        <f t="shared" si="212"/>
        <v>May</v>
      </c>
      <c r="K2746" s="4">
        <f t="shared" si="213"/>
        <v>2016</v>
      </c>
      <c r="L2746" s="4" t="s">
        <v>17</v>
      </c>
      <c r="M2746" s="4" t="str">
        <f t="shared" si="214"/>
        <v>10-May</v>
      </c>
    </row>
    <row r="2747" spans="1:13" x14ac:dyDescent="0.35">
      <c r="A2747" s="4" t="str">
        <f t="shared" si="210"/>
        <v>Gatton2016TOS10-MayCvSF_EdimaxPP0</v>
      </c>
      <c r="B2747" s="5">
        <v>42528</v>
      </c>
      <c r="C2747" s="4" t="s">
        <v>600</v>
      </c>
      <c r="D2747" s="4" t="s">
        <v>36</v>
      </c>
      <c r="E2747" s="5">
        <v>42500</v>
      </c>
      <c r="F2747" s="4">
        <v>0</v>
      </c>
      <c r="G2747" s="4">
        <v>6</v>
      </c>
      <c r="H2747" s="4">
        <v>7</v>
      </c>
      <c r="I2747" s="4">
        <f t="shared" si="211"/>
        <v>10</v>
      </c>
      <c r="J2747" s="4" t="str">
        <f t="shared" si="212"/>
        <v>May</v>
      </c>
      <c r="K2747" s="4">
        <f t="shared" si="213"/>
        <v>2016</v>
      </c>
      <c r="L2747" s="4" t="s">
        <v>17</v>
      </c>
      <c r="M2747" s="4" t="str">
        <f t="shared" si="214"/>
        <v>10-May</v>
      </c>
    </row>
    <row r="2748" spans="1:13" x14ac:dyDescent="0.35">
      <c r="A2748" s="4" t="str">
        <f t="shared" si="210"/>
        <v>Gatton2016TOS10-MayCvSF_EdimaxPP0</v>
      </c>
      <c r="B2748" s="5">
        <v>42531</v>
      </c>
      <c r="C2748" s="4" t="s">
        <v>600</v>
      </c>
      <c r="D2748" s="4" t="s">
        <v>36</v>
      </c>
      <c r="E2748" s="5">
        <v>42500</v>
      </c>
      <c r="F2748" s="4">
        <v>0</v>
      </c>
      <c r="G2748" s="4">
        <v>7</v>
      </c>
      <c r="H2748" s="4">
        <v>8</v>
      </c>
      <c r="I2748" s="4">
        <f t="shared" si="211"/>
        <v>10</v>
      </c>
      <c r="J2748" s="4" t="str">
        <f t="shared" si="212"/>
        <v>May</v>
      </c>
      <c r="K2748" s="4">
        <f t="shared" si="213"/>
        <v>2016</v>
      </c>
      <c r="L2748" s="4" t="s">
        <v>17</v>
      </c>
      <c r="M2748" s="4" t="str">
        <f t="shared" si="214"/>
        <v>10-May</v>
      </c>
    </row>
    <row r="2749" spans="1:13" x14ac:dyDescent="0.35">
      <c r="A2749" s="4" t="str">
        <f t="shared" si="210"/>
        <v>Gatton2016TOS10-MayCvSF_EdimaxPP0</v>
      </c>
      <c r="B2749" s="5">
        <v>42535</v>
      </c>
      <c r="C2749" s="4" t="s">
        <v>600</v>
      </c>
      <c r="D2749" s="4" t="s">
        <v>36</v>
      </c>
      <c r="E2749" s="5">
        <v>42500</v>
      </c>
      <c r="F2749" s="4">
        <v>0</v>
      </c>
      <c r="G2749" s="4">
        <v>8</v>
      </c>
      <c r="H2749" s="4">
        <v>9</v>
      </c>
      <c r="I2749" s="4">
        <f t="shared" si="211"/>
        <v>10</v>
      </c>
      <c r="J2749" s="4" t="str">
        <f t="shared" si="212"/>
        <v>May</v>
      </c>
      <c r="K2749" s="4">
        <f t="shared" si="213"/>
        <v>2016</v>
      </c>
      <c r="L2749" s="4" t="s">
        <v>17</v>
      </c>
      <c r="M2749" s="4" t="str">
        <f t="shared" si="214"/>
        <v>10-May</v>
      </c>
    </row>
    <row r="2750" spans="1:13" x14ac:dyDescent="0.35">
      <c r="A2750" s="4" t="str">
        <f t="shared" si="210"/>
        <v>Gatton2016TOS10-MayCvSF_EdimaxPP14</v>
      </c>
      <c r="B2750" s="5">
        <v>42510</v>
      </c>
      <c r="C2750" s="4" t="s">
        <v>600</v>
      </c>
      <c r="D2750" s="4" t="s">
        <v>36</v>
      </c>
      <c r="E2750" s="5">
        <v>42500</v>
      </c>
      <c r="F2750" s="4">
        <v>14</v>
      </c>
      <c r="G2750" s="4">
        <v>0</v>
      </c>
      <c r="H2750" s="4">
        <v>1</v>
      </c>
      <c r="I2750" s="4">
        <f t="shared" si="211"/>
        <v>10</v>
      </c>
      <c r="J2750" s="4" t="str">
        <f t="shared" si="212"/>
        <v>May</v>
      </c>
      <c r="K2750" s="4">
        <f t="shared" si="213"/>
        <v>2016</v>
      </c>
      <c r="L2750" s="4" t="s">
        <v>17</v>
      </c>
      <c r="M2750" s="4" t="str">
        <f t="shared" si="214"/>
        <v>10-May</v>
      </c>
    </row>
    <row r="2751" spans="1:13" x14ac:dyDescent="0.35">
      <c r="A2751" s="4" t="str">
        <f t="shared" si="210"/>
        <v>Gatton2016TOS10-MayCvSF_EdimaxPP14</v>
      </c>
      <c r="B2751" s="5">
        <v>42514</v>
      </c>
      <c r="C2751" s="4" t="s">
        <v>600</v>
      </c>
      <c r="D2751" s="4" t="s">
        <v>36</v>
      </c>
      <c r="E2751" s="5">
        <v>42500</v>
      </c>
      <c r="F2751" s="4">
        <v>14</v>
      </c>
      <c r="G2751" s="4">
        <v>2</v>
      </c>
      <c r="H2751" s="4">
        <v>3</v>
      </c>
      <c r="I2751" s="4">
        <f t="shared" si="211"/>
        <v>10</v>
      </c>
      <c r="J2751" s="4" t="str">
        <f t="shared" si="212"/>
        <v>May</v>
      </c>
      <c r="K2751" s="4">
        <f t="shared" si="213"/>
        <v>2016</v>
      </c>
      <c r="L2751" s="4" t="s">
        <v>17</v>
      </c>
      <c r="M2751" s="4" t="str">
        <f t="shared" si="214"/>
        <v>10-May</v>
      </c>
    </row>
    <row r="2752" spans="1:13" x14ac:dyDescent="0.35">
      <c r="A2752" s="4" t="str">
        <f t="shared" si="210"/>
        <v>Gatton2016TOS10-MayCvSF_EdimaxPP14</v>
      </c>
      <c r="B2752" s="5">
        <v>42517</v>
      </c>
      <c r="C2752" s="4" t="s">
        <v>600</v>
      </c>
      <c r="D2752" s="4" t="s">
        <v>36</v>
      </c>
      <c r="E2752" s="5">
        <v>42500</v>
      </c>
      <c r="F2752" s="4">
        <v>14</v>
      </c>
      <c r="G2752" s="4">
        <v>3</v>
      </c>
      <c r="H2752" s="4">
        <v>4</v>
      </c>
      <c r="I2752" s="4">
        <f t="shared" si="211"/>
        <v>10</v>
      </c>
      <c r="J2752" s="4" t="str">
        <f t="shared" si="212"/>
        <v>May</v>
      </c>
      <c r="K2752" s="4">
        <f t="shared" si="213"/>
        <v>2016</v>
      </c>
      <c r="L2752" s="4" t="s">
        <v>17</v>
      </c>
      <c r="M2752" s="4" t="str">
        <f t="shared" si="214"/>
        <v>10-May</v>
      </c>
    </row>
    <row r="2753" spans="1:13" x14ac:dyDescent="0.35">
      <c r="A2753" s="4" t="str">
        <f t="shared" si="210"/>
        <v>Gatton2016TOS10-MayCvSF_EdimaxPP14</v>
      </c>
      <c r="B2753" s="5">
        <v>42521</v>
      </c>
      <c r="C2753" s="4" t="s">
        <v>600</v>
      </c>
      <c r="D2753" s="4" t="s">
        <v>36</v>
      </c>
      <c r="E2753" s="5">
        <v>42500</v>
      </c>
      <c r="F2753" s="4">
        <v>14</v>
      </c>
      <c r="G2753" s="4">
        <v>4</v>
      </c>
      <c r="H2753" s="4">
        <v>5</v>
      </c>
      <c r="I2753" s="4">
        <f t="shared" si="211"/>
        <v>10</v>
      </c>
      <c r="J2753" s="4" t="str">
        <f t="shared" si="212"/>
        <v>May</v>
      </c>
      <c r="K2753" s="4">
        <f t="shared" si="213"/>
        <v>2016</v>
      </c>
      <c r="L2753" s="4" t="s">
        <v>17</v>
      </c>
      <c r="M2753" s="4" t="str">
        <f t="shared" si="214"/>
        <v>10-May</v>
      </c>
    </row>
    <row r="2754" spans="1:13" x14ac:dyDescent="0.35">
      <c r="A2754" s="4" t="str">
        <f t="shared" ref="A2754:A2817" si="215">L2754&amp;K2754&amp;"TOS"&amp;I2754&amp;"-"&amp;J2754&amp;"Cv"&amp;C2754&amp;"PP"&amp;F2754</f>
        <v>Gatton2016TOS10-MayCvSF_EdimaxPP14</v>
      </c>
      <c r="B2754" s="5">
        <v>42524</v>
      </c>
      <c r="C2754" s="4" t="s">
        <v>600</v>
      </c>
      <c r="D2754" s="4" t="s">
        <v>36</v>
      </c>
      <c r="E2754" s="5">
        <v>42500</v>
      </c>
      <c r="F2754" s="4">
        <v>14</v>
      </c>
      <c r="G2754" s="4">
        <v>5</v>
      </c>
      <c r="H2754" s="4">
        <v>6</v>
      </c>
      <c r="I2754" s="4">
        <f t="shared" si="211"/>
        <v>10</v>
      </c>
      <c r="J2754" s="4" t="str">
        <f t="shared" si="212"/>
        <v>May</v>
      </c>
      <c r="K2754" s="4">
        <f t="shared" si="213"/>
        <v>2016</v>
      </c>
      <c r="L2754" s="4" t="s">
        <v>17</v>
      </c>
      <c r="M2754" s="4" t="str">
        <f t="shared" si="214"/>
        <v>10-May</v>
      </c>
    </row>
    <row r="2755" spans="1:13" x14ac:dyDescent="0.35">
      <c r="A2755" s="4" t="str">
        <f t="shared" si="215"/>
        <v>Gatton2016TOS10-MayCvSF_EdimaxPP14</v>
      </c>
      <c r="B2755" s="5">
        <v>42528</v>
      </c>
      <c r="C2755" s="4" t="s">
        <v>600</v>
      </c>
      <c r="D2755" s="4" t="s">
        <v>36</v>
      </c>
      <c r="E2755" s="5">
        <v>42500</v>
      </c>
      <c r="F2755" s="4">
        <v>14</v>
      </c>
      <c r="G2755" s="4">
        <v>6</v>
      </c>
      <c r="H2755" s="4">
        <v>7</v>
      </c>
      <c r="I2755" s="4">
        <f t="shared" ref="I2755:I2818" si="216">DAY(E2755)</f>
        <v>10</v>
      </c>
      <c r="J2755" s="4" t="str">
        <f t="shared" ref="J2755:J2818" si="217">TEXT(E2755,"mmm")</f>
        <v>May</v>
      </c>
      <c r="K2755" s="4">
        <f t="shared" ref="K2755:K2818" si="218">YEAR(E2755)</f>
        <v>2016</v>
      </c>
      <c r="L2755" s="4" t="s">
        <v>17</v>
      </c>
      <c r="M2755" s="4" t="str">
        <f t="shared" ref="M2755:M2818" si="219">I2755&amp;"-"&amp;J2755</f>
        <v>10-May</v>
      </c>
    </row>
    <row r="2756" spans="1:13" x14ac:dyDescent="0.35">
      <c r="A2756" s="4" t="str">
        <f t="shared" si="215"/>
        <v>Gatton2016TOS10-MayCvSF_EdimaxPP14</v>
      </c>
      <c r="B2756" s="5">
        <v>42531</v>
      </c>
      <c r="C2756" s="4" t="s">
        <v>600</v>
      </c>
      <c r="D2756" s="4" t="s">
        <v>36</v>
      </c>
      <c r="E2756" s="5">
        <v>42500</v>
      </c>
      <c r="F2756" s="4">
        <v>14</v>
      </c>
      <c r="G2756" s="4">
        <v>7</v>
      </c>
      <c r="H2756" s="4">
        <v>8</v>
      </c>
      <c r="I2756" s="4">
        <f t="shared" si="216"/>
        <v>10</v>
      </c>
      <c r="J2756" s="4" t="str">
        <f t="shared" si="217"/>
        <v>May</v>
      </c>
      <c r="K2756" s="4">
        <f t="shared" si="218"/>
        <v>2016</v>
      </c>
      <c r="L2756" s="4" t="s">
        <v>17</v>
      </c>
      <c r="M2756" s="4" t="str">
        <f t="shared" si="219"/>
        <v>10-May</v>
      </c>
    </row>
    <row r="2757" spans="1:13" x14ac:dyDescent="0.35">
      <c r="A2757" s="4" t="str">
        <f t="shared" si="215"/>
        <v>Gatton2016TOS10-MayCvSF_EdimaxPP14</v>
      </c>
      <c r="B2757" s="5">
        <v>42535</v>
      </c>
      <c r="C2757" s="4" t="s">
        <v>600</v>
      </c>
      <c r="D2757" s="4" t="s">
        <v>36</v>
      </c>
      <c r="E2757" s="5">
        <v>42500</v>
      </c>
      <c r="F2757" s="4">
        <v>14</v>
      </c>
      <c r="G2757" s="4">
        <v>8</v>
      </c>
      <c r="H2757" s="4">
        <v>9</v>
      </c>
      <c r="I2757" s="4">
        <f t="shared" si="216"/>
        <v>10</v>
      </c>
      <c r="J2757" s="4" t="str">
        <f t="shared" si="217"/>
        <v>May</v>
      </c>
      <c r="K2757" s="4">
        <f t="shared" si="218"/>
        <v>2016</v>
      </c>
      <c r="L2757" s="4" t="s">
        <v>17</v>
      </c>
      <c r="M2757" s="4" t="str">
        <f t="shared" si="219"/>
        <v>10-May</v>
      </c>
    </row>
    <row r="2758" spans="1:13" x14ac:dyDescent="0.35">
      <c r="A2758" s="4" t="str">
        <f t="shared" si="215"/>
        <v>Gatton2016TOS10-MayCvSF_EdimaxPP16</v>
      </c>
      <c r="B2758" s="5">
        <v>42510</v>
      </c>
      <c r="C2758" s="4" t="s">
        <v>600</v>
      </c>
      <c r="D2758" s="4" t="s">
        <v>36</v>
      </c>
      <c r="E2758" s="5">
        <v>42500</v>
      </c>
      <c r="F2758" s="4">
        <v>16</v>
      </c>
      <c r="G2758" s="4">
        <v>0</v>
      </c>
      <c r="H2758" s="4">
        <v>1</v>
      </c>
      <c r="I2758" s="4">
        <f t="shared" si="216"/>
        <v>10</v>
      </c>
      <c r="J2758" s="4" t="str">
        <f t="shared" si="217"/>
        <v>May</v>
      </c>
      <c r="K2758" s="4">
        <f t="shared" si="218"/>
        <v>2016</v>
      </c>
      <c r="L2758" s="4" t="s">
        <v>17</v>
      </c>
      <c r="M2758" s="4" t="str">
        <f t="shared" si="219"/>
        <v>10-May</v>
      </c>
    </row>
    <row r="2759" spans="1:13" x14ac:dyDescent="0.35">
      <c r="A2759" s="4" t="str">
        <f t="shared" si="215"/>
        <v>Gatton2016TOS10-MayCvSF_EdimaxPP16</v>
      </c>
      <c r="B2759" s="5">
        <v>42514</v>
      </c>
      <c r="C2759" s="4" t="s">
        <v>600</v>
      </c>
      <c r="D2759" s="4" t="s">
        <v>36</v>
      </c>
      <c r="E2759" s="5">
        <v>42500</v>
      </c>
      <c r="F2759" s="4">
        <v>16</v>
      </c>
      <c r="G2759" s="4">
        <v>2</v>
      </c>
      <c r="H2759" s="4">
        <v>3</v>
      </c>
      <c r="I2759" s="4">
        <f t="shared" si="216"/>
        <v>10</v>
      </c>
      <c r="J2759" s="4" t="str">
        <f t="shared" si="217"/>
        <v>May</v>
      </c>
      <c r="K2759" s="4">
        <f t="shared" si="218"/>
        <v>2016</v>
      </c>
      <c r="L2759" s="4" t="s">
        <v>17</v>
      </c>
      <c r="M2759" s="4" t="str">
        <f t="shared" si="219"/>
        <v>10-May</v>
      </c>
    </row>
    <row r="2760" spans="1:13" x14ac:dyDescent="0.35">
      <c r="A2760" s="4" t="str">
        <f t="shared" si="215"/>
        <v>Gatton2016TOS10-MayCvSF_EdimaxPP16</v>
      </c>
      <c r="B2760" s="5">
        <v>42517</v>
      </c>
      <c r="C2760" s="4" t="s">
        <v>600</v>
      </c>
      <c r="D2760" s="4" t="s">
        <v>36</v>
      </c>
      <c r="E2760" s="5">
        <v>42500</v>
      </c>
      <c r="F2760" s="4">
        <v>16</v>
      </c>
      <c r="G2760" s="4">
        <v>3</v>
      </c>
      <c r="H2760" s="4">
        <v>4</v>
      </c>
      <c r="I2760" s="4">
        <f t="shared" si="216"/>
        <v>10</v>
      </c>
      <c r="J2760" s="4" t="str">
        <f t="shared" si="217"/>
        <v>May</v>
      </c>
      <c r="K2760" s="4">
        <f t="shared" si="218"/>
        <v>2016</v>
      </c>
      <c r="L2760" s="4" t="s">
        <v>17</v>
      </c>
      <c r="M2760" s="4" t="str">
        <f t="shared" si="219"/>
        <v>10-May</v>
      </c>
    </row>
    <row r="2761" spans="1:13" x14ac:dyDescent="0.35">
      <c r="A2761" s="4" t="str">
        <f t="shared" si="215"/>
        <v>Gatton2016TOS10-MayCvSF_EdimaxPP16</v>
      </c>
      <c r="B2761" s="5">
        <v>42521</v>
      </c>
      <c r="C2761" s="4" t="s">
        <v>600</v>
      </c>
      <c r="D2761" s="4" t="s">
        <v>36</v>
      </c>
      <c r="E2761" s="5">
        <v>42500</v>
      </c>
      <c r="F2761" s="4">
        <v>16</v>
      </c>
      <c r="G2761" s="4">
        <v>4</v>
      </c>
      <c r="H2761" s="4">
        <v>5</v>
      </c>
      <c r="I2761" s="4">
        <f t="shared" si="216"/>
        <v>10</v>
      </c>
      <c r="J2761" s="4" t="str">
        <f t="shared" si="217"/>
        <v>May</v>
      </c>
      <c r="K2761" s="4">
        <f t="shared" si="218"/>
        <v>2016</v>
      </c>
      <c r="L2761" s="4" t="s">
        <v>17</v>
      </c>
      <c r="M2761" s="4" t="str">
        <f t="shared" si="219"/>
        <v>10-May</v>
      </c>
    </row>
    <row r="2762" spans="1:13" x14ac:dyDescent="0.35">
      <c r="A2762" s="4" t="str">
        <f t="shared" si="215"/>
        <v>Gatton2016TOS10-MayCvSF_EdimaxPP16</v>
      </c>
      <c r="B2762" s="5">
        <v>42524</v>
      </c>
      <c r="C2762" s="4" t="s">
        <v>600</v>
      </c>
      <c r="D2762" s="4" t="s">
        <v>36</v>
      </c>
      <c r="E2762" s="5">
        <v>42500</v>
      </c>
      <c r="F2762" s="4">
        <v>16</v>
      </c>
      <c r="G2762" s="4">
        <v>5</v>
      </c>
      <c r="H2762" s="4">
        <v>6</v>
      </c>
      <c r="I2762" s="4">
        <f t="shared" si="216"/>
        <v>10</v>
      </c>
      <c r="J2762" s="4" t="str">
        <f t="shared" si="217"/>
        <v>May</v>
      </c>
      <c r="K2762" s="4">
        <f t="shared" si="218"/>
        <v>2016</v>
      </c>
      <c r="L2762" s="4" t="s">
        <v>17</v>
      </c>
      <c r="M2762" s="4" t="str">
        <f t="shared" si="219"/>
        <v>10-May</v>
      </c>
    </row>
    <row r="2763" spans="1:13" x14ac:dyDescent="0.35">
      <c r="A2763" s="4" t="str">
        <f t="shared" si="215"/>
        <v>Gatton2016TOS10-MayCvSF_EdimaxPP16</v>
      </c>
      <c r="B2763" s="5">
        <v>42528</v>
      </c>
      <c r="C2763" s="4" t="s">
        <v>600</v>
      </c>
      <c r="D2763" s="4" t="s">
        <v>36</v>
      </c>
      <c r="E2763" s="5">
        <v>42500</v>
      </c>
      <c r="F2763" s="4">
        <v>16</v>
      </c>
      <c r="G2763" s="4">
        <v>6</v>
      </c>
      <c r="H2763" s="4">
        <v>7</v>
      </c>
      <c r="I2763" s="4">
        <f t="shared" si="216"/>
        <v>10</v>
      </c>
      <c r="J2763" s="4" t="str">
        <f t="shared" si="217"/>
        <v>May</v>
      </c>
      <c r="K2763" s="4">
        <f t="shared" si="218"/>
        <v>2016</v>
      </c>
      <c r="L2763" s="4" t="s">
        <v>17</v>
      </c>
      <c r="M2763" s="4" t="str">
        <f t="shared" si="219"/>
        <v>10-May</v>
      </c>
    </row>
    <row r="2764" spans="1:13" x14ac:dyDescent="0.35">
      <c r="A2764" s="4" t="str">
        <f t="shared" si="215"/>
        <v>Gatton2016TOS10-MayCvSF_EdimaxPP16</v>
      </c>
      <c r="B2764" s="5">
        <v>42531</v>
      </c>
      <c r="C2764" s="4" t="s">
        <v>600</v>
      </c>
      <c r="D2764" s="4" t="s">
        <v>36</v>
      </c>
      <c r="E2764" s="5">
        <v>42500</v>
      </c>
      <c r="F2764" s="4">
        <v>16</v>
      </c>
      <c r="G2764" s="4">
        <v>7</v>
      </c>
      <c r="H2764" s="4">
        <v>8</v>
      </c>
      <c r="I2764" s="4">
        <f t="shared" si="216"/>
        <v>10</v>
      </c>
      <c r="J2764" s="4" t="str">
        <f t="shared" si="217"/>
        <v>May</v>
      </c>
      <c r="K2764" s="4">
        <f t="shared" si="218"/>
        <v>2016</v>
      </c>
      <c r="L2764" s="4" t="s">
        <v>17</v>
      </c>
      <c r="M2764" s="4" t="str">
        <f t="shared" si="219"/>
        <v>10-May</v>
      </c>
    </row>
    <row r="2765" spans="1:13" x14ac:dyDescent="0.35">
      <c r="A2765" s="4" t="str">
        <f t="shared" si="215"/>
        <v>Gatton2016TOS10-MayCvSF_EdimaxPP16</v>
      </c>
      <c r="B2765" s="5">
        <v>42535</v>
      </c>
      <c r="C2765" s="4" t="s">
        <v>600</v>
      </c>
      <c r="D2765" s="4" t="s">
        <v>36</v>
      </c>
      <c r="E2765" s="5">
        <v>42500</v>
      </c>
      <c r="F2765" s="4">
        <v>16</v>
      </c>
      <c r="G2765" s="4">
        <v>8</v>
      </c>
      <c r="H2765" s="4">
        <v>9</v>
      </c>
      <c r="I2765" s="4">
        <f t="shared" si="216"/>
        <v>10</v>
      </c>
      <c r="J2765" s="4" t="str">
        <f t="shared" si="217"/>
        <v>May</v>
      </c>
      <c r="K2765" s="4">
        <f t="shared" si="218"/>
        <v>2016</v>
      </c>
      <c r="L2765" s="4" t="s">
        <v>17</v>
      </c>
      <c r="M2765" s="4" t="str">
        <f t="shared" si="219"/>
        <v>10-May</v>
      </c>
    </row>
    <row r="2766" spans="1:13" x14ac:dyDescent="0.35">
      <c r="A2766" s="4" t="str">
        <f t="shared" si="215"/>
        <v>Gatton2016TOS20-MayCvSF_EdimaxPP0</v>
      </c>
      <c r="B2766" s="5">
        <v>42521</v>
      </c>
      <c r="C2766" s="4" t="s">
        <v>600</v>
      </c>
      <c r="D2766" s="4" t="s">
        <v>45</v>
      </c>
      <c r="E2766" s="5">
        <v>42510</v>
      </c>
      <c r="F2766" s="4">
        <v>0</v>
      </c>
      <c r="G2766" s="4">
        <v>0</v>
      </c>
      <c r="H2766" s="4">
        <v>1</v>
      </c>
      <c r="I2766" s="4">
        <f t="shared" si="216"/>
        <v>20</v>
      </c>
      <c r="J2766" s="4" t="str">
        <f t="shared" si="217"/>
        <v>May</v>
      </c>
      <c r="K2766" s="4">
        <f t="shared" si="218"/>
        <v>2016</v>
      </c>
      <c r="L2766" s="4" t="s">
        <v>17</v>
      </c>
      <c r="M2766" s="4" t="str">
        <f t="shared" si="219"/>
        <v>20-May</v>
      </c>
    </row>
    <row r="2767" spans="1:13" x14ac:dyDescent="0.35">
      <c r="A2767" s="4" t="str">
        <f t="shared" si="215"/>
        <v>Gatton2016TOS20-MayCvSF_EdimaxPP0</v>
      </c>
      <c r="B2767" s="5">
        <v>42524</v>
      </c>
      <c r="C2767" s="4" t="s">
        <v>600</v>
      </c>
      <c r="D2767" s="4" t="s">
        <v>45</v>
      </c>
      <c r="E2767" s="5">
        <v>42510</v>
      </c>
      <c r="F2767" s="4">
        <v>0</v>
      </c>
      <c r="G2767" s="4">
        <v>1</v>
      </c>
      <c r="H2767" s="4">
        <v>2</v>
      </c>
      <c r="I2767" s="4">
        <f t="shared" si="216"/>
        <v>20</v>
      </c>
      <c r="J2767" s="4" t="str">
        <f t="shared" si="217"/>
        <v>May</v>
      </c>
      <c r="K2767" s="4">
        <f t="shared" si="218"/>
        <v>2016</v>
      </c>
      <c r="L2767" s="4" t="s">
        <v>17</v>
      </c>
      <c r="M2767" s="4" t="str">
        <f t="shared" si="219"/>
        <v>20-May</v>
      </c>
    </row>
    <row r="2768" spans="1:13" x14ac:dyDescent="0.35">
      <c r="A2768" s="4" t="str">
        <f t="shared" si="215"/>
        <v>Gatton2016TOS20-MayCvSF_EdimaxPP0</v>
      </c>
      <c r="B2768" s="5">
        <v>42528</v>
      </c>
      <c r="C2768" s="4" t="s">
        <v>600</v>
      </c>
      <c r="D2768" s="4" t="s">
        <v>45</v>
      </c>
      <c r="E2768" s="5">
        <v>42510</v>
      </c>
      <c r="F2768" s="4">
        <v>0</v>
      </c>
      <c r="G2768" s="4">
        <v>2</v>
      </c>
      <c r="H2768" s="4">
        <v>3</v>
      </c>
      <c r="I2768" s="4">
        <f t="shared" si="216"/>
        <v>20</v>
      </c>
      <c r="J2768" s="4" t="str">
        <f t="shared" si="217"/>
        <v>May</v>
      </c>
      <c r="K2768" s="4">
        <f t="shared" si="218"/>
        <v>2016</v>
      </c>
      <c r="L2768" s="4" t="s">
        <v>17</v>
      </c>
      <c r="M2768" s="4" t="str">
        <f t="shared" si="219"/>
        <v>20-May</v>
      </c>
    </row>
    <row r="2769" spans="1:13" x14ac:dyDescent="0.35">
      <c r="A2769" s="4" t="str">
        <f t="shared" si="215"/>
        <v>Gatton2016TOS20-MayCvSF_EdimaxPP0</v>
      </c>
      <c r="B2769" s="5">
        <v>42531</v>
      </c>
      <c r="C2769" s="4" t="s">
        <v>600</v>
      </c>
      <c r="D2769" s="4" t="s">
        <v>45</v>
      </c>
      <c r="E2769" s="5">
        <v>42510</v>
      </c>
      <c r="F2769" s="4">
        <v>0</v>
      </c>
      <c r="G2769" s="4">
        <v>4</v>
      </c>
      <c r="H2769" s="4">
        <v>5</v>
      </c>
      <c r="I2769" s="4">
        <f t="shared" si="216"/>
        <v>20</v>
      </c>
      <c r="J2769" s="4" t="str">
        <f t="shared" si="217"/>
        <v>May</v>
      </c>
      <c r="K2769" s="4">
        <f t="shared" si="218"/>
        <v>2016</v>
      </c>
      <c r="L2769" s="4" t="s">
        <v>17</v>
      </c>
      <c r="M2769" s="4" t="str">
        <f t="shared" si="219"/>
        <v>20-May</v>
      </c>
    </row>
    <row r="2770" spans="1:13" x14ac:dyDescent="0.35">
      <c r="A2770" s="4" t="str">
        <f t="shared" si="215"/>
        <v>Gatton2016TOS20-MayCvSF_EdimaxPP0</v>
      </c>
      <c r="B2770" s="5">
        <v>42538</v>
      </c>
      <c r="C2770" s="4" t="s">
        <v>600</v>
      </c>
      <c r="D2770" s="4" t="s">
        <v>45</v>
      </c>
      <c r="E2770" s="5">
        <v>42510</v>
      </c>
      <c r="F2770" s="4">
        <v>0</v>
      </c>
      <c r="G2770" s="4">
        <v>5</v>
      </c>
      <c r="H2770" s="4">
        <v>6</v>
      </c>
      <c r="I2770" s="4">
        <f t="shared" si="216"/>
        <v>20</v>
      </c>
      <c r="J2770" s="4" t="str">
        <f t="shared" si="217"/>
        <v>May</v>
      </c>
      <c r="K2770" s="4">
        <f t="shared" si="218"/>
        <v>2016</v>
      </c>
      <c r="L2770" s="4" t="s">
        <v>17</v>
      </c>
      <c r="M2770" s="4" t="str">
        <f t="shared" si="219"/>
        <v>20-May</v>
      </c>
    </row>
    <row r="2771" spans="1:13" x14ac:dyDescent="0.35">
      <c r="A2771" s="4" t="str">
        <f t="shared" si="215"/>
        <v>Gatton2016TOS20-MayCvSF_EdimaxPP0</v>
      </c>
      <c r="B2771" s="5">
        <v>42543</v>
      </c>
      <c r="C2771" s="4" t="s">
        <v>600</v>
      </c>
      <c r="D2771" s="4" t="s">
        <v>45</v>
      </c>
      <c r="E2771" s="5">
        <v>42510</v>
      </c>
      <c r="F2771" s="4">
        <v>0</v>
      </c>
      <c r="G2771" s="4">
        <v>7</v>
      </c>
      <c r="H2771" s="4">
        <v>8</v>
      </c>
      <c r="I2771" s="4">
        <f t="shared" si="216"/>
        <v>20</v>
      </c>
      <c r="J2771" s="4" t="str">
        <f t="shared" si="217"/>
        <v>May</v>
      </c>
      <c r="K2771" s="4">
        <f t="shared" si="218"/>
        <v>2016</v>
      </c>
      <c r="L2771" s="4" t="s">
        <v>17</v>
      </c>
      <c r="M2771" s="4" t="str">
        <f t="shared" si="219"/>
        <v>20-May</v>
      </c>
    </row>
    <row r="2772" spans="1:13" x14ac:dyDescent="0.35">
      <c r="A2772" s="4" t="str">
        <f t="shared" si="215"/>
        <v>Gatton2016TOS20-MayCvSF_EdimaxPP0</v>
      </c>
      <c r="B2772" s="5">
        <v>42549</v>
      </c>
      <c r="C2772" s="4" t="s">
        <v>600</v>
      </c>
      <c r="D2772" s="4" t="s">
        <v>45</v>
      </c>
      <c r="E2772" s="5">
        <v>42510</v>
      </c>
      <c r="F2772" s="4">
        <v>0</v>
      </c>
      <c r="G2772" s="4">
        <v>8</v>
      </c>
      <c r="H2772" s="4">
        <v>9</v>
      </c>
      <c r="I2772" s="4">
        <f t="shared" si="216"/>
        <v>20</v>
      </c>
      <c r="J2772" s="4" t="str">
        <f t="shared" si="217"/>
        <v>May</v>
      </c>
      <c r="K2772" s="4">
        <f t="shared" si="218"/>
        <v>2016</v>
      </c>
      <c r="L2772" s="4" t="s">
        <v>17</v>
      </c>
      <c r="M2772" s="4" t="str">
        <f t="shared" si="219"/>
        <v>20-May</v>
      </c>
    </row>
    <row r="2773" spans="1:13" x14ac:dyDescent="0.35">
      <c r="A2773" s="4" t="str">
        <f t="shared" si="215"/>
        <v>Canberra2016TOS31-MarCvSF_EdimaxPP0</v>
      </c>
      <c r="B2773" s="5">
        <v>42475</v>
      </c>
      <c r="C2773" s="4" t="s">
        <v>600</v>
      </c>
      <c r="D2773" s="4" t="s">
        <v>19</v>
      </c>
      <c r="E2773" s="5">
        <v>42460</v>
      </c>
      <c r="F2773" s="4">
        <v>0</v>
      </c>
      <c r="G2773" s="4">
        <v>0</v>
      </c>
      <c r="H2773" s="4">
        <v>1</v>
      </c>
      <c r="I2773" s="4">
        <f t="shared" si="216"/>
        <v>31</v>
      </c>
      <c r="J2773" s="4" t="str">
        <f t="shared" si="217"/>
        <v>Mar</v>
      </c>
      <c r="K2773" s="4">
        <f t="shared" si="218"/>
        <v>2016</v>
      </c>
      <c r="L2773" s="4" t="s">
        <v>51</v>
      </c>
      <c r="M2773" s="4" t="str">
        <f t="shared" si="219"/>
        <v>31-Mar</v>
      </c>
    </row>
    <row r="2774" spans="1:13" x14ac:dyDescent="0.35">
      <c r="A2774" s="4" t="str">
        <f t="shared" si="215"/>
        <v>Canberra2016TOS31-MarCvSF_EdimaxPP0</v>
      </c>
      <c r="B2774" s="5">
        <v>42479</v>
      </c>
      <c r="C2774" s="4" t="s">
        <v>600</v>
      </c>
      <c r="D2774" s="4" t="s">
        <v>19</v>
      </c>
      <c r="E2774" s="5">
        <v>42460</v>
      </c>
      <c r="F2774" s="4">
        <v>0</v>
      </c>
      <c r="G2774" s="4">
        <v>1</v>
      </c>
      <c r="H2774" s="4">
        <v>2</v>
      </c>
      <c r="I2774" s="4">
        <f t="shared" si="216"/>
        <v>31</v>
      </c>
      <c r="J2774" s="4" t="str">
        <f t="shared" si="217"/>
        <v>Mar</v>
      </c>
      <c r="K2774" s="4">
        <f t="shared" si="218"/>
        <v>2016</v>
      </c>
      <c r="L2774" s="4" t="s">
        <v>51</v>
      </c>
      <c r="M2774" s="4" t="str">
        <f t="shared" si="219"/>
        <v>31-Mar</v>
      </c>
    </row>
    <row r="2775" spans="1:13" x14ac:dyDescent="0.35">
      <c r="A2775" s="4" t="str">
        <f t="shared" si="215"/>
        <v>Canberra2016TOS31-MarCvSF_EdimaxPP0</v>
      </c>
      <c r="B2775" s="5">
        <v>42482</v>
      </c>
      <c r="C2775" s="4" t="s">
        <v>600</v>
      </c>
      <c r="D2775" s="4" t="s">
        <v>19</v>
      </c>
      <c r="E2775" s="5">
        <v>42460</v>
      </c>
      <c r="F2775" s="4">
        <v>0</v>
      </c>
      <c r="G2775" s="4">
        <v>2</v>
      </c>
      <c r="H2775" s="4">
        <v>3</v>
      </c>
      <c r="I2775" s="4">
        <f t="shared" si="216"/>
        <v>31</v>
      </c>
      <c r="J2775" s="4" t="str">
        <f t="shared" si="217"/>
        <v>Mar</v>
      </c>
      <c r="K2775" s="4">
        <f t="shared" si="218"/>
        <v>2016</v>
      </c>
      <c r="L2775" s="4" t="s">
        <v>51</v>
      </c>
      <c r="M2775" s="4" t="str">
        <f t="shared" si="219"/>
        <v>31-Mar</v>
      </c>
    </row>
    <row r="2776" spans="1:13" x14ac:dyDescent="0.35">
      <c r="A2776" s="4" t="str">
        <f t="shared" si="215"/>
        <v>Canberra2016TOS31-MarCvSF_EdimaxPP0</v>
      </c>
      <c r="B2776" s="5">
        <v>42486</v>
      </c>
      <c r="C2776" s="4" t="s">
        <v>600</v>
      </c>
      <c r="D2776" s="4" t="s">
        <v>19</v>
      </c>
      <c r="E2776" s="5">
        <v>42460</v>
      </c>
      <c r="F2776" s="4">
        <v>0</v>
      </c>
      <c r="G2776" s="4">
        <v>4</v>
      </c>
      <c r="H2776" s="4">
        <v>5</v>
      </c>
      <c r="I2776" s="4">
        <f t="shared" si="216"/>
        <v>31</v>
      </c>
      <c r="J2776" s="4" t="str">
        <f t="shared" si="217"/>
        <v>Mar</v>
      </c>
      <c r="K2776" s="4">
        <f t="shared" si="218"/>
        <v>2016</v>
      </c>
      <c r="L2776" s="4" t="s">
        <v>51</v>
      </c>
      <c r="M2776" s="4" t="str">
        <f t="shared" si="219"/>
        <v>31-Mar</v>
      </c>
    </row>
    <row r="2777" spans="1:13" x14ac:dyDescent="0.35">
      <c r="A2777" s="4" t="str">
        <f t="shared" si="215"/>
        <v>Canberra2016TOS31-MarCvSF_EdimaxPP0</v>
      </c>
      <c r="B2777" s="5">
        <v>42489</v>
      </c>
      <c r="C2777" s="4" t="s">
        <v>600</v>
      </c>
      <c r="D2777" s="4" t="s">
        <v>19</v>
      </c>
      <c r="E2777" s="5">
        <v>42460</v>
      </c>
      <c r="F2777" s="4">
        <v>0</v>
      </c>
      <c r="G2777" s="4">
        <v>3</v>
      </c>
      <c r="H2777" s="4">
        <v>4</v>
      </c>
      <c r="I2777" s="4">
        <f t="shared" si="216"/>
        <v>31</v>
      </c>
      <c r="J2777" s="4" t="str">
        <f t="shared" si="217"/>
        <v>Mar</v>
      </c>
      <c r="K2777" s="4">
        <f t="shared" si="218"/>
        <v>2016</v>
      </c>
      <c r="L2777" s="4" t="s">
        <v>51</v>
      </c>
      <c r="M2777" s="4" t="str">
        <f t="shared" si="219"/>
        <v>31-Mar</v>
      </c>
    </row>
    <row r="2778" spans="1:13" x14ac:dyDescent="0.35">
      <c r="A2778" s="4" t="str">
        <f t="shared" si="215"/>
        <v>Canberra2016TOS26-AprCvSF_EdimaxPP0</v>
      </c>
      <c r="B2778" s="5">
        <v>42496</v>
      </c>
      <c r="C2778" s="4" t="s">
        <v>600</v>
      </c>
      <c r="D2778" s="4" t="s">
        <v>33</v>
      </c>
      <c r="E2778" s="5">
        <v>42486</v>
      </c>
      <c r="F2778" s="4">
        <v>0</v>
      </c>
      <c r="G2778" s="4">
        <v>0</v>
      </c>
      <c r="H2778" s="4">
        <v>1</v>
      </c>
      <c r="I2778" s="4">
        <f t="shared" si="216"/>
        <v>26</v>
      </c>
      <c r="J2778" s="4" t="str">
        <f t="shared" si="217"/>
        <v>Apr</v>
      </c>
      <c r="K2778" s="4">
        <f t="shared" si="218"/>
        <v>2016</v>
      </c>
      <c r="L2778" s="4" t="s">
        <v>51</v>
      </c>
      <c r="M2778" s="4" t="str">
        <f t="shared" si="219"/>
        <v>26-Apr</v>
      </c>
    </row>
    <row r="2779" spans="1:13" x14ac:dyDescent="0.35">
      <c r="A2779" s="4" t="str">
        <f t="shared" si="215"/>
        <v>Canberra2016TOS26-AprCvSF_EdimaxPP0</v>
      </c>
      <c r="B2779" s="5">
        <v>42513</v>
      </c>
      <c r="C2779" s="4" t="s">
        <v>600</v>
      </c>
      <c r="D2779" s="4" t="s">
        <v>33</v>
      </c>
      <c r="E2779" s="5">
        <v>42486</v>
      </c>
      <c r="F2779" s="4">
        <v>0</v>
      </c>
      <c r="G2779" s="4">
        <v>2</v>
      </c>
      <c r="H2779" s="4">
        <v>3</v>
      </c>
      <c r="I2779" s="4">
        <f t="shared" si="216"/>
        <v>26</v>
      </c>
      <c r="J2779" s="4" t="str">
        <f t="shared" si="217"/>
        <v>Apr</v>
      </c>
      <c r="K2779" s="4">
        <f t="shared" si="218"/>
        <v>2016</v>
      </c>
      <c r="L2779" s="4" t="s">
        <v>51</v>
      </c>
      <c r="M2779" s="4" t="str">
        <f t="shared" si="219"/>
        <v>26-Apr</v>
      </c>
    </row>
    <row r="2780" spans="1:13" x14ac:dyDescent="0.35">
      <c r="A2780" s="4" t="str">
        <f t="shared" si="215"/>
        <v>Canberra2016TOS26-AprCvSF_EdimaxPP0</v>
      </c>
      <c r="B2780" s="5">
        <v>42527</v>
      </c>
      <c r="C2780" s="4" t="s">
        <v>600</v>
      </c>
      <c r="D2780" s="4" t="s">
        <v>33</v>
      </c>
      <c r="E2780" s="5">
        <v>42486</v>
      </c>
      <c r="F2780" s="4">
        <v>0</v>
      </c>
      <c r="G2780" s="4">
        <v>4</v>
      </c>
      <c r="H2780" s="4">
        <v>5</v>
      </c>
      <c r="I2780" s="4">
        <f t="shared" si="216"/>
        <v>26</v>
      </c>
      <c r="J2780" s="4" t="str">
        <f t="shared" si="217"/>
        <v>Apr</v>
      </c>
      <c r="K2780" s="4">
        <f t="shared" si="218"/>
        <v>2016</v>
      </c>
      <c r="L2780" s="4" t="s">
        <v>51</v>
      </c>
      <c r="M2780" s="4" t="str">
        <f t="shared" si="219"/>
        <v>26-Apr</v>
      </c>
    </row>
    <row r="2781" spans="1:13" x14ac:dyDescent="0.35">
      <c r="A2781" s="4" t="str">
        <f t="shared" si="215"/>
        <v>Canberra2016TOS26-AprCvSF_EdimaxPP0</v>
      </c>
      <c r="B2781" s="5">
        <v>42541</v>
      </c>
      <c r="C2781" s="4" t="s">
        <v>600</v>
      </c>
      <c r="D2781" s="4" t="s">
        <v>33</v>
      </c>
      <c r="E2781" s="5">
        <v>42486</v>
      </c>
      <c r="F2781" s="4">
        <v>0</v>
      </c>
      <c r="G2781" s="4">
        <v>6</v>
      </c>
      <c r="H2781" s="4">
        <v>7</v>
      </c>
      <c r="I2781" s="4">
        <f t="shared" si="216"/>
        <v>26</v>
      </c>
      <c r="J2781" s="4" t="str">
        <f t="shared" si="217"/>
        <v>Apr</v>
      </c>
      <c r="K2781" s="4">
        <f t="shared" si="218"/>
        <v>2016</v>
      </c>
      <c r="L2781" s="4" t="s">
        <v>51</v>
      </c>
      <c r="M2781" s="4" t="str">
        <f t="shared" si="219"/>
        <v>26-Apr</v>
      </c>
    </row>
    <row r="2782" spans="1:13" x14ac:dyDescent="0.35">
      <c r="A2782" s="4" t="str">
        <f t="shared" si="215"/>
        <v>Canberra2016TOS26-AprCvSF_EdimaxPP0</v>
      </c>
      <c r="B2782" s="5">
        <v>42556</v>
      </c>
      <c r="C2782" s="4" t="s">
        <v>600</v>
      </c>
      <c r="D2782" s="4" t="s">
        <v>33</v>
      </c>
      <c r="E2782" s="5">
        <v>42486</v>
      </c>
      <c r="F2782" s="4">
        <v>0</v>
      </c>
      <c r="G2782" s="4">
        <v>8</v>
      </c>
      <c r="H2782" s="4">
        <v>9</v>
      </c>
      <c r="I2782" s="4">
        <f t="shared" si="216"/>
        <v>26</v>
      </c>
      <c r="J2782" s="4" t="str">
        <f t="shared" si="217"/>
        <v>Apr</v>
      </c>
      <c r="K2782" s="4">
        <f t="shared" si="218"/>
        <v>2016</v>
      </c>
      <c r="L2782" s="4" t="s">
        <v>51</v>
      </c>
      <c r="M2782" s="4" t="str">
        <f t="shared" si="219"/>
        <v>26-Apr</v>
      </c>
    </row>
    <row r="2783" spans="1:13" x14ac:dyDescent="0.35">
      <c r="A2783" s="4" t="str">
        <f t="shared" si="215"/>
        <v>Canberra2016TOS26-AprCvSF_EdimaxPP14</v>
      </c>
      <c r="B2783" s="5">
        <v>42496</v>
      </c>
      <c r="C2783" s="4" t="s">
        <v>600</v>
      </c>
      <c r="D2783" s="4" t="s">
        <v>33</v>
      </c>
      <c r="E2783" s="5">
        <v>42486</v>
      </c>
      <c r="F2783" s="4">
        <v>14</v>
      </c>
      <c r="G2783" s="4">
        <v>0</v>
      </c>
      <c r="H2783" s="4">
        <v>1</v>
      </c>
      <c r="I2783" s="4">
        <f t="shared" si="216"/>
        <v>26</v>
      </c>
      <c r="J2783" s="4" t="str">
        <f t="shared" si="217"/>
        <v>Apr</v>
      </c>
      <c r="K2783" s="4">
        <f t="shared" si="218"/>
        <v>2016</v>
      </c>
      <c r="L2783" s="4" t="s">
        <v>51</v>
      </c>
      <c r="M2783" s="4" t="str">
        <f t="shared" si="219"/>
        <v>26-Apr</v>
      </c>
    </row>
    <row r="2784" spans="1:13" x14ac:dyDescent="0.35">
      <c r="A2784" s="4" t="str">
        <f t="shared" si="215"/>
        <v>Canberra2016TOS26-AprCvSF_EdimaxPP14</v>
      </c>
      <c r="B2784" s="5">
        <v>42509</v>
      </c>
      <c r="C2784" s="4" t="s">
        <v>600</v>
      </c>
      <c r="D2784" s="4" t="s">
        <v>33</v>
      </c>
      <c r="E2784" s="5">
        <v>42486</v>
      </c>
      <c r="F2784" s="4">
        <v>14</v>
      </c>
      <c r="G2784" s="4">
        <v>2</v>
      </c>
      <c r="H2784" s="4">
        <v>3</v>
      </c>
      <c r="I2784" s="4">
        <f t="shared" si="216"/>
        <v>26</v>
      </c>
      <c r="J2784" s="4" t="str">
        <f t="shared" si="217"/>
        <v>Apr</v>
      </c>
      <c r="K2784" s="4">
        <f t="shared" si="218"/>
        <v>2016</v>
      </c>
      <c r="L2784" s="4" t="s">
        <v>51</v>
      </c>
      <c r="M2784" s="4" t="str">
        <f t="shared" si="219"/>
        <v>26-Apr</v>
      </c>
    </row>
    <row r="2785" spans="1:13" x14ac:dyDescent="0.35">
      <c r="A2785" s="4" t="str">
        <f t="shared" si="215"/>
        <v>Canberra2016TOS26-AprCvSF_EdimaxPP14</v>
      </c>
      <c r="B2785" s="5">
        <v>42520</v>
      </c>
      <c r="C2785" s="4" t="s">
        <v>600</v>
      </c>
      <c r="D2785" s="4" t="s">
        <v>33</v>
      </c>
      <c r="E2785" s="5">
        <v>42486</v>
      </c>
      <c r="F2785" s="4">
        <v>14</v>
      </c>
      <c r="G2785" s="4">
        <v>3</v>
      </c>
      <c r="H2785" s="4">
        <v>4</v>
      </c>
      <c r="I2785" s="4">
        <f t="shared" si="216"/>
        <v>26</v>
      </c>
      <c r="J2785" s="4" t="str">
        <f t="shared" si="217"/>
        <v>Apr</v>
      </c>
      <c r="K2785" s="4">
        <f t="shared" si="218"/>
        <v>2016</v>
      </c>
      <c r="L2785" s="4" t="s">
        <v>51</v>
      </c>
      <c r="M2785" s="4" t="str">
        <f t="shared" si="219"/>
        <v>26-Apr</v>
      </c>
    </row>
    <row r="2786" spans="1:13" x14ac:dyDescent="0.35">
      <c r="A2786" s="4" t="str">
        <f t="shared" si="215"/>
        <v>Canberra2016TOS26-AprCvSF_EdimaxPP14</v>
      </c>
      <c r="B2786" s="5">
        <v>42527</v>
      </c>
      <c r="C2786" s="4" t="s">
        <v>600</v>
      </c>
      <c r="D2786" s="4" t="s">
        <v>33</v>
      </c>
      <c r="E2786" s="5">
        <v>42486</v>
      </c>
      <c r="F2786" s="4">
        <v>14</v>
      </c>
      <c r="G2786" s="4">
        <v>4</v>
      </c>
      <c r="H2786" s="4">
        <v>5</v>
      </c>
      <c r="I2786" s="4">
        <f t="shared" si="216"/>
        <v>26</v>
      </c>
      <c r="J2786" s="4" t="str">
        <f t="shared" si="217"/>
        <v>Apr</v>
      </c>
      <c r="K2786" s="4">
        <f t="shared" si="218"/>
        <v>2016</v>
      </c>
      <c r="L2786" s="4" t="s">
        <v>51</v>
      </c>
      <c r="M2786" s="4" t="str">
        <f t="shared" si="219"/>
        <v>26-Apr</v>
      </c>
    </row>
    <row r="2787" spans="1:13" x14ac:dyDescent="0.35">
      <c r="A2787" s="4" t="str">
        <f t="shared" si="215"/>
        <v>Canberra2016TOS26-AprCvSF_EdimaxPP14</v>
      </c>
      <c r="B2787" s="5">
        <v>42535</v>
      </c>
      <c r="C2787" s="4" t="s">
        <v>600</v>
      </c>
      <c r="D2787" s="4" t="s">
        <v>33</v>
      </c>
      <c r="E2787" s="5">
        <v>42486</v>
      </c>
      <c r="F2787" s="4">
        <v>14</v>
      </c>
      <c r="G2787" s="4">
        <v>5</v>
      </c>
      <c r="H2787" s="4">
        <v>6</v>
      </c>
      <c r="I2787" s="4">
        <f t="shared" si="216"/>
        <v>26</v>
      </c>
      <c r="J2787" s="4" t="str">
        <f t="shared" si="217"/>
        <v>Apr</v>
      </c>
      <c r="K2787" s="4">
        <f t="shared" si="218"/>
        <v>2016</v>
      </c>
      <c r="L2787" s="4" t="s">
        <v>51</v>
      </c>
      <c r="M2787" s="4" t="str">
        <f t="shared" si="219"/>
        <v>26-Apr</v>
      </c>
    </row>
    <row r="2788" spans="1:13" x14ac:dyDescent="0.35">
      <c r="A2788" s="4" t="str">
        <f t="shared" si="215"/>
        <v>Canberra2016TOS26-AprCvSF_EdimaxPP14</v>
      </c>
      <c r="B2788" s="5">
        <v>42541</v>
      </c>
      <c r="C2788" s="4" t="s">
        <v>600</v>
      </c>
      <c r="D2788" s="4" t="s">
        <v>33</v>
      </c>
      <c r="E2788" s="5">
        <v>42486</v>
      </c>
      <c r="F2788" s="4">
        <v>14</v>
      </c>
      <c r="G2788" s="4">
        <v>6</v>
      </c>
      <c r="H2788" s="4">
        <v>7</v>
      </c>
      <c r="I2788" s="4">
        <f t="shared" si="216"/>
        <v>26</v>
      </c>
      <c r="J2788" s="4" t="str">
        <f t="shared" si="217"/>
        <v>Apr</v>
      </c>
      <c r="K2788" s="4">
        <f t="shared" si="218"/>
        <v>2016</v>
      </c>
      <c r="L2788" s="4" t="s">
        <v>51</v>
      </c>
      <c r="M2788" s="4" t="str">
        <f t="shared" si="219"/>
        <v>26-Apr</v>
      </c>
    </row>
    <row r="2789" spans="1:13" x14ac:dyDescent="0.35">
      <c r="A2789" s="4" t="str">
        <f t="shared" si="215"/>
        <v>Canberra2016TOS26-AprCvSF_EdimaxPP14</v>
      </c>
      <c r="B2789" s="5">
        <v>42556</v>
      </c>
      <c r="C2789" s="4" t="s">
        <v>600</v>
      </c>
      <c r="D2789" s="4" t="s">
        <v>33</v>
      </c>
      <c r="E2789" s="5">
        <v>42486</v>
      </c>
      <c r="F2789" s="4">
        <v>14</v>
      </c>
      <c r="G2789" s="4">
        <v>8</v>
      </c>
      <c r="H2789" s="4">
        <v>9</v>
      </c>
      <c r="I2789" s="4">
        <f t="shared" si="216"/>
        <v>26</v>
      </c>
      <c r="J2789" s="4" t="str">
        <f t="shared" si="217"/>
        <v>Apr</v>
      </c>
      <c r="K2789" s="4">
        <f t="shared" si="218"/>
        <v>2016</v>
      </c>
      <c r="L2789" s="4" t="s">
        <v>51</v>
      </c>
      <c r="M2789" s="4" t="str">
        <f t="shared" si="219"/>
        <v>26-Apr</v>
      </c>
    </row>
    <row r="2790" spans="1:13" x14ac:dyDescent="0.35">
      <c r="A2790" s="4" t="str">
        <f t="shared" si="215"/>
        <v>Canberra2016TOS26-AprCvSF_EdimaxPP16</v>
      </c>
      <c r="B2790" s="5">
        <v>42496</v>
      </c>
      <c r="C2790" s="4" t="s">
        <v>600</v>
      </c>
      <c r="D2790" s="4" t="s">
        <v>33</v>
      </c>
      <c r="E2790" s="5">
        <v>42486</v>
      </c>
      <c r="F2790" s="4">
        <v>16</v>
      </c>
      <c r="G2790" s="4">
        <v>0</v>
      </c>
      <c r="H2790" s="4">
        <v>1</v>
      </c>
      <c r="I2790" s="4">
        <f t="shared" si="216"/>
        <v>26</v>
      </c>
      <c r="J2790" s="4" t="str">
        <f t="shared" si="217"/>
        <v>Apr</v>
      </c>
      <c r="K2790" s="4">
        <f t="shared" si="218"/>
        <v>2016</v>
      </c>
      <c r="L2790" s="4" t="s">
        <v>51</v>
      </c>
      <c r="M2790" s="4" t="str">
        <f t="shared" si="219"/>
        <v>26-Apr</v>
      </c>
    </row>
    <row r="2791" spans="1:13" x14ac:dyDescent="0.35">
      <c r="A2791" s="4" t="str">
        <f t="shared" si="215"/>
        <v>Canberra2016TOS26-AprCvSF_EdimaxPP16</v>
      </c>
      <c r="B2791" s="5">
        <v>42509</v>
      </c>
      <c r="C2791" s="4" t="s">
        <v>600</v>
      </c>
      <c r="D2791" s="4" t="s">
        <v>33</v>
      </c>
      <c r="E2791" s="5">
        <v>42486</v>
      </c>
      <c r="F2791" s="4">
        <v>16</v>
      </c>
      <c r="G2791" s="4">
        <v>1</v>
      </c>
      <c r="H2791" s="4">
        <v>2</v>
      </c>
      <c r="I2791" s="4">
        <f t="shared" si="216"/>
        <v>26</v>
      </c>
      <c r="J2791" s="4" t="str">
        <f t="shared" si="217"/>
        <v>Apr</v>
      </c>
      <c r="K2791" s="4">
        <f t="shared" si="218"/>
        <v>2016</v>
      </c>
      <c r="L2791" s="4" t="s">
        <v>51</v>
      </c>
      <c r="M2791" s="4" t="str">
        <f t="shared" si="219"/>
        <v>26-Apr</v>
      </c>
    </row>
    <row r="2792" spans="1:13" x14ac:dyDescent="0.35">
      <c r="A2792" s="4" t="str">
        <f t="shared" si="215"/>
        <v>Canberra2016TOS26-AprCvSF_EdimaxPP16</v>
      </c>
      <c r="B2792" s="5">
        <v>42513</v>
      </c>
      <c r="C2792" s="4" t="s">
        <v>600</v>
      </c>
      <c r="D2792" s="4" t="s">
        <v>33</v>
      </c>
      <c r="E2792" s="5">
        <v>42486</v>
      </c>
      <c r="F2792" s="4">
        <v>16</v>
      </c>
      <c r="G2792" s="4">
        <v>2</v>
      </c>
      <c r="H2792" s="4">
        <v>3</v>
      </c>
      <c r="I2792" s="4">
        <f t="shared" si="216"/>
        <v>26</v>
      </c>
      <c r="J2792" s="4" t="str">
        <f t="shared" si="217"/>
        <v>Apr</v>
      </c>
      <c r="K2792" s="4">
        <f t="shared" si="218"/>
        <v>2016</v>
      </c>
      <c r="L2792" s="4" t="s">
        <v>51</v>
      </c>
      <c r="M2792" s="4" t="str">
        <f t="shared" si="219"/>
        <v>26-Apr</v>
      </c>
    </row>
    <row r="2793" spans="1:13" x14ac:dyDescent="0.35">
      <c r="A2793" s="4" t="str">
        <f t="shared" si="215"/>
        <v>Canberra2016TOS26-AprCvSF_EdimaxPP16</v>
      </c>
      <c r="B2793" s="5">
        <v>42527</v>
      </c>
      <c r="C2793" s="4" t="s">
        <v>600</v>
      </c>
      <c r="D2793" s="4" t="s">
        <v>33</v>
      </c>
      <c r="E2793" s="5">
        <v>42486</v>
      </c>
      <c r="F2793" s="4">
        <v>16</v>
      </c>
      <c r="G2793" s="4">
        <v>4</v>
      </c>
      <c r="H2793" s="4">
        <v>5</v>
      </c>
      <c r="I2793" s="4">
        <f t="shared" si="216"/>
        <v>26</v>
      </c>
      <c r="J2793" s="4" t="str">
        <f t="shared" si="217"/>
        <v>Apr</v>
      </c>
      <c r="K2793" s="4">
        <f t="shared" si="218"/>
        <v>2016</v>
      </c>
      <c r="L2793" s="4" t="s">
        <v>51</v>
      </c>
      <c r="M2793" s="4" t="str">
        <f t="shared" si="219"/>
        <v>26-Apr</v>
      </c>
    </row>
    <row r="2794" spans="1:13" x14ac:dyDescent="0.35">
      <c r="A2794" s="4" t="str">
        <f t="shared" si="215"/>
        <v>Canberra2016TOS26-AprCvSF_EdimaxPP16</v>
      </c>
      <c r="B2794" s="5">
        <v>42535</v>
      </c>
      <c r="C2794" s="4" t="s">
        <v>600</v>
      </c>
      <c r="D2794" s="4" t="s">
        <v>33</v>
      </c>
      <c r="E2794" s="5">
        <v>42486</v>
      </c>
      <c r="F2794" s="4">
        <v>16</v>
      </c>
      <c r="G2794" s="4">
        <v>5</v>
      </c>
      <c r="H2794" s="4">
        <v>6</v>
      </c>
      <c r="I2794" s="4">
        <f t="shared" si="216"/>
        <v>26</v>
      </c>
      <c r="J2794" s="4" t="str">
        <f t="shared" si="217"/>
        <v>Apr</v>
      </c>
      <c r="K2794" s="4">
        <f t="shared" si="218"/>
        <v>2016</v>
      </c>
      <c r="L2794" s="4" t="s">
        <v>51</v>
      </c>
      <c r="M2794" s="4" t="str">
        <f t="shared" si="219"/>
        <v>26-Apr</v>
      </c>
    </row>
    <row r="2795" spans="1:13" x14ac:dyDescent="0.35">
      <c r="A2795" s="4" t="str">
        <f t="shared" si="215"/>
        <v>Canberra2016TOS26-AprCvSF_EdimaxPP16</v>
      </c>
      <c r="B2795" s="5">
        <v>42541</v>
      </c>
      <c r="C2795" s="4" t="s">
        <v>600</v>
      </c>
      <c r="D2795" s="4" t="s">
        <v>33</v>
      </c>
      <c r="E2795" s="5">
        <v>42486</v>
      </c>
      <c r="F2795" s="4">
        <v>16</v>
      </c>
      <c r="G2795" s="4">
        <v>6</v>
      </c>
      <c r="H2795" s="4">
        <v>7</v>
      </c>
      <c r="I2795" s="4">
        <f t="shared" si="216"/>
        <v>26</v>
      </c>
      <c r="J2795" s="4" t="str">
        <f t="shared" si="217"/>
        <v>Apr</v>
      </c>
      <c r="K2795" s="4">
        <f t="shared" si="218"/>
        <v>2016</v>
      </c>
      <c r="L2795" s="4" t="s">
        <v>51</v>
      </c>
      <c r="M2795" s="4" t="str">
        <f t="shared" si="219"/>
        <v>26-Apr</v>
      </c>
    </row>
    <row r="2796" spans="1:13" x14ac:dyDescent="0.35">
      <c r="A2796" s="4" t="str">
        <f t="shared" si="215"/>
        <v>Canberra2016TOS26-AprCvSF_EdimaxPP16</v>
      </c>
      <c r="B2796" s="5">
        <v>42556</v>
      </c>
      <c r="C2796" s="4" t="s">
        <v>600</v>
      </c>
      <c r="D2796" s="4" t="s">
        <v>33</v>
      </c>
      <c r="E2796" s="5">
        <v>42486</v>
      </c>
      <c r="F2796" s="4">
        <v>16</v>
      </c>
      <c r="G2796" s="4">
        <v>8</v>
      </c>
      <c r="H2796" s="4">
        <v>9</v>
      </c>
      <c r="I2796" s="4">
        <f t="shared" si="216"/>
        <v>26</v>
      </c>
      <c r="J2796" s="4" t="str">
        <f t="shared" si="217"/>
        <v>Apr</v>
      </c>
      <c r="K2796" s="4">
        <f t="shared" si="218"/>
        <v>2016</v>
      </c>
      <c r="L2796" s="4" t="s">
        <v>51</v>
      </c>
      <c r="M2796" s="4" t="str">
        <f t="shared" si="219"/>
        <v>26-Apr</v>
      </c>
    </row>
    <row r="2797" spans="1:13" x14ac:dyDescent="0.35">
      <c r="A2797" s="4" t="str">
        <f t="shared" si="215"/>
        <v>Canberra2016TOS19-MayCvSF_EdimaxPP0</v>
      </c>
      <c r="B2797" s="5">
        <v>42527</v>
      </c>
      <c r="C2797" s="4" t="s">
        <v>600</v>
      </c>
      <c r="D2797" s="4" t="s">
        <v>36</v>
      </c>
      <c r="E2797" s="5">
        <v>42509</v>
      </c>
      <c r="F2797" s="4">
        <v>0</v>
      </c>
      <c r="G2797" s="4">
        <v>0</v>
      </c>
      <c r="H2797" s="4">
        <v>1</v>
      </c>
      <c r="I2797" s="4">
        <f t="shared" si="216"/>
        <v>19</v>
      </c>
      <c r="J2797" s="4" t="str">
        <f t="shared" si="217"/>
        <v>May</v>
      </c>
      <c r="K2797" s="4">
        <f t="shared" si="218"/>
        <v>2016</v>
      </c>
      <c r="L2797" s="4" t="s">
        <v>51</v>
      </c>
      <c r="M2797" s="4" t="str">
        <f t="shared" si="219"/>
        <v>19-May</v>
      </c>
    </row>
    <row r="2798" spans="1:13" x14ac:dyDescent="0.35">
      <c r="A2798" s="4" t="str">
        <f t="shared" si="215"/>
        <v>Canberra2016TOS19-MayCvSF_EdimaxPP0</v>
      </c>
      <c r="B2798" s="5">
        <v>42541</v>
      </c>
      <c r="C2798" s="4" t="s">
        <v>600</v>
      </c>
      <c r="D2798" s="4" t="s">
        <v>36</v>
      </c>
      <c r="E2798" s="5">
        <v>42509</v>
      </c>
      <c r="F2798" s="4">
        <v>0</v>
      </c>
      <c r="G2798" s="4">
        <v>1</v>
      </c>
      <c r="H2798" s="4">
        <v>2</v>
      </c>
      <c r="I2798" s="4">
        <f t="shared" si="216"/>
        <v>19</v>
      </c>
      <c r="J2798" s="4" t="str">
        <f t="shared" si="217"/>
        <v>May</v>
      </c>
      <c r="K2798" s="4">
        <f t="shared" si="218"/>
        <v>2016</v>
      </c>
      <c r="L2798" s="4" t="s">
        <v>51</v>
      </c>
      <c r="M2798" s="4" t="str">
        <f t="shared" si="219"/>
        <v>19-May</v>
      </c>
    </row>
    <row r="2799" spans="1:13" x14ac:dyDescent="0.35">
      <c r="A2799" s="4" t="str">
        <f t="shared" si="215"/>
        <v>Canberra2016TOS19-MayCvSF_EdimaxPP0</v>
      </c>
      <c r="B2799" s="5">
        <v>42556</v>
      </c>
      <c r="C2799" s="4" t="s">
        <v>600</v>
      </c>
      <c r="D2799" s="4" t="s">
        <v>36</v>
      </c>
      <c r="E2799" s="5">
        <v>42509</v>
      </c>
      <c r="F2799" s="4">
        <v>0</v>
      </c>
      <c r="G2799" s="4">
        <v>3</v>
      </c>
      <c r="H2799" s="4">
        <v>4</v>
      </c>
      <c r="I2799" s="4">
        <f t="shared" si="216"/>
        <v>19</v>
      </c>
      <c r="J2799" s="4" t="str">
        <f t="shared" si="217"/>
        <v>May</v>
      </c>
      <c r="K2799" s="4">
        <f t="shared" si="218"/>
        <v>2016</v>
      </c>
      <c r="L2799" s="4" t="s">
        <v>51</v>
      </c>
      <c r="M2799" s="4" t="str">
        <f t="shared" si="219"/>
        <v>19-May</v>
      </c>
    </row>
    <row r="2800" spans="1:13" x14ac:dyDescent="0.35">
      <c r="A2800" s="4" t="str">
        <f t="shared" si="215"/>
        <v>Canberra2016TOS19-MayCvSF_EdimaxPP0</v>
      </c>
      <c r="B2800" s="5">
        <v>42562</v>
      </c>
      <c r="C2800" s="4" t="s">
        <v>600</v>
      </c>
      <c r="D2800" s="4" t="s">
        <v>36</v>
      </c>
      <c r="E2800" s="5">
        <v>42509</v>
      </c>
      <c r="F2800" s="4">
        <v>0</v>
      </c>
      <c r="G2800" s="4">
        <v>4</v>
      </c>
      <c r="H2800" s="4">
        <v>5</v>
      </c>
      <c r="I2800" s="4">
        <f t="shared" si="216"/>
        <v>19</v>
      </c>
      <c r="J2800" s="4" t="str">
        <f t="shared" si="217"/>
        <v>May</v>
      </c>
      <c r="K2800" s="4">
        <f t="shared" si="218"/>
        <v>2016</v>
      </c>
      <c r="L2800" s="4" t="s">
        <v>51</v>
      </c>
      <c r="M2800" s="4" t="str">
        <f t="shared" si="219"/>
        <v>19-May</v>
      </c>
    </row>
    <row r="2801" spans="1:13" x14ac:dyDescent="0.35">
      <c r="A2801" s="4" t="str">
        <f t="shared" si="215"/>
        <v>Canberra2016TOS19-MayCvSF_EdimaxPP0</v>
      </c>
      <c r="B2801" s="5">
        <v>42569</v>
      </c>
      <c r="C2801" s="4" t="s">
        <v>600</v>
      </c>
      <c r="D2801" s="4" t="s">
        <v>36</v>
      </c>
      <c r="E2801" s="5">
        <v>42509</v>
      </c>
      <c r="F2801" s="4">
        <v>0</v>
      </c>
      <c r="G2801" s="4">
        <v>5</v>
      </c>
      <c r="H2801" s="4">
        <v>6</v>
      </c>
      <c r="I2801" s="4">
        <f t="shared" si="216"/>
        <v>19</v>
      </c>
      <c r="J2801" s="4" t="str">
        <f t="shared" si="217"/>
        <v>May</v>
      </c>
      <c r="K2801" s="4">
        <f t="shared" si="218"/>
        <v>2016</v>
      </c>
      <c r="L2801" s="4" t="s">
        <v>51</v>
      </c>
      <c r="M2801" s="4" t="str">
        <f t="shared" si="219"/>
        <v>19-May</v>
      </c>
    </row>
    <row r="2802" spans="1:13" x14ac:dyDescent="0.35">
      <c r="A2802" s="4" t="str">
        <f t="shared" si="215"/>
        <v>Canberra2016TOS19-MayCvSF_EdimaxPP0</v>
      </c>
      <c r="B2802" s="5">
        <v>42576</v>
      </c>
      <c r="C2802" s="4" t="s">
        <v>600</v>
      </c>
      <c r="D2802" s="4" t="s">
        <v>36</v>
      </c>
      <c r="E2802" s="5">
        <v>42509</v>
      </c>
      <c r="F2802" s="4">
        <v>0</v>
      </c>
      <c r="G2802" s="4">
        <v>6</v>
      </c>
      <c r="H2802" s="4">
        <v>7</v>
      </c>
      <c r="I2802" s="4">
        <f t="shared" si="216"/>
        <v>19</v>
      </c>
      <c r="J2802" s="4" t="str">
        <f t="shared" si="217"/>
        <v>May</v>
      </c>
      <c r="K2802" s="4">
        <f t="shared" si="218"/>
        <v>2016</v>
      </c>
      <c r="L2802" s="4" t="s">
        <v>51</v>
      </c>
      <c r="M2802" s="4" t="str">
        <f t="shared" si="219"/>
        <v>19-May</v>
      </c>
    </row>
    <row r="2803" spans="1:13" x14ac:dyDescent="0.35">
      <c r="A2803" s="4" t="str">
        <f t="shared" si="215"/>
        <v>Gatton2017TOS4-MayCvVictory_7001_CLPP0</v>
      </c>
      <c r="B2803" s="5">
        <v>42866</v>
      </c>
      <c r="C2803" s="4" t="s">
        <v>616</v>
      </c>
      <c r="D2803" s="4" t="s">
        <v>19</v>
      </c>
      <c r="E2803" s="5">
        <v>42859</v>
      </c>
      <c r="F2803" s="4">
        <v>0</v>
      </c>
      <c r="G2803" s="4">
        <v>0</v>
      </c>
      <c r="H2803" s="4">
        <v>1</v>
      </c>
      <c r="I2803" s="4">
        <f t="shared" si="216"/>
        <v>4</v>
      </c>
      <c r="J2803" s="4" t="str">
        <f t="shared" si="217"/>
        <v>May</v>
      </c>
      <c r="K2803" s="4">
        <f t="shared" si="218"/>
        <v>2017</v>
      </c>
      <c r="L2803" s="4" t="s">
        <v>17</v>
      </c>
      <c r="M2803" s="4" t="str">
        <f t="shared" si="219"/>
        <v>4-May</v>
      </c>
    </row>
    <row r="2804" spans="1:13" x14ac:dyDescent="0.35">
      <c r="A2804" s="4" t="str">
        <f t="shared" si="215"/>
        <v>Gatton2017TOS4-MayCvVictory_7001_CLPP0</v>
      </c>
      <c r="B2804" s="5">
        <v>42872</v>
      </c>
      <c r="C2804" s="4" t="s">
        <v>616</v>
      </c>
      <c r="D2804" s="4" t="s">
        <v>19</v>
      </c>
      <c r="E2804" s="5">
        <v>42859</v>
      </c>
      <c r="F2804" s="4">
        <v>0</v>
      </c>
      <c r="G2804" s="4">
        <v>1</v>
      </c>
      <c r="H2804" s="4">
        <v>2</v>
      </c>
      <c r="I2804" s="4">
        <f t="shared" si="216"/>
        <v>4</v>
      </c>
      <c r="J2804" s="4" t="str">
        <f t="shared" si="217"/>
        <v>May</v>
      </c>
      <c r="K2804" s="4">
        <f t="shared" si="218"/>
        <v>2017</v>
      </c>
      <c r="L2804" s="4" t="s">
        <v>17</v>
      </c>
      <c r="M2804" s="4" t="str">
        <f t="shared" si="219"/>
        <v>4-May</v>
      </c>
    </row>
    <row r="2805" spans="1:13" x14ac:dyDescent="0.35">
      <c r="A2805" s="4" t="str">
        <f t="shared" si="215"/>
        <v>Gatton2017TOS4-MayCvVictory_7001_CLPP0</v>
      </c>
      <c r="B2805" s="5">
        <v>42874</v>
      </c>
      <c r="C2805" s="4" t="s">
        <v>616</v>
      </c>
      <c r="D2805" s="4" t="s">
        <v>19</v>
      </c>
      <c r="E2805" s="5">
        <v>42859</v>
      </c>
      <c r="F2805" s="4">
        <v>0</v>
      </c>
      <c r="G2805" s="4">
        <v>2</v>
      </c>
      <c r="H2805" s="4">
        <v>3</v>
      </c>
      <c r="I2805" s="4">
        <f t="shared" si="216"/>
        <v>4</v>
      </c>
      <c r="J2805" s="4" t="str">
        <f t="shared" si="217"/>
        <v>May</v>
      </c>
      <c r="K2805" s="4">
        <f t="shared" si="218"/>
        <v>2017</v>
      </c>
      <c r="L2805" s="4" t="s">
        <v>17</v>
      </c>
      <c r="M2805" s="4" t="str">
        <f t="shared" si="219"/>
        <v>4-May</v>
      </c>
    </row>
    <row r="2806" spans="1:13" x14ac:dyDescent="0.35">
      <c r="A2806" s="4" t="str">
        <f t="shared" si="215"/>
        <v>Gatton2017TOS4-MayCvVictory_7001_CLPP0</v>
      </c>
      <c r="B2806" s="5">
        <v>42878</v>
      </c>
      <c r="C2806" s="4" t="s">
        <v>616</v>
      </c>
      <c r="D2806" s="4" t="s">
        <v>19</v>
      </c>
      <c r="E2806" s="5">
        <v>42859</v>
      </c>
      <c r="F2806" s="4">
        <v>0</v>
      </c>
      <c r="G2806" s="4">
        <v>3</v>
      </c>
      <c r="H2806" s="4">
        <v>4</v>
      </c>
      <c r="I2806" s="4">
        <f t="shared" si="216"/>
        <v>4</v>
      </c>
      <c r="J2806" s="4" t="str">
        <f t="shared" si="217"/>
        <v>May</v>
      </c>
      <c r="K2806" s="4">
        <f t="shared" si="218"/>
        <v>2017</v>
      </c>
      <c r="L2806" s="4" t="s">
        <v>17</v>
      </c>
      <c r="M2806" s="4" t="str">
        <f t="shared" si="219"/>
        <v>4-May</v>
      </c>
    </row>
    <row r="2807" spans="1:13" x14ac:dyDescent="0.35">
      <c r="A2807" s="4" t="str">
        <f t="shared" si="215"/>
        <v>Gatton2017TOS4-MayCvVictory_7001_CLPP0</v>
      </c>
      <c r="B2807" s="5">
        <v>42881</v>
      </c>
      <c r="C2807" s="4" t="s">
        <v>616</v>
      </c>
      <c r="D2807" s="4" t="s">
        <v>19</v>
      </c>
      <c r="E2807" s="5">
        <v>42859</v>
      </c>
      <c r="F2807" s="4">
        <v>0</v>
      </c>
      <c r="G2807" s="4">
        <v>4</v>
      </c>
      <c r="H2807" s="4">
        <v>5</v>
      </c>
      <c r="I2807" s="4">
        <f t="shared" si="216"/>
        <v>4</v>
      </c>
      <c r="J2807" s="4" t="str">
        <f t="shared" si="217"/>
        <v>May</v>
      </c>
      <c r="K2807" s="4">
        <f t="shared" si="218"/>
        <v>2017</v>
      </c>
      <c r="L2807" s="4" t="s">
        <v>17</v>
      </c>
      <c r="M2807" s="4" t="str">
        <f t="shared" si="219"/>
        <v>4-May</v>
      </c>
    </row>
    <row r="2808" spans="1:13" x14ac:dyDescent="0.35">
      <c r="A2808" s="4" t="str">
        <f t="shared" si="215"/>
        <v>Gatton2017TOS4-MayCvVictory_7001_CLPP0</v>
      </c>
      <c r="B2808" s="5">
        <v>42885</v>
      </c>
      <c r="C2808" s="4" t="s">
        <v>616</v>
      </c>
      <c r="D2808" s="4" t="s">
        <v>19</v>
      </c>
      <c r="E2808" s="5">
        <v>42859</v>
      </c>
      <c r="F2808" s="4">
        <v>0</v>
      </c>
      <c r="G2808" s="4">
        <v>5</v>
      </c>
      <c r="H2808" s="4">
        <v>6</v>
      </c>
      <c r="I2808" s="4">
        <f t="shared" si="216"/>
        <v>4</v>
      </c>
      <c r="J2808" s="4" t="str">
        <f t="shared" si="217"/>
        <v>May</v>
      </c>
      <c r="K2808" s="4">
        <f t="shared" si="218"/>
        <v>2017</v>
      </c>
      <c r="L2808" s="4" t="s">
        <v>17</v>
      </c>
      <c r="M2808" s="4" t="str">
        <f t="shared" si="219"/>
        <v>4-May</v>
      </c>
    </row>
    <row r="2809" spans="1:13" x14ac:dyDescent="0.35">
      <c r="A2809" s="4" t="str">
        <f t="shared" si="215"/>
        <v>Gatton2017TOS4-MayCvVictory_7001_CLPP0</v>
      </c>
      <c r="B2809" s="5">
        <v>42888</v>
      </c>
      <c r="C2809" s="4" t="s">
        <v>616</v>
      </c>
      <c r="D2809" s="4" t="s">
        <v>19</v>
      </c>
      <c r="E2809" s="5">
        <v>42859</v>
      </c>
      <c r="F2809" s="4">
        <v>0</v>
      </c>
      <c r="G2809" s="4">
        <v>6</v>
      </c>
      <c r="H2809" s="4">
        <v>7</v>
      </c>
      <c r="I2809" s="4">
        <f t="shared" si="216"/>
        <v>4</v>
      </c>
      <c r="J2809" s="4" t="str">
        <f t="shared" si="217"/>
        <v>May</v>
      </c>
      <c r="K2809" s="4">
        <f t="shared" si="218"/>
        <v>2017</v>
      </c>
      <c r="L2809" s="4" t="s">
        <v>17</v>
      </c>
      <c r="M2809" s="4" t="str">
        <f t="shared" si="219"/>
        <v>4-May</v>
      </c>
    </row>
    <row r="2810" spans="1:13" x14ac:dyDescent="0.35">
      <c r="A2810" s="4" t="str">
        <f t="shared" si="215"/>
        <v>Gatton2017TOS4-MayCvVictory_7001_CLPP0</v>
      </c>
      <c r="B2810" s="5">
        <v>42892</v>
      </c>
      <c r="C2810" s="4" t="s">
        <v>616</v>
      </c>
      <c r="D2810" s="4" t="s">
        <v>19</v>
      </c>
      <c r="E2810" s="5">
        <v>42859</v>
      </c>
      <c r="F2810" s="4">
        <v>0</v>
      </c>
      <c r="G2810" s="4">
        <v>7</v>
      </c>
      <c r="H2810" s="4">
        <v>8</v>
      </c>
      <c r="I2810" s="4">
        <f t="shared" si="216"/>
        <v>4</v>
      </c>
      <c r="J2810" s="4" t="str">
        <f t="shared" si="217"/>
        <v>May</v>
      </c>
      <c r="K2810" s="4">
        <f t="shared" si="218"/>
        <v>2017</v>
      </c>
      <c r="L2810" s="4" t="s">
        <v>17</v>
      </c>
      <c r="M2810" s="4" t="str">
        <f t="shared" si="219"/>
        <v>4-May</v>
      </c>
    </row>
    <row r="2811" spans="1:13" x14ac:dyDescent="0.35">
      <c r="A2811" s="4" t="str">
        <f t="shared" si="215"/>
        <v>Gatton2017TOS4-MayCvVictory_7001_CLPP0</v>
      </c>
      <c r="B2811" s="5">
        <v>42895</v>
      </c>
      <c r="C2811" s="4" t="s">
        <v>616</v>
      </c>
      <c r="D2811" s="4" t="s">
        <v>19</v>
      </c>
      <c r="E2811" s="5">
        <v>42859</v>
      </c>
      <c r="F2811" s="4">
        <v>0</v>
      </c>
      <c r="G2811" s="4">
        <v>8</v>
      </c>
      <c r="H2811" s="4">
        <v>9</v>
      </c>
      <c r="I2811" s="4">
        <f t="shared" si="216"/>
        <v>4</v>
      </c>
      <c r="J2811" s="4" t="str">
        <f t="shared" si="217"/>
        <v>May</v>
      </c>
      <c r="K2811" s="4">
        <f t="shared" si="218"/>
        <v>2017</v>
      </c>
      <c r="L2811" s="4" t="s">
        <v>17</v>
      </c>
      <c r="M2811" s="4" t="str">
        <f t="shared" si="219"/>
        <v>4-May</v>
      </c>
    </row>
    <row r="2812" spans="1:13" x14ac:dyDescent="0.35">
      <c r="A2812" s="4" t="str">
        <f t="shared" si="215"/>
        <v>Gatton2017TOS4-MayCvVictory_7001_CLPP14</v>
      </c>
      <c r="B2812" s="5">
        <v>42866</v>
      </c>
      <c r="C2812" s="4" t="s">
        <v>616</v>
      </c>
      <c r="D2812" s="4" t="s">
        <v>19</v>
      </c>
      <c r="E2812" s="5">
        <v>42859</v>
      </c>
      <c r="F2812" s="4">
        <v>14</v>
      </c>
      <c r="G2812" s="4">
        <v>0</v>
      </c>
      <c r="H2812" s="4">
        <v>1</v>
      </c>
      <c r="I2812" s="4">
        <f t="shared" si="216"/>
        <v>4</v>
      </c>
      <c r="J2812" s="4" t="str">
        <f t="shared" si="217"/>
        <v>May</v>
      </c>
      <c r="K2812" s="4">
        <f t="shared" si="218"/>
        <v>2017</v>
      </c>
      <c r="L2812" s="4" t="s">
        <v>17</v>
      </c>
      <c r="M2812" s="4" t="str">
        <f t="shared" si="219"/>
        <v>4-May</v>
      </c>
    </row>
    <row r="2813" spans="1:13" x14ac:dyDescent="0.35">
      <c r="A2813" s="4" t="str">
        <f t="shared" si="215"/>
        <v>Gatton2017TOS4-MayCvVictory_7001_CLPP14</v>
      </c>
      <c r="B2813" s="5">
        <v>42872</v>
      </c>
      <c r="C2813" s="4" t="s">
        <v>616</v>
      </c>
      <c r="D2813" s="4" t="s">
        <v>19</v>
      </c>
      <c r="E2813" s="5">
        <v>42859</v>
      </c>
      <c r="F2813" s="4">
        <v>14</v>
      </c>
      <c r="G2813" s="4">
        <v>1</v>
      </c>
      <c r="H2813" s="4">
        <v>2</v>
      </c>
      <c r="I2813" s="4">
        <f t="shared" si="216"/>
        <v>4</v>
      </c>
      <c r="J2813" s="4" t="str">
        <f t="shared" si="217"/>
        <v>May</v>
      </c>
      <c r="K2813" s="4">
        <f t="shared" si="218"/>
        <v>2017</v>
      </c>
      <c r="L2813" s="4" t="s">
        <v>17</v>
      </c>
      <c r="M2813" s="4" t="str">
        <f t="shared" si="219"/>
        <v>4-May</v>
      </c>
    </row>
    <row r="2814" spans="1:13" x14ac:dyDescent="0.35">
      <c r="A2814" s="4" t="str">
        <f t="shared" si="215"/>
        <v>Gatton2017TOS4-MayCvVictory_7001_CLPP14</v>
      </c>
      <c r="B2814" s="5">
        <v>42874</v>
      </c>
      <c r="C2814" s="4" t="s">
        <v>616</v>
      </c>
      <c r="D2814" s="4" t="s">
        <v>19</v>
      </c>
      <c r="E2814" s="5">
        <v>42859</v>
      </c>
      <c r="F2814" s="4">
        <v>14</v>
      </c>
      <c r="G2814" s="4">
        <v>2</v>
      </c>
      <c r="H2814" s="4">
        <v>3</v>
      </c>
      <c r="I2814" s="4">
        <f t="shared" si="216"/>
        <v>4</v>
      </c>
      <c r="J2814" s="4" t="str">
        <f t="shared" si="217"/>
        <v>May</v>
      </c>
      <c r="K2814" s="4">
        <f t="shared" si="218"/>
        <v>2017</v>
      </c>
      <c r="L2814" s="4" t="s">
        <v>17</v>
      </c>
      <c r="M2814" s="4" t="str">
        <f t="shared" si="219"/>
        <v>4-May</v>
      </c>
    </row>
    <row r="2815" spans="1:13" x14ac:dyDescent="0.35">
      <c r="A2815" s="4" t="str">
        <f t="shared" si="215"/>
        <v>Gatton2017TOS4-MayCvVictory_7001_CLPP14</v>
      </c>
      <c r="B2815" s="5">
        <v>42878</v>
      </c>
      <c r="C2815" s="4" t="s">
        <v>616</v>
      </c>
      <c r="D2815" s="4" t="s">
        <v>19</v>
      </c>
      <c r="E2815" s="5">
        <v>42859</v>
      </c>
      <c r="F2815" s="4">
        <v>14</v>
      </c>
      <c r="G2815" s="4">
        <v>3</v>
      </c>
      <c r="H2815" s="4">
        <v>4</v>
      </c>
      <c r="I2815" s="4">
        <f t="shared" si="216"/>
        <v>4</v>
      </c>
      <c r="J2815" s="4" t="str">
        <f t="shared" si="217"/>
        <v>May</v>
      </c>
      <c r="K2815" s="4">
        <f t="shared" si="218"/>
        <v>2017</v>
      </c>
      <c r="L2815" s="4" t="s">
        <v>17</v>
      </c>
      <c r="M2815" s="4" t="str">
        <f t="shared" si="219"/>
        <v>4-May</v>
      </c>
    </row>
    <row r="2816" spans="1:13" x14ac:dyDescent="0.35">
      <c r="A2816" s="4" t="str">
        <f t="shared" si="215"/>
        <v>Gatton2017TOS4-MayCvVictory_7001_CLPP14</v>
      </c>
      <c r="B2816" s="5">
        <v>42885</v>
      </c>
      <c r="C2816" s="4" t="s">
        <v>616</v>
      </c>
      <c r="D2816" s="4" t="s">
        <v>19</v>
      </c>
      <c r="E2816" s="5">
        <v>42859</v>
      </c>
      <c r="F2816" s="4">
        <v>14</v>
      </c>
      <c r="G2816" s="4">
        <v>4</v>
      </c>
      <c r="H2816" s="4">
        <v>5</v>
      </c>
      <c r="I2816" s="4">
        <f t="shared" si="216"/>
        <v>4</v>
      </c>
      <c r="J2816" s="4" t="str">
        <f t="shared" si="217"/>
        <v>May</v>
      </c>
      <c r="K2816" s="4">
        <f t="shared" si="218"/>
        <v>2017</v>
      </c>
      <c r="L2816" s="4" t="s">
        <v>17</v>
      </c>
      <c r="M2816" s="4" t="str">
        <f t="shared" si="219"/>
        <v>4-May</v>
      </c>
    </row>
    <row r="2817" spans="1:13" x14ac:dyDescent="0.35">
      <c r="A2817" s="4" t="str">
        <f t="shared" si="215"/>
        <v>Gatton2017TOS4-MayCvVictory_7001_CLPP14</v>
      </c>
      <c r="B2817" s="5">
        <v>42888</v>
      </c>
      <c r="C2817" s="4" t="s">
        <v>616</v>
      </c>
      <c r="D2817" s="4" t="s">
        <v>19</v>
      </c>
      <c r="E2817" s="5">
        <v>42859</v>
      </c>
      <c r="F2817" s="4">
        <v>14</v>
      </c>
      <c r="G2817" s="4">
        <v>6</v>
      </c>
      <c r="H2817" s="4">
        <v>7</v>
      </c>
      <c r="I2817" s="4">
        <f t="shared" si="216"/>
        <v>4</v>
      </c>
      <c r="J2817" s="4" t="str">
        <f t="shared" si="217"/>
        <v>May</v>
      </c>
      <c r="K2817" s="4">
        <f t="shared" si="218"/>
        <v>2017</v>
      </c>
      <c r="L2817" s="4" t="s">
        <v>17</v>
      </c>
      <c r="M2817" s="4" t="str">
        <f t="shared" si="219"/>
        <v>4-May</v>
      </c>
    </row>
    <row r="2818" spans="1:13" x14ac:dyDescent="0.35">
      <c r="A2818" s="4" t="str">
        <f t="shared" ref="A2818:A2871" si="220">L2818&amp;K2818&amp;"TOS"&amp;I2818&amp;"-"&amp;J2818&amp;"Cv"&amp;C2818&amp;"PP"&amp;F2818</f>
        <v>Gatton2017TOS4-MayCvVictory_7001_CLPP16</v>
      </c>
      <c r="B2818" s="5">
        <v>42866</v>
      </c>
      <c r="C2818" s="4" t="s">
        <v>616</v>
      </c>
      <c r="D2818" s="4" t="s">
        <v>19</v>
      </c>
      <c r="E2818" s="5">
        <v>42859</v>
      </c>
      <c r="F2818" s="4">
        <v>16</v>
      </c>
      <c r="G2818" s="4">
        <v>0</v>
      </c>
      <c r="H2818" s="4">
        <v>1</v>
      </c>
      <c r="I2818" s="4">
        <f t="shared" si="216"/>
        <v>4</v>
      </c>
      <c r="J2818" s="4" t="str">
        <f t="shared" si="217"/>
        <v>May</v>
      </c>
      <c r="K2818" s="4">
        <f t="shared" si="218"/>
        <v>2017</v>
      </c>
      <c r="L2818" s="4" t="s">
        <v>17</v>
      </c>
      <c r="M2818" s="4" t="str">
        <f t="shared" si="219"/>
        <v>4-May</v>
      </c>
    </row>
    <row r="2819" spans="1:13" x14ac:dyDescent="0.35">
      <c r="A2819" s="4" t="str">
        <f t="shared" si="220"/>
        <v>Gatton2017TOS4-MayCvVictory_7001_CLPP16</v>
      </c>
      <c r="B2819" s="5">
        <v>42872</v>
      </c>
      <c r="C2819" s="4" t="s">
        <v>616</v>
      </c>
      <c r="D2819" s="4" t="s">
        <v>19</v>
      </c>
      <c r="E2819" s="5">
        <v>42859</v>
      </c>
      <c r="F2819" s="4">
        <v>16</v>
      </c>
      <c r="G2819" s="4">
        <v>1</v>
      </c>
      <c r="H2819" s="4">
        <v>2</v>
      </c>
      <c r="I2819" s="4">
        <f t="shared" ref="I2819:I2871" si="221">DAY(E2819)</f>
        <v>4</v>
      </c>
      <c r="J2819" s="4" t="str">
        <f t="shared" ref="J2819:J2871" si="222">TEXT(E2819,"mmm")</f>
        <v>May</v>
      </c>
      <c r="K2819" s="4">
        <f t="shared" ref="K2819:K2871" si="223">YEAR(E2819)</f>
        <v>2017</v>
      </c>
      <c r="L2819" s="4" t="s">
        <v>17</v>
      </c>
      <c r="M2819" s="4" t="str">
        <f t="shared" ref="M2819:M2871" si="224">I2819&amp;"-"&amp;J2819</f>
        <v>4-May</v>
      </c>
    </row>
    <row r="2820" spans="1:13" x14ac:dyDescent="0.35">
      <c r="A2820" s="4" t="str">
        <f t="shared" si="220"/>
        <v>Gatton2017TOS4-MayCvVictory_7001_CLPP16</v>
      </c>
      <c r="B2820" s="5">
        <v>42874</v>
      </c>
      <c r="C2820" s="4" t="s">
        <v>616</v>
      </c>
      <c r="D2820" s="4" t="s">
        <v>19</v>
      </c>
      <c r="E2820" s="5">
        <v>42859</v>
      </c>
      <c r="F2820" s="4">
        <v>16</v>
      </c>
      <c r="G2820" s="4">
        <v>2</v>
      </c>
      <c r="H2820" s="4">
        <v>3</v>
      </c>
      <c r="I2820" s="4">
        <f t="shared" si="221"/>
        <v>4</v>
      </c>
      <c r="J2820" s="4" t="str">
        <f t="shared" si="222"/>
        <v>May</v>
      </c>
      <c r="K2820" s="4">
        <f t="shared" si="223"/>
        <v>2017</v>
      </c>
      <c r="L2820" s="4" t="s">
        <v>17</v>
      </c>
      <c r="M2820" s="4" t="str">
        <f t="shared" si="224"/>
        <v>4-May</v>
      </c>
    </row>
    <row r="2821" spans="1:13" x14ac:dyDescent="0.35">
      <c r="A2821" s="4" t="str">
        <f t="shared" si="220"/>
        <v>Gatton2017TOS4-MayCvVictory_7001_CLPP16</v>
      </c>
      <c r="B2821" s="5">
        <v>42878</v>
      </c>
      <c r="C2821" s="4" t="s">
        <v>616</v>
      </c>
      <c r="D2821" s="4" t="s">
        <v>19</v>
      </c>
      <c r="E2821" s="5">
        <v>42859</v>
      </c>
      <c r="F2821" s="4">
        <v>16</v>
      </c>
      <c r="G2821" s="4">
        <v>3</v>
      </c>
      <c r="H2821" s="4">
        <v>4</v>
      </c>
      <c r="I2821" s="4">
        <f t="shared" si="221"/>
        <v>4</v>
      </c>
      <c r="J2821" s="4" t="str">
        <f t="shared" si="222"/>
        <v>May</v>
      </c>
      <c r="K2821" s="4">
        <f t="shared" si="223"/>
        <v>2017</v>
      </c>
      <c r="L2821" s="4" t="s">
        <v>17</v>
      </c>
      <c r="M2821" s="4" t="str">
        <f t="shared" si="224"/>
        <v>4-May</v>
      </c>
    </row>
    <row r="2822" spans="1:13" x14ac:dyDescent="0.35">
      <c r="A2822" s="4" t="str">
        <f t="shared" si="220"/>
        <v>Gatton2017TOS4-MayCvVictory_7001_CLPP16</v>
      </c>
      <c r="B2822" s="5">
        <v>42881</v>
      </c>
      <c r="C2822" s="4" t="s">
        <v>616</v>
      </c>
      <c r="D2822" s="4" t="s">
        <v>19</v>
      </c>
      <c r="E2822" s="5">
        <v>42859</v>
      </c>
      <c r="F2822" s="4">
        <v>16</v>
      </c>
      <c r="G2822" s="4">
        <v>4</v>
      </c>
      <c r="H2822" s="4">
        <v>5</v>
      </c>
      <c r="I2822" s="4">
        <f t="shared" si="221"/>
        <v>4</v>
      </c>
      <c r="J2822" s="4" t="str">
        <f t="shared" si="222"/>
        <v>May</v>
      </c>
      <c r="K2822" s="4">
        <f t="shared" si="223"/>
        <v>2017</v>
      </c>
      <c r="L2822" s="4" t="s">
        <v>17</v>
      </c>
      <c r="M2822" s="4" t="str">
        <f t="shared" si="224"/>
        <v>4-May</v>
      </c>
    </row>
    <row r="2823" spans="1:13" x14ac:dyDescent="0.35">
      <c r="A2823" s="4" t="str">
        <f t="shared" si="220"/>
        <v>Gatton2017TOS4-MayCvVictory_7001_CLPP16</v>
      </c>
      <c r="B2823" s="5">
        <v>42885</v>
      </c>
      <c r="C2823" s="4" t="s">
        <v>616</v>
      </c>
      <c r="D2823" s="4" t="s">
        <v>19</v>
      </c>
      <c r="E2823" s="5">
        <v>42859</v>
      </c>
      <c r="F2823" s="4">
        <v>16</v>
      </c>
      <c r="G2823" s="4">
        <v>5</v>
      </c>
      <c r="H2823" s="4">
        <v>6</v>
      </c>
      <c r="I2823" s="4">
        <f t="shared" si="221"/>
        <v>4</v>
      </c>
      <c r="J2823" s="4" t="str">
        <f t="shared" si="222"/>
        <v>May</v>
      </c>
      <c r="K2823" s="4">
        <f t="shared" si="223"/>
        <v>2017</v>
      </c>
      <c r="L2823" s="4" t="s">
        <v>17</v>
      </c>
      <c r="M2823" s="4" t="str">
        <f t="shared" si="224"/>
        <v>4-May</v>
      </c>
    </row>
    <row r="2824" spans="1:13" x14ac:dyDescent="0.35">
      <c r="A2824" s="4" t="str">
        <f t="shared" si="220"/>
        <v>Gatton2017TOS4-MayCvVictory_7001_CLPP16</v>
      </c>
      <c r="B2824" s="5">
        <v>42892</v>
      </c>
      <c r="C2824" s="4" t="s">
        <v>616</v>
      </c>
      <c r="D2824" s="4" t="s">
        <v>19</v>
      </c>
      <c r="E2824" s="5">
        <v>42859</v>
      </c>
      <c r="F2824" s="4">
        <v>16</v>
      </c>
      <c r="G2824" s="4">
        <v>7</v>
      </c>
      <c r="H2824" s="4">
        <v>8</v>
      </c>
      <c r="I2824" s="4">
        <f t="shared" si="221"/>
        <v>4</v>
      </c>
      <c r="J2824" s="4" t="str">
        <f t="shared" si="222"/>
        <v>May</v>
      </c>
      <c r="K2824" s="4">
        <f t="shared" si="223"/>
        <v>2017</v>
      </c>
      <c r="L2824" s="4" t="s">
        <v>17</v>
      </c>
      <c r="M2824" s="4" t="str">
        <f t="shared" si="224"/>
        <v>4-May</v>
      </c>
    </row>
    <row r="2825" spans="1:13" x14ac:dyDescent="0.35">
      <c r="A2825" s="4" t="str">
        <f t="shared" si="220"/>
        <v>Gatton2017TOS6-JunCvVictory_7001_CLPP0</v>
      </c>
      <c r="B2825" s="5">
        <v>42902</v>
      </c>
      <c r="C2825" s="4" t="s">
        <v>616</v>
      </c>
      <c r="D2825" s="4" t="s">
        <v>33</v>
      </c>
      <c r="E2825" s="5">
        <v>42892</v>
      </c>
      <c r="F2825" s="4">
        <v>0</v>
      </c>
      <c r="G2825" s="4">
        <v>0</v>
      </c>
      <c r="H2825" s="4">
        <v>1</v>
      </c>
      <c r="I2825" s="4">
        <f t="shared" si="221"/>
        <v>6</v>
      </c>
      <c r="J2825" s="4" t="str">
        <f t="shared" si="222"/>
        <v>Jun</v>
      </c>
      <c r="K2825" s="4">
        <f t="shared" si="223"/>
        <v>2017</v>
      </c>
      <c r="L2825" s="4" t="s">
        <v>17</v>
      </c>
      <c r="M2825" s="4" t="str">
        <f t="shared" si="224"/>
        <v>6-Jun</v>
      </c>
    </row>
    <row r="2826" spans="1:13" x14ac:dyDescent="0.35">
      <c r="A2826" s="4" t="str">
        <f t="shared" si="220"/>
        <v>Gatton2017TOS6-JunCvVictory_7001_CLPP0</v>
      </c>
      <c r="B2826" s="5">
        <v>42906</v>
      </c>
      <c r="C2826" s="4" t="s">
        <v>616</v>
      </c>
      <c r="D2826" s="4" t="s">
        <v>33</v>
      </c>
      <c r="E2826" s="5">
        <v>42892</v>
      </c>
      <c r="F2826" s="4">
        <v>0</v>
      </c>
      <c r="G2826" s="4">
        <v>1</v>
      </c>
      <c r="H2826" s="4">
        <v>2</v>
      </c>
      <c r="I2826" s="4">
        <f t="shared" si="221"/>
        <v>6</v>
      </c>
      <c r="J2826" s="4" t="str">
        <f t="shared" si="222"/>
        <v>Jun</v>
      </c>
      <c r="K2826" s="4">
        <f t="shared" si="223"/>
        <v>2017</v>
      </c>
      <c r="L2826" s="4" t="s">
        <v>17</v>
      </c>
      <c r="M2826" s="4" t="str">
        <f t="shared" si="224"/>
        <v>6-Jun</v>
      </c>
    </row>
    <row r="2827" spans="1:13" x14ac:dyDescent="0.35">
      <c r="A2827" s="4" t="str">
        <f t="shared" si="220"/>
        <v>Gatton2017TOS6-JunCvVictory_7001_CLPP0</v>
      </c>
      <c r="B2827" s="5">
        <v>42910</v>
      </c>
      <c r="C2827" s="4" t="s">
        <v>616</v>
      </c>
      <c r="D2827" s="4" t="s">
        <v>33</v>
      </c>
      <c r="E2827" s="5">
        <v>42892</v>
      </c>
      <c r="F2827" s="4">
        <v>0</v>
      </c>
      <c r="G2827" s="4">
        <v>2</v>
      </c>
      <c r="H2827" s="4">
        <v>3</v>
      </c>
      <c r="I2827" s="4">
        <f t="shared" si="221"/>
        <v>6</v>
      </c>
      <c r="J2827" s="4" t="str">
        <f t="shared" si="222"/>
        <v>Jun</v>
      </c>
      <c r="K2827" s="4">
        <f t="shared" si="223"/>
        <v>2017</v>
      </c>
      <c r="L2827" s="4" t="s">
        <v>17</v>
      </c>
      <c r="M2827" s="4" t="str">
        <f t="shared" si="224"/>
        <v>6-Jun</v>
      </c>
    </row>
    <row r="2828" spans="1:13" x14ac:dyDescent="0.35">
      <c r="A2828" s="4" t="str">
        <f t="shared" si="220"/>
        <v>Gatton2017TOS6-JunCvVictory_7001_CLPP0</v>
      </c>
      <c r="B2828" s="5">
        <v>42913</v>
      </c>
      <c r="C2828" s="4" t="s">
        <v>616</v>
      </c>
      <c r="D2828" s="4" t="s">
        <v>33</v>
      </c>
      <c r="E2828" s="5">
        <v>42892</v>
      </c>
      <c r="F2828" s="4">
        <v>0</v>
      </c>
      <c r="G2828" s="4">
        <v>3</v>
      </c>
      <c r="H2828" s="4">
        <v>4</v>
      </c>
      <c r="I2828" s="4">
        <f t="shared" si="221"/>
        <v>6</v>
      </c>
      <c r="J2828" s="4" t="str">
        <f t="shared" si="222"/>
        <v>Jun</v>
      </c>
      <c r="K2828" s="4">
        <f t="shared" si="223"/>
        <v>2017</v>
      </c>
      <c r="L2828" s="4" t="s">
        <v>17</v>
      </c>
      <c r="M2828" s="4" t="str">
        <f t="shared" si="224"/>
        <v>6-Jun</v>
      </c>
    </row>
    <row r="2829" spans="1:13" x14ac:dyDescent="0.35">
      <c r="A2829" s="4" t="str">
        <f t="shared" si="220"/>
        <v>Gatton2017TOS6-JunCvVictory_7001_CLPP0</v>
      </c>
      <c r="B2829" s="5">
        <v>42916</v>
      </c>
      <c r="C2829" s="4" t="s">
        <v>616</v>
      </c>
      <c r="D2829" s="4" t="s">
        <v>33</v>
      </c>
      <c r="E2829" s="5">
        <v>42892</v>
      </c>
      <c r="F2829" s="4">
        <v>0</v>
      </c>
      <c r="G2829" s="4">
        <v>4</v>
      </c>
      <c r="H2829" s="4">
        <v>5</v>
      </c>
      <c r="I2829" s="4">
        <f t="shared" si="221"/>
        <v>6</v>
      </c>
      <c r="J2829" s="4" t="str">
        <f t="shared" si="222"/>
        <v>Jun</v>
      </c>
      <c r="K2829" s="4">
        <f t="shared" si="223"/>
        <v>2017</v>
      </c>
      <c r="L2829" s="4" t="s">
        <v>17</v>
      </c>
      <c r="M2829" s="4" t="str">
        <f t="shared" si="224"/>
        <v>6-Jun</v>
      </c>
    </row>
    <row r="2830" spans="1:13" x14ac:dyDescent="0.35">
      <c r="A2830" s="4" t="str">
        <f t="shared" si="220"/>
        <v>Gatton2017TOS6-JunCvVictory_7001_CLPP0</v>
      </c>
      <c r="B2830" s="5">
        <v>42924</v>
      </c>
      <c r="C2830" s="4" t="s">
        <v>616</v>
      </c>
      <c r="D2830" s="4" t="s">
        <v>33</v>
      </c>
      <c r="E2830" s="5">
        <v>42892</v>
      </c>
      <c r="F2830" s="4">
        <v>0</v>
      </c>
      <c r="G2830" s="4">
        <v>6</v>
      </c>
      <c r="H2830" s="4">
        <v>7</v>
      </c>
      <c r="I2830" s="4">
        <f t="shared" si="221"/>
        <v>6</v>
      </c>
      <c r="J2830" s="4" t="str">
        <f t="shared" si="222"/>
        <v>Jun</v>
      </c>
      <c r="K2830" s="4">
        <f t="shared" si="223"/>
        <v>2017</v>
      </c>
      <c r="L2830" s="4" t="s">
        <v>17</v>
      </c>
      <c r="M2830" s="4" t="str">
        <f t="shared" si="224"/>
        <v>6-Jun</v>
      </c>
    </row>
    <row r="2831" spans="1:13" x14ac:dyDescent="0.35">
      <c r="A2831" s="4" t="str">
        <f t="shared" si="220"/>
        <v>Gatton2017TOS6-JunCvVictory_7001_CLPP14</v>
      </c>
      <c r="B2831" s="5">
        <v>42902</v>
      </c>
      <c r="C2831" s="4" t="s">
        <v>616</v>
      </c>
      <c r="D2831" s="4" t="s">
        <v>33</v>
      </c>
      <c r="E2831" s="5">
        <v>42892</v>
      </c>
      <c r="F2831" s="4">
        <v>14</v>
      </c>
      <c r="G2831" s="4">
        <v>0</v>
      </c>
      <c r="H2831" s="4">
        <v>1</v>
      </c>
      <c r="I2831" s="4">
        <f t="shared" si="221"/>
        <v>6</v>
      </c>
      <c r="J2831" s="4" t="str">
        <f t="shared" si="222"/>
        <v>Jun</v>
      </c>
      <c r="K2831" s="4">
        <f t="shared" si="223"/>
        <v>2017</v>
      </c>
      <c r="L2831" s="4" t="s">
        <v>17</v>
      </c>
      <c r="M2831" s="4" t="str">
        <f t="shared" si="224"/>
        <v>6-Jun</v>
      </c>
    </row>
    <row r="2832" spans="1:13" x14ac:dyDescent="0.35">
      <c r="A2832" s="4" t="str">
        <f t="shared" si="220"/>
        <v>Gatton2017TOS6-JunCvVictory_7001_CLPP14</v>
      </c>
      <c r="B2832" s="5">
        <v>42906</v>
      </c>
      <c r="C2832" s="4" t="s">
        <v>616</v>
      </c>
      <c r="D2832" s="4" t="s">
        <v>33</v>
      </c>
      <c r="E2832" s="5">
        <v>42892</v>
      </c>
      <c r="F2832" s="4">
        <v>14</v>
      </c>
      <c r="G2832" s="4">
        <v>1</v>
      </c>
      <c r="H2832" s="4">
        <v>2</v>
      </c>
      <c r="I2832" s="4">
        <f t="shared" si="221"/>
        <v>6</v>
      </c>
      <c r="J2832" s="4" t="str">
        <f t="shared" si="222"/>
        <v>Jun</v>
      </c>
      <c r="K2832" s="4">
        <f t="shared" si="223"/>
        <v>2017</v>
      </c>
      <c r="L2832" s="4" t="s">
        <v>17</v>
      </c>
      <c r="M2832" s="4" t="str">
        <f t="shared" si="224"/>
        <v>6-Jun</v>
      </c>
    </row>
    <row r="2833" spans="1:13" x14ac:dyDescent="0.35">
      <c r="A2833" s="4" t="str">
        <f t="shared" si="220"/>
        <v>Gatton2017TOS6-JunCvVictory_7001_CLPP14</v>
      </c>
      <c r="B2833" s="5">
        <v>42910</v>
      </c>
      <c r="C2833" s="4" t="s">
        <v>616</v>
      </c>
      <c r="D2833" s="4" t="s">
        <v>33</v>
      </c>
      <c r="E2833" s="5">
        <v>42892</v>
      </c>
      <c r="F2833" s="4">
        <v>14</v>
      </c>
      <c r="G2833" s="4">
        <v>2</v>
      </c>
      <c r="H2833" s="4">
        <v>3</v>
      </c>
      <c r="I2833" s="4">
        <f t="shared" si="221"/>
        <v>6</v>
      </c>
      <c r="J2833" s="4" t="str">
        <f t="shared" si="222"/>
        <v>Jun</v>
      </c>
      <c r="K2833" s="4">
        <f t="shared" si="223"/>
        <v>2017</v>
      </c>
      <c r="L2833" s="4" t="s">
        <v>17</v>
      </c>
      <c r="M2833" s="4" t="str">
        <f t="shared" si="224"/>
        <v>6-Jun</v>
      </c>
    </row>
    <row r="2834" spans="1:13" x14ac:dyDescent="0.35">
      <c r="A2834" s="4" t="str">
        <f t="shared" si="220"/>
        <v>Gatton2017TOS6-JunCvVictory_7001_CLPP14</v>
      </c>
      <c r="B2834" s="5">
        <v>42916</v>
      </c>
      <c r="C2834" s="4" t="s">
        <v>616</v>
      </c>
      <c r="D2834" s="4" t="s">
        <v>33</v>
      </c>
      <c r="E2834" s="5">
        <v>42892</v>
      </c>
      <c r="F2834" s="4">
        <v>14</v>
      </c>
      <c r="G2834" s="4">
        <v>4</v>
      </c>
      <c r="H2834" s="4">
        <v>5</v>
      </c>
      <c r="I2834" s="4">
        <f t="shared" si="221"/>
        <v>6</v>
      </c>
      <c r="J2834" s="4" t="str">
        <f t="shared" si="222"/>
        <v>Jun</v>
      </c>
      <c r="K2834" s="4">
        <f t="shared" si="223"/>
        <v>2017</v>
      </c>
      <c r="L2834" s="4" t="s">
        <v>17</v>
      </c>
      <c r="M2834" s="4" t="str">
        <f t="shared" si="224"/>
        <v>6-Jun</v>
      </c>
    </row>
    <row r="2835" spans="1:13" x14ac:dyDescent="0.35">
      <c r="A2835" s="4" t="str">
        <f t="shared" si="220"/>
        <v>Gatton2017TOS6-JunCvVictory_7001_CLPP14</v>
      </c>
      <c r="B2835" s="5">
        <v>42924</v>
      </c>
      <c r="C2835" s="4" t="s">
        <v>616</v>
      </c>
      <c r="D2835" s="4" t="s">
        <v>33</v>
      </c>
      <c r="E2835" s="5">
        <v>42892</v>
      </c>
      <c r="F2835" s="4">
        <v>14</v>
      </c>
      <c r="G2835" s="4">
        <v>6</v>
      </c>
      <c r="H2835" s="4">
        <v>7</v>
      </c>
      <c r="I2835" s="4">
        <f t="shared" si="221"/>
        <v>6</v>
      </c>
      <c r="J2835" s="4" t="str">
        <f t="shared" si="222"/>
        <v>Jun</v>
      </c>
      <c r="K2835" s="4">
        <f t="shared" si="223"/>
        <v>2017</v>
      </c>
      <c r="L2835" s="4" t="s">
        <v>17</v>
      </c>
      <c r="M2835" s="4" t="str">
        <f t="shared" si="224"/>
        <v>6-Jun</v>
      </c>
    </row>
    <row r="2836" spans="1:13" x14ac:dyDescent="0.35">
      <c r="A2836" s="4" t="str">
        <f t="shared" si="220"/>
        <v>Gatton2017TOS6-JunCvVictory_7001_CLPP16</v>
      </c>
      <c r="B2836" s="5">
        <v>42902</v>
      </c>
      <c r="C2836" s="4" t="s">
        <v>616</v>
      </c>
      <c r="D2836" s="4" t="s">
        <v>33</v>
      </c>
      <c r="E2836" s="5">
        <v>42892</v>
      </c>
      <c r="F2836" s="4">
        <v>16</v>
      </c>
      <c r="G2836" s="4">
        <v>0</v>
      </c>
      <c r="H2836" s="4">
        <v>1</v>
      </c>
      <c r="I2836" s="4">
        <f t="shared" si="221"/>
        <v>6</v>
      </c>
      <c r="J2836" s="4" t="str">
        <f t="shared" si="222"/>
        <v>Jun</v>
      </c>
      <c r="K2836" s="4">
        <f t="shared" si="223"/>
        <v>2017</v>
      </c>
      <c r="L2836" s="4" t="s">
        <v>17</v>
      </c>
      <c r="M2836" s="4" t="str">
        <f t="shared" si="224"/>
        <v>6-Jun</v>
      </c>
    </row>
    <row r="2837" spans="1:13" x14ac:dyDescent="0.35">
      <c r="A2837" s="4" t="str">
        <f t="shared" si="220"/>
        <v>Gatton2017TOS6-JunCvVictory_7001_CLPP16</v>
      </c>
      <c r="B2837" s="5">
        <v>42906</v>
      </c>
      <c r="C2837" s="4" t="s">
        <v>616</v>
      </c>
      <c r="D2837" s="4" t="s">
        <v>33</v>
      </c>
      <c r="E2837" s="5">
        <v>42892</v>
      </c>
      <c r="F2837" s="4">
        <v>16</v>
      </c>
      <c r="G2837" s="4">
        <v>1</v>
      </c>
      <c r="H2837" s="4">
        <v>2</v>
      </c>
      <c r="I2837" s="4">
        <f t="shared" si="221"/>
        <v>6</v>
      </c>
      <c r="J2837" s="4" t="str">
        <f t="shared" si="222"/>
        <v>Jun</v>
      </c>
      <c r="K2837" s="4">
        <f t="shared" si="223"/>
        <v>2017</v>
      </c>
      <c r="L2837" s="4" t="s">
        <v>17</v>
      </c>
      <c r="M2837" s="4" t="str">
        <f t="shared" si="224"/>
        <v>6-Jun</v>
      </c>
    </row>
    <row r="2838" spans="1:13" x14ac:dyDescent="0.35">
      <c r="A2838" s="4" t="str">
        <f t="shared" si="220"/>
        <v>Gatton2017TOS6-JunCvVictory_7001_CLPP16</v>
      </c>
      <c r="B2838" s="5">
        <v>42910</v>
      </c>
      <c r="C2838" s="4" t="s">
        <v>616</v>
      </c>
      <c r="D2838" s="4" t="s">
        <v>33</v>
      </c>
      <c r="E2838" s="5">
        <v>42892</v>
      </c>
      <c r="F2838" s="4">
        <v>16</v>
      </c>
      <c r="G2838" s="4">
        <v>2</v>
      </c>
      <c r="H2838" s="4">
        <v>3</v>
      </c>
      <c r="I2838" s="4">
        <f t="shared" si="221"/>
        <v>6</v>
      </c>
      <c r="J2838" s="4" t="str">
        <f t="shared" si="222"/>
        <v>Jun</v>
      </c>
      <c r="K2838" s="4">
        <f t="shared" si="223"/>
        <v>2017</v>
      </c>
      <c r="L2838" s="4" t="s">
        <v>17</v>
      </c>
      <c r="M2838" s="4" t="str">
        <f t="shared" si="224"/>
        <v>6-Jun</v>
      </c>
    </row>
    <row r="2839" spans="1:13" x14ac:dyDescent="0.35">
      <c r="A2839" s="4" t="str">
        <f t="shared" si="220"/>
        <v>Gatton2017TOS6-JunCvVictory_7001_CLPP16</v>
      </c>
      <c r="B2839" s="5">
        <v>42916</v>
      </c>
      <c r="C2839" s="4" t="s">
        <v>616</v>
      </c>
      <c r="D2839" s="4" t="s">
        <v>33</v>
      </c>
      <c r="E2839" s="5">
        <v>42892</v>
      </c>
      <c r="F2839" s="4">
        <v>16</v>
      </c>
      <c r="G2839" s="4">
        <v>3</v>
      </c>
      <c r="H2839" s="4">
        <v>4</v>
      </c>
      <c r="I2839" s="4">
        <f t="shared" si="221"/>
        <v>6</v>
      </c>
      <c r="J2839" s="4" t="str">
        <f t="shared" si="222"/>
        <v>Jun</v>
      </c>
      <c r="K2839" s="4">
        <f t="shared" si="223"/>
        <v>2017</v>
      </c>
      <c r="L2839" s="4" t="s">
        <v>17</v>
      </c>
      <c r="M2839" s="4" t="str">
        <f t="shared" si="224"/>
        <v>6-Jun</v>
      </c>
    </row>
    <row r="2840" spans="1:13" x14ac:dyDescent="0.35">
      <c r="A2840" s="4" t="str">
        <f t="shared" si="220"/>
        <v>Gatton2017TOS6-JunCvVictory_7001_CLPP16</v>
      </c>
      <c r="B2840" s="5">
        <v>42920</v>
      </c>
      <c r="C2840" s="4" t="s">
        <v>616</v>
      </c>
      <c r="D2840" s="4" t="s">
        <v>33</v>
      </c>
      <c r="E2840" s="5">
        <v>42892</v>
      </c>
      <c r="F2840" s="4">
        <v>16</v>
      </c>
      <c r="G2840" s="4">
        <v>4</v>
      </c>
      <c r="H2840" s="4">
        <v>5</v>
      </c>
      <c r="I2840" s="4">
        <f t="shared" si="221"/>
        <v>6</v>
      </c>
      <c r="J2840" s="4" t="str">
        <f t="shared" si="222"/>
        <v>Jun</v>
      </c>
      <c r="K2840" s="4">
        <f t="shared" si="223"/>
        <v>2017</v>
      </c>
      <c r="L2840" s="4" t="s">
        <v>17</v>
      </c>
      <c r="M2840" s="4" t="str">
        <f t="shared" si="224"/>
        <v>6-Jun</v>
      </c>
    </row>
    <row r="2841" spans="1:13" x14ac:dyDescent="0.35">
      <c r="A2841" s="4" t="str">
        <f t="shared" si="220"/>
        <v>Gatton2017TOS6-JunCvVictory_7001_CLPP16</v>
      </c>
      <c r="B2841" s="5">
        <v>42924</v>
      </c>
      <c r="C2841" s="4" t="s">
        <v>616</v>
      </c>
      <c r="D2841" s="4" t="s">
        <v>33</v>
      </c>
      <c r="E2841" s="5">
        <v>42892</v>
      </c>
      <c r="F2841" s="4">
        <v>16</v>
      </c>
      <c r="G2841" s="4">
        <v>5</v>
      </c>
      <c r="H2841" s="4">
        <v>6</v>
      </c>
      <c r="I2841" s="4">
        <f t="shared" si="221"/>
        <v>6</v>
      </c>
      <c r="J2841" s="4" t="str">
        <f t="shared" si="222"/>
        <v>Jun</v>
      </c>
      <c r="K2841" s="4">
        <f t="shared" si="223"/>
        <v>2017</v>
      </c>
      <c r="L2841" s="4" t="s">
        <v>17</v>
      </c>
      <c r="M2841" s="4" t="str">
        <f t="shared" si="224"/>
        <v>6-Jun</v>
      </c>
    </row>
    <row r="2842" spans="1:13" x14ac:dyDescent="0.35">
      <c r="A2842" s="4" t="str">
        <f t="shared" si="220"/>
        <v>Gatton2017TOS6-JunCvVictory_7001_CLPP16</v>
      </c>
      <c r="B2842" s="5">
        <v>42927</v>
      </c>
      <c r="C2842" s="4" t="s">
        <v>616</v>
      </c>
      <c r="D2842" s="4" t="s">
        <v>33</v>
      </c>
      <c r="E2842" s="5">
        <v>42892</v>
      </c>
      <c r="F2842" s="4">
        <v>16</v>
      </c>
      <c r="G2842" s="4">
        <v>6</v>
      </c>
      <c r="H2842" s="4">
        <v>7</v>
      </c>
      <c r="I2842" s="4">
        <f t="shared" si="221"/>
        <v>6</v>
      </c>
      <c r="J2842" s="4" t="str">
        <f t="shared" si="222"/>
        <v>Jun</v>
      </c>
      <c r="K2842" s="4">
        <f t="shared" si="223"/>
        <v>2017</v>
      </c>
      <c r="L2842" s="4" t="s">
        <v>17</v>
      </c>
      <c r="M2842" s="4" t="str">
        <f t="shared" si="224"/>
        <v>6-Jun</v>
      </c>
    </row>
    <row r="2843" spans="1:13" x14ac:dyDescent="0.35">
      <c r="A2843" s="4" t="str">
        <f t="shared" si="220"/>
        <v>Canberra2017TOS27-AprCvVictory_7001_CLPP0</v>
      </c>
      <c r="B2843" s="5">
        <v>42863</v>
      </c>
      <c r="C2843" s="4" t="s">
        <v>616</v>
      </c>
      <c r="D2843" s="4" t="s">
        <v>19</v>
      </c>
      <c r="E2843" s="5">
        <v>42852</v>
      </c>
      <c r="F2843" s="4">
        <v>0</v>
      </c>
      <c r="G2843" s="4">
        <v>0</v>
      </c>
      <c r="H2843" s="4">
        <v>1</v>
      </c>
      <c r="I2843" s="4">
        <f t="shared" si="221"/>
        <v>27</v>
      </c>
      <c r="J2843" s="4" t="str">
        <f t="shared" si="222"/>
        <v>Apr</v>
      </c>
      <c r="K2843" s="4">
        <f t="shared" si="223"/>
        <v>2017</v>
      </c>
      <c r="L2843" s="4" t="s">
        <v>51</v>
      </c>
      <c r="M2843" s="4" t="str">
        <f t="shared" si="224"/>
        <v>27-Apr</v>
      </c>
    </row>
    <row r="2844" spans="1:13" x14ac:dyDescent="0.35">
      <c r="A2844" s="4" t="str">
        <f t="shared" si="220"/>
        <v>Canberra2017TOS27-AprCvVictory_7001_CLPP0</v>
      </c>
      <c r="B2844" s="5">
        <v>42879</v>
      </c>
      <c r="C2844" s="4" t="s">
        <v>616</v>
      </c>
      <c r="D2844" s="4" t="s">
        <v>19</v>
      </c>
      <c r="E2844" s="5">
        <v>42852</v>
      </c>
      <c r="F2844" s="4">
        <v>0</v>
      </c>
      <c r="G2844" s="4">
        <v>2</v>
      </c>
      <c r="H2844" s="4">
        <v>3</v>
      </c>
      <c r="I2844" s="4">
        <f t="shared" si="221"/>
        <v>27</v>
      </c>
      <c r="J2844" s="4" t="str">
        <f t="shared" si="222"/>
        <v>Apr</v>
      </c>
      <c r="K2844" s="4">
        <f t="shared" si="223"/>
        <v>2017</v>
      </c>
      <c r="L2844" s="4" t="s">
        <v>51</v>
      </c>
      <c r="M2844" s="4" t="str">
        <f t="shared" si="224"/>
        <v>27-Apr</v>
      </c>
    </row>
    <row r="2845" spans="1:13" x14ac:dyDescent="0.35">
      <c r="A2845" s="4" t="str">
        <f t="shared" si="220"/>
        <v>Canberra2017TOS27-AprCvVictory_7001_CLPP0</v>
      </c>
      <c r="B2845" s="5">
        <v>42893</v>
      </c>
      <c r="C2845" s="4" t="s">
        <v>616</v>
      </c>
      <c r="D2845" s="4" t="s">
        <v>19</v>
      </c>
      <c r="E2845" s="5">
        <v>42852</v>
      </c>
      <c r="F2845" s="4">
        <v>0</v>
      </c>
      <c r="G2845" s="4">
        <v>3</v>
      </c>
      <c r="H2845" s="4">
        <v>4</v>
      </c>
      <c r="I2845" s="4">
        <f t="shared" si="221"/>
        <v>27</v>
      </c>
      <c r="J2845" s="4" t="str">
        <f t="shared" si="222"/>
        <v>Apr</v>
      </c>
      <c r="K2845" s="4">
        <f t="shared" si="223"/>
        <v>2017</v>
      </c>
      <c r="L2845" s="4" t="s">
        <v>51</v>
      </c>
      <c r="M2845" s="4" t="str">
        <f t="shared" si="224"/>
        <v>27-Apr</v>
      </c>
    </row>
    <row r="2846" spans="1:13" x14ac:dyDescent="0.35">
      <c r="A2846" s="4" t="str">
        <f t="shared" si="220"/>
        <v>Canberra2017TOS27-AprCvVictory_7001_CLPP0</v>
      </c>
      <c r="B2846" s="5">
        <v>42899</v>
      </c>
      <c r="C2846" s="4" t="s">
        <v>616</v>
      </c>
      <c r="D2846" s="4" t="s">
        <v>19</v>
      </c>
      <c r="E2846" s="5">
        <v>42852</v>
      </c>
      <c r="F2846" s="4">
        <v>0</v>
      </c>
      <c r="G2846" s="4">
        <v>4</v>
      </c>
      <c r="H2846" s="4">
        <v>5</v>
      </c>
      <c r="I2846" s="4">
        <f t="shared" si="221"/>
        <v>27</v>
      </c>
      <c r="J2846" s="4" t="str">
        <f t="shared" si="222"/>
        <v>Apr</v>
      </c>
      <c r="K2846" s="4">
        <f t="shared" si="223"/>
        <v>2017</v>
      </c>
      <c r="L2846" s="4" t="s">
        <v>51</v>
      </c>
      <c r="M2846" s="4" t="str">
        <f t="shared" si="224"/>
        <v>27-Apr</v>
      </c>
    </row>
    <row r="2847" spans="1:13" x14ac:dyDescent="0.35">
      <c r="A2847" s="4" t="str">
        <f t="shared" si="220"/>
        <v>Canberra2017TOS27-AprCvVictory_7001_CLPP14</v>
      </c>
      <c r="B2847" s="5">
        <v>42863</v>
      </c>
      <c r="C2847" s="4" t="s">
        <v>616</v>
      </c>
      <c r="D2847" s="4" t="s">
        <v>19</v>
      </c>
      <c r="E2847" s="5">
        <v>42852</v>
      </c>
      <c r="F2847" s="4">
        <v>14</v>
      </c>
      <c r="G2847" s="4">
        <v>0</v>
      </c>
      <c r="H2847" s="4">
        <v>1</v>
      </c>
      <c r="I2847" s="4">
        <f t="shared" si="221"/>
        <v>27</v>
      </c>
      <c r="J2847" s="4" t="str">
        <f t="shared" si="222"/>
        <v>Apr</v>
      </c>
      <c r="K2847" s="4">
        <f t="shared" si="223"/>
        <v>2017</v>
      </c>
      <c r="L2847" s="4" t="s">
        <v>51</v>
      </c>
      <c r="M2847" s="4" t="str">
        <f t="shared" si="224"/>
        <v>27-Apr</v>
      </c>
    </row>
    <row r="2848" spans="1:13" x14ac:dyDescent="0.35">
      <c r="A2848" s="4" t="str">
        <f t="shared" si="220"/>
        <v>Canberra2017TOS27-AprCvVictory_7001_CLPP14</v>
      </c>
      <c r="B2848" s="5">
        <v>42879</v>
      </c>
      <c r="C2848" s="4" t="s">
        <v>616</v>
      </c>
      <c r="D2848" s="4" t="s">
        <v>19</v>
      </c>
      <c r="E2848" s="5">
        <v>42852</v>
      </c>
      <c r="F2848" s="4">
        <v>14</v>
      </c>
      <c r="G2848" s="4">
        <v>2</v>
      </c>
      <c r="H2848" s="4">
        <v>3</v>
      </c>
      <c r="I2848" s="4">
        <f t="shared" si="221"/>
        <v>27</v>
      </c>
      <c r="J2848" s="4" t="str">
        <f t="shared" si="222"/>
        <v>Apr</v>
      </c>
      <c r="K2848" s="4">
        <f t="shared" si="223"/>
        <v>2017</v>
      </c>
      <c r="L2848" s="4" t="s">
        <v>51</v>
      </c>
      <c r="M2848" s="4" t="str">
        <f t="shared" si="224"/>
        <v>27-Apr</v>
      </c>
    </row>
    <row r="2849" spans="1:13" x14ac:dyDescent="0.35">
      <c r="A2849" s="4" t="str">
        <f t="shared" si="220"/>
        <v>Canberra2017TOS27-AprCvVictory_7001_CLPP14</v>
      </c>
      <c r="B2849" s="5">
        <v>42899</v>
      </c>
      <c r="C2849" s="4" t="s">
        <v>616</v>
      </c>
      <c r="D2849" s="4" t="s">
        <v>19</v>
      </c>
      <c r="E2849" s="5">
        <v>42852</v>
      </c>
      <c r="F2849" s="4">
        <v>14</v>
      </c>
      <c r="G2849" s="4">
        <v>4</v>
      </c>
      <c r="H2849" s="4">
        <v>5</v>
      </c>
      <c r="I2849" s="4">
        <f t="shared" si="221"/>
        <v>27</v>
      </c>
      <c r="J2849" s="4" t="str">
        <f t="shared" si="222"/>
        <v>Apr</v>
      </c>
      <c r="K2849" s="4">
        <f t="shared" si="223"/>
        <v>2017</v>
      </c>
      <c r="L2849" s="4" t="s">
        <v>51</v>
      </c>
      <c r="M2849" s="4" t="str">
        <f t="shared" si="224"/>
        <v>27-Apr</v>
      </c>
    </row>
    <row r="2850" spans="1:13" x14ac:dyDescent="0.35">
      <c r="A2850" s="4" t="str">
        <f t="shared" si="220"/>
        <v>Canberra2017TOS27-AprCvVictory_7001_CLPP16</v>
      </c>
      <c r="B2850" s="5">
        <v>42863</v>
      </c>
      <c r="C2850" s="4" t="s">
        <v>616</v>
      </c>
      <c r="D2850" s="4" t="s">
        <v>19</v>
      </c>
      <c r="E2850" s="5">
        <v>42852</v>
      </c>
      <c r="F2850" s="4">
        <v>16</v>
      </c>
      <c r="G2850" s="4">
        <v>0</v>
      </c>
      <c r="H2850" s="4">
        <v>1</v>
      </c>
      <c r="I2850" s="4">
        <f t="shared" si="221"/>
        <v>27</v>
      </c>
      <c r="J2850" s="4" t="str">
        <f t="shared" si="222"/>
        <v>Apr</v>
      </c>
      <c r="K2850" s="4">
        <f t="shared" si="223"/>
        <v>2017</v>
      </c>
      <c r="L2850" s="4" t="s">
        <v>51</v>
      </c>
      <c r="M2850" s="4" t="str">
        <f t="shared" si="224"/>
        <v>27-Apr</v>
      </c>
    </row>
    <row r="2851" spans="1:13" x14ac:dyDescent="0.35">
      <c r="A2851" s="4" t="str">
        <f t="shared" si="220"/>
        <v>Canberra2017TOS27-AprCvVictory_7001_CLPP16</v>
      </c>
      <c r="B2851" s="5">
        <v>42879</v>
      </c>
      <c r="C2851" s="4" t="s">
        <v>616</v>
      </c>
      <c r="D2851" s="4" t="s">
        <v>19</v>
      </c>
      <c r="E2851" s="5">
        <v>42852</v>
      </c>
      <c r="F2851" s="4">
        <v>16</v>
      </c>
      <c r="G2851" s="4">
        <v>2</v>
      </c>
      <c r="H2851" s="4">
        <v>3</v>
      </c>
      <c r="I2851" s="4">
        <f t="shared" si="221"/>
        <v>27</v>
      </c>
      <c r="J2851" s="4" t="str">
        <f t="shared" si="222"/>
        <v>Apr</v>
      </c>
      <c r="K2851" s="4">
        <f t="shared" si="223"/>
        <v>2017</v>
      </c>
      <c r="L2851" s="4" t="s">
        <v>51</v>
      </c>
      <c r="M2851" s="4" t="str">
        <f t="shared" si="224"/>
        <v>27-Apr</v>
      </c>
    </row>
    <row r="2852" spans="1:13" x14ac:dyDescent="0.35">
      <c r="A2852" s="4" t="str">
        <f t="shared" si="220"/>
        <v>Canberra2017TOS27-AprCvVictory_7001_CLPP16</v>
      </c>
      <c r="B2852" s="5">
        <v>42899</v>
      </c>
      <c r="C2852" s="4" t="s">
        <v>616</v>
      </c>
      <c r="D2852" s="4" t="s">
        <v>19</v>
      </c>
      <c r="E2852" s="5">
        <v>42852</v>
      </c>
      <c r="F2852" s="4">
        <v>16</v>
      </c>
      <c r="G2852" s="4">
        <v>4</v>
      </c>
      <c r="H2852" s="4">
        <v>5</v>
      </c>
      <c r="I2852" s="4">
        <f t="shared" si="221"/>
        <v>27</v>
      </c>
      <c r="J2852" s="4" t="str">
        <f t="shared" si="222"/>
        <v>Apr</v>
      </c>
      <c r="K2852" s="4">
        <f t="shared" si="223"/>
        <v>2017</v>
      </c>
      <c r="L2852" s="4" t="s">
        <v>51</v>
      </c>
      <c r="M2852" s="4" t="str">
        <f t="shared" si="224"/>
        <v>27-Apr</v>
      </c>
    </row>
    <row r="2853" spans="1:13" x14ac:dyDescent="0.35">
      <c r="A2853" s="4" t="str">
        <f t="shared" si="220"/>
        <v>Canberra2017TOS15-MayCvVictory_7001_CLPP0</v>
      </c>
      <c r="B2853" s="5">
        <v>42888</v>
      </c>
      <c r="C2853" s="4" t="s">
        <v>616</v>
      </c>
      <c r="D2853" s="4" t="s">
        <v>33</v>
      </c>
      <c r="E2853" s="5">
        <v>42870</v>
      </c>
      <c r="F2853" s="4">
        <v>0</v>
      </c>
      <c r="G2853" s="4">
        <v>0</v>
      </c>
      <c r="H2853" s="4">
        <v>1</v>
      </c>
      <c r="I2853" s="4">
        <f t="shared" si="221"/>
        <v>15</v>
      </c>
      <c r="J2853" s="4" t="str">
        <f t="shared" si="222"/>
        <v>May</v>
      </c>
      <c r="K2853" s="4">
        <f t="shared" si="223"/>
        <v>2017</v>
      </c>
      <c r="L2853" s="4" t="s">
        <v>51</v>
      </c>
      <c r="M2853" s="4" t="str">
        <f t="shared" si="224"/>
        <v>15-May</v>
      </c>
    </row>
    <row r="2854" spans="1:13" x14ac:dyDescent="0.35">
      <c r="A2854" s="4" t="str">
        <f t="shared" si="220"/>
        <v>Canberra2017TOS15-MayCvVictory_7001_CLPP0</v>
      </c>
      <c r="B2854" s="5">
        <v>42899</v>
      </c>
      <c r="C2854" s="4" t="s">
        <v>616</v>
      </c>
      <c r="D2854" s="4" t="s">
        <v>33</v>
      </c>
      <c r="E2854" s="5">
        <v>42870</v>
      </c>
      <c r="F2854" s="4">
        <v>0</v>
      </c>
      <c r="G2854" s="4">
        <v>1</v>
      </c>
      <c r="H2854" s="4">
        <v>2</v>
      </c>
      <c r="I2854" s="4">
        <f t="shared" si="221"/>
        <v>15</v>
      </c>
      <c r="J2854" s="4" t="str">
        <f t="shared" si="222"/>
        <v>May</v>
      </c>
      <c r="K2854" s="4">
        <f t="shared" si="223"/>
        <v>2017</v>
      </c>
      <c r="L2854" s="4" t="s">
        <v>51</v>
      </c>
      <c r="M2854" s="4" t="str">
        <f t="shared" si="224"/>
        <v>15-May</v>
      </c>
    </row>
    <row r="2855" spans="1:13" x14ac:dyDescent="0.35">
      <c r="A2855" s="4" t="str">
        <f t="shared" si="220"/>
        <v>Canberra2017TOS15-MayCvVictory_7001_CLPP0</v>
      </c>
      <c r="B2855" s="5">
        <v>42902</v>
      </c>
      <c r="C2855" s="4" t="s">
        <v>616</v>
      </c>
      <c r="D2855" s="4" t="s">
        <v>33</v>
      </c>
      <c r="E2855" s="5">
        <v>42870</v>
      </c>
      <c r="F2855" s="4">
        <v>0</v>
      </c>
      <c r="G2855" s="4">
        <v>2</v>
      </c>
      <c r="H2855" s="4">
        <v>3</v>
      </c>
      <c r="I2855" s="4">
        <f t="shared" si="221"/>
        <v>15</v>
      </c>
      <c r="J2855" s="4" t="str">
        <f t="shared" si="222"/>
        <v>May</v>
      </c>
      <c r="K2855" s="4">
        <f t="shared" si="223"/>
        <v>2017</v>
      </c>
      <c r="L2855" s="4" t="s">
        <v>51</v>
      </c>
      <c r="M2855" s="4" t="str">
        <f t="shared" si="224"/>
        <v>15-May</v>
      </c>
    </row>
    <row r="2856" spans="1:13" x14ac:dyDescent="0.35">
      <c r="A2856" s="4" t="str">
        <f t="shared" si="220"/>
        <v>Canberra2017TOS15-MayCvVictory_7001_CLPP0</v>
      </c>
      <c r="B2856" s="5">
        <v>42926</v>
      </c>
      <c r="C2856" s="4" t="s">
        <v>616</v>
      </c>
      <c r="D2856" s="4" t="s">
        <v>33</v>
      </c>
      <c r="E2856" s="5">
        <v>42870</v>
      </c>
      <c r="F2856" s="4">
        <v>0</v>
      </c>
      <c r="G2856" s="4">
        <v>4</v>
      </c>
      <c r="H2856" s="4">
        <v>5</v>
      </c>
      <c r="I2856" s="4">
        <f t="shared" si="221"/>
        <v>15</v>
      </c>
      <c r="J2856" s="4" t="str">
        <f t="shared" si="222"/>
        <v>May</v>
      </c>
      <c r="K2856" s="4">
        <f t="shared" si="223"/>
        <v>2017</v>
      </c>
      <c r="L2856" s="4" t="s">
        <v>51</v>
      </c>
      <c r="M2856" s="4" t="str">
        <f t="shared" si="224"/>
        <v>15-May</v>
      </c>
    </row>
    <row r="2857" spans="1:13" x14ac:dyDescent="0.35">
      <c r="A2857" s="4" t="str">
        <f t="shared" si="220"/>
        <v>Canberra2017TOS15-MayCvVictory_7001_CLPP0</v>
      </c>
      <c r="B2857" s="5">
        <v>42942</v>
      </c>
      <c r="C2857" s="4" t="s">
        <v>616</v>
      </c>
      <c r="D2857" s="4" t="s">
        <v>33</v>
      </c>
      <c r="E2857" s="5">
        <v>42870</v>
      </c>
      <c r="F2857" s="4">
        <v>0</v>
      </c>
      <c r="G2857" s="4">
        <v>5</v>
      </c>
      <c r="H2857" s="4">
        <v>6</v>
      </c>
      <c r="I2857" s="4">
        <f t="shared" si="221"/>
        <v>15</v>
      </c>
      <c r="J2857" s="4" t="str">
        <f t="shared" si="222"/>
        <v>May</v>
      </c>
      <c r="K2857" s="4">
        <f t="shared" si="223"/>
        <v>2017</v>
      </c>
      <c r="L2857" s="4" t="s">
        <v>51</v>
      </c>
      <c r="M2857" s="4" t="str">
        <f t="shared" si="224"/>
        <v>15-May</v>
      </c>
    </row>
    <row r="2858" spans="1:13" x14ac:dyDescent="0.35">
      <c r="A2858" s="4" t="str">
        <f t="shared" si="220"/>
        <v>Canberra2017TOS15-MayCvVictory_7001_CLPP14</v>
      </c>
      <c r="B2858" s="5">
        <v>42888</v>
      </c>
      <c r="C2858" s="4" t="s">
        <v>616</v>
      </c>
      <c r="D2858" s="4" t="s">
        <v>33</v>
      </c>
      <c r="E2858" s="5">
        <v>42870</v>
      </c>
      <c r="F2858" s="4">
        <v>14</v>
      </c>
      <c r="G2858" s="4">
        <v>0</v>
      </c>
      <c r="H2858" s="4">
        <v>1</v>
      </c>
      <c r="I2858" s="4">
        <f t="shared" si="221"/>
        <v>15</v>
      </c>
      <c r="J2858" s="4" t="str">
        <f t="shared" si="222"/>
        <v>May</v>
      </c>
      <c r="K2858" s="4">
        <f t="shared" si="223"/>
        <v>2017</v>
      </c>
      <c r="L2858" s="4" t="s">
        <v>51</v>
      </c>
      <c r="M2858" s="4" t="str">
        <f t="shared" si="224"/>
        <v>15-May</v>
      </c>
    </row>
    <row r="2859" spans="1:13" x14ac:dyDescent="0.35">
      <c r="A2859" s="4" t="str">
        <f t="shared" si="220"/>
        <v>Canberra2017TOS15-MayCvVictory_7001_CLPP14</v>
      </c>
      <c r="B2859" s="5">
        <v>42899</v>
      </c>
      <c r="C2859" s="4" t="s">
        <v>616</v>
      </c>
      <c r="D2859" s="4" t="s">
        <v>33</v>
      </c>
      <c r="E2859" s="5">
        <v>42870</v>
      </c>
      <c r="F2859" s="4">
        <v>14</v>
      </c>
      <c r="G2859" s="4">
        <v>1</v>
      </c>
      <c r="H2859" s="4">
        <v>2</v>
      </c>
      <c r="I2859" s="4">
        <f t="shared" si="221"/>
        <v>15</v>
      </c>
      <c r="J2859" s="4" t="str">
        <f t="shared" si="222"/>
        <v>May</v>
      </c>
      <c r="K2859" s="4">
        <f t="shared" si="223"/>
        <v>2017</v>
      </c>
      <c r="L2859" s="4" t="s">
        <v>51</v>
      </c>
      <c r="M2859" s="4" t="str">
        <f t="shared" si="224"/>
        <v>15-May</v>
      </c>
    </row>
    <row r="2860" spans="1:13" x14ac:dyDescent="0.35">
      <c r="A2860" s="4" t="str">
        <f t="shared" si="220"/>
        <v>Canberra2017TOS15-MayCvVictory_7001_CLPP14</v>
      </c>
      <c r="B2860" s="5">
        <v>42906</v>
      </c>
      <c r="C2860" s="4" t="s">
        <v>616</v>
      </c>
      <c r="D2860" s="4" t="s">
        <v>33</v>
      </c>
      <c r="E2860" s="5">
        <v>42870</v>
      </c>
      <c r="F2860" s="4">
        <v>14</v>
      </c>
      <c r="G2860" s="4">
        <v>2</v>
      </c>
      <c r="H2860" s="4">
        <v>3</v>
      </c>
      <c r="I2860" s="4">
        <f t="shared" si="221"/>
        <v>15</v>
      </c>
      <c r="J2860" s="4" t="str">
        <f t="shared" si="222"/>
        <v>May</v>
      </c>
      <c r="K2860" s="4">
        <f t="shared" si="223"/>
        <v>2017</v>
      </c>
      <c r="L2860" s="4" t="s">
        <v>51</v>
      </c>
      <c r="M2860" s="4" t="str">
        <f t="shared" si="224"/>
        <v>15-May</v>
      </c>
    </row>
    <row r="2861" spans="1:13" x14ac:dyDescent="0.35">
      <c r="A2861" s="4" t="str">
        <f t="shared" si="220"/>
        <v>Canberra2017TOS15-MayCvVictory_7001_CLPP14</v>
      </c>
      <c r="B2861" s="5">
        <v>42933</v>
      </c>
      <c r="C2861" s="4" t="s">
        <v>616</v>
      </c>
      <c r="D2861" s="4" t="s">
        <v>33</v>
      </c>
      <c r="E2861" s="5">
        <v>42870</v>
      </c>
      <c r="F2861" s="4">
        <v>14</v>
      </c>
      <c r="G2861" s="4">
        <v>4</v>
      </c>
      <c r="H2861" s="4">
        <v>5</v>
      </c>
      <c r="I2861" s="4">
        <f t="shared" si="221"/>
        <v>15</v>
      </c>
      <c r="J2861" s="4" t="str">
        <f t="shared" si="222"/>
        <v>May</v>
      </c>
      <c r="K2861" s="4">
        <f t="shared" si="223"/>
        <v>2017</v>
      </c>
      <c r="L2861" s="4" t="s">
        <v>51</v>
      </c>
      <c r="M2861" s="4" t="str">
        <f t="shared" si="224"/>
        <v>15-May</v>
      </c>
    </row>
    <row r="2862" spans="1:13" x14ac:dyDescent="0.35">
      <c r="A2862" s="4" t="str">
        <f t="shared" si="220"/>
        <v>Canberra2017TOS15-MayCvVictory_7001_CLPP14</v>
      </c>
      <c r="B2862" s="5">
        <v>42942</v>
      </c>
      <c r="C2862" s="4" t="s">
        <v>616</v>
      </c>
      <c r="D2862" s="4" t="s">
        <v>33</v>
      </c>
      <c r="E2862" s="5">
        <v>42870</v>
      </c>
      <c r="F2862" s="4">
        <v>14</v>
      </c>
      <c r="G2862" s="4">
        <v>5</v>
      </c>
      <c r="H2862" s="4">
        <v>6</v>
      </c>
      <c r="I2862" s="4">
        <f t="shared" si="221"/>
        <v>15</v>
      </c>
      <c r="J2862" s="4" t="str">
        <f t="shared" si="222"/>
        <v>May</v>
      </c>
      <c r="K2862" s="4">
        <f t="shared" si="223"/>
        <v>2017</v>
      </c>
      <c r="L2862" s="4" t="s">
        <v>51</v>
      </c>
      <c r="M2862" s="4" t="str">
        <f t="shared" si="224"/>
        <v>15-May</v>
      </c>
    </row>
    <row r="2863" spans="1:13" x14ac:dyDescent="0.35">
      <c r="A2863" s="4" t="str">
        <f t="shared" si="220"/>
        <v>Canberra2017TOS15-MayCvVictory_7001_CLPP16</v>
      </c>
      <c r="B2863" s="5">
        <v>42888</v>
      </c>
      <c r="C2863" s="4" t="s">
        <v>616</v>
      </c>
      <c r="D2863" s="4" t="s">
        <v>33</v>
      </c>
      <c r="E2863" s="5">
        <v>42870</v>
      </c>
      <c r="F2863" s="4">
        <v>16</v>
      </c>
      <c r="G2863" s="4">
        <v>0</v>
      </c>
      <c r="H2863" s="4">
        <v>1</v>
      </c>
      <c r="I2863" s="4">
        <f t="shared" si="221"/>
        <v>15</v>
      </c>
      <c r="J2863" s="4" t="str">
        <f t="shared" si="222"/>
        <v>May</v>
      </c>
      <c r="K2863" s="4">
        <f t="shared" si="223"/>
        <v>2017</v>
      </c>
      <c r="L2863" s="4" t="s">
        <v>51</v>
      </c>
      <c r="M2863" s="4" t="str">
        <f t="shared" si="224"/>
        <v>15-May</v>
      </c>
    </row>
    <row r="2864" spans="1:13" x14ac:dyDescent="0.35">
      <c r="A2864" s="4" t="str">
        <f t="shared" si="220"/>
        <v>Canberra2017TOS15-MayCvVictory_7001_CLPP16</v>
      </c>
      <c r="B2864" s="5">
        <v>42899</v>
      </c>
      <c r="C2864" s="4" t="s">
        <v>616</v>
      </c>
      <c r="D2864" s="4" t="s">
        <v>33</v>
      </c>
      <c r="E2864" s="5">
        <v>42870</v>
      </c>
      <c r="F2864" s="4">
        <v>16</v>
      </c>
      <c r="G2864" s="4">
        <v>1</v>
      </c>
      <c r="H2864" s="4">
        <v>2</v>
      </c>
      <c r="I2864" s="4">
        <f t="shared" si="221"/>
        <v>15</v>
      </c>
      <c r="J2864" s="4" t="str">
        <f t="shared" si="222"/>
        <v>May</v>
      </c>
      <c r="K2864" s="4">
        <f t="shared" si="223"/>
        <v>2017</v>
      </c>
      <c r="L2864" s="4" t="s">
        <v>51</v>
      </c>
      <c r="M2864" s="4" t="str">
        <f t="shared" si="224"/>
        <v>15-May</v>
      </c>
    </row>
    <row r="2865" spans="1:13" x14ac:dyDescent="0.35">
      <c r="A2865" s="4" t="str">
        <f t="shared" si="220"/>
        <v>Canberra2017TOS15-MayCvVictory_7001_CLPP16</v>
      </c>
      <c r="B2865" s="5">
        <v>42906</v>
      </c>
      <c r="C2865" s="4" t="s">
        <v>616</v>
      </c>
      <c r="D2865" s="4" t="s">
        <v>33</v>
      </c>
      <c r="E2865" s="5">
        <v>42870</v>
      </c>
      <c r="F2865" s="4">
        <v>16</v>
      </c>
      <c r="G2865" s="4">
        <v>2</v>
      </c>
      <c r="H2865" s="4">
        <v>3</v>
      </c>
      <c r="I2865" s="4">
        <f t="shared" si="221"/>
        <v>15</v>
      </c>
      <c r="J2865" s="4" t="str">
        <f t="shared" si="222"/>
        <v>May</v>
      </c>
      <c r="K2865" s="4">
        <f t="shared" si="223"/>
        <v>2017</v>
      </c>
      <c r="L2865" s="4" t="s">
        <v>51</v>
      </c>
      <c r="M2865" s="4" t="str">
        <f t="shared" si="224"/>
        <v>15-May</v>
      </c>
    </row>
    <row r="2866" spans="1:13" x14ac:dyDescent="0.35">
      <c r="A2866" s="4" t="str">
        <f t="shared" si="220"/>
        <v>Canberra2017TOS15-MayCvVictory_7001_CLPP16</v>
      </c>
      <c r="B2866" s="5">
        <v>42926</v>
      </c>
      <c r="C2866" s="4" t="s">
        <v>616</v>
      </c>
      <c r="D2866" s="4" t="s">
        <v>33</v>
      </c>
      <c r="E2866" s="5">
        <v>42870</v>
      </c>
      <c r="F2866" s="4">
        <v>16</v>
      </c>
      <c r="G2866" s="4">
        <v>4</v>
      </c>
      <c r="H2866" s="4">
        <v>5</v>
      </c>
      <c r="I2866" s="4">
        <f t="shared" si="221"/>
        <v>15</v>
      </c>
      <c r="J2866" s="4" t="str">
        <f t="shared" si="222"/>
        <v>May</v>
      </c>
      <c r="K2866" s="4">
        <f t="shared" si="223"/>
        <v>2017</v>
      </c>
      <c r="L2866" s="4" t="s">
        <v>51</v>
      </c>
      <c r="M2866" s="4" t="str">
        <f t="shared" si="224"/>
        <v>15-May</v>
      </c>
    </row>
    <row r="2867" spans="1:13" x14ac:dyDescent="0.35">
      <c r="A2867" s="4" t="str">
        <f t="shared" si="220"/>
        <v>Canberra2017TOS15-MayCvVictory_7001_CLPP16</v>
      </c>
      <c r="B2867" s="5">
        <v>42942</v>
      </c>
      <c r="C2867" s="4" t="s">
        <v>616</v>
      </c>
      <c r="D2867" s="4" t="s">
        <v>33</v>
      </c>
      <c r="E2867" s="5">
        <v>42870</v>
      </c>
      <c r="F2867" s="4">
        <v>16</v>
      </c>
      <c r="G2867" s="4">
        <v>5</v>
      </c>
      <c r="H2867" s="4">
        <v>6</v>
      </c>
      <c r="I2867" s="4">
        <f t="shared" si="221"/>
        <v>15</v>
      </c>
      <c r="J2867" s="4" t="str">
        <f t="shared" si="222"/>
        <v>May</v>
      </c>
      <c r="K2867" s="4">
        <f t="shared" si="223"/>
        <v>2017</v>
      </c>
      <c r="L2867" s="4" t="s">
        <v>51</v>
      </c>
      <c r="M2867" s="4" t="str">
        <f t="shared" si="224"/>
        <v>15-May</v>
      </c>
    </row>
    <row r="2868" spans="1:13" x14ac:dyDescent="0.35">
      <c r="A2868" s="4" t="str">
        <f t="shared" si="220"/>
        <v>Canberra2017TOS11-SepCvVictory_7001_CLPP0</v>
      </c>
      <c r="B2868" s="5">
        <v>43004</v>
      </c>
      <c r="C2868" s="4" t="s">
        <v>616</v>
      </c>
      <c r="D2868" s="4" t="s">
        <v>45</v>
      </c>
      <c r="E2868" s="5">
        <v>42989</v>
      </c>
      <c r="F2868" s="4">
        <v>0</v>
      </c>
      <c r="G2868" s="4">
        <v>0</v>
      </c>
      <c r="H2868" s="4">
        <v>1</v>
      </c>
      <c r="I2868" s="4">
        <f t="shared" si="221"/>
        <v>11</v>
      </c>
      <c r="J2868" s="4" t="str">
        <f t="shared" si="222"/>
        <v>Sep</v>
      </c>
      <c r="K2868" s="4">
        <f t="shared" si="223"/>
        <v>2017</v>
      </c>
      <c r="L2868" s="4" t="s">
        <v>51</v>
      </c>
      <c r="M2868" s="4" t="str">
        <f t="shared" si="224"/>
        <v>11-Sep</v>
      </c>
    </row>
    <row r="2869" spans="1:13" x14ac:dyDescent="0.35">
      <c r="A2869" s="4" t="str">
        <f t="shared" si="220"/>
        <v>Canberra2017TOS11-SepCvVictory_7001_CLPP0</v>
      </c>
      <c r="B2869" s="5">
        <v>43011</v>
      </c>
      <c r="C2869" s="4" t="s">
        <v>616</v>
      </c>
      <c r="D2869" s="4" t="s">
        <v>45</v>
      </c>
      <c r="E2869" s="5">
        <v>42989</v>
      </c>
      <c r="F2869" s="4">
        <v>0</v>
      </c>
      <c r="G2869" s="4">
        <v>1</v>
      </c>
      <c r="H2869" s="4">
        <v>2</v>
      </c>
      <c r="I2869" s="4">
        <f t="shared" si="221"/>
        <v>11</v>
      </c>
      <c r="J2869" s="4" t="str">
        <f t="shared" si="222"/>
        <v>Sep</v>
      </c>
      <c r="K2869" s="4">
        <f t="shared" si="223"/>
        <v>2017</v>
      </c>
      <c r="L2869" s="4" t="s">
        <v>51</v>
      </c>
      <c r="M2869" s="4" t="str">
        <f t="shared" si="224"/>
        <v>11-Sep</v>
      </c>
    </row>
    <row r="2870" spans="1:13" x14ac:dyDescent="0.35">
      <c r="A2870" s="4" t="str">
        <f t="shared" si="220"/>
        <v>Canberra2017TOS11-SepCvVictory_7001_CLPP0</v>
      </c>
      <c r="B2870" s="5">
        <v>43014</v>
      </c>
      <c r="C2870" s="4" t="s">
        <v>616</v>
      </c>
      <c r="D2870" s="4" t="s">
        <v>45</v>
      </c>
      <c r="E2870" s="5">
        <v>42989</v>
      </c>
      <c r="F2870" s="4">
        <v>0</v>
      </c>
      <c r="G2870" s="4">
        <v>2</v>
      </c>
      <c r="H2870" s="4">
        <v>3</v>
      </c>
      <c r="I2870" s="4">
        <f t="shared" si="221"/>
        <v>11</v>
      </c>
      <c r="J2870" s="4" t="str">
        <f t="shared" si="222"/>
        <v>Sep</v>
      </c>
      <c r="K2870" s="4">
        <f t="shared" si="223"/>
        <v>2017</v>
      </c>
      <c r="L2870" s="4" t="s">
        <v>51</v>
      </c>
      <c r="M2870" s="4" t="str">
        <f t="shared" si="224"/>
        <v>11-Sep</v>
      </c>
    </row>
    <row r="2871" spans="1:13" x14ac:dyDescent="0.35">
      <c r="A2871" s="4" t="str">
        <f t="shared" si="220"/>
        <v>Canberra2017TOS11-SepCvVictory_7001_CLPP0</v>
      </c>
      <c r="B2871" s="5">
        <v>43019</v>
      </c>
      <c r="C2871" s="4" t="s">
        <v>616</v>
      </c>
      <c r="D2871" s="4" t="s">
        <v>45</v>
      </c>
      <c r="E2871" s="5">
        <v>42989</v>
      </c>
      <c r="F2871" s="4">
        <v>0</v>
      </c>
      <c r="G2871" s="4">
        <v>3</v>
      </c>
      <c r="H2871" s="4">
        <v>4</v>
      </c>
      <c r="I2871" s="4">
        <f t="shared" si="221"/>
        <v>11</v>
      </c>
      <c r="J2871" s="4" t="str">
        <f t="shared" si="222"/>
        <v>Sep</v>
      </c>
      <c r="K2871" s="4">
        <f t="shared" si="223"/>
        <v>2017</v>
      </c>
      <c r="L2871" s="4" t="s">
        <v>51</v>
      </c>
      <c r="M2871" s="4" t="str">
        <f t="shared" si="224"/>
        <v>11-Sep</v>
      </c>
    </row>
  </sheetData>
  <autoFilter ref="B1:N2871" xr:uid="{E98EFDB4-1BCF-439E-9247-64854FAA626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4975"/>
  <sheetViews>
    <sheetView topLeftCell="B1" workbookViewId="0">
      <selection activeCell="E1" sqref="E1"/>
    </sheetView>
  </sheetViews>
  <sheetFormatPr defaultColWidth="8.90625" defaultRowHeight="14.5" x14ac:dyDescent="0.35"/>
  <cols>
    <col min="8" max="8" width="20.7265625" style="2" customWidth="1"/>
    <col min="12" max="12" width="11.90625" bestFit="1" customWidth="1"/>
    <col min="14" max="22" width="18.90625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2452</v>
      </c>
      <c r="F1" s="1" t="s">
        <v>5</v>
      </c>
      <c r="G1" s="1" t="s">
        <v>4</v>
      </c>
      <c r="H1" s="1" t="s">
        <v>6</v>
      </c>
      <c r="I1" s="1" t="s">
        <v>7</v>
      </c>
      <c r="J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hidden="1" x14ac:dyDescent="0.3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s="2">
        <v>42487</v>
      </c>
      <c r="I2">
        <v>10</v>
      </c>
      <c r="J2">
        <v>8</v>
      </c>
      <c r="L2">
        <v>0</v>
      </c>
      <c r="M2" t="s">
        <v>22</v>
      </c>
      <c r="N2" t="s">
        <v>18</v>
      </c>
      <c r="O2" t="s">
        <v>21</v>
      </c>
      <c r="P2" t="s">
        <v>23</v>
      </c>
      <c r="Q2" t="s">
        <v>24</v>
      </c>
    </row>
    <row r="3" spans="1:17" x14ac:dyDescent="0.35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s="2">
        <v>42487</v>
      </c>
      <c r="I3">
        <v>10</v>
      </c>
      <c r="J3">
        <v>8</v>
      </c>
      <c r="K3">
        <f>I3-10</f>
        <v>0</v>
      </c>
      <c r="L3">
        <v>0</v>
      </c>
      <c r="M3" t="s">
        <v>25</v>
      </c>
      <c r="N3" t="s">
        <v>18</v>
      </c>
      <c r="O3" t="s">
        <v>21</v>
      </c>
      <c r="P3" t="s">
        <v>23</v>
      </c>
      <c r="Q3" t="s">
        <v>24</v>
      </c>
    </row>
    <row r="4" spans="1:17" x14ac:dyDescent="0.35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s="2">
        <v>42495</v>
      </c>
      <c r="I4">
        <v>12.5</v>
      </c>
      <c r="J4">
        <v>16</v>
      </c>
      <c r="K4">
        <f t="shared" ref="K4:K7" si="0">I4-10</f>
        <v>2.5</v>
      </c>
      <c r="L4">
        <v>2</v>
      </c>
      <c r="M4" t="s">
        <v>26</v>
      </c>
      <c r="N4" t="s">
        <v>18</v>
      </c>
      <c r="O4" t="s">
        <v>21</v>
      </c>
      <c r="P4" t="s">
        <v>23</v>
      </c>
      <c r="Q4" t="s">
        <v>24</v>
      </c>
    </row>
    <row r="5" spans="1:17" x14ac:dyDescent="0.35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s="2">
        <v>42500</v>
      </c>
      <c r="I5">
        <v>14.5</v>
      </c>
      <c r="J5">
        <v>21</v>
      </c>
      <c r="K5">
        <f t="shared" si="0"/>
        <v>4.5</v>
      </c>
      <c r="L5">
        <v>4</v>
      </c>
      <c r="M5" t="s">
        <v>27</v>
      </c>
      <c r="N5" t="s">
        <v>18</v>
      </c>
      <c r="O5" t="s">
        <v>21</v>
      </c>
      <c r="P5" t="s">
        <v>23</v>
      </c>
      <c r="Q5" t="s">
        <v>24</v>
      </c>
    </row>
    <row r="6" spans="1:17" x14ac:dyDescent="0.35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s="2">
        <v>42503</v>
      </c>
      <c r="I6">
        <v>15</v>
      </c>
      <c r="J6">
        <v>24</v>
      </c>
      <c r="K6">
        <f t="shared" si="0"/>
        <v>5</v>
      </c>
      <c r="L6">
        <v>5</v>
      </c>
      <c r="M6" t="s">
        <v>28</v>
      </c>
      <c r="N6" t="s">
        <v>18</v>
      </c>
      <c r="O6" t="s">
        <v>21</v>
      </c>
      <c r="P6" t="s">
        <v>23</v>
      </c>
      <c r="Q6" t="s">
        <v>24</v>
      </c>
    </row>
    <row r="7" spans="1:17" x14ac:dyDescent="0.35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s="2">
        <v>42510</v>
      </c>
      <c r="I7">
        <v>16.875</v>
      </c>
      <c r="J7">
        <v>31</v>
      </c>
      <c r="K7">
        <f t="shared" si="0"/>
        <v>6.875</v>
      </c>
      <c r="L7">
        <v>7</v>
      </c>
      <c r="M7" t="s">
        <v>29</v>
      </c>
      <c r="N7" t="s">
        <v>18</v>
      </c>
      <c r="O7" t="s">
        <v>21</v>
      </c>
      <c r="P7" t="s">
        <v>23</v>
      </c>
      <c r="Q7" t="s">
        <v>24</v>
      </c>
    </row>
    <row r="8" spans="1:17" hidden="1" x14ac:dyDescent="0.35">
      <c r="A8" t="s">
        <v>15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s="2">
        <v>42517</v>
      </c>
      <c r="I8">
        <v>30</v>
      </c>
      <c r="J8">
        <v>38</v>
      </c>
      <c r="L8">
        <v>0</v>
      </c>
      <c r="M8" t="s">
        <v>30</v>
      </c>
      <c r="N8" t="s">
        <v>18</v>
      </c>
      <c r="O8" t="s">
        <v>21</v>
      </c>
      <c r="P8" t="s">
        <v>23</v>
      </c>
      <c r="Q8" t="s">
        <v>24</v>
      </c>
    </row>
    <row r="9" spans="1:17" hidden="1" x14ac:dyDescent="0.35">
      <c r="A9" t="s">
        <v>15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s="2">
        <v>42535</v>
      </c>
      <c r="I9">
        <v>52</v>
      </c>
      <c r="J9">
        <v>56</v>
      </c>
      <c r="L9">
        <v>0</v>
      </c>
      <c r="M9" t="s">
        <v>31</v>
      </c>
      <c r="N9" t="s">
        <v>18</v>
      </c>
      <c r="O9" t="s">
        <v>21</v>
      </c>
      <c r="P9" t="s">
        <v>23</v>
      </c>
      <c r="Q9" t="s">
        <v>24</v>
      </c>
    </row>
    <row r="10" spans="1:17" hidden="1" x14ac:dyDescent="0.35">
      <c r="A10" t="s">
        <v>15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s="2">
        <v>42566</v>
      </c>
      <c r="I10">
        <v>60</v>
      </c>
      <c r="J10">
        <v>87</v>
      </c>
      <c r="L10">
        <v>0</v>
      </c>
      <c r="M10" t="s">
        <v>32</v>
      </c>
      <c r="N10" t="s">
        <v>18</v>
      </c>
      <c r="O10" t="s">
        <v>21</v>
      </c>
      <c r="P10" t="s">
        <v>23</v>
      </c>
      <c r="Q10" t="s">
        <v>24</v>
      </c>
    </row>
    <row r="11" spans="1:17" hidden="1" x14ac:dyDescent="0.35">
      <c r="A11" t="s">
        <v>15</v>
      </c>
      <c r="B11" t="s">
        <v>16</v>
      </c>
      <c r="C11" t="s">
        <v>17</v>
      </c>
      <c r="D11" t="s">
        <v>18</v>
      </c>
      <c r="E11" t="s">
        <v>33</v>
      </c>
      <c r="F11" t="s">
        <v>20</v>
      </c>
      <c r="G11" t="s">
        <v>34</v>
      </c>
      <c r="H11" s="2">
        <v>42500</v>
      </c>
      <c r="I11">
        <v>10</v>
      </c>
      <c r="J11">
        <v>5</v>
      </c>
      <c r="L11">
        <v>0</v>
      </c>
      <c r="M11" t="s">
        <v>22</v>
      </c>
      <c r="N11" t="s">
        <v>18</v>
      </c>
      <c r="O11" t="s">
        <v>34</v>
      </c>
      <c r="P11" t="s">
        <v>23</v>
      </c>
      <c r="Q11" t="s">
        <v>35</v>
      </c>
    </row>
    <row r="12" spans="1:17" x14ac:dyDescent="0.35">
      <c r="A12" t="s">
        <v>15</v>
      </c>
      <c r="B12" t="s">
        <v>16</v>
      </c>
      <c r="C12" t="s">
        <v>17</v>
      </c>
      <c r="D12" t="s">
        <v>18</v>
      </c>
      <c r="E12" t="s">
        <v>33</v>
      </c>
      <c r="F12" t="s">
        <v>20</v>
      </c>
      <c r="G12" t="s">
        <v>34</v>
      </c>
      <c r="H12" s="2">
        <v>42500</v>
      </c>
      <c r="I12">
        <v>10</v>
      </c>
      <c r="J12">
        <v>5</v>
      </c>
      <c r="K12">
        <f t="shared" ref="K12:K16" si="1">I12-10</f>
        <v>0</v>
      </c>
      <c r="L12">
        <v>0</v>
      </c>
      <c r="M12" t="s">
        <v>25</v>
      </c>
      <c r="N12" t="s">
        <v>18</v>
      </c>
      <c r="O12" t="s">
        <v>34</v>
      </c>
      <c r="P12" t="s">
        <v>23</v>
      </c>
      <c r="Q12" t="s">
        <v>35</v>
      </c>
    </row>
    <row r="13" spans="1:17" x14ac:dyDescent="0.35">
      <c r="A13" t="s">
        <v>15</v>
      </c>
      <c r="B13" t="s">
        <v>16</v>
      </c>
      <c r="C13" t="s">
        <v>17</v>
      </c>
      <c r="D13" t="s">
        <v>18</v>
      </c>
      <c r="E13" t="s">
        <v>33</v>
      </c>
      <c r="F13" t="s">
        <v>20</v>
      </c>
      <c r="G13" t="s">
        <v>34</v>
      </c>
      <c r="H13" s="2">
        <v>42510</v>
      </c>
      <c r="I13">
        <v>12.125</v>
      </c>
      <c r="J13">
        <v>15</v>
      </c>
      <c r="K13">
        <f t="shared" si="1"/>
        <v>2.125</v>
      </c>
      <c r="L13">
        <v>2</v>
      </c>
      <c r="M13" t="s">
        <v>26</v>
      </c>
      <c r="N13" t="s">
        <v>18</v>
      </c>
      <c r="O13" t="s">
        <v>34</v>
      </c>
      <c r="P13" t="s">
        <v>23</v>
      </c>
      <c r="Q13" t="s">
        <v>35</v>
      </c>
    </row>
    <row r="14" spans="1:17" x14ac:dyDescent="0.35">
      <c r="A14" t="s">
        <v>15</v>
      </c>
      <c r="B14" t="s">
        <v>16</v>
      </c>
      <c r="C14" t="s">
        <v>17</v>
      </c>
      <c r="D14" t="s">
        <v>18</v>
      </c>
      <c r="E14" t="s">
        <v>33</v>
      </c>
      <c r="F14" t="s">
        <v>20</v>
      </c>
      <c r="G14" t="s">
        <v>34</v>
      </c>
      <c r="H14" s="2">
        <v>42514</v>
      </c>
      <c r="I14">
        <v>13.79166666666667</v>
      </c>
      <c r="J14">
        <v>19</v>
      </c>
      <c r="K14">
        <f t="shared" si="1"/>
        <v>3.7916666666666696</v>
      </c>
      <c r="L14">
        <v>4</v>
      </c>
      <c r="M14" t="s">
        <v>27</v>
      </c>
      <c r="N14" t="s">
        <v>18</v>
      </c>
      <c r="O14" t="s">
        <v>34</v>
      </c>
      <c r="P14" t="s">
        <v>23</v>
      </c>
      <c r="Q14" t="s">
        <v>35</v>
      </c>
    </row>
    <row r="15" spans="1:17" x14ac:dyDescent="0.35">
      <c r="A15" t="s">
        <v>15</v>
      </c>
      <c r="B15" t="s">
        <v>16</v>
      </c>
      <c r="C15" t="s">
        <v>17</v>
      </c>
      <c r="D15" t="s">
        <v>18</v>
      </c>
      <c r="E15" t="s">
        <v>33</v>
      </c>
      <c r="F15" t="s">
        <v>20</v>
      </c>
      <c r="G15" t="s">
        <v>34</v>
      </c>
      <c r="H15" s="2">
        <v>42521</v>
      </c>
      <c r="I15">
        <v>15.35416666666667</v>
      </c>
      <c r="J15">
        <v>26</v>
      </c>
      <c r="K15">
        <f t="shared" si="1"/>
        <v>5.3541666666666696</v>
      </c>
      <c r="L15">
        <v>5</v>
      </c>
      <c r="M15" t="s">
        <v>28</v>
      </c>
      <c r="N15" t="s">
        <v>18</v>
      </c>
      <c r="O15" t="s">
        <v>34</v>
      </c>
      <c r="P15" t="s">
        <v>23</v>
      </c>
      <c r="Q15" t="s">
        <v>35</v>
      </c>
    </row>
    <row r="16" spans="1:17" x14ac:dyDescent="0.35">
      <c r="A16" t="s">
        <v>15</v>
      </c>
      <c r="B16" t="s">
        <v>16</v>
      </c>
      <c r="C16" t="s">
        <v>17</v>
      </c>
      <c r="D16" t="s">
        <v>18</v>
      </c>
      <c r="E16" t="s">
        <v>33</v>
      </c>
      <c r="F16" t="s">
        <v>20</v>
      </c>
      <c r="G16" t="s">
        <v>34</v>
      </c>
      <c r="H16" s="2">
        <v>42524</v>
      </c>
      <c r="I16">
        <v>16.5625</v>
      </c>
      <c r="J16">
        <v>29</v>
      </c>
      <c r="K16">
        <f t="shared" si="1"/>
        <v>6.5625</v>
      </c>
      <c r="L16">
        <v>7</v>
      </c>
      <c r="M16" t="s">
        <v>29</v>
      </c>
      <c r="N16" t="s">
        <v>18</v>
      </c>
      <c r="O16" t="s">
        <v>34</v>
      </c>
      <c r="P16" t="s">
        <v>23</v>
      </c>
      <c r="Q16" t="s">
        <v>35</v>
      </c>
    </row>
    <row r="17" spans="1:17" hidden="1" x14ac:dyDescent="0.35">
      <c r="A17" t="s">
        <v>15</v>
      </c>
      <c r="B17" t="s">
        <v>16</v>
      </c>
      <c r="C17" t="s">
        <v>17</v>
      </c>
      <c r="D17" t="s">
        <v>18</v>
      </c>
      <c r="E17" t="s">
        <v>33</v>
      </c>
      <c r="F17" t="s">
        <v>20</v>
      </c>
      <c r="G17" t="s">
        <v>34</v>
      </c>
      <c r="H17" s="2">
        <v>42528</v>
      </c>
      <c r="I17">
        <v>31</v>
      </c>
      <c r="J17">
        <v>33</v>
      </c>
      <c r="L17">
        <v>0</v>
      </c>
      <c r="M17" t="s">
        <v>30</v>
      </c>
      <c r="N17" t="s">
        <v>18</v>
      </c>
      <c r="O17" t="s">
        <v>34</v>
      </c>
      <c r="P17" t="s">
        <v>23</v>
      </c>
      <c r="Q17" t="s">
        <v>35</v>
      </c>
    </row>
    <row r="18" spans="1:17" hidden="1" x14ac:dyDescent="0.35">
      <c r="A18" t="s">
        <v>15</v>
      </c>
      <c r="B18" t="s">
        <v>16</v>
      </c>
      <c r="C18" t="s">
        <v>17</v>
      </c>
      <c r="D18" t="s">
        <v>18</v>
      </c>
      <c r="E18" t="s">
        <v>33</v>
      </c>
      <c r="F18" t="s">
        <v>20</v>
      </c>
      <c r="G18" t="s">
        <v>34</v>
      </c>
      <c r="H18" s="2">
        <v>42549</v>
      </c>
      <c r="I18">
        <v>52</v>
      </c>
      <c r="J18">
        <v>54</v>
      </c>
      <c r="L18">
        <v>0</v>
      </c>
      <c r="M18" t="s">
        <v>31</v>
      </c>
      <c r="N18" t="s">
        <v>18</v>
      </c>
      <c r="O18" t="s">
        <v>34</v>
      </c>
      <c r="P18" t="s">
        <v>23</v>
      </c>
      <c r="Q18" t="s">
        <v>35</v>
      </c>
    </row>
    <row r="19" spans="1:17" hidden="1" x14ac:dyDescent="0.35">
      <c r="A19" t="s">
        <v>15</v>
      </c>
      <c r="B19" t="s">
        <v>16</v>
      </c>
      <c r="C19" t="s">
        <v>17</v>
      </c>
      <c r="D19" t="s">
        <v>18</v>
      </c>
      <c r="E19" t="s">
        <v>33</v>
      </c>
      <c r="F19" t="s">
        <v>20</v>
      </c>
      <c r="G19" t="s">
        <v>34</v>
      </c>
      <c r="H19" s="2">
        <v>42570</v>
      </c>
      <c r="I19">
        <v>60</v>
      </c>
      <c r="J19">
        <v>75</v>
      </c>
      <c r="L19">
        <v>0</v>
      </c>
      <c r="M19" t="s">
        <v>32</v>
      </c>
      <c r="N19" t="s">
        <v>18</v>
      </c>
      <c r="O19" t="s">
        <v>34</v>
      </c>
      <c r="P19" t="s">
        <v>23</v>
      </c>
      <c r="Q19" t="s">
        <v>35</v>
      </c>
    </row>
    <row r="20" spans="1:17" hidden="1" x14ac:dyDescent="0.35">
      <c r="A20" t="s">
        <v>15</v>
      </c>
      <c r="B20" t="s">
        <v>16</v>
      </c>
      <c r="C20" t="s">
        <v>17</v>
      </c>
      <c r="D20" t="s">
        <v>18</v>
      </c>
      <c r="E20" t="s">
        <v>36</v>
      </c>
      <c r="F20" t="s">
        <v>20</v>
      </c>
      <c r="G20" t="s">
        <v>37</v>
      </c>
      <c r="H20" s="2">
        <v>42510</v>
      </c>
      <c r="I20">
        <v>10</v>
      </c>
      <c r="J20">
        <v>10</v>
      </c>
      <c r="L20">
        <v>0</v>
      </c>
      <c r="M20" t="s">
        <v>22</v>
      </c>
      <c r="N20" t="s">
        <v>18</v>
      </c>
      <c r="O20" t="s">
        <v>37</v>
      </c>
      <c r="P20" t="s">
        <v>23</v>
      </c>
      <c r="Q20" t="s">
        <v>38</v>
      </c>
    </row>
    <row r="21" spans="1:17" x14ac:dyDescent="0.35">
      <c r="A21" t="s">
        <v>15</v>
      </c>
      <c r="B21" t="s">
        <v>16</v>
      </c>
      <c r="C21" t="s">
        <v>17</v>
      </c>
      <c r="D21" t="s">
        <v>18</v>
      </c>
      <c r="E21" t="s">
        <v>36</v>
      </c>
      <c r="F21" t="s">
        <v>20</v>
      </c>
      <c r="G21" t="s">
        <v>37</v>
      </c>
      <c r="H21" s="2">
        <v>42510</v>
      </c>
      <c r="I21">
        <v>10</v>
      </c>
      <c r="J21">
        <v>10</v>
      </c>
      <c r="K21">
        <f t="shared" ref="K21:K26" si="2">I21-10</f>
        <v>0</v>
      </c>
      <c r="L21">
        <v>0</v>
      </c>
      <c r="M21" t="s">
        <v>25</v>
      </c>
      <c r="N21" t="s">
        <v>18</v>
      </c>
      <c r="O21" t="s">
        <v>37</v>
      </c>
      <c r="P21" t="s">
        <v>23</v>
      </c>
      <c r="Q21" t="s">
        <v>38</v>
      </c>
    </row>
    <row r="22" spans="1:17" x14ac:dyDescent="0.35">
      <c r="A22" t="s">
        <v>15</v>
      </c>
      <c r="B22" t="s">
        <v>16</v>
      </c>
      <c r="C22" t="s">
        <v>17</v>
      </c>
      <c r="D22" t="s">
        <v>18</v>
      </c>
      <c r="E22" t="s">
        <v>36</v>
      </c>
      <c r="F22" t="s">
        <v>20</v>
      </c>
      <c r="G22" t="s">
        <v>37</v>
      </c>
      <c r="H22" s="2">
        <v>42514</v>
      </c>
      <c r="I22">
        <v>12</v>
      </c>
      <c r="J22">
        <v>14</v>
      </c>
      <c r="K22">
        <f t="shared" si="2"/>
        <v>2</v>
      </c>
      <c r="L22">
        <v>2</v>
      </c>
      <c r="M22" t="s">
        <v>26</v>
      </c>
      <c r="N22" t="s">
        <v>18</v>
      </c>
      <c r="O22" t="s">
        <v>37</v>
      </c>
      <c r="P22" t="s">
        <v>23</v>
      </c>
      <c r="Q22" t="s">
        <v>38</v>
      </c>
    </row>
    <row r="23" spans="1:17" x14ac:dyDescent="0.35">
      <c r="A23" t="s">
        <v>15</v>
      </c>
      <c r="B23" t="s">
        <v>16</v>
      </c>
      <c r="C23" t="s">
        <v>17</v>
      </c>
      <c r="D23" t="s">
        <v>18</v>
      </c>
      <c r="E23" t="s">
        <v>36</v>
      </c>
      <c r="F23" t="s">
        <v>20</v>
      </c>
      <c r="G23" t="s">
        <v>37</v>
      </c>
      <c r="H23" s="2">
        <v>42517</v>
      </c>
      <c r="I23">
        <v>12.75</v>
      </c>
      <c r="J23">
        <v>17</v>
      </c>
      <c r="K23">
        <f t="shared" si="2"/>
        <v>2.75</v>
      </c>
      <c r="L23">
        <v>3</v>
      </c>
      <c r="M23" t="s">
        <v>39</v>
      </c>
      <c r="N23" t="s">
        <v>18</v>
      </c>
      <c r="O23" t="s">
        <v>37</v>
      </c>
      <c r="P23" t="s">
        <v>23</v>
      </c>
      <c r="Q23" t="s">
        <v>38</v>
      </c>
    </row>
    <row r="24" spans="1:17" x14ac:dyDescent="0.35">
      <c r="A24" t="s">
        <v>15</v>
      </c>
      <c r="B24" t="s">
        <v>16</v>
      </c>
      <c r="C24" t="s">
        <v>17</v>
      </c>
      <c r="D24" t="s">
        <v>18</v>
      </c>
      <c r="E24" t="s">
        <v>36</v>
      </c>
      <c r="F24" t="s">
        <v>20</v>
      </c>
      <c r="G24" t="s">
        <v>37</v>
      </c>
      <c r="H24" s="2">
        <v>42521</v>
      </c>
      <c r="I24">
        <v>14.25</v>
      </c>
      <c r="J24">
        <v>21</v>
      </c>
      <c r="K24">
        <f t="shared" si="2"/>
        <v>4.25</v>
      </c>
      <c r="L24">
        <v>4</v>
      </c>
      <c r="M24" t="s">
        <v>27</v>
      </c>
      <c r="N24" t="s">
        <v>18</v>
      </c>
      <c r="O24" t="s">
        <v>37</v>
      </c>
      <c r="P24" t="s">
        <v>23</v>
      </c>
      <c r="Q24" t="s">
        <v>38</v>
      </c>
    </row>
    <row r="25" spans="1:17" x14ac:dyDescent="0.35">
      <c r="A25" t="s">
        <v>15</v>
      </c>
      <c r="B25" t="s">
        <v>16</v>
      </c>
      <c r="C25" t="s">
        <v>17</v>
      </c>
      <c r="D25" t="s">
        <v>18</v>
      </c>
      <c r="E25" t="s">
        <v>36</v>
      </c>
      <c r="F25" t="s">
        <v>20</v>
      </c>
      <c r="G25" t="s">
        <v>37</v>
      </c>
      <c r="H25" s="2">
        <v>42524</v>
      </c>
      <c r="I25">
        <v>15.4375</v>
      </c>
      <c r="J25">
        <v>24</v>
      </c>
      <c r="K25">
        <f t="shared" si="2"/>
        <v>5.4375</v>
      </c>
      <c r="L25">
        <v>5</v>
      </c>
      <c r="M25" t="s">
        <v>28</v>
      </c>
      <c r="N25" t="s">
        <v>18</v>
      </c>
      <c r="O25" t="s">
        <v>37</v>
      </c>
      <c r="P25" t="s">
        <v>23</v>
      </c>
      <c r="Q25" t="s">
        <v>38</v>
      </c>
    </row>
    <row r="26" spans="1:17" x14ac:dyDescent="0.35">
      <c r="A26" t="s">
        <v>15</v>
      </c>
      <c r="B26" t="s">
        <v>16</v>
      </c>
      <c r="C26" t="s">
        <v>17</v>
      </c>
      <c r="D26" t="s">
        <v>18</v>
      </c>
      <c r="E26" t="s">
        <v>36</v>
      </c>
      <c r="F26" t="s">
        <v>20</v>
      </c>
      <c r="G26" t="s">
        <v>37</v>
      </c>
      <c r="H26" s="2">
        <v>42528</v>
      </c>
      <c r="I26">
        <v>16.25</v>
      </c>
      <c r="J26">
        <v>28</v>
      </c>
      <c r="K26">
        <f t="shared" si="2"/>
        <v>6.25</v>
      </c>
      <c r="L26">
        <v>6</v>
      </c>
      <c r="M26" t="s">
        <v>40</v>
      </c>
      <c r="N26" t="s">
        <v>18</v>
      </c>
      <c r="O26" t="s">
        <v>37</v>
      </c>
      <c r="P26" t="s">
        <v>23</v>
      </c>
      <c r="Q26" t="s">
        <v>38</v>
      </c>
    </row>
    <row r="27" spans="1:17" hidden="1" x14ac:dyDescent="0.35">
      <c r="A27" t="s">
        <v>15</v>
      </c>
      <c r="B27" t="s">
        <v>16</v>
      </c>
      <c r="C27" t="s">
        <v>17</v>
      </c>
      <c r="D27" t="s">
        <v>18</v>
      </c>
      <c r="E27" t="s">
        <v>36</v>
      </c>
      <c r="F27" t="s">
        <v>20</v>
      </c>
      <c r="G27" t="s">
        <v>37</v>
      </c>
      <c r="H27" s="2">
        <v>42531</v>
      </c>
      <c r="I27">
        <v>30</v>
      </c>
      <c r="J27">
        <v>31</v>
      </c>
      <c r="L27">
        <v>0</v>
      </c>
      <c r="M27" t="s">
        <v>30</v>
      </c>
      <c r="N27" t="s">
        <v>18</v>
      </c>
      <c r="O27" t="s">
        <v>37</v>
      </c>
      <c r="P27" t="s">
        <v>23</v>
      </c>
      <c r="Q27" t="s">
        <v>38</v>
      </c>
    </row>
    <row r="28" spans="1:17" hidden="1" x14ac:dyDescent="0.35">
      <c r="A28" t="s">
        <v>15</v>
      </c>
      <c r="B28" t="s">
        <v>16</v>
      </c>
      <c r="C28" t="s">
        <v>17</v>
      </c>
      <c r="D28" t="s">
        <v>18</v>
      </c>
      <c r="E28" t="s">
        <v>36</v>
      </c>
      <c r="F28" t="s">
        <v>20</v>
      </c>
      <c r="G28" t="s">
        <v>37</v>
      </c>
      <c r="H28" s="2">
        <v>42551</v>
      </c>
      <c r="I28">
        <v>52</v>
      </c>
      <c r="J28">
        <v>51</v>
      </c>
      <c r="L28">
        <v>0</v>
      </c>
      <c r="M28" t="s">
        <v>31</v>
      </c>
      <c r="N28" t="s">
        <v>18</v>
      </c>
      <c r="O28" t="s">
        <v>37</v>
      </c>
      <c r="P28" t="s">
        <v>23</v>
      </c>
      <c r="Q28" t="s">
        <v>38</v>
      </c>
    </row>
    <row r="29" spans="1:17" hidden="1" x14ac:dyDescent="0.35">
      <c r="A29" t="s">
        <v>15</v>
      </c>
      <c r="B29" t="s">
        <v>16</v>
      </c>
      <c r="C29" t="s">
        <v>17</v>
      </c>
      <c r="D29" t="s">
        <v>18</v>
      </c>
      <c r="E29" t="s">
        <v>36</v>
      </c>
      <c r="F29" t="s">
        <v>20</v>
      </c>
      <c r="G29" t="s">
        <v>37</v>
      </c>
      <c r="H29" s="2">
        <v>42570</v>
      </c>
      <c r="I29">
        <v>60</v>
      </c>
      <c r="J29">
        <v>70</v>
      </c>
      <c r="L29">
        <v>0</v>
      </c>
      <c r="M29" t="s">
        <v>32</v>
      </c>
      <c r="N29" t="s">
        <v>18</v>
      </c>
      <c r="O29" t="s">
        <v>37</v>
      </c>
      <c r="P29" t="s">
        <v>23</v>
      </c>
      <c r="Q29" t="s">
        <v>38</v>
      </c>
    </row>
    <row r="30" spans="1:17" hidden="1" x14ac:dyDescent="0.35">
      <c r="A30" t="s">
        <v>15</v>
      </c>
      <c r="B30" t="s">
        <v>16</v>
      </c>
      <c r="C30" t="s">
        <v>17</v>
      </c>
      <c r="D30" t="s">
        <v>18</v>
      </c>
      <c r="E30" t="s">
        <v>36</v>
      </c>
      <c r="F30" t="s">
        <v>41</v>
      </c>
      <c r="G30" t="s">
        <v>37</v>
      </c>
      <c r="H30" s="2">
        <v>42510</v>
      </c>
      <c r="I30">
        <v>10</v>
      </c>
      <c r="J30">
        <v>10</v>
      </c>
      <c r="L30">
        <v>0</v>
      </c>
      <c r="M30" t="s">
        <v>22</v>
      </c>
      <c r="N30" t="s">
        <v>18</v>
      </c>
      <c r="O30" t="s">
        <v>37</v>
      </c>
      <c r="P30" t="s">
        <v>41</v>
      </c>
      <c r="Q30" t="s">
        <v>42</v>
      </c>
    </row>
    <row r="31" spans="1:17" x14ac:dyDescent="0.35">
      <c r="A31" t="s">
        <v>15</v>
      </c>
      <c r="B31" t="s">
        <v>16</v>
      </c>
      <c r="C31" t="s">
        <v>17</v>
      </c>
      <c r="D31" t="s">
        <v>18</v>
      </c>
      <c r="E31" t="s">
        <v>36</v>
      </c>
      <c r="F31" t="s">
        <v>41</v>
      </c>
      <c r="G31" t="s">
        <v>37</v>
      </c>
      <c r="H31" s="2">
        <v>42510</v>
      </c>
      <c r="I31">
        <v>10</v>
      </c>
      <c r="J31">
        <v>10</v>
      </c>
      <c r="K31">
        <f t="shared" ref="K31:K34" si="3">I31-10</f>
        <v>0</v>
      </c>
      <c r="L31">
        <v>0</v>
      </c>
      <c r="M31" t="s">
        <v>25</v>
      </c>
      <c r="N31" t="s">
        <v>18</v>
      </c>
      <c r="O31" t="s">
        <v>37</v>
      </c>
      <c r="P31" t="s">
        <v>41</v>
      </c>
      <c r="Q31" t="s">
        <v>42</v>
      </c>
    </row>
    <row r="32" spans="1:17" x14ac:dyDescent="0.35">
      <c r="A32" t="s">
        <v>15</v>
      </c>
      <c r="B32" t="s">
        <v>16</v>
      </c>
      <c r="C32" t="s">
        <v>17</v>
      </c>
      <c r="D32" t="s">
        <v>18</v>
      </c>
      <c r="E32" t="s">
        <v>36</v>
      </c>
      <c r="F32" t="s">
        <v>41</v>
      </c>
      <c r="G32" t="s">
        <v>37</v>
      </c>
      <c r="H32" s="2">
        <v>42514</v>
      </c>
      <c r="I32">
        <v>12</v>
      </c>
      <c r="J32">
        <v>14</v>
      </c>
      <c r="K32">
        <f t="shared" si="3"/>
        <v>2</v>
      </c>
      <c r="L32">
        <v>2</v>
      </c>
      <c r="M32" t="s">
        <v>26</v>
      </c>
      <c r="N32" t="s">
        <v>18</v>
      </c>
      <c r="O32" t="s">
        <v>37</v>
      </c>
      <c r="P32" t="s">
        <v>41</v>
      </c>
      <c r="Q32" t="s">
        <v>42</v>
      </c>
    </row>
    <row r="33" spans="1:17" x14ac:dyDescent="0.35">
      <c r="A33" t="s">
        <v>15</v>
      </c>
      <c r="B33" t="s">
        <v>16</v>
      </c>
      <c r="C33" t="s">
        <v>17</v>
      </c>
      <c r="D33" t="s">
        <v>18</v>
      </c>
      <c r="E33" t="s">
        <v>36</v>
      </c>
      <c r="F33" t="s">
        <v>41</v>
      </c>
      <c r="G33" t="s">
        <v>37</v>
      </c>
      <c r="H33" s="2">
        <v>42517</v>
      </c>
      <c r="I33">
        <v>13.4375</v>
      </c>
      <c r="J33">
        <v>17</v>
      </c>
      <c r="K33">
        <f t="shared" si="3"/>
        <v>3.4375</v>
      </c>
      <c r="L33">
        <v>3</v>
      </c>
      <c r="M33" t="s">
        <v>39</v>
      </c>
      <c r="N33" t="s">
        <v>18</v>
      </c>
      <c r="O33" t="s">
        <v>37</v>
      </c>
      <c r="P33" t="s">
        <v>41</v>
      </c>
      <c r="Q33" t="s">
        <v>42</v>
      </c>
    </row>
    <row r="34" spans="1:17" x14ac:dyDescent="0.35">
      <c r="A34" t="s">
        <v>15</v>
      </c>
      <c r="B34" t="s">
        <v>16</v>
      </c>
      <c r="C34" t="s">
        <v>17</v>
      </c>
      <c r="D34" t="s">
        <v>18</v>
      </c>
      <c r="E34" t="s">
        <v>36</v>
      </c>
      <c r="F34" t="s">
        <v>41</v>
      </c>
      <c r="G34" t="s">
        <v>37</v>
      </c>
      <c r="H34" s="2">
        <v>42521</v>
      </c>
      <c r="I34">
        <v>14.625</v>
      </c>
      <c r="J34">
        <v>21</v>
      </c>
      <c r="K34">
        <f t="shared" si="3"/>
        <v>4.625</v>
      </c>
      <c r="L34">
        <v>5</v>
      </c>
      <c r="M34" t="s">
        <v>28</v>
      </c>
      <c r="N34" t="s">
        <v>18</v>
      </c>
      <c r="O34" t="s">
        <v>37</v>
      </c>
      <c r="P34" t="s">
        <v>41</v>
      </c>
      <c r="Q34" t="s">
        <v>42</v>
      </c>
    </row>
    <row r="35" spans="1:17" hidden="1" x14ac:dyDescent="0.35">
      <c r="A35" t="s">
        <v>15</v>
      </c>
      <c r="B35" t="s">
        <v>16</v>
      </c>
      <c r="C35" t="s">
        <v>17</v>
      </c>
      <c r="D35" t="s">
        <v>18</v>
      </c>
      <c r="E35" t="s">
        <v>36</v>
      </c>
      <c r="F35" t="s">
        <v>41</v>
      </c>
      <c r="G35" t="s">
        <v>37</v>
      </c>
      <c r="H35" s="2">
        <v>42531</v>
      </c>
      <c r="I35">
        <v>30</v>
      </c>
      <c r="J35">
        <v>31</v>
      </c>
      <c r="L35">
        <v>0</v>
      </c>
      <c r="M35" t="s">
        <v>30</v>
      </c>
      <c r="N35" t="s">
        <v>18</v>
      </c>
      <c r="O35" t="s">
        <v>37</v>
      </c>
      <c r="P35" t="s">
        <v>41</v>
      </c>
      <c r="Q35" t="s">
        <v>42</v>
      </c>
    </row>
    <row r="36" spans="1:17" hidden="1" x14ac:dyDescent="0.35">
      <c r="A36" t="s">
        <v>15</v>
      </c>
      <c r="B36" t="s">
        <v>16</v>
      </c>
      <c r="C36" t="s">
        <v>17</v>
      </c>
      <c r="D36" t="s">
        <v>18</v>
      </c>
      <c r="E36" t="s">
        <v>36</v>
      </c>
      <c r="F36" t="s">
        <v>41</v>
      </c>
      <c r="G36" t="s">
        <v>37</v>
      </c>
      <c r="H36" s="2">
        <v>42543</v>
      </c>
      <c r="I36">
        <v>50</v>
      </c>
      <c r="J36">
        <v>43</v>
      </c>
      <c r="L36">
        <v>0</v>
      </c>
      <c r="M36" t="s">
        <v>31</v>
      </c>
      <c r="N36" t="s">
        <v>18</v>
      </c>
      <c r="O36" t="s">
        <v>37</v>
      </c>
      <c r="P36" t="s">
        <v>41</v>
      </c>
      <c r="Q36" t="s">
        <v>42</v>
      </c>
    </row>
    <row r="37" spans="1:17" hidden="1" x14ac:dyDescent="0.35">
      <c r="A37" t="s">
        <v>15</v>
      </c>
      <c r="B37" t="s">
        <v>16</v>
      </c>
      <c r="C37" t="s">
        <v>17</v>
      </c>
      <c r="D37" t="s">
        <v>18</v>
      </c>
      <c r="E37" t="s">
        <v>36</v>
      </c>
      <c r="F37" t="s">
        <v>41</v>
      </c>
      <c r="G37" t="s">
        <v>37</v>
      </c>
      <c r="H37" s="2">
        <v>42570</v>
      </c>
      <c r="I37">
        <v>60</v>
      </c>
      <c r="J37">
        <v>70</v>
      </c>
      <c r="L37">
        <v>0</v>
      </c>
      <c r="M37" t="s">
        <v>32</v>
      </c>
      <c r="N37" t="s">
        <v>18</v>
      </c>
      <c r="O37" t="s">
        <v>37</v>
      </c>
      <c r="P37" t="s">
        <v>41</v>
      </c>
      <c r="Q37" t="s">
        <v>42</v>
      </c>
    </row>
    <row r="38" spans="1:17" hidden="1" x14ac:dyDescent="0.35">
      <c r="A38" t="s">
        <v>15</v>
      </c>
      <c r="B38" t="s">
        <v>16</v>
      </c>
      <c r="C38" t="s">
        <v>17</v>
      </c>
      <c r="D38" t="s">
        <v>18</v>
      </c>
      <c r="E38" t="s">
        <v>36</v>
      </c>
      <c r="F38" t="s">
        <v>43</v>
      </c>
      <c r="G38" t="s">
        <v>37</v>
      </c>
      <c r="H38" s="2">
        <v>42510</v>
      </c>
      <c r="I38">
        <v>10</v>
      </c>
      <c r="J38">
        <v>10</v>
      </c>
      <c r="L38">
        <v>0</v>
      </c>
      <c r="M38" t="s">
        <v>22</v>
      </c>
      <c r="N38" t="s">
        <v>18</v>
      </c>
      <c r="O38" t="s">
        <v>37</v>
      </c>
      <c r="P38" t="s">
        <v>43</v>
      </c>
      <c r="Q38" t="s">
        <v>44</v>
      </c>
    </row>
    <row r="39" spans="1:17" x14ac:dyDescent="0.35">
      <c r="A39" t="s">
        <v>15</v>
      </c>
      <c r="B39" t="s">
        <v>16</v>
      </c>
      <c r="C39" t="s">
        <v>17</v>
      </c>
      <c r="D39" t="s">
        <v>18</v>
      </c>
      <c r="E39" t="s">
        <v>36</v>
      </c>
      <c r="F39" t="s">
        <v>43</v>
      </c>
      <c r="G39" t="s">
        <v>37</v>
      </c>
      <c r="H39" s="2">
        <v>42510</v>
      </c>
      <c r="I39">
        <v>10</v>
      </c>
      <c r="J39">
        <v>10</v>
      </c>
      <c r="K39">
        <f t="shared" ref="K39:K43" si="4">I39-10</f>
        <v>0</v>
      </c>
      <c r="L39">
        <v>0</v>
      </c>
      <c r="M39" t="s">
        <v>25</v>
      </c>
      <c r="N39" t="s">
        <v>18</v>
      </c>
      <c r="O39" t="s">
        <v>37</v>
      </c>
      <c r="P39" t="s">
        <v>43</v>
      </c>
      <c r="Q39" t="s">
        <v>44</v>
      </c>
    </row>
    <row r="40" spans="1:17" x14ac:dyDescent="0.35">
      <c r="A40" t="s">
        <v>15</v>
      </c>
      <c r="B40" t="s">
        <v>16</v>
      </c>
      <c r="C40" t="s">
        <v>17</v>
      </c>
      <c r="D40" t="s">
        <v>18</v>
      </c>
      <c r="E40" t="s">
        <v>36</v>
      </c>
      <c r="F40" t="s">
        <v>43</v>
      </c>
      <c r="G40" t="s">
        <v>37</v>
      </c>
      <c r="H40" s="2">
        <v>42514</v>
      </c>
      <c r="I40">
        <v>12</v>
      </c>
      <c r="J40">
        <v>14</v>
      </c>
      <c r="K40">
        <f t="shared" si="4"/>
        <v>2</v>
      </c>
      <c r="L40">
        <v>2</v>
      </c>
      <c r="M40" t="s">
        <v>26</v>
      </c>
      <c r="N40" t="s">
        <v>18</v>
      </c>
      <c r="O40" t="s">
        <v>37</v>
      </c>
      <c r="P40" t="s">
        <v>43</v>
      </c>
      <c r="Q40" t="s">
        <v>44</v>
      </c>
    </row>
    <row r="41" spans="1:17" x14ac:dyDescent="0.35">
      <c r="A41" t="s">
        <v>15</v>
      </c>
      <c r="B41" t="s">
        <v>16</v>
      </c>
      <c r="C41" t="s">
        <v>17</v>
      </c>
      <c r="D41" t="s">
        <v>18</v>
      </c>
      <c r="E41" t="s">
        <v>36</v>
      </c>
      <c r="F41" t="s">
        <v>43</v>
      </c>
      <c r="G41" t="s">
        <v>37</v>
      </c>
      <c r="H41" s="2">
        <v>42521</v>
      </c>
      <c r="I41">
        <v>13.75</v>
      </c>
      <c r="J41">
        <v>21</v>
      </c>
      <c r="K41">
        <f t="shared" si="4"/>
        <v>3.75</v>
      </c>
      <c r="L41">
        <v>4</v>
      </c>
      <c r="M41" t="s">
        <v>27</v>
      </c>
      <c r="N41" t="s">
        <v>18</v>
      </c>
      <c r="O41" t="s">
        <v>37</v>
      </c>
      <c r="P41" t="s">
        <v>43</v>
      </c>
      <c r="Q41" t="s">
        <v>44</v>
      </c>
    </row>
    <row r="42" spans="1:17" x14ac:dyDescent="0.35">
      <c r="A42" t="s">
        <v>15</v>
      </c>
      <c r="B42" t="s">
        <v>16</v>
      </c>
      <c r="C42" t="s">
        <v>17</v>
      </c>
      <c r="D42" t="s">
        <v>18</v>
      </c>
      <c r="E42" t="s">
        <v>36</v>
      </c>
      <c r="F42" t="s">
        <v>43</v>
      </c>
      <c r="G42" t="s">
        <v>37</v>
      </c>
      <c r="H42" s="2">
        <v>42524</v>
      </c>
      <c r="I42">
        <v>15</v>
      </c>
      <c r="J42">
        <v>24</v>
      </c>
      <c r="K42">
        <f t="shared" si="4"/>
        <v>5</v>
      </c>
      <c r="L42">
        <v>5</v>
      </c>
      <c r="M42" t="s">
        <v>28</v>
      </c>
      <c r="N42" t="s">
        <v>18</v>
      </c>
      <c r="O42" t="s">
        <v>37</v>
      </c>
      <c r="P42" t="s">
        <v>43</v>
      </c>
      <c r="Q42" t="s">
        <v>44</v>
      </c>
    </row>
    <row r="43" spans="1:17" x14ac:dyDescent="0.35">
      <c r="A43" t="s">
        <v>15</v>
      </c>
      <c r="B43" t="s">
        <v>16</v>
      </c>
      <c r="C43" t="s">
        <v>17</v>
      </c>
      <c r="D43" t="s">
        <v>18</v>
      </c>
      <c r="E43" t="s">
        <v>36</v>
      </c>
      <c r="F43" t="s">
        <v>43</v>
      </c>
      <c r="G43" t="s">
        <v>37</v>
      </c>
      <c r="H43" s="2">
        <v>42528</v>
      </c>
      <c r="I43">
        <v>15.625</v>
      </c>
      <c r="J43">
        <v>28</v>
      </c>
      <c r="K43">
        <f t="shared" si="4"/>
        <v>5.625</v>
      </c>
      <c r="L43">
        <v>6</v>
      </c>
      <c r="M43" t="s">
        <v>40</v>
      </c>
      <c r="N43" t="s">
        <v>18</v>
      </c>
      <c r="O43" t="s">
        <v>37</v>
      </c>
      <c r="P43" t="s">
        <v>43</v>
      </c>
      <c r="Q43" t="s">
        <v>44</v>
      </c>
    </row>
    <row r="44" spans="1:17" hidden="1" x14ac:dyDescent="0.35">
      <c r="A44" t="s">
        <v>15</v>
      </c>
      <c r="B44" t="s">
        <v>16</v>
      </c>
      <c r="C44" t="s">
        <v>17</v>
      </c>
      <c r="D44" t="s">
        <v>18</v>
      </c>
      <c r="E44" t="s">
        <v>36</v>
      </c>
      <c r="F44" t="s">
        <v>43</v>
      </c>
      <c r="G44" t="s">
        <v>37</v>
      </c>
      <c r="H44" s="2">
        <v>42531</v>
      </c>
      <c r="I44">
        <v>30</v>
      </c>
      <c r="J44">
        <v>31</v>
      </c>
      <c r="L44">
        <v>0</v>
      </c>
      <c r="M44" t="s">
        <v>30</v>
      </c>
      <c r="N44" t="s">
        <v>18</v>
      </c>
      <c r="O44" t="s">
        <v>37</v>
      </c>
      <c r="P44" t="s">
        <v>43</v>
      </c>
      <c r="Q44" t="s">
        <v>44</v>
      </c>
    </row>
    <row r="45" spans="1:17" hidden="1" x14ac:dyDescent="0.35">
      <c r="A45" t="s">
        <v>15</v>
      </c>
      <c r="B45" t="s">
        <v>16</v>
      </c>
      <c r="C45" t="s">
        <v>17</v>
      </c>
      <c r="D45" t="s">
        <v>18</v>
      </c>
      <c r="E45" t="s">
        <v>36</v>
      </c>
      <c r="F45" t="s">
        <v>43</v>
      </c>
      <c r="G45" t="s">
        <v>37</v>
      </c>
      <c r="H45" s="2">
        <v>42549</v>
      </c>
      <c r="I45">
        <v>52</v>
      </c>
      <c r="J45">
        <v>49</v>
      </c>
      <c r="L45">
        <v>0</v>
      </c>
      <c r="M45" t="s">
        <v>31</v>
      </c>
      <c r="N45" t="s">
        <v>18</v>
      </c>
      <c r="O45" t="s">
        <v>37</v>
      </c>
      <c r="P45" t="s">
        <v>43</v>
      </c>
      <c r="Q45" t="s">
        <v>44</v>
      </c>
    </row>
    <row r="46" spans="1:17" hidden="1" x14ac:dyDescent="0.35">
      <c r="A46" t="s">
        <v>15</v>
      </c>
      <c r="B46" t="s">
        <v>16</v>
      </c>
      <c r="C46" t="s">
        <v>17</v>
      </c>
      <c r="D46" t="s">
        <v>18</v>
      </c>
      <c r="E46" t="s">
        <v>36</v>
      </c>
      <c r="F46" t="s">
        <v>43</v>
      </c>
      <c r="G46" t="s">
        <v>37</v>
      </c>
      <c r="H46" s="2">
        <v>42566</v>
      </c>
      <c r="I46">
        <v>60</v>
      </c>
      <c r="J46">
        <v>66</v>
      </c>
      <c r="L46">
        <v>0</v>
      </c>
      <c r="M46" t="s">
        <v>32</v>
      </c>
      <c r="N46" t="s">
        <v>18</v>
      </c>
      <c r="O46" t="s">
        <v>37</v>
      </c>
      <c r="P46" t="s">
        <v>43</v>
      </c>
      <c r="Q46" t="s">
        <v>44</v>
      </c>
    </row>
    <row r="47" spans="1:17" hidden="1" x14ac:dyDescent="0.35">
      <c r="A47" t="s">
        <v>15</v>
      </c>
      <c r="B47" t="s">
        <v>16</v>
      </c>
      <c r="C47" t="s">
        <v>17</v>
      </c>
      <c r="D47" t="s">
        <v>18</v>
      </c>
      <c r="E47" t="s">
        <v>45</v>
      </c>
      <c r="F47" t="s">
        <v>20</v>
      </c>
      <c r="G47" t="s">
        <v>46</v>
      </c>
      <c r="H47" s="2">
        <v>42517</v>
      </c>
      <c r="I47">
        <v>10</v>
      </c>
      <c r="J47">
        <v>7</v>
      </c>
      <c r="L47">
        <v>0</v>
      </c>
      <c r="M47" t="s">
        <v>22</v>
      </c>
      <c r="N47" t="s">
        <v>18</v>
      </c>
      <c r="O47" t="s">
        <v>46</v>
      </c>
      <c r="P47" t="s">
        <v>23</v>
      </c>
      <c r="Q47" t="s">
        <v>47</v>
      </c>
    </row>
    <row r="48" spans="1:17" x14ac:dyDescent="0.35">
      <c r="A48" t="s">
        <v>15</v>
      </c>
      <c r="B48" t="s">
        <v>16</v>
      </c>
      <c r="C48" t="s">
        <v>17</v>
      </c>
      <c r="D48" t="s">
        <v>18</v>
      </c>
      <c r="E48" t="s">
        <v>45</v>
      </c>
      <c r="F48" t="s">
        <v>20</v>
      </c>
      <c r="G48" t="s">
        <v>46</v>
      </c>
      <c r="H48" s="2">
        <v>42521</v>
      </c>
      <c r="I48">
        <v>10</v>
      </c>
      <c r="J48">
        <v>11</v>
      </c>
      <c r="K48">
        <f t="shared" ref="K48:K54" si="5">I48-10</f>
        <v>0</v>
      </c>
      <c r="L48">
        <v>0</v>
      </c>
      <c r="M48" t="s">
        <v>25</v>
      </c>
      <c r="N48" t="s">
        <v>18</v>
      </c>
      <c r="O48" t="s">
        <v>46</v>
      </c>
      <c r="P48" t="s">
        <v>23</v>
      </c>
      <c r="Q48" t="s">
        <v>47</v>
      </c>
    </row>
    <row r="49" spans="1:17" x14ac:dyDescent="0.35">
      <c r="A49" t="s">
        <v>15</v>
      </c>
      <c r="B49" t="s">
        <v>16</v>
      </c>
      <c r="C49" t="s">
        <v>17</v>
      </c>
      <c r="D49" t="s">
        <v>18</v>
      </c>
      <c r="E49" t="s">
        <v>45</v>
      </c>
      <c r="F49" t="s">
        <v>20</v>
      </c>
      <c r="G49" t="s">
        <v>46</v>
      </c>
      <c r="H49" s="2">
        <v>42524</v>
      </c>
      <c r="I49">
        <v>11.3125</v>
      </c>
      <c r="J49">
        <v>14</v>
      </c>
      <c r="K49">
        <f t="shared" si="5"/>
        <v>1.3125</v>
      </c>
      <c r="L49">
        <v>1</v>
      </c>
      <c r="M49" t="s">
        <v>48</v>
      </c>
      <c r="N49" t="s">
        <v>18</v>
      </c>
      <c r="O49" t="s">
        <v>46</v>
      </c>
      <c r="P49" t="s">
        <v>23</v>
      </c>
      <c r="Q49" t="s">
        <v>47</v>
      </c>
    </row>
    <row r="50" spans="1:17" x14ac:dyDescent="0.35">
      <c r="A50" t="s">
        <v>15</v>
      </c>
      <c r="B50" t="s">
        <v>16</v>
      </c>
      <c r="C50" t="s">
        <v>17</v>
      </c>
      <c r="D50" t="s">
        <v>18</v>
      </c>
      <c r="E50" t="s">
        <v>45</v>
      </c>
      <c r="F50" t="s">
        <v>20</v>
      </c>
      <c r="G50" t="s">
        <v>46</v>
      </c>
      <c r="H50" s="2">
        <v>42528</v>
      </c>
      <c r="I50">
        <v>12.5625</v>
      </c>
      <c r="J50">
        <v>18</v>
      </c>
      <c r="K50">
        <f t="shared" si="5"/>
        <v>2.5625</v>
      </c>
      <c r="L50">
        <v>3</v>
      </c>
      <c r="M50" t="s">
        <v>39</v>
      </c>
      <c r="N50" t="s">
        <v>18</v>
      </c>
      <c r="O50" t="s">
        <v>46</v>
      </c>
      <c r="P50" t="s">
        <v>23</v>
      </c>
      <c r="Q50" t="s">
        <v>47</v>
      </c>
    </row>
    <row r="51" spans="1:17" x14ac:dyDescent="0.35">
      <c r="A51" t="s">
        <v>15</v>
      </c>
      <c r="B51" t="s">
        <v>16</v>
      </c>
      <c r="C51" t="s">
        <v>17</v>
      </c>
      <c r="D51" t="s">
        <v>18</v>
      </c>
      <c r="E51" t="s">
        <v>45</v>
      </c>
      <c r="F51" t="s">
        <v>20</v>
      </c>
      <c r="G51" t="s">
        <v>46</v>
      </c>
      <c r="H51" s="2">
        <v>42531</v>
      </c>
      <c r="I51">
        <v>13.5625</v>
      </c>
      <c r="J51">
        <v>21</v>
      </c>
      <c r="K51">
        <f t="shared" si="5"/>
        <v>3.5625</v>
      </c>
      <c r="L51">
        <v>4</v>
      </c>
      <c r="M51" t="s">
        <v>27</v>
      </c>
      <c r="N51" t="s">
        <v>18</v>
      </c>
      <c r="O51" t="s">
        <v>46</v>
      </c>
      <c r="P51" t="s">
        <v>23</v>
      </c>
      <c r="Q51" t="s">
        <v>47</v>
      </c>
    </row>
    <row r="52" spans="1:17" x14ac:dyDescent="0.35">
      <c r="A52" t="s">
        <v>15</v>
      </c>
      <c r="B52" t="s">
        <v>16</v>
      </c>
      <c r="C52" t="s">
        <v>17</v>
      </c>
      <c r="D52" t="s">
        <v>18</v>
      </c>
      <c r="E52" t="s">
        <v>45</v>
      </c>
      <c r="F52" t="s">
        <v>20</v>
      </c>
      <c r="G52" t="s">
        <v>46</v>
      </c>
      <c r="H52" s="2">
        <v>42535</v>
      </c>
      <c r="I52">
        <v>14.625</v>
      </c>
      <c r="J52">
        <v>25</v>
      </c>
      <c r="K52">
        <f t="shared" si="5"/>
        <v>4.625</v>
      </c>
      <c r="L52">
        <v>5</v>
      </c>
      <c r="M52" t="s">
        <v>28</v>
      </c>
      <c r="N52" t="s">
        <v>18</v>
      </c>
      <c r="O52" t="s">
        <v>46</v>
      </c>
      <c r="P52" t="s">
        <v>23</v>
      </c>
      <c r="Q52" t="s">
        <v>47</v>
      </c>
    </row>
    <row r="53" spans="1:17" x14ac:dyDescent="0.35">
      <c r="A53" t="s">
        <v>15</v>
      </c>
      <c r="B53" t="s">
        <v>16</v>
      </c>
      <c r="C53" t="s">
        <v>17</v>
      </c>
      <c r="D53" t="s">
        <v>18</v>
      </c>
      <c r="E53" t="s">
        <v>45</v>
      </c>
      <c r="F53" t="s">
        <v>20</v>
      </c>
      <c r="G53" t="s">
        <v>46</v>
      </c>
      <c r="H53" s="2">
        <v>42538</v>
      </c>
      <c r="I53">
        <v>15.5</v>
      </c>
      <c r="J53">
        <v>28</v>
      </c>
      <c r="K53">
        <f t="shared" si="5"/>
        <v>5.5</v>
      </c>
      <c r="L53">
        <v>6</v>
      </c>
      <c r="M53" t="s">
        <v>40</v>
      </c>
      <c r="N53" t="s">
        <v>18</v>
      </c>
      <c r="O53" t="s">
        <v>46</v>
      </c>
      <c r="P53" t="s">
        <v>23</v>
      </c>
      <c r="Q53" t="s">
        <v>47</v>
      </c>
    </row>
    <row r="54" spans="1:17" x14ac:dyDescent="0.35">
      <c r="A54" t="s">
        <v>15</v>
      </c>
      <c r="B54" t="s">
        <v>16</v>
      </c>
      <c r="C54" t="s">
        <v>17</v>
      </c>
      <c r="D54" t="s">
        <v>18</v>
      </c>
      <c r="E54" t="s">
        <v>45</v>
      </c>
      <c r="F54" t="s">
        <v>20</v>
      </c>
      <c r="G54" t="s">
        <v>46</v>
      </c>
      <c r="H54" s="2">
        <v>42549</v>
      </c>
      <c r="I54">
        <v>17.5</v>
      </c>
      <c r="J54">
        <v>39</v>
      </c>
      <c r="K54">
        <f t="shared" si="5"/>
        <v>7.5</v>
      </c>
      <c r="L54">
        <v>8</v>
      </c>
      <c r="M54" t="s">
        <v>49</v>
      </c>
      <c r="N54" t="s">
        <v>18</v>
      </c>
      <c r="O54" t="s">
        <v>46</v>
      </c>
      <c r="P54" t="s">
        <v>23</v>
      </c>
      <c r="Q54" t="s">
        <v>47</v>
      </c>
    </row>
    <row r="55" spans="1:17" hidden="1" x14ac:dyDescent="0.35">
      <c r="A55" t="s">
        <v>15</v>
      </c>
      <c r="B55" t="s">
        <v>16</v>
      </c>
      <c r="C55" t="s">
        <v>17</v>
      </c>
      <c r="D55" t="s">
        <v>18</v>
      </c>
      <c r="E55" t="s">
        <v>45</v>
      </c>
      <c r="F55" t="s">
        <v>20</v>
      </c>
      <c r="G55" t="s">
        <v>46</v>
      </c>
      <c r="H55" s="2">
        <v>42551</v>
      </c>
      <c r="I55">
        <v>30</v>
      </c>
      <c r="J55">
        <v>41</v>
      </c>
      <c r="L55">
        <v>0</v>
      </c>
      <c r="M55" t="s">
        <v>30</v>
      </c>
      <c r="N55" t="s">
        <v>18</v>
      </c>
      <c r="O55" t="s">
        <v>46</v>
      </c>
      <c r="P55" t="s">
        <v>23</v>
      </c>
      <c r="Q55" t="s">
        <v>47</v>
      </c>
    </row>
    <row r="56" spans="1:17" hidden="1" x14ac:dyDescent="0.35">
      <c r="A56" t="s">
        <v>15</v>
      </c>
      <c r="B56" t="s">
        <v>16</v>
      </c>
      <c r="C56" t="s">
        <v>17</v>
      </c>
      <c r="D56" t="s">
        <v>18</v>
      </c>
      <c r="E56" t="s">
        <v>45</v>
      </c>
      <c r="F56" t="s">
        <v>20</v>
      </c>
      <c r="G56" t="s">
        <v>46</v>
      </c>
      <c r="H56" s="2">
        <v>42563</v>
      </c>
      <c r="I56">
        <v>52</v>
      </c>
      <c r="J56">
        <v>53</v>
      </c>
      <c r="L56">
        <v>0</v>
      </c>
      <c r="M56" t="s">
        <v>31</v>
      </c>
      <c r="N56" t="s">
        <v>18</v>
      </c>
      <c r="O56" t="s">
        <v>46</v>
      </c>
      <c r="P56" t="s">
        <v>23</v>
      </c>
      <c r="Q56" t="s">
        <v>47</v>
      </c>
    </row>
    <row r="57" spans="1:17" hidden="1" x14ac:dyDescent="0.35">
      <c r="A57" t="s">
        <v>15</v>
      </c>
      <c r="B57" t="s">
        <v>16</v>
      </c>
      <c r="C57" t="s">
        <v>17</v>
      </c>
      <c r="D57" t="s">
        <v>18</v>
      </c>
      <c r="E57" t="s">
        <v>45</v>
      </c>
      <c r="F57" t="s">
        <v>20</v>
      </c>
      <c r="G57" t="s">
        <v>46</v>
      </c>
      <c r="H57" s="2">
        <v>42584</v>
      </c>
      <c r="I57">
        <v>60</v>
      </c>
      <c r="J57">
        <v>74</v>
      </c>
      <c r="L57">
        <v>0</v>
      </c>
      <c r="M57" t="s">
        <v>32</v>
      </c>
      <c r="N57" t="s">
        <v>18</v>
      </c>
      <c r="O57" t="s">
        <v>46</v>
      </c>
      <c r="P57" t="s">
        <v>23</v>
      </c>
      <c r="Q57" t="s">
        <v>47</v>
      </c>
    </row>
    <row r="58" spans="1:17" hidden="1" x14ac:dyDescent="0.35">
      <c r="A58" t="s">
        <v>50</v>
      </c>
      <c r="B58" t="s">
        <v>16</v>
      </c>
      <c r="C58" t="s">
        <v>51</v>
      </c>
      <c r="D58" t="s">
        <v>18</v>
      </c>
      <c r="E58" t="s">
        <v>19</v>
      </c>
      <c r="F58" t="s">
        <v>20</v>
      </c>
      <c r="G58" t="s">
        <v>52</v>
      </c>
      <c r="H58" s="2">
        <v>42468</v>
      </c>
      <c r="I58">
        <v>10</v>
      </c>
      <c r="J58">
        <v>8</v>
      </c>
      <c r="L58">
        <v>0</v>
      </c>
      <c r="M58" t="s">
        <v>22</v>
      </c>
      <c r="N58" t="s">
        <v>18</v>
      </c>
      <c r="O58" t="s">
        <v>52</v>
      </c>
      <c r="P58" t="s">
        <v>23</v>
      </c>
      <c r="Q58" t="s">
        <v>53</v>
      </c>
    </row>
    <row r="59" spans="1:17" x14ac:dyDescent="0.35">
      <c r="A59" t="s">
        <v>50</v>
      </c>
      <c r="B59" t="s">
        <v>16</v>
      </c>
      <c r="C59" t="s">
        <v>51</v>
      </c>
      <c r="D59" t="s">
        <v>18</v>
      </c>
      <c r="E59" t="s">
        <v>19</v>
      </c>
      <c r="F59" t="s">
        <v>20</v>
      </c>
      <c r="G59" t="s">
        <v>52</v>
      </c>
      <c r="H59" s="2">
        <v>42475</v>
      </c>
      <c r="I59">
        <v>10</v>
      </c>
      <c r="J59">
        <v>15</v>
      </c>
      <c r="K59">
        <f t="shared" ref="K59:K61" si="6">I59-10</f>
        <v>0</v>
      </c>
      <c r="L59">
        <v>0</v>
      </c>
      <c r="M59" t="s">
        <v>25</v>
      </c>
      <c r="N59" t="s">
        <v>18</v>
      </c>
      <c r="O59" t="s">
        <v>52</v>
      </c>
      <c r="P59" t="s">
        <v>23</v>
      </c>
      <c r="Q59" t="s">
        <v>53</v>
      </c>
    </row>
    <row r="60" spans="1:17" x14ac:dyDescent="0.35">
      <c r="A60" t="s">
        <v>50</v>
      </c>
      <c r="B60" t="s">
        <v>16</v>
      </c>
      <c r="C60" t="s">
        <v>51</v>
      </c>
      <c r="D60" t="s">
        <v>18</v>
      </c>
      <c r="E60" t="s">
        <v>19</v>
      </c>
      <c r="F60" t="s">
        <v>20</v>
      </c>
      <c r="G60" t="s">
        <v>52</v>
      </c>
      <c r="H60" s="2">
        <v>42482</v>
      </c>
      <c r="I60">
        <v>11.1875</v>
      </c>
      <c r="J60">
        <v>22</v>
      </c>
      <c r="K60">
        <f t="shared" si="6"/>
        <v>1.1875</v>
      </c>
      <c r="L60">
        <v>1</v>
      </c>
      <c r="M60" t="s">
        <v>48</v>
      </c>
      <c r="N60" t="s">
        <v>18</v>
      </c>
      <c r="O60" t="s">
        <v>52</v>
      </c>
      <c r="P60" t="s">
        <v>23</v>
      </c>
      <c r="Q60" t="s">
        <v>53</v>
      </c>
    </row>
    <row r="61" spans="1:17" x14ac:dyDescent="0.35">
      <c r="A61" t="s">
        <v>50</v>
      </c>
      <c r="B61" t="s">
        <v>16</v>
      </c>
      <c r="C61" t="s">
        <v>51</v>
      </c>
      <c r="D61" t="s">
        <v>18</v>
      </c>
      <c r="E61" t="s">
        <v>19</v>
      </c>
      <c r="F61" t="s">
        <v>20</v>
      </c>
      <c r="G61" t="s">
        <v>52</v>
      </c>
      <c r="H61" s="2">
        <v>42486</v>
      </c>
      <c r="I61">
        <v>13</v>
      </c>
      <c r="J61">
        <v>26</v>
      </c>
      <c r="K61">
        <f t="shared" si="6"/>
        <v>3</v>
      </c>
      <c r="L61">
        <v>3</v>
      </c>
      <c r="M61" t="s">
        <v>39</v>
      </c>
      <c r="N61" t="s">
        <v>18</v>
      </c>
      <c r="O61" t="s">
        <v>52</v>
      </c>
      <c r="P61" t="s">
        <v>23</v>
      </c>
      <c r="Q61" t="s">
        <v>53</v>
      </c>
    </row>
    <row r="62" spans="1:17" hidden="1" x14ac:dyDescent="0.35">
      <c r="A62" t="s">
        <v>50</v>
      </c>
      <c r="B62" t="s">
        <v>16</v>
      </c>
      <c r="C62" t="s">
        <v>51</v>
      </c>
      <c r="D62" t="s">
        <v>18</v>
      </c>
      <c r="E62" t="s">
        <v>19</v>
      </c>
      <c r="F62" t="s">
        <v>20</v>
      </c>
      <c r="G62" t="s">
        <v>52</v>
      </c>
      <c r="H62" s="2">
        <v>42515</v>
      </c>
      <c r="I62">
        <v>50</v>
      </c>
      <c r="J62">
        <v>55</v>
      </c>
      <c r="L62">
        <v>0</v>
      </c>
      <c r="M62" t="s">
        <v>31</v>
      </c>
      <c r="N62" t="s">
        <v>18</v>
      </c>
      <c r="O62" t="s">
        <v>52</v>
      </c>
      <c r="P62" t="s">
        <v>23</v>
      </c>
      <c r="Q62" t="s">
        <v>53</v>
      </c>
    </row>
    <row r="63" spans="1:17" hidden="1" x14ac:dyDescent="0.35">
      <c r="A63" t="s">
        <v>50</v>
      </c>
      <c r="B63" t="s">
        <v>16</v>
      </c>
      <c r="C63" t="s">
        <v>51</v>
      </c>
      <c r="D63" t="s">
        <v>18</v>
      </c>
      <c r="E63" t="s">
        <v>19</v>
      </c>
      <c r="F63" t="s">
        <v>20</v>
      </c>
      <c r="G63" t="s">
        <v>52</v>
      </c>
      <c r="H63" s="2">
        <v>42600</v>
      </c>
      <c r="I63">
        <v>60</v>
      </c>
      <c r="J63">
        <v>140</v>
      </c>
      <c r="L63">
        <v>0</v>
      </c>
      <c r="M63" t="s">
        <v>32</v>
      </c>
      <c r="N63" t="s">
        <v>18</v>
      </c>
      <c r="O63" t="s">
        <v>52</v>
      </c>
      <c r="P63" t="s">
        <v>23</v>
      </c>
      <c r="Q63" t="s">
        <v>53</v>
      </c>
    </row>
    <row r="64" spans="1:17" hidden="1" x14ac:dyDescent="0.35">
      <c r="A64" t="s">
        <v>50</v>
      </c>
      <c r="B64" t="s">
        <v>16</v>
      </c>
      <c r="C64" t="s">
        <v>51</v>
      </c>
      <c r="D64" t="s">
        <v>18</v>
      </c>
      <c r="E64" t="s">
        <v>19</v>
      </c>
      <c r="F64" t="s">
        <v>20</v>
      </c>
      <c r="G64" t="s">
        <v>52</v>
      </c>
      <c r="L64">
        <v>0</v>
      </c>
      <c r="M64" t="s">
        <v>30</v>
      </c>
      <c r="N64" t="s">
        <v>18</v>
      </c>
      <c r="O64" t="s">
        <v>52</v>
      </c>
      <c r="P64" t="s">
        <v>23</v>
      </c>
      <c r="Q64" t="s">
        <v>53</v>
      </c>
    </row>
    <row r="65" spans="1:17" hidden="1" x14ac:dyDescent="0.35">
      <c r="A65" t="s">
        <v>50</v>
      </c>
      <c r="B65" t="s">
        <v>16</v>
      </c>
      <c r="C65" t="s">
        <v>51</v>
      </c>
      <c r="D65" t="s">
        <v>18</v>
      </c>
      <c r="E65" t="s">
        <v>33</v>
      </c>
      <c r="F65" t="s">
        <v>20</v>
      </c>
      <c r="G65" t="s">
        <v>54</v>
      </c>
      <c r="H65" s="2">
        <v>42496</v>
      </c>
      <c r="I65">
        <v>10</v>
      </c>
      <c r="J65">
        <v>10</v>
      </c>
      <c r="L65">
        <v>0</v>
      </c>
      <c r="M65" t="s">
        <v>22</v>
      </c>
      <c r="N65" t="s">
        <v>18</v>
      </c>
      <c r="O65" t="s">
        <v>54</v>
      </c>
      <c r="P65" t="s">
        <v>23</v>
      </c>
      <c r="Q65" t="s">
        <v>55</v>
      </c>
    </row>
    <row r="66" spans="1:17" x14ac:dyDescent="0.35">
      <c r="A66" t="s">
        <v>50</v>
      </c>
      <c r="B66" t="s">
        <v>16</v>
      </c>
      <c r="C66" t="s">
        <v>51</v>
      </c>
      <c r="D66" t="s">
        <v>18</v>
      </c>
      <c r="E66" t="s">
        <v>33</v>
      </c>
      <c r="F66" t="s">
        <v>20</v>
      </c>
      <c r="G66" t="s">
        <v>54</v>
      </c>
      <c r="H66" s="2">
        <v>42496</v>
      </c>
      <c r="I66">
        <v>10</v>
      </c>
      <c r="J66">
        <v>10</v>
      </c>
      <c r="K66">
        <f t="shared" ref="K66:K69" si="7">I66-10</f>
        <v>0</v>
      </c>
      <c r="L66">
        <v>0</v>
      </c>
      <c r="M66" t="s">
        <v>25</v>
      </c>
      <c r="N66" t="s">
        <v>18</v>
      </c>
      <c r="O66" t="s">
        <v>54</v>
      </c>
      <c r="P66" t="s">
        <v>23</v>
      </c>
      <c r="Q66" t="s">
        <v>55</v>
      </c>
    </row>
    <row r="67" spans="1:17" x14ac:dyDescent="0.35">
      <c r="A67" t="s">
        <v>50</v>
      </c>
      <c r="B67" t="s">
        <v>16</v>
      </c>
      <c r="C67" t="s">
        <v>51</v>
      </c>
      <c r="D67" t="s">
        <v>18</v>
      </c>
      <c r="E67" t="s">
        <v>33</v>
      </c>
      <c r="F67" t="s">
        <v>20</v>
      </c>
      <c r="G67" t="s">
        <v>54</v>
      </c>
      <c r="H67" s="2">
        <v>42509</v>
      </c>
      <c r="I67">
        <v>11</v>
      </c>
      <c r="J67">
        <v>23</v>
      </c>
      <c r="K67">
        <f t="shared" si="7"/>
        <v>1</v>
      </c>
      <c r="L67">
        <v>1</v>
      </c>
      <c r="M67" t="s">
        <v>48</v>
      </c>
      <c r="N67" t="s">
        <v>18</v>
      </c>
      <c r="O67" t="s">
        <v>54</v>
      </c>
      <c r="P67" t="s">
        <v>23</v>
      </c>
      <c r="Q67" t="s">
        <v>55</v>
      </c>
    </row>
    <row r="68" spans="1:17" x14ac:dyDescent="0.35">
      <c r="A68" t="s">
        <v>50</v>
      </c>
      <c r="B68" t="s">
        <v>16</v>
      </c>
      <c r="C68" t="s">
        <v>51</v>
      </c>
      <c r="D68" t="s">
        <v>18</v>
      </c>
      <c r="E68" t="s">
        <v>33</v>
      </c>
      <c r="F68" t="s">
        <v>20</v>
      </c>
      <c r="G68" t="s">
        <v>54</v>
      </c>
      <c r="H68" s="2">
        <v>42513</v>
      </c>
      <c r="I68">
        <v>11.9375</v>
      </c>
      <c r="J68">
        <v>27</v>
      </c>
      <c r="K68">
        <f t="shared" si="7"/>
        <v>1.9375</v>
      </c>
      <c r="L68">
        <v>2</v>
      </c>
      <c r="M68" t="s">
        <v>26</v>
      </c>
      <c r="N68" t="s">
        <v>18</v>
      </c>
      <c r="O68" t="s">
        <v>54</v>
      </c>
      <c r="P68" t="s">
        <v>23</v>
      </c>
      <c r="Q68" t="s">
        <v>55</v>
      </c>
    </row>
    <row r="69" spans="1:17" x14ac:dyDescent="0.35">
      <c r="A69" t="s">
        <v>50</v>
      </c>
      <c r="B69" t="s">
        <v>16</v>
      </c>
      <c r="C69" t="s">
        <v>51</v>
      </c>
      <c r="D69" t="s">
        <v>18</v>
      </c>
      <c r="E69" t="s">
        <v>33</v>
      </c>
      <c r="F69" t="s">
        <v>20</v>
      </c>
      <c r="G69" t="s">
        <v>54</v>
      </c>
      <c r="H69" s="2">
        <v>42527</v>
      </c>
      <c r="I69">
        <v>13.875</v>
      </c>
      <c r="J69">
        <v>41</v>
      </c>
      <c r="K69">
        <f t="shared" si="7"/>
        <v>3.875</v>
      </c>
      <c r="L69">
        <v>4</v>
      </c>
      <c r="M69" t="s">
        <v>27</v>
      </c>
      <c r="N69" t="s">
        <v>18</v>
      </c>
      <c r="O69" t="s">
        <v>54</v>
      </c>
      <c r="P69" t="s">
        <v>23</v>
      </c>
      <c r="Q69" t="s">
        <v>55</v>
      </c>
    </row>
    <row r="70" spans="1:17" hidden="1" x14ac:dyDescent="0.35">
      <c r="A70" t="s">
        <v>50</v>
      </c>
      <c r="B70" t="s">
        <v>16</v>
      </c>
      <c r="C70" t="s">
        <v>51</v>
      </c>
      <c r="D70" t="s">
        <v>18</v>
      </c>
      <c r="E70" t="s">
        <v>33</v>
      </c>
      <c r="F70" t="s">
        <v>20</v>
      </c>
      <c r="G70" t="s">
        <v>54</v>
      </c>
      <c r="H70" s="2">
        <v>42530</v>
      </c>
      <c r="I70">
        <v>30</v>
      </c>
      <c r="J70">
        <v>44</v>
      </c>
      <c r="L70">
        <v>0</v>
      </c>
      <c r="M70" t="s">
        <v>30</v>
      </c>
      <c r="N70" t="s">
        <v>18</v>
      </c>
      <c r="O70" t="s">
        <v>54</v>
      </c>
      <c r="P70" t="s">
        <v>23</v>
      </c>
      <c r="Q70" t="s">
        <v>55</v>
      </c>
    </row>
    <row r="71" spans="1:17" x14ac:dyDescent="0.35">
      <c r="A71" t="s">
        <v>50</v>
      </c>
      <c r="B71" t="s">
        <v>16</v>
      </c>
      <c r="C71" t="s">
        <v>51</v>
      </c>
      <c r="D71" t="s">
        <v>18</v>
      </c>
      <c r="E71" t="s">
        <v>33</v>
      </c>
      <c r="F71" t="s">
        <v>20</v>
      </c>
      <c r="G71" t="s">
        <v>54</v>
      </c>
      <c r="H71" s="2">
        <v>42541</v>
      </c>
      <c r="I71">
        <v>16</v>
      </c>
      <c r="J71">
        <v>55</v>
      </c>
      <c r="K71">
        <f>I71-10</f>
        <v>6</v>
      </c>
      <c r="L71">
        <v>6</v>
      </c>
      <c r="M71" t="s">
        <v>40</v>
      </c>
      <c r="N71" t="s">
        <v>18</v>
      </c>
      <c r="O71" t="s">
        <v>54</v>
      </c>
      <c r="P71" t="s">
        <v>23</v>
      </c>
      <c r="Q71" t="s">
        <v>55</v>
      </c>
    </row>
    <row r="72" spans="1:17" hidden="1" x14ac:dyDescent="0.35">
      <c r="A72" t="s">
        <v>50</v>
      </c>
      <c r="B72" t="s">
        <v>16</v>
      </c>
      <c r="C72" t="s">
        <v>51</v>
      </c>
      <c r="D72" t="s">
        <v>18</v>
      </c>
      <c r="E72" t="s">
        <v>33</v>
      </c>
      <c r="F72" t="s">
        <v>20</v>
      </c>
      <c r="G72" t="s">
        <v>54</v>
      </c>
      <c r="H72" s="2">
        <v>42562</v>
      </c>
      <c r="I72">
        <v>50</v>
      </c>
      <c r="J72">
        <v>76</v>
      </c>
      <c r="L72">
        <v>0</v>
      </c>
      <c r="M72" t="s">
        <v>31</v>
      </c>
      <c r="N72" t="s">
        <v>18</v>
      </c>
      <c r="O72" t="s">
        <v>54</v>
      </c>
      <c r="P72" t="s">
        <v>23</v>
      </c>
      <c r="Q72" t="s">
        <v>55</v>
      </c>
    </row>
    <row r="73" spans="1:17" hidden="1" x14ac:dyDescent="0.35">
      <c r="A73" t="s">
        <v>50</v>
      </c>
      <c r="B73" t="s">
        <v>16</v>
      </c>
      <c r="C73" t="s">
        <v>51</v>
      </c>
      <c r="D73" t="s">
        <v>18</v>
      </c>
      <c r="E73" t="s">
        <v>33</v>
      </c>
      <c r="F73" t="s">
        <v>20</v>
      </c>
      <c r="G73" t="s">
        <v>54</v>
      </c>
      <c r="H73" s="2">
        <v>42614</v>
      </c>
      <c r="I73">
        <v>60</v>
      </c>
      <c r="J73">
        <v>128</v>
      </c>
      <c r="L73">
        <v>0</v>
      </c>
      <c r="M73" t="s">
        <v>32</v>
      </c>
      <c r="N73" t="s">
        <v>18</v>
      </c>
      <c r="O73" t="s">
        <v>54</v>
      </c>
      <c r="P73" t="s">
        <v>23</v>
      </c>
      <c r="Q73" t="s">
        <v>55</v>
      </c>
    </row>
    <row r="74" spans="1:17" hidden="1" x14ac:dyDescent="0.35">
      <c r="A74" t="s">
        <v>50</v>
      </c>
      <c r="B74" t="s">
        <v>16</v>
      </c>
      <c r="C74" t="s">
        <v>51</v>
      </c>
      <c r="D74" t="s">
        <v>18</v>
      </c>
      <c r="E74" t="s">
        <v>33</v>
      </c>
      <c r="F74" t="s">
        <v>41</v>
      </c>
      <c r="G74" t="s">
        <v>54</v>
      </c>
      <c r="H74" s="2">
        <v>42496</v>
      </c>
      <c r="I74">
        <v>10</v>
      </c>
      <c r="J74">
        <v>10</v>
      </c>
      <c r="L74">
        <v>0</v>
      </c>
      <c r="M74" t="s">
        <v>22</v>
      </c>
      <c r="N74" t="s">
        <v>18</v>
      </c>
      <c r="O74" t="s">
        <v>54</v>
      </c>
      <c r="P74" t="s">
        <v>41</v>
      </c>
      <c r="Q74" t="s">
        <v>56</v>
      </c>
    </row>
    <row r="75" spans="1:17" x14ac:dyDescent="0.35">
      <c r="A75" t="s">
        <v>50</v>
      </c>
      <c r="B75" t="s">
        <v>16</v>
      </c>
      <c r="C75" t="s">
        <v>51</v>
      </c>
      <c r="D75" t="s">
        <v>18</v>
      </c>
      <c r="E75" t="s">
        <v>33</v>
      </c>
      <c r="F75" t="s">
        <v>41</v>
      </c>
      <c r="G75" t="s">
        <v>54</v>
      </c>
      <c r="H75" s="2">
        <v>42496</v>
      </c>
      <c r="I75">
        <v>10</v>
      </c>
      <c r="J75">
        <v>10</v>
      </c>
      <c r="K75">
        <f t="shared" ref="K75:K79" si="8">I75-10</f>
        <v>0</v>
      </c>
      <c r="L75">
        <v>0</v>
      </c>
      <c r="M75" t="s">
        <v>25</v>
      </c>
      <c r="N75" t="s">
        <v>18</v>
      </c>
      <c r="O75" t="s">
        <v>54</v>
      </c>
      <c r="P75" t="s">
        <v>41</v>
      </c>
      <c r="Q75" t="s">
        <v>56</v>
      </c>
    </row>
    <row r="76" spans="1:17" x14ac:dyDescent="0.35">
      <c r="A76" t="s">
        <v>50</v>
      </c>
      <c r="B76" t="s">
        <v>16</v>
      </c>
      <c r="C76" t="s">
        <v>51</v>
      </c>
      <c r="D76" t="s">
        <v>18</v>
      </c>
      <c r="E76" t="s">
        <v>33</v>
      </c>
      <c r="F76" t="s">
        <v>41</v>
      </c>
      <c r="G76" t="s">
        <v>54</v>
      </c>
      <c r="H76" s="2">
        <v>42509</v>
      </c>
      <c r="I76">
        <v>11.4375</v>
      </c>
      <c r="J76">
        <v>23</v>
      </c>
      <c r="K76">
        <f t="shared" si="8"/>
        <v>1.4375</v>
      </c>
      <c r="L76">
        <v>1</v>
      </c>
      <c r="M76" t="s">
        <v>48</v>
      </c>
      <c r="N76" t="s">
        <v>18</v>
      </c>
      <c r="O76" t="s">
        <v>54</v>
      </c>
      <c r="P76" t="s">
        <v>41</v>
      </c>
      <c r="Q76" t="s">
        <v>56</v>
      </c>
    </row>
    <row r="77" spans="1:17" x14ac:dyDescent="0.35">
      <c r="A77" t="s">
        <v>50</v>
      </c>
      <c r="B77" t="s">
        <v>16</v>
      </c>
      <c r="C77" t="s">
        <v>51</v>
      </c>
      <c r="D77" t="s">
        <v>18</v>
      </c>
      <c r="E77" t="s">
        <v>33</v>
      </c>
      <c r="F77" t="s">
        <v>41</v>
      </c>
      <c r="G77" t="s">
        <v>54</v>
      </c>
      <c r="H77" s="2">
        <v>42513</v>
      </c>
      <c r="I77">
        <v>12.0625</v>
      </c>
      <c r="J77">
        <v>27</v>
      </c>
      <c r="K77">
        <f t="shared" si="8"/>
        <v>2.0625</v>
      </c>
      <c r="L77">
        <v>2</v>
      </c>
      <c r="M77" t="s">
        <v>26</v>
      </c>
      <c r="N77" t="s">
        <v>18</v>
      </c>
      <c r="O77" t="s">
        <v>54</v>
      </c>
      <c r="P77" t="s">
        <v>41</v>
      </c>
      <c r="Q77" t="s">
        <v>56</v>
      </c>
    </row>
    <row r="78" spans="1:17" x14ac:dyDescent="0.35">
      <c r="A78" t="s">
        <v>50</v>
      </c>
      <c r="B78" t="s">
        <v>16</v>
      </c>
      <c r="C78" t="s">
        <v>51</v>
      </c>
      <c r="D78" t="s">
        <v>18</v>
      </c>
      <c r="E78" t="s">
        <v>33</v>
      </c>
      <c r="F78" t="s">
        <v>41</v>
      </c>
      <c r="G78" t="s">
        <v>54</v>
      </c>
      <c r="H78" s="2">
        <v>42520</v>
      </c>
      <c r="I78">
        <v>12.6875</v>
      </c>
      <c r="J78">
        <v>34</v>
      </c>
      <c r="K78">
        <f t="shared" si="8"/>
        <v>2.6875</v>
      </c>
      <c r="L78">
        <v>3</v>
      </c>
      <c r="M78" t="s">
        <v>39</v>
      </c>
      <c r="N78" t="s">
        <v>18</v>
      </c>
      <c r="O78" t="s">
        <v>54</v>
      </c>
      <c r="P78" t="s">
        <v>41</v>
      </c>
      <c r="Q78" t="s">
        <v>56</v>
      </c>
    </row>
    <row r="79" spans="1:17" x14ac:dyDescent="0.35">
      <c r="A79" t="s">
        <v>50</v>
      </c>
      <c r="B79" t="s">
        <v>16</v>
      </c>
      <c r="C79" t="s">
        <v>51</v>
      </c>
      <c r="D79" t="s">
        <v>18</v>
      </c>
      <c r="E79" t="s">
        <v>33</v>
      </c>
      <c r="F79" t="s">
        <v>41</v>
      </c>
      <c r="G79" t="s">
        <v>54</v>
      </c>
      <c r="H79" s="2">
        <v>42527</v>
      </c>
      <c r="I79">
        <v>13.5625</v>
      </c>
      <c r="J79">
        <v>41</v>
      </c>
      <c r="K79">
        <f t="shared" si="8"/>
        <v>3.5625</v>
      </c>
      <c r="L79">
        <v>4</v>
      </c>
      <c r="M79" t="s">
        <v>27</v>
      </c>
      <c r="N79" t="s">
        <v>18</v>
      </c>
      <c r="O79" t="s">
        <v>54</v>
      </c>
      <c r="P79" t="s">
        <v>41</v>
      </c>
      <c r="Q79" t="s">
        <v>56</v>
      </c>
    </row>
    <row r="80" spans="1:17" hidden="1" x14ac:dyDescent="0.35">
      <c r="A80" t="s">
        <v>50</v>
      </c>
      <c r="B80" t="s">
        <v>16</v>
      </c>
      <c r="C80" t="s">
        <v>51</v>
      </c>
      <c r="D80" t="s">
        <v>18</v>
      </c>
      <c r="E80" t="s">
        <v>33</v>
      </c>
      <c r="F80" t="s">
        <v>41</v>
      </c>
      <c r="G80" t="s">
        <v>54</v>
      </c>
      <c r="H80" s="2">
        <v>42530</v>
      </c>
      <c r="I80">
        <v>30</v>
      </c>
      <c r="J80">
        <v>44</v>
      </c>
      <c r="L80">
        <v>0</v>
      </c>
      <c r="M80" t="s">
        <v>30</v>
      </c>
      <c r="N80" t="s">
        <v>18</v>
      </c>
      <c r="O80" t="s">
        <v>54</v>
      </c>
      <c r="P80" t="s">
        <v>41</v>
      </c>
      <c r="Q80" t="s">
        <v>56</v>
      </c>
    </row>
    <row r="81" spans="1:17" x14ac:dyDescent="0.35">
      <c r="A81" t="s">
        <v>50</v>
      </c>
      <c r="B81" t="s">
        <v>16</v>
      </c>
      <c r="C81" t="s">
        <v>51</v>
      </c>
      <c r="D81" t="s">
        <v>18</v>
      </c>
      <c r="E81" t="s">
        <v>33</v>
      </c>
      <c r="F81" t="s">
        <v>41</v>
      </c>
      <c r="G81" t="s">
        <v>54</v>
      </c>
      <c r="H81" s="2">
        <v>42541</v>
      </c>
      <c r="I81">
        <v>15.375</v>
      </c>
      <c r="J81">
        <v>55</v>
      </c>
      <c r="K81">
        <f>I81-10</f>
        <v>5.375</v>
      </c>
      <c r="L81">
        <v>5</v>
      </c>
      <c r="M81" t="s">
        <v>28</v>
      </c>
      <c r="N81" t="s">
        <v>18</v>
      </c>
      <c r="O81" t="s">
        <v>54</v>
      </c>
      <c r="P81" t="s">
        <v>41</v>
      </c>
      <c r="Q81" t="s">
        <v>56</v>
      </c>
    </row>
    <row r="82" spans="1:17" hidden="1" x14ac:dyDescent="0.35">
      <c r="A82" t="s">
        <v>50</v>
      </c>
      <c r="B82" t="s">
        <v>16</v>
      </c>
      <c r="C82" t="s">
        <v>51</v>
      </c>
      <c r="D82" t="s">
        <v>18</v>
      </c>
      <c r="E82" t="s">
        <v>33</v>
      </c>
      <c r="F82" t="s">
        <v>41</v>
      </c>
      <c r="G82" t="s">
        <v>54</v>
      </c>
      <c r="H82" s="2">
        <v>42556</v>
      </c>
      <c r="I82">
        <v>50</v>
      </c>
      <c r="J82">
        <v>70</v>
      </c>
      <c r="L82">
        <v>0</v>
      </c>
      <c r="M82" t="s">
        <v>31</v>
      </c>
      <c r="N82" t="s">
        <v>18</v>
      </c>
      <c r="O82" t="s">
        <v>54</v>
      </c>
      <c r="P82" t="s">
        <v>41</v>
      </c>
      <c r="Q82" t="s">
        <v>56</v>
      </c>
    </row>
    <row r="83" spans="1:17" hidden="1" x14ac:dyDescent="0.35">
      <c r="A83" t="s">
        <v>50</v>
      </c>
      <c r="B83" t="s">
        <v>16</v>
      </c>
      <c r="C83" t="s">
        <v>51</v>
      </c>
      <c r="D83" t="s">
        <v>18</v>
      </c>
      <c r="E83" t="s">
        <v>33</v>
      </c>
      <c r="F83" t="s">
        <v>41</v>
      </c>
      <c r="G83" t="s">
        <v>54</v>
      </c>
      <c r="H83" s="2">
        <v>42600</v>
      </c>
      <c r="I83">
        <v>60</v>
      </c>
      <c r="J83">
        <v>114</v>
      </c>
      <c r="L83">
        <v>0</v>
      </c>
      <c r="M83" t="s">
        <v>32</v>
      </c>
      <c r="N83" t="s">
        <v>18</v>
      </c>
      <c r="O83" t="s">
        <v>54</v>
      </c>
      <c r="P83" t="s">
        <v>41</v>
      </c>
      <c r="Q83" t="s">
        <v>56</v>
      </c>
    </row>
    <row r="84" spans="1:17" hidden="1" x14ac:dyDescent="0.35">
      <c r="A84" t="s">
        <v>50</v>
      </c>
      <c r="B84" t="s">
        <v>16</v>
      </c>
      <c r="C84" t="s">
        <v>51</v>
      </c>
      <c r="D84" t="s">
        <v>18</v>
      </c>
      <c r="E84" t="s">
        <v>33</v>
      </c>
      <c r="F84" t="s">
        <v>43</v>
      </c>
      <c r="G84" t="s">
        <v>54</v>
      </c>
      <c r="H84" s="2">
        <v>42496</v>
      </c>
      <c r="I84">
        <v>10</v>
      </c>
      <c r="J84">
        <v>10</v>
      </c>
      <c r="L84">
        <v>0</v>
      </c>
      <c r="M84" t="s">
        <v>22</v>
      </c>
      <c r="N84" t="s">
        <v>18</v>
      </c>
      <c r="O84" t="s">
        <v>54</v>
      </c>
      <c r="P84" t="s">
        <v>43</v>
      </c>
      <c r="Q84" t="s">
        <v>57</v>
      </c>
    </row>
    <row r="85" spans="1:17" x14ac:dyDescent="0.35">
      <c r="A85" t="s">
        <v>50</v>
      </c>
      <c r="B85" t="s">
        <v>16</v>
      </c>
      <c r="C85" t="s">
        <v>51</v>
      </c>
      <c r="D85" t="s">
        <v>18</v>
      </c>
      <c r="E85" t="s">
        <v>33</v>
      </c>
      <c r="F85" t="s">
        <v>43</v>
      </c>
      <c r="G85" t="s">
        <v>54</v>
      </c>
      <c r="H85" s="2">
        <v>42496</v>
      </c>
      <c r="I85">
        <v>10</v>
      </c>
      <c r="J85">
        <v>10</v>
      </c>
      <c r="K85">
        <f t="shared" ref="K85:K88" si="9">I85-10</f>
        <v>0</v>
      </c>
      <c r="L85">
        <v>0</v>
      </c>
      <c r="M85" t="s">
        <v>25</v>
      </c>
      <c r="N85" t="s">
        <v>18</v>
      </c>
      <c r="O85" t="s">
        <v>54</v>
      </c>
      <c r="P85" t="s">
        <v>43</v>
      </c>
      <c r="Q85" t="s">
        <v>57</v>
      </c>
    </row>
    <row r="86" spans="1:17" x14ac:dyDescent="0.35">
      <c r="A86" t="s">
        <v>50</v>
      </c>
      <c r="B86" t="s">
        <v>16</v>
      </c>
      <c r="C86" t="s">
        <v>51</v>
      </c>
      <c r="D86" t="s">
        <v>18</v>
      </c>
      <c r="E86" t="s">
        <v>33</v>
      </c>
      <c r="F86" t="s">
        <v>43</v>
      </c>
      <c r="G86" t="s">
        <v>54</v>
      </c>
      <c r="H86" s="2">
        <v>42509</v>
      </c>
      <c r="I86">
        <v>11.5625</v>
      </c>
      <c r="J86">
        <v>23</v>
      </c>
      <c r="K86">
        <f t="shared" si="9"/>
        <v>1.5625</v>
      </c>
      <c r="L86">
        <v>2</v>
      </c>
      <c r="M86" t="s">
        <v>26</v>
      </c>
      <c r="N86" t="s">
        <v>18</v>
      </c>
      <c r="O86" t="s">
        <v>54</v>
      </c>
      <c r="P86" t="s">
        <v>43</v>
      </c>
      <c r="Q86" t="s">
        <v>57</v>
      </c>
    </row>
    <row r="87" spans="1:17" x14ac:dyDescent="0.35">
      <c r="A87" t="s">
        <v>50</v>
      </c>
      <c r="B87" t="s">
        <v>16</v>
      </c>
      <c r="C87" t="s">
        <v>51</v>
      </c>
      <c r="D87" t="s">
        <v>18</v>
      </c>
      <c r="E87" t="s">
        <v>33</v>
      </c>
      <c r="F87" t="s">
        <v>43</v>
      </c>
      <c r="G87" t="s">
        <v>54</v>
      </c>
      <c r="H87" s="2">
        <v>42520</v>
      </c>
      <c r="I87">
        <v>12.5625</v>
      </c>
      <c r="J87">
        <v>34</v>
      </c>
      <c r="K87">
        <f t="shared" si="9"/>
        <v>2.5625</v>
      </c>
      <c r="L87">
        <v>3</v>
      </c>
      <c r="M87" t="s">
        <v>39</v>
      </c>
      <c r="N87" t="s">
        <v>18</v>
      </c>
      <c r="O87" t="s">
        <v>54</v>
      </c>
      <c r="P87" t="s">
        <v>43</v>
      </c>
      <c r="Q87" t="s">
        <v>57</v>
      </c>
    </row>
    <row r="88" spans="1:17" x14ac:dyDescent="0.35">
      <c r="A88" t="s">
        <v>50</v>
      </c>
      <c r="B88" t="s">
        <v>16</v>
      </c>
      <c r="C88" t="s">
        <v>51</v>
      </c>
      <c r="D88" t="s">
        <v>18</v>
      </c>
      <c r="E88" t="s">
        <v>33</v>
      </c>
      <c r="F88" t="s">
        <v>43</v>
      </c>
      <c r="G88" t="s">
        <v>54</v>
      </c>
      <c r="H88" s="2">
        <v>42527</v>
      </c>
      <c r="I88">
        <v>14</v>
      </c>
      <c r="J88">
        <v>41</v>
      </c>
      <c r="K88">
        <f t="shared" si="9"/>
        <v>4</v>
      </c>
      <c r="L88">
        <v>4</v>
      </c>
      <c r="M88" t="s">
        <v>27</v>
      </c>
      <c r="N88" t="s">
        <v>18</v>
      </c>
      <c r="O88" t="s">
        <v>54</v>
      </c>
      <c r="P88" t="s">
        <v>43</v>
      </c>
      <c r="Q88" t="s">
        <v>57</v>
      </c>
    </row>
    <row r="89" spans="1:17" hidden="1" x14ac:dyDescent="0.35">
      <c r="A89" t="s">
        <v>50</v>
      </c>
      <c r="B89" t="s">
        <v>16</v>
      </c>
      <c r="C89" t="s">
        <v>51</v>
      </c>
      <c r="D89" t="s">
        <v>18</v>
      </c>
      <c r="E89" t="s">
        <v>33</v>
      </c>
      <c r="F89" t="s">
        <v>43</v>
      </c>
      <c r="G89" t="s">
        <v>54</v>
      </c>
      <c r="H89" s="2">
        <v>42530</v>
      </c>
      <c r="I89">
        <v>30</v>
      </c>
      <c r="J89">
        <v>44</v>
      </c>
      <c r="L89">
        <v>0</v>
      </c>
      <c r="M89" t="s">
        <v>30</v>
      </c>
      <c r="N89" t="s">
        <v>18</v>
      </c>
      <c r="O89" t="s">
        <v>54</v>
      </c>
      <c r="P89" t="s">
        <v>43</v>
      </c>
      <c r="Q89" t="s">
        <v>57</v>
      </c>
    </row>
    <row r="90" spans="1:17" x14ac:dyDescent="0.35">
      <c r="A90" t="s">
        <v>50</v>
      </c>
      <c r="B90" t="s">
        <v>16</v>
      </c>
      <c r="C90" t="s">
        <v>51</v>
      </c>
      <c r="D90" t="s">
        <v>18</v>
      </c>
      <c r="E90" t="s">
        <v>33</v>
      </c>
      <c r="F90" t="s">
        <v>43</v>
      </c>
      <c r="G90" t="s">
        <v>54</v>
      </c>
      <c r="H90" s="2">
        <v>42535</v>
      </c>
      <c r="I90">
        <v>14.5625</v>
      </c>
      <c r="J90">
        <v>49</v>
      </c>
      <c r="K90">
        <f>I90-10</f>
        <v>4.5625</v>
      </c>
      <c r="L90">
        <v>5</v>
      </c>
      <c r="M90" t="s">
        <v>28</v>
      </c>
      <c r="N90" t="s">
        <v>18</v>
      </c>
      <c r="O90" t="s">
        <v>54</v>
      </c>
      <c r="P90" t="s">
        <v>43</v>
      </c>
      <c r="Q90" t="s">
        <v>57</v>
      </c>
    </row>
    <row r="91" spans="1:17" hidden="1" x14ac:dyDescent="0.35">
      <c r="A91" t="s">
        <v>50</v>
      </c>
      <c r="B91" t="s">
        <v>16</v>
      </c>
      <c r="C91" t="s">
        <v>51</v>
      </c>
      <c r="D91" t="s">
        <v>18</v>
      </c>
      <c r="E91" t="s">
        <v>33</v>
      </c>
      <c r="F91" t="s">
        <v>43</v>
      </c>
      <c r="G91" t="s">
        <v>54</v>
      </c>
      <c r="H91" s="2">
        <v>42556</v>
      </c>
      <c r="I91">
        <v>51</v>
      </c>
      <c r="J91">
        <v>70</v>
      </c>
      <c r="L91">
        <v>0</v>
      </c>
      <c r="M91" t="s">
        <v>31</v>
      </c>
      <c r="N91" t="s">
        <v>18</v>
      </c>
      <c r="O91" t="s">
        <v>54</v>
      </c>
      <c r="P91" t="s">
        <v>43</v>
      </c>
      <c r="Q91" t="s">
        <v>57</v>
      </c>
    </row>
    <row r="92" spans="1:17" hidden="1" x14ac:dyDescent="0.35">
      <c r="A92" t="s">
        <v>50</v>
      </c>
      <c r="B92" t="s">
        <v>16</v>
      </c>
      <c r="C92" t="s">
        <v>51</v>
      </c>
      <c r="D92" t="s">
        <v>18</v>
      </c>
      <c r="E92" t="s">
        <v>33</v>
      </c>
      <c r="F92" t="s">
        <v>43</v>
      </c>
      <c r="G92" t="s">
        <v>54</v>
      </c>
      <c r="H92" s="2">
        <v>42600</v>
      </c>
      <c r="I92">
        <v>60</v>
      </c>
      <c r="J92">
        <v>114</v>
      </c>
      <c r="L92">
        <v>0</v>
      </c>
      <c r="M92" t="s">
        <v>32</v>
      </c>
      <c r="N92" t="s">
        <v>18</v>
      </c>
      <c r="O92" t="s">
        <v>54</v>
      </c>
      <c r="P92" t="s">
        <v>43</v>
      </c>
      <c r="Q92" t="s">
        <v>57</v>
      </c>
    </row>
    <row r="93" spans="1:17" hidden="1" x14ac:dyDescent="0.35">
      <c r="A93" t="s">
        <v>50</v>
      </c>
      <c r="B93" t="s">
        <v>16</v>
      </c>
      <c r="C93" t="s">
        <v>51</v>
      </c>
      <c r="D93" t="s">
        <v>18</v>
      </c>
      <c r="E93" t="s">
        <v>36</v>
      </c>
      <c r="F93" t="s">
        <v>20</v>
      </c>
      <c r="G93" t="s">
        <v>58</v>
      </c>
      <c r="H93" s="2">
        <v>42527</v>
      </c>
      <c r="I93">
        <v>10</v>
      </c>
      <c r="J93">
        <v>18</v>
      </c>
      <c r="L93">
        <v>0</v>
      </c>
      <c r="M93" t="s">
        <v>22</v>
      </c>
      <c r="N93" t="s">
        <v>18</v>
      </c>
      <c r="O93" t="s">
        <v>58</v>
      </c>
      <c r="P93" t="s">
        <v>23</v>
      </c>
      <c r="Q93" t="s">
        <v>59</v>
      </c>
    </row>
    <row r="94" spans="1:17" x14ac:dyDescent="0.35">
      <c r="A94" t="s">
        <v>50</v>
      </c>
      <c r="B94" t="s">
        <v>16</v>
      </c>
      <c r="C94" t="s">
        <v>51</v>
      </c>
      <c r="D94" t="s">
        <v>18</v>
      </c>
      <c r="E94" t="s">
        <v>36</v>
      </c>
      <c r="F94" t="s">
        <v>20</v>
      </c>
      <c r="G94" t="s">
        <v>58</v>
      </c>
      <c r="H94" s="2">
        <v>42527</v>
      </c>
      <c r="I94">
        <v>10</v>
      </c>
      <c r="J94">
        <v>18</v>
      </c>
      <c r="K94">
        <f t="shared" ref="K94:K97" si="10">I94-10</f>
        <v>0</v>
      </c>
      <c r="L94">
        <v>0</v>
      </c>
      <c r="M94" t="s">
        <v>25</v>
      </c>
      <c r="N94" t="s">
        <v>18</v>
      </c>
      <c r="O94" t="s">
        <v>58</v>
      </c>
      <c r="P94" t="s">
        <v>23</v>
      </c>
      <c r="Q94" t="s">
        <v>59</v>
      </c>
    </row>
    <row r="95" spans="1:17" x14ac:dyDescent="0.35">
      <c r="A95" t="s">
        <v>50</v>
      </c>
      <c r="B95" t="s">
        <v>16</v>
      </c>
      <c r="C95" t="s">
        <v>51</v>
      </c>
      <c r="D95" t="s">
        <v>18</v>
      </c>
      <c r="E95" t="s">
        <v>36</v>
      </c>
      <c r="F95" t="s">
        <v>20</v>
      </c>
      <c r="G95" t="s">
        <v>58</v>
      </c>
      <c r="H95" s="2">
        <v>42541</v>
      </c>
      <c r="I95">
        <v>10.75</v>
      </c>
      <c r="J95">
        <v>32</v>
      </c>
      <c r="K95">
        <f t="shared" si="10"/>
        <v>0.75</v>
      </c>
      <c r="L95">
        <v>1</v>
      </c>
      <c r="M95" t="s">
        <v>48</v>
      </c>
      <c r="N95" t="s">
        <v>18</v>
      </c>
      <c r="O95" t="s">
        <v>58</v>
      </c>
      <c r="P95" t="s">
        <v>23</v>
      </c>
      <c r="Q95" t="s">
        <v>59</v>
      </c>
    </row>
    <row r="96" spans="1:17" x14ac:dyDescent="0.35">
      <c r="A96" t="s">
        <v>50</v>
      </c>
      <c r="B96" t="s">
        <v>16</v>
      </c>
      <c r="C96" t="s">
        <v>51</v>
      </c>
      <c r="D96" t="s">
        <v>18</v>
      </c>
      <c r="E96" t="s">
        <v>36</v>
      </c>
      <c r="F96" t="s">
        <v>20</v>
      </c>
      <c r="G96" t="s">
        <v>58</v>
      </c>
      <c r="H96" s="2">
        <v>42556</v>
      </c>
      <c r="I96">
        <v>12.125</v>
      </c>
      <c r="J96">
        <v>47</v>
      </c>
      <c r="K96">
        <f t="shared" si="10"/>
        <v>2.125</v>
      </c>
      <c r="L96">
        <v>2</v>
      </c>
      <c r="M96" t="s">
        <v>26</v>
      </c>
      <c r="N96" t="s">
        <v>18</v>
      </c>
      <c r="O96" t="s">
        <v>58</v>
      </c>
      <c r="P96" t="s">
        <v>23</v>
      </c>
      <c r="Q96" t="s">
        <v>59</v>
      </c>
    </row>
    <row r="97" spans="1:17" x14ac:dyDescent="0.35">
      <c r="A97" t="s">
        <v>50</v>
      </c>
      <c r="B97" t="s">
        <v>16</v>
      </c>
      <c r="C97" t="s">
        <v>51</v>
      </c>
      <c r="D97" t="s">
        <v>18</v>
      </c>
      <c r="E97" t="s">
        <v>36</v>
      </c>
      <c r="F97" t="s">
        <v>20</v>
      </c>
      <c r="G97" t="s">
        <v>58</v>
      </c>
      <c r="H97" s="2">
        <v>42562</v>
      </c>
      <c r="I97">
        <v>13.4375</v>
      </c>
      <c r="J97">
        <v>53</v>
      </c>
      <c r="K97">
        <f t="shared" si="10"/>
        <v>3.4375</v>
      </c>
      <c r="L97">
        <v>3</v>
      </c>
      <c r="M97" t="s">
        <v>39</v>
      </c>
      <c r="N97" t="s">
        <v>18</v>
      </c>
      <c r="O97" t="s">
        <v>58</v>
      </c>
      <c r="P97" t="s">
        <v>23</v>
      </c>
      <c r="Q97" t="s">
        <v>59</v>
      </c>
    </row>
    <row r="98" spans="1:17" hidden="1" x14ac:dyDescent="0.35">
      <c r="A98" t="s">
        <v>50</v>
      </c>
      <c r="B98" t="s">
        <v>16</v>
      </c>
      <c r="C98" t="s">
        <v>51</v>
      </c>
      <c r="D98" t="s">
        <v>18</v>
      </c>
      <c r="E98" t="s">
        <v>36</v>
      </c>
      <c r="F98" t="s">
        <v>20</v>
      </c>
      <c r="G98" t="s">
        <v>58</v>
      </c>
      <c r="H98" s="2">
        <v>42569</v>
      </c>
      <c r="I98">
        <v>30</v>
      </c>
      <c r="J98">
        <v>60</v>
      </c>
      <c r="L98">
        <v>0</v>
      </c>
      <c r="M98" t="s">
        <v>30</v>
      </c>
      <c r="N98" t="s">
        <v>18</v>
      </c>
      <c r="O98" t="s">
        <v>58</v>
      </c>
      <c r="P98" t="s">
        <v>23</v>
      </c>
      <c r="Q98" t="s">
        <v>59</v>
      </c>
    </row>
    <row r="99" spans="1:17" x14ac:dyDescent="0.35">
      <c r="A99" t="s">
        <v>50</v>
      </c>
      <c r="B99" t="s">
        <v>16</v>
      </c>
      <c r="C99" t="s">
        <v>51</v>
      </c>
      <c r="D99" t="s">
        <v>18</v>
      </c>
      <c r="E99" t="s">
        <v>36</v>
      </c>
      <c r="F99" t="s">
        <v>20</v>
      </c>
      <c r="G99" t="s">
        <v>58</v>
      </c>
      <c r="H99" s="2">
        <v>42576</v>
      </c>
      <c r="I99">
        <v>16.125</v>
      </c>
      <c r="J99">
        <v>67</v>
      </c>
      <c r="K99">
        <f>I99-10</f>
        <v>6.125</v>
      </c>
      <c r="L99">
        <v>6</v>
      </c>
      <c r="M99" t="s">
        <v>40</v>
      </c>
      <c r="N99" t="s">
        <v>18</v>
      </c>
      <c r="O99" t="s">
        <v>58</v>
      </c>
      <c r="P99" t="s">
        <v>23</v>
      </c>
      <c r="Q99" t="s">
        <v>59</v>
      </c>
    </row>
    <row r="100" spans="1:17" hidden="1" x14ac:dyDescent="0.35">
      <c r="A100" t="s">
        <v>50</v>
      </c>
      <c r="B100" t="s">
        <v>16</v>
      </c>
      <c r="C100" t="s">
        <v>51</v>
      </c>
      <c r="D100" t="s">
        <v>18</v>
      </c>
      <c r="E100" t="s">
        <v>36</v>
      </c>
      <c r="F100" t="s">
        <v>20</v>
      </c>
      <c r="G100" t="s">
        <v>58</v>
      </c>
      <c r="H100" s="2">
        <v>42583</v>
      </c>
      <c r="I100">
        <v>50</v>
      </c>
      <c r="J100">
        <v>74</v>
      </c>
      <c r="L100">
        <v>0</v>
      </c>
      <c r="M100" t="s">
        <v>31</v>
      </c>
      <c r="N100" t="s">
        <v>18</v>
      </c>
      <c r="O100" t="s">
        <v>58</v>
      </c>
      <c r="P100" t="s">
        <v>23</v>
      </c>
      <c r="Q100" t="s">
        <v>59</v>
      </c>
    </row>
    <row r="101" spans="1:17" x14ac:dyDescent="0.35">
      <c r="A101" t="s">
        <v>50</v>
      </c>
      <c r="B101" t="s">
        <v>16</v>
      </c>
      <c r="C101" t="s">
        <v>51</v>
      </c>
      <c r="D101" t="s">
        <v>18</v>
      </c>
      <c r="E101" t="s">
        <v>36</v>
      </c>
      <c r="F101" t="s">
        <v>20</v>
      </c>
      <c r="G101" t="s">
        <v>58</v>
      </c>
      <c r="H101" s="2">
        <v>42590</v>
      </c>
      <c r="I101">
        <v>18</v>
      </c>
      <c r="J101">
        <v>81</v>
      </c>
      <c r="K101">
        <f>I101-10</f>
        <v>8</v>
      </c>
      <c r="L101">
        <v>8</v>
      </c>
      <c r="M101" t="s">
        <v>49</v>
      </c>
      <c r="N101" t="s">
        <v>18</v>
      </c>
      <c r="O101" t="s">
        <v>58</v>
      </c>
      <c r="P101" t="s">
        <v>23</v>
      </c>
      <c r="Q101" t="s">
        <v>59</v>
      </c>
    </row>
    <row r="102" spans="1:17" hidden="1" x14ac:dyDescent="0.35">
      <c r="A102" t="s">
        <v>50</v>
      </c>
      <c r="B102" t="s">
        <v>16</v>
      </c>
      <c r="C102" t="s">
        <v>51</v>
      </c>
      <c r="D102" t="s">
        <v>18</v>
      </c>
      <c r="E102" t="s">
        <v>36</v>
      </c>
      <c r="F102" t="s">
        <v>20</v>
      </c>
      <c r="G102" t="s">
        <v>58</v>
      </c>
      <c r="H102" s="2">
        <v>42625</v>
      </c>
      <c r="I102">
        <v>60</v>
      </c>
      <c r="J102">
        <v>116</v>
      </c>
      <c r="L102">
        <v>0</v>
      </c>
      <c r="M102" t="s">
        <v>32</v>
      </c>
      <c r="N102" t="s">
        <v>18</v>
      </c>
      <c r="O102" t="s">
        <v>58</v>
      </c>
      <c r="P102" t="s">
        <v>23</v>
      </c>
      <c r="Q102" t="s">
        <v>59</v>
      </c>
    </row>
    <row r="103" spans="1:17" hidden="1" x14ac:dyDescent="0.35">
      <c r="A103" t="s">
        <v>60</v>
      </c>
      <c r="B103" t="s">
        <v>61</v>
      </c>
      <c r="C103" t="s">
        <v>17</v>
      </c>
      <c r="D103" t="s">
        <v>62</v>
      </c>
      <c r="E103" t="s">
        <v>19</v>
      </c>
      <c r="F103" t="s">
        <v>20</v>
      </c>
      <c r="G103" t="s">
        <v>52</v>
      </c>
      <c r="H103" s="2">
        <v>42101</v>
      </c>
      <c r="I103">
        <v>10</v>
      </c>
      <c r="J103">
        <v>7</v>
      </c>
      <c r="L103">
        <v>0</v>
      </c>
      <c r="M103" t="s">
        <v>22</v>
      </c>
      <c r="N103" t="s">
        <v>62</v>
      </c>
      <c r="O103" t="s">
        <v>52</v>
      </c>
      <c r="P103" t="s">
        <v>23</v>
      </c>
      <c r="Q103" t="s">
        <v>63</v>
      </c>
    </row>
    <row r="104" spans="1:17" x14ac:dyDescent="0.35">
      <c r="A104" t="s">
        <v>60</v>
      </c>
      <c r="B104" t="s">
        <v>61</v>
      </c>
      <c r="C104" t="s">
        <v>17</v>
      </c>
      <c r="D104" t="s">
        <v>62</v>
      </c>
      <c r="E104" t="s">
        <v>19</v>
      </c>
      <c r="F104" t="s">
        <v>20</v>
      </c>
      <c r="G104" t="s">
        <v>52</v>
      </c>
      <c r="H104" s="2">
        <v>42101</v>
      </c>
      <c r="I104">
        <v>10</v>
      </c>
      <c r="J104">
        <v>7</v>
      </c>
      <c r="K104">
        <f t="shared" ref="K104:K108" si="11">I104-10</f>
        <v>0</v>
      </c>
      <c r="L104">
        <v>0</v>
      </c>
      <c r="M104" t="s">
        <v>25</v>
      </c>
      <c r="N104" t="s">
        <v>62</v>
      </c>
      <c r="O104" t="s">
        <v>52</v>
      </c>
      <c r="P104" t="s">
        <v>23</v>
      </c>
      <c r="Q104" t="s">
        <v>63</v>
      </c>
    </row>
    <row r="105" spans="1:17" x14ac:dyDescent="0.35">
      <c r="A105" t="s">
        <v>60</v>
      </c>
      <c r="B105" t="s">
        <v>61</v>
      </c>
      <c r="C105" t="s">
        <v>17</v>
      </c>
      <c r="D105" t="s">
        <v>62</v>
      </c>
      <c r="E105" t="s">
        <v>19</v>
      </c>
      <c r="F105" t="s">
        <v>20</v>
      </c>
      <c r="G105" t="s">
        <v>52</v>
      </c>
      <c r="H105" s="2">
        <v>42107</v>
      </c>
      <c r="I105">
        <v>12</v>
      </c>
      <c r="J105">
        <v>13</v>
      </c>
      <c r="K105">
        <f t="shared" si="11"/>
        <v>2</v>
      </c>
      <c r="L105">
        <v>2</v>
      </c>
      <c r="M105" t="s">
        <v>26</v>
      </c>
      <c r="N105" t="s">
        <v>62</v>
      </c>
      <c r="O105" t="s">
        <v>52</v>
      </c>
      <c r="P105" t="s">
        <v>23</v>
      </c>
      <c r="Q105" t="s">
        <v>63</v>
      </c>
    </row>
    <row r="106" spans="1:17" x14ac:dyDescent="0.35">
      <c r="A106" t="s">
        <v>60</v>
      </c>
      <c r="B106" t="s">
        <v>61</v>
      </c>
      <c r="C106" t="s">
        <v>17</v>
      </c>
      <c r="D106" t="s">
        <v>62</v>
      </c>
      <c r="E106" t="s">
        <v>19</v>
      </c>
      <c r="F106" t="s">
        <v>20</v>
      </c>
      <c r="G106" t="s">
        <v>52</v>
      </c>
      <c r="H106" s="2">
        <v>42110</v>
      </c>
      <c r="I106">
        <v>13.625</v>
      </c>
      <c r="J106">
        <v>16</v>
      </c>
      <c r="K106">
        <f t="shared" si="11"/>
        <v>3.625</v>
      </c>
      <c r="L106">
        <v>4</v>
      </c>
      <c r="M106" t="s">
        <v>27</v>
      </c>
      <c r="N106" t="s">
        <v>62</v>
      </c>
      <c r="O106" t="s">
        <v>52</v>
      </c>
      <c r="P106" t="s">
        <v>23</v>
      </c>
      <c r="Q106" t="s">
        <v>63</v>
      </c>
    </row>
    <row r="107" spans="1:17" x14ac:dyDescent="0.35">
      <c r="A107" t="s">
        <v>60</v>
      </c>
      <c r="B107" t="s">
        <v>61</v>
      </c>
      <c r="C107" t="s">
        <v>17</v>
      </c>
      <c r="D107" t="s">
        <v>62</v>
      </c>
      <c r="E107" t="s">
        <v>19</v>
      </c>
      <c r="F107" t="s">
        <v>20</v>
      </c>
      <c r="G107" t="s">
        <v>52</v>
      </c>
      <c r="H107" s="2">
        <v>42115</v>
      </c>
      <c r="I107">
        <v>15.28125</v>
      </c>
      <c r="J107">
        <v>21</v>
      </c>
      <c r="K107">
        <f t="shared" si="11"/>
        <v>5.28125</v>
      </c>
      <c r="L107">
        <v>5</v>
      </c>
      <c r="M107" t="s">
        <v>28</v>
      </c>
      <c r="N107" t="s">
        <v>62</v>
      </c>
      <c r="O107" t="s">
        <v>52</v>
      </c>
      <c r="P107" t="s">
        <v>23</v>
      </c>
      <c r="Q107" t="s">
        <v>63</v>
      </c>
    </row>
    <row r="108" spans="1:17" x14ac:dyDescent="0.35">
      <c r="A108" t="s">
        <v>60</v>
      </c>
      <c r="B108" t="s">
        <v>61</v>
      </c>
      <c r="C108" t="s">
        <v>17</v>
      </c>
      <c r="D108" t="s">
        <v>62</v>
      </c>
      <c r="E108" t="s">
        <v>19</v>
      </c>
      <c r="F108" t="s">
        <v>20</v>
      </c>
      <c r="G108" t="s">
        <v>52</v>
      </c>
      <c r="H108" s="2">
        <v>42118</v>
      </c>
      <c r="I108">
        <v>16.1875</v>
      </c>
      <c r="J108">
        <v>24</v>
      </c>
      <c r="K108">
        <f t="shared" si="11"/>
        <v>6.1875</v>
      </c>
      <c r="L108">
        <v>6</v>
      </c>
      <c r="M108" t="s">
        <v>40</v>
      </c>
      <c r="N108" t="s">
        <v>62</v>
      </c>
      <c r="O108" t="s">
        <v>52</v>
      </c>
      <c r="P108" t="s">
        <v>23</v>
      </c>
      <c r="Q108" t="s">
        <v>63</v>
      </c>
    </row>
    <row r="109" spans="1:17" hidden="1" x14ac:dyDescent="0.35">
      <c r="A109" t="s">
        <v>60</v>
      </c>
      <c r="B109" t="s">
        <v>61</v>
      </c>
      <c r="C109" t="s">
        <v>17</v>
      </c>
      <c r="D109" t="s">
        <v>62</v>
      </c>
      <c r="E109" t="s">
        <v>19</v>
      </c>
      <c r="F109" t="s">
        <v>20</v>
      </c>
      <c r="G109" t="s">
        <v>52</v>
      </c>
      <c r="H109" s="2">
        <v>42122</v>
      </c>
      <c r="I109">
        <v>30</v>
      </c>
      <c r="J109">
        <v>28</v>
      </c>
      <c r="L109">
        <v>0</v>
      </c>
      <c r="M109" t="s">
        <v>30</v>
      </c>
      <c r="N109" t="s">
        <v>62</v>
      </c>
      <c r="O109" t="s">
        <v>52</v>
      </c>
      <c r="P109" t="s">
        <v>23</v>
      </c>
      <c r="Q109" t="s">
        <v>63</v>
      </c>
    </row>
    <row r="110" spans="1:17" hidden="1" x14ac:dyDescent="0.35">
      <c r="A110" t="s">
        <v>60</v>
      </c>
      <c r="B110" t="s">
        <v>61</v>
      </c>
      <c r="C110" t="s">
        <v>17</v>
      </c>
      <c r="D110" t="s">
        <v>62</v>
      </c>
      <c r="E110" t="s">
        <v>19</v>
      </c>
      <c r="F110" t="s">
        <v>20</v>
      </c>
      <c r="G110" t="s">
        <v>52</v>
      </c>
      <c r="H110" s="2">
        <v>42149</v>
      </c>
      <c r="I110">
        <v>54</v>
      </c>
      <c r="J110">
        <v>55</v>
      </c>
      <c r="L110">
        <v>0</v>
      </c>
      <c r="M110" t="s">
        <v>31</v>
      </c>
      <c r="N110" t="s">
        <v>62</v>
      </c>
      <c r="O110" t="s">
        <v>52</v>
      </c>
      <c r="P110" t="s">
        <v>23</v>
      </c>
      <c r="Q110" t="s">
        <v>63</v>
      </c>
    </row>
    <row r="111" spans="1:17" hidden="1" x14ac:dyDescent="0.35">
      <c r="A111" t="s">
        <v>60</v>
      </c>
      <c r="B111" t="s">
        <v>61</v>
      </c>
      <c r="C111" t="s">
        <v>17</v>
      </c>
      <c r="D111" t="s">
        <v>62</v>
      </c>
      <c r="E111" t="s">
        <v>19</v>
      </c>
      <c r="F111" t="s">
        <v>20</v>
      </c>
      <c r="G111" t="s">
        <v>52</v>
      </c>
      <c r="H111" s="2">
        <v>42165</v>
      </c>
      <c r="I111">
        <v>61</v>
      </c>
      <c r="J111">
        <v>71</v>
      </c>
      <c r="L111">
        <v>0</v>
      </c>
      <c r="M111" t="s">
        <v>32</v>
      </c>
      <c r="N111" t="s">
        <v>62</v>
      </c>
      <c r="O111" t="s">
        <v>52</v>
      </c>
      <c r="P111" t="s">
        <v>23</v>
      </c>
      <c r="Q111" t="s">
        <v>63</v>
      </c>
    </row>
    <row r="112" spans="1:17" hidden="1" x14ac:dyDescent="0.35">
      <c r="A112" t="s">
        <v>60</v>
      </c>
      <c r="B112" t="s">
        <v>61</v>
      </c>
      <c r="C112" t="s">
        <v>17</v>
      </c>
      <c r="D112" t="s">
        <v>62</v>
      </c>
      <c r="E112" t="s">
        <v>33</v>
      </c>
      <c r="F112" t="s">
        <v>20</v>
      </c>
      <c r="G112" t="s">
        <v>64</v>
      </c>
      <c r="H112" s="2">
        <v>42115</v>
      </c>
      <c r="I112">
        <v>10</v>
      </c>
      <c r="J112">
        <v>6</v>
      </c>
      <c r="L112">
        <v>0</v>
      </c>
      <c r="M112" t="s">
        <v>22</v>
      </c>
      <c r="N112" t="s">
        <v>62</v>
      </c>
      <c r="O112" t="s">
        <v>64</v>
      </c>
      <c r="P112" t="s">
        <v>23</v>
      </c>
      <c r="Q112" t="s">
        <v>65</v>
      </c>
    </row>
    <row r="113" spans="1:17" x14ac:dyDescent="0.35">
      <c r="A113" t="s">
        <v>60</v>
      </c>
      <c r="B113" t="s">
        <v>61</v>
      </c>
      <c r="C113" t="s">
        <v>17</v>
      </c>
      <c r="D113" t="s">
        <v>62</v>
      </c>
      <c r="E113" t="s">
        <v>33</v>
      </c>
      <c r="F113" t="s">
        <v>20</v>
      </c>
      <c r="G113" t="s">
        <v>64</v>
      </c>
      <c r="H113" s="2">
        <v>42115</v>
      </c>
      <c r="I113">
        <v>10</v>
      </c>
      <c r="J113">
        <v>6</v>
      </c>
      <c r="K113">
        <f t="shared" ref="K113:K118" si="12">I113-10</f>
        <v>0</v>
      </c>
      <c r="L113">
        <v>0</v>
      </c>
      <c r="M113" t="s">
        <v>25</v>
      </c>
      <c r="N113" t="s">
        <v>62</v>
      </c>
      <c r="O113" t="s">
        <v>64</v>
      </c>
      <c r="P113" t="s">
        <v>23</v>
      </c>
      <c r="Q113" t="s">
        <v>65</v>
      </c>
    </row>
    <row r="114" spans="1:17" x14ac:dyDescent="0.35">
      <c r="A114" t="s">
        <v>60</v>
      </c>
      <c r="B114" t="s">
        <v>61</v>
      </c>
      <c r="C114" t="s">
        <v>17</v>
      </c>
      <c r="D114" t="s">
        <v>62</v>
      </c>
      <c r="E114" t="s">
        <v>33</v>
      </c>
      <c r="F114" t="s">
        <v>20</v>
      </c>
      <c r="G114" t="s">
        <v>64</v>
      </c>
      <c r="H114" s="2">
        <v>42122</v>
      </c>
      <c r="I114">
        <v>11.75</v>
      </c>
      <c r="J114">
        <v>13</v>
      </c>
      <c r="K114">
        <f t="shared" si="12"/>
        <v>1.75</v>
      </c>
      <c r="L114">
        <v>2</v>
      </c>
      <c r="M114" t="s">
        <v>26</v>
      </c>
      <c r="N114" t="s">
        <v>62</v>
      </c>
      <c r="O114" t="s">
        <v>64</v>
      </c>
      <c r="P114" t="s">
        <v>23</v>
      </c>
      <c r="Q114" t="s">
        <v>65</v>
      </c>
    </row>
    <row r="115" spans="1:17" x14ac:dyDescent="0.35">
      <c r="A115" t="s">
        <v>60</v>
      </c>
      <c r="B115" t="s">
        <v>61</v>
      </c>
      <c r="C115" t="s">
        <v>17</v>
      </c>
      <c r="D115" t="s">
        <v>62</v>
      </c>
      <c r="E115" t="s">
        <v>33</v>
      </c>
      <c r="F115" t="s">
        <v>20</v>
      </c>
      <c r="G115" t="s">
        <v>64</v>
      </c>
      <c r="H115" s="2">
        <v>42129</v>
      </c>
      <c r="I115">
        <v>13.5</v>
      </c>
      <c r="J115">
        <v>20</v>
      </c>
      <c r="K115">
        <f t="shared" si="12"/>
        <v>3.5</v>
      </c>
      <c r="L115">
        <v>4</v>
      </c>
      <c r="M115" t="s">
        <v>27</v>
      </c>
      <c r="N115" t="s">
        <v>62</v>
      </c>
      <c r="O115" t="s">
        <v>64</v>
      </c>
      <c r="P115" t="s">
        <v>23</v>
      </c>
      <c r="Q115" t="s">
        <v>65</v>
      </c>
    </row>
    <row r="116" spans="1:17" x14ac:dyDescent="0.35">
      <c r="A116" t="s">
        <v>60</v>
      </c>
      <c r="B116" t="s">
        <v>61</v>
      </c>
      <c r="C116" t="s">
        <v>17</v>
      </c>
      <c r="D116" t="s">
        <v>62</v>
      </c>
      <c r="E116" t="s">
        <v>33</v>
      </c>
      <c r="F116" t="s">
        <v>20</v>
      </c>
      <c r="G116" t="s">
        <v>64</v>
      </c>
      <c r="H116" s="2">
        <v>42132</v>
      </c>
      <c r="I116">
        <v>14.8125</v>
      </c>
      <c r="J116">
        <v>23</v>
      </c>
      <c r="K116">
        <f t="shared" si="12"/>
        <v>4.8125</v>
      </c>
      <c r="L116">
        <v>5</v>
      </c>
      <c r="M116" t="s">
        <v>28</v>
      </c>
      <c r="N116" t="s">
        <v>62</v>
      </c>
      <c r="O116" t="s">
        <v>64</v>
      </c>
      <c r="P116" t="s">
        <v>23</v>
      </c>
      <c r="Q116" t="s">
        <v>65</v>
      </c>
    </row>
    <row r="117" spans="1:17" x14ac:dyDescent="0.35">
      <c r="A117" t="s">
        <v>60</v>
      </c>
      <c r="B117" t="s">
        <v>61</v>
      </c>
      <c r="C117" t="s">
        <v>17</v>
      </c>
      <c r="D117" t="s">
        <v>62</v>
      </c>
      <c r="E117" t="s">
        <v>33</v>
      </c>
      <c r="F117" t="s">
        <v>20</v>
      </c>
      <c r="G117" t="s">
        <v>64</v>
      </c>
      <c r="H117" s="2">
        <v>42139</v>
      </c>
      <c r="I117">
        <v>17</v>
      </c>
      <c r="J117">
        <v>30</v>
      </c>
      <c r="K117">
        <f t="shared" si="12"/>
        <v>7</v>
      </c>
      <c r="L117">
        <v>7</v>
      </c>
      <c r="M117" t="s">
        <v>29</v>
      </c>
      <c r="N117" t="s">
        <v>62</v>
      </c>
      <c r="O117" t="s">
        <v>64</v>
      </c>
      <c r="P117" t="s">
        <v>23</v>
      </c>
      <c r="Q117" t="s">
        <v>65</v>
      </c>
    </row>
    <row r="118" spans="1:17" x14ac:dyDescent="0.35">
      <c r="A118" t="s">
        <v>60</v>
      </c>
      <c r="B118" t="s">
        <v>61</v>
      </c>
      <c r="C118" t="s">
        <v>17</v>
      </c>
      <c r="D118" t="s">
        <v>62</v>
      </c>
      <c r="E118" t="s">
        <v>33</v>
      </c>
      <c r="F118" t="s">
        <v>20</v>
      </c>
      <c r="G118" t="s">
        <v>64</v>
      </c>
      <c r="H118" s="2">
        <v>42144</v>
      </c>
      <c r="I118">
        <v>17.8</v>
      </c>
      <c r="J118">
        <v>35</v>
      </c>
      <c r="K118">
        <f t="shared" si="12"/>
        <v>7.8000000000000007</v>
      </c>
      <c r="L118">
        <v>8</v>
      </c>
      <c r="M118" t="s">
        <v>49</v>
      </c>
      <c r="N118" t="s">
        <v>62</v>
      </c>
      <c r="O118" t="s">
        <v>64</v>
      </c>
      <c r="P118" t="s">
        <v>23</v>
      </c>
      <c r="Q118" t="s">
        <v>65</v>
      </c>
    </row>
    <row r="119" spans="1:17" hidden="1" x14ac:dyDescent="0.35">
      <c r="A119" t="s">
        <v>60</v>
      </c>
      <c r="B119" t="s">
        <v>61</v>
      </c>
      <c r="C119" t="s">
        <v>17</v>
      </c>
      <c r="D119" t="s">
        <v>62</v>
      </c>
      <c r="E119" t="s">
        <v>33</v>
      </c>
      <c r="F119" t="s">
        <v>20</v>
      </c>
      <c r="G119" t="s">
        <v>64</v>
      </c>
      <c r="H119" s="2">
        <v>42149</v>
      </c>
      <c r="I119">
        <v>30</v>
      </c>
      <c r="J119">
        <v>40</v>
      </c>
      <c r="L119">
        <v>0</v>
      </c>
      <c r="M119" t="s">
        <v>30</v>
      </c>
      <c r="N119" t="s">
        <v>62</v>
      </c>
      <c r="O119" t="s">
        <v>64</v>
      </c>
      <c r="P119" t="s">
        <v>23</v>
      </c>
      <c r="Q119" t="s">
        <v>65</v>
      </c>
    </row>
    <row r="120" spans="1:17" hidden="1" x14ac:dyDescent="0.35">
      <c r="A120" t="s">
        <v>60</v>
      </c>
      <c r="B120" t="s">
        <v>61</v>
      </c>
      <c r="C120" t="s">
        <v>17</v>
      </c>
      <c r="D120" t="s">
        <v>62</v>
      </c>
      <c r="E120" t="s">
        <v>33</v>
      </c>
      <c r="F120" t="s">
        <v>20</v>
      </c>
      <c r="G120" t="s">
        <v>64</v>
      </c>
      <c r="H120" s="2">
        <v>42160</v>
      </c>
      <c r="I120">
        <v>51</v>
      </c>
      <c r="J120">
        <v>51</v>
      </c>
      <c r="L120">
        <v>0</v>
      </c>
      <c r="M120" t="s">
        <v>31</v>
      </c>
      <c r="N120" t="s">
        <v>62</v>
      </c>
      <c r="O120" t="s">
        <v>64</v>
      </c>
      <c r="P120" t="s">
        <v>23</v>
      </c>
      <c r="Q120" t="s">
        <v>65</v>
      </c>
    </row>
    <row r="121" spans="1:17" hidden="1" x14ac:dyDescent="0.35">
      <c r="A121" t="s">
        <v>60</v>
      </c>
      <c r="B121" t="s">
        <v>61</v>
      </c>
      <c r="C121" t="s">
        <v>17</v>
      </c>
      <c r="D121" t="s">
        <v>62</v>
      </c>
      <c r="E121" t="s">
        <v>33</v>
      </c>
      <c r="F121" t="s">
        <v>20</v>
      </c>
      <c r="G121" t="s">
        <v>64</v>
      </c>
      <c r="L121">
        <v>0</v>
      </c>
      <c r="M121" t="s">
        <v>32</v>
      </c>
      <c r="N121" t="s">
        <v>62</v>
      </c>
      <c r="O121" t="s">
        <v>64</v>
      </c>
      <c r="P121" t="s">
        <v>23</v>
      </c>
      <c r="Q121" t="s">
        <v>65</v>
      </c>
    </row>
    <row r="122" spans="1:17" hidden="1" x14ac:dyDescent="0.35">
      <c r="A122" t="s">
        <v>60</v>
      </c>
      <c r="B122" t="s">
        <v>61</v>
      </c>
      <c r="C122" t="s">
        <v>17</v>
      </c>
      <c r="D122" t="s">
        <v>62</v>
      </c>
      <c r="E122" t="s">
        <v>36</v>
      </c>
      <c r="F122" t="s">
        <v>20</v>
      </c>
      <c r="G122" t="s">
        <v>66</v>
      </c>
      <c r="H122" s="2">
        <v>42141</v>
      </c>
      <c r="I122">
        <v>10</v>
      </c>
      <c r="J122">
        <v>10</v>
      </c>
      <c r="L122">
        <v>0</v>
      </c>
      <c r="M122" t="s">
        <v>22</v>
      </c>
      <c r="N122" t="s">
        <v>62</v>
      </c>
      <c r="O122" t="s">
        <v>66</v>
      </c>
      <c r="P122" t="s">
        <v>23</v>
      </c>
      <c r="Q122" t="s">
        <v>67</v>
      </c>
    </row>
    <row r="123" spans="1:17" x14ac:dyDescent="0.35">
      <c r="A123" t="s">
        <v>60</v>
      </c>
      <c r="B123" t="s">
        <v>61</v>
      </c>
      <c r="C123" t="s">
        <v>17</v>
      </c>
      <c r="D123" t="s">
        <v>62</v>
      </c>
      <c r="E123" t="s">
        <v>36</v>
      </c>
      <c r="F123" t="s">
        <v>20</v>
      </c>
      <c r="G123" t="s">
        <v>66</v>
      </c>
      <c r="H123" s="2">
        <v>42141</v>
      </c>
      <c r="I123">
        <v>10</v>
      </c>
      <c r="J123">
        <v>10</v>
      </c>
      <c r="K123">
        <f t="shared" ref="K123:K129" si="13">I123-10</f>
        <v>0</v>
      </c>
      <c r="L123">
        <v>0</v>
      </c>
      <c r="M123" t="s">
        <v>25</v>
      </c>
      <c r="N123" t="s">
        <v>62</v>
      </c>
      <c r="O123" t="s">
        <v>66</v>
      </c>
      <c r="P123" t="s">
        <v>23</v>
      </c>
      <c r="Q123" t="s">
        <v>67</v>
      </c>
    </row>
    <row r="124" spans="1:17" x14ac:dyDescent="0.35">
      <c r="A124" t="s">
        <v>60</v>
      </c>
      <c r="B124" t="s">
        <v>61</v>
      </c>
      <c r="C124" t="s">
        <v>17</v>
      </c>
      <c r="D124" t="s">
        <v>62</v>
      </c>
      <c r="E124" t="s">
        <v>36</v>
      </c>
      <c r="F124" t="s">
        <v>20</v>
      </c>
      <c r="G124" t="s">
        <v>66</v>
      </c>
      <c r="H124" s="2">
        <v>42144</v>
      </c>
      <c r="I124">
        <v>11</v>
      </c>
      <c r="J124">
        <v>13</v>
      </c>
      <c r="K124">
        <f t="shared" si="13"/>
        <v>1</v>
      </c>
      <c r="L124">
        <v>1</v>
      </c>
      <c r="M124" t="s">
        <v>48</v>
      </c>
      <c r="N124" t="s">
        <v>62</v>
      </c>
      <c r="O124" t="s">
        <v>66</v>
      </c>
      <c r="P124" t="s">
        <v>23</v>
      </c>
      <c r="Q124" t="s">
        <v>67</v>
      </c>
    </row>
    <row r="125" spans="1:17" x14ac:dyDescent="0.35">
      <c r="A125" t="s">
        <v>60</v>
      </c>
      <c r="B125" t="s">
        <v>61</v>
      </c>
      <c r="C125" t="s">
        <v>17</v>
      </c>
      <c r="D125" t="s">
        <v>62</v>
      </c>
      <c r="E125" t="s">
        <v>36</v>
      </c>
      <c r="F125" t="s">
        <v>20</v>
      </c>
      <c r="G125" t="s">
        <v>66</v>
      </c>
      <c r="H125" s="2">
        <v>42149</v>
      </c>
      <c r="I125">
        <v>12</v>
      </c>
      <c r="J125">
        <v>18</v>
      </c>
      <c r="K125">
        <f t="shared" si="13"/>
        <v>2</v>
      </c>
      <c r="L125">
        <v>2</v>
      </c>
      <c r="M125" t="s">
        <v>26</v>
      </c>
      <c r="N125" t="s">
        <v>62</v>
      </c>
      <c r="O125" t="s">
        <v>66</v>
      </c>
      <c r="P125" t="s">
        <v>23</v>
      </c>
      <c r="Q125" t="s">
        <v>67</v>
      </c>
    </row>
    <row r="126" spans="1:17" x14ac:dyDescent="0.35">
      <c r="A126" t="s">
        <v>60</v>
      </c>
      <c r="B126" t="s">
        <v>61</v>
      </c>
      <c r="C126" t="s">
        <v>17</v>
      </c>
      <c r="D126" t="s">
        <v>62</v>
      </c>
      <c r="E126" t="s">
        <v>36</v>
      </c>
      <c r="F126" t="s">
        <v>20</v>
      </c>
      <c r="G126" t="s">
        <v>66</v>
      </c>
      <c r="H126" s="2">
        <v>42153</v>
      </c>
      <c r="I126">
        <v>13.5</v>
      </c>
      <c r="J126">
        <v>22</v>
      </c>
      <c r="K126">
        <f t="shared" si="13"/>
        <v>3.5</v>
      </c>
      <c r="L126">
        <v>4</v>
      </c>
      <c r="M126" t="s">
        <v>27</v>
      </c>
      <c r="N126" t="s">
        <v>62</v>
      </c>
      <c r="O126" t="s">
        <v>66</v>
      </c>
      <c r="P126" t="s">
        <v>23</v>
      </c>
      <c r="Q126" t="s">
        <v>67</v>
      </c>
    </row>
    <row r="127" spans="1:17" x14ac:dyDescent="0.35">
      <c r="A127" t="s">
        <v>60</v>
      </c>
      <c r="B127" t="s">
        <v>61</v>
      </c>
      <c r="C127" t="s">
        <v>17</v>
      </c>
      <c r="D127" t="s">
        <v>62</v>
      </c>
      <c r="E127" t="s">
        <v>36</v>
      </c>
      <c r="F127" t="s">
        <v>20</v>
      </c>
      <c r="G127" t="s">
        <v>66</v>
      </c>
      <c r="H127" s="2">
        <v>42160</v>
      </c>
      <c r="I127">
        <v>15.125</v>
      </c>
      <c r="J127">
        <v>29</v>
      </c>
      <c r="K127">
        <f t="shared" si="13"/>
        <v>5.125</v>
      </c>
      <c r="L127">
        <v>5</v>
      </c>
      <c r="M127" t="s">
        <v>28</v>
      </c>
      <c r="N127" t="s">
        <v>62</v>
      </c>
      <c r="O127" t="s">
        <v>66</v>
      </c>
      <c r="P127" t="s">
        <v>23</v>
      </c>
      <c r="Q127" t="s">
        <v>67</v>
      </c>
    </row>
    <row r="128" spans="1:17" x14ac:dyDescent="0.35">
      <c r="A128" t="s">
        <v>60</v>
      </c>
      <c r="B128" t="s">
        <v>61</v>
      </c>
      <c r="C128" t="s">
        <v>17</v>
      </c>
      <c r="D128" t="s">
        <v>62</v>
      </c>
      <c r="E128" t="s">
        <v>36</v>
      </c>
      <c r="F128" t="s">
        <v>20</v>
      </c>
      <c r="G128" t="s">
        <v>66</v>
      </c>
      <c r="H128" s="2">
        <v>42165</v>
      </c>
      <c r="I128">
        <v>16</v>
      </c>
      <c r="J128">
        <v>34</v>
      </c>
      <c r="K128">
        <f t="shared" si="13"/>
        <v>6</v>
      </c>
      <c r="L128">
        <v>6</v>
      </c>
      <c r="M128" t="s">
        <v>40</v>
      </c>
      <c r="N128" t="s">
        <v>62</v>
      </c>
      <c r="O128" t="s">
        <v>66</v>
      </c>
      <c r="P128" t="s">
        <v>23</v>
      </c>
      <c r="Q128" t="s">
        <v>67</v>
      </c>
    </row>
    <row r="129" spans="1:17" x14ac:dyDescent="0.35">
      <c r="A129" t="s">
        <v>60</v>
      </c>
      <c r="B129" t="s">
        <v>61</v>
      </c>
      <c r="C129" t="s">
        <v>17</v>
      </c>
      <c r="D129" t="s">
        <v>62</v>
      </c>
      <c r="E129" t="s">
        <v>36</v>
      </c>
      <c r="F129" t="s">
        <v>20</v>
      </c>
      <c r="G129" t="s">
        <v>66</v>
      </c>
      <c r="H129" s="2">
        <v>42167</v>
      </c>
      <c r="I129">
        <v>16.75</v>
      </c>
      <c r="J129">
        <v>36</v>
      </c>
      <c r="K129">
        <f t="shared" si="13"/>
        <v>6.75</v>
      </c>
      <c r="L129">
        <v>7</v>
      </c>
      <c r="M129" t="s">
        <v>29</v>
      </c>
      <c r="N129" t="s">
        <v>62</v>
      </c>
      <c r="O129" t="s">
        <v>66</v>
      </c>
      <c r="P129" t="s">
        <v>23</v>
      </c>
      <c r="Q129" t="s">
        <v>67</v>
      </c>
    </row>
    <row r="130" spans="1:17" hidden="1" x14ac:dyDescent="0.35">
      <c r="A130" t="s">
        <v>60</v>
      </c>
      <c r="B130" t="s">
        <v>61</v>
      </c>
      <c r="C130" t="s">
        <v>17</v>
      </c>
      <c r="D130" t="s">
        <v>62</v>
      </c>
      <c r="E130" t="s">
        <v>36</v>
      </c>
      <c r="F130" t="s">
        <v>20</v>
      </c>
      <c r="G130" t="s">
        <v>66</v>
      </c>
      <c r="H130" s="2">
        <v>42174</v>
      </c>
      <c r="I130">
        <v>30</v>
      </c>
      <c r="J130">
        <v>43</v>
      </c>
      <c r="L130">
        <v>0</v>
      </c>
      <c r="M130" t="s">
        <v>30</v>
      </c>
      <c r="N130" t="s">
        <v>62</v>
      </c>
      <c r="O130" t="s">
        <v>66</v>
      </c>
      <c r="P130" t="s">
        <v>23</v>
      </c>
      <c r="Q130" t="s">
        <v>67</v>
      </c>
    </row>
    <row r="131" spans="1:17" hidden="1" x14ac:dyDescent="0.35">
      <c r="A131" t="s">
        <v>60</v>
      </c>
      <c r="B131" t="s">
        <v>61</v>
      </c>
      <c r="C131" t="s">
        <v>17</v>
      </c>
      <c r="D131" t="s">
        <v>62</v>
      </c>
      <c r="E131" t="s">
        <v>36</v>
      </c>
      <c r="F131" t="s">
        <v>20</v>
      </c>
      <c r="G131" t="s">
        <v>66</v>
      </c>
      <c r="H131" s="2">
        <v>42187</v>
      </c>
      <c r="I131">
        <v>52</v>
      </c>
      <c r="J131">
        <v>56</v>
      </c>
      <c r="L131">
        <v>0</v>
      </c>
      <c r="M131" t="s">
        <v>31</v>
      </c>
      <c r="N131" t="s">
        <v>62</v>
      </c>
      <c r="O131" t="s">
        <v>66</v>
      </c>
      <c r="P131" t="s">
        <v>23</v>
      </c>
      <c r="Q131" t="s">
        <v>67</v>
      </c>
    </row>
    <row r="132" spans="1:17" hidden="1" x14ac:dyDescent="0.35">
      <c r="A132" t="s">
        <v>60</v>
      </c>
      <c r="B132" t="s">
        <v>61</v>
      </c>
      <c r="C132" t="s">
        <v>17</v>
      </c>
      <c r="D132" t="s">
        <v>62</v>
      </c>
      <c r="E132" t="s">
        <v>36</v>
      </c>
      <c r="F132" t="s">
        <v>20</v>
      </c>
      <c r="G132" t="s">
        <v>66</v>
      </c>
      <c r="H132" s="2">
        <v>42212</v>
      </c>
      <c r="I132">
        <v>60</v>
      </c>
      <c r="J132">
        <v>81</v>
      </c>
      <c r="L132">
        <v>0</v>
      </c>
      <c r="M132" t="s">
        <v>32</v>
      </c>
      <c r="N132" t="s">
        <v>62</v>
      </c>
      <c r="O132" t="s">
        <v>66</v>
      </c>
      <c r="P132" t="s">
        <v>23</v>
      </c>
      <c r="Q132" t="s">
        <v>67</v>
      </c>
    </row>
    <row r="133" spans="1:17" hidden="1" x14ac:dyDescent="0.35">
      <c r="A133" t="s">
        <v>60</v>
      </c>
      <c r="B133" t="s">
        <v>61</v>
      </c>
      <c r="C133" t="s">
        <v>17</v>
      </c>
      <c r="D133" t="s">
        <v>62</v>
      </c>
      <c r="E133" t="s">
        <v>45</v>
      </c>
      <c r="F133" t="s">
        <v>20</v>
      </c>
      <c r="G133" t="s">
        <v>68</v>
      </c>
      <c r="H133" s="2">
        <v>42149</v>
      </c>
      <c r="I133">
        <v>10</v>
      </c>
      <c r="J133">
        <v>10</v>
      </c>
      <c r="L133">
        <v>0</v>
      </c>
      <c r="M133" t="s">
        <v>22</v>
      </c>
      <c r="N133" t="s">
        <v>62</v>
      </c>
      <c r="O133" t="s">
        <v>68</v>
      </c>
      <c r="P133" t="s">
        <v>23</v>
      </c>
      <c r="Q133" t="s">
        <v>69</v>
      </c>
    </row>
    <row r="134" spans="1:17" x14ac:dyDescent="0.35">
      <c r="A134" t="s">
        <v>60</v>
      </c>
      <c r="B134" t="s">
        <v>61</v>
      </c>
      <c r="C134" t="s">
        <v>17</v>
      </c>
      <c r="D134" t="s">
        <v>62</v>
      </c>
      <c r="E134" t="s">
        <v>45</v>
      </c>
      <c r="F134" t="s">
        <v>20</v>
      </c>
      <c r="G134" t="s">
        <v>68</v>
      </c>
      <c r="H134" s="2">
        <v>42149</v>
      </c>
      <c r="I134">
        <v>10</v>
      </c>
      <c r="J134">
        <v>10</v>
      </c>
      <c r="K134">
        <f t="shared" ref="K134:K141" si="14">I134-10</f>
        <v>0</v>
      </c>
      <c r="L134">
        <v>0</v>
      </c>
      <c r="M134" t="s">
        <v>25</v>
      </c>
      <c r="N134" t="s">
        <v>62</v>
      </c>
      <c r="O134" t="s">
        <v>68</v>
      </c>
      <c r="P134" t="s">
        <v>23</v>
      </c>
      <c r="Q134" t="s">
        <v>69</v>
      </c>
    </row>
    <row r="135" spans="1:17" x14ac:dyDescent="0.35">
      <c r="A135" t="s">
        <v>60</v>
      </c>
      <c r="B135" t="s">
        <v>61</v>
      </c>
      <c r="C135" t="s">
        <v>17</v>
      </c>
      <c r="D135" t="s">
        <v>62</v>
      </c>
      <c r="E135" t="s">
        <v>45</v>
      </c>
      <c r="F135" t="s">
        <v>20</v>
      </c>
      <c r="G135" t="s">
        <v>68</v>
      </c>
      <c r="H135" s="2">
        <v>42153</v>
      </c>
      <c r="I135">
        <v>11</v>
      </c>
      <c r="J135">
        <v>14</v>
      </c>
      <c r="K135">
        <f t="shared" si="14"/>
        <v>1</v>
      </c>
      <c r="L135">
        <v>1</v>
      </c>
      <c r="M135" t="s">
        <v>48</v>
      </c>
      <c r="N135" t="s">
        <v>62</v>
      </c>
      <c r="O135" t="s">
        <v>68</v>
      </c>
      <c r="P135" t="s">
        <v>23</v>
      </c>
      <c r="Q135" t="s">
        <v>69</v>
      </c>
    </row>
    <row r="136" spans="1:17" x14ac:dyDescent="0.35">
      <c r="A136" t="s">
        <v>60</v>
      </c>
      <c r="B136" t="s">
        <v>61</v>
      </c>
      <c r="C136" t="s">
        <v>17</v>
      </c>
      <c r="D136" t="s">
        <v>62</v>
      </c>
      <c r="E136" t="s">
        <v>45</v>
      </c>
      <c r="F136" t="s">
        <v>20</v>
      </c>
      <c r="G136" t="s">
        <v>68</v>
      </c>
      <c r="H136" s="2">
        <v>42156</v>
      </c>
      <c r="I136">
        <v>12</v>
      </c>
      <c r="J136">
        <v>17</v>
      </c>
      <c r="K136">
        <f t="shared" si="14"/>
        <v>2</v>
      </c>
      <c r="L136">
        <v>2</v>
      </c>
      <c r="M136" t="s">
        <v>26</v>
      </c>
      <c r="N136" t="s">
        <v>62</v>
      </c>
      <c r="O136" t="s">
        <v>68</v>
      </c>
      <c r="P136" t="s">
        <v>23</v>
      </c>
      <c r="Q136" t="s">
        <v>69</v>
      </c>
    </row>
    <row r="137" spans="1:17" x14ac:dyDescent="0.35">
      <c r="A137" t="s">
        <v>60</v>
      </c>
      <c r="B137" t="s">
        <v>61</v>
      </c>
      <c r="C137" t="s">
        <v>17</v>
      </c>
      <c r="D137" t="s">
        <v>62</v>
      </c>
      <c r="E137" t="s">
        <v>45</v>
      </c>
      <c r="F137" t="s">
        <v>20</v>
      </c>
      <c r="G137" t="s">
        <v>68</v>
      </c>
      <c r="H137" s="2">
        <v>42160</v>
      </c>
      <c r="I137">
        <v>13.125</v>
      </c>
      <c r="J137">
        <v>21</v>
      </c>
      <c r="K137">
        <f t="shared" si="14"/>
        <v>3.125</v>
      </c>
      <c r="L137">
        <v>3</v>
      </c>
      <c r="M137" t="s">
        <v>39</v>
      </c>
      <c r="N137" t="s">
        <v>62</v>
      </c>
      <c r="O137" t="s">
        <v>68</v>
      </c>
      <c r="P137" t="s">
        <v>23</v>
      </c>
      <c r="Q137" t="s">
        <v>69</v>
      </c>
    </row>
    <row r="138" spans="1:17" x14ac:dyDescent="0.35">
      <c r="A138" t="s">
        <v>60</v>
      </c>
      <c r="B138" t="s">
        <v>61</v>
      </c>
      <c r="C138" t="s">
        <v>17</v>
      </c>
      <c r="D138" t="s">
        <v>62</v>
      </c>
      <c r="E138" t="s">
        <v>45</v>
      </c>
      <c r="F138" t="s">
        <v>20</v>
      </c>
      <c r="G138" t="s">
        <v>68</v>
      </c>
      <c r="H138" s="2">
        <v>42165</v>
      </c>
      <c r="I138">
        <v>14.375</v>
      </c>
      <c r="J138">
        <v>26</v>
      </c>
      <c r="K138">
        <f t="shared" si="14"/>
        <v>4.375</v>
      </c>
      <c r="L138">
        <v>4</v>
      </c>
      <c r="M138" t="s">
        <v>27</v>
      </c>
      <c r="N138" t="s">
        <v>62</v>
      </c>
      <c r="O138" t="s">
        <v>68</v>
      </c>
      <c r="P138" t="s">
        <v>23</v>
      </c>
      <c r="Q138" t="s">
        <v>69</v>
      </c>
    </row>
    <row r="139" spans="1:17" x14ac:dyDescent="0.35">
      <c r="A139" t="s">
        <v>60</v>
      </c>
      <c r="B139" t="s">
        <v>61</v>
      </c>
      <c r="C139" t="s">
        <v>17</v>
      </c>
      <c r="D139" t="s">
        <v>62</v>
      </c>
      <c r="E139" t="s">
        <v>45</v>
      </c>
      <c r="F139" t="s">
        <v>20</v>
      </c>
      <c r="G139" t="s">
        <v>68</v>
      </c>
      <c r="H139" s="2">
        <v>42167</v>
      </c>
      <c r="I139">
        <v>15.125</v>
      </c>
      <c r="J139">
        <v>28</v>
      </c>
      <c r="K139">
        <f t="shared" si="14"/>
        <v>5.125</v>
      </c>
      <c r="L139">
        <v>5</v>
      </c>
      <c r="M139" t="s">
        <v>28</v>
      </c>
      <c r="N139" t="s">
        <v>62</v>
      </c>
      <c r="O139" t="s">
        <v>68</v>
      </c>
      <c r="P139" t="s">
        <v>23</v>
      </c>
      <c r="Q139" t="s">
        <v>69</v>
      </c>
    </row>
    <row r="140" spans="1:17" x14ac:dyDescent="0.35">
      <c r="A140" t="s">
        <v>60</v>
      </c>
      <c r="B140" t="s">
        <v>61</v>
      </c>
      <c r="C140" t="s">
        <v>17</v>
      </c>
      <c r="D140" t="s">
        <v>62</v>
      </c>
      <c r="E140" t="s">
        <v>45</v>
      </c>
      <c r="F140" t="s">
        <v>20</v>
      </c>
      <c r="G140" t="s">
        <v>68</v>
      </c>
      <c r="H140" s="2">
        <v>42174</v>
      </c>
      <c r="I140">
        <v>17</v>
      </c>
      <c r="J140">
        <v>35</v>
      </c>
      <c r="K140">
        <f t="shared" si="14"/>
        <v>7</v>
      </c>
      <c r="L140">
        <v>7</v>
      </c>
      <c r="M140" t="s">
        <v>29</v>
      </c>
      <c r="N140" t="s">
        <v>62</v>
      </c>
      <c r="O140" t="s">
        <v>68</v>
      </c>
      <c r="P140" t="s">
        <v>23</v>
      </c>
      <c r="Q140" t="s">
        <v>69</v>
      </c>
    </row>
    <row r="141" spans="1:17" x14ac:dyDescent="0.35">
      <c r="A141" t="s">
        <v>60</v>
      </c>
      <c r="B141" t="s">
        <v>61</v>
      </c>
      <c r="C141" t="s">
        <v>17</v>
      </c>
      <c r="D141" t="s">
        <v>62</v>
      </c>
      <c r="E141" t="s">
        <v>45</v>
      </c>
      <c r="F141" t="s">
        <v>20</v>
      </c>
      <c r="G141" t="s">
        <v>68</v>
      </c>
      <c r="H141" s="2">
        <v>42178</v>
      </c>
      <c r="I141">
        <v>18</v>
      </c>
      <c r="J141">
        <v>39</v>
      </c>
      <c r="K141">
        <f t="shared" si="14"/>
        <v>8</v>
      </c>
      <c r="L141">
        <v>8</v>
      </c>
      <c r="M141" t="s">
        <v>49</v>
      </c>
      <c r="N141" t="s">
        <v>62</v>
      </c>
      <c r="O141" t="s">
        <v>68</v>
      </c>
      <c r="P141" t="s">
        <v>23</v>
      </c>
      <c r="Q141" t="s">
        <v>69</v>
      </c>
    </row>
    <row r="142" spans="1:17" hidden="1" x14ac:dyDescent="0.35">
      <c r="A142" t="s">
        <v>60</v>
      </c>
      <c r="B142" t="s">
        <v>61</v>
      </c>
      <c r="C142" t="s">
        <v>17</v>
      </c>
      <c r="D142" t="s">
        <v>62</v>
      </c>
      <c r="E142" t="s">
        <v>45</v>
      </c>
      <c r="F142" t="s">
        <v>20</v>
      </c>
      <c r="G142" t="s">
        <v>68</v>
      </c>
      <c r="H142" s="2">
        <v>42181</v>
      </c>
      <c r="I142">
        <v>30</v>
      </c>
      <c r="J142">
        <v>42</v>
      </c>
      <c r="L142">
        <v>0</v>
      </c>
      <c r="M142" t="s">
        <v>30</v>
      </c>
      <c r="N142" t="s">
        <v>62</v>
      </c>
      <c r="O142" t="s">
        <v>68</v>
      </c>
      <c r="P142" t="s">
        <v>23</v>
      </c>
      <c r="Q142" t="s">
        <v>69</v>
      </c>
    </row>
    <row r="143" spans="1:17" hidden="1" x14ac:dyDescent="0.35">
      <c r="A143" t="s">
        <v>60</v>
      </c>
      <c r="B143" t="s">
        <v>61</v>
      </c>
      <c r="C143" t="s">
        <v>17</v>
      </c>
      <c r="D143" t="s">
        <v>62</v>
      </c>
      <c r="E143" t="s">
        <v>45</v>
      </c>
      <c r="F143" t="s">
        <v>20</v>
      </c>
      <c r="G143" t="s">
        <v>68</v>
      </c>
      <c r="H143" s="2">
        <v>42199</v>
      </c>
      <c r="I143">
        <v>52</v>
      </c>
      <c r="J143">
        <v>60</v>
      </c>
      <c r="L143">
        <v>0</v>
      </c>
      <c r="M143" t="s">
        <v>31</v>
      </c>
      <c r="N143" t="s">
        <v>62</v>
      </c>
      <c r="O143" t="s">
        <v>68</v>
      </c>
      <c r="P143" t="s">
        <v>23</v>
      </c>
      <c r="Q143" t="s">
        <v>69</v>
      </c>
    </row>
    <row r="144" spans="1:17" hidden="1" x14ac:dyDescent="0.35">
      <c r="A144" t="s">
        <v>60</v>
      </c>
      <c r="B144" t="s">
        <v>61</v>
      </c>
      <c r="C144" t="s">
        <v>17</v>
      </c>
      <c r="D144" t="s">
        <v>62</v>
      </c>
      <c r="E144" t="s">
        <v>45</v>
      </c>
      <c r="F144" t="s">
        <v>20</v>
      </c>
      <c r="G144" t="s">
        <v>68</v>
      </c>
      <c r="H144" s="2">
        <v>42228</v>
      </c>
      <c r="I144">
        <v>60</v>
      </c>
      <c r="J144">
        <v>89</v>
      </c>
      <c r="L144">
        <v>0</v>
      </c>
      <c r="M144" t="s">
        <v>32</v>
      </c>
      <c r="N144" t="s">
        <v>62</v>
      </c>
      <c r="O144" t="s">
        <v>68</v>
      </c>
      <c r="P144" t="s">
        <v>23</v>
      </c>
      <c r="Q144" t="s">
        <v>69</v>
      </c>
    </row>
    <row r="145" spans="1:17" hidden="1" x14ac:dyDescent="0.35">
      <c r="A145" t="s">
        <v>60</v>
      </c>
      <c r="B145" t="s">
        <v>61</v>
      </c>
      <c r="C145" t="s">
        <v>17</v>
      </c>
      <c r="D145" t="s">
        <v>62</v>
      </c>
      <c r="E145" t="s">
        <v>70</v>
      </c>
      <c r="F145" t="s">
        <v>20</v>
      </c>
      <c r="G145" t="s">
        <v>71</v>
      </c>
      <c r="H145" s="2">
        <v>42187</v>
      </c>
      <c r="I145">
        <v>10</v>
      </c>
      <c r="J145">
        <v>9</v>
      </c>
      <c r="L145">
        <v>0</v>
      </c>
      <c r="M145" t="s">
        <v>22</v>
      </c>
      <c r="N145" t="s">
        <v>62</v>
      </c>
      <c r="O145" t="s">
        <v>71</v>
      </c>
      <c r="P145" t="s">
        <v>23</v>
      </c>
      <c r="Q145" t="s">
        <v>72</v>
      </c>
    </row>
    <row r="146" spans="1:17" x14ac:dyDescent="0.35">
      <c r="A146" t="s">
        <v>60</v>
      </c>
      <c r="B146" t="s">
        <v>61</v>
      </c>
      <c r="C146" t="s">
        <v>17</v>
      </c>
      <c r="D146" t="s">
        <v>62</v>
      </c>
      <c r="E146" t="s">
        <v>70</v>
      </c>
      <c r="F146" t="s">
        <v>20</v>
      </c>
      <c r="G146" t="s">
        <v>71</v>
      </c>
      <c r="H146" s="2">
        <v>42187</v>
      </c>
      <c r="I146">
        <v>10</v>
      </c>
      <c r="J146">
        <v>9</v>
      </c>
      <c r="K146">
        <f t="shared" ref="K146:K149" si="15">I146-10</f>
        <v>0</v>
      </c>
      <c r="L146">
        <v>0</v>
      </c>
      <c r="M146" t="s">
        <v>25</v>
      </c>
      <c r="N146" t="s">
        <v>62</v>
      </c>
      <c r="O146" t="s">
        <v>71</v>
      </c>
      <c r="P146" t="s">
        <v>23</v>
      </c>
      <c r="Q146" t="s">
        <v>72</v>
      </c>
    </row>
    <row r="147" spans="1:17" x14ac:dyDescent="0.35">
      <c r="A147" t="s">
        <v>60</v>
      </c>
      <c r="B147" t="s">
        <v>61</v>
      </c>
      <c r="C147" t="s">
        <v>17</v>
      </c>
      <c r="D147" t="s">
        <v>62</v>
      </c>
      <c r="E147" t="s">
        <v>70</v>
      </c>
      <c r="F147" t="s">
        <v>20</v>
      </c>
      <c r="G147" t="s">
        <v>71</v>
      </c>
      <c r="H147" s="2">
        <v>42194</v>
      </c>
      <c r="I147">
        <v>10.96875</v>
      </c>
      <c r="J147">
        <v>16</v>
      </c>
      <c r="K147">
        <f t="shared" si="15"/>
        <v>0.96875</v>
      </c>
      <c r="L147">
        <v>1</v>
      </c>
      <c r="M147" t="s">
        <v>48</v>
      </c>
      <c r="N147" t="s">
        <v>62</v>
      </c>
      <c r="O147" t="s">
        <v>71</v>
      </c>
      <c r="P147" t="s">
        <v>23</v>
      </c>
      <c r="Q147" t="s">
        <v>72</v>
      </c>
    </row>
    <row r="148" spans="1:17" x14ac:dyDescent="0.35">
      <c r="A148" t="s">
        <v>60</v>
      </c>
      <c r="B148" t="s">
        <v>61</v>
      </c>
      <c r="C148" t="s">
        <v>17</v>
      </c>
      <c r="D148" t="s">
        <v>62</v>
      </c>
      <c r="E148" t="s">
        <v>70</v>
      </c>
      <c r="F148" t="s">
        <v>20</v>
      </c>
      <c r="G148" t="s">
        <v>71</v>
      </c>
      <c r="H148" s="2">
        <v>42199</v>
      </c>
      <c r="I148">
        <v>12.28125</v>
      </c>
      <c r="J148">
        <v>21</v>
      </c>
      <c r="K148">
        <f t="shared" si="15"/>
        <v>2.28125</v>
      </c>
      <c r="L148">
        <v>2</v>
      </c>
      <c r="M148" t="s">
        <v>26</v>
      </c>
      <c r="N148" t="s">
        <v>62</v>
      </c>
      <c r="O148" t="s">
        <v>71</v>
      </c>
      <c r="P148" t="s">
        <v>23</v>
      </c>
      <c r="Q148" t="s">
        <v>72</v>
      </c>
    </row>
    <row r="149" spans="1:17" x14ac:dyDescent="0.35">
      <c r="A149" t="s">
        <v>60</v>
      </c>
      <c r="B149" t="s">
        <v>61</v>
      </c>
      <c r="C149" t="s">
        <v>17</v>
      </c>
      <c r="D149" t="s">
        <v>62</v>
      </c>
      <c r="E149" t="s">
        <v>70</v>
      </c>
      <c r="F149" t="s">
        <v>20</v>
      </c>
      <c r="G149" t="s">
        <v>71</v>
      </c>
      <c r="H149" s="2">
        <v>42205</v>
      </c>
      <c r="I149">
        <v>13.375</v>
      </c>
      <c r="J149">
        <v>27</v>
      </c>
      <c r="K149">
        <f t="shared" si="15"/>
        <v>3.375</v>
      </c>
      <c r="L149">
        <v>3</v>
      </c>
      <c r="M149" t="s">
        <v>39</v>
      </c>
      <c r="N149" t="s">
        <v>62</v>
      </c>
      <c r="O149" t="s">
        <v>71</v>
      </c>
      <c r="P149" t="s">
        <v>23</v>
      </c>
      <c r="Q149" t="s">
        <v>72</v>
      </c>
    </row>
    <row r="150" spans="1:17" hidden="1" x14ac:dyDescent="0.35">
      <c r="A150" t="s">
        <v>60</v>
      </c>
      <c r="B150" t="s">
        <v>61</v>
      </c>
      <c r="C150" t="s">
        <v>17</v>
      </c>
      <c r="D150" t="s">
        <v>62</v>
      </c>
      <c r="E150" t="s">
        <v>70</v>
      </c>
      <c r="F150" t="s">
        <v>20</v>
      </c>
      <c r="G150" t="s">
        <v>71</v>
      </c>
      <c r="H150" s="2">
        <v>42212</v>
      </c>
      <c r="I150">
        <v>30</v>
      </c>
      <c r="J150">
        <v>34</v>
      </c>
      <c r="L150">
        <v>0</v>
      </c>
      <c r="M150" t="s">
        <v>30</v>
      </c>
      <c r="N150" t="s">
        <v>62</v>
      </c>
      <c r="O150" t="s">
        <v>71</v>
      </c>
      <c r="P150" t="s">
        <v>23</v>
      </c>
      <c r="Q150" t="s">
        <v>72</v>
      </c>
    </row>
    <row r="151" spans="1:17" hidden="1" x14ac:dyDescent="0.35">
      <c r="A151" t="s">
        <v>60</v>
      </c>
      <c r="B151" t="s">
        <v>61</v>
      </c>
      <c r="C151" t="s">
        <v>17</v>
      </c>
      <c r="D151" t="s">
        <v>62</v>
      </c>
      <c r="E151" t="s">
        <v>70</v>
      </c>
      <c r="F151" t="s">
        <v>20</v>
      </c>
      <c r="G151" t="s">
        <v>71</v>
      </c>
      <c r="H151" s="2">
        <v>42234</v>
      </c>
      <c r="I151">
        <v>50</v>
      </c>
      <c r="J151">
        <v>56</v>
      </c>
      <c r="L151">
        <v>0</v>
      </c>
      <c r="M151" t="s">
        <v>31</v>
      </c>
      <c r="N151" t="s">
        <v>62</v>
      </c>
      <c r="O151" t="s">
        <v>71</v>
      </c>
      <c r="P151" t="s">
        <v>23</v>
      </c>
      <c r="Q151" t="s">
        <v>72</v>
      </c>
    </row>
    <row r="152" spans="1:17" hidden="1" x14ac:dyDescent="0.35">
      <c r="A152" t="s">
        <v>60</v>
      </c>
      <c r="B152" t="s">
        <v>61</v>
      </c>
      <c r="C152" t="s">
        <v>17</v>
      </c>
      <c r="D152" t="s">
        <v>62</v>
      </c>
      <c r="E152" t="s">
        <v>70</v>
      </c>
      <c r="F152" t="s">
        <v>20</v>
      </c>
      <c r="G152" t="s">
        <v>71</v>
      </c>
      <c r="H152" s="2">
        <v>42251</v>
      </c>
      <c r="I152">
        <v>60</v>
      </c>
      <c r="J152">
        <v>73</v>
      </c>
      <c r="L152">
        <v>0</v>
      </c>
      <c r="M152" t="s">
        <v>32</v>
      </c>
      <c r="N152" t="s">
        <v>62</v>
      </c>
      <c r="O152" t="s">
        <v>71</v>
      </c>
      <c r="P152" t="s">
        <v>23</v>
      </c>
      <c r="Q152" t="s">
        <v>72</v>
      </c>
    </row>
    <row r="153" spans="1:17" hidden="1" x14ac:dyDescent="0.35">
      <c r="A153" t="s">
        <v>15</v>
      </c>
      <c r="B153" t="s">
        <v>16</v>
      </c>
      <c r="C153" t="s">
        <v>17</v>
      </c>
      <c r="D153" t="s">
        <v>62</v>
      </c>
      <c r="E153" t="s">
        <v>19</v>
      </c>
      <c r="F153" t="s">
        <v>20</v>
      </c>
      <c r="G153" t="s">
        <v>21</v>
      </c>
      <c r="H153" s="2">
        <v>42487</v>
      </c>
      <c r="I153">
        <v>10</v>
      </c>
      <c r="J153">
        <v>8</v>
      </c>
      <c r="L153">
        <v>0</v>
      </c>
      <c r="M153" t="s">
        <v>22</v>
      </c>
      <c r="N153" t="s">
        <v>62</v>
      </c>
      <c r="O153" t="s">
        <v>21</v>
      </c>
      <c r="P153" t="s">
        <v>23</v>
      </c>
      <c r="Q153" t="s">
        <v>73</v>
      </c>
    </row>
    <row r="154" spans="1:17" x14ac:dyDescent="0.35">
      <c r="A154" t="s">
        <v>15</v>
      </c>
      <c r="B154" t="s">
        <v>16</v>
      </c>
      <c r="C154" t="s">
        <v>17</v>
      </c>
      <c r="D154" t="s">
        <v>62</v>
      </c>
      <c r="E154" t="s">
        <v>19</v>
      </c>
      <c r="F154" t="s">
        <v>20</v>
      </c>
      <c r="G154" t="s">
        <v>21</v>
      </c>
      <c r="H154" s="2">
        <v>42487</v>
      </c>
      <c r="I154">
        <v>10</v>
      </c>
      <c r="J154">
        <v>8</v>
      </c>
      <c r="K154">
        <f t="shared" ref="K154:K158" si="16">I154-10</f>
        <v>0</v>
      </c>
      <c r="L154">
        <v>0</v>
      </c>
      <c r="M154" t="s">
        <v>25</v>
      </c>
      <c r="N154" t="s">
        <v>62</v>
      </c>
      <c r="O154" t="s">
        <v>21</v>
      </c>
      <c r="P154" t="s">
        <v>23</v>
      </c>
      <c r="Q154" t="s">
        <v>73</v>
      </c>
    </row>
    <row r="155" spans="1:17" x14ac:dyDescent="0.35">
      <c r="A155" t="s">
        <v>15</v>
      </c>
      <c r="B155" t="s">
        <v>16</v>
      </c>
      <c r="C155" t="s">
        <v>17</v>
      </c>
      <c r="D155" t="s">
        <v>62</v>
      </c>
      <c r="E155" t="s">
        <v>19</v>
      </c>
      <c r="F155" t="s">
        <v>20</v>
      </c>
      <c r="G155" t="s">
        <v>21</v>
      </c>
      <c r="H155" s="2">
        <v>42495</v>
      </c>
      <c r="I155">
        <v>12.5</v>
      </c>
      <c r="J155">
        <v>16</v>
      </c>
      <c r="K155">
        <f t="shared" si="16"/>
        <v>2.5</v>
      </c>
      <c r="L155">
        <v>2</v>
      </c>
      <c r="M155" t="s">
        <v>26</v>
      </c>
      <c r="N155" t="s">
        <v>62</v>
      </c>
      <c r="O155" t="s">
        <v>21</v>
      </c>
      <c r="P155" t="s">
        <v>23</v>
      </c>
      <c r="Q155" t="s">
        <v>73</v>
      </c>
    </row>
    <row r="156" spans="1:17" x14ac:dyDescent="0.35">
      <c r="A156" t="s">
        <v>15</v>
      </c>
      <c r="B156" t="s">
        <v>16</v>
      </c>
      <c r="C156" t="s">
        <v>17</v>
      </c>
      <c r="D156" t="s">
        <v>62</v>
      </c>
      <c r="E156" t="s">
        <v>19</v>
      </c>
      <c r="F156" t="s">
        <v>20</v>
      </c>
      <c r="G156" t="s">
        <v>21</v>
      </c>
      <c r="H156" s="2">
        <v>42500</v>
      </c>
      <c r="I156">
        <v>14.4375</v>
      </c>
      <c r="J156">
        <v>21</v>
      </c>
      <c r="K156">
        <f t="shared" si="16"/>
        <v>4.4375</v>
      </c>
      <c r="L156">
        <v>4</v>
      </c>
      <c r="M156" t="s">
        <v>27</v>
      </c>
      <c r="N156" t="s">
        <v>62</v>
      </c>
      <c r="O156" t="s">
        <v>21</v>
      </c>
      <c r="P156" t="s">
        <v>23</v>
      </c>
      <c r="Q156" t="s">
        <v>73</v>
      </c>
    </row>
    <row r="157" spans="1:17" x14ac:dyDescent="0.35">
      <c r="A157" t="s">
        <v>15</v>
      </c>
      <c r="B157" t="s">
        <v>16</v>
      </c>
      <c r="C157" t="s">
        <v>17</v>
      </c>
      <c r="D157" t="s">
        <v>62</v>
      </c>
      <c r="E157" t="s">
        <v>19</v>
      </c>
      <c r="F157" t="s">
        <v>20</v>
      </c>
      <c r="G157" t="s">
        <v>21</v>
      </c>
      <c r="H157" s="2">
        <v>42503</v>
      </c>
      <c r="I157">
        <v>14.875</v>
      </c>
      <c r="J157">
        <v>24</v>
      </c>
      <c r="K157">
        <f t="shared" si="16"/>
        <v>4.875</v>
      </c>
      <c r="L157">
        <v>5</v>
      </c>
      <c r="M157" t="s">
        <v>28</v>
      </c>
      <c r="N157" t="s">
        <v>62</v>
      </c>
      <c r="O157" t="s">
        <v>21</v>
      </c>
      <c r="P157" t="s">
        <v>23</v>
      </c>
      <c r="Q157" t="s">
        <v>73</v>
      </c>
    </row>
    <row r="158" spans="1:17" x14ac:dyDescent="0.35">
      <c r="A158" t="s">
        <v>15</v>
      </c>
      <c r="B158" t="s">
        <v>16</v>
      </c>
      <c r="C158" t="s">
        <v>17</v>
      </c>
      <c r="D158" t="s">
        <v>62</v>
      </c>
      <c r="E158" t="s">
        <v>19</v>
      </c>
      <c r="F158" t="s">
        <v>20</v>
      </c>
      <c r="G158" t="s">
        <v>21</v>
      </c>
      <c r="H158" s="2">
        <v>42510</v>
      </c>
      <c r="I158">
        <v>17</v>
      </c>
      <c r="J158">
        <v>31</v>
      </c>
      <c r="K158">
        <f t="shared" si="16"/>
        <v>7</v>
      </c>
      <c r="L158">
        <v>7</v>
      </c>
      <c r="M158" t="s">
        <v>29</v>
      </c>
      <c r="N158" t="s">
        <v>62</v>
      </c>
      <c r="O158" t="s">
        <v>21</v>
      </c>
      <c r="P158" t="s">
        <v>23</v>
      </c>
      <c r="Q158" t="s">
        <v>73</v>
      </c>
    </row>
    <row r="159" spans="1:17" hidden="1" x14ac:dyDescent="0.35">
      <c r="A159" t="s">
        <v>15</v>
      </c>
      <c r="B159" t="s">
        <v>16</v>
      </c>
      <c r="C159" t="s">
        <v>17</v>
      </c>
      <c r="D159" t="s">
        <v>62</v>
      </c>
      <c r="E159" t="s">
        <v>19</v>
      </c>
      <c r="F159" t="s">
        <v>20</v>
      </c>
      <c r="G159" t="s">
        <v>21</v>
      </c>
      <c r="H159" s="2">
        <v>42514</v>
      </c>
      <c r="I159">
        <v>30</v>
      </c>
      <c r="J159">
        <v>35</v>
      </c>
      <c r="L159">
        <v>0</v>
      </c>
      <c r="M159" t="s">
        <v>30</v>
      </c>
      <c r="N159" t="s">
        <v>62</v>
      </c>
      <c r="O159" t="s">
        <v>21</v>
      </c>
      <c r="P159" t="s">
        <v>23</v>
      </c>
      <c r="Q159" t="s">
        <v>73</v>
      </c>
    </row>
    <row r="160" spans="1:17" hidden="1" x14ac:dyDescent="0.35">
      <c r="A160" t="s">
        <v>15</v>
      </c>
      <c r="B160" t="s">
        <v>16</v>
      </c>
      <c r="C160" t="s">
        <v>17</v>
      </c>
      <c r="D160" t="s">
        <v>62</v>
      </c>
      <c r="E160" t="s">
        <v>19</v>
      </c>
      <c r="F160" t="s">
        <v>20</v>
      </c>
      <c r="G160" t="s">
        <v>21</v>
      </c>
      <c r="H160" s="2">
        <v>42531</v>
      </c>
      <c r="I160">
        <v>50</v>
      </c>
      <c r="J160">
        <v>52</v>
      </c>
      <c r="L160">
        <v>0</v>
      </c>
      <c r="M160" t="s">
        <v>31</v>
      </c>
      <c r="N160" t="s">
        <v>62</v>
      </c>
      <c r="O160" t="s">
        <v>21</v>
      </c>
      <c r="P160" t="s">
        <v>23</v>
      </c>
      <c r="Q160" t="s">
        <v>73</v>
      </c>
    </row>
    <row r="161" spans="1:17" hidden="1" x14ac:dyDescent="0.35">
      <c r="A161" t="s">
        <v>15</v>
      </c>
      <c r="B161" t="s">
        <v>16</v>
      </c>
      <c r="C161" t="s">
        <v>17</v>
      </c>
      <c r="D161" t="s">
        <v>62</v>
      </c>
      <c r="E161" t="s">
        <v>19</v>
      </c>
      <c r="F161" t="s">
        <v>20</v>
      </c>
      <c r="G161" t="s">
        <v>21</v>
      </c>
      <c r="H161" s="2">
        <v>42563</v>
      </c>
      <c r="I161">
        <v>60</v>
      </c>
      <c r="J161">
        <v>84</v>
      </c>
      <c r="L161">
        <v>0</v>
      </c>
      <c r="M161" t="s">
        <v>32</v>
      </c>
      <c r="N161" t="s">
        <v>62</v>
      </c>
      <c r="O161" t="s">
        <v>21</v>
      </c>
      <c r="P161" t="s">
        <v>23</v>
      </c>
      <c r="Q161" t="s">
        <v>73</v>
      </c>
    </row>
    <row r="162" spans="1:17" hidden="1" x14ac:dyDescent="0.35">
      <c r="A162" t="s">
        <v>15</v>
      </c>
      <c r="B162" t="s">
        <v>16</v>
      </c>
      <c r="C162" t="s">
        <v>17</v>
      </c>
      <c r="D162" t="s">
        <v>62</v>
      </c>
      <c r="E162" t="s">
        <v>33</v>
      </c>
      <c r="F162" t="s">
        <v>20</v>
      </c>
      <c r="G162" t="s">
        <v>34</v>
      </c>
      <c r="H162" s="2">
        <v>42500</v>
      </c>
      <c r="I162">
        <v>10</v>
      </c>
      <c r="J162">
        <v>5</v>
      </c>
      <c r="L162">
        <v>0</v>
      </c>
      <c r="M162" t="s">
        <v>22</v>
      </c>
      <c r="N162" t="s">
        <v>62</v>
      </c>
      <c r="O162" t="s">
        <v>34</v>
      </c>
      <c r="P162" t="s">
        <v>23</v>
      </c>
      <c r="Q162" t="s">
        <v>74</v>
      </c>
    </row>
    <row r="163" spans="1:17" x14ac:dyDescent="0.35">
      <c r="A163" t="s">
        <v>15</v>
      </c>
      <c r="B163" t="s">
        <v>16</v>
      </c>
      <c r="C163" t="s">
        <v>17</v>
      </c>
      <c r="D163" t="s">
        <v>62</v>
      </c>
      <c r="E163" t="s">
        <v>33</v>
      </c>
      <c r="F163" t="s">
        <v>20</v>
      </c>
      <c r="G163" t="s">
        <v>34</v>
      </c>
      <c r="H163" s="2">
        <v>42503</v>
      </c>
      <c r="I163">
        <v>10</v>
      </c>
      <c r="J163">
        <v>8</v>
      </c>
      <c r="K163">
        <f t="shared" ref="K163:K169" si="17">I163-10</f>
        <v>0</v>
      </c>
      <c r="L163">
        <v>0</v>
      </c>
      <c r="M163" t="s">
        <v>25</v>
      </c>
      <c r="N163" t="s">
        <v>62</v>
      </c>
      <c r="O163" t="s">
        <v>34</v>
      </c>
      <c r="P163" t="s">
        <v>23</v>
      </c>
      <c r="Q163" t="s">
        <v>74</v>
      </c>
    </row>
    <row r="164" spans="1:17" x14ac:dyDescent="0.35">
      <c r="A164" t="s">
        <v>15</v>
      </c>
      <c r="B164" t="s">
        <v>16</v>
      </c>
      <c r="C164" t="s">
        <v>17</v>
      </c>
      <c r="D164" t="s">
        <v>62</v>
      </c>
      <c r="E164" t="s">
        <v>33</v>
      </c>
      <c r="F164" t="s">
        <v>20</v>
      </c>
      <c r="G164" t="s">
        <v>34</v>
      </c>
      <c r="H164" s="2">
        <v>42505</v>
      </c>
      <c r="I164">
        <v>10.85416666666667</v>
      </c>
      <c r="J164">
        <v>10</v>
      </c>
      <c r="K164">
        <f t="shared" si="17"/>
        <v>0.85416666666666963</v>
      </c>
      <c r="L164">
        <v>1</v>
      </c>
      <c r="M164" t="s">
        <v>48</v>
      </c>
      <c r="N164" t="s">
        <v>62</v>
      </c>
      <c r="O164" t="s">
        <v>34</v>
      </c>
      <c r="P164" t="s">
        <v>23</v>
      </c>
      <c r="Q164" t="s">
        <v>74</v>
      </c>
    </row>
    <row r="165" spans="1:17" x14ac:dyDescent="0.35">
      <c r="A165" t="s">
        <v>15</v>
      </c>
      <c r="B165" t="s">
        <v>16</v>
      </c>
      <c r="C165" t="s">
        <v>17</v>
      </c>
      <c r="D165" t="s">
        <v>62</v>
      </c>
      <c r="E165" t="s">
        <v>33</v>
      </c>
      <c r="F165" t="s">
        <v>20</v>
      </c>
      <c r="G165" t="s">
        <v>34</v>
      </c>
      <c r="H165" s="2">
        <v>42510</v>
      </c>
      <c r="I165">
        <v>12.27083333333333</v>
      </c>
      <c r="J165">
        <v>15</v>
      </c>
      <c r="K165">
        <f t="shared" si="17"/>
        <v>2.2708333333333304</v>
      </c>
      <c r="L165">
        <v>2</v>
      </c>
      <c r="M165" t="s">
        <v>26</v>
      </c>
      <c r="N165" t="s">
        <v>62</v>
      </c>
      <c r="O165" t="s">
        <v>34</v>
      </c>
      <c r="P165" t="s">
        <v>23</v>
      </c>
      <c r="Q165" t="s">
        <v>74</v>
      </c>
    </row>
    <row r="166" spans="1:17" x14ac:dyDescent="0.35">
      <c r="A166" t="s">
        <v>15</v>
      </c>
      <c r="B166" t="s">
        <v>16</v>
      </c>
      <c r="C166" t="s">
        <v>17</v>
      </c>
      <c r="D166" t="s">
        <v>62</v>
      </c>
      <c r="E166" t="s">
        <v>33</v>
      </c>
      <c r="F166" t="s">
        <v>20</v>
      </c>
      <c r="G166" t="s">
        <v>34</v>
      </c>
      <c r="H166" s="2">
        <v>42514</v>
      </c>
      <c r="I166">
        <v>13.97916666666667</v>
      </c>
      <c r="J166">
        <v>19</v>
      </c>
      <c r="K166">
        <f t="shared" si="17"/>
        <v>3.9791666666666696</v>
      </c>
      <c r="L166">
        <v>4</v>
      </c>
      <c r="M166" t="s">
        <v>27</v>
      </c>
      <c r="N166" t="s">
        <v>62</v>
      </c>
      <c r="O166" t="s">
        <v>34</v>
      </c>
      <c r="P166" t="s">
        <v>23</v>
      </c>
      <c r="Q166" t="s">
        <v>74</v>
      </c>
    </row>
    <row r="167" spans="1:17" x14ac:dyDescent="0.35">
      <c r="A167" t="s">
        <v>15</v>
      </c>
      <c r="B167" t="s">
        <v>16</v>
      </c>
      <c r="C167" t="s">
        <v>17</v>
      </c>
      <c r="D167" t="s">
        <v>62</v>
      </c>
      <c r="E167" t="s">
        <v>33</v>
      </c>
      <c r="F167" t="s">
        <v>20</v>
      </c>
      <c r="G167" t="s">
        <v>34</v>
      </c>
      <c r="H167" s="2">
        <v>42517</v>
      </c>
      <c r="I167">
        <v>14.64583333333333</v>
      </c>
      <c r="J167">
        <v>22</v>
      </c>
      <c r="K167">
        <f t="shared" si="17"/>
        <v>4.6458333333333304</v>
      </c>
      <c r="L167">
        <v>5</v>
      </c>
      <c r="M167" t="s">
        <v>28</v>
      </c>
      <c r="N167" t="s">
        <v>62</v>
      </c>
      <c r="O167" t="s">
        <v>34</v>
      </c>
      <c r="P167" t="s">
        <v>23</v>
      </c>
      <c r="Q167" t="s">
        <v>74</v>
      </c>
    </row>
    <row r="168" spans="1:17" x14ac:dyDescent="0.35">
      <c r="A168" t="s">
        <v>15</v>
      </c>
      <c r="B168" t="s">
        <v>16</v>
      </c>
      <c r="C168" t="s">
        <v>17</v>
      </c>
      <c r="D168" t="s">
        <v>62</v>
      </c>
      <c r="E168" t="s">
        <v>33</v>
      </c>
      <c r="F168" t="s">
        <v>20</v>
      </c>
      <c r="G168" t="s">
        <v>34</v>
      </c>
      <c r="H168" s="2">
        <v>42521</v>
      </c>
      <c r="I168">
        <v>15.8125</v>
      </c>
      <c r="J168">
        <v>26</v>
      </c>
      <c r="K168">
        <f t="shared" si="17"/>
        <v>5.8125</v>
      </c>
      <c r="L168">
        <v>6</v>
      </c>
      <c r="M168" t="s">
        <v>40</v>
      </c>
      <c r="N168" t="s">
        <v>62</v>
      </c>
      <c r="O168" t="s">
        <v>34</v>
      </c>
      <c r="P168" t="s">
        <v>23</v>
      </c>
      <c r="Q168" t="s">
        <v>74</v>
      </c>
    </row>
    <row r="169" spans="1:17" x14ac:dyDescent="0.35">
      <c r="A169" t="s">
        <v>15</v>
      </c>
      <c r="B169" t="s">
        <v>16</v>
      </c>
      <c r="C169" t="s">
        <v>17</v>
      </c>
      <c r="D169" t="s">
        <v>62</v>
      </c>
      <c r="E169" t="s">
        <v>33</v>
      </c>
      <c r="F169" t="s">
        <v>20</v>
      </c>
      <c r="G169" t="s">
        <v>34</v>
      </c>
      <c r="H169" s="2">
        <v>42524</v>
      </c>
      <c r="I169">
        <v>17</v>
      </c>
      <c r="J169">
        <v>29</v>
      </c>
      <c r="K169">
        <f t="shared" si="17"/>
        <v>7</v>
      </c>
      <c r="L169">
        <v>7</v>
      </c>
      <c r="M169" t="s">
        <v>29</v>
      </c>
      <c r="N169" t="s">
        <v>62</v>
      </c>
      <c r="O169" t="s">
        <v>34</v>
      </c>
      <c r="P169" t="s">
        <v>23</v>
      </c>
      <c r="Q169" t="s">
        <v>74</v>
      </c>
    </row>
    <row r="170" spans="1:17" hidden="1" x14ac:dyDescent="0.35">
      <c r="A170" t="s">
        <v>15</v>
      </c>
      <c r="B170" t="s">
        <v>16</v>
      </c>
      <c r="C170" t="s">
        <v>17</v>
      </c>
      <c r="D170" t="s">
        <v>62</v>
      </c>
      <c r="E170" t="s">
        <v>33</v>
      </c>
      <c r="F170" t="s">
        <v>20</v>
      </c>
      <c r="G170" t="s">
        <v>34</v>
      </c>
      <c r="H170" s="2">
        <v>42528</v>
      </c>
      <c r="I170">
        <v>30</v>
      </c>
      <c r="J170">
        <v>33</v>
      </c>
      <c r="L170">
        <v>0</v>
      </c>
      <c r="M170" t="s">
        <v>30</v>
      </c>
      <c r="N170" t="s">
        <v>62</v>
      </c>
      <c r="O170" t="s">
        <v>34</v>
      </c>
      <c r="P170" t="s">
        <v>23</v>
      </c>
      <c r="Q170" t="s">
        <v>74</v>
      </c>
    </row>
    <row r="171" spans="1:17" hidden="1" x14ac:dyDescent="0.35">
      <c r="A171" t="s">
        <v>15</v>
      </c>
      <c r="B171" t="s">
        <v>16</v>
      </c>
      <c r="C171" t="s">
        <v>17</v>
      </c>
      <c r="D171" t="s">
        <v>62</v>
      </c>
      <c r="E171" t="s">
        <v>33</v>
      </c>
      <c r="F171" t="s">
        <v>20</v>
      </c>
      <c r="G171" t="s">
        <v>34</v>
      </c>
      <c r="H171" s="2">
        <v>42543</v>
      </c>
      <c r="I171">
        <v>50</v>
      </c>
      <c r="J171">
        <v>48</v>
      </c>
      <c r="L171">
        <v>0</v>
      </c>
      <c r="M171" t="s">
        <v>31</v>
      </c>
      <c r="N171" t="s">
        <v>62</v>
      </c>
      <c r="O171" t="s">
        <v>34</v>
      </c>
      <c r="P171" t="s">
        <v>23</v>
      </c>
      <c r="Q171" t="s">
        <v>74</v>
      </c>
    </row>
    <row r="172" spans="1:17" hidden="1" x14ac:dyDescent="0.35">
      <c r="A172" t="s">
        <v>15</v>
      </c>
      <c r="B172" t="s">
        <v>16</v>
      </c>
      <c r="C172" t="s">
        <v>17</v>
      </c>
      <c r="D172" t="s">
        <v>62</v>
      </c>
      <c r="E172" t="s">
        <v>33</v>
      </c>
      <c r="F172" t="s">
        <v>20</v>
      </c>
      <c r="G172" t="s">
        <v>34</v>
      </c>
      <c r="H172" s="2">
        <v>42570</v>
      </c>
      <c r="I172">
        <v>60</v>
      </c>
      <c r="J172">
        <v>75</v>
      </c>
      <c r="L172">
        <v>0</v>
      </c>
      <c r="M172" t="s">
        <v>32</v>
      </c>
      <c r="N172" t="s">
        <v>62</v>
      </c>
      <c r="O172" t="s">
        <v>34</v>
      </c>
      <c r="P172" t="s">
        <v>23</v>
      </c>
      <c r="Q172" t="s">
        <v>74</v>
      </c>
    </row>
    <row r="173" spans="1:17" hidden="1" x14ac:dyDescent="0.35">
      <c r="A173" t="s">
        <v>15</v>
      </c>
      <c r="B173" t="s">
        <v>16</v>
      </c>
      <c r="C173" t="s">
        <v>17</v>
      </c>
      <c r="D173" t="s">
        <v>62</v>
      </c>
      <c r="E173" t="s">
        <v>36</v>
      </c>
      <c r="F173" t="s">
        <v>20</v>
      </c>
      <c r="G173" t="s">
        <v>37</v>
      </c>
      <c r="H173" s="2">
        <v>42510</v>
      </c>
      <c r="I173">
        <v>10</v>
      </c>
      <c r="J173">
        <v>10</v>
      </c>
      <c r="L173">
        <v>0</v>
      </c>
      <c r="M173" t="s">
        <v>22</v>
      </c>
      <c r="N173" t="s">
        <v>62</v>
      </c>
      <c r="O173" t="s">
        <v>37</v>
      </c>
      <c r="P173" t="s">
        <v>23</v>
      </c>
      <c r="Q173" t="s">
        <v>75</v>
      </c>
    </row>
    <row r="174" spans="1:17" x14ac:dyDescent="0.35">
      <c r="A174" t="s">
        <v>15</v>
      </c>
      <c r="B174" t="s">
        <v>16</v>
      </c>
      <c r="C174" t="s">
        <v>17</v>
      </c>
      <c r="D174" t="s">
        <v>62</v>
      </c>
      <c r="E174" t="s">
        <v>36</v>
      </c>
      <c r="F174" t="s">
        <v>20</v>
      </c>
      <c r="G174" t="s">
        <v>37</v>
      </c>
      <c r="H174" s="2">
        <v>42510</v>
      </c>
      <c r="I174">
        <v>10</v>
      </c>
      <c r="J174">
        <v>10</v>
      </c>
      <c r="K174">
        <f t="shared" ref="K174:K179" si="18">I174-10</f>
        <v>0</v>
      </c>
      <c r="L174">
        <v>0</v>
      </c>
      <c r="M174" t="s">
        <v>25</v>
      </c>
      <c r="N174" t="s">
        <v>62</v>
      </c>
      <c r="O174" t="s">
        <v>37</v>
      </c>
      <c r="P174" t="s">
        <v>23</v>
      </c>
      <c r="Q174" t="s">
        <v>75</v>
      </c>
    </row>
    <row r="175" spans="1:17" x14ac:dyDescent="0.35">
      <c r="A175" t="s">
        <v>15</v>
      </c>
      <c r="B175" t="s">
        <v>16</v>
      </c>
      <c r="C175" t="s">
        <v>17</v>
      </c>
      <c r="D175" t="s">
        <v>62</v>
      </c>
      <c r="E175" t="s">
        <v>36</v>
      </c>
      <c r="F175" t="s">
        <v>20</v>
      </c>
      <c r="G175" t="s">
        <v>37</v>
      </c>
      <c r="H175" s="2">
        <v>42514</v>
      </c>
      <c r="I175">
        <v>12</v>
      </c>
      <c r="J175">
        <v>14</v>
      </c>
      <c r="K175">
        <f t="shared" si="18"/>
        <v>2</v>
      </c>
      <c r="L175">
        <v>2</v>
      </c>
      <c r="M175" t="s">
        <v>26</v>
      </c>
      <c r="N175" t="s">
        <v>62</v>
      </c>
      <c r="O175" t="s">
        <v>37</v>
      </c>
      <c r="P175" t="s">
        <v>23</v>
      </c>
      <c r="Q175" t="s">
        <v>75</v>
      </c>
    </row>
    <row r="176" spans="1:17" x14ac:dyDescent="0.35">
      <c r="A176" t="s">
        <v>15</v>
      </c>
      <c r="B176" t="s">
        <v>16</v>
      </c>
      <c r="C176" t="s">
        <v>17</v>
      </c>
      <c r="D176" t="s">
        <v>62</v>
      </c>
      <c r="E176" t="s">
        <v>36</v>
      </c>
      <c r="F176" t="s">
        <v>20</v>
      </c>
      <c r="G176" t="s">
        <v>37</v>
      </c>
      <c r="H176" s="2">
        <v>42517</v>
      </c>
      <c r="I176">
        <v>12.9375</v>
      </c>
      <c r="J176">
        <v>17</v>
      </c>
      <c r="K176">
        <f t="shared" si="18"/>
        <v>2.9375</v>
      </c>
      <c r="L176">
        <v>3</v>
      </c>
      <c r="M176" t="s">
        <v>39</v>
      </c>
      <c r="N176" t="s">
        <v>62</v>
      </c>
      <c r="O176" t="s">
        <v>37</v>
      </c>
      <c r="P176" t="s">
        <v>23</v>
      </c>
      <c r="Q176" t="s">
        <v>75</v>
      </c>
    </row>
    <row r="177" spans="1:17" x14ac:dyDescent="0.35">
      <c r="A177" t="s">
        <v>15</v>
      </c>
      <c r="B177" t="s">
        <v>16</v>
      </c>
      <c r="C177" t="s">
        <v>17</v>
      </c>
      <c r="D177" t="s">
        <v>62</v>
      </c>
      <c r="E177" t="s">
        <v>36</v>
      </c>
      <c r="F177" t="s">
        <v>20</v>
      </c>
      <c r="G177" t="s">
        <v>37</v>
      </c>
      <c r="H177" s="2">
        <v>42521</v>
      </c>
      <c r="I177">
        <v>14</v>
      </c>
      <c r="J177">
        <v>21</v>
      </c>
      <c r="K177">
        <f t="shared" si="18"/>
        <v>4</v>
      </c>
      <c r="L177">
        <v>4</v>
      </c>
      <c r="M177" t="s">
        <v>27</v>
      </c>
      <c r="N177" t="s">
        <v>62</v>
      </c>
      <c r="O177" t="s">
        <v>37</v>
      </c>
      <c r="P177" t="s">
        <v>23</v>
      </c>
      <c r="Q177" t="s">
        <v>75</v>
      </c>
    </row>
    <row r="178" spans="1:17" x14ac:dyDescent="0.35">
      <c r="A178" t="s">
        <v>15</v>
      </c>
      <c r="B178" t="s">
        <v>16</v>
      </c>
      <c r="C178" t="s">
        <v>17</v>
      </c>
      <c r="D178" t="s">
        <v>62</v>
      </c>
      <c r="E178" t="s">
        <v>36</v>
      </c>
      <c r="F178" t="s">
        <v>20</v>
      </c>
      <c r="G178" t="s">
        <v>37</v>
      </c>
      <c r="H178" s="2">
        <v>42524</v>
      </c>
      <c r="I178">
        <v>15</v>
      </c>
      <c r="J178">
        <v>24</v>
      </c>
      <c r="K178">
        <f t="shared" si="18"/>
        <v>5</v>
      </c>
      <c r="L178">
        <v>5</v>
      </c>
      <c r="M178" t="s">
        <v>28</v>
      </c>
      <c r="N178" t="s">
        <v>62</v>
      </c>
      <c r="O178" t="s">
        <v>37</v>
      </c>
      <c r="P178" t="s">
        <v>23</v>
      </c>
      <c r="Q178" t="s">
        <v>75</v>
      </c>
    </row>
    <row r="179" spans="1:17" x14ac:dyDescent="0.35">
      <c r="A179" t="s">
        <v>15</v>
      </c>
      <c r="B179" t="s">
        <v>16</v>
      </c>
      <c r="C179" t="s">
        <v>17</v>
      </c>
      <c r="D179" t="s">
        <v>62</v>
      </c>
      <c r="E179" t="s">
        <v>36</v>
      </c>
      <c r="F179" t="s">
        <v>20</v>
      </c>
      <c r="G179" t="s">
        <v>37</v>
      </c>
      <c r="H179" s="2">
        <v>42531</v>
      </c>
      <c r="I179">
        <v>17</v>
      </c>
      <c r="J179">
        <v>31</v>
      </c>
      <c r="K179">
        <f t="shared" si="18"/>
        <v>7</v>
      </c>
      <c r="L179">
        <v>7</v>
      </c>
      <c r="M179" t="s">
        <v>29</v>
      </c>
      <c r="N179" t="s">
        <v>62</v>
      </c>
      <c r="O179" t="s">
        <v>37</v>
      </c>
      <c r="P179" t="s">
        <v>23</v>
      </c>
      <c r="Q179" t="s">
        <v>75</v>
      </c>
    </row>
    <row r="180" spans="1:17" hidden="1" x14ac:dyDescent="0.35">
      <c r="A180" t="s">
        <v>15</v>
      </c>
      <c r="B180" t="s">
        <v>16</v>
      </c>
      <c r="C180" t="s">
        <v>17</v>
      </c>
      <c r="D180" t="s">
        <v>62</v>
      </c>
      <c r="E180" t="s">
        <v>36</v>
      </c>
      <c r="F180" t="s">
        <v>20</v>
      </c>
      <c r="G180" t="s">
        <v>37</v>
      </c>
      <c r="H180" s="2">
        <v>42535</v>
      </c>
      <c r="I180">
        <v>30</v>
      </c>
      <c r="J180">
        <v>35</v>
      </c>
      <c r="L180">
        <v>0</v>
      </c>
      <c r="M180" t="s">
        <v>30</v>
      </c>
      <c r="N180" t="s">
        <v>62</v>
      </c>
      <c r="O180" t="s">
        <v>37</v>
      </c>
      <c r="P180" t="s">
        <v>23</v>
      </c>
      <c r="Q180" t="s">
        <v>75</v>
      </c>
    </row>
    <row r="181" spans="1:17" hidden="1" x14ac:dyDescent="0.35">
      <c r="A181" t="s">
        <v>15</v>
      </c>
      <c r="B181" t="s">
        <v>16</v>
      </c>
      <c r="C181" t="s">
        <v>17</v>
      </c>
      <c r="D181" t="s">
        <v>62</v>
      </c>
      <c r="E181" t="s">
        <v>36</v>
      </c>
      <c r="F181" t="s">
        <v>20</v>
      </c>
      <c r="G181" t="s">
        <v>37</v>
      </c>
      <c r="H181" s="2">
        <v>42558</v>
      </c>
      <c r="I181">
        <v>51</v>
      </c>
      <c r="J181">
        <v>58</v>
      </c>
      <c r="L181">
        <v>0</v>
      </c>
      <c r="M181" t="s">
        <v>31</v>
      </c>
      <c r="N181" t="s">
        <v>62</v>
      </c>
      <c r="O181" t="s">
        <v>37</v>
      </c>
      <c r="P181" t="s">
        <v>23</v>
      </c>
      <c r="Q181" t="s">
        <v>75</v>
      </c>
    </row>
    <row r="182" spans="1:17" hidden="1" x14ac:dyDescent="0.35">
      <c r="A182" t="s">
        <v>15</v>
      </c>
      <c r="B182" t="s">
        <v>16</v>
      </c>
      <c r="C182" t="s">
        <v>17</v>
      </c>
      <c r="D182" t="s">
        <v>62</v>
      </c>
      <c r="E182" t="s">
        <v>36</v>
      </c>
      <c r="F182" t="s">
        <v>20</v>
      </c>
      <c r="G182" t="s">
        <v>37</v>
      </c>
      <c r="H182" s="2">
        <v>42577</v>
      </c>
      <c r="I182">
        <v>60</v>
      </c>
      <c r="J182">
        <v>77</v>
      </c>
      <c r="L182">
        <v>0</v>
      </c>
      <c r="M182" t="s">
        <v>32</v>
      </c>
      <c r="N182" t="s">
        <v>62</v>
      </c>
      <c r="O182" t="s">
        <v>37</v>
      </c>
      <c r="P182" t="s">
        <v>23</v>
      </c>
      <c r="Q182" t="s">
        <v>75</v>
      </c>
    </row>
    <row r="183" spans="1:17" hidden="1" x14ac:dyDescent="0.35">
      <c r="A183" t="s">
        <v>15</v>
      </c>
      <c r="B183" t="s">
        <v>16</v>
      </c>
      <c r="C183" t="s">
        <v>17</v>
      </c>
      <c r="D183" t="s">
        <v>62</v>
      </c>
      <c r="E183" t="s">
        <v>36</v>
      </c>
      <c r="F183" t="s">
        <v>41</v>
      </c>
      <c r="G183" t="s">
        <v>37</v>
      </c>
      <c r="H183" s="2">
        <v>42510</v>
      </c>
      <c r="I183">
        <v>10</v>
      </c>
      <c r="J183">
        <v>10</v>
      </c>
      <c r="L183">
        <v>0</v>
      </c>
      <c r="M183" t="s">
        <v>22</v>
      </c>
      <c r="N183" t="s">
        <v>62</v>
      </c>
      <c r="O183" t="s">
        <v>37</v>
      </c>
      <c r="P183" t="s">
        <v>41</v>
      </c>
      <c r="Q183" t="s">
        <v>76</v>
      </c>
    </row>
    <row r="184" spans="1:17" x14ac:dyDescent="0.35">
      <c r="A184" t="s">
        <v>15</v>
      </c>
      <c r="B184" t="s">
        <v>16</v>
      </c>
      <c r="C184" t="s">
        <v>17</v>
      </c>
      <c r="D184" t="s">
        <v>62</v>
      </c>
      <c r="E184" t="s">
        <v>36</v>
      </c>
      <c r="F184" t="s">
        <v>41</v>
      </c>
      <c r="G184" t="s">
        <v>37</v>
      </c>
      <c r="H184" s="2">
        <v>42510</v>
      </c>
      <c r="I184">
        <v>10</v>
      </c>
      <c r="J184">
        <v>10</v>
      </c>
      <c r="K184">
        <f t="shared" ref="K184:K189" si="19">I184-10</f>
        <v>0</v>
      </c>
      <c r="L184">
        <v>0</v>
      </c>
      <c r="M184" t="s">
        <v>25</v>
      </c>
      <c r="N184" t="s">
        <v>62</v>
      </c>
      <c r="O184" t="s">
        <v>37</v>
      </c>
      <c r="P184" t="s">
        <v>41</v>
      </c>
      <c r="Q184" t="s">
        <v>76</v>
      </c>
    </row>
    <row r="185" spans="1:17" x14ac:dyDescent="0.35">
      <c r="A185" t="s">
        <v>15</v>
      </c>
      <c r="B185" t="s">
        <v>16</v>
      </c>
      <c r="C185" t="s">
        <v>17</v>
      </c>
      <c r="D185" t="s">
        <v>62</v>
      </c>
      <c r="E185" t="s">
        <v>36</v>
      </c>
      <c r="F185" t="s">
        <v>41</v>
      </c>
      <c r="G185" t="s">
        <v>37</v>
      </c>
      <c r="H185" s="2">
        <v>42514</v>
      </c>
      <c r="I185">
        <v>12</v>
      </c>
      <c r="J185">
        <v>14</v>
      </c>
      <c r="K185">
        <f t="shared" si="19"/>
        <v>2</v>
      </c>
      <c r="L185">
        <v>2</v>
      </c>
      <c r="M185" t="s">
        <v>26</v>
      </c>
      <c r="N185" t="s">
        <v>62</v>
      </c>
      <c r="O185" t="s">
        <v>37</v>
      </c>
      <c r="P185" t="s">
        <v>41</v>
      </c>
      <c r="Q185" t="s">
        <v>76</v>
      </c>
    </row>
    <row r="186" spans="1:17" x14ac:dyDescent="0.35">
      <c r="A186" t="s">
        <v>15</v>
      </c>
      <c r="B186" t="s">
        <v>16</v>
      </c>
      <c r="C186" t="s">
        <v>17</v>
      </c>
      <c r="D186" t="s">
        <v>62</v>
      </c>
      <c r="E186" t="s">
        <v>36</v>
      </c>
      <c r="F186" t="s">
        <v>41</v>
      </c>
      <c r="G186" t="s">
        <v>37</v>
      </c>
      <c r="H186" s="2">
        <v>42517</v>
      </c>
      <c r="I186">
        <v>13.375</v>
      </c>
      <c r="J186">
        <v>17</v>
      </c>
      <c r="K186">
        <f t="shared" si="19"/>
        <v>3.375</v>
      </c>
      <c r="L186">
        <v>3</v>
      </c>
      <c r="M186" t="s">
        <v>39</v>
      </c>
      <c r="N186" t="s">
        <v>62</v>
      </c>
      <c r="O186" t="s">
        <v>37</v>
      </c>
      <c r="P186" t="s">
        <v>41</v>
      </c>
      <c r="Q186" t="s">
        <v>76</v>
      </c>
    </row>
    <row r="187" spans="1:17" x14ac:dyDescent="0.35">
      <c r="A187" t="s">
        <v>15</v>
      </c>
      <c r="B187" t="s">
        <v>16</v>
      </c>
      <c r="C187" t="s">
        <v>17</v>
      </c>
      <c r="D187" t="s">
        <v>62</v>
      </c>
      <c r="E187" t="s">
        <v>36</v>
      </c>
      <c r="F187" t="s">
        <v>41</v>
      </c>
      <c r="G187" t="s">
        <v>37</v>
      </c>
      <c r="H187" s="2">
        <v>42521</v>
      </c>
      <c r="I187">
        <v>14.5</v>
      </c>
      <c r="J187">
        <v>21</v>
      </c>
      <c r="K187">
        <f t="shared" si="19"/>
        <v>4.5</v>
      </c>
      <c r="L187">
        <v>4</v>
      </c>
      <c r="M187" t="s">
        <v>27</v>
      </c>
      <c r="N187" t="s">
        <v>62</v>
      </c>
      <c r="O187" t="s">
        <v>37</v>
      </c>
      <c r="P187" t="s">
        <v>41</v>
      </c>
      <c r="Q187" t="s">
        <v>76</v>
      </c>
    </row>
    <row r="188" spans="1:17" x14ac:dyDescent="0.35">
      <c r="A188" t="s">
        <v>15</v>
      </c>
      <c r="B188" t="s">
        <v>16</v>
      </c>
      <c r="C188" t="s">
        <v>17</v>
      </c>
      <c r="D188" t="s">
        <v>62</v>
      </c>
      <c r="E188" t="s">
        <v>36</v>
      </c>
      <c r="F188" t="s">
        <v>41</v>
      </c>
      <c r="G188" t="s">
        <v>37</v>
      </c>
      <c r="H188" s="2">
        <v>42524</v>
      </c>
      <c r="I188">
        <v>15.3125</v>
      </c>
      <c r="J188">
        <v>24</v>
      </c>
      <c r="K188">
        <f t="shared" si="19"/>
        <v>5.3125</v>
      </c>
      <c r="L188">
        <v>5</v>
      </c>
      <c r="M188" t="s">
        <v>28</v>
      </c>
      <c r="N188" t="s">
        <v>62</v>
      </c>
      <c r="O188" t="s">
        <v>37</v>
      </c>
      <c r="P188" t="s">
        <v>41</v>
      </c>
      <c r="Q188" t="s">
        <v>76</v>
      </c>
    </row>
    <row r="189" spans="1:17" x14ac:dyDescent="0.35">
      <c r="A189" t="s">
        <v>15</v>
      </c>
      <c r="B189" t="s">
        <v>16</v>
      </c>
      <c r="C189" t="s">
        <v>17</v>
      </c>
      <c r="D189" t="s">
        <v>62</v>
      </c>
      <c r="E189" t="s">
        <v>36</v>
      </c>
      <c r="F189" t="s">
        <v>41</v>
      </c>
      <c r="G189" t="s">
        <v>37</v>
      </c>
      <c r="H189" s="2">
        <v>42528</v>
      </c>
      <c r="I189">
        <v>16.625</v>
      </c>
      <c r="J189">
        <v>28</v>
      </c>
      <c r="K189">
        <f t="shared" si="19"/>
        <v>6.625</v>
      </c>
      <c r="L189">
        <v>7</v>
      </c>
      <c r="M189" t="s">
        <v>29</v>
      </c>
      <c r="N189" t="s">
        <v>62</v>
      </c>
      <c r="O189" t="s">
        <v>37</v>
      </c>
      <c r="P189" t="s">
        <v>41</v>
      </c>
      <c r="Q189" t="s">
        <v>76</v>
      </c>
    </row>
    <row r="190" spans="1:17" hidden="1" x14ac:dyDescent="0.35">
      <c r="A190" t="s">
        <v>15</v>
      </c>
      <c r="B190" t="s">
        <v>16</v>
      </c>
      <c r="C190" t="s">
        <v>17</v>
      </c>
      <c r="D190" t="s">
        <v>62</v>
      </c>
      <c r="E190" t="s">
        <v>36</v>
      </c>
      <c r="F190" t="s">
        <v>41</v>
      </c>
      <c r="G190" t="s">
        <v>37</v>
      </c>
      <c r="H190" s="2">
        <v>42531</v>
      </c>
      <c r="I190">
        <v>30</v>
      </c>
      <c r="J190">
        <v>31</v>
      </c>
      <c r="L190">
        <v>0</v>
      </c>
      <c r="M190" t="s">
        <v>30</v>
      </c>
      <c r="N190" t="s">
        <v>62</v>
      </c>
      <c r="O190" t="s">
        <v>37</v>
      </c>
      <c r="P190" t="s">
        <v>41</v>
      </c>
      <c r="Q190" t="s">
        <v>76</v>
      </c>
    </row>
    <row r="191" spans="1:17" hidden="1" x14ac:dyDescent="0.35">
      <c r="A191" t="s">
        <v>15</v>
      </c>
      <c r="B191" t="s">
        <v>16</v>
      </c>
      <c r="C191" t="s">
        <v>17</v>
      </c>
      <c r="D191" t="s">
        <v>62</v>
      </c>
      <c r="E191" t="s">
        <v>36</v>
      </c>
      <c r="F191" t="s">
        <v>41</v>
      </c>
      <c r="G191" t="s">
        <v>37</v>
      </c>
      <c r="H191" s="2">
        <v>42549</v>
      </c>
      <c r="I191">
        <v>51</v>
      </c>
      <c r="J191">
        <v>49</v>
      </c>
      <c r="L191">
        <v>0</v>
      </c>
      <c r="M191" t="s">
        <v>31</v>
      </c>
      <c r="N191" t="s">
        <v>62</v>
      </c>
      <c r="O191" t="s">
        <v>37</v>
      </c>
      <c r="P191" t="s">
        <v>41</v>
      </c>
      <c r="Q191" t="s">
        <v>76</v>
      </c>
    </row>
    <row r="192" spans="1:17" hidden="1" x14ac:dyDescent="0.35">
      <c r="A192" t="s">
        <v>15</v>
      </c>
      <c r="B192" t="s">
        <v>16</v>
      </c>
      <c r="C192" t="s">
        <v>17</v>
      </c>
      <c r="D192" t="s">
        <v>62</v>
      </c>
      <c r="E192" t="s">
        <v>36</v>
      </c>
      <c r="F192" t="s">
        <v>41</v>
      </c>
      <c r="G192" t="s">
        <v>37</v>
      </c>
      <c r="H192" s="2">
        <v>42570</v>
      </c>
      <c r="I192">
        <v>60</v>
      </c>
      <c r="J192">
        <v>70</v>
      </c>
      <c r="L192">
        <v>0</v>
      </c>
      <c r="M192" t="s">
        <v>32</v>
      </c>
      <c r="N192" t="s">
        <v>62</v>
      </c>
      <c r="O192" t="s">
        <v>37</v>
      </c>
      <c r="P192" t="s">
        <v>41</v>
      </c>
      <c r="Q192" t="s">
        <v>76</v>
      </c>
    </row>
    <row r="193" spans="1:17" hidden="1" x14ac:dyDescent="0.35">
      <c r="A193" t="s">
        <v>15</v>
      </c>
      <c r="B193" t="s">
        <v>16</v>
      </c>
      <c r="C193" t="s">
        <v>17</v>
      </c>
      <c r="D193" t="s">
        <v>62</v>
      </c>
      <c r="E193" t="s">
        <v>36</v>
      </c>
      <c r="F193" t="s">
        <v>43</v>
      </c>
      <c r="G193" t="s">
        <v>37</v>
      </c>
      <c r="H193" s="2">
        <v>42510</v>
      </c>
      <c r="I193">
        <v>10</v>
      </c>
      <c r="J193">
        <v>10</v>
      </c>
      <c r="L193">
        <v>0</v>
      </c>
      <c r="M193" t="s">
        <v>22</v>
      </c>
      <c r="N193" t="s">
        <v>62</v>
      </c>
      <c r="O193" t="s">
        <v>37</v>
      </c>
      <c r="P193" t="s">
        <v>43</v>
      </c>
      <c r="Q193" t="s">
        <v>77</v>
      </c>
    </row>
    <row r="194" spans="1:17" x14ac:dyDescent="0.35">
      <c r="A194" t="s">
        <v>15</v>
      </c>
      <c r="B194" t="s">
        <v>16</v>
      </c>
      <c r="C194" t="s">
        <v>17</v>
      </c>
      <c r="D194" t="s">
        <v>62</v>
      </c>
      <c r="E194" t="s">
        <v>36</v>
      </c>
      <c r="F194" t="s">
        <v>43</v>
      </c>
      <c r="G194" t="s">
        <v>37</v>
      </c>
      <c r="H194" s="2">
        <v>42510</v>
      </c>
      <c r="I194">
        <v>10</v>
      </c>
      <c r="J194">
        <v>10</v>
      </c>
      <c r="K194">
        <f t="shared" ref="K194:K197" si="20">I194-10</f>
        <v>0</v>
      </c>
      <c r="L194">
        <v>0</v>
      </c>
      <c r="M194" t="s">
        <v>25</v>
      </c>
      <c r="N194" t="s">
        <v>62</v>
      </c>
      <c r="O194" t="s">
        <v>37</v>
      </c>
      <c r="P194" t="s">
        <v>43</v>
      </c>
      <c r="Q194" t="s">
        <v>77</v>
      </c>
    </row>
    <row r="195" spans="1:17" x14ac:dyDescent="0.35">
      <c r="A195" t="s">
        <v>15</v>
      </c>
      <c r="B195" t="s">
        <v>16</v>
      </c>
      <c r="C195" t="s">
        <v>17</v>
      </c>
      <c r="D195" t="s">
        <v>62</v>
      </c>
      <c r="E195" t="s">
        <v>36</v>
      </c>
      <c r="F195" t="s">
        <v>43</v>
      </c>
      <c r="G195" t="s">
        <v>37</v>
      </c>
      <c r="H195" s="2">
        <v>42514</v>
      </c>
      <c r="I195">
        <v>12</v>
      </c>
      <c r="J195">
        <v>14</v>
      </c>
      <c r="K195">
        <f t="shared" si="20"/>
        <v>2</v>
      </c>
      <c r="L195">
        <v>2</v>
      </c>
      <c r="M195" t="s">
        <v>26</v>
      </c>
      <c r="N195" t="s">
        <v>62</v>
      </c>
      <c r="O195" t="s">
        <v>37</v>
      </c>
      <c r="P195" t="s">
        <v>43</v>
      </c>
      <c r="Q195" t="s">
        <v>77</v>
      </c>
    </row>
    <row r="196" spans="1:17" x14ac:dyDescent="0.35">
      <c r="A196" t="s">
        <v>15</v>
      </c>
      <c r="B196" t="s">
        <v>16</v>
      </c>
      <c r="C196" t="s">
        <v>17</v>
      </c>
      <c r="D196" t="s">
        <v>62</v>
      </c>
      <c r="E196" t="s">
        <v>36</v>
      </c>
      <c r="F196" t="s">
        <v>43</v>
      </c>
      <c r="G196" t="s">
        <v>37</v>
      </c>
      <c r="H196" s="2">
        <v>42517</v>
      </c>
      <c r="I196">
        <v>13.625</v>
      </c>
      <c r="J196">
        <v>17</v>
      </c>
      <c r="K196">
        <f t="shared" si="20"/>
        <v>3.625</v>
      </c>
      <c r="L196">
        <v>4</v>
      </c>
      <c r="M196" t="s">
        <v>27</v>
      </c>
      <c r="N196" t="s">
        <v>62</v>
      </c>
      <c r="O196" t="s">
        <v>37</v>
      </c>
      <c r="P196" t="s">
        <v>43</v>
      </c>
      <c r="Q196" t="s">
        <v>77</v>
      </c>
    </row>
    <row r="197" spans="1:17" x14ac:dyDescent="0.35">
      <c r="A197" t="s">
        <v>15</v>
      </c>
      <c r="B197" t="s">
        <v>16</v>
      </c>
      <c r="C197" t="s">
        <v>17</v>
      </c>
      <c r="D197" t="s">
        <v>62</v>
      </c>
      <c r="E197" t="s">
        <v>36</v>
      </c>
      <c r="F197" t="s">
        <v>43</v>
      </c>
      <c r="G197" t="s">
        <v>37</v>
      </c>
      <c r="H197" s="2">
        <v>42524</v>
      </c>
      <c r="I197">
        <v>15.375</v>
      </c>
      <c r="J197">
        <v>24</v>
      </c>
      <c r="K197">
        <f t="shared" si="20"/>
        <v>5.375</v>
      </c>
      <c r="L197">
        <v>5</v>
      </c>
      <c r="M197" t="s">
        <v>28</v>
      </c>
      <c r="N197" t="s">
        <v>62</v>
      </c>
      <c r="O197" t="s">
        <v>37</v>
      </c>
      <c r="P197" t="s">
        <v>43</v>
      </c>
      <c r="Q197" t="s">
        <v>77</v>
      </c>
    </row>
    <row r="198" spans="1:17" hidden="1" x14ac:dyDescent="0.35">
      <c r="A198" t="s">
        <v>15</v>
      </c>
      <c r="B198" t="s">
        <v>16</v>
      </c>
      <c r="C198" t="s">
        <v>17</v>
      </c>
      <c r="D198" t="s">
        <v>62</v>
      </c>
      <c r="E198" t="s">
        <v>36</v>
      </c>
      <c r="F198" t="s">
        <v>43</v>
      </c>
      <c r="G198" t="s">
        <v>37</v>
      </c>
      <c r="H198" s="2">
        <v>42528</v>
      </c>
      <c r="I198">
        <v>30</v>
      </c>
      <c r="J198">
        <v>28</v>
      </c>
      <c r="L198">
        <v>0</v>
      </c>
      <c r="M198" t="s">
        <v>30</v>
      </c>
      <c r="N198" t="s">
        <v>62</v>
      </c>
      <c r="O198" t="s">
        <v>37</v>
      </c>
      <c r="P198" t="s">
        <v>43</v>
      </c>
      <c r="Q198" t="s">
        <v>77</v>
      </c>
    </row>
    <row r="199" spans="1:17" hidden="1" x14ac:dyDescent="0.35">
      <c r="A199" t="s">
        <v>15</v>
      </c>
      <c r="B199" t="s">
        <v>16</v>
      </c>
      <c r="C199" t="s">
        <v>17</v>
      </c>
      <c r="D199" t="s">
        <v>62</v>
      </c>
      <c r="E199" t="s">
        <v>36</v>
      </c>
      <c r="F199" t="s">
        <v>43</v>
      </c>
      <c r="G199" t="s">
        <v>37</v>
      </c>
      <c r="H199" s="2">
        <v>42543</v>
      </c>
      <c r="I199">
        <v>50</v>
      </c>
      <c r="J199">
        <v>43</v>
      </c>
      <c r="L199">
        <v>0</v>
      </c>
      <c r="M199" t="s">
        <v>31</v>
      </c>
      <c r="N199" t="s">
        <v>62</v>
      </c>
      <c r="O199" t="s">
        <v>37</v>
      </c>
      <c r="P199" t="s">
        <v>43</v>
      </c>
      <c r="Q199" t="s">
        <v>77</v>
      </c>
    </row>
    <row r="200" spans="1:17" hidden="1" x14ac:dyDescent="0.35">
      <c r="A200" t="s">
        <v>15</v>
      </c>
      <c r="B200" t="s">
        <v>16</v>
      </c>
      <c r="C200" t="s">
        <v>17</v>
      </c>
      <c r="D200" t="s">
        <v>62</v>
      </c>
      <c r="E200" t="s">
        <v>36</v>
      </c>
      <c r="F200" t="s">
        <v>43</v>
      </c>
      <c r="G200" t="s">
        <v>37</v>
      </c>
      <c r="H200" s="2">
        <v>42570</v>
      </c>
      <c r="I200">
        <v>60</v>
      </c>
      <c r="J200">
        <v>70</v>
      </c>
      <c r="L200">
        <v>0</v>
      </c>
      <c r="M200" t="s">
        <v>32</v>
      </c>
      <c r="N200" t="s">
        <v>62</v>
      </c>
      <c r="O200" t="s">
        <v>37</v>
      </c>
      <c r="P200" t="s">
        <v>43</v>
      </c>
      <c r="Q200" t="s">
        <v>77</v>
      </c>
    </row>
    <row r="201" spans="1:17" hidden="1" x14ac:dyDescent="0.35">
      <c r="A201" t="s">
        <v>15</v>
      </c>
      <c r="B201" t="s">
        <v>16</v>
      </c>
      <c r="C201" t="s">
        <v>17</v>
      </c>
      <c r="D201" t="s">
        <v>62</v>
      </c>
      <c r="E201" t="s">
        <v>45</v>
      </c>
      <c r="F201" t="s">
        <v>20</v>
      </c>
      <c r="G201" t="s">
        <v>46</v>
      </c>
      <c r="H201" s="2">
        <v>42517</v>
      </c>
      <c r="I201">
        <v>10</v>
      </c>
      <c r="J201">
        <v>7</v>
      </c>
      <c r="L201">
        <v>0</v>
      </c>
      <c r="M201" t="s">
        <v>22</v>
      </c>
      <c r="N201" t="s">
        <v>62</v>
      </c>
      <c r="O201" t="s">
        <v>46</v>
      </c>
      <c r="P201" t="s">
        <v>23</v>
      </c>
      <c r="Q201" t="s">
        <v>78</v>
      </c>
    </row>
    <row r="202" spans="1:17" x14ac:dyDescent="0.35">
      <c r="A202" t="s">
        <v>15</v>
      </c>
      <c r="B202" t="s">
        <v>16</v>
      </c>
      <c r="C202" t="s">
        <v>17</v>
      </c>
      <c r="D202" t="s">
        <v>62</v>
      </c>
      <c r="E202" t="s">
        <v>45</v>
      </c>
      <c r="F202" t="s">
        <v>20</v>
      </c>
      <c r="G202" t="s">
        <v>46</v>
      </c>
      <c r="H202" s="2">
        <v>42521</v>
      </c>
      <c r="I202">
        <v>10</v>
      </c>
      <c r="J202">
        <v>11</v>
      </c>
      <c r="K202">
        <f t="shared" ref="K202:K207" si="21">I202-10</f>
        <v>0</v>
      </c>
      <c r="L202">
        <v>0</v>
      </c>
      <c r="M202" t="s">
        <v>25</v>
      </c>
      <c r="N202" t="s">
        <v>62</v>
      </c>
      <c r="O202" t="s">
        <v>46</v>
      </c>
      <c r="P202" t="s">
        <v>23</v>
      </c>
      <c r="Q202" t="s">
        <v>78</v>
      </c>
    </row>
    <row r="203" spans="1:17" x14ac:dyDescent="0.35">
      <c r="A203" t="s">
        <v>15</v>
      </c>
      <c r="B203" t="s">
        <v>16</v>
      </c>
      <c r="C203" t="s">
        <v>17</v>
      </c>
      <c r="D203" t="s">
        <v>62</v>
      </c>
      <c r="E203" t="s">
        <v>45</v>
      </c>
      <c r="F203" t="s">
        <v>20</v>
      </c>
      <c r="G203" t="s">
        <v>46</v>
      </c>
      <c r="H203" s="2">
        <v>42524</v>
      </c>
      <c r="I203">
        <v>11.1875</v>
      </c>
      <c r="J203">
        <v>14</v>
      </c>
      <c r="K203">
        <f t="shared" si="21"/>
        <v>1.1875</v>
      </c>
      <c r="L203">
        <v>1</v>
      </c>
      <c r="M203" t="s">
        <v>48</v>
      </c>
      <c r="N203" t="s">
        <v>62</v>
      </c>
      <c r="O203" t="s">
        <v>46</v>
      </c>
      <c r="P203" t="s">
        <v>23</v>
      </c>
      <c r="Q203" t="s">
        <v>78</v>
      </c>
    </row>
    <row r="204" spans="1:17" x14ac:dyDescent="0.35">
      <c r="A204" t="s">
        <v>15</v>
      </c>
      <c r="B204" t="s">
        <v>16</v>
      </c>
      <c r="C204" t="s">
        <v>17</v>
      </c>
      <c r="D204" t="s">
        <v>62</v>
      </c>
      <c r="E204" t="s">
        <v>45</v>
      </c>
      <c r="F204" t="s">
        <v>20</v>
      </c>
      <c r="G204" t="s">
        <v>46</v>
      </c>
      <c r="H204" s="2">
        <v>42528</v>
      </c>
      <c r="I204">
        <v>12.375</v>
      </c>
      <c r="J204">
        <v>18</v>
      </c>
      <c r="K204">
        <f t="shared" si="21"/>
        <v>2.375</v>
      </c>
      <c r="L204">
        <v>2</v>
      </c>
      <c r="M204" t="s">
        <v>26</v>
      </c>
      <c r="N204" t="s">
        <v>62</v>
      </c>
      <c r="O204" t="s">
        <v>46</v>
      </c>
      <c r="P204" t="s">
        <v>23</v>
      </c>
      <c r="Q204" t="s">
        <v>78</v>
      </c>
    </row>
    <row r="205" spans="1:17" x14ac:dyDescent="0.35">
      <c r="A205" t="s">
        <v>15</v>
      </c>
      <c r="B205" t="s">
        <v>16</v>
      </c>
      <c r="C205" t="s">
        <v>17</v>
      </c>
      <c r="D205" t="s">
        <v>62</v>
      </c>
      <c r="E205" t="s">
        <v>45</v>
      </c>
      <c r="F205" t="s">
        <v>20</v>
      </c>
      <c r="G205" t="s">
        <v>46</v>
      </c>
      <c r="H205" s="2">
        <v>42531</v>
      </c>
      <c r="I205">
        <v>14</v>
      </c>
      <c r="J205">
        <v>21</v>
      </c>
      <c r="K205">
        <f t="shared" si="21"/>
        <v>4</v>
      </c>
      <c r="L205">
        <v>4</v>
      </c>
      <c r="M205" t="s">
        <v>27</v>
      </c>
      <c r="N205" t="s">
        <v>62</v>
      </c>
      <c r="O205" t="s">
        <v>46</v>
      </c>
      <c r="P205" t="s">
        <v>23</v>
      </c>
      <c r="Q205" t="s">
        <v>78</v>
      </c>
    </row>
    <row r="206" spans="1:17" x14ac:dyDescent="0.35">
      <c r="A206" t="s">
        <v>15</v>
      </c>
      <c r="B206" t="s">
        <v>16</v>
      </c>
      <c r="C206" t="s">
        <v>17</v>
      </c>
      <c r="D206" t="s">
        <v>62</v>
      </c>
      <c r="E206" t="s">
        <v>45</v>
      </c>
      <c r="F206" t="s">
        <v>20</v>
      </c>
      <c r="G206" t="s">
        <v>46</v>
      </c>
      <c r="H206" s="2">
        <v>42538</v>
      </c>
      <c r="I206">
        <v>15.3125</v>
      </c>
      <c r="J206">
        <v>28</v>
      </c>
      <c r="K206">
        <f t="shared" si="21"/>
        <v>5.3125</v>
      </c>
      <c r="L206">
        <v>5</v>
      </c>
      <c r="M206" t="s">
        <v>28</v>
      </c>
      <c r="N206" t="s">
        <v>62</v>
      </c>
      <c r="O206" t="s">
        <v>46</v>
      </c>
      <c r="P206" t="s">
        <v>23</v>
      </c>
      <c r="Q206" t="s">
        <v>78</v>
      </c>
    </row>
    <row r="207" spans="1:17" x14ac:dyDescent="0.35">
      <c r="A207" t="s">
        <v>15</v>
      </c>
      <c r="B207" t="s">
        <v>16</v>
      </c>
      <c r="C207" t="s">
        <v>17</v>
      </c>
      <c r="D207" t="s">
        <v>62</v>
      </c>
      <c r="E207" t="s">
        <v>45</v>
      </c>
      <c r="F207" t="s">
        <v>20</v>
      </c>
      <c r="G207" t="s">
        <v>46</v>
      </c>
      <c r="H207" s="2">
        <v>42543</v>
      </c>
      <c r="I207">
        <v>16.5</v>
      </c>
      <c r="J207">
        <v>33</v>
      </c>
      <c r="K207">
        <f t="shared" si="21"/>
        <v>6.5</v>
      </c>
      <c r="L207">
        <v>6</v>
      </c>
      <c r="M207" t="s">
        <v>40</v>
      </c>
      <c r="N207" t="s">
        <v>62</v>
      </c>
      <c r="O207" t="s">
        <v>46</v>
      </c>
      <c r="P207" t="s">
        <v>23</v>
      </c>
      <c r="Q207" t="s">
        <v>78</v>
      </c>
    </row>
    <row r="208" spans="1:17" hidden="1" x14ac:dyDescent="0.35">
      <c r="A208" t="s">
        <v>15</v>
      </c>
      <c r="B208" t="s">
        <v>16</v>
      </c>
      <c r="C208" t="s">
        <v>17</v>
      </c>
      <c r="D208" t="s">
        <v>62</v>
      </c>
      <c r="E208" t="s">
        <v>45</v>
      </c>
      <c r="F208" t="s">
        <v>20</v>
      </c>
      <c r="G208" t="s">
        <v>46</v>
      </c>
      <c r="H208" s="2">
        <v>42549</v>
      </c>
      <c r="I208">
        <v>30</v>
      </c>
      <c r="J208">
        <v>39</v>
      </c>
      <c r="L208">
        <v>0</v>
      </c>
      <c r="M208" t="s">
        <v>30</v>
      </c>
      <c r="N208" t="s">
        <v>62</v>
      </c>
      <c r="O208" t="s">
        <v>46</v>
      </c>
      <c r="P208" t="s">
        <v>23</v>
      </c>
      <c r="Q208" t="s">
        <v>78</v>
      </c>
    </row>
    <row r="209" spans="1:17" hidden="1" x14ac:dyDescent="0.35">
      <c r="A209" t="s">
        <v>15</v>
      </c>
      <c r="B209" t="s">
        <v>16</v>
      </c>
      <c r="C209" t="s">
        <v>17</v>
      </c>
      <c r="D209" t="s">
        <v>62</v>
      </c>
      <c r="E209" t="s">
        <v>45</v>
      </c>
      <c r="F209" t="s">
        <v>20</v>
      </c>
      <c r="G209" t="s">
        <v>46</v>
      </c>
      <c r="H209" s="2">
        <v>42566</v>
      </c>
      <c r="I209">
        <v>50</v>
      </c>
      <c r="J209">
        <v>56</v>
      </c>
      <c r="L209">
        <v>0</v>
      </c>
      <c r="M209" t="s">
        <v>31</v>
      </c>
      <c r="N209" t="s">
        <v>62</v>
      </c>
      <c r="O209" t="s">
        <v>46</v>
      </c>
      <c r="P209" t="s">
        <v>23</v>
      </c>
      <c r="Q209" t="s">
        <v>78</v>
      </c>
    </row>
    <row r="210" spans="1:17" hidden="1" x14ac:dyDescent="0.35">
      <c r="A210" t="s">
        <v>15</v>
      </c>
      <c r="B210" t="s">
        <v>16</v>
      </c>
      <c r="C210" t="s">
        <v>17</v>
      </c>
      <c r="D210" t="s">
        <v>62</v>
      </c>
      <c r="E210" t="s">
        <v>45</v>
      </c>
      <c r="F210" t="s">
        <v>20</v>
      </c>
      <c r="G210" t="s">
        <v>46</v>
      </c>
      <c r="H210" s="2">
        <v>42598</v>
      </c>
      <c r="I210">
        <v>60</v>
      </c>
      <c r="J210">
        <v>88</v>
      </c>
      <c r="L210">
        <v>0</v>
      </c>
      <c r="M210" t="s">
        <v>32</v>
      </c>
      <c r="N210" t="s">
        <v>62</v>
      </c>
      <c r="O210" t="s">
        <v>46</v>
      </c>
      <c r="P210" t="s">
        <v>23</v>
      </c>
      <c r="Q210" t="s">
        <v>78</v>
      </c>
    </row>
    <row r="211" spans="1:17" hidden="1" x14ac:dyDescent="0.35">
      <c r="A211" t="s">
        <v>60</v>
      </c>
      <c r="B211" t="s">
        <v>61</v>
      </c>
      <c r="C211" t="s">
        <v>17</v>
      </c>
      <c r="D211" t="s">
        <v>79</v>
      </c>
      <c r="E211" t="s">
        <v>33</v>
      </c>
      <c r="F211" t="s">
        <v>20</v>
      </c>
      <c r="G211" t="s">
        <v>64</v>
      </c>
      <c r="H211" s="2">
        <v>42115</v>
      </c>
      <c r="I211">
        <v>10</v>
      </c>
      <c r="J211">
        <v>6</v>
      </c>
      <c r="L211">
        <v>0</v>
      </c>
      <c r="M211" t="s">
        <v>22</v>
      </c>
      <c r="N211" t="s">
        <v>79</v>
      </c>
      <c r="O211" t="s">
        <v>64</v>
      </c>
      <c r="P211" t="s">
        <v>23</v>
      </c>
      <c r="Q211" t="s">
        <v>80</v>
      </c>
    </row>
    <row r="212" spans="1:17" x14ac:dyDescent="0.35">
      <c r="A212" t="s">
        <v>60</v>
      </c>
      <c r="B212" t="s">
        <v>61</v>
      </c>
      <c r="C212" t="s">
        <v>17</v>
      </c>
      <c r="D212" t="s">
        <v>79</v>
      </c>
      <c r="E212" t="s">
        <v>33</v>
      </c>
      <c r="F212" t="s">
        <v>20</v>
      </c>
      <c r="G212" t="s">
        <v>64</v>
      </c>
      <c r="H212" s="2">
        <v>42115</v>
      </c>
      <c r="I212">
        <v>10</v>
      </c>
      <c r="J212">
        <v>6</v>
      </c>
      <c r="K212">
        <f t="shared" ref="K212:K216" si="22">I212-10</f>
        <v>0</v>
      </c>
      <c r="L212">
        <v>0</v>
      </c>
      <c r="M212" t="s">
        <v>25</v>
      </c>
      <c r="N212" t="s">
        <v>79</v>
      </c>
      <c r="O212" t="s">
        <v>64</v>
      </c>
      <c r="P212" t="s">
        <v>23</v>
      </c>
      <c r="Q212" t="s">
        <v>80</v>
      </c>
    </row>
    <row r="213" spans="1:17" x14ac:dyDescent="0.35">
      <c r="A213" t="s">
        <v>60</v>
      </c>
      <c r="B213" t="s">
        <v>61</v>
      </c>
      <c r="C213" t="s">
        <v>17</v>
      </c>
      <c r="D213" t="s">
        <v>79</v>
      </c>
      <c r="E213" t="s">
        <v>33</v>
      </c>
      <c r="F213" t="s">
        <v>20</v>
      </c>
      <c r="G213" t="s">
        <v>64</v>
      </c>
      <c r="H213" s="2">
        <v>42122</v>
      </c>
      <c r="I213">
        <v>12.0625</v>
      </c>
      <c r="J213">
        <v>13</v>
      </c>
      <c r="K213">
        <f t="shared" si="22"/>
        <v>2.0625</v>
      </c>
      <c r="L213">
        <v>2</v>
      </c>
      <c r="M213" t="s">
        <v>26</v>
      </c>
      <c r="N213" t="s">
        <v>79</v>
      </c>
      <c r="O213" t="s">
        <v>64</v>
      </c>
      <c r="P213" t="s">
        <v>23</v>
      </c>
      <c r="Q213" t="s">
        <v>80</v>
      </c>
    </row>
    <row r="214" spans="1:17" x14ac:dyDescent="0.35">
      <c r="A214" t="s">
        <v>60</v>
      </c>
      <c r="B214" t="s">
        <v>61</v>
      </c>
      <c r="C214" t="s">
        <v>17</v>
      </c>
      <c r="D214" t="s">
        <v>79</v>
      </c>
      <c r="E214" t="s">
        <v>33</v>
      </c>
      <c r="F214" t="s">
        <v>20</v>
      </c>
      <c r="G214" t="s">
        <v>64</v>
      </c>
      <c r="H214" s="2">
        <v>42129</v>
      </c>
      <c r="I214">
        <v>13.5625</v>
      </c>
      <c r="J214">
        <v>20</v>
      </c>
      <c r="K214">
        <f t="shared" si="22"/>
        <v>3.5625</v>
      </c>
      <c r="L214">
        <v>4</v>
      </c>
      <c r="M214" t="s">
        <v>27</v>
      </c>
      <c r="N214" t="s">
        <v>79</v>
      </c>
      <c r="O214" t="s">
        <v>64</v>
      </c>
      <c r="P214" t="s">
        <v>23</v>
      </c>
      <c r="Q214" t="s">
        <v>80</v>
      </c>
    </row>
    <row r="215" spans="1:17" x14ac:dyDescent="0.35">
      <c r="A215" t="s">
        <v>60</v>
      </c>
      <c r="B215" t="s">
        <v>61</v>
      </c>
      <c r="C215" t="s">
        <v>17</v>
      </c>
      <c r="D215" t="s">
        <v>79</v>
      </c>
      <c r="E215" t="s">
        <v>33</v>
      </c>
      <c r="F215" t="s">
        <v>20</v>
      </c>
      <c r="G215" t="s">
        <v>64</v>
      </c>
      <c r="H215" s="2">
        <v>42132</v>
      </c>
      <c r="I215">
        <v>14.625</v>
      </c>
      <c r="J215">
        <v>23</v>
      </c>
      <c r="K215">
        <f t="shared" si="22"/>
        <v>4.625</v>
      </c>
      <c r="L215">
        <v>5</v>
      </c>
      <c r="M215" t="s">
        <v>28</v>
      </c>
      <c r="N215" t="s">
        <v>79</v>
      </c>
      <c r="O215" t="s">
        <v>64</v>
      </c>
      <c r="P215" t="s">
        <v>23</v>
      </c>
      <c r="Q215" t="s">
        <v>80</v>
      </c>
    </row>
    <row r="216" spans="1:17" x14ac:dyDescent="0.35">
      <c r="A216" t="s">
        <v>60</v>
      </c>
      <c r="B216" t="s">
        <v>61</v>
      </c>
      <c r="C216" t="s">
        <v>17</v>
      </c>
      <c r="D216" t="s">
        <v>79</v>
      </c>
      <c r="E216" t="s">
        <v>33</v>
      </c>
      <c r="F216" t="s">
        <v>20</v>
      </c>
      <c r="G216" t="s">
        <v>64</v>
      </c>
      <c r="H216" s="2">
        <v>42139</v>
      </c>
      <c r="I216">
        <v>16.125</v>
      </c>
      <c r="J216">
        <v>30</v>
      </c>
      <c r="K216">
        <f t="shared" si="22"/>
        <v>6.125</v>
      </c>
      <c r="L216">
        <v>6</v>
      </c>
      <c r="M216" t="s">
        <v>40</v>
      </c>
      <c r="N216" t="s">
        <v>79</v>
      </c>
      <c r="O216" t="s">
        <v>64</v>
      </c>
      <c r="P216" t="s">
        <v>23</v>
      </c>
      <c r="Q216" t="s">
        <v>80</v>
      </c>
    </row>
    <row r="217" spans="1:17" hidden="1" x14ac:dyDescent="0.35">
      <c r="A217" t="s">
        <v>60</v>
      </c>
      <c r="B217" t="s">
        <v>61</v>
      </c>
      <c r="C217" t="s">
        <v>17</v>
      </c>
      <c r="D217" t="s">
        <v>79</v>
      </c>
      <c r="E217" t="s">
        <v>33</v>
      </c>
      <c r="F217" t="s">
        <v>20</v>
      </c>
      <c r="G217" t="s">
        <v>64</v>
      </c>
      <c r="H217" s="2">
        <v>42144</v>
      </c>
      <c r="I217">
        <v>30</v>
      </c>
      <c r="J217">
        <v>35</v>
      </c>
      <c r="L217">
        <v>0</v>
      </c>
      <c r="M217" t="s">
        <v>30</v>
      </c>
      <c r="N217" t="s">
        <v>79</v>
      </c>
      <c r="O217" t="s">
        <v>64</v>
      </c>
      <c r="P217" t="s">
        <v>23</v>
      </c>
      <c r="Q217" t="s">
        <v>80</v>
      </c>
    </row>
    <row r="218" spans="1:17" hidden="1" x14ac:dyDescent="0.35">
      <c r="A218" t="s">
        <v>60</v>
      </c>
      <c r="B218" t="s">
        <v>61</v>
      </c>
      <c r="C218" t="s">
        <v>17</v>
      </c>
      <c r="D218" t="s">
        <v>79</v>
      </c>
      <c r="E218" t="s">
        <v>33</v>
      </c>
      <c r="F218" t="s">
        <v>20</v>
      </c>
      <c r="G218" t="s">
        <v>64</v>
      </c>
      <c r="H218" s="2">
        <v>42160</v>
      </c>
      <c r="I218">
        <v>52</v>
      </c>
      <c r="J218">
        <v>51</v>
      </c>
      <c r="L218">
        <v>0</v>
      </c>
      <c r="M218" t="s">
        <v>31</v>
      </c>
      <c r="N218" t="s">
        <v>79</v>
      </c>
      <c r="O218" t="s">
        <v>64</v>
      </c>
      <c r="P218" t="s">
        <v>23</v>
      </c>
      <c r="Q218" t="s">
        <v>80</v>
      </c>
    </row>
    <row r="219" spans="1:17" hidden="1" x14ac:dyDescent="0.35">
      <c r="A219" t="s">
        <v>60</v>
      </c>
      <c r="B219" t="s">
        <v>61</v>
      </c>
      <c r="C219" t="s">
        <v>17</v>
      </c>
      <c r="D219" t="s">
        <v>79</v>
      </c>
      <c r="E219" t="s">
        <v>33</v>
      </c>
      <c r="F219" t="s">
        <v>20</v>
      </c>
      <c r="G219" t="s">
        <v>64</v>
      </c>
      <c r="H219" s="2">
        <v>42174</v>
      </c>
      <c r="I219">
        <v>60</v>
      </c>
      <c r="J219">
        <v>65</v>
      </c>
      <c r="L219">
        <v>0</v>
      </c>
      <c r="M219" t="s">
        <v>32</v>
      </c>
      <c r="N219" t="s">
        <v>79</v>
      </c>
      <c r="O219" t="s">
        <v>64</v>
      </c>
      <c r="P219" t="s">
        <v>23</v>
      </c>
      <c r="Q219" t="s">
        <v>80</v>
      </c>
    </row>
    <row r="220" spans="1:17" hidden="1" x14ac:dyDescent="0.35">
      <c r="A220" t="s">
        <v>60</v>
      </c>
      <c r="B220" t="s">
        <v>61</v>
      </c>
      <c r="C220" t="s">
        <v>17</v>
      </c>
      <c r="D220" t="s">
        <v>79</v>
      </c>
      <c r="E220" t="s">
        <v>36</v>
      </c>
      <c r="F220" t="s">
        <v>20</v>
      </c>
      <c r="G220" t="s">
        <v>66</v>
      </c>
      <c r="H220" s="2">
        <v>42141</v>
      </c>
      <c r="I220">
        <v>10</v>
      </c>
      <c r="J220">
        <v>10</v>
      </c>
      <c r="L220">
        <v>0</v>
      </c>
      <c r="M220" t="s">
        <v>22</v>
      </c>
      <c r="N220" t="s">
        <v>79</v>
      </c>
      <c r="O220" t="s">
        <v>66</v>
      </c>
      <c r="P220" t="s">
        <v>23</v>
      </c>
      <c r="Q220" t="s">
        <v>81</v>
      </c>
    </row>
    <row r="221" spans="1:17" x14ac:dyDescent="0.35">
      <c r="A221" t="s">
        <v>60</v>
      </c>
      <c r="B221" t="s">
        <v>61</v>
      </c>
      <c r="C221" t="s">
        <v>17</v>
      </c>
      <c r="D221" t="s">
        <v>79</v>
      </c>
      <c r="E221" t="s">
        <v>36</v>
      </c>
      <c r="F221" t="s">
        <v>20</v>
      </c>
      <c r="G221" t="s">
        <v>66</v>
      </c>
      <c r="H221" s="2">
        <v>42141</v>
      </c>
      <c r="I221">
        <v>10</v>
      </c>
      <c r="J221">
        <v>10</v>
      </c>
      <c r="K221">
        <f t="shared" ref="K221:K226" si="23">I221-10</f>
        <v>0</v>
      </c>
      <c r="L221">
        <v>0</v>
      </c>
      <c r="M221" t="s">
        <v>25</v>
      </c>
      <c r="N221" t="s">
        <v>79</v>
      </c>
      <c r="O221" t="s">
        <v>66</v>
      </c>
      <c r="P221" t="s">
        <v>23</v>
      </c>
      <c r="Q221" t="s">
        <v>81</v>
      </c>
    </row>
    <row r="222" spans="1:17" x14ac:dyDescent="0.35">
      <c r="A222" t="s">
        <v>60</v>
      </c>
      <c r="B222" t="s">
        <v>61</v>
      </c>
      <c r="C222" t="s">
        <v>17</v>
      </c>
      <c r="D222" t="s">
        <v>79</v>
      </c>
      <c r="E222" t="s">
        <v>36</v>
      </c>
      <c r="F222" t="s">
        <v>20</v>
      </c>
      <c r="G222" t="s">
        <v>66</v>
      </c>
      <c r="H222" s="2">
        <v>42149</v>
      </c>
      <c r="I222">
        <v>12</v>
      </c>
      <c r="J222">
        <v>18</v>
      </c>
      <c r="K222">
        <f t="shared" si="23"/>
        <v>2</v>
      </c>
      <c r="L222">
        <v>2</v>
      </c>
      <c r="M222" t="s">
        <v>26</v>
      </c>
      <c r="N222" t="s">
        <v>79</v>
      </c>
      <c r="O222" t="s">
        <v>66</v>
      </c>
      <c r="P222" t="s">
        <v>23</v>
      </c>
      <c r="Q222" t="s">
        <v>81</v>
      </c>
    </row>
    <row r="223" spans="1:17" x14ac:dyDescent="0.35">
      <c r="A223" t="s">
        <v>60</v>
      </c>
      <c r="B223" t="s">
        <v>61</v>
      </c>
      <c r="C223" t="s">
        <v>17</v>
      </c>
      <c r="D223" t="s">
        <v>79</v>
      </c>
      <c r="E223" t="s">
        <v>36</v>
      </c>
      <c r="F223" t="s">
        <v>20</v>
      </c>
      <c r="G223" t="s">
        <v>66</v>
      </c>
      <c r="H223" s="2">
        <v>42153</v>
      </c>
      <c r="I223">
        <v>12.9375</v>
      </c>
      <c r="J223">
        <v>22</v>
      </c>
      <c r="K223">
        <f t="shared" si="23"/>
        <v>2.9375</v>
      </c>
      <c r="L223">
        <v>3</v>
      </c>
      <c r="M223" t="s">
        <v>39</v>
      </c>
      <c r="N223" t="s">
        <v>79</v>
      </c>
      <c r="O223" t="s">
        <v>66</v>
      </c>
      <c r="P223" t="s">
        <v>23</v>
      </c>
      <c r="Q223" t="s">
        <v>81</v>
      </c>
    </row>
    <row r="224" spans="1:17" x14ac:dyDescent="0.35">
      <c r="A224" t="s">
        <v>60</v>
      </c>
      <c r="B224" t="s">
        <v>61</v>
      </c>
      <c r="C224" t="s">
        <v>17</v>
      </c>
      <c r="D224" t="s">
        <v>79</v>
      </c>
      <c r="E224" t="s">
        <v>36</v>
      </c>
      <c r="F224" t="s">
        <v>20</v>
      </c>
      <c r="G224" t="s">
        <v>66</v>
      </c>
      <c r="H224" s="2">
        <v>42156</v>
      </c>
      <c r="I224">
        <v>14</v>
      </c>
      <c r="J224">
        <v>25</v>
      </c>
      <c r="K224">
        <f t="shared" si="23"/>
        <v>4</v>
      </c>
      <c r="L224">
        <v>4</v>
      </c>
      <c r="M224" t="s">
        <v>27</v>
      </c>
      <c r="N224" t="s">
        <v>79</v>
      </c>
      <c r="O224" t="s">
        <v>66</v>
      </c>
      <c r="P224" t="s">
        <v>23</v>
      </c>
      <c r="Q224" t="s">
        <v>81</v>
      </c>
    </row>
    <row r="225" spans="1:17" x14ac:dyDescent="0.35">
      <c r="A225" t="s">
        <v>60</v>
      </c>
      <c r="B225" t="s">
        <v>61</v>
      </c>
      <c r="C225" t="s">
        <v>17</v>
      </c>
      <c r="D225" t="s">
        <v>79</v>
      </c>
      <c r="E225" t="s">
        <v>36</v>
      </c>
      <c r="F225" t="s">
        <v>20</v>
      </c>
      <c r="G225" t="s">
        <v>66</v>
      </c>
      <c r="H225" s="2">
        <v>42160</v>
      </c>
      <c r="I225">
        <v>14.875</v>
      </c>
      <c r="J225">
        <v>29</v>
      </c>
      <c r="K225">
        <f t="shared" si="23"/>
        <v>4.875</v>
      </c>
      <c r="L225">
        <v>5</v>
      </c>
      <c r="M225" t="s">
        <v>28</v>
      </c>
      <c r="N225" t="s">
        <v>79</v>
      </c>
      <c r="O225" t="s">
        <v>66</v>
      </c>
      <c r="P225" t="s">
        <v>23</v>
      </c>
      <c r="Q225" t="s">
        <v>81</v>
      </c>
    </row>
    <row r="226" spans="1:17" x14ac:dyDescent="0.35">
      <c r="A226" t="s">
        <v>60</v>
      </c>
      <c r="B226" t="s">
        <v>61</v>
      </c>
      <c r="C226" t="s">
        <v>17</v>
      </c>
      <c r="D226" t="s">
        <v>79</v>
      </c>
      <c r="E226" t="s">
        <v>36</v>
      </c>
      <c r="F226" t="s">
        <v>20</v>
      </c>
      <c r="G226" t="s">
        <v>66</v>
      </c>
      <c r="H226" s="2">
        <v>42165</v>
      </c>
      <c r="I226">
        <v>15.5</v>
      </c>
      <c r="J226">
        <v>34</v>
      </c>
      <c r="K226">
        <f t="shared" si="23"/>
        <v>5.5</v>
      </c>
      <c r="L226">
        <v>6</v>
      </c>
      <c r="M226" t="s">
        <v>40</v>
      </c>
      <c r="N226" t="s">
        <v>79</v>
      </c>
      <c r="O226" t="s">
        <v>66</v>
      </c>
      <c r="P226" t="s">
        <v>23</v>
      </c>
      <c r="Q226" t="s">
        <v>81</v>
      </c>
    </row>
    <row r="227" spans="1:17" hidden="1" x14ac:dyDescent="0.35">
      <c r="A227" t="s">
        <v>60</v>
      </c>
      <c r="B227" t="s">
        <v>61</v>
      </c>
      <c r="C227" t="s">
        <v>17</v>
      </c>
      <c r="D227" t="s">
        <v>79</v>
      </c>
      <c r="E227" t="s">
        <v>36</v>
      </c>
      <c r="F227" t="s">
        <v>20</v>
      </c>
      <c r="G227" t="s">
        <v>66</v>
      </c>
      <c r="H227" s="2">
        <v>42174</v>
      </c>
      <c r="I227">
        <v>30</v>
      </c>
      <c r="J227">
        <v>43</v>
      </c>
      <c r="L227">
        <v>0</v>
      </c>
      <c r="M227" t="s">
        <v>30</v>
      </c>
      <c r="N227" t="s">
        <v>79</v>
      </c>
      <c r="O227" t="s">
        <v>66</v>
      </c>
      <c r="P227" t="s">
        <v>23</v>
      </c>
      <c r="Q227" t="s">
        <v>81</v>
      </c>
    </row>
    <row r="228" spans="1:17" hidden="1" x14ac:dyDescent="0.35">
      <c r="A228" t="s">
        <v>60</v>
      </c>
      <c r="B228" t="s">
        <v>61</v>
      </c>
      <c r="C228" t="s">
        <v>17</v>
      </c>
      <c r="D228" t="s">
        <v>79</v>
      </c>
      <c r="E228" t="s">
        <v>36</v>
      </c>
      <c r="F228" t="s">
        <v>20</v>
      </c>
      <c r="G228" t="s">
        <v>66</v>
      </c>
      <c r="H228" s="2">
        <v>42187</v>
      </c>
      <c r="I228">
        <v>54</v>
      </c>
      <c r="J228">
        <v>56</v>
      </c>
      <c r="L228">
        <v>0</v>
      </c>
      <c r="M228" t="s">
        <v>31</v>
      </c>
      <c r="N228" t="s">
        <v>79</v>
      </c>
      <c r="O228" t="s">
        <v>66</v>
      </c>
      <c r="P228" t="s">
        <v>23</v>
      </c>
      <c r="Q228" t="s">
        <v>81</v>
      </c>
    </row>
    <row r="229" spans="1:17" hidden="1" x14ac:dyDescent="0.35">
      <c r="A229" t="s">
        <v>60</v>
      </c>
      <c r="B229" t="s">
        <v>61</v>
      </c>
      <c r="C229" t="s">
        <v>17</v>
      </c>
      <c r="D229" t="s">
        <v>79</v>
      </c>
      <c r="E229" t="s">
        <v>36</v>
      </c>
      <c r="F229" t="s">
        <v>20</v>
      </c>
      <c r="G229" t="s">
        <v>66</v>
      </c>
      <c r="H229" s="2">
        <v>42212</v>
      </c>
      <c r="I229">
        <v>60</v>
      </c>
      <c r="J229">
        <v>81</v>
      </c>
      <c r="L229">
        <v>0</v>
      </c>
      <c r="M229" t="s">
        <v>32</v>
      </c>
      <c r="N229" t="s">
        <v>79</v>
      </c>
      <c r="O229" t="s">
        <v>66</v>
      </c>
      <c r="P229" t="s">
        <v>23</v>
      </c>
      <c r="Q229" t="s">
        <v>81</v>
      </c>
    </row>
    <row r="230" spans="1:17" hidden="1" x14ac:dyDescent="0.35">
      <c r="A230" t="s">
        <v>60</v>
      </c>
      <c r="B230" t="s">
        <v>61</v>
      </c>
      <c r="C230" t="s">
        <v>17</v>
      </c>
      <c r="D230" t="s">
        <v>79</v>
      </c>
      <c r="E230" t="s">
        <v>45</v>
      </c>
      <c r="F230" t="s">
        <v>20</v>
      </c>
      <c r="G230" t="s">
        <v>68</v>
      </c>
      <c r="H230" s="2">
        <v>42149</v>
      </c>
      <c r="I230">
        <v>10</v>
      </c>
      <c r="J230">
        <v>10</v>
      </c>
      <c r="L230">
        <v>0</v>
      </c>
      <c r="M230" t="s">
        <v>22</v>
      </c>
      <c r="N230" t="s">
        <v>79</v>
      </c>
      <c r="O230" t="s">
        <v>68</v>
      </c>
      <c r="P230" t="s">
        <v>23</v>
      </c>
      <c r="Q230" t="s">
        <v>82</v>
      </c>
    </row>
    <row r="231" spans="1:17" x14ac:dyDescent="0.35">
      <c r="A231" t="s">
        <v>60</v>
      </c>
      <c r="B231" t="s">
        <v>61</v>
      </c>
      <c r="C231" t="s">
        <v>17</v>
      </c>
      <c r="D231" t="s">
        <v>79</v>
      </c>
      <c r="E231" t="s">
        <v>45</v>
      </c>
      <c r="F231" t="s">
        <v>20</v>
      </c>
      <c r="G231" t="s">
        <v>68</v>
      </c>
      <c r="H231" s="2">
        <v>42149</v>
      </c>
      <c r="I231">
        <v>10</v>
      </c>
      <c r="J231">
        <v>10</v>
      </c>
      <c r="K231">
        <f t="shared" ref="K231:K235" si="24">I231-10</f>
        <v>0</v>
      </c>
      <c r="L231">
        <v>0</v>
      </c>
      <c r="M231" t="s">
        <v>25</v>
      </c>
      <c r="N231" t="s">
        <v>79</v>
      </c>
      <c r="O231" t="s">
        <v>68</v>
      </c>
      <c r="P231" t="s">
        <v>23</v>
      </c>
      <c r="Q231" t="s">
        <v>82</v>
      </c>
    </row>
    <row r="232" spans="1:17" x14ac:dyDescent="0.35">
      <c r="A232" t="s">
        <v>60</v>
      </c>
      <c r="B232" t="s">
        <v>61</v>
      </c>
      <c r="C232" t="s">
        <v>17</v>
      </c>
      <c r="D232" t="s">
        <v>79</v>
      </c>
      <c r="E232" t="s">
        <v>45</v>
      </c>
      <c r="F232" t="s">
        <v>20</v>
      </c>
      <c r="G232" t="s">
        <v>68</v>
      </c>
      <c r="H232" s="2">
        <v>42153</v>
      </c>
      <c r="I232">
        <v>11.5</v>
      </c>
      <c r="J232">
        <v>14</v>
      </c>
      <c r="K232">
        <f t="shared" si="24"/>
        <v>1.5</v>
      </c>
      <c r="L232">
        <v>2</v>
      </c>
      <c r="M232" t="s">
        <v>26</v>
      </c>
      <c r="N232" t="s">
        <v>79</v>
      </c>
      <c r="O232" t="s">
        <v>68</v>
      </c>
      <c r="P232" t="s">
        <v>23</v>
      </c>
      <c r="Q232" t="s">
        <v>82</v>
      </c>
    </row>
    <row r="233" spans="1:17" x14ac:dyDescent="0.35">
      <c r="A233" t="s">
        <v>60</v>
      </c>
      <c r="B233" t="s">
        <v>61</v>
      </c>
      <c r="C233" t="s">
        <v>17</v>
      </c>
      <c r="D233" t="s">
        <v>79</v>
      </c>
      <c r="E233" t="s">
        <v>45</v>
      </c>
      <c r="F233" t="s">
        <v>20</v>
      </c>
      <c r="G233" t="s">
        <v>68</v>
      </c>
      <c r="H233" s="2">
        <v>42160</v>
      </c>
      <c r="I233">
        <v>13.4375</v>
      </c>
      <c r="J233">
        <v>21</v>
      </c>
      <c r="K233">
        <f t="shared" si="24"/>
        <v>3.4375</v>
      </c>
      <c r="L233">
        <v>3</v>
      </c>
      <c r="M233" t="s">
        <v>39</v>
      </c>
      <c r="N233" t="s">
        <v>79</v>
      </c>
      <c r="O233" t="s">
        <v>68</v>
      </c>
      <c r="P233" t="s">
        <v>23</v>
      </c>
      <c r="Q233" t="s">
        <v>82</v>
      </c>
    </row>
    <row r="234" spans="1:17" x14ac:dyDescent="0.35">
      <c r="A234" t="s">
        <v>60</v>
      </c>
      <c r="B234" t="s">
        <v>61</v>
      </c>
      <c r="C234" t="s">
        <v>17</v>
      </c>
      <c r="D234" t="s">
        <v>79</v>
      </c>
      <c r="E234" t="s">
        <v>45</v>
      </c>
      <c r="F234" t="s">
        <v>20</v>
      </c>
      <c r="G234" t="s">
        <v>68</v>
      </c>
      <c r="H234" s="2">
        <v>42165</v>
      </c>
      <c r="I234">
        <v>14.1875</v>
      </c>
      <c r="J234">
        <v>26</v>
      </c>
      <c r="K234">
        <f t="shared" si="24"/>
        <v>4.1875</v>
      </c>
      <c r="L234">
        <v>4</v>
      </c>
      <c r="M234" t="s">
        <v>27</v>
      </c>
      <c r="N234" t="s">
        <v>79</v>
      </c>
      <c r="O234" t="s">
        <v>68</v>
      </c>
      <c r="P234" t="s">
        <v>23</v>
      </c>
      <c r="Q234" t="s">
        <v>82</v>
      </c>
    </row>
    <row r="235" spans="1:17" x14ac:dyDescent="0.35">
      <c r="A235" t="s">
        <v>60</v>
      </c>
      <c r="B235" t="s">
        <v>61</v>
      </c>
      <c r="C235" t="s">
        <v>17</v>
      </c>
      <c r="D235" t="s">
        <v>79</v>
      </c>
      <c r="E235" t="s">
        <v>45</v>
      </c>
      <c r="F235" t="s">
        <v>20</v>
      </c>
      <c r="G235" t="s">
        <v>68</v>
      </c>
      <c r="H235" s="2">
        <v>42167</v>
      </c>
      <c r="I235">
        <v>15</v>
      </c>
      <c r="J235">
        <v>28</v>
      </c>
      <c r="K235">
        <f t="shared" si="24"/>
        <v>5</v>
      </c>
      <c r="L235">
        <v>5</v>
      </c>
      <c r="M235" t="s">
        <v>28</v>
      </c>
      <c r="N235" t="s">
        <v>79</v>
      </c>
      <c r="O235" t="s">
        <v>68</v>
      </c>
      <c r="P235" t="s">
        <v>23</v>
      </c>
      <c r="Q235" t="s">
        <v>82</v>
      </c>
    </row>
    <row r="236" spans="1:17" hidden="1" x14ac:dyDescent="0.35">
      <c r="A236" t="s">
        <v>60</v>
      </c>
      <c r="B236" t="s">
        <v>61</v>
      </c>
      <c r="C236" t="s">
        <v>17</v>
      </c>
      <c r="D236" t="s">
        <v>79</v>
      </c>
      <c r="E236" t="s">
        <v>45</v>
      </c>
      <c r="F236" t="s">
        <v>20</v>
      </c>
      <c r="G236" t="s">
        <v>68</v>
      </c>
      <c r="H236" s="2">
        <v>42174</v>
      </c>
      <c r="I236">
        <v>30</v>
      </c>
      <c r="J236">
        <v>35</v>
      </c>
      <c r="L236">
        <v>0</v>
      </c>
      <c r="M236" t="s">
        <v>30</v>
      </c>
      <c r="N236" t="s">
        <v>79</v>
      </c>
      <c r="O236" t="s">
        <v>68</v>
      </c>
      <c r="P236" t="s">
        <v>23</v>
      </c>
      <c r="Q236" t="s">
        <v>82</v>
      </c>
    </row>
    <row r="237" spans="1:17" hidden="1" x14ac:dyDescent="0.35">
      <c r="A237" t="s">
        <v>60</v>
      </c>
      <c r="B237" t="s">
        <v>61</v>
      </c>
      <c r="C237" t="s">
        <v>17</v>
      </c>
      <c r="D237" t="s">
        <v>79</v>
      </c>
      <c r="E237" t="s">
        <v>45</v>
      </c>
      <c r="F237" t="s">
        <v>20</v>
      </c>
      <c r="G237" t="s">
        <v>68</v>
      </c>
      <c r="H237" s="2">
        <v>42187</v>
      </c>
      <c r="I237">
        <v>51</v>
      </c>
      <c r="J237">
        <v>48</v>
      </c>
      <c r="L237">
        <v>0</v>
      </c>
      <c r="M237" t="s">
        <v>31</v>
      </c>
      <c r="N237" t="s">
        <v>79</v>
      </c>
      <c r="O237" t="s">
        <v>68</v>
      </c>
      <c r="P237" t="s">
        <v>23</v>
      </c>
      <c r="Q237" t="s">
        <v>82</v>
      </c>
    </row>
    <row r="238" spans="1:17" hidden="1" x14ac:dyDescent="0.35">
      <c r="A238" t="s">
        <v>60</v>
      </c>
      <c r="B238" t="s">
        <v>61</v>
      </c>
      <c r="C238" t="s">
        <v>17</v>
      </c>
      <c r="D238" t="s">
        <v>79</v>
      </c>
      <c r="E238" t="s">
        <v>45</v>
      </c>
      <c r="F238" t="s">
        <v>20</v>
      </c>
      <c r="G238" t="s">
        <v>68</v>
      </c>
      <c r="H238" s="2">
        <v>42212</v>
      </c>
      <c r="I238">
        <v>60</v>
      </c>
      <c r="J238">
        <v>73</v>
      </c>
      <c r="L238">
        <v>0</v>
      </c>
      <c r="M238" t="s">
        <v>32</v>
      </c>
      <c r="N238" t="s">
        <v>79</v>
      </c>
      <c r="O238" t="s">
        <v>68</v>
      </c>
      <c r="P238" t="s">
        <v>23</v>
      </c>
      <c r="Q238" t="s">
        <v>82</v>
      </c>
    </row>
    <row r="239" spans="1:17" hidden="1" x14ac:dyDescent="0.35">
      <c r="A239" t="s">
        <v>60</v>
      </c>
      <c r="B239" t="s">
        <v>61</v>
      </c>
      <c r="C239" t="s">
        <v>17</v>
      </c>
      <c r="D239" t="s">
        <v>79</v>
      </c>
      <c r="E239" t="s">
        <v>70</v>
      </c>
      <c r="F239" t="s">
        <v>20</v>
      </c>
      <c r="G239" t="s">
        <v>71</v>
      </c>
      <c r="H239" s="2">
        <v>42187</v>
      </c>
      <c r="I239">
        <v>10</v>
      </c>
      <c r="J239">
        <v>9</v>
      </c>
      <c r="L239">
        <v>0</v>
      </c>
      <c r="M239" t="s">
        <v>22</v>
      </c>
      <c r="N239" t="s">
        <v>79</v>
      </c>
      <c r="O239" t="s">
        <v>71</v>
      </c>
      <c r="P239" t="s">
        <v>23</v>
      </c>
      <c r="Q239" t="s">
        <v>83</v>
      </c>
    </row>
    <row r="240" spans="1:17" x14ac:dyDescent="0.35">
      <c r="A240" t="s">
        <v>60</v>
      </c>
      <c r="B240" t="s">
        <v>61</v>
      </c>
      <c r="C240" t="s">
        <v>17</v>
      </c>
      <c r="D240" t="s">
        <v>79</v>
      </c>
      <c r="E240" t="s">
        <v>70</v>
      </c>
      <c r="F240" t="s">
        <v>20</v>
      </c>
      <c r="G240" t="s">
        <v>71</v>
      </c>
      <c r="H240" s="2">
        <v>42187</v>
      </c>
      <c r="I240">
        <v>10</v>
      </c>
      <c r="J240">
        <v>9</v>
      </c>
      <c r="K240">
        <f t="shared" ref="K240:K243" si="25">I240-10</f>
        <v>0</v>
      </c>
      <c r="L240">
        <v>0</v>
      </c>
      <c r="M240" t="s">
        <v>25</v>
      </c>
      <c r="N240" t="s">
        <v>79</v>
      </c>
      <c r="O240" t="s">
        <v>71</v>
      </c>
      <c r="P240" t="s">
        <v>23</v>
      </c>
      <c r="Q240" t="s">
        <v>83</v>
      </c>
    </row>
    <row r="241" spans="1:17" x14ac:dyDescent="0.35">
      <c r="A241" t="s">
        <v>60</v>
      </c>
      <c r="B241" t="s">
        <v>61</v>
      </c>
      <c r="C241" t="s">
        <v>17</v>
      </c>
      <c r="D241" t="s">
        <v>79</v>
      </c>
      <c r="E241" t="s">
        <v>70</v>
      </c>
      <c r="F241" t="s">
        <v>20</v>
      </c>
      <c r="G241" t="s">
        <v>71</v>
      </c>
      <c r="H241" s="2">
        <v>42194</v>
      </c>
      <c r="I241">
        <v>11.09375</v>
      </c>
      <c r="J241">
        <v>16</v>
      </c>
      <c r="K241">
        <f t="shared" si="25"/>
        <v>1.09375</v>
      </c>
      <c r="L241">
        <v>1</v>
      </c>
      <c r="M241" t="s">
        <v>48</v>
      </c>
      <c r="N241" t="s">
        <v>79</v>
      </c>
      <c r="O241" t="s">
        <v>71</v>
      </c>
      <c r="P241" t="s">
        <v>23</v>
      </c>
      <c r="Q241" t="s">
        <v>83</v>
      </c>
    </row>
    <row r="242" spans="1:17" x14ac:dyDescent="0.35">
      <c r="A242" t="s">
        <v>60</v>
      </c>
      <c r="B242" t="s">
        <v>61</v>
      </c>
      <c r="C242" t="s">
        <v>17</v>
      </c>
      <c r="D242" t="s">
        <v>79</v>
      </c>
      <c r="E242" t="s">
        <v>70</v>
      </c>
      <c r="F242" t="s">
        <v>20</v>
      </c>
      <c r="G242" t="s">
        <v>71</v>
      </c>
      <c r="H242" s="2">
        <v>42199</v>
      </c>
      <c r="I242">
        <v>12.21875</v>
      </c>
      <c r="J242">
        <v>21</v>
      </c>
      <c r="K242">
        <f t="shared" si="25"/>
        <v>2.21875</v>
      </c>
      <c r="L242">
        <v>2</v>
      </c>
      <c r="M242" t="s">
        <v>26</v>
      </c>
      <c r="N242" t="s">
        <v>79</v>
      </c>
      <c r="O242" t="s">
        <v>71</v>
      </c>
      <c r="P242" t="s">
        <v>23</v>
      </c>
      <c r="Q242" t="s">
        <v>83</v>
      </c>
    </row>
    <row r="243" spans="1:17" x14ac:dyDescent="0.35">
      <c r="A243" t="s">
        <v>60</v>
      </c>
      <c r="B243" t="s">
        <v>61</v>
      </c>
      <c r="C243" t="s">
        <v>17</v>
      </c>
      <c r="D243" t="s">
        <v>79</v>
      </c>
      <c r="E243" t="s">
        <v>70</v>
      </c>
      <c r="F243" t="s">
        <v>20</v>
      </c>
      <c r="G243" t="s">
        <v>71</v>
      </c>
      <c r="H243" s="2">
        <v>42205</v>
      </c>
      <c r="I243">
        <v>13.28125</v>
      </c>
      <c r="J243">
        <v>27</v>
      </c>
      <c r="K243">
        <f t="shared" si="25"/>
        <v>3.28125</v>
      </c>
      <c r="L243">
        <v>3</v>
      </c>
      <c r="M243" t="s">
        <v>39</v>
      </c>
      <c r="N243" t="s">
        <v>79</v>
      </c>
      <c r="O243" t="s">
        <v>71</v>
      </c>
      <c r="P243" t="s">
        <v>23</v>
      </c>
      <c r="Q243" t="s">
        <v>83</v>
      </c>
    </row>
    <row r="244" spans="1:17" hidden="1" x14ac:dyDescent="0.35">
      <c r="A244" t="s">
        <v>60</v>
      </c>
      <c r="B244" t="s">
        <v>61</v>
      </c>
      <c r="C244" t="s">
        <v>17</v>
      </c>
      <c r="D244" t="s">
        <v>79</v>
      </c>
      <c r="E244" t="s">
        <v>70</v>
      </c>
      <c r="F244" t="s">
        <v>20</v>
      </c>
      <c r="G244" t="s">
        <v>71</v>
      </c>
      <c r="H244" s="2">
        <v>42212</v>
      </c>
      <c r="I244">
        <v>30</v>
      </c>
      <c r="J244">
        <v>34</v>
      </c>
      <c r="L244">
        <v>0</v>
      </c>
      <c r="M244" t="s">
        <v>30</v>
      </c>
      <c r="N244" t="s">
        <v>79</v>
      </c>
      <c r="O244" t="s">
        <v>71</v>
      </c>
      <c r="P244" t="s">
        <v>23</v>
      </c>
      <c r="Q244" t="s">
        <v>83</v>
      </c>
    </row>
    <row r="245" spans="1:17" hidden="1" x14ac:dyDescent="0.35">
      <c r="A245" t="s">
        <v>60</v>
      </c>
      <c r="B245" t="s">
        <v>61</v>
      </c>
      <c r="C245" t="s">
        <v>17</v>
      </c>
      <c r="D245" t="s">
        <v>79</v>
      </c>
      <c r="E245" t="s">
        <v>70</v>
      </c>
      <c r="F245" t="s">
        <v>20</v>
      </c>
      <c r="G245" t="s">
        <v>71</v>
      </c>
      <c r="H245" s="2">
        <v>42223</v>
      </c>
      <c r="I245">
        <v>50</v>
      </c>
      <c r="J245">
        <v>45</v>
      </c>
      <c r="L245">
        <v>0</v>
      </c>
      <c r="M245" t="s">
        <v>31</v>
      </c>
      <c r="N245" t="s">
        <v>79</v>
      </c>
      <c r="O245" t="s">
        <v>71</v>
      </c>
      <c r="P245" t="s">
        <v>23</v>
      </c>
      <c r="Q245" t="s">
        <v>83</v>
      </c>
    </row>
    <row r="246" spans="1:17" hidden="1" x14ac:dyDescent="0.35">
      <c r="A246" t="s">
        <v>60</v>
      </c>
      <c r="B246" t="s">
        <v>61</v>
      </c>
      <c r="C246" t="s">
        <v>17</v>
      </c>
      <c r="D246" t="s">
        <v>79</v>
      </c>
      <c r="E246" t="s">
        <v>70</v>
      </c>
      <c r="F246" t="s">
        <v>20</v>
      </c>
      <c r="G246" t="s">
        <v>71</v>
      </c>
      <c r="H246" s="2">
        <v>42244</v>
      </c>
      <c r="I246">
        <v>60</v>
      </c>
      <c r="J246">
        <v>66</v>
      </c>
      <c r="L246">
        <v>0</v>
      </c>
      <c r="M246" t="s">
        <v>32</v>
      </c>
      <c r="N246" t="s">
        <v>79</v>
      </c>
      <c r="O246" t="s">
        <v>71</v>
      </c>
      <c r="P246" t="s">
        <v>23</v>
      </c>
      <c r="Q246" t="s">
        <v>83</v>
      </c>
    </row>
    <row r="247" spans="1:17" hidden="1" x14ac:dyDescent="0.35">
      <c r="A247" t="s">
        <v>15</v>
      </c>
      <c r="B247" t="s">
        <v>16</v>
      </c>
      <c r="C247" t="s">
        <v>17</v>
      </c>
      <c r="D247" t="s">
        <v>79</v>
      </c>
      <c r="E247" t="s">
        <v>19</v>
      </c>
      <c r="F247" t="s">
        <v>20</v>
      </c>
      <c r="G247" t="s">
        <v>21</v>
      </c>
      <c r="H247" s="2">
        <v>42487</v>
      </c>
      <c r="I247">
        <v>10</v>
      </c>
      <c r="J247">
        <v>8</v>
      </c>
      <c r="L247">
        <v>0</v>
      </c>
      <c r="M247" t="s">
        <v>22</v>
      </c>
      <c r="N247" t="s">
        <v>79</v>
      </c>
      <c r="O247" t="s">
        <v>21</v>
      </c>
      <c r="P247" t="s">
        <v>23</v>
      </c>
      <c r="Q247" t="s">
        <v>84</v>
      </c>
    </row>
    <row r="248" spans="1:17" x14ac:dyDescent="0.35">
      <c r="A248" t="s">
        <v>15</v>
      </c>
      <c r="B248" t="s">
        <v>16</v>
      </c>
      <c r="C248" t="s">
        <v>17</v>
      </c>
      <c r="D248" t="s">
        <v>79</v>
      </c>
      <c r="E248" t="s">
        <v>19</v>
      </c>
      <c r="F248" t="s">
        <v>20</v>
      </c>
      <c r="G248" t="s">
        <v>21</v>
      </c>
      <c r="H248" s="2">
        <v>42487</v>
      </c>
      <c r="I248">
        <v>10</v>
      </c>
      <c r="J248">
        <v>8</v>
      </c>
      <c r="K248">
        <f t="shared" ref="K248:K252" si="26">I248-10</f>
        <v>0</v>
      </c>
      <c r="L248">
        <v>0</v>
      </c>
      <c r="M248" t="s">
        <v>25</v>
      </c>
      <c r="N248" t="s">
        <v>79</v>
      </c>
      <c r="O248" t="s">
        <v>21</v>
      </c>
      <c r="P248" t="s">
        <v>23</v>
      </c>
      <c r="Q248" t="s">
        <v>84</v>
      </c>
    </row>
    <row r="249" spans="1:17" x14ac:dyDescent="0.35">
      <c r="A249" t="s">
        <v>15</v>
      </c>
      <c r="B249" t="s">
        <v>16</v>
      </c>
      <c r="C249" t="s">
        <v>17</v>
      </c>
      <c r="D249" t="s">
        <v>79</v>
      </c>
      <c r="E249" t="s">
        <v>19</v>
      </c>
      <c r="F249" t="s">
        <v>20</v>
      </c>
      <c r="G249" t="s">
        <v>21</v>
      </c>
      <c r="H249" s="2">
        <v>42495</v>
      </c>
      <c r="I249">
        <v>12.625</v>
      </c>
      <c r="J249">
        <v>16</v>
      </c>
      <c r="K249">
        <f t="shared" si="26"/>
        <v>2.625</v>
      </c>
      <c r="L249">
        <v>3</v>
      </c>
      <c r="M249" t="s">
        <v>39</v>
      </c>
      <c r="N249" t="s">
        <v>79</v>
      </c>
      <c r="O249" t="s">
        <v>21</v>
      </c>
      <c r="P249" t="s">
        <v>23</v>
      </c>
      <c r="Q249" t="s">
        <v>84</v>
      </c>
    </row>
    <row r="250" spans="1:17" x14ac:dyDescent="0.35">
      <c r="A250" t="s">
        <v>15</v>
      </c>
      <c r="B250" t="s">
        <v>16</v>
      </c>
      <c r="C250" t="s">
        <v>17</v>
      </c>
      <c r="D250" t="s">
        <v>79</v>
      </c>
      <c r="E250" t="s">
        <v>19</v>
      </c>
      <c r="F250" t="s">
        <v>20</v>
      </c>
      <c r="G250" t="s">
        <v>21</v>
      </c>
      <c r="H250" s="2">
        <v>42500</v>
      </c>
      <c r="I250">
        <v>14.5</v>
      </c>
      <c r="J250">
        <v>21</v>
      </c>
      <c r="K250">
        <f t="shared" si="26"/>
        <v>4.5</v>
      </c>
      <c r="L250">
        <v>4</v>
      </c>
      <c r="M250" t="s">
        <v>27</v>
      </c>
      <c r="N250" t="s">
        <v>79</v>
      </c>
      <c r="O250" t="s">
        <v>21</v>
      </c>
      <c r="P250" t="s">
        <v>23</v>
      </c>
      <c r="Q250" t="s">
        <v>84</v>
      </c>
    </row>
    <row r="251" spans="1:17" x14ac:dyDescent="0.35">
      <c r="A251" t="s">
        <v>15</v>
      </c>
      <c r="B251" t="s">
        <v>16</v>
      </c>
      <c r="C251" t="s">
        <v>17</v>
      </c>
      <c r="D251" t="s">
        <v>79</v>
      </c>
      <c r="E251" t="s">
        <v>19</v>
      </c>
      <c r="F251" t="s">
        <v>20</v>
      </c>
      <c r="G251" t="s">
        <v>21</v>
      </c>
      <c r="H251" s="2">
        <v>42503</v>
      </c>
      <c r="I251">
        <v>14.6875</v>
      </c>
      <c r="J251">
        <v>24</v>
      </c>
      <c r="K251">
        <f t="shared" si="26"/>
        <v>4.6875</v>
      </c>
      <c r="L251">
        <v>5</v>
      </c>
      <c r="M251" t="s">
        <v>28</v>
      </c>
      <c r="N251" t="s">
        <v>79</v>
      </c>
      <c r="O251" t="s">
        <v>21</v>
      </c>
      <c r="P251" t="s">
        <v>23</v>
      </c>
      <c r="Q251" t="s">
        <v>84</v>
      </c>
    </row>
    <row r="252" spans="1:17" x14ac:dyDescent="0.35">
      <c r="A252" t="s">
        <v>15</v>
      </c>
      <c r="B252" t="s">
        <v>16</v>
      </c>
      <c r="C252" t="s">
        <v>17</v>
      </c>
      <c r="D252" t="s">
        <v>79</v>
      </c>
      <c r="E252" t="s">
        <v>19</v>
      </c>
      <c r="F252" t="s">
        <v>20</v>
      </c>
      <c r="G252" t="s">
        <v>21</v>
      </c>
      <c r="H252" s="2">
        <v>42505</v>
      </c>
      <c r="I252">
        <v>15.5</v>
      </c>
      <c r="J252">
        <v>26</v>
      </c>
      <c r="K252">
        <f t="shared" si="26"/>
        <v>5.5</v>
      </c>
      <c r="L252">
        <v>6</v>
      </c>
      <c r="M252" t="s">
        <v>40</v>
      </c>
      <c r="N252" t="s">
        <v>79</v>
      </c>
      <c r="O252" t="s">
        <v>21</v>
      </c>
      <c r="P252" t="s">
        <v>23</v>
      </c>
      <c r="Q252" t="s">
        <v>84</v>
      </c>
    </row>
    <row r="253" spans="1:17" hidden="1" x14ac:dyDescent="0.35">
      <c r="A253" t="s">
        <v>15</v>
      </c>
      <c r="B253" t="s">
        <v>16</v>
      </c>
      <c r="C253" t="s">
        <v>17</v>
      </c>
      <c r="D253" t="s">
        <v>79</v>
      </c>
      <c r="E253" t="s">
        <v>19</v>
      </c>
      <c r="F253" t="s">
        <v>20</v>
      </c>
      <c r="G253" t="s">
        <v>21</v>
      </c>
      <c r="H253" s="2">
        <v>42514</v>
      </c>
      <c r="I253">
        <v>30</v>
      </c>
      <c r="J253">
        <v>35</v>
      </c>
      <c r="L253">
        <v>0</v>
      </c>
      <c r="M253" t="s">
        <v>30</v>
      </c>
      <c r="N253" t="s">
        <v>79</v>
      </c>
      <c r="O253" t="s">
        <v>21</v>
      </c>
      <c r="P253" t="s">
        <v>23</v>
      </c>
      <c r="Q253" t="s">
        <v>84</v>
      </c>
    </row>
    <row r="254" spans="1:17" hidden="1" x14ac:dyDescent="0.35">
      <c r="A254" t="s">
        <v>15</v>
      </c>
      <c r="B254" t="s">
        <v>16</v>
      </c>
      <c r="C254" t="s">
        <v>17</v>
      </c>
      <c r="D254" t="s">
        <v>79</v>
      </c>
      <c r="E254" t="s">
        <v>19</v>
      </c>
      <c r="F254" t="s">
        <v>20</v>
      </c>
      <c r="G254" t="s">
        <v>21</v>
      </c>
      <c r="H254" s="2">
        <v>42535</v>
      </c>
      <c r="I254">
        <v>53</v>
      </c>
      <c r="J254">
        <v>56</v>
      </c>
      <c r="L254">
        <v>0</v>
      </c>
      <c r="M254" t="s">
        <v>31</v>
      </c>
      <c r="N254" t="s">
        <v>79</v>
      </c>
      <c r="O254" t="s">
        <v>21</v>
      </c>
      <c r="P254" t="s">
        <v>23</v>
      </c>
      <c r="Q254" t="s">
        <v>84</v>
      </c>
    </row>
    <row r="255" spans="1:17" hidden="1" x14ac:dyDescent="0.35">
      <c r="A255" t="s">
        <v>15</v>
      </c>
      <c r="B255" t="s">
        <v>16</v>
      </c>
      <c r="C255" t="s">
        <v>17</v>
      </c>
      <c r="D255" t="s">
        <v>79</v>
      </c>
      <c r="E255" t="s">
        <v>19</v>
      </c>
      <c r="F255" t="s">
        <v>20</v>
      </c>
      <c r="G255" t="s">
        <v>21</v>
      </c>
      <c r="H255" s="2">
        <v>42570</v>
      </c>
      <c r="I255">
        <v>60</v>
      </c>
      <c r="J255">
        <v>91</v>
      </c>
      <c r="L255">
        <v>0</v>
      </c>
      <c r="M255" t="s">
        <v>32</v>
      </c>
      <c r="N255" t="s">
        <v>79</v>
      </c>
      <c r="O255" t="s">
        <v>21</v>
      </c>
      <c r="P255" t="s">
        <v>23</v>
      </c>
      <c r="Q255" t="s">
        <v>84</v>
      </c>
    </row>
    <row r="256" spans="1:17" hidden="1" x14ac:dyDescent="0.35">
      <c r="A256" t="s">
        <v>15</v>
      </c>
      <c r="B256" t="s">
        <v>16</v>
      </c>
      <c r="C256" t="s">
        <v>17</v>
      </c>
      <c r="D256" t="s">
        <v>79</v>
      </c>
      <c r="E256" t="s">
        <v>33</v>
      </c>
      <c r="F256" t="s">
        <v>20</v>
      </c>
      <c r="G256" t="s">
        <v>34</v>
      </c>
      <c r="H256" s="2">
        <v>42500</v>
      </c>
      <c r="I256">
        <v>10</v>
      </c>
      <c r="J256">
        <v>5</v>
      </c>
      <c r="L256">
        <v>0</v>
      </c>
      <c r="M256" t="s">
        <v>22</v>
      </c>
      <c r="N256" t="s">
        <v>79</v>
      </c>
      <c r="O256" t="s">
        <v>34</v>
      </c>
      <c r="P256" t="s">
        <v>23</v>
      </c>
      <c r="Q256" t="s">
        <v>85</v>
      </c>
    </row>
    <row r="257" spans="1:17" x14ac:dyDescent="0.35">
      <c r="A257" t="s">
        <v>15</v>
      </c>
      <c r="B257" t="s">
        <v>16</v>
      </c>
      <c r="C257" t="s">
        <v>17</v>
      </c>
      <c r="D257" t="s">
        <v>79</v>
      </c>
      <c r="E257" t="s">
        <v>33</v>
      </c>
      <c r="F257" t="s">
        <v>20</v>
      </c>
      <c r="G257" t="s">
        <v>34</v>
      </c>
      <c r="H257" s="2">
        <v>42503</v>
      </c>
      <c r="I257">
        <v>10</v>
      </c>
      <c r="J257">
        <v>8</v>
      </c>
      <c r="K257">
        <f t="shared" ref="K257:K263" si="27">I257-10</f>
        <v>0</v>
      </c>
      <c r="L257">
        <v>0</v>
      </c>
      <c r="M257" t="s">
        <v>25</v>
      </c>
      <c r="N257" t="s">
        <v>79</v>
      </c>
      <c r="O257" t="s">
        <v>34</v>
      </c>
      <c r="P257" t="s">
        <v>23</v>
      </c>
      <c r="Q257" t="s">
        <v>85</v>
      </c>
    </row>
    <row r="258" spans="1:17" x14ac:dyDescent="0.35">
      <c r="A258" t="s">
        <v>15</v>
      </c>
      <c r="B258" t="s">
        <v>16</v>
      </c>
      <c r="C258" t="s">
        <v>17</v>
      </c>
      <c r="D258" t="s">
        <v>79</v>
      </c>
      <c r="E258" t="s">
        <v>33</v>
      </c>
      <c r="F258" t="s">
        <v>20</v>
      </c>
      <c r="G258" t="s">
        <v>34</v>
      </c>
      <c r="H258" s="2">
        <v>42505</v>
      </c>
      <c r="I258">
        <v>10.72916666666667</v>
      </c>
      <c r="J258">
        <v>10</v>
      </c>
      <c r="K258">
        <f t="shared" si="27"/>
        <v>0.72916666666666963</v>
      </c>
      <c r="L258">
        <v>1</v>
      </c>
      <c r="M258" t="s">
        <v>48</v>
      </c>
      <c r="N258" t="s">
        <v>79</v>
      </c>
      <c r="O258" t="s">
        <v>34</v>
      </c>
      <c r="P258" t="s">
        <v>23</v>
      </c>
      <c r="Q258" t="s">
        <v>85</v>
      </c>
    </row>
    <row r="259" spans="1:17" x14ac:dyDescent="0.35">
      <c r="A259" t="s">
        <v>15</v>
      </c>
      <c r="B259" t="s">
        <v>16</v>
      </c>
      <c r="C259" t="s">
        <v>17</v>
      </c>
      <c r="D259" t="s">
        <v>79</v>
      </c>
      <c r="E259" t="s">
        <v>33</v>
      </c>
      <c r="F259" t="s">
        <v>20</v>
      </c>
      <c r="G259" t="s">
        <v>34</v>
      </c>
      <c r="H259" s="2">
        <v>42510</v>
      </c>
      <c r="I259">
        <v>12.375</v>
      </c>
      <c r="J259">
        <v>15</v>
      </c>
      <c r="K259">
        <f t="shared" si="27"/>
        <v>2.375</v>
      </c>
      <c r="L259">
        <v>2</v>
      </c>
      <c r="M259" t="s">
        <v>26</v>
      </c>
      <c r="N259" t="s">
        <v>79</v>
      </c>
      <c r="O259" t="s">
        <v>34</v>
      </c>
      <c r="P259" t="s">
        <v>23</v>
      </c>
      <c r="Q259" t="s">
        <v>85</v>
      </c>
    </row>
    <row r="260" spans="1:17" x14ac:dyDescent="0.35">
      <c r="A260" t="s">
        <v>15</v>
      </c>
      <c r="B260" t="s">
        <v>16</v>
      </c>
      <c r="C260" t="s">
        <v>17</v>
      </c>
      <c r="D260" t="s">
        <v>79</v>
      </c>
      <c r="E260" t="s">
        <v>33</v>
      </c>
      <c r="F260" t="s">
        <v>20</v>
      </c>
      <c r="G260" t="s">
        <v>34</v>
      </c>
      <c r="H260" s="2">
        <v>42514</v>
      </c>
      <c r="I260">
        <v>13.875</v>
      </c>
      <c r="J260">
        <v>19</v>
      </c>
      <c r="K260">
        <f t="shared" si="27"/>
        <v>3.875</v>
      </c>
      <c r="L260">
        <v>4</v>
      </c>
      <c r="M260" t="s">
        <v>27</v>
      </c>
      <c r="N260" t="s">
        <v>79</v>
      </c>
      <c r="O260" t="s">
        <v>34</v>
      </c>
      <c r="P260" t="s">
        <v>23</v>
      </c>
      <c r="Q260" t="s">
        <v>85</v>
      </c>
    </row>
    <row r="261" spans="1:17" x14ac:dyDescent="0.35">
      <c r="A261" t="s">
        <v>15</v>
      </c>
      <c r="B261" t="s">
        <v>16</v>
      </c>
      <c r="C261" t="s">
        <v>17</v>
      </c>
      <c r="D261" t="s">
        <v>79</v>
      </c>
      <c r="E261" t="s">
        <v>33</v>
      </c>
      <c r="F261" t="s">
        <v>20</v>
      </c>
      <c r="G261" t="s">
        <v>34</v>
      </c>
      <c r="H261" s="2">
        <v>42517</v>
      </c>
      <c r="I261">
        <v>14.60416666666667</v>
      </c>
      <c r="J261">
        <v>22</v>
      </c>
      <c r="K261">
        <f t="shared" si="27"/>
        <v>4.6041666666666696</v>
      </c>
      <c r="L261">
        <v>5</v>
      </c>
      <c r="M261" t="s">
        <v>28</v>
      </c>
      <c r="N261" t="s">
        <v>79</v>
      </c>
      <c r="O261" t="s">
        <v>34</v>
      </c>
      <c r="P261" t="s">
        <v>23</v>
      </c>
      <c r="Q261" t="s">
        <v>85</v>
      </c>
    </row>
    <row r="262" spans="1:17" x14ac:dyDescent="0.35">
      <c r="A262" t="s">
        <v>15</v>
      </c>
      <c r="B262" t="s">
        <v>16</v>
      </c>
      <c r="C262" t="s">
        <v>17</v>
      </c>
      <c r="D262" t="s">
        <v>79</v>
      </c>
      <c r="E262" t="s">
        <v>33</v>
      </c>
      <c r="F262" t="s">
        <v>20</v>
      </c>
      <c r="G262" t="s">
        <v>34</v>
      </c>
      <c r="H262" s="2">
        <v>42521</v>
      </c>
      <c r="I262">
        <v>15.75</v>
      </c>
      <c r="J262">
        <v>26</v>
      </c>
      <c r="K262">
        <f t="shared" si="27"/>
        <v>5.75</v>
      </c>
      <c r="L262">
        <v>6</v>
      </c>
      <c r="M262" t="s">
        <v>40</v>
      </c>
      <c r="N262" t="s">
        <v>79</v>
      </c>
      <c r="O262" t="s">
        <v>34</v>
      </c>
      <c r="P262" t="s">
        <v>23</v>
      </c>
      <c r="Q262" t="s">
        <v>85</v>
      </c>
    </row>
    <row r="263" spans="1:17" x14ac:dyDescent="0.35">
      <c r="A263" t="s">
        <v>15</v>
      </c>
      <c r="B263" t="s">
        <v>16</v>
      </c>
      <c r="C263" t="s">
        <v>17</v>
      </c>
      <c r="D263" t="s">
        <v>79</v>
      </c>
      <c r="E263" t="s">
        <v>33</v>
      </c>
      <c r="F263" t="s">
        <v>20</v>
      </c>
      <c r="G263" t="s">
        <v>34</v>
      </c>
      <c r="H263" s="2">
        <v>42524</v>
      </c>
      <c r="I263">
        <v>16.824999999999999</v>
      </c>
      <c r="J263">
        <v>29</v>
      </c>
      <c r="K263">
        <f t="shared" si="27"/>
        <v>6.8249999999999993</v>
      </c>
      <c r="L263">
        <v>7</v>
      </c>
      <c r="M263" t="s">
        <v>29</v>
      </c>
      <c r="N263" t="s">
        <v>79</v>
      </c>
      <c r="O263" t="s">
        <v>34</v>
      </c>
      <c r="P263" t="s">
        <v>23</v>
      </c>
      <c r="Q263" t="s">
        <v>85</v>
      </c>
    </row>
    <row r="264" spans="1:17" hidden="1" x14ac:dyDescent="0.35">
      <c r="A264" t="s">
        <v>15</v>
      </c>
      <c r="B264" t="s">
        <v>16</v>
      </c>
      <c r="C264" t="s">
        <v>17</v>
      </c>
      <c r="D264" t="s">
        <v>79</v>
      </c>
      <c r="E264" t="s">
        <v>33</v>
      </c>
      <c r="F264" t="s">
        <v>20</v>
      </c>
      <c r="G264" t="s">
        <v>34</v>
      </c>
      <c r="H264" s="2">
        <v>42531</v>
      </c>
      <c r="I264">
        <v>30</v>
      </c>
      <c r="J264">
        <v>36</v>
      </c>
      <c r="L264">
        <v>0</v>
      </c>
      <c r="M264" t="s">
        <v>30</v>
      </c>
      <c r="N264" t="s">
        <v>79</v>
      </c>
      <c r="O264" t="s">
        <v>34</v>
      </c>
      <c r="P264" t="s">
        <v>23</v>
      </c>
      <c r="Q264" t="s">
        <v>85</v>
      </c>
    </row>
    <row r="265" spans="1:17" hidden="1" x14ac:dyDescent="0.35">
      <c r="A265" t="s">
        <v>15</v>
      </c>
      <c r="B265" t="s">
        <v>16</v>
      </c>
      <c r="C265" t="s">
        <v>17</v>
      </c>
      <c r="D265" t="s">
        <v>79</v>
      </c>
      <c r="E265" t="s">
        <v>33</v>
      </c>
      <c r="F265" t="s">
        <v>20</v>
      </c>
      <c r="G265" t="s">
        <v>34</v>
      </c>
      <c r="H265" s="2">
        <v>42538</v>
      </c>
      <c r="I265">
        <v>50</v>
      </c>
      <c r="J265">
        <v>43</v>
      </c>
      <c r="L265">
        <v>0</v>
      </c>
      <c r="M265" t="s">
        <v>31</v>
      </c>
      <c r="N265" t="s">
        <v>79</v>
      </c>
      <c r="O265" t="s">
        <v>34</v>
      </c>
      <c r="P265" t="s">
        <v>23</v>
      </c>
      <c r="Q265" t="s">
        <v>85</v>
      </c>
    </row>
    <row r="266" spans="1:17" hidden="1" x14ac:dyDescent="0.35">
      <c r="A266" t="s">
        <v>15</v>
      </c>
      <c r="B266" t="s">
        <v>16</v>
      </c>
      <c r="C266" t="s">
        <v>17</v>
      </c>
      <c r="D266" t="s">
        <v>79</v>
      </c>
      <c r="E266" t="s">
        <v>33</v>
      </c>
      <c r="F266" t="s">
        <v>20</v>
      </c>
      <c r="G266" t="s">
        <v>34</v>
      </c>
      <c r="H266" s="2">
        <v>42563</v>
      </c>
      <c r="I266">
        <v>60</v>
      </c>
      <c r="J266">
        <v>68</v>
      </c>
      <c r="L266">
        <v>0</v>
      </c>
      <c r="M266" t="s">
        <v>32</v>
      </c>
      <c r="N266" t="s">
        <v>79</v>
      </c>
      <c r="O266" t="s">
        <v>34</v>
      </c>
      <c r="P266" t="s">
        <v>23</v>
      </c>
      <c r="Q266" t="s">
        <v>85</v>
      </c>
    </row>
    <row r="267" spans="1:17" hidden="1" x14ac:dyDescent="0.35">
      <c r="A267" t="s">
        <v>15</v>
      </c>
      <c r="B267" t="s">
        <v>16</v>
      </c>
      <c r="C267" t="s">
        <v>17</v>
      </c>
      <c r="D267" t="s">
        <v>79</v>
      </c>
      <c r="E267" t="s">
        <v>36</v>
      </c>
      <c r="F267" t="s">
        <v>20</v>
      </c>
      <c r="G267" t="s">
        <v>37</v>
      </c>
      <c r="H267" s="2">
        <v>42510</v>
      </c>
      <c r="I267">
        <v>10</v>
      </c>
      <c r="J267">
        <v>10</v>
      </c>
      <c r="L267">
        <v>0</v>
      </c>
      <c r="M267" t="s">
        <v>22</v>
      </c>
      <c r="N267" t="s">
        <v>79</v>
      </c>
      <c r="O267" t="s">
        <v>37</v>
      </c>
      <c r="P267" t="s">
        <v>23</v>
      </c>
      <c r="Q267" t="s">
        <v>86</v>
      </c>
    </row>
    <row r="268" spans="1:17" x14ac:dyDescent="0.35">
      <c r="A268" t="s">
        <v>15</v>
      </c>
      <c r="B268" t="s">
        <v>16</v>
      </c>
      <c r="C268" t="s">
        <v>17</v>
      </c>
      <c r="D268" t="s">
        <v>79</v>
      </c>
      <c r="E268" t="s">
        <v>36</v>
      </c>
      <c r="F268" t="s">
        <v>20</v>
      </c>
      <c r="G268" t="s">
        <v>37</v>
      </c>
      <c r="H268" s="2">
        <v>42510</v>
      </c>
      <c r="I268">
        <v>10</v>
      </c>
      <c r="J268">
        <v>10</v>
      </c>
      <c r="K268">
        <f t="shared" ref="K268:K273" si="28">I268-10</f>
        <v>0</v>
      </c>
      <c r="L268">
        <v>0</v>
      </c>
      <c r="M268" t="s">
        <v>25</v>
      </c>
      <c r="N268" t="s">
        <v>79</v>
      </c>
      <c r="O268" t="s">
        <v>37</v>
      </c>
      <c r="P268" t="s">
        <v>23</v>
      </c>
      <c r="Q268" t="s">
        <v>86</v>
      </c>
    </row>
    <row r="269" spans="1:17" x14ac:dyDescent="0.35">
      <c r="A269" t="s">
        <v>15</v>
      </c>
      <c r="B269" t="s">
        <v>16</v>
      </c>
      <c r="C269" t="s">
        <v>17</v>
      </c>
      <c r="D269" t="s">
        <v>79</v>
      </c>
      <c r="E269" t="s">
        <v>36</v>
      </c>
      <c r="F269" t="s">
        <v>20</v>
      </c>
      <c r="G269" t="s">
        <v>37</v>
      </c>
      <c r="H269" s="2">
        <v>42514</v>
      </c>
      <c r="I269">
        <v>12</v>
      </c>
      <c r="J269">
        <v>14</v>
      </c>
      <c r="K269">
        <f t="shared" si="28"/>
        <v>2</v>
      </c>
      <c r="L269">
        <v>2</v>
      </c>
      <c r="M269" t="s">
        <v>26</v>
      </c>
      <c r="N269" t="s">
        <v>79</v>
      </c>
      <c r="O269" t="s">
        <v>37</v>
      </c>
      <c r="P269" t="s">
        <v>23</v>
      </c>
      <c r="Q269" t="s">
        <v>86</v>
      </c>
    </row>
    <row r="270" spans="1:17" x14ac:dyDescent="0.35">
      <c r="A270" t="s">
        <v>15</v>
      </c>
      <c r="B270" t="s">
        <v>16</v>
      </c>
      <c r="C270" t="s">
        <v>17</v>
      </c>
      <c r="D270" t="s">
        <v>79</v>
      </c>
      <c r="E270" t="s">
        <v>36</v>
      </c>
      <c r="F270" t="s">
        <v>20</v>
      </c>
      <c r="G270" t="s">
        <v>37</v>
      </c>
      <c r="H270" s="2">
        <v>42517</v>
      </c>
      <c r="I270">
        <v>13.125</v>
      </c>
      <c r="J270">
        <v>17</v>
      </c>
      <c r="K270">
        <f t="shared" si="28"/>
        <v>3.125</v>
      </c>
      <c r="L270">
        <v>3</v>
      </c>
      <c r="M270" t="s">
        <v>39</v>
      </c>
      <c r="N270" t="s">
        <v>79</v>
      </c>
      <c r="O270" t="s">
        <v>37</v>
      </c>
      <c r="P270" t="s">
        <v>23</v>
      </c>
      <c r="Q270" t="s">
        <v>86</v>
      </c>
    </row>
    <row r="271" spans="1:17" x14ac:dyDescent="0.35">
      <c r="A271" t="s">
        <v>15</v>
      </c>
      <c r="B271" t="s">
        <v>16</v>
      </c>
      <c r="C271" t="s">
        <v>17</v>
      </c>
      <c r="D271" t="s">
        <v>79</v>
      </c>
      <c r="E271" t="s">
        <v>36</v>
      </c>
      <c r="F271" t="s">
        <v>20</v>
      </c>
      <c r="G271" t="s">
        <v>37</v>
      </c>
      <c r="H271" s="2">
        <v>42521</v>
      </c>
      <c r="I271">
        <v>13.9375</v>
      </c>
      <c r="J271">
        <v>21</v>
      </c>
      <c r="K271">
        <f t="shared" si="28"/>
        <v>3.9375</v>
      </c>
      <c r="L271">
        <v>4</v>
      </c>
      <c r="M271" t="s">
        <v>27</v>
      </c>
      <c r="N271" t="s">
        <v>79</v>
      </c>
      <c r="O271" t="s">
        <v>37</v>
      </c>
      <c r="P271" t="s">
        <v>23</v>
      </c>
      <c r="Q271" t="s">
        <v>86</v>
      </c>
    </row>
    <row r="272" spans="1:17" x14ac:dyDescent="0.35">
      <c r="A272" t="s">
        <v>15</v>
      </c>
      <c r="B272" t="s">
        <v>16</v>
      </c>
      <c r="C272" t="s">
        <v>17</v>
      </c>
      <c r="D272" t="s">
        <v>79</v>
      </c>
      <c r="E272" t="s">
        <v>36</v>
      </c>
      <c r="F272" t="s">
        <v>20</v>
      </c>
      <c r="G272" t="s">
        <v>37</v>
      </c>
      <c r="H272" s="2">
        <v>42524</v>
      </c>
      <c r="I272">
        <v>15.125</v>
      </c>
      <c r="J272">
        <v>24</v>
      </c>
      <c r="K272">
        <f t="shared" si="28"/>
        <v>5.125</v>
      </c>
      <c r="L272">
        <v>5</v>
      </c>
      <c r="M272" t="s">
        <v>28</v>
      </c>
      <c r="N272" t="s">
        <v>79</v>
      </c>
      <c r="O272" t="s">
        <v>37</v>
      </c>
      <c r="P272" t="s">
        <v>23</v>
      </c>
      <c r="Q272" t="s">
        <v>86</v>
      </c>
    </row>
    <row r="273" spans="1:17" x14ac:dyDescent="0.35">
      <c r="A273" t="s">
        <v>15</v>
      </c>
      <c r="B273" t="s">
        <v>16</v>
      </c>
      <c r="C273" t="s">
        <v>17</v>
      </c>
      <c r="D273" t="s">
        <v>79</v>
      </c>
      <c r="E273" t="s">
        <v>36</v>
      </c>
      <c r="F273" t="s">
        <v>20</v>
      </c>
      <c r="G273" t="s">
        <v>37</v>
      </c>
      <c r="H273" s="2">
        <v>42528</v>
      </c>
      <c r="I273">
        <v>15.75</v>
      </c>
      <c r="J273">
        <v>28</v>
      </c>
      <c r="K273">
        <f t="shared" si="28"/>
        <v>5.75</v>
      </c>
      <c r="L273">
        <v>6</v>
      </c>
      <c r="M273" t="s">
        <v>40</v>
      </c>
      <c r="N273" t="s">
        <v>79</v>
      </c>
      <c r="O273" t="s">
        <v>37</v>
      </c>
      <c r="P273" t="s">
        <v>23</v>
      </c>
      <c r="Q273" t="s">
        <v>86</v>
      </c>
    </row>
    <row r="274" spans="1:17" hidden="1" x14ac:dyDescent="0.35">
      <c r="A274" t="s">
        <v>15</v>
      </c>
      <c r="B274" t="s">
        <v>16</v>
      </c>
      <c r="C274" t="s">
        <v>17</v>
      </c>
      <c r="D274" t="s">
        <v>79</v>
      </c>
      <c r="E274" t="s">
        <v>36</v>
      </c>
      <c r="F274" t="s">
        <v>20</v>
      </c>
      <c r="G274" t="s">
        <v>37</v>
      </c>
      <c r="H274" s="2">
        <v>42531</v>
      </c>
      <c r="I274">
        <v>30</v>
      </c>
      <c r="J274">
        <v>31</v>
      </c>
      <c r="L274">
        <v>0</v>
      </c>
      <c r="M274" t="s">
        <v>30</v>
      </c>
      <c r="N274" t="s">
        <v>79</v>
      </c>
      <c r="O274" t="s">
        <v>37</v>
      </c>
      <c r="P274" t="s">
        <v>23</v>
      </c>
      <c r="Q274" t="s">
        <v>86</v>
      </c>
    </row>
    <row r="275" spans="1:17" hidden="1" x14ac:dyDescent="0.35">
      <c r="A275" t="s">
        <v>15</v>
      </c>
      <c r="B275" t="s">
        <v>16</v>
      </c>
      <c r="C275" t="s">
        <v>17</v>
      </c>
      <c r="D275" t="s">
        <v>79</v>
      </c>
      <c r="E275" t="s">
        <v>36</v>
      </c>
      <c r="F275" t="s">
        <v>20</v>
      </c>
      <c r="G275" t="s">
        <v>37</v>
      </c>
      <c r="H275" s="2">
        <v>42549</v>
      </c>
      <c r="I275">
        <v>51</v>
      </c>
      <c r="J275">
        <v>49</v>
      </c>
      <c r="L275">
        <v>0</v>
      </c>
      <c r="M275" t="s">
        <v>31</v>
      </c>
      <c r="N275" t="s">
        <v>79</v>
      </c>
      <c r="O275" t="s">
        <v>37</v>
      </c>
      <c r="P275" t="s">
        <v>23</v>
      </c>
      <c r="Q275" t="s">
        <v>86</v>
      </c>
    </row>
    <row r="276" spans="1:17" hidden="1" x14ac:dyDescent="0.35">
      <c r="A276" t="s">
        <v>15</v>
      </c>
      <c r="B276" t="s">
        <v>16</v>
      </c>
      <c r="C276" t="s">
        <v>17</v>
      </c>
      <c r="D276" t="s">
        <v>79</v>
      </c>
      <c r="E276" t="s">
        <v>36</v>
      </c>
      <c r="F276" t="s">
        <v>20</v>
      </c>
      <c r="G276" t="s">
        <v>37</v>
      </c>
      <c r="H276" s="2">
        <v>42574</v>
      </c>
      <c r="I276">
        <v>60</v>
      </c>
      <c r="J276">
        <v>74</v>
      </c>
      <c r="L276">
        <v>0</v>
      </c>
      <c r="M276" t="s">
        <v>32</v>
      </c>
      <c r="N276" t="s">
        <v>79</v>
      </c>
      <c r="O276" t="s">
        <v>37</v>
      </c>
      <c r="P276" t="s">
        <v>23</v>
      </c>
      <c r="Q276" t="s">
        <v>86</v>
      </c>
    </row>
    <row r="277" spans="1:17" hidden="1" x14ac:dyDescent="0.35">
      <c r="A277" t="s">
        <v>15</v>
      </c>
      <c r="B277" t="s">
        <v>16</v>
      </c>
      <c r="C277" t="s">
        <v>17</v>
      </c>
      <c r="D277" t="s">
        <v>79</v>
      </c>
      <c r="E277" t="s">
        <v>36</v>
      </c>
      <c r="F277" t="s">
        <v>41</v>
      </c>
      <c r="G277" t="s">
        <v>37</v>
      </c>
      <c r="H277" s="2">
        <v>42510</v>
      </c>
      <c r="I277">
        <v>10</v>
      </c>
      <c r="J277">
        <v>10</v>
      </c>
      <c r="L277">
        <v>0</v>
      </c>
      <c r="M277" t="s">
        <v>22</v>
      </c>
      <c r="N277" t="s">
        <v>79</v>
      </c>
      <c r="O277" t="s">
        <v>37</v>
      </c>
      <c r="P277" t="s">
        <v>41</v>
      </c>
      <c r="Q277" t="s">
        <v>87</v>
      </c>
    </row>
    <row r="278" spans="1:17" x14ac:dyDescent="0.35">
      <c r="A278" t="s">
        <v>15</v>
      </c>
      <c r="B278" t="s">
        <v>16</v>
      </c>
      <c r="C278" t="s">
        <v>17</v>
      </c>
      <c r="D278" t="s">
        <v>79</v>
      </c>
      <c r="E278" t="s">
        <v>36</v>
      </c>
      <c r="F278" t="s">
        <v>41</v>
      </c>
      <c r="G278" t="s">
        <v>37</v>
      </c>
      <c r="H278" s="2">
        <v>42510</v>
      </c>
      <c r="I278">
        <v>10</v>
      </c>
      <c r="J278">
        <v>10</v>
      </c>
      <c r="K278">
        <f t="shared" ref="K278:K283" si="29">I278-10</f>
        <v>0</v>
      </c>
      <c r="L278">
        <v>0</v>
      </c>
      <c r="M278" t="s">
        <v>25</v>
      </c>
      <c r="N278" t="s">
        <v>79</v>
      </c>
      <c r="O278" t="s">
        <v>37</v>
      </c>
      <c r="P278" t="s">
        <v>41</v>
      </c>
      <c r="Q278" t="s">
        <v>87</v>
      </c>
    </row>
    <row r="279" spans="1:17" x14ac:dyDescent="0.35">
      <c r="A279" t="s">
        <v>15</v>
      </c>
      <c r="B279" t="s">
        <v>16</v>
      </c>
      <c r="C279" t="s">
        <v>17</v>
      </c>
      <c r="D279" t="s">
        <v>79</v>
      </c>
      <c r="E279" t="s">
        <v>36</v>
      </c>
      <c r="F279" t="s">
        <v>41</v>
      </c>
      <c r="G279" t="s">
        <v>37</v>
      </c>
      <c r="H279" s="2">
        <v>42514</v>
      </c>
      <c r="I279">
        <v>12</v>
      </c>
      <c r="J279">
        <v>14</v>
      </c>
      <c r="K279">
        <f t="shared" si="29"/>
        <v>2</v>
      </c>
      <c r="L279">
        <v>2</v>
      </c>
      <c r="M279" t="s">
        <v>26</v>
      </c>
      <c r="N279" t="s">
        <v>79</v>
      </c>
      <c r="O279" t="s">
        <v>37</v>
      </c>
      <c r="P279" t="s">
        <v>41</v>
      </c>
      <c r="Q279" t="s">
        <v>87</v>
      </c>
    </row>
    <row r="280" spans="1:17" x14ac:dyDescent="0.35">
      <c r="A280" t="s">
        <v>15</v>
      </c>
      <c r="B280" t="s">
        <v>16</v>
      </c>
      <c r="C280" t="s">
        <v>17</v>
      </c>
      <c r="D280" t="s">
        <v>79</v>
      </c>
      <c r="E280" t="s">
        <v>36</v>
      </c>
      <c r="F280" t="s">
        <v>41</v>
      </c>
      <c r="G280" t="s">
        <v>37</v>
      </c>
      <c r="H280" s="2">
        <v>42517</v>
      </c>
      <c r="I280">
        <v>13.3125</v>
      </c>
      <c r="J280">
        <v>17</v>
      </c>
      <c r="K280">
        <f t="shared" si="29"/>
        <v>3.3125</v>
      </c>
      <c r="L280">
        <v>3</v>
      </c>
      <c r="M280" t="s">
        <v>39</v>
      </c>
      <c r="N280" t="s">
        <v>79</v>
      </c>
      <c r="O280" t="s">
        <v>37</v>
      </c>
      <c r="P280" t="s">
        <v>41</v>
      </c>
      <c r="Q280" t="s">
        <v>87</v>
      </c>
    </row>
    <row r="281" spans="1:17" x14ac:dyDescent="0.35">
      <c r="A281" t="s">
        <v>15</v>
      </c>
      <c r="B281" t="s">
        <v>16</v>
      </c>
      <c r="C281" t="s">
        <v>17</v>
      </c>
      <c r="D281" t="s">
        <v>79</v>
      </c>
      <c r="E281" t="s">
        <v>36</v>
      </c>
      <c r="F281" t="s">
        <v>41</v>
      </c>
      <c r="G281" t="s">
        <v>37</v>
      </c>
      <c r="H281" s="2">
        <v>42521</v>
      </c>
      <c r="I281">
        <v>14</v>
      </c>
      <c r="J281">
        <v>21</v>
      </c>
      <c r="K281">
        <f t="shared" si="29"/>
        <v>4</v>
      </c>
      <c r="L281">
        <v>4</v>
      </c>
      <c r="M281" t="s">
        <v>27</v>
      </c>
      <c r="N281" t="s">
        <v>79</v>
      </c>
      <c r="O281" t="s">
        <v>37</v>
      </c>
      <c r="P281" t="s">
        <v>41</v>
      </c>
      <c r="Q281" t="s">
        <v>87</v>
      </c>
    </row>
    <row r="282" spans="1:17" x14ac:dyDescent="0.35">
      <c r="A282" t="s">
        <v>15</v>
      </c>
      <c r="B282" t="s">
        <v>16</v>
      </c>
      <c r="C282" t="s">
        <v>17</v>
      </c>
      <c r="D282" t="s">
        <v>79</v>
      </c>
      <c r="E282" t="s">
        <v>36</v>
      </c>
      <c r="F282" t="s">
        <v>41</v>
      </c>
      <c r="G282" t="s">
        <v>37</v>
      </c>
      <c r="H282" s="2">
        <v>42524</v>
      </c>
      <c r="I282">
        <v>15.0625</v>
      </c>
      <c r="J282">
        <v>24</v>
      </c>
      <c r="K282">
        <f t="shared" si="29"/>
        <v>5.0625</v>
      </c>
      <c r="L282">
        <v>5</v>
      </c>
      <c r="M282" t="s">
        <v>28</v>
      </c>
      <c r="N282" t="s">
        <v>79</v>
      </c>
      <c r="O282" t="s">
        <v>37</v>
      </c>
      <c r="P282" t="s">
        <v>41</v>
      </c>
      <c r="Q282" t="s">
        <v>87</v>
      </c>
    </row>
    <row r="283" spans="1:17" x14ac:dyDescent="0.35">
      <c r="A283" t="s">
        <v>15</v>
      </c>
      <c r="B283" t="s">
        <v>16</v>
      </c>
      <c r="C283" t="s">
        <v>17</v>
      </c>
      <c r="D283" t="s">
        <v>79</v>
      </c>
      <c r="E283" t="s">
        <v>36</v>
      </c>
      <c r="F283" t="s">
        <v>41</v>
      </c>
      <c r="G283" t="s">
        <v>37</v>
      </c>
      <c r="H283" s="2">
        <v>42528</v>
      </c>
      <c r="I283">
        <v>16</v>
      </c>
      <c r="J283">
        <v>28</v>
      </c>
      <c r="K283">
        <f t="shared" si="29"/>
        <v>6</v>
      </c>
      <c r="L283">
        <v>6</v>
      </c>
      <c r="M283" t="s">
        <v>40</v>
      </c>
      <c r="N283" t="s">
        <v>79</v>
      </c>
      <c r="O283" t="s">
        <v>37</v>
      </c>
      <c r="P283" t="s">
        <v>41</v>
      </c>
      <c r="Q283" t="s">
        <v>87</v>
      </c>
    </row>
    <row r="284" spans="1:17" hidden="1" x14ac:dyDescent="0.35">
      <c r="A284" t="s">
        <v>15</v>
      </c>
      <c r="B284" t="s">
        <v>16</v>
      </c>
      <c r="C284" t="s">
        <v>17</v>
      </c>
      <c r="D284" t="s">
        <v>79</v>
      </c>
      <c r="E284" t="s">
        <v>36</v>
      </c>
      <c r="F284" t="s">
        <v>41</v>
      </c>
      <c r="G284" t="s">
        <v>37</v>
      </c>
      <c r="H284" s="2">
        <v>42531</v>
      </c>
      <c r="I284">
        <v>30</v>
      </c>
      <c r="J284">
        <v>31</v>
      </c>
      <c r="L284">
        <v>0</v>
      </c>
      <c r="M284" t="s">
        <v>30</v>
      </c>
      <c r="N284" t="s">
        <v>79</v>
      </c>
      <c r="O284" t="s">
        <v>37</v>
      </c>
      <c r="P284" t="s">
        <v>41</v>
      </c>
      <c r="Q284" t="s">
        <v>87</v>
      </c>
    </row>
    <row r="285" spans="1:17" hidden="1" x14ac:dyDescent="0.35">
      <c r="A285" t="s">
        <v>15</v>
      </c>
      <c r="B285" t="s">
        <v>16</v>
      </c>
      <c r="C285" t="s">
        <v>17</v>
      </c>
      <c r="D285" t="s">
        <v>79</v>
      </c>
      <c r="E285" t="s">
        <v>36</v>
      </c>
      <c r="F285" t="s">
        <v>41</v>
      </c>
      <c r="G285" t="s">
        <v>37</v>
      </c>
      <c r="H285" s="2">
        <v>42549</v>
      </c>
      <c r="I285">
        <v>53</v>
      </c>
      <c r="J285">
        <v>49</v>
      </c>
      <c r="L285">
        <v>0</v>
      </c>
      <c r="M285" t="s">
        <v>31</v>
      </c>
      <c r="N285" t="s">
        <v>79</v>
      </c>
      <c r="O285" t="s">
        <v>37</v>
      </c>
      <c r="P285" t="s">
        <v>41</v>
      </c>
      <c r="Q285" t="s">
        <v>87</v>
      </c>
    </row>
    <row r="286" spans="1:17" hidden="1" x14ac:dyDescent="0.35">
      <c r="A286" t="s">
        <v>15</v>
      </c>
      <c r="B286" t="s">
        <v>16</v>
      </c>
      <c r="C286" t="s">
        <v>17</v>
      </c>
      <c r="D286" t="s">
        <v>79</v>
      </c>
      <c r="E286" t="s">
        <v>36</v>
      </c>
      <c r="F286" t="s">
        <v>41</v>
      </c>
      <c r="G286" t="s">
        <v>37</v>
      </c>
      <c r="H286" s="2">
        <v>42566</v>
      </c>
      <c r="I286">
        <v>60</v>
      </c>
      <c r="J286">
        <v>66</v>
      </c>
      <c r="L286">
        <v>0</v>
      </c>
      <c r="M286" t="s">
        <v>32</v>
      </c>
      <c r="N286" t="s">
        <v>79</v>
      </c>
      <c r="O286" t="s">
        <v>37</v>
      </c>
      <c r="P286" t="s">
        <v>41</v>
      </c>
      <c r="Q286" t="s">
        <v>87</v>
      </c>
    </row>
    <row r="287" spans="1:17" hidden="1" x14ac:dyDescent="0.35">
      <c r="A287" t="s">
        <v>15</v>
      </c>
      <c r="B287" t="s">
        <v>16</v>
      </c>
      <c r="C287" t="s">
        <v>17</v>
      </c>
      <c r="D287" t="s">
        <v>79</v>
      </c>
      <c r="E287" t="s">
        <v>36</v>
      </c>
      <c r="F287" t="s">
        <v>43</v>
      </c>
      <c r="G287" t="s">
        <v>37</v>
      </c>
      <c r="H287" s="2">
        <v>42510</v>
      </c>
      <c r="I287">
        <v>10</v>
      </c>
      <c r="J287">
        <v>10</v>
      </c>
      <c r="L287">
        <v>0</v>
      </c>
      <c r="M287" t="s">
        <v>22</v>
      </c>
      <c r="N287" t="s">
        <v>79</v>
      </c>
      <c r="O287" t="s">
        <v>37</v>
      </c>
      <c r="P287" t="s">
        <v>43</v>
      </c>
      <c r="Q287" t="s">
        <v>88</v>
      </c>
    </row>
    <row r="288" spans="1:17" x14ac:dyDescent="0.35">
      <c r="A288" t="s">
        <v>15</v>
      </c>
      <c r="B288" t="s">
        <v>16</v>
      </c>
      <c r="C288" t="s">
        <v>17</v>
      </c>
      <c r="D288" t="s">
        <v>79</v>
      </c>
      <c r="E288" t="s">
        <v>36</v>
      </c>
      <c r="F288" t="s">
        <v>43</v>
      </c>
      <c r="G288" t="s">
        <v>37</v>
      </c>
      <c r="H288" s="2">
        <v>42510</v>
      </c>
      <c r="I288">
        <v>10</v>
      </c>
      <c r="J288">
        <v>10</v>
      </c>
      <c r="K288">
        <f t="shared" ref="K288:K292" si="30">I288-10</f>
        <v>0</v>
      </c>
      <c r="L288">
        <v>0</v>
      </c>
      <c r="M288" t="s">
        <v>25</v>
      </c>
      <c r="N288" t="s">
        <v>79</v>
      </c>
      <c r="O288" t="s">
        <v>37</v>
      </c>
      <c r="P288" t="s">
        <v>43</v>
      </c>
      <c r="Q288" t="s">
        <v>88</v>
      </c>
    </row>
    <row r="289" spans="1:17" x14ac:dyDescent="0.35">
      <c r="A289" t="s">
        <v>15</v>
      </c>
      <c r="B289" t="s">
        <v>16</v>
      </c>
      <c r="C289" t="s">
        <v>17</v>
      </c>
      <c r="D289" t="s">
        <v>79</v>
      </c>
      <c r="E289" t="s">
        <v>36</v>
      </c>
      <c r="F289" t="s">
        <v>43</v>
      </c>
      <c r="G289" t="s">
        <v>37</v>
      </c>
      <c r="H289" s="2">
        <v>42514</v>
      </c>
      <c r="I289">
        <v>12</v>
      </c>
      <c r="J289">
        <v>14</v>
      </c>
      <c r="K289">
        <f t="shared" si="30"/>
        <v>2</v>
      </c>
      <c r="L289">
        <v>2</v>
      </c>
      <c r="M289" t="s">
        <v>26</v>
      </c>
      <c r="N289" t="s">
        <v>79</v>
      </c>
      <c r="O289" t="s">
        <v>37</v>
      </c>
      <c r="P289" t="s">
        <v>43</v>
      </c>
      <c r="Q289" t="s">
        <v>88</v>
      </c>
    </row>
    <row r="290" spans="1:17" x14ac:dyDescent="0.35">
      <c r="A290" t="s">
        <v>15</v>
      </c>
      <c r="B290" t="s">
        <v>16</v>
      </c>
      <c r="C290" t="s">
        <v>17</v>
      </c>
      <c r="D290" t="s">
        <v>79</v>
      </c>
      <c r="E290" t="s">
        <v>36</v>
      </c>
      <c r="F290" t="s">
        <v>43</v>
      </c>
      <c r="G290" t="s">
        <v>37</v>
      </c>
      <c r="H290" s="2">
        <v>42517</v>
      </c>
      <c r="I290">
        <v>12.9375</v>
      </c>
      <c r="J290">
        <v>17</v>
      </c>
      <c r="K290">
        <f t="shared" si="30"/>
        <v>2.9375</v>
      </c>
      <c r="L290">
        <v>3</v>
      </c>
      <c r="M290" t="s">
        <v>39</v>
      </c>
      <c r="N290" t="s">
        <v>79</v>
      </c>
      <c r="O290" t="s">
        <v>37</v>
      </c>
      <c r="P290" t="s">
        <v>43</v>
      </c>
      <c r="Q290" t="s">
        <v>88</v>
      </c>
    </row>
    <row r="291" spans="1:17" x14ac:dyDescent="0.35">
      <c r="A291" t="s">
        <v>15</v>
      </c>
      <c r="B291" t="s">
        <v>16</v>
      </c>
      <c r="C291" t="s">
        <v>17</v>
      </c>
      <c r="D291" t="s">
        <v>79</v>
      </c>
      <c r="E291" t="s">
        <v>36</v>
      </c>
      <c r="F291" t="s">
        <v>43</v>
      </c>
      <c r="G291" t="s">
        <v>37</v>
      </c>
      <c r="H291" s="2">
        <v>42521</v>
      </c>
      <c r="I291">
        <v>14</v>
      </c>
      <c r="J291">
        <v>21</v>
      </c>
      <c r="K291">
        <f t="shared" si="30"/>
        <v>4</v>
      </c>
      <c r="L291">
        <v>4</v>
      </c>
      <c r="M291" t="s">
        <v>27</v>
      </c>
      <c r="N291" t="s">
        <v>79</v>
      </c>
      <c r="O291" t="s">
        <v>37</v>
      </c>
      <c r="P291" t="s">
        <v>43</v>
      </c>
      <c r="Q291" t="s">
        <v>88</v>
      </c>
    </row>
    <row r="292" spans="1:17" x14ac:dyDescent="0.35">
      <c r="A292" t="s">
        <v>15</v>
      </c>
      <c r="B292" t="s">
        <v>16</v>
      </c>
      <c r="C292" t="s">
        <v>17</v>
      </c>
      <c r="D292" t="s">
        <v>79</v>
      </c>
      <c r="E292" t="s">
        <v>36</v>
      </c>
      <c r="F292" t="s">
        <v>43</v>
      </c>
      <c r="G292" t="s">
        <v>37</v>
      </c>
      <c r="H292" s="2">
        <v>42524</v>
      </c>
      <c r="I292">
        <v>14.8125</v>
      </c>
      <c r="J292">
        <v>24</v>
      </c>
      <c r="K292">
        <f t="shared" si="30"/>
        <v>4.8125</v>
      </c>
      <c r="L292">
        <v>5</v>
      </c>
      <c r="M292" t="s">
        <v>28</v>
      </c>
      <c r="N292" t="s">
        <v>79</v>
      </c>
      <c r="O292" t="s">
        <v>37</v>
      </c>
      <c r="P292" t="s">
        <v>43</v>
      </c>
      <c r="Q292" t="s">
        <v>88</v>
      </c>
    </row>
    <row r="293" spans="1:17" hidden="1" x14ac:dyDescent="0.35">
      <c r="A293" t="s">
        <v>15</v>
      </c>
      <c r="B293" t="s">
        <v>16</v>
      </c>
      <c r="C293" t="s">
        <v>17</v>
      </c>
      <c r="D293" t="s">
        <v>79</v>
      </c>
      <c r="E293" t="s">
        <v>36</v>
      </c>
      <c r="F293" t="s">
        <v>43</v>
      </c>
      <c r="G293" t="s">
        <v>37</v>
      </c>
      <c r="H293" s="2">
        <v>42528</v>
      </c>
      <c r="I293">
        <v>30</v>
      </c>
      <c r="J293">
        <v>28</v>
      </c>
      <c r="L293">
        <v>0</v>
      </c>
      <c r="M293" t="s">
        <v>30</v>
      </c>
      <c r="N293" t="s">
        <v>79</v>
      </c>
      <c r="O293" t="s">
        <v>37</v>
      </c>
      <c r="P293" t="s">
        <v>43</v>
      </c>
      <c r="Q293" t="s">
        <v>88</v>
      </c>
    </row>
    <row r="294" spans="1:17" hidden="1" x14ac:dyDescent="0.35">
      <c r="A294" t="s">
        <v>15</v>
      </c>
      <c r="B294" t="s">
        <v>16</v>
      </c>
      <c r="C294" t="s">
        <v>17</v>
      </c>
      <c r="D294" t="s">
        <v>79</v>
      </c>
      <c r="E294" t="s">
        <v>36</v>
      </c>
      <c r="F294" t="s">
        <v>43</v>
      </c>
      <c r="G294" t="s">
        <v>37</v>
      </c>
      <c r="H294" s="2">
        <v>42543</v>
      </c>
      <c r="I294">
        <v>51</v>
      </c>
      <c r="J294">
        <v>43</v>
      </c>
      <c r="L294">
        <v>0</v>
      </c>
      <c r="M294" t="s">
        <v>31</v>
      </c>
      <c r="N294" t="s">
        <v>79</v>
      </c>
      <c r="O294" t="s">
        <v>37</v>
      </c>
      <c r="P294" t="s">
        <v>43</v>
      </c>
      <c r="Q294" t="s">
        <v>88</v>
      </c>
    </row>
    <row r="295" spans="1:17" hidden="1" x14ac:dyDescent="0.35">
      <c r="A295" t="s">
        <v>15</v>
      </c>
      <c r="B295" t="s">
        <v>16</v>
      </c>
      <c r="C295" t="s">
        <v>17</v>
      </c>
      <c r="D295" t="s">
        <v>79</v>
      </c>
      <c r="E295" t="s">
        <v>36</v>
      </c>
      <c r="F295" t="s">
        <v>43</v>
      </c>
      <c r="G295" t="s">
        <v>37</v>
      </c>
      <c r="H295" s="2">
        <v>42563</v>
      </c>
      <c r="I295">
        <v>60</v>
      </c>
      <c r="J295">
        <v>63</v>
      </c>
      <c r="L295">
        <v>0</v>
      </c>
      <c r="M295" t="s">
        <v>32</v>
      </c>
      <c r="N295" t="s">
        <v>79</v>
      </c>
      <c r="O295" t="s">
        <v>37</v>
      </c>
      <c r="P295" t="s">
        <v>43</v>
      </c>
      <c r="Q295" t="s">
        <v>88</v>
      </c>
    </row>
    <row r="296" spans="1:17" hidden="1" x14ac:dyDescent="0.35">
      <c r="A296" t="s">
        <v>15</v>
      </c>
      <c r="B296" t="s">
        <v>16</v>
      </c>
      <c r="C296" t="s">
        <v>17</v>
      </c>
      <c r="D296" t="s">
        <v>79</v>
      </c>
      <c r="E296" t="s">
        <v>45</v>
      </c>
      <c r="F296" t="s">
        <v>20</v>
      </c>
      <c r="G296" t="s">
        <v>46</v>
      </c>
      <c r="H296" s="2">
        <v>42517</v>
      </c>
      <c r="I296">
        <v>10</v>
      </c>
      <c r="J296">
        <v>7</v>
      </c>
      <c r="L296">
        <v>0</v>
      </c>
      <c r="M296" t="s">
        <v>22</v>
      </c>
      <c r="N296" t="s">
        <v>79</v>
      </c>
      <c r="O296" t="s">
        <v>46</v>
      </c>
      <c r="P296" t="s">
        <v>23</v>
      </c>
      <c r="Q296" t="s">
        <v>89</v>
      </c>
    </row>
    <row r="297" spans="1:17" x14ac:dyDescent="0.35">
      <c r="A297" t="s">
        <v>15</v>
      </c>
      <c r="B297" t="s">
        <v>16</v>
      </c>
      <c r="C297" t="s">
        <v>17</v>
      </c>
      <c r="D297" t="s">
        <v>79</v>
      </c>
      <c r="E297" t="s">
        <v>45</v>
      </c>
      <c r="F297" t="s">
        <v>20</v>
      </c>
      <c r="G297" t="s">
        <v>46</v>
      </c>
      <c r="H297" s="2">
        <v>42521</v>
      </c>
      <c r="I297">
        <v>10</v>
      </c>
      <c r="J297">
        <v>11</v>
      </c>
      <c r="K297">
        <f t="shared" ref="K297:K302" si="31">I297-10</f>
        <v>0</v>
      </c>
      <c r="L297">
        <v>0</v>
      </c>
      <c r="M297" t="s">
        <v>25</v>
      </c>
      <c r="N297" t="s">
        <v>79</v>
      </c>
      <c r="O297" t="s">
        <v>46</v>
      </c>
      <c r="P297" t="s">
        <v>23</v>
      </c>
      <c r="Q297" t="s">
        <v>89</v>
      </c>
    </row>
    <row r="298" spans="1:17" x14ac:dyDescent="0.35">
      <c r="A298" t="s">
        <v>15</v>
      </c>
      <c r="B298" t="s">
        <v>16</v>
      </c>
      <c r="C298" t="s">
        <v>17</v>
      </c>
      <c r="D298" t="s">
        <v>79</v>
      </c>
      <c r="E298" t="s">
        <v>45</v>
      </c>
      <c r="F298" t="s">
        <v>20</v>
      </c>
      <c r="G298" t="s">
        <v>46</v>
      </c>
      <c r="H298" s="2">
        <v>42524</v>
      </c>
      <c r="I298">
        <v>11.75</v>
      </c>
      <c r="J298">
        <v>14</v>
      </c>
      <c r="K298">
        <f t="shared" si="31"/>
        <v>1.75</v>
      </c>
      <c r="L298">
        <v>2</v>
      </c>
      <c r="M298" t="s">
        <v>26</v>
      </c>
      <c r="N298" t="s">
        <v>79</v>
      </c>
      <c r="O298" t="s">
        <v>46</v>
      </c>
      <c r="P298" t="s">
        <v>23</v>
      </c>
      <c r="Q298" t="s">
        <v>89</v>
      </c>
    </row>
    <row r="299" spans="1:17" x14ac:dyDescent="0.35">
      <c r="A299" t="s">
        <v>15</v>
      </c>
      <c r="B299" t="s">
        <v>16</v>
      </c>
      <c r="C299" t="s">
        <v>17</v>
      </c>
      <c r="D299" t="s">
        <v>79</v>
      </c>
      <c r="E299" t="s">
        <v>45</v>
      </c>
      <c r="F299" t="s">
        <v>20</v>
      </c>
      <c r="G299" t="s">
        <v>46</v>
      </c>
      <c r="H299" s="2">
        <v>42528</v>
      </c>
      <c r="I299">
        <v>12.625</v>
      </c>
      <c r="J299">
        <v>18</v>
      </c>
      <c r="K299">
        <f t="shared" si="31"/>
        <v>2.625</v>
      </c>
      <c r="L299">
        <v>3</v>
      </c>
      <c r="M299" t="s">
        <v>39</v>
      </c>
      <c r="N299" t="s">
        <v>79</v>
      </c>
      <c r="O299" t="s">
        <v>46</v>
      </c>
      <c r="P299" t="s">
        <v>23</v>
      </c>
      <c r="Q299" t="s">
        <v>89</v>
      </c>
    </row>
    <row r="300" spans="1:17" x14ac:dyDescent="0.35">
      <c r="A300" t="s">
        <v>15</v>
      </c>
      <c r="B300" t="s">
        <v>16</v>
      </c>
      <c r="C300" t="s">
        <v>17</v>
      </c>
      <c r="D300" t="s">
        <v>79</v>
      </c>
      <c r="E300" t="s">
        <v>45</v>
      </c>
      <c r="F300" t="s">
        <v>20</v>
      </c>
      <c r="G300" t="s">
        <v>46</v>
      </c>
      <c r="H300" s="2">
        <v>42531</v>
      </c>
      <c r="I300">
        <v>13.75</v>
      </c>
      <c r="J300">
        <v>21</v>
      </c>
      <c r="K300">
        <f t="shared" si="31"/>
        <v>3.75</v>
      </c>
      <c r="L300">
        <v>4</v>
      </c>
      <c r="M300" t="s">
        <v>27</v>
      </c>
      <c r="N300" t="s">
        <v>79</v>
      </c>
      <c r="O300" t="s">
        <v>46</v>
      </c>
      <c r="P300" t="s">
        <v>23</v>
      </c>
      <c r="Q300" t="s">
        <v>89</v>
      </c>
    </row>
    <row r="301" spans="1:17" x14ac:dyDescent="0.35">
      <c r="A301" t="s">
        <v>15</v>
      </c>
      <c r="B301" t="s">
        <v>16</v>
      </c>
      <c r="C301" t="s">
        <v>17</v>
      </c>
      <c r="D301" t="s">
        <v>79</v>
      </c>
      <c r="E301" t="s">
        <v>45</v>
      </c>
      <c r="F301" t="s">
        <v>20</v>
      </c>
      <c r="G301" t="s">
        <v>46</v>
      </c>
      <c r="H301" s="2">
        <v>42538</v>
      </c>
      <c r="I301">
        <v>15.375</v>
      </c>
      <c r="J301">
        <v>28</v>
      </c>
      <c r="K301">
        <f t="shared" si="31"/>
        <v>5.375</v>
      </c>
      <c r="L301">
        <v>5</v>
      </c>
      <c r="M301" t="s">
        <v>28</v>
      </c>
      <c r="N301" t="s">
        <v>79</v>
      </c>
      <c r="O301" t="s">
        <v>46</v>
      </c>
      <c r="P301" t="s">
        <v>23</v>
      </c>
      <c r="Q301" t="s">
        <v>89</v>
      </c>
    </row>
    <row r="302" spans="1:17" x14ac:dyDescent="0.35">
      <c r="A302" t="s">
        <v>15</v>
      </c>
      <c r="B302" t="s">
        <v>16</v>
      </c>
      <c r="C302" t="s">
        <v>17</v>
      </c>
      <c r="D302" t="s">
        <v>79</v>
      </c>
      <c r="E302" t="s">
        <v>45</v>
      </c>
      <c r="F302" t="s">
        <v>20</v>
      </c>
      <c r="G302" t="s">
        <v>46</v>
      </c>
      <c r="H302" s="2">
        <v>42543</v>
      </c>
      <c r="I302">
        <v>15.875</v>
      </c>
      <c r="J302">
        <v>33</v>
      </c>
      <c r="K302">
        <f t="shared" si="31"/>
        <v>5.875</v>
      </c>
      <c r="L302">
        <v>6</v>
      </c>
      <c r="M302" t="s">
        <v>40</v>
      </c>
      <c r="N302" t="s">
        <v>79</v>
      </c>
      <c r="O302" t="s">
        <v>46</v>
      </c>
      <c r="P302" t="s">
        <v>23</v>
      </c>
      <c r="Q302" t="s">
        <v>89</v>
      </c>
    </row>
    <row r="303" spans="1:17" hidden="1" x14ac:dyDescent="0.35">
      <c r="A303" t="s">
        <v>15</v>
      </c>
      <c r="B303" t="s">
        <v>16</v>
      </c>
      <c r="C303" t="s">
        <v>17</v>
      </c>
      <c r="D303" t="s">
        <v>79</v>
      </c>
      <c r="E303" t="s">
        <v>45</v>
      </c>
      <c r="F303" t="s">
        <v>20</v>
      </c>
      <c r="G303" t="s">
        <v>46</v>
      </c>
      <c r="H303" s="2">
        <v>42549</v>
      </c>
      <c r="I303">
        <v>30</v>
      </c>
      <c r="J303">
        <v>39</v>
      </c>
      <c r="L303">
        <v>0</v>
      </c>
      <c r="M303" t="s">
        <v>30</v>
      </c>
      <c r="N303" t="s">
        <v>79</v>
      </c>
      <c r="O303" t="s">
        <v>46</v>
      </c>
      <c r="P303" t="s">
        <v>23</v>
      </c>
      <c r="Q303" t="s">
        <v>89</v>
      </c>
    </row>
    <row r="304" spans="1:17" hidden="1" x14ac:dyDescent="0.35">
      <c r="A304" t="s">
        <v>15</v>
      </c>
      <c r="B304" t="s">
        <v>16</v>
      </c>
      <c r="C304" t="s">
        <v>17</v>
      </c>
      <c r="D304" t="s">
        <v>79</v>
      </c>
      <c r="E304" t="s">
        <v>45</v>
      </c>
      <c r="F304" t="s">
        <v>20</v>
      </c>
      <c r="G304" t="s">
        <v>46</v>
      </c>
      <c r="H304" s="2">
        <v>42563</v>
      </c>
      <c r="I304">
        <v>50</v>
      </c>
      <c r="J304">
        <v>53</v>
      </c>
      <c r="L304">
        <v>0</v>
      </c>
      <c r="M304" t="s">
        <v>31</v>
      </c>
      <c r="N304" t="s">
        <v>79</v>
      </c>
      <c r="O304" t="s">
        <v>46</v>
      </c>
      <c r="P304" t="s">
        <v>23</v>
      </c>
      <c r="Q304" t="s">
        <v>89</v>
      </c>
    </row>
    <row r="305" spans="1:17" hidden="1" x14ac:dyDescent="0.35">
      <c r="A305" t="s">
        <v>15</v>
      </c>
      <c r="B305" t="s">
        <v>16</v>
      </c>
      <c r="C305" t="s">
        <v>17</v>
      </c>
      <c r="D305" t="s">
        <v>79</v>
      </c>
      <c r="E305" t="s">
        <v>45</v>
      </c>
      <c r="F305" t="s">
        <v>20</v>
      </c>
      <c r="G305" t="s">
        <v>46</v>
      </c>
      <c r="H305" s="2">
        <v>42580</v>
      </c>
      <c r="I305">
        <v>60</v>
      </c>
      <c r="J305">
        <v>70</v>
      </c>
      <c r="L305">
        <v>0</v>
      </c>
      <c r="M305" t="s">
        <v>32</v>
      </c>
      <c r="N305" t="s">
        <v>79</v>
      </c>
      <c r="O305" t="s">
        <v>46</v>
      </c>
      <c r="P305" t="s">
        <v>23</v>
      </c>
      <c r="Q305" t="s">
        <v>89</v>
      </c>
    </row>
    <row r="306" spans="1:17" hidden="1" x14ac:dyDescent="0.35">
      <c r="A306" t="s">
        <v>50</v>
      </c>
      <c r="B306" t="s">
        <v>16</v>
      </c>
      <c r="C306" t="s">
        <v>51</v>
      </c>
      <c r="D306" t="s">
        <v>79</v>
      </c>
      <c r="E306" t="s">
        <v>19</v>
      </c>
      <c r="F306" t="s">
        <v>20</v>
      </c>
      <c r="G306" t="s">
        <v>52</v>
      </c>
      <c r="H306" s="2">
        <v>42468</v>
      </c>
      <c r="I306">
        <v>10</v>
      </c>
      <c r="J306">
        <v>8</v>
      </c>
      <c r="L306">
        <v>0</v>
      </c>
      <c r="M306" t="s">
        <v>22</v>
      </c>
      <c r="N306" t="s">
        <v>79</v>
      </c>
      <c r="O306" t="s">
        <v>52</v>
      </c>
      <c r="P306" t="s">
        <v>23</v>
      </c>
      <c r="Q306" t="s">
        <v>90</v>
      </c>
    </row>
    <row r="307" spans="1:17" x14ac:dyDescent="0.35">
      <c r="A307" t="s">
        <v>50</v>
      </c>
      <c r="B307" t="s">
        <v>16</v>
      </c>
      <c r="C307" t="s">
        <v>51</v>
      </c>
      <c r="D307" t="s">
        <v>79</v>
      </c>
      <c r="E307" t="s">
        <v>19</v>
      </c>
      <c r="F307" t="s">
        <v>20</v>
      </c>
      <c r="G307" t="s">
        <v>52</v>
      </c>
      <c r="H307" s="2">
        <v>42475</v>
      </c>
      <c r="I307">
        <v>10</v>
      </c>
      <c r="J307">
        <v>15</v>
      </c>
      <c r="K307">
        <f t="shared" ref="K307:K310" si="32">I307-10</f>
        <v>0</v>
      </c>
      <c r="L307">
        <v>0</v>
      </c>
      <c r="M307" t="s">
        <v>25</v>
      </c>
      <c r="N307" t="s">
        <v>79</v>
      </c>
      <c r="O307" t="s">
        <v>52</v>
      </c>
      <c r="P307" t="s">
        <v>23</v>
      </c>
      <c r="Q307" t="s">
        <v>90</v>
      </c>
    </row>
    <row r="308" spans="1:17" x14ac:dyDescent="0.35">
      <c r="A308" t="s">
        <v>50</v>
      </c>
      <c r="B308" t="s">
        <v>16</v>
      </c>
      <c r="C308" t="s">
        <v>51</v>
      </c>
      <c r="D308" t="s">
        <v>79</v>
      </c>
      <c r="E308" t="s">
        <v>19</v>
      </c>
      <c r="F308" t="s">
        <v>20</v>
      </c>
      <c r="G308" t="s">
        <v>52</v>
      </c>
      <c r="H308" s="2">
        <v>42479</v>
      </c>
      <c r="I308">
        <v>10.75</v>
      </c>
      <c r="J308">
        <v>19</v>
      </c>
      <c r="K308">
        <f t="shared" si="32"/>
        <v>0.75</v>
      </c>
      <c r="L308">
        <v>1</v>
      </c>
      <c r="M308" t="s">
        <v>48</v>
      </c>
      <c r="N308" t="s">
        <v>79</v>
      </c>
      <c r="O308" t="s">
        <v>52</v>
      </c>
      <c r="P308" t="s">
        <v>23</v>
      </c>
      <c r="Q308" t="s">
        <v>90</v>
      </c>
    </row>
    <row r="309" spans="1:17" x14ac:dyDescent="0.35">
      <c r="A309" t="s">
        <v>50</v>
      </c>
      <c r="B309" t="s">
        <v>16</v>
      </c>
      <c r="C309" t="s">
        <v>51</v>
      </c>
      <c r="D309" t="s">
        <v>79</v>
      </c>
      <c r="E309" t="s">
        <v>19</v>
      </c>
      <c r="F309" t="s">
        <v>20</v>
      </c>
      <c r="G309" t="s">
        <v>52</v>
      </c>
      <c r="H309" s="2">
        <v>42482</v>
      </c>
      <c r="I309">
        <v>11.875</v>
      </c>
      <c r="J309">
        <v>22</v>
      </c>
      <c r="K309">
        <f t="shared" si="32"/>
        <v>1.875</v>
      </c>
      <c r="L309">
        <v>2</v>
      </c>
      <c r="M309" t="s">
        <v>26</v>
      </c>
      <c r="N309" t="s">
        <v>79</v>
      </c>
      <c r="O309" t="s">
        <v>52</v>
      </c>
      <c r="P309" t="s">
        <v>23</v>
      </c>
      <c r="Q309" t="s">
        <v>90</v>
      </c>
    </row>
    <row r="310" spans="1:17" x14ac:dyDescent="0.35">
      <c r="A310" t="s">
        <v>50</v>
      </c>
      <c r="B310" t="s">
        <v>16</v>
      </c>
      <c r="C310" t="s">
        <v>51</v>
      </c>
      <c r="D310" t="s">
        <v>79</v>
      </c>
      <c r="E310" t="s">
        <v>19</v>
      </c>
      <c r="F310" t="s">
        <v>20</v>
      </c>
      <c r="G310" t="s">
        <v>52</v>
      </c>
      <c r="H310" s="2">
        <v>42486</v>
      </c>
      <c r="I310">
        <v>12.875</v>
      </c>
      <c r="J310">
        <v>26</v>
      </c>
      <c r="K310">
        <f t="shared" si="32"/>
        <v>2.875</v>
      </c>
      <c r="L310">
        <v>3</v>
      </c>
      <c r="M310" t="s">
        <v>39</v>
      </c>
      <c r="N310" t="s">
        <v>79</v>
      </c>
      <c r="O310" t="s">
        <v>52</v>
      </c>
      <c r="P310" t="s">
        <v>23</v>
      </c>
      <c r="Q310" t="s">
        <v>90</v>
      </c>
    </row>
    <row r="311" spans="1:17" hidden="1" x14ac:dyDescent="0.35">
      <c r="A311" t="s">
        <v>50</v>
      </c>
      <c r="B311" t="s">
        <v>16</v>
      </c>
      <c r="C311" t="s">
        <v>51</v>
      </c>
      <c r="D311" t="s">
        <v>79</v>
      </c>
      <c r="E311" t="s">
        <v>19</v>
      </c>
      <c r="F311" t="s">
        <v>20</v>
      </c>
      <c r="G311" t="s">
        <v>52</v>
      </c>
      <c r="H311" s="2">
        <v>42515</v>
      </c>
      <c r="I311">
        <v>50</v>
      </c>
      <c r="J311">
        <v>55</v>
      </c>
      <c r="L311">
        <v>0</v>
      </c>
      <c r="M311" t="s">
        <v>31</v>
      </c>
      <c r="N311" t="s">
        <v>79</v>
      </c>
      <c r="O311" t="s">
        <v>52</v>
      </c>
      <c r="P311" t="s">
        <v>23</v>
      </c>
      <c r="Q311" t="s">
        <v>90</v>
      </c>
    </row>
    <row r="312" spans="1:17" hidden="1" x14ac:dyDescent="0.35">
      <c r="A312" t="s">
        <v>50</v>
      </c>
      <c r="B312" t="s">
        <v>16</v>
      </c>
      <c r="C312" t="s">
        <v>51</v>
      </c>
      <c r="D312" t="s">
        <v>79</v>
      </c>
      <c r="E312" t="s">
        <v>19</v>
      </c>
      <c r="F312" t="s">
        <v>20</v>
      </c>
      <c r="G312" t="s">
        <v>52</v>
      </c>
      <c r="H312" s="2">
        <v>42597</v>
      </c>
      <c r="I312">
        <v>60</v>
      </c>
      <c r="J312">
        <v>137</v>
      </c>
      <c r="L312">
        <v>0</v>
      </c>
      <c r="M312" t="s">
        <v>32</v>
      </c>
      <c r="N312" t="s">
        <v>79</v>
      </c>
      <c r="O312" t="s">
        <v>52</v>
      </c>
      <c r="P312" t="s">
        <v>23</v>
      </c>
      <c r="Q312" t="s">
        <v>90</v>
      </c>
    </row>
    <row r="313" spans="1:17" hidden="1" x14ac:dyDescent="0.35">
      <c r="A313" t="s">
        <v>50</v>
      </c>
      <c r="B313" t="s">
        <v>16</v>
      </c>
      <c r="C313" t="s">
        <v>51</v>
      </c>
      <c r="D313" t="s">
        <v>79</v>
      </c>
      <c r="E313" t="s">
        <v>19</v>
      </c>
      <c r="F313" t="s">
        <v>20</v>
      </c>
      <c r="G313" t="s">
        <v>52</v>
      </c>
      <c r="L313">
        <v>0</v>
      </c>
      <c r="M313" t="s">
        <v>30</v>
      </c>
      <c r="N313" t="s">
        <v>79</v>
      </c>
      <c r="O313" t="s">
        <v>52</v>
      </c>
      <c r="P313" t="s">
        <v>23</v>
      </c>
      <c r="Q313" t="s">
        <v>90</v>
      </c>
    </row>
    <row r="314" spans="1:17" hidden="1" x14ac:dyDescent="0.35">
      <c r="A314" t="s">
        <v>50</v>
      </c>
      <c r="B314" t="s">
        <v>16</v>
      </c>
      <c r="C314" t="s">
        <v>51</v>
      </c>
      <c r="D314" t="s">
        <v>79</v>
      </c>
      <c r="E314" t="s">
        <v>33</v>
      </c>
      <c r="F314" t="s">
        <v>20</v>
      </c>
      <c r="G314" t="s">
        <v>54</v>
      </c>
      <c r="H314" s="2">
        <v>42496</v>
      </c>
      <c r="I314">
        <v>10</v>
      </c>
      <c r="J314">
        <v>10</v>
      </c>
      <c r="L314">
        <v>0</v>
      </c>
      <c r="M314" t="s">
        <v>22</v>
      </c>
      <c r="N314" t="s">
        <v>79</v>
      </c>
      <c r="O314" t="s">
        <v>54</v>
      </c>
      <c r="P314" t="s">
        <v>23</v>
      </c>
      <c r="Q314" t="s">
        <v>91</v>
      </c>
    </row>
    <row r="315" spans="1:17" x14ac:dyDescent="0.35">
      <c r="A315" t="s">
        <v>50</v>
      </c>
      <c r="B315" t="s">
        <v>16</v>
      </c>
      <c r="C315" t="s">
        <v>51</v>
      </c>
      <c r="D315" t="s">
        <v>79</v>
      </c>
      <c r="E315" t="s">
        <v>33</v>
      </c>
      <c r="F315" t="s">
        <v>20</v>
      </c>
      <c r="G315" t="s">
        <v>54</v>
      </c>
      <c r="H315" s="2">
        <v>42496</v>
      </c>
      <c r="I315">
        <v>10</v>
      </c>
      <c r="J315">
        <v>10</v>
      </c>
      <c r="K315">
        <f t="shared" ref="K315:K319" si="33">I315-10</f>
        <v>0</v>
      </c>
      <c r="L315">
        <v>0</v>
      </c>
      <c r="M315" t="s">
        <v>25</v>
      </c>
      <c r="N315" t="s">
        <v>79</v>
      </c>
      <c r="O315" t="s">
        <v>54</v>
      </c>
      <c r="P315" t="s">
        <v>23</v>
      </c>
      <c r="Q315" t="s">
        <v>91</v>
      </c>
    </row>
    <row r="316" spans="1:17" x14ac:dyDescent="0.35">
      <c r="A316" t="s">
        <v>50</v>
      </c>
      <c r="B316" t="s">
        <v>16</v>
      </c>
      <c r="C316" t="s">
        <v>51</v>
      </c>
      <c r="D316" t="s">
        <v>79</v>
      </c>
      <c r="E316" t="s">
        <v>33</v>
      </c>
      <c r="F316" t="s">
        <v>20</v>
      </c>
      <c r="G316" t="s">
        <v>54</v>
      </c>
      <c r="H316" s="2">
        <v>42509</v>
      </c>
      <c r="I316">
        <v>11.25</v>
      </c>
      <c r="J316">
        <v>23</v>
      </c>
      <c r="K316">
        <f t="shared" si="33"/>
        <v>1.25</v>
      </c>
      <c r="L316">
        <v>1</v>
      </c>
      <c r="M316" t="s">
        <v>48</v>
      </c>
      <c r="N316" t="s">
        <v>79</v>
      </c>
      <c r="O316" t="s">
        <v>54</v>
      </c>
      <c r="P316" t="s">
        <v>23</v>
      </c>
      <c r="Q316" t="s">
        <v>91</v>
      </c>
    </row>
    <row r="317" spans="1:17" x14ac:dyDescent="0.35">
      <c r="A317" t="s">
        <v>50</v>
      </c>
      <c r="B317" t="s">
        <v>16</v>
      </c>
      <c r="C317" t="s">
        <v>51</v>
      </c>
      <c r="D317" t="s">
        <v>79</v>
      </c>
      <c r="E317" t="s">
        <v>33</v>
      </c>
      <c r="F317" t="s">
        <v>20</v>
      </c>
      <c r="G317" t="s">
        <v>54</v>
      </c>
      <c r="H317" s="2">
        <v>42513</v>
      </c>
      <c r="I317">
        <v>11.875</v>
      </c>
      <c r="J317">
        <v>27</v>
      </c>
      <c r="K317">
        <f t="shared" si="33"/>
        <v>1.875</v>
      </c>
      <c r="L317">
        <v>2</v>
      </c>
      <c r="M317" t="s">
        <v>26</v>
      </c>
      <c r="N317" t="s">
        <v>79</v>
      </c>
      <c r="O317" t="s">
        <v>54</v>
      </c>
      <c r="P317" t="s">
        <v>23</v>
      </c>
      <c r="Q317" t="s">
        <v>91</v>
      </c>
    </row>
    <row r="318" spans="1:17" x14ac:dyDescent="0.35">
      <c r="A318" t="s">
        <v>50</v>
      </c>
      <c r="B318" t="s">
        <v>16</v>
      </c>
      <c r="C318" t="s">
        <v>51</v>
      </c>
      <c r="D318" t="s">
        <v>79</v>
      </c>
      <c r="E318" t="s">
        <v>33</v>
      </c>
      <c r="F318" t="s">
        <v>20</v>
      </c>
      <c r="G318" t="s">
        <v>54</v>
      </c>
      <c r="H318" s="2">
        <v>42520</v>
      </c>
      <c r="I318">
        <v>12.75</v>
      </c>
      <c r="J318">
        <v>34</v>
      </c>
      <c r="K318">
        <f t="shared" si="33"/>
        <v>2.75</v>
      </c>
      <c r="L318">
        <v>3</v>
      </c>
      <c r="M318" t="s">
        <v>39</v>
      </c>
      <c r="N318" t="s">
        <v>79</v>
      </c>
      <c r="O318" t="s">
        <v>54</v>
      </c>
      <c r="P318" t="s">
        <v>23</v>
      </c>
      <c r="Q318" t="s">
        <v>91</v>
      </c>
    </row>
    <row r="319" spans="1:17" x14ac:dyDescent="0.35">
      <c r="A319" t="s">
        <v>50</v>
      </c>
      <c r="B319" t="s">
        <v>16</v>
      </c>
      <c r="C319" t="s">
        <v>51</v>
      </c>
      <c r="D319" t="s">
        <v>79</v>
      </c>
      <c r="E319" t="s">
        <v>33</v>
      </c>
      <c r="F319" t="s">
        <v>20</v>
      </c>
      <c r="G319" t="s">
        <v>54</v>
      </c>
      <c r="H319" s="2">
        <v>42527</v>
      </c>
      <c r="I319">
        <v>13.5625</v>
      </c>
      <c r="J319">
        <v>41</v>
      </c>
      <c r="K319">
        <f t="shared" si="33"/>
        <v>3.5625</v>
      </c>
      <c r="L319">
        <v>4</v>
      </c>
      <c r="M319" t="s">
        <v>27</v>
      </c>
      <c r="N319" t="s">
        <v>79</v>
      </c>
      <c r="O319" t="s">
        <v>54</v>
      </c>
      <c r="P319" t="s">
        <v>23</v>
      </c>
      <c r="Q319" t="s">
        <v>91</v>
      </c>
    </row>
    <row r="320" spans="1:17" hidden="1" x14ac:dyDescent="0.35">
      <c r="A320" t="s">
        <v>50</v>
      </c>
      <c r="B320" t="s">
        <v>16</v>
      </c>
      <c r="C320" t="s">
        <v>51</v>
      </c>
      <c r="D320" t="s">
        <v>79</v>
      </c>
      <c r="E320" t="s">
        <v>33</v>
      </c>
      <c r="F320" t="s">
        <v>20</v>
      </c>
      <c r="G320" t="s">
        <v>54</v>
      </c>
      <c r="H320" s="2">
        <v>42530</v>
      </c>
      <c r="I320">
        <v>30</v>
      </c>
      <c r="J320">
        <v>44</v>
      </c>
      <c r="L320">
        <v>0</v>
      </c>
      <c r="M320" t="s">
        <v>30</v>
      </c>
      <c r="N320" t="s">
        <v>79</v>
      </c>
      <c r="O320" t="s">
        <v>54</v>
      </c>
      <c r="P320" t="s">
        <v>23</v>
      </c>
      <c r="Q320" t="s">
        <v>91</v>
      </c>
    </row>
    <row r="321" spans="1:17" x14ac:dyDescent="0.35">
      <c r="A321" t="s">
        <v>50</v>
      </c>
      <c r="B321" t="s">
        <v>16</v>
      </c>
      <c r="C321" t="s">
        <v>51</v>
      </c>
      <c r="D321" t="s">
        <v>79</v>
      </c>
      <c r="E321" t="s">
        <v>33</v>
      </c>
      <c r="F321" t="s">
        <v>20</v>
      </c>
      <c r="G321" t="s">
        <v>54</v>
      </c>
      <c r="H321" s="2">
        <v>42541</v>
      </c>
      <c r="I321">
        <v>16.5</v>
      </c>
      <c r="J321">
        <v>55</v>
      </c>
      <c r="K321">
        <f>I321-10</f>
        <v>6.5</v>
      </c>
      <c r="L321">
        <v>6</v>
      </c>
      <c r="M321" t="s">
        <v>40</v>
      </c>
      <c r="N321" t="s">
        <v>79</v>
      </c>
      <c r="O321" t="s">
        <v>54</v>
      </c>
      <c r="P321" t="s">
        <v>23</v>
      </c>
      <c r="Q321" t="s">
        <v>91</v>
      </c>
    </row>
    <row r="322" spans="1:17" hidden="1" x14ac:dyDescent="0.35">
      <c r="A322" t="s">
        <v>50</v>
      </c>
      <c r="B322" t="s">
        <v>16</v>
      </c>
      <c r="C322" t="s">
        <v>51</v>
      </c>
      <c r="D322" t="s">
        <v>79</v>
      </c>
      <c r="E322" t="s">
        <v>33</v>
      </c>
      <c r="F322" t="s">
        <v>20</v>
      </c>
      <c r="G322" t="s">
        <v>54</v>
      </c>
      <c r="H322" s="2">
        <v>42556</v>
      </c>
      <c r="I322">
        <v>50</v>
      </c>
      <c r="J322">
        <v>70</v>
      </c>
      <c r="L322">
        <v>0</v>
      </c>
      <c r="M322" t="s">
        <v>31</v>
      </c>
      <c r="N322" t="s">
        <v>79</v>
      </c>
      <c r="O322" t="s">
        <v>54</v>
      </c>
      <c r="P322" t="s">
        <v>23</v>
      </c>
      <c r="Q322" t="s">
        <v>91</v>
      </c>
    </row>
    <row r="323" spans="1:17" hidden="1" x14ac:dyDescent="0.35">
      <c r="A323" t="s">
        <v>50</v>
      </c>
      <c r="B323" t="s">
        <v>16</v>
      </c>
      <c r="C323" t="s">
        <v>51</v>
      </c>
      <c r="D323" t="s">
        <v>79</v>
      </c>
      <c r="E323" t="s">
        <v>33</v>
      </c>
      <c r="F323" t="s">
        <v>20</v>
      </c>
      <c r="G323" t="s">
        <v>54</v>
      </c>
      <c r="H323" s="2">
        <v>42614</v>
      </c>
      <c r="I323">
        <v>60</v>
      </c>
      <c r="J323">
        <v>128</v>
      </c>
      <c r="L323">
        <v>0</v>
      </c>
      <c r="M323" t="s">
        <v>32</v>
      </c>
      <c r="N323" t="s">
        <v>79</v>
      </c>
      <c r="O323" t="s">
        <v>54</v>
      </c>
      <c r="P323" t="s">
        <v>23</v>
      </c>
      <c r="Q323" t="s">
        <v>91</v>
      </c>
    </row>
    <row r="324" spans="1:17" hidden="1" x14ac:dyDescent="0.35">
      <c r="A324" t="s">
        <v>50</v>
      </c>
      <c r="B324" t="s">
        <v>16</v>
      </c>
      <c r="C324" t="s">
        <v>51</v>
      </c>
      <c r="D324" t="s">
        <v>79</v>
      </c>
      <c r="E324" t="s">
        <v>33</v>
      </c>
      <c r="F324" t="s">
        <v>41</v>
      </c>
      <c r="G324" t="s">
        <v>54</v>
      </c>
      <c r="H324" s="2">
        <v>42496</v>
      </c>
      <c r="I324">
        <v>10</v>
      </c>
      <c r="J324">
        <v>10</v>
      </c>
      <c r="L324">
        <v>0</v>
      </c>
      <c r="M324" t="s">
        <v>22</v>
      </c>
      <c r="N324" t="s">
        <v>79</v>
      </c>
      <c r="O324" t="s">
        <v>54</v>
      </c>
      <c r="P324" t="s">
        <v>41</v>
      </c>
      <c r="Q324" t="s">
        <v>92</v>
      </c>
    </row>
    <row r="325" spans="1:17" x14ac:dyDescent="0.35">
      <c r="A325" t="s">
        <v>50</v>
      </c>
      <c r="B325" t="s">
        <v>16</v>
      </c>
      <c r="C325" t="s">
        <v>51</v>
      </c>
      <c r="D325" t="s">
        <v>79</v>
      </c>
      <c r="E325" t="s">
        <v>33</v>
      </c>
      <c r="F325" t="s">
        <v>41</v>
      </c>
      <c r="G325" t="s">
        <v>54</v>
      </c>
      <c r="H325" s="2">
        <v>42496</v>
      </c>
      <c r="I325">
        <v>10</v>
      </c>
      <c r="J325">
        <v>10</v>
      </c>
      <c r="K325">
        <f t="shared" ref="K325:K328" si="34">I325-10</f>
        <v>0</v>
      </c>
      <c r="L325">
        <v>0</v>
      </c>
      <c r="M325" t="s">
        <v>25</v>
      </c>
      <c r="N325" t="s">
        <v>79</v>
      </c>
      <c r="O325" t="s">
        <v>54</v>
      </c>
      <c r="P325" t="s">
        <v>41</v>
      </c>
      <c r="Q325" t="s">
        <v>92</v>
      </c>
    </row>
    <row r="326" spans="1:17" x14ac:dyDescent="0.35">
      <c r="A326" t="s">
        <v>50</v>
      </c>
      <c r="B326" t="s">
        <v>16</v>
      </c>
      <c r="C326" t="s">
        <v>51</v>
      </c>
      <c r="D326" t="s">
        <v>79</v>
      </c>
      <c r="E326" t="s">
        <v>33</v>
      </c>
      <c r="F326" t="s">
        <v>41</v>
      </c>
      <c r="G326" t="s">
        <v>54</v>
      </c>
      <c r="H326" s="2">
        <v>42509</v>
      </c>
      <c r="I326">
        <v>12.0625</v>
      </c>
      <c r="J326">
        <v>23</v>
      </c>
      <c r="K326">
        <f t="shared" si="34"/>
        <v>2.0625</v>
      </c>
      <c r="L326">
        <v>2</v>
      </c>
      <c r="M326" t="s">
        <v>26</v>
      </c>
      <c r="N326" t="s">
        <v>79</v>
      </c>
      <c r="O326" t="s">
        <v>54</v>
      </c>
      <c r="P326" t="s">
        <v>41</v>
      </c>
      <c r="Q326" t="s">
        <v>92</v>
      </c>
    </row>
    <row r="327" spans="1:17" x14ac:dyDescent="0.35">
      <c r="A327" t="s">
        <v>50</v>
      </c>
      <c r="B327" t="s">
        <v>16</v>
      </c>
      <c r="C327" t="s">
        <v>51</v>
      </c>
      <c r="D327" t="s">
        <v>79</v>
      </c>
      <c r="E327" t="s">
        <v>33</v>
      </c>
      <c r="F327" t="s">
        <v>41</v>
      </c>
      <c r="G327" t="s">
        <v>54</v>
      </c>
      <c r="H327" s="2">
        <v>42520</v>
      </c>
      <c r="I327">
        <v>12.9375</v>
      </c>
      <c r="J327">
        <v>34</v>
      </c>
      <c r="K327">
        <f t="shared" si="34"/>
        <v>2.9375</v>
      </c>
      <c r="L327">
        <v>3</v>
      </c>
      <c r="M327" t="s">
        <v>39</v>
      </c>
      <c r="N327" t="s">
        <v>79</v>
      </c>
      <c r="O327" t="s">
        <v>54</v>
      </c>
      <c r="P327" t="s">
        <v>41</v>
      </c>
      <c r="Q327" t="s">
        <v>92</v>
      </c>
    </row>
    <row r="328" spans="1:17" x14ac:dyDescent="0.35">
      <c r="A328" t="s">
        <v>50</v>
      </c>
      <c r="B328" t="s">
        <v>16</v>
      </c>
      <c r="C328" t="s">
        <v>51</v>
      </c>
      <c r="D328" t="s">
        <v>79</v>
      </c>
      <c r="E328" t="s">
        <v>33</v>
      </c>
      <c r="F328" t="s">
        <v>41</v>
      </c>
      <c r="G328" t="s">
        <v>54</v>
      </c>
      <c r="H328" s="2">
        <v>42527</v>
      </c>
      <c r="I328">
        <v>13.6875</v>
      </c>
      <c r="J328">
        <v>41</v>
      </c>
      <c r="K328">
        <f t="shared" si="34"/>
        <v>3.6875</v>
      </c>
      <c r="L328">
        <v>4</v>
      </c>
      <c r="M328" t="s">
        <v>27</v>
      </c>
      <c r="N328" t="s">
        <v>79</v>
      </c>
      <c r="O328" t="s">
        <v>54</v>
      </c>
      <c r="P328" t="s">
        <v>41</v>
      </c>
      <c r="Q328" t="s">
        <v>92</v>
      </c>
    </row>
    <row r="329" spans="1:17" hidden="1" x14ac:dyDescent="0.35">
      <c r="A329" t="s">
        <v>50</v>
      </c>
      <c r="B329" t="s">
        <v>16</v>
      </c>
      <c r="C329" t="s">
        <v>51</v>
      </c>
      <c r="D329" t="s">
        <v>79</v>
      </c>
      <c r="E329" t="s">
        <v>33</v>
      </c>
      <c r="F329" t="s">
        <v>41</v>
      </c>
      <c r="G329" t="s">
        <v>54</v>
      </c>
      <c r="H329" s="2">
        <v>42530</v>
      </c>
      <c r="I329">
        <v>30</v>
      </c>
      <c r="J329">
        <v>44</v>
      </c>
      <c r="L329">
        <v>0</v>
      </c>
      <c r="M329" t="s">
        <v>30</v>
      </c>
      <c r="N329" t="s">
        <v>79</v>
      </c>
      <c r="O329" t="s">
        <v>54</v>
      </c>
      <c r="P329" t="s">
        <v>41</v>
      </c>
      <c r="Q329" t="s">
        <v>92</v>
      </c>
    </row>
    <row r="330" spans="1:17" x14ac:dyDescent="0.35">
      <c r="A330" t="s">
        <v>50</v>
      </c>
      <c r="B330" t="s">
        <v>16</v>
      </c>
      <c r="C330" t="s">
        <v>51</v>
      </c>
      <c r="D330" t="s">
        <v>79</v>
      </c>
      <c r="E330" t="s">
        <v>33</v>
      </c>
      <c r="F330" t="s">
        <v>41</v>
      </c>
      <c r="G330" t="s">
        <v>54</v>
      </c>
      <c r="H330" s="2">
        <v>42535</v>
      </c>
      <c r="I330">
        <v>14.6875</v>
      </c>
      <c r="J330">
        <v>49</v>
      </c>
      <c r="K330">
        <f t="shared" ref="K330:K331" si="35">I330-10</f>
        <v>4.6875</v>
      </c>
      <c r="L330">
        <v>5</v>
      </c>
      <c r="M330" t="s">
        <v>28</v>
      </c>
      <c r="N330" t="s">
        <v>79</v>
      </c>
      <c r="O330" t="s">
        <v>54</v>
      </c>
      <c r="P330" t="s">
        <v>41</v>
      </c>
      <c r="Q330" t="s">
        <v>92</v>
      </c>
    </row>
    <row r="331" spans="1:17" x14ac:dyDescent="0.35">
      <c r="A331" t="s">
        <v>50</v>
      </c>
      <c r="B331" t="s">
        <v>16</v>
      </c>
      <c r="C331" t="s">
        <v>51</v>
      </c>
      <c r="D331" t="s">
        <v>79</v>
      </c>
      <c r="E331" t="s">
        <v>33</v>
      </c>
      <c r="F331" t="s">
        <v>41</v>
      </c>
      <c r="G331" t="s">
        <v>54</v>
      </c>
      <c r="H331" s="2">
        <v>42541</v>
      </c>
      <c r="I331">
        <v>15.75</v>
      </c>
      <c r="J331">
        <v>55</v>
      </c>
      <c r="K331">
        <f t="shared" si="35"/>
        <v>5.75</v>
      </c>
      <c r="L331">
        <v>6</v>
      </c>
      <c r="M331" t="s">
        <v>40</v>
      </c>
      <c r="N331" t="s">
        <v>79</v>
      </c>
      <c r="O331" t="s">
        <v>54</v>
      </c>
      <c r="P331" t="s">
        <v>41</v>
      </c>
      <c r="Q331" t="s">
        <v>92</v>
      </c>
    </row>
    <row r="332" spans="1:17" hidden="1" x14ac:dyDescent="0.35">
      <c r="A332" t="s">
        <v>50</v>
      </c>
      <c r="B332" t="s">
        <v>16</v>
      </c>
      <c r="C332" t="s">
        <v>51</v>
      </c>
      <c r="D332" t="s">
        <v>79</v>
      </c>
      <c r="E332" t="s">
        <v>33</v>
      </c>
      <c r="F332" t="s">
        <v>41</v>
      </c>
      <c r="G332" t="s">
        <v>54</v>
      </c>
      <c r="H332" s="2">
        <v>42556</v>
      </c>
      <c r="I332">
        <v>50</v>
      </c>
      <c r="J332">
        <v>70</v>
      </c>
      <c r="L332">
        <v>0</v>
      </c>
      <c r="M332" t="s">
        <v>31</v>
      </c>
      <c r="N332" t="s">
        <v>79</v>
      </c>
      <c r="O332" t="s">
        <v>54</v>
      </c>
      <c r="P332" t="s">
        <v>41</v>
      </c>
      <c r="Q332" t="s">
        <v>92</v>
      </c>
    </row>
    <row r="333" spans="1:17" hidden="1" x14ac:dyDescent="0.35">
      <c r="A333" t="s">
        <v>50</v>
      </c>
      <c r="B333" t="s">
        <v>16</v>
      </c>
      <c r="C333" t="s">
        <v>51</v>
      </c>
      <c r="D333" t="s">
        <v>79</v>
      </c>
      <c r="E333" t="s">
        <v>33</v>
      </c>
      <c r="F333" t="s">
        <v>41</v>
      </c>
      <c r="G333" t="s">
        <v>54</v>
      </c>
      <c r="H333" s="2">
        <v>42600</v>
      </c>
      <c r="I333">
        <v>60</v>
      </c>
      <c r="J333">
        <v>114</v>
      </c>
      <c r="L333">
        <v>0</v>
      </c>
      <c r="M333" t="s">
        <v>32</v>
      </c>
      <c r="N333" t="s">
        <v>79</v>
      </c>
      <c r="O333" t="s">
        <v>54</v>
      </c>
      <c r="P333" t="s">
        <v>41</v>
      </c>
      <c r="Q333" t="s">
        <v>92</v>
      </c>
    </row>
    <row r="334" spans="1:17" hidden="1" x14ac:dyDescent="0.35">
      <c r="A334" t="s">
        <v>50</v>
      </c>
      <c r="B334" t="s">
        <v>16</v>
      </c>
      <c r="C334" t="s">
        <v>51</v>
      </c>
      <c r="D334" t="s">
        <v>79</v>
      </c>
      <c r="E334" t="s">
        <v>33</v>
      </c>
      <c r="F334" t="s">
        <v>43</v>
      </c>
      <c r="G334" t="s">
        <v>54</v>
      </c>
      <c r="H334" s="2">
        <v>42496</v>
      </c>
      <c r="I334">
        <v>10</v>
      </c>
      <c r="J334">
        <v>10</v>
      </c>
      <c r="L334">
        <v>0</v>
      </c>
      <c r="M334" t="s">
        <v>22</v>
      </c>
      <c r="N334" t="s">
        <v>79</v>
      </c>
      <c r="O334" t="s">
        <v>54</v>
      </c>
      <c r="P334" t="s">
        <v>43</v>
      </c>
      <c r="Q334" t="s">
        <v>93</v>
      </c>
    </row>
    <row r="335" spans="1:17" x14ac:dyDescent="0.35">
      <c r="A335" t="s">
        <v>50</v>
      </c>
      <c r="B335" t="s">
        <v>16</v>
      </c>
      <c r="C335" t="s">
        <v>51</v>
      </c>
      <c r="D335" t="s">
        <v>79</v>
      </c>
      <c r="E335" t="s">
        <v>33</v>
      </c>
      <c r="F335" t="s">
        <v>43</v>
      </c>
      <c r="G335" t="s">
        <v>54</v>
      </c>
      <c r="H335" s="2">
        <v>42496</v>
      </c>
      <c r="I335">
        <v>10</v>
      </c>
      <c r="J335">
        <v>10</v>
      </c>
      <c r="K335">
        <f t="shared" ref="K335:K338" si="36">I335-10</f>
        <v>0</v>
      </c>
      <c r="L335">
        <v>0</v>
      </c>
      <c r="M335" t="s">
        <v>25</v>
      </c>
      <c r="N335" t="s">
        <v>79</v>
      </c>
      <c r="O335" t="s">
        <v>54</v>
      </c>
      <c r="P335" t="s">
        <v>43</v>
      </c>
      <c r="Q335" t="s">
        <v>93</v>
      </c>
    </row>
    <row r="336" spans="1:17" x14ac:dyDescent="0.35">
      <c r="A336" t="s">
        <v>50</v>
      </c>
      <c r="B336" t="s">
        <v>16</v>
      </c>
      <c r="C336" t="s">
        <v>51</v>
      </c>
      <c r="D336" t="s">
        <v>79</v>
      </c>
      <c r="E336" t="s">
        <v>33</v>
      </c>
      <c r="F336" t="s">
        <v>43</v>
      </c>
      <c r="G336" t="s">
        <v>54</v>
      </c>
      <c r="H336" s="2">
        <v>42509</v>
      </c>
      <c r="I336">
        <v>11.5</v>
      </c>
      <c r="J336">
        <v>23</v>
      </c>
      <c r="K336">
        <f t="shared" si="36"/>
        <v>1.5</v>
      </c>
      <c r="L336">
        <v>2</v>
      </c>
      <c r="M336" t="s">
        <v>26</v>
      </c>
      <c r="N336" t="s">
        <v>79</v>
      </c>
      <c r="O336" t="s">
        <v>54</v>
      </c>
      <c r="P336" t="s">
        <v>43</v>
      </c>
      <c r="Q336" t="s">
        <v>93</v>
      </c>
    </row>
    <row r="337" spans="1:17" x14ac:dyDescent="0.35">
      <c r="A337" t="s">
        <v>50</v>
      </c>
      <c r="B337" t="s">
        <v>16</v>
      </c>
      <c r="C337" t="s">
        <v>51</v>
      </c>
      <c r="D337" t="s">
        <v>79</v>
      </c>
      <c r="E337" t="s">
        <v>33</v>
      </c>
      <c r="F337" t="s">
        <v>43</v>
      </c>
      <c r="G337" t="s">
        <v>54</v>
      </c>
      <c r="H337" s="2">
        <v>42520</v>
      </c>
      <c r="I337">
        <v>12.875</v>
      </c>
      <c r="J337">
        <v>34</v>
      </c>
      <c r="K337">
        <f t="shared" si="36"/>
        <v>2.875</v>
      </c>
      <c r="L337">
        <v>3</v>
      </c>
      <c r="M337" t="s">
        <v>39</v>
      </c>
      <c r="N337" t="s">
        <v>79</v>
      </c>
      <c r="O337" t="s">
        <v>54</v>
      </c>
      <c r="P337" t="s">
        <v>43</v>
      </c>
      <c r="Q337" t="s">
        <v>93</v>
      </c>
    </row>
    <row r="338" spans="1:17" x14ac:dyDescent="0.35">
      <c r="A338" t="s">
        <v>50</v>
      </c>
      <c r="B338" t="s">
        <v>16</v>
      </c>
      <c r="C338" t="s">
        <v>51</v>
      </c>
      <c r="D338" t="s">
        <v>79</v>
      </c>
      <c r="E338" t="s">
        <v>33</v>
      </c>
      <c r="F338" t="s">
        <v>43</v>
      </c>
      <c r="G338" t="s">
        <v>54</v>
      </c>
      <c r="H338" s="2">
        <v>42527</v>
      </c>
      <c r="I338">
        <v>14.0625</v>
      </c>
      <c r="J338">
        <v>41</v>
      </c>
      <c r="K338">
        <f t="shared" si="36"/>
        <v>4.0625</v>
      </c>
      <c r="L338">
        <v>4</v>
      </c>
      <c r="M338" t="s">
        <v>27</v>
      </c>
      <c r="N338" t="s">
        <v>79</v>
      </c>
      <c r="O338" t="s">
        <v>54</v>
      </c>
      <c r="P338" t="s">
        <v>43</v>
      </c>
      <c r="Q338" t="s">
        <v>93</v>
      </c>
    </row>
    <row r="339" spans="1:17" hidden="1" x14ac:dyDescent="0.35">
      <c r="A339" t="s">
        <v>50</v>
      </c>
      <c r="B339" t="s">
        <v>16</v>
      </c>
      <c r="C339" t="s">
        <v>51</v>
      </c>
      <c r="D339" t="s">
        <v>79</v>
      </c>
      <c r="E339" t="s">
        <v>33</v>
      </c>
      <c r="F339" t="s">
        <v>43</v>
      </c>
      <c r="G339" t="s">
        <v>54</v>
      </c>
      <c r="H339" s="2">
        <v>42530</v>
      </c>
      <c r="I339">
        <v>30</v>
      </c>
      <c r="J339">
        <v>44</v>
      </c>
      <c r="L339">
        <v>0</v>
      </c>
      <c r="M339" t="s">
        <v>30</v>
      </c>
      <c r="N339" t="s">
        <v>79</v>
      </c>
      <c r="O339" t="s">
        <v>54</v>
      </c>
      <c r="P339" t="s">
        <v>43</v>
      </c>
      <c r="Q339" t="s">
        <v>93</v>
      </c>
    </row>
    <row r="340" spans="1:17" x14ac:dyDescent="0.35">
      <c r="A340" t="s">
        <v>50</v>
      </c>
      <c r="B340" t="s">
        <v>16</v>
      </c>
      <c r="C340" t="s">
        <v>51</v>
      </c>
      <c r="D340" t="s">
        <v>79</v>
      </c>
      <c r="E340" t="s">
        <v>33</v>
      </c>
      <c r="F340" t="s">
        <v>43</v>
      </c>
      <c r="G340" t="s">
        <v>54</v>
      </c>
      <c r="H340" s="2">
        <v>42541</v>
      </c>
      <c r="I340">
        <v>15.25</v>
      </c>
      <c r="J340">
        <v>55</v>
      </c>
      <c r="K340">
        <f>I340-10</f>
        <v>5.25</v>
      </c>
      <c r="L340">
        <v>5</v>
      </c>
      <c r="M340" t="s">
        <v>28</v>
      </c>
      <c r="N340" t="s">
        <v>79</v>
      </c>
      <c r="O340" t="s">
        <v>54</v>
      </c>
      <c r="P340" t="s">
        <v>43</v>
      </c>
      <c r="Q340" t="s">
        <v>93</v>
      </c>
    </row>
    <row r="341" spans="1:17" hidden="1" x14ac:dyDescent="0.35">
      <c r="A341" t="s">
        <v>50</v>
      </c>
      <c r="B341" t="s">
        <v>16</v>
      </c>
      <c r="C341" t="s">
        <v>51</v>
      </c>
      <c r="D341" t="s">
        <v>79</v>
      </c>
      <c r="E341" t="s">
        <v>33</v>
      </c>
      <c r="F341" t="s">
        <v>43</v>
      </c>
      <c r="G341" t="s">
        <v>54</v>
      </c>
      <c r="H341" s="2">
        <v>42556</v>
      </c>
      <c r="I341">
        <v>51</v>
      </c>
      <c r="J341">
        <v>70</v>
      </c>
      <c r="L341">
        <v>0</v>
      </c>
      <c r="M341" t="s">
        <v>31</v>
      </c>
      <c r="N341" t="s">
        <v>79</v>
      </c>
      <c r="O341" t="s">
        <v>54</v>
      </c>
      <c r="P341" t="s">
        <v>43</v>
      </c>
      <c r="Q341" t="s">
        <v>93</v>
      </c>
    </row>
    <row r="342" spans="1:17" hidden="1" x14ac:dyDescent="0.35">
      <c r="A342" t="s">
        <v>50</v>
      </c>
      <c r="B342" t="s">
        <v>16</v>
      </c>
      <c r="C342" t="s">
        <v>51</v>
      </c>
      <c r="D342" t="s">
        <v>79</v>
      </c>
      <c r="E342" t="s">
        <v>33</v>
      </c>
      <c r="F342" t="s">
        <v>43</v>
      </c>
      <c r="G342" t="s">
        <v>54</v>
      </c>
      <c r="H342" s="2">
        <v>42600</v>
      </c>
      <c r="I342">
        <v>60</v>
      </c>
      <c r="J342">
        <v>114</v>
      </c>
      <c r="L342">
        <v>0</v>
      </c>
      <c r="M342" t="s">
        <v>32</v>
      </c>
      <c r="N342" t="s">
        <v>79</v>
      </c>
      <c r="O342" t="s">
        <v>54</v>
      </c>
      <c r="P342" t="s">
        <v>43</v>
      </c>
      <c r="Q342" t="s">
        <v>93</v>
      </c>
    </row>
    <row r="343" spans="1:17" hidden="1" x14ac:dyDescent="0.35">
      <c r="A343" t="s">
        <v>50</v>
      </c>
      <c r="B343" t="s">
        <v>16</v>
      </c>
      <c r="C343" t="s">
        <v>51</v>
      </c>
      <c r="D343" t="s">
        <v>79</v>
      </c>
      <c r="E343" t="s">
        <v>36</v>
      </c>
      <c r="F343" t="s">
        <v>20</v>
      </c>
      <c r="G343" t="s">
        <v>58</v>
      </c>
      <c r="H343" s="2">
        <v>42527</v>
      </c>
      <c r="I343">
        <v>10</v>
      </c>
      <c r="J343">
        <v>18</v>
      </c>
      <c r="L343">
        <v>0</v>
      </c>
      <c r="M343" t="s">
        <v>22</v>
      </c>
      <c r="N343" t="s">
        <v>79</v>
      </c>
      <c r="O343" t="s">
        <v>58</v>
      </c>
      <c r="P343" t="s">
        <v>23</v>
      </c>
      <c r="Q343" t="s">
        <v>94</v>
      </c>
    </row>
    <row r="344" spans="1:17" x14ac:dyDescent="0.35">
      <c r="A344" t="s">
        <v>50</v>
      </c>
      <c r="B344" t="s">
        <v>16</v>
      </c>
      <c r="C344" t="s">
        <v>51</v>
      </c>
      <c r="D344" t="s">
        <v>79</v>
      </c>
      <c r="E344" t="s">
        <v>36</v>
      </c>
      <c r="F344" t="s">
        <v>20</v>
      </c>
      <c r="G344" t="s">
        <v>58</v>
      </c>
      <c r="H344" s="2">
        <v>42527</v>
      </c>
      <c r="I344">
        <v>10</v>
      </c>
      <c r="J344">
        <v>18</v>
      </c>
      <c r="K344">
        <f t="shared" ref="K344:K347" si="37">I344-10</f>
        <v>0</v>
      </c>
      <c r="L344">
        <v>0</v>
      </c>
      <c r="M344" t="s">
        <v>25</v>
      </c>
      <c r="N344" t="s">
        <v>79</v>
      </c>
      <c r="O344" t="s">
        <v>58</v>
      </c>
      <c r="P344" t="s">
        <v>23</v>
      </c>
      <c r="Q344" t="s">
        <v>94</v>
      </c>
    </row>
    <row r="345" spans="1:17" x14ac:dyDescent="0.35">
      <c r="A345" t="s">
        <v>50</v>
      </c>
      <c r="B345" t="s">
        <v>16</v>
      </c>
      <c r="C345" t="s">
        <v>51</v>
      </c>
      <c r="D345" t="s">
        <v>79</v>
      </c>
      <c r="E345" t="s">
        <v>36</v>
      </c>
      <c r="F345" t="s">
        <v>20</v>
      </c>
      <c r="G345" t="s">
        <v>58</v>
      </c>
      <c r="H345" s="2">
        <v>42541</v>
      </c>
      <c r="I345">
        <v>11.4375</v>
      </c>
      <c r="J345">
        <v>32</v>
      </c>
      <c r="K345">
        <f t="shared" si="37"/>
        <v>1.4375</v>
      </c>
      <c r="L345">
        <v>1</v>
      </c>
      <c r="M345" t="s">
        <v>48</v>
      </c>
      <c r="N345" t="s">
        <v>79</v>
      </c>
      <c r="O345" t="s">
        <v>58</v>
      </c>
      <c r="P345" t="s">
        <v>23</v>
      </c>
      <c r="Q345" t="s">
        <v>94</v>
      </c>
    </row>
    <row r="346" spans="1:17" x14ac:dyDescent="0.35">
      <c r="A346" t="s">
        <v>50</v>
      </c>
      <c r="B346" t="s">
        <v>16</v>
      </c>
      <c r="C346" t="s">
        <v>51</v>
      </c>
      <c r="D346" t="s">
        <v>79</v>
      </c>
      <c r="E346" t="s">
        <v>36</v>
      </c>
      <c r="F346" t="s">
        <v>20</v>
      </c>
      <c r="G346" t="s">
        <v>58</v>
      </c>
      <c r="H346" s="2">
        <v>42556</v>
      </c>
      <c r="I346">
        <v>12.5625</v>
      </c>
      <c r="J346">
        <v>47</v>
      </c>
      <c r="K346">
        <f t="shared" si="37"/>
        <v>2.5625</v>
      </c>
      <c r="L346">
        <v>3</v>
      </c>
      <c r="M346" t="s">
        <v>39</v>
      </c>
      <c r="N346" t="s">
        <v>79</v>
      </c>
      <c r="O346" t="s">
        <v>58</v>
      </c>
      <c r="P346" t="s">
        <v>23</v>
      </c>
      <c r="Q346" t="s">
        <v>94</v>
      </c>
    </row>
    <row r="347" spans="1:17" x14ac:dyDescent="0.35">
      <c r="A347" t="s">
        <v>50</v>
      </c>
      <c r="B347" t="s">
        <v>16</v>
      </c>
      <c r="C347" t="s">
        <v>51</v>
      </c>
      <c r="D347" t="s">
        <v>79</v>
      </c>
      <c r="E347" t="s">
        <v>36</v>
      </c>
      <c r="F347" t="s">
        <v>20</v>
      </c>
      <c r="G347" t="s">
        <v>58</v>
      </c>
      <c r="H347" s="2">
        <v>42562</v>
      </c>
      <c r="I347">
        <v>13.75</v>
      </c>
      <c r="J347">
        <v>53</v>
      </c>
      <c r="K347">
        <f t="shared" si="37"/>
        <v>3.75</v>
      </c>
      <c r="L347">
        <v>4</v>
      </c>
      <c r="M347" t="s">
        <v>27</v>
      </c>
      <c r="N347" t="s">
        <v>79</v>
      </c>
      <c r="O347" t="s">
        <v>58</v>
      </c>
      <c r="P347" t="s">
        <v>23</v>
      </c>
      <c r="Q347" t="s">
        <v>94</v>
      </c>
    </row>
    <row r="348" spans="1:17" hidden="1" x14ac:dyDescent="0.35">
      <c r="A348" t="s">
        <v>50</v>
      </c>
      <c r="B348" t="s">
        <v>16</v>
      </c>
      <c r="C348" t="s">
        <v>51</v>
      </c>
      <c r="D348" t="s">
        <v>79</v>
      </c>
      <c r="E348" t="s">
        <v>36</v>
      </c>
      <c r="F348" t="s">
        <v>20</v>
      </c>
      <c r="G348" t="s">
        <v>58</v>
      </c>
      <c r="H348" s="2">
        <v>42569</v>
      </c>
      <c r="I348">
        <v>30</v>
      </c>
      <c r="J348">
        <v>60</v>
      </c>
      <c r="L348">
        <v>0</v>
      </c>
      <c r="M348" t="s">
        <v>30</v>
      </c>
      <c r="N348" t="s">
        <v>79</v>
      </c>
      <c r="O348" t="s">
        <v>58</v>
      </c>
      <c r="P348" t="s">
        <v>23</v>
      </c>
      <c r="Q348" t="s">
        <v>94</v>
      </c>
    </row>
    <row r="349" spans="1:17" x14ac:dyDescent="0.35">
      <c r="A349" t="s">
        <v>50</v>
      </c>
      <c r="B349" t="s">
        <v>16</v>
      </c>
      <c r="C349" t="s">
        <v>51</v>
      </c>
      <c r="D349" t="s">
        <v>79</v>
      </c>
      <c r="E349" t="s">
        <v>36</v>
      </c>
      <c r="F349" t="s">
        <v>20</v>
      </c>
      <c r="G349" t="s">
        <v>58</v>
      </c>
      <c r="H349" s="2">
        <v>42576</v>
      </c>
      <c r="I349">
        <v>15.875</v>
      </c>
      <c r="J349">
        <v>67</v>
      </c>
      <c r="K349">
        <f t="shared" ref="K349:K350" si="38">I349-10</f>
        <v>5.875</v>
      </c>
      <c r="L349">
        <v>6</v>
      </c>
      <c r="M349" t="s">
        <v>40</v>
      </c>
      <c r="N349" t="s">
        <v>79</v>
      </c>
      <c r="O349" t="s">
        <v>58</v>
      </c>
      <c r="P349" t="s">
        <v>23</v>
      </c>
      <c r="Q349" t="s">
        <v>94</v>
      </c>
    </row>
    <row r="350" spans="1:17" x14ac:dyDescent="0.35">
      <c r="A350" t="s">
        <v>50</v>
      </c>
      <c r="B350" t="s">
        <v>16</v>
      </c>
      <c r="C350" t="s">
        <v>51</v>
      </c>
      <c r="D350" t="s">
        <v>79</v>
      </c>
      <c r="E350" t="s">
        <v>36</v>
      </c>
      <c r="F350" t="s">
        <v>20</v>
      </c>
      <c r="G350" t="s">
        <v>58</v>
      </c>
      <c r="H350" s="2">
        <v>42590</v>
      </c>
      <c r="I350">
        <v>17.8</v>
      </c>
      <c r="J350">
        <v>81</v>
      </c>
      <c r="K350">
        <f t="shared" si="38"/>
        <v>7.8000000000000007</v>
      </c>
      <c r="L350">
        <v>8</v>
      </c>
      <c r="M350" t="s">
        <v>49</v>
      </c>
      <c r="N350" t="s">
        <v>79</v>
      </c>
      <c r="O350" t="s">
        <v>58</v>
      </c>
      <c r="P350" t="s">
        <v>23</v>
      </c>
      <c r="Q350" t="s">
        <v>94</v>
      </c>
    </row>
    <row r="351" spans="1:17" hidden="1" x14ac:dyDescent="0.35">
      <c r="A351" t="s">
        <v>50</v>
      </c>
      <c r="B351" t="s">
        <v>16</v>
      </c>
      <c r="C351" t="s">
        <v>51</v>
      </c>
      <c r="D351" t="s">
        <v>79</v>
      </c>
      <c r="E351" t="s">
        <v>36</v>
      </c>
      <c r="F351" t="s">
        <v>20</v>
      </c>
      <c r="G351" t="s">
        <v>58</v>
      </c>
      <c r="H351" s="2">
        <v>42597</v>
      </c>
      <c r="I351">
        <v>51</v>
      </c>
      <c r="J351">
        <v>88</v>
      </c>
      <c r="L351">
        <v>0</v>
      </c>
      <c r="M351" t="s">
        <v>31</v>
      </c>
      <c r="N351" t="s">
        <v>79</v>
      </c>
      <c r="O351" t="s">
        <v>58</v>
      </c>
      <c r="P351" t="s">
        <v>23</v>
      </c>
      <c r="Q351" t="s">
        <v>94</v>
      </c>
    </row>
    <row r="352" spans="1:17" hidden="1" x14ac:dyDescent="0.35">
      <c r="A352" t="s">
        <v>50</v>
      </c>
      <c r="B352" t="s">
        <v>16</v>
      </c>
      <c r="C352" t="s">
        <v>51</v>
      </c>
      <c r="D352" t="s">
        <v>79</v>
      </c>
      <c r="E352" t="s">
        <v>36</v>
      </c>
      <c r="F352" t="s">
        <v>20</v>
      </c>
      <c r="G352" t="s">
        <v>58</v>
      </c>
      <c r="H352" s="2">
        <v>42632</v>
      </c>
      <c r="I352">
        <v>60</v>
      </c>
      <c r="J352">
        <v>123</v>
      </c>
      <c r="L352">
        <v>0</v>
      </c>
      <c r="M352" t="s">
        <v>32</v>
      </c>
      <c r="N352" t="s">
        <v>79</v>
      </c>
      <c r="O352" t="s">
        <v>58</v>
      </c>
      <c r="P352" t="s">
        <v>23</v>
      </c>
      <c r="Q352" t="s">
        <v>94</v>
      </c>
    </row>
    <row r="353" spans="1:17" hidden="1" x14ac:dyDescent="0.35">
      <c r="A353" t="s">
        <v>95</v>
      </c>
      <c r="B353" t="s">
        <v>96</v>
      </c>
      <c r="C353" t="s">
        <v>17</v>
      </c>
      <c r="D353" t="s">
        <v>97</v>
      </c>
      <c r="E353" t="s">
        <v>19</v>
      </c>
      <c r="F353" t="s">
        <v>20</v>
      </c>
      <c r="G353" t="s">
        <v>98</v>
      </c>
      <c r="H353" s="2">
        <v>42866</v>
      </c>
      <c r="I353">
        <v>10</v>
      </c>
      <c r="J353">
        <v>7</v>
      </c>
      <c r="L353">
        <v>0</v>
      </c>
      <c r="M353" t="s">
        <v>22</v>
      </c>
      <c r="N353" t="s">
        <v>97</v>
      </c>
      <c r="O353" t="s">
        <v>98</v>
      </c>
      <c r="P353" t="s">
        <v>23</v>
      </c>
      <c r="Q353" t="s">
        <v>99</v>
      </c>
    </row>
    <row r="354" spans="1:17" x14ac:dyDescent="0.35">
      <c r="A354" t="s">
        <v>95</v>
      </c>
      <c r="B354" t="s">
        <v>96</v>
      </c>
      <c r="C354" t="s">
        <v>17</v>
      </c>
      <c r="D354" t="s">
        <v>97</v>
      </c>
      <c r="E354" t="s">
        <v>19</v>
      </c>
      <c r="F354" t="s">
        <v>20</v>
      </c>
      <c r="G354" t="s">
        <v>98</v>
      </c>
      <c r="H354" s="2">
        <v>42866</v>
      </c>
      <c r="I354">
        <v>10</v>
      </c>
      <c r="J354">
        <v>7</v>
      </c>
      <c r="K354">
        <f t="shared" ref="K354:K358" si="39">I354-10</f>
        <v>0</v>
      </c>
      <c r="L354">
        <v>0</v>
      </c>
      <c r="M354" t="s">
        <v>25</v>
      </c>
      <c r="N354" t="s">
        <v>97</v>
      </c>
      <c r="O354" t="s">
        <v>98</v>
      </c>
      <c r="P354" t="s">
        <v>23</v>
      </c>
      <c r="Q354" t="s">
        <v>99</v>
      </c>
    </row>
    <row r="355" spans="1:17" x14ac:dyDescent="0.35">
      <c r="A355" t="s">
        <v>95</v>
      </c>
      <c r="B355" t="s">
        <v>96</v>
      </c>
      <c r="C355" t="s">
        <v>17</v>
      </c>
      <c r="D355" t="s">
        <v>97</v>
      </c>
      <c r="E355" t="s">
        <v>19</v>
      </c>
      <c r="F355" t="s">
        <v>20</v>
      </c>
      <c r="G355" t="s">
        <v>98</v>
      </c>
      <c r="H355" s="2">
        <v>42872</v>
      </c>
      <c r="I355">
        <v>11</v>
      </c>
      <c r="J355">
        <v>13</v>
      </c>
      <c r="K355">
        <f t="shared" si="39"/>
        <v>1</v>
      </c>
      <c r="L355">
        <v>1</v>
      </c>
      <c r="M355" t="s">
        <v>48</v>
      </c>
      <c r="N355" t="s">
        <v>97</v>
      </c>
      <c r="O355" t="s">
        <v>98</v>
      </c>
      <c r="P355" t="s">
        <v>23</v>
      </c>
      <c r="Q355" t="s">
        <v>99</v>
      </c>
    </row>
    <row r="356" spans="1:17" x14ac:dyDescent="0.35">
      <c r="A356" t="s">
        <v>95</v>
      </c>
      <c r="B356" t="s">
        <v>96</v>
      </c>
      <c r="C356" t="s">
        <v>17</v>
      </c>
      <c r="D356" t="s">
        <v>97</v>
      </c>
      <c r="E356" t="s">
        <v>19</v>
      </c>
      <c r="F356" t="s">
        <v>20</v>
      </c>
      <c r="G356" t="s">
        <v>98</v>
      </c>
      <c r="H356" s="2">
        <v>42874</v>
      </c>
      <c r="I356">
        <v>12.125</v>
      </c>
      <c r="J356">
        <v>15</v>
      </c>
      <c r="K356">
        <f t="shared" si="39"/>
        <v>2.125</v>
      </c>
      <c r="L356">
        <v>2</v>
      </c>
      <c r="M356" t="s">
        <v>26</v>
      </c>
      <c r="N356" t="s">
        <v>97</v>
      </c>
      <c r="O356" t="s">
        <v>98</v>
      </c>
      <c r="P356" t="s">
        <v>23</v>
      </c>
      <c r="Q356" t="s">
        <v>99</v>
      </c>
    </row>
    <row r="357" spans="1:17" x14ac:dyDescent="0.35">
      <c r="A357" t="s">
        <v>95</v>
      </c>
      <c r="B357" t="s">
        <v>96</v>
      </c>
      <c r="C357" t="s">
        <v>17</v>
      </c>
      <c r="D357" t="s">
        <v>97</v>
      </c>
      <c r="E357" t="s">
        <v>19</v>
      </c>
      <c r="F357" t="s">
        <v>20</v>
      </c>
      <c r="G357" t="s">
        <v>98</v>
      </c>
      <c r="H357" s="2">
        <v>42878</v>
      </c>
      <c r="I357">
        <v>12.625</v>
      </c>
      <c r="J357">
        <v>19</v>
      </c>
      <c r="K357">
        <f t="shared" si="39"/>
        <v>2.625</v>
      </c>
      <c r="L357">
        <v>3</v>
      </c>
      <c r="M357" t="s">
        <v>39</v>
      </c>
      <c r="N357" t="s">
        <v>97</v>
      </c>
      <c r="O357" t="s">
        <v>98</v>
      </c>
      <c r="P357" t="s">
        <v>23</v>
      </c>
      <c r="Q357" t="s">
        <v>99</v>
      </c>
    </row>
    <row r="358" spans="1:17" x14ac:dyDescent="0.35">
      <c r="A358" t="s">
        <v>95</v>
      </c>
      <c r="B358" t="s">
        <v>96</v>
      </c>
      <c r="C358" t="s">
        <v>17</v>
      </c>
      <c r="D358" t="s">
        <v>97</v>
      </c>
      <c r="E358" t="s">
        <v>19</v>
      </c>
      <c r="F358" t="s">
        <v>20</v>
      </c>
      <c r="G358" t="s">
        <v>98</v>
      </c>
      <c r="H358" s="2">
        <v>42881</v>
      </c>
      <c r="I358">
        <v>14</v>
      </c>
      <c r="J358">
        <v>22</v>
      </c>
      <c r="K358">
        <f t="shared" si="39"/>
        <v>4</v>
      </c>
      <c r="L358">
        <v>4</v>
      </c>
      <c r="M358" t="s">
        <v>27</v>
      </c>
      <c r="N358" t="s">
        <v>97</v>
      </c>
      <c r="O358" t="s">
        <v>98</v>
      </c>
      <c r="P358" t="s">
        <v>23</v>
      </c>
      <c r="Q358" t="s">
        <v>99</v>
      </c>
    </row>
    <row r="359" spans="1:17" hidden="1" x14ac:dyDescent="0.35">
      <c r="A359" t="s">
        <v>95</v>
      </c>
      <c r="B359" t="s">
        <v>96</v>
      </c>
      <c r="C359" t="s">
        <v>17</v>
      </c>
      <c r="D359" t="s">
        <v>97</v>
      </c>
      <c r="E359" t="s">
        <v>19</v>
      </c>
      <c r="F359" t="s">
        <v>20</v>
      </c>
      <c r="G359" t="s">
        <v>98</v>
      </c>
      <c r="H359" s="2">
        <v>42885</v>
      </c>
      <c r="I359">
        <v>30</v>
      </c>
      <c r="J359">
        <v>26</v>
      </c>
      <c r="L359">
        <v>0</v>
      </c>
      <c r="M359" t="s">
        <v>30</v>
      </c>
      <c r="N359" t="s">
        <v>97</v>
      </c>
      <c r="O359" t="s">
        <v>98</v>
      </c>
      <c r="P359" t="s">
        <v>23</v>
      </c>
      <c r="Q359" t="s">
        <v>99</v>
      </c>
    </row>
    <row r="360" spans="1:17" hidden="1" x14ac:dyDescent="0.35">
      <c r="A360" t="s">
        <v>95</v>
      </c>
      <c r="B360" t="s">
        <v>96</v>
      </c>
      <c r="C360" t="s">
        <v>17</v>
      </c>
      <c r="D360" t="s">
        <v>97</v>
      </c>
      <c r="E360" t="s">
        <v>19</v>
      </c>
      <c r="F360" t="s">
        <v>20</v>
      </c>
      <c r="G360" t="s">
        <v>98</v>
      </c>
      <c r="H360" s="2">
        <v>42910</v>
      </c>
      <c r="I360">
        <v>51</v>
      </c>
      <c r="J360">
        <v>51</v>
      </c>
      <c r="L360">
        <v>0</v>
      </c>
      <c r="M360" t="s">
        <v>31</v>
      </c>
      <c r="N360" t="s">
        <v>97</v>
      </c>
      <c r="O360" t="s">
        <v>98</v>
      </c>
      <c r="P360" t="s">
        <v>23</v>
      </c>
      <c r="Q360" t="s">
        <v>99</v>
      </c>
    </row>
    <row r="361" spans="1:17" hidden="1" x14ac:dyDescent="0.35">
      <c r="A361" t="s">
        <v>95</v>
      </c>
      <c r="B361" t="s">
        <v>96</v>
      </c>
      <c r="C361" t="s">
        <v>17</v>
      </c>
      <c r="D361" t="s">
        <v>97</v>
      </c>
      <c r="E361" t="s">
        <v>19</v>
      </c>
      <c r="F361" t="s">
        <v>20</v>
      </c>
      <c r="G361" t="s">
        <v>98</v>
      </c>
      <c r="H361" s="2">
        <v>42930</v>
      </c>
      <c r="I361">
        <v>60</v>
      </c>
      <c r="J361">
        <v>71</v>
      </c>
      <c r="L361">
        <v>0</v>
      </c>
      <c r="M361" t="s">
        <v>32</v>
      </c>
      <c r="N361" t="s">
        <v>97</v>
      </c>
      <c r="O361" t="s">
        <v>98</v>
      </c>
      <c r="P361" t="s">
        <v>23</v>
      </c>
      <c r="Q361" t="s">
        <v>99</v>
      </c>
    </row>
    <row r="362" spans="1:17" hidden="1" x14ac:dyDescent="0.35">
      <c r="A362" t="s">
        <v>95</v>
      </c>
      <c r="B362" t="s">
        <v>96</v>
      </c>
      <c r="C362" t="s">
        <v>17</v>
      </c>
      <c r="D362" t="s">
        <v>97</v>
      </c>
      <c r="E362" t="s">
        <v>19</v>
      </c>
      <c r="F362" t="s">
        <v>41</v>
      </c>
      <c r="G362" t="s">
        <v>98</v>
      </c>
      <c r="H362" s="2">
        <v>42866</v>
      </c>
      <c r="I362">
        <v>10</v>
      </c>
      <c r="J362">
        <v>7</v>
      </c>
      <c r="L362">
        <v>0</v>
      </c>
      <c r="M362" t="s">
        <v>22</v>
      </c>
      <c r="N362" t="s">
        <v>97</v>
      </c>
      <c r="O362" t="s">
        <v>98</v>
      </c>
      <c r="P362" t="s">
        <v>41</v>
      </c>
      <c r="Q362" t="s">
        <v>100</v>
      </c>
    </row>
    <row r="363" spans="1:17" x14ac:dyDescent="0.35">
      <c r="A363" t="s">
        <v>95</v>
      </c>
      <c r="B363" t="s">
        <v>96</v>
      </c>
      <c r="C363" t="s">
        <v>17</v>
      </c>
      <c r="D363" t="s">
        <v>97</v>
      </c>
      <c r="E363" t="s">
        <v>19</v>
      </c>
      <c r="F363" t="s">
        <v>41</v>
      </c>
      <c r="G363" t="s">
        <v>98</v>
      </c>
      <c r="H363" s="2">
        <v>42866</v>
      </c>
      <c r="I363">
        <v>10</v>
      </c>
      <c r="J363">
        <v>7</v>
      </c>
      <c r="K363">
        <f t="shared" ref="K363:K368" si="40">I363-10</f>
        <v>0</v>
      </c>
      <c r="L363">
        <v>0</v>
      </c>
      <c r="M363" t="s">
        <v>25</v>
      </c>
      <c r="N363" t="s">
        <v>97</v>
      </c>
      <c r="O363" t="s">
        <v>98</v>
      </c>
      <c r="P363" t="s">
        <v>41</v>
      </c>
      <c r="Q363" t="s">
        <v>100</v>
      </c>
    </row>
    <row r="364" spans="1:17" x14ac:dyDescent="0.35">
      <c r="A364" t="s">
        <v>95</v>
      </c>
      <c r="B364" t="s">
        <v>96</v>
      </c>
      <c r="C364" t="s">
        <v>17</v>
      </c>
      <c r="D364" t="s">
        <v>97</v>
      </c>
      <c r="E364" t="s">
        <v>19</v>
      </c>
      <c r="F364" t="s">
        <v>41</v>
      </c>
      <c r="G364" t="s">
        <v>98</v>
      </c>
      <c r="H364" s="2">
        <v>42872</v>
      </c>
      <c r="I364">
        <v>11.125</v>
      </c>
      <c r="J364">
        <v>13</v>
      </c>
      <c r="K364">
        <f t="shared" si="40"/>
        <v>1.125</v>
      </c>
      <c r="L364">
        <v>1</v>
      </c>
      <c r="M364" t="s">
        <v>48</v>
      </c>
      <c r="N364" t="s">
        <v>97</v>
      </c>
      <c r="O364" t="s">
        <v>98</v>
      </c>
      <c r="P364" t="s">
        <v>41</v>
      </c>
      <c r="Q364" t="s">
        <v>100</v>
      </c>
    </row>
    <row r="365" spans="1:17" x14ac:dyDescent="0.35">
      <c r="A365" t="s">
        <v>95</v>
      </c>
      <c r="B365" t="s">
        <v>96</v>
      </c>
      <c r="C365" t="s">
        <v>17</v>
      </c>
      <c r="D365" t="s">
        <v>97</v>
      </c>
      <c r="E365" t="s">
        <v>19</v>
      </c>
      <c r="F365" t="s">
        <v>41</v>
      </c>
      <c r="G365" t="s">
        <v>98</v>
      </c>
      <c r="H365" s="2">
        <v>42874</v>
      </c>
      <c r="I365">
        <v>12</v>
      </c>
      <c r="J365">
        <v>15</v>
      </c>
      <c r="K365">
        <f t="shared" si="40"/>
        <v>2</v>
      </c>
      <c r="L365">
        <v>2</v>
      </c>
      <c r="M365" t="s">
        <v>26</v>
      </c>
      <c r="N365" t="s">
        <v>97</v>
      </c>
      <c r="O365" t="s">
        <v>98</v>
      </c>
      <c r="P365" t="s">
        <v>41</v>
      </c>
      <c r="Q365" t="s">
        <v>100</v>
      </c>
    </row>
    <row r="366" spans="1:17" x14ac:dyDescent="0.35">
      <c r="A366" t="s">
        <v>95</v>
      </c>
      <c r="B366" t="s">
        <v>96</v>
      </c>
      <c r="C366" t="s">
        <v>17</v>
      </c>
      <c r="D366" t="s">
        <v>97</v>
      </c>
      <c r="E366" t="s">
        <v>19</v>
      </c>
      <c r="F366" t="s">
        <v>41</v>
      </c>
      <c r="G366" t="s">
        <v>98</v>
      </c>
      <c r="H366" s="2">
        <v>42878</v>
      </c>
      <c r="I366">
        <v>13.1875</v>
      </c>
      <c r="J366">
        <v>19</v>
      </c>
      <c r="K366">
        <f t="shared" si="40"/>
        <v>3.1875</v>
      </c>
      <c r="L366">
        <v>3</v>
      </c>
      <c r="M366" t="s">
        <v>39</v>
      </c>
      <c r="N366" t="s">
        <v>97</v>
      </c>
      <c r="O366" t="s">
        <v>98</v>
      </c>
      <c r="P366" t="s">
        <v>41</v>
      </c>
      <c r="Q366" t="s">
        <v>100</v>
      </c>
    </row>
    <row r="367" spans="1:17" x14ac:dyDescent="0.35">
      <c r="A367" t="s">
        <v>95</v>
      </c>
      <c r="B367" t="s">
        <v>96</v>
      </c>
      <c r="C367" t="s">
        <v>17</v>
      </c>
      <c r="D367" t="s">
        <v>97</v>
      </c>
      <c r="E367" t="s">
        <v>19</v>
      </c>
      <c r="F367" t="s">
        <v>41</v>
      </c>
      <c r="G367" t="s">
        <v>98</v>
      </c>
      <c r="H367" s="2">
        <v>42881</v>
      </c>
      <c r="I367">
        <v>13.75</v>
      </c>
      <c r="J367">
        <v>22</v>
      </c>
      <c r="K367">
        <f t="shared" si="40"/>
        <v>3.75</v>
      </c>
      <c r="L367">
        <v>4</v>
      </c>
      <c r="M367" t="s">
        <v>27</v>
      </c>
      <c r="N367" t="s">
        <v>97</v>
      </c>
      <c r="O367" t="s">
        <v>98</v>
      </c>
      <c r="P367" t="s">
        <v>41</v>
      </c>
      <c r="Q367" t="s">
        <v>100</v>
      </c>
    </row>
    <row r="368" spans="1:17" x14ac:dyDescent="0.35">
      <c r="A368" t="s">
        <v>95</v>
      </c>
      <c r="B368" t="s">
        <v>96</v>
      </c>
      <c r="C368" t="s">
        <v>17</v>
      </c>
      <c r="D368" t="s">
        <v>97</v>
      </c>
      <c r="E368" t="s">
        <v>19</v>
      </c>
      <c r="F368" t="s">
        <v>41</v>
      </c>
      <c r="G368" t="s">
        <v>98</v>
      </c>
      <c r="H368" s="2">
        <v>42885</v>
      </c>
      <c r="I368">
        <v>15</v>
      </c>
      <c r="J368">
        <v>26</v>
      </c>
      <c r="K368">
        <f t="shared" si="40"/>
        <v>5</v>
      </c>
      <c r="L368">
        <v>5</v>
      </c>
      <c r="M368" t="s">
        <v>28</v>
      </c>
      <c r="N368" t="s">
        <v>97</v>
      </c>
      <c r="O368" t="s">
        <v>98</v>
      </c>
      <c r="P368" t="s">
        <v>41</v>
      </c>
      <c r="Q368" t="s">
        <v>100</v>
      </c>
    </row>
    <row r="369" spans="1:17" hidden="1" x14ac:dyDescent="0.35">
      <c r="A369" t="s">
        <v>95</v>
      </c>
      <c r="B369" t="s">
        <v>96</v>
      </c>
      <c r="C369" t="s">
        <v>17</v>
      </c>
      <c r="D369" t="s">
        <v>97</v>
      </c>
      <c r="E369" t="s">
        <v>19</v>
      </c>
      <c r="F369" t="s">
        <v>41</v>
      </c>
      <c r="G369" t="s">
        <v>98</v>
      </c>
      <c r="H369" s="2">
        <v>42888</v>
      </c>
      <c r="I369">
        <v>30</v>
      </c>
      <c r="J369">
        <v>29</v>
      </c>
      <c r="L369">
        <v>0</v>
      </c>
      <c r="M369" t="s">
        <v>30</v>
      </c>
      <c r="N369" t="s">
        <v>97</v>
      </c>
      <c r="O369" t="s">
        <v>98</v>
      </c>
      <c r="P369" t="s">
        <v>41</v>
      </c>
      <c r="Q369" t="s">
        <v>100</v>
      </c>
    </row>
    <row r="370" spans="1:17" hidden="1" x14ac:dyDescent="0.35">
      <c r="A370" t="s">
        <v>95</v>
      </c>
      <c r="B370" t="s">
        <v>96</v>
      </c>
      <c r="C370" t="s">
        <v>17</v>
      </c>
      <c r="D370" t="s">
        <v>97</v>
      </c>
      <c r="E370" t="s">
        <v>19</v>
      </c>
      <c r="F370" t="s">
        <v>41</v>
      </c>
      <c r="G370" t="s">
        <v>98</v>
      </c>
      <c r="H370" s="2">
        <v>42906</v>
      </c>
      <c r="I370">
        <v>52</v>
      </c>
      <c r="J370">
        <v>47</v>
      </c>
      <c r="L370">
        <v>0</v>
      </c>
      <c r="M370" t="s">
        <v>31</v>
      </c>
      <c r="N370" t="s">
        <v>97</v>
      </c>
      <c r="O370" t="s">
        <v>98</v>
      </c>
      <c r="P370" t="s">
        <v>41</v>
      </c>
      <c r="Q370" t="s">
        <v>100</v>
      </c>
    </row>
    <row r="371" spans="1:17" hidden="1" x14ac:dyDescent="0.35">
      <c r="A371" t="s">
        <v>95</v>
      </c>
      <c r="B371" t="s">
        <v>96</v>
      </c>
      <c r="C371" t="s">
        <v>17</v>
      </c>
      <c r="D371" t="s">
        <v>97</v>
      </c>
      <c r="E371" t="s">
        <v>19</v>
      </c>
      <c r="F371" t="s">
        <v>41</v>
      </c>
      <c r="G371" t="s">
        <v>98</v>
      </c>
      <c r="H371" s="2">
        <v>42927</v>
      </c>
      <c r="I371">
        <v>60</v>
      </c>
      <c r="J371">
        <v>68</v>
      </c>
      <c r="L371">
        <v>0</v>
      </c>
      <c r="M371" t="s">
        <v>32</v>
      </c>
      <c r="N371" t="s">
        <v>97</v>
      </c>
      <c r="O371" t="s">
        <v>98</v>
      </c>
      <c r="P371" t="s">
        <v>41</v>
      </c>
      <c r="Q371" t="s">
        <v>100</v>
      </c>
    </row>
    <row r="372" spans="1:17" hidden="1" x14ac:dyDescent="0.35">
      <c r="A372" t="s">
        <v>95</v>
      </c>
      <c r="B372" t="s">
        <v>96</v>
      </c>
      <c r="C372" t="s">
        <v>17</v>
      </c>
      <c r="D372" t="s">
        <v>97</v>
      </c>
      <c r="E372" t="s">
        <v>19</v>
      </c>
      <c r="F372" t="s">
        <v>43</v>
      </c>
      <c r="G372" t="s">
        <v>98</v>
      </c>
      <c r="H372" s="2">
        <v>42866</v>
      </c>
      <c r="I372">
        <v>10</v>
      </c>
      <c r="J372">
        <v>7</v>
      </c>
      <c r="L372">
        <v>0</v>
      </c>
      <c r="M372" t="s">
        <v>22</v>
      </c>
      <c r="N372" t="s">
        <v>97</v>
      </c>
      <c r="O372" t="s">
        <v>98</v>
      </c>
      <c r="P372" t="s">
        <v>43</v>
      </c>
      <c r="Q372" t="s">
        <v>101</v>
      </c>
    </row>
    <row r="373" spans="1:17" x14ac:dyDescent="0.35">
      <c r="A373" t="s">
        <v>95</v>
      </c>
      <c r="B373" t="s">
        <v>96</v>
      </c>
      <c r="C373" t="s">
        <v>17</v>
      </c>
      <c r="D373" t="s">
        <v>97</v>
      </c>
      <c r="E373" t="s">
        <v>19</v>
      </c>
      <c r="F373" t="s">
        <v>43</v>
      </c>
      <c r="G373" t="s">
        <v>98</v>
      </c>
      <c r="H373" s="2">
        <v>42866</v>
      </c>
      <c r="I373">
        <v>10</v>
      </c>
      <c r="J373">
        <v>7</v>
      </c>
      <c r="K373">
        <f t="shared" ref="K373:K377" si="41">I373-10</f>
        <v>0</v>
      </c>
      <c r="L373">
        <v>0</v>
      </c>
      <c r="M373" t="s">
        <v>25</v>
      </c>
      <c r="N373" t="s">
        <v>97</v>
      </c>
      <c r="O373" t="s">
        <v>98</v>
      </c>
      <c r="P373" t="s">
        <v>43</v>
      </c>
      <c r="Q373" t="s">
        <v>101</v>
      </c>
    </row>
    <row r="374" spans="1:17" x14ac:dyDescent="0.35">
      <c r="A374" t="s">
        <v>95</v>
      </c>
      <c r="B374" t="s">
        <v>96</v>
      </c>
      <c r="C374" t="s">
        <v>17</v>
      </c>
      <c r="D374" t="s">
        <v>97</v>
      </c>
      <c r="E374" t="s">
        <v>19</v>
      </c>
      <c r="F374" t="s">
        <v>43</v>
      </c>
      <c r="G374" t="s">
        <v>98</v>
      </c>
      <c r="H374" s="2">
        <v>42872</v>
      </c>
      <c r="I374">
        <v>11</v>
      </c>
      <c r="J374">
        <v>13</v>
      </c>
      <c r="K374">
        <f t="shared" si="41"/>
        <v>1</v>
      </c>
      <c r="L374">
        <v>1</v>
      </c>
      <c r="M374" t="s">
        <v>48</v>
      </c>
      <c r="N374" t="s">
        <v>97</v>
      </c>
      <c r="O374" t="s">
        <v>98</v>
      </c>
      <c r="P374" t="s">
        <v>43</v>
      </c>
      <c r="Q374" t="s">
        <v>101</v>
      </c>
    </row>
    <row r="375" spans="1:17" x14ac:dyDescent="0.35">
      <c r="A375" t="s">
        <v>95</v>
      </c>
      <c r="B375" t="s">
        <v>96</v>
      </c>
      <c r="C375" t="s">
        <v>17</v>
      </c>
      <c r="D375" t="s">
        <v>97</v>
      </c>
      <c r="E375" t="s">
        <v>19</v>
      </c>
      <c r="F375" t="s">
        <v>43</v>
      </c>
      <c r="G375" t="s">
        <v>98</v>
      </c>
      <c r="H375" s="2">
        <v>42874</v>
      </c>
      <c r="I375">
        <v>11.75</v>
      </c>
      <c r="J375">
        <v>15</v>
      </c>
      <c r="K375">
        <f t="shared" si="41"/>
        <v>1.75</v>
      </c>
      <c r="L375">
        <v>2</v>
      </c>
      <c r="M375" t="s">
        <v>26</v>
      </c>
      <c r="N375" t="s">
        <v>97</v>
      </c>
      <c r="O375" t="s">
        <v>98</v>
      </c>
      <c r="P375" t="s">
        <v>43</v>
      </c>
      <c r="Q375" t="s">
        <v>101</v>
      </c>
    </row>
    <row r="376" spans="1:17" x14ac:dyDescent="0.35">
      <c r="A376" t="s">
        <v>95</v>
      </c>
      <c r="B376" t="s">
        <v>96</v>
      </c>
      <c r="C376" t="s">
        <v>17</v>
      </c>
      <c r="D376" t="s">
        <v>97</v>
      </c>
      <c r="E376" t="s">
        <v>19</v>
      </c>
      <c r="F376" t="s">
        <v>43</v>
      </c>
      <c r="G376" t="s">
        <v>98</v>
      </c>
      <c r="H376" s="2">
        <v>42878</v>
      </c>
      <c r="I376">
        <v>13</v>
      </c>
      <c r="J376">
        <v>19</v>
      </c>
      <c r="K376">
        <f t="shared" si="41"/>
        <v>3</v>
      </c>
      <c r="L376">
        <v>3</v>
      </c>
      <c r="M376" t="s">
        <v>39</v>
      </c>
      <c r="N376" t="s">
        <v>97</v>
      </c>
      <c r="O376" t="s">
        <v>98</v>
      </c>
      <c r="P376" t="s">
        <v>43</v>
      </c>
      <c r="Q376" t="s">
        <v>101</v>
      </c>
    </row>
    <row r="377" spans="1:17" x14ac:dyDescent="0.35">
      <c r="A377" t="s">
        <v>95</v>
      </c>
      <c r="B377" t="s">
        <v>96</v>
      </c>
      <c r="C377" t="s">
        <v>17</v>
      </c>
      <c r="D377" t="s">
        <v>97</v>
      </c>
      <c r="E377" t="s">
        <v>19</v>
      </c>
      <c r="F377" t="s">
        <v>43</v>
      </c>
      <c r="G377" t="s">
        <v>98</v>
      </c>
      <c r="H377" s="2">
        <v>42881</v>
      </c>
      <c r="I377">
        <v>14</v>
      </c>
      <c r="J377">
        <v>22</v>
      </c>
      <c r="K377">
        <f t="shared" si="41"/>
        <v>4</v>
      </c>
      <c r="L377">
        <v>4</v>
      </c>
      <c r="M377" t="s">
        <v>27</v>
      </c>
      <c r="N377" t="s">
        <v>97</v>
      </c>
      <c r="O377" t="s">
        <v>98</v>
      </c>
      <c r="P377" t="s">
        <v>43</v>
      </c>
      <c r="Q377" t="s">
        <v>101</v>
      </c>
    </row>
    <row r="378" spans="1:17" hidden="1" x14ac:dyDescent="0.35">
      <c r="A378" t="s">
        <v>95</v>
      </c>
      <c r="B378" t="s">
        <v>96</v>
      </c>
      <c r="C378" t="s">
        <v>17</v>
      </c>
      <c r="D378" t="s">
        <v>97</v>
      </c>
      <c r="E378" t="s">
        <v>19</v>
      </c>
      <c r="F378" t="s">
        <v>43</v>
      </c>
      <c r="G378" t="s">
        <v>98</v>
      </c>
      <c r="H378" s="2">
        <v>42885</v>
      </c>
      <c r="I378">
        <v>30</v>
      </c>
      <c r="J378">
        <v>26</v>
      </c>
      <c r="L378">
        <v>0</v>
      </c>
      <c r="M378" t="s">
        <v>30</v>
      </c>
      <c r="N378" t="s">
        <v>97</v>
      </c>
      <c r="O378" t="s">
        <v>98</v>
      </c>
      <c r="P378" t="s">
        <v>43</v>
      </c>
      <c r="Q378" t="s">
        <v>101</v>
      </c>
    </row>
    <row r="379" spans="1:17" x14ac:dyDescent="0.35">
      <c r="A379" t="s">
        <v>95</v>
      </c>
      <c r="B379" t="s">
        <v>96</v>
      </c>
      <c r="C379" t="s">
        <v>17</v>
      </c>
      <c r="D379" t="s">
        <v>97</v>
      </c>
      <c r="E379" t="s">
        <v>19</v>
      </c>
      <c r="F379" t="s">
        <v>43</v>
      </c>
      <c r="G379" t="s">
        <v>98</v>
      </c>
      <c r="H379" s="2">
        <v>42888</v>
      </c>
      <c r="I379">
        <v>16</v>
      </c>
      <c r="J379">
        <v>29</v>
      </c>
      <c r="K379">
        <f t="shared" ref="K379:K380" si="42">I379-10</f>
        <v>6</v>
      </c>
      <c r="L379">
        <v>6</v>
      </c>
      <c r="M379" t="s">
        <v>40</v>
      </c>
      <c r="N379" t="s">
        <v>97</v>
      </c>
      <c r="O379" t="s">
        <v>98</v>
      </c>
      <c r="P379" t="s">
        <v>43</v>
      </c>
      <c r="Q379" t="s">
        <v>101</v>
      </c>
    </row>
    <row r="380" spans="1:17" x14ac:dyDescent="0.35">
      <c r="A380" t="s">
        <v>95</v>
      </c>
      <c r="B380" t="s">
        <v>96</v>
      </c>
      <c r="C380" t="s">
        <v>17</v>
      </c>
      <c r="D380" t="s">
        <v>97</v>
      </c>
      <c r="E380" t="s">
        <v>19</v>
      </c>
      <c r="F380" t="s">
        <v>43</v>
      </c>
      <c r="G380" t="s">
        <v>98</v>
      </c>
      <c r="H380" s="2">
        <v>42892</v>
      </c>
      <c r="I380">
        <v>18</v>
      </c>
      <c r="J380">
        <v>33</v>
      </c>
      <c r="K380">
        <f t="shared" si="42"/>
        <v>8</v>
      </c>
      <c r="L380">
        <v>8</v>
      </c>
      <c r="M380" t="s">
        <v>49</v>
      </c>
      <c r="N380" t="s">
        <v>97</v>
      </c>
      <c r="O380" t="s">
        <v>98</v>
      </c>
      <c r="P380" t="s">
        <v>43</v>
      </c>
      <c r="Q380" t="s">
        <v>101</v>
      </c>
    </row>
    <row r="381" spans="1:17" hidden="1" x14ac:dyDescent="0.35">
      <c r="A381" t="s">
        <v>95</v>
      </c>
      <c r="B381" t="s">
        <v>96</v>
      </c>
      <c r="C381" t="s">
        <v>17</v>
      </c>
      <c r="D381" t="s">
        <v>97</v>
      </c>
      <c r="E381" t="s">
        <v>19</v>
      </c>
      <c r="F381" t="s">
        <v>43</v>
      </c>
      <c r="G381" t="s">
        <v>98</v>
      </c>
      <c r="H381" s="2">
        <v>42906</v>
      </c>
      <c r="I381">
        <v>52</v>
      </c>
      <c r="J381">
        <v>47</v>
      </c>
      <c r="L381">
        <v>0</v>
      </c>
      <c r="M381" t="s">
        <v>31</v>
      </c>
      <c r="N381" t="s">
        <v>97</v>
      </c>
      <c r="O381" t="s">
        <v>98</v>
      </c>
      <c r="P381" t="s">
        <v>43</v>
      </c>
      <c r="Q381" t="s">
        <v>101</v>
      </c>
    </row>
    <row r="382" spans="1:17" hidden="1" x14ac:dyDescent="0.35">
      <c r="A382" t="s">
        <v>95</v>
      </c>
      <c r="B382" t="s">
        <v>96</v>
      </c>
      <c r="C382" t="s">
        <v>17</v>
      </c>
      <c r="D382" t="s">
        <v>97</v>
      </c>
      <c r="E382" t="s">
        <v>19</v>
      </c>
      <c r="F382" t="s">
        <v>43</v>
      </c>
      <c r="G382" t="s">
        <v>98</v>
      </c>
      <c r="H382" s="2">
        <v>42920</v>
      </c>
      <c r="I382">
        <v>60</v>
      </c>
      <c r="J382">
        <v>61</v>
      </c>
      <c r="L382">
        <v>0</v>
      </c>
      <c r="M382" t="s">
        <v>32</v>
      </c>
      <c r="N382" t="s">
        <v>97</v>
      </c>
      <c r="O382" t="s">
        <v>98</v>
      </c>
      <c r="P382" t="s">
        <v>43</v>
      </c>
      <c r="Q382" t="s">
        <v>101</v>
      </c>
    </row>
    <row r="383" spans="1:17" hidden="1" x14ac:dyDescent="0.35">
      <c r="A383" t="s">
        <v>95</v>
      </c>
      <c r="B383" t="s">
        <v>96</v>
      </c>
      <c r="C383" t="s">
        <v>17</v>
      </c>
      <c r="D383" t="s">
        <v>97</v>
      </c>
      <c r="E383" t="s">
        <v>33</v>
      </c>
      <c r="F383" t="s">
        <v>20</v>
      </c>
      <c r="G383" t="s">
        <v>102</v>
      </c>
      <c r="H383" s="2">
        <v>42899</v>
      </c>
      <c r="I383">
        <v>9</v>
      </c>
      <c r="J383">
        <v>7</v>
      </c>
      <c r="L383">
        <v>0</v>
      </c>
      <c r="M383" t="s">
        <v>22</v>
      </c>
      <c r="N383" t="s">
        <v>97</v>
      </c>
      <c r="O383" t="s">
        <v>102</v>
      </c>
      <c r="P383" t="s">
        <v>23</v>
      </c>
      <c r="Q383" t="s">
        <v>103</v>
      </c>
    </row>
    <row r="384" spans="1:17" x14ac:dyDescent="0.35">
      <c r="A384" t="s">
        <v>95</v>
      </c>
      <c r="B384" t="s">
        <v>96</v>
      </c>
      <c r="C384" t="s">
        <v>17</v>
      </c>
      <c r="D384" t="s">
        <v>97</v>
      </c>
      <c r="E384" t="s">
        <v>33</v>
      </c>
      <c r="F384" t="s">
        <v>20</v>
      </c>
      <c r="G384" t="s">
        <v>102</v>
      </c>
      <c r="H384" s="2">
        <v>42902</v>
      </c>
      <c r="I384">
        <v>10</v>
      </c>
      <c r="J384">
        <v>10</v>
      </c>
      <c r="K384">
        <f t="shared" ref="K384:K390" si="43">I384-10</f>
        <v>0</v>
      </c>
      <c r="L384">
        <v>0</v>
      </c>
      <c r="M384" t="s">
        <v>25</v>
      </c>
      <c r="N384" t="s">
        <v>97</v>
      </c>
      <c r="O384" t="s">
        <v>102</v>
      </c>
      <c r="P384" t="s">
        <v>23</v>
      </c>
      <c r="Q384" t="s">
        <v>103</v>
      </c>
    </row>
    <row r="385" spans="1:17" x14ac:dyDescent="0.35">
      <c r="A385" t="s">
        <v>95</v>
      </c>
      <c r="B385" t="s">
        <v>96</v>
      </c>
      <c r="C385" t="s">
        <v>17</v>
      </c>
      <c r="D385" t="s">
        <v>97</v>
      </c>
      <c r="E385" t="s">
        <v>33</v>
      </c>
      <c r="F385" t="s">
        <v>20</v>
      </c>
      <c r="G385" t="s">
        <v>102</v>
      </c>
      <c r="H385" s="2">
        <v>42906</v>
      </c>
      <c r="I385">
        <v>10.875</v>
      </c>
      <c r="J385">
        <v>14</v>
      </c>
      <c r="K385">
        <f t="shared" si="43"/>
        <v>0.875</v>
      </c>
      <c r="L385">
        <v>1</v>
      </c>
      <c r="M385" t="s">
        <v>48</v>
      </c>
      <c r="N385" t="s">
        <v>97</v>
      </c>
      <c r="O385" t="s">
        <v>102</v>
      </c>
      <c r="P385" t="s">
        <v>23</v>
      </c>
      <c r="Q385" t="s">
        <v>103</v>
      </c>
    </row>
    <row r="386" spans="1:17" x14ac:dyDescent="0.35">
      <c r="A386" t="s">
        <v>95</v>
      </c>
      <c r="B386" t="s">
        <v>96</v>
      </c>
      <c r="C386" t="s">
        <v>17</v>
      </c>
      <c r="D386" t="s">
        <v>97</v>
      </c>
      <c r="E386" t="s">
        <v>33</v>
      </c>
      <c r="F386" t="s">
        <v>20</v>
      </c>
      <c r="G386" t="s">
        <v>102</v>
      </c>
      <c r="H386" s="2">
        <v>42910</v>
      </c>
      <c r="I386">
        <v>12</v>
      </c>
      <c r="J386">
        <v>18</v>
      </c>
      <c r="K386">
        <f t="shared" si="43"/>
        <v>2</v>
      </c>
      <c r="L386">
        <v>2</v>
      </c>
      <c r="M386" t="s">
        <v>26</v>
      </c>
      <c r="N386" t="s">
        <v>97</v>
      </c>
      <c r="O386" t="s">
        <v>102</v>
      </c>
      <c r="P386" t="s">
        <v>23</v>
      </c>
      <c r="Q386" t="s">
        <v>103</v>
      </c>
    </row>
    <row r="387" spans="1:17" x14ac:dyDescent="0.35">
      <c r="A387" t="s">
        <v>95</v>
      </c>
      <c r="B387" t="s">
        <v>96</v>
      </c>
      <c r="C387" t="s">
        <v>17</v>
      </c>
      <c r="D387" t="s">
        <v>97</v>
      </c>
      <c r="E387" t="s">
        <v>33</v>
      </c>
      <c r="F387" t="s">
        <v>20</v>
      </c>
      <c r="G387" t="s">
        <v>102</v>
      </c>
      <c r="H387" s="2">
        <v>42913</v>
      </c>
      <c r="I387">
        <v>12.54166666666667</v>
      </c>
      <c r="J387">
        <v>21</v>
      </c>
      <c r="K387">
        <f t="shared" si="43"/>
        <v>2.5416666666666696</v>
      </c>
      <c r="L387">
        <v>3</v>
      </c>
      <c r="M387" t="s">
        <v>39</v>
      </c>
      <c r="N387" t="s">
        <v>97</v>
      </c>
      <c r="O387" t="s">
        <v>102</v>
      </c>
      <c r="P387" t="s">
        <v>23</v>
      </c>
      <c r="Q387" t="s">
        <v>103</v>
      </c>
    </row>
    <row r="388" spans="1:17" x14ac:dyDescent="0.35">
      <c r="A388" t="s">
        <v>95</v>
      </c>
      <c r="B388" t="s">
        <v>96</v>
      </c>
      <c r="C388" t="s">
        <v>17</v>
      </c>
      <c r="D388" t="s">
        <v>97</v>
      </c>
      <c r="E388" t="s">
        <v>33</v>
      </c>
      <c r="F388" t="s">
        <v>20</v>
      </c>
      <c r="G388" t="s">
        <v>102</v>
      </c>
      <c r="H388" s="2">
        <v>42916</v>
      </c>
      <c r="I388">
        <v>13.625</v>
      </c>
      <c r="J388">
        <v>24</v>
      </c>
      <c r="K388">
        <f t="shared" si="43"/>
        <v>3.625</v>
      </c>
      <c r="L388">
        <v>4</v>
      </c>
      <c r="M388" t="s">
        <v>27</v>
      </c>
      <c r="N388" t="s">
        <v>97</v>
      </c>
      <c r="O388" t="s">
        <v>102</v>
      </c>
      <c r="P388" t="s">
        <v>23</v>
      </c>
      <c r="Q388" t="s">
        <v>103</v>
      </c>
    </row>
    <row r="389" spans="1:17" x14ac:dyDescent="0.35">
      <c r="A389" t="s">
        <v>95</v>
      </c>
      <c r="B389" t="s">
        <v>96</v>
      </c>
      <c r="C389" t="s">
        <v>17</v>
      </c>
      <c r="D389" t="s">
        <v>97</v>
      </c>
      <c r="E389" t="s">
        <v>33</v>
      </c>
      <c r="F389" t="s">
        <v>20</v>
      </c>
      <c r="G389" t="s">
        <v>102</v>
      </c>
      <c r="H389" s="2">
        <v>42920</v>
      </c>
      <c r="I389">
        <v>14.79166666666667</v>
      </c>
      <c r="J389">
        <v>28</v>
      </c>
      <c r="K389">
        <f t="shared" si="43"/>
        <v>4.7916666666666696</v>
      </c>
      <c r="L389">
        <v>5</v>
      </c>
      <c r="M389" t="s">
        <v>28</v>
      </c>
      <c r="N389" t="s">
        <v>97</v>
      </c>
      <c r="O389" t="s">
        <v>102</v>
      </c>
      <c r="P389" t="s">
        <v>23</v>
      </c>
      <c r="Q389" t="s">
        <v>103</v>
      </c>
    </row>
    <row r="390" spans="1:17" x14ac:dyDescent="0.35">
      <c r="A390" t="s">
        <v>95</v>
      </c>
      <c r="B390" t="s">
        <v>96</v>
      </c>
      <c r="C390" t="s">
        <v>17</v>
      </c>
      <c r="D390" t="s">
        <v>97</v>
      </c>
      <c r="E390" t="s">
        <v>33</v>
      </c>
      <c r="F390" t="s">
        <v>20</v>
      </c>
      <c r="G390" t="s">
        <v>102</v>
      </c>
      <c r="H390" s="2">
        <v>42924</v>
      </c>
      <c r="I390">
        <v>15.83333333333333</v>
      </c>
      <c r="J390">
        <v>32</v>
      </c>
      <c r="K390">
        <f t="shared" si="43"/>
        <v>5.8333333333333304</v>
      </c>
      <c r="L390">
        <v>6</v>
      </c>
      <c r="M390" t="s">
        <v>40</v>
      </c>
      <c r="N390" t="s">
        <v>97</v>
      </c>
      <c r="O390" t="s">
        <v>102</v>
      </c>
      <c r="P390" t="s">
        <v>23</v>
      </c>
      <c r="Q390" t="s">
        <v>103</v>
      </c>
    </row>
    <row r="391" spans="1:17" hidden="1" x14ac:dyDescent="0.35">
      <c r="A391" t="s">
        <v>95</v>
      </c>
      <c r="B391" t="s">
        <v>96</v>
      </c>
      <c r="C391" t="s">
        <v>17</v>
      </c>
      <c r="D391" t="s">
        <v>97</v>
      </c>
      <c r="E391" t="s">
        <v>33</v>
      </c>
      <c r="F391" t="s">
        <v>20</v>
      </c>
      <c r="G391" t="s">
        <v>102</v>
      </c>
      <c r="H391" s="2">
        <v>42927</v>
      </c>
      <c r="I391">
        <v>31</v>
      </c>
      <c r="J391">
        <v>35</v>
      </c>
      <c r="L391">
        <v>0</v>
      </c>
      <c r="M391" t="s">
        <v>30</v>
      </c>
      <c r="N391" t="s">
        <v>97</v>
      </c>
      <c r="O391" t="s">
        <v>102</v>
      </c>
      <c r="P391" t="s">
        <v>23</v>
      </c>
      <c r="Q391" t="s">
        <v>103</v>
      </c>
    </row>
    <row r="392" spans="1:17" hidden="1" x14ac:dyDescent="0.35">
      <c r="A392" t="s">
        <v>95</v>
      </c>
      <c r="B392" t="s">
        <v>96</v>
      </c>
      <c r="C392" t="s">
        <v>17</v>
      </c>
      <c r="D392" t="s">
        <v>97</v>
      </c>
      <c r="E392" t="s">
        <v>33</v>
      </c>
      <c r="F392" t="s">
        <v>20</v>
      </c>
      <c r="G392" t="s">
        <v>102</v>
      </c>
      <c r="H392" s="2">
        <v>42948</v>
      </c>
      <c r="I392">
        <v>53</v>
      </c>
      <c r="J392">
        <v>56</v>
      </c>
      <c r="L392">
        <v>0</v>
      </c>
      <c r="M392" t="s">
        <v>31</v>
      </c>
      <c r="N392" t="s">
        <v>97</v>
      </c>
      <c r="O392" t="s">
        <v>102</v>
      </c>
      <c r="P392" t="s">
        <v>23</v>
      </c>
      <c r="Q392" t="s">
        <v>103</v>
      </c>
    </row>
    <row r="393" spans="1:17" hidden="1" x14ac:dyDescent="0.35">
      <c r="A393" t="s">
        <v>95</v>
      </c>
      <c r="B393" t="s">
        <v>96</v>
      </c>
      <c r="C393" t="s">
        <v>17</v>
      </c>
      <c r="D393" t="s">
        <v>97</v>
      </c>
      <c r="E393" t="s">
        <v>33</v>
      </c>
      <c r="F393" t="s">
        <v>20</v>
      </c>
      <c r="G393" t="s">
        <v>102</v>
      </c>
      <c r="H393" s="2">
        <v>42965</v>
      </c>
      <c r="I393">
        <v>60</v>
      </c>
      <c r="J393">
        <v>73</v>
      </c>
      <c r="L393">
        <v>0</v>
      </c>
      <c r="M393" t="s">
        <v>32</v>
      </c>
      <c r="N393" t="s">
        <v>97</v>
      </c>
      <c r="O393" t="s">
        <v>102</v>
      </c>
      <c r="P393" t="s">
        <v>23</v>
      </c>
      <c r="Q393" t="s">
        <v>103</v>
      </c>
    </row>
    <row r="394" spans="1:17" hidden="1" x14ac:dyDescent="0.35">
      <c r="A394" t="s">
        <v>95</v>
      </c>
      <c r="B394" t="s">
        <v>96</v>
      </c>
      <c r="C394" t="s">
        <v>17</v>
      </c>
      <c r="D394" t="s">
        <v>97</v>
      </c>
      <c r="E394" t="s">
        <v>33</v>
      </c>
      <c r="F394" t="s">
        <v>41</v>
      </c>
      <c r="G394" t="s">
        <v>102</v>
      </c>
      <c r="H394" s="2">
        <v>42899</v>
      </c>
      <c r="I394">
        <v>9</v>
      </c>
      <c r="J394">
        <v>7</v>
      </c>
      <c r="L394">
        <v>0</v>
      </c>
      <c r="M394" t="s">
        <v>22</v>
      </c>
      <c r="N394" t="s">
        <v>97</v>
      </c>
      <c r="O394" t="s">
        <v>102</v>
      </c>
      <c r="P394" t="s">
        <v>41</v>
      </c>
      <c r="Q394" t="s">
        <v>104</v>
      </c>
    </row>
    <row r="395" spans="1:17" x14ac:dyDescent="0.35">
      <c r="A395" t="s">
        <v>95</v>
      </c>
      <c r="B395" t="s">
        <v>96</v>
      </c>
      <c r="C395" t="s">
        <v>17</v>
      </c>
      <c r="D395" t="s">
        <v>97</v>
      </c>
      <c r="E395" t="s">
        <v>33</v>
      </c>
      <c r="F395" t="s">
        <v>41</v>
      </c>
      <c r="G395" t="s">
        <v>102</v>
      </c>
      <c r="H395" s="2">
        <v>42902</v>
      </c>
      <c r="I395">
        <v>10</v>
      </c>
      <c r="J395">
        <v>10</v>
      </c>
      <c r="K395">
        <f t="shared" ref="K395:K400" si="44">I395-10</f>
        <v>0</v>
      </c>
      <c r="L395">
        <v>0</v>
      </c>
      <c r="M395" t="s">
        <v>25</v>
      </c>
      <c r="N395" t="s">
        <v>97</v>
      </c>
      <c r="O395" t="s">
        <v>102</v>
      </c>
      <c r="P395" t="s">
        <v>41</v>
      </c>
      <c r="Q395" t="s">
        <v>104</v>
      </c>
    </row>
    <row r="396" spans="1:17" x14ac:dyDescent="0.35">
      <c r="A396" t="s">
        <v>95</v>
      </c>
      <c r="B396" t="s">
        <v>96</v>
      </c>
      <c r="C396" t="s">
        <v>17</v>
      </c>
      <c r="D396" t="s">
        <v>97</v>
      </c>
      <c r="E396" t="s">
        <v>33</v>
      </c>
      <c r="F396" t="s">
        <v>41</v>
      </c>
      <c r="G396" t="s">
        <v>102</v>
      </c>
      <c r="H396" s="2">
        <v>42906</v>
      </c>
      <c r="I396">
        <v>11</v>
      </c>
      <c r="J396">
        <v>14</v>
      </c>
      <c r="K396">
        <f t="shared" si="44"/>
        <v>1</v>
      </c>
      <c r="L396">
        <v>1</v>
      </c>
      <c r="M396" t="s">
        <v>48</v>
      </c>
      <c r="N396" t="s">
        <v>97</v>
      </c>
      <c r="O396" t="s">
        <v>102</v>
      </c>
      <c r="P396" t="s">
        <v>41</v>
      </c>
      <c r="Q396" t="s">
        <v>104</v>
      </c>
    </row>
    <row r="397" spans="1:17" x14ac:dyDescent="0.35">
      <c r="A397" t="s">
        <v>95</v>
      </c>
      <c r="B397" t="s">
        <v>96</v>
      </c>
      <c r="C397" t="s">
        <v>17</v>
      </c>
      <c r="D397" t="s">
        <v>97</v>
      </c>
      <c r="E397" t="s">
        <v>33</v>
      </c>
      <c r="F397" t="s">
        <v>41</v>
      </c>
      <c r="G397" t="s">
        <v>102</v>
      </c>
      <c r="H397" s="2">
        <v>42910</v>
      </c>
      <c r="I397">
        <v>12</v>
      </c>
      <c r="J397">
        <v>18</v>
      </c>
      <c r="K397">
        <f t="shared" si="44"/>
        <v>2</v>
      </c>
      <c r="L397">
        <v>2</v>
      </c>
      <c r="M397" t="s">
        <v>26</v>
      </c>
      <c r="N397" t="s">
        <v>97</v>
      </c>
      <c r="O397" t="s">
        <v>102</v>
      </c>
      <c r="P397" t="s">
        <v>41</v>
      </c>
      <c r="Q397" t="s">
        <v>104</v>
      </c>
    </row>
    <row r="398" spans="1:17" x14ac:dyDescent="0.35">
      <c r="A398" t="s">
        <v>95</v>
      </c>
      <c r="B398" t="s">
        <v>96</v>
      </c>
      <c r="C398" t="s">
        <v>17</v>
      </c>
      <c r="D398" t="s">
        <v>97</v>
      </c>
      <c r="E398" t="s">
        <v>33</v>
      </c>
      <c r="F398" t="s">
        <v>41</v>
      </c>
      <c r="G398" t="s">
        <v>102</v>
      </c>
      <c r="H398" s="2">
        <v>42916</v>
      </c>
      <c r="I398">
        <v>14</v>
      </c>
      <c r="J398">
        <v>24</v>
      </c>
      <c r="K398">
        <f t="shared" si="44"/>
        <v>4</v>
      </c>
      <c r="L398">
        <v>4</v>
      </c>
      <c r="M398" t="s">
        <v>27</v>
      </c>
      <c r="N398" t="s">
        <v>97</v>
      </c>
      <c r="O398" t="s">
        <v>102</v>
      </c>
      <c r="P398" t="s">
        <v>41</v>
      </c>
      <c r="Q398" t="s">
        <v>104</v>
      </c>
    </row>
    <row r="399" spans="1:17" x14ac:dyDescent="0.35">
      <c r="A399" t="s">
        <v>95</v>
      </c>
      <c r="B399" t="s">
        <v>96</v>
      </c>
      <c r="C399" t="s">
        <v>17</v>
      </c>
      <c r="D399" t="s">
        <v>97</v>
      </c>
      <c r="E399" t="s">
        <v>33</v>
      </c>
      <c r="F399" t="s">
        <v>41</v>
      </c>
      <c r="G399" t="s">
        <v>102</v>
      </c>
      <c r="H399" s="2">
        <v>42920</v>
      </c>
      <c r="I399">
        <v>14.625</v>
      </c>
      <c r="J399">
        <v>28</v>
      </c>
      <c r="K399">
        <f t="shared" si="44"/>
        <v>4.625</v>
      </c>
      <c r="L399">
        <v>5</v>
      </c>
      <c r="M399" t="s">
        <v>28</v>
      </c>
      <c r="N399" t="s">
        <v>97</v>
      </c>
      <c r="O399" t="s">
        <v>102</v>
      </c>
      <c r="P399" t="s">
        <v>41</v>
      </c>
      <c r="Q399" t="s">
        <v>104</v>
      </c>
    </row>
    <row r="400" spans="1:17" x14ac:dyDescent="0.35">
      <c r="A400" t="s">
        <v>95</v>
      </c>
      <c r="B400" t="s">
        <v>96</v>
      </c>
      <c r="C400" t="s">
        <v>17</v>
      </c>
      <c r="D400" t="s">
        <v>97</v>
      </c>
      <c r="E400" t="s">
        <v>33</v>
      </c>
      <c r="F400" t="s">
        <v>41</v>
      </c>
      <c r="G400" t="s">
        <v>102</v>
      </c>
      <c r="H400" s="2">
        <v>42924</v>
      </c>
      <c r="I400">
        <v>16</v>
      </c>
      <c r="J400">
        <v>32</v>
      </c>
      <c r="K400">
        <f t="shared" si="44"/>
        <v>6</v>
      </c>
      <c r="L400">
        <v>6</v>
      </c>
      <c r="M400" t="s">
        <v>40</v>
      </c>
      <c r="N400" t="s">
        <v>97</v>
      </c>
      <c r="O400" t="s">
        <v>102</v>
      </c>
      <c r="P400" t="s">
        <v>41</v>
      </c>
      <c r="Q400" t="s">
        <v>104</v>
      </c>
    </row>
    <row r="401" spans="1:17" hidden="1" x14ac:dyDescent="0.35">
      <c r="A401" t="s">
        <v>95</v>
      </c>
      <c r="B401" t="s">
        <v>96</v>
      </c>
      <c r="C401" t="s">
        <v>17</v>
      </c>
      <c r="D401" t="s">
        <v>97</v>
      </c>
      <c r="E401" t="s">
        <v>33</v>
      </c>
      <c r="F401" t="s">
        <v>41</v>
      </c>
      <c r="G401" t="s">
        <v>102</v>
      </c>
      <c r="H401" s="2">
        <v>42927</v>
      </c>
      <c r="I401">
        <v>31</v>
      </c>
      <c r="J401">
        <v>35</v>
      </c>
      <c r="L401">
        <v>0</v>
      </c>
      <c r="M401" t="s">
        <v>30</v>
      </c>
      <c r="N401" t="s">
        <v>97</v>
      </c>
      <c r="O401" t="s">
        <v>102</v>
      </c>
      <c r="P401" t="s">
        <v>41</v>
      </c>
      <c r="Q401" t="s">
        <v>104</v>
      </c>
    </row>
    <row r="402" spans="1:17" hidden="1" x14ac:dyDescent="0.35">
      <c r="A402" t="s">
        <v>95</v>
      </c>
      <c r="B402" t="s">
        <v>96</v>
      </c>
      <c r="C402" t="s">
        <v>17</v>
      </c>
      <c r="D402" t="s">
        <v>97</v>
      </c>
      <c r="E402" t="s">
        <v>33</v>
      </c>
      <c r="F402" t="s">
        <v>41</v>
      </c>
      <c r="G402" t="s">
        <v>102</v>
      </c>
      <c r="H402" s="2">
        <v>42943</v>
      </c>
      <c r="I402">
        <v>51</v>
      </c>
      <c r="J402">
        <v>51</v>
      </c>
      <c r="L402">
        <v>0</v>
      </c>
      <c r="M402" t="s">
        <v>31</v>
      </c>
      <c r="N402" t="s">
        <v>97</v>
      </c>
      <c r="O402" t="s">
        <v>102</v>
      </c>
      <c r="P402" t="s">
        <v>41</v>
      </c>
      <c r="Q402" t="s">
        <v>104</v>
      </c>
    </row>
    <row r="403" spans="1:17" hidden="1" x14ac:dyDescent="0.35">
      <c r="A403" t="s">
        <v>95</v>
      </c>
      <c r="B403" t="s">
        <v>96</v>
      </c>
      <c r="C403" t="s">
        <v>17</v>
      </c>
      <c r="D403" t="s">
        <v>97</v>
      </c>
      <c r="E403" t="s">
        <v>33</v>
      </c>
      <c r="F403" t="s">
        <v>41</v>
      </c>
      <c r="G403" t="s">
        <v>102</v>
      </c>
      <c r="H403" s="2">
        <v>42965</v>
      </c>
      <c r="I403">
        <v>60</v>
      </c>
      <c r="J403">
        <v>73</v>
      </c>
      <c r="L403">
        <v>0</v>
      </c>
      <c r="M403" t="s">
        <v>32</v>
      </c>
      <c r="N403" t="s">
        <v>97</v>
      </c>
      <c r="O403" t="s">
        <v>102</v>
      </c>
      <c r="P403" t="s">
        <v>41</v>
      </c>
      <c r="Q403" t="s">
        <v>104</v>
      </c>
    </row>
    <row r="404" spans="1:17" hidden="1" x14ac:dyDescent="0.35">
      <c r="A404" t="s">
        <v>95</v>
      </c>
      <c r="B404" t="s">
        <v>96</v>
      </c>
      <c r="C404" t="s">
        <v>17</v>
      </c>
      <c r="D404" t="s">
        <v>97</v>
      </c>
      <c r="E404" t="s">
        <v>33</v>
      </c>
      <c r="F404" t="s">
        <v>43</v>
      </c>
      <c r="G404" t="s">
        <v>102</v>
      </c>
      <c r="H404" s="2">
        <v>42899</v>
      </c>
      <c r="I404">
        <v>9</v>
      </c>
      <c r="J404">
        <v>7</v>
      </c>
      <c r="L404">
        <v>0</v>
      </c>
      <c r="M404" t="s">
        <v>22</v>
      </c>
      <c r="N404" t="s">
        <v>97</v>
      </c>
      <c r="O404" t="s">
        <v>102</v>
      </c>
      <c r="P404" t="s">
        <v>43</v>
      </c>
      <c r="Q404" t="s">
        <v>105</v>
      </c>
    </row>
    <row r="405" spans="1:17" x14ac:dyDescent="0.35">
      <c r="A405" t="s">
        <v>95</v>
      </c>
      <c r="B405" t="s">
        <v>96</v>
      </c>
      <c r="C405" t="s">
        <v>17</v>
      </c>
      <c r="D405" t="s">
        <v>97</v>
      </c>
      <c r="E405" t="s">
        <v>33</v>
      </c>
      <c r="F405" t="s">
        <v>43</v>
      </c>
      <c r="G405" t="s">
        <v>102</v>
      </c>
      <c r="H405" s="2">
        <v>42902</v>
      </c>
      <c r="I405">
        <v>10</v>
      </c>
      <c r="J405">
        <v>10</v>
      </c>
      <c r="K405">
        <f t="shared" ref="K405:K410" si="45">I405-10</f>
        <v>0</v>
      </c>
      <c r="L405">
        <v>0</v>
      </c>
      <c r="M405" t="s">
        <v>25</v>
      </c>
      <c r="N405" t="s">
        <v>97</v>
      </c>
      <c r="O405" t="s">
        <v>102</v>
      </c>
      <c r="P405" t="s">
        <v>43</v>
      </c>
      <c r="Q405" t="s">
        <v>105</v>
      </c>
    </row>
    <row r="406" spans="1:17" x14ac:dyDescent="0.35">
      <c r="A406" t="s">
        <v>95</v>
      </c>
      <c r="B406" t="s">
        <v>96</v>
      </c>
      <c r="C406" t="s">
        <v>17</v>
      </c>
      <c r="D406" t="s">
        <v>97</v>
      </c>
      <c r="E406" t="s">
        <v>33</v>
      </c>
      <c r="F406" t="s">
        <v>43</v>
      </c>
      <c r="G406" t="s">
        <v>102</v>
      </c>
      <c r="H406" s="2">
        <v>42906</v>
      </c>
      <c r="I406">
        <v>11</v>
      </c>
      <c r="J406">
        <v>14</v>
      </c>
      <c r="K406">
        <f t="shared" si="45"/>
        <v>1</v>
      </c>
      <c r="L406">
        <v>1</v>
      </c>
      <c r="M406" t="s">
        <v>48</v>
      </c>
      <c r="N406" t="s">
        <v>97</v>
      </c>
      <c r="O406" t="s">
        <v>102</v>
      </c>
      <c r="P406" t="s">
        <v>43</v>
      </c>
      <c r="Q406" t="s">
        <v>105</v>
      </c>
    </row>
    <row r="407" spans="1:17" x14ac:dyDescent="0.35">
      <c r="A407" t="s">
        <v>95</v>
      </c>
      <c r="B407" t="s">
        <v>96</v>
      </c>
      <c r="C407" t="s">
        <v>17</v>
      </c>
      <c r="D407" t="s">
        <v>97</v>
      </c>
      <c r="E407" t="s">
        <v>33</v>
      </c>
      <c r="F407" t="s">
        <v>43</v>
      </c>
      <c r="G407" t="s">
        <v>102</v>
      </c>
      <c r="H407" s="2">
        <v>42910</v>
      </c>
      <c r="I407">
        <v>12</v>
      </c>
      <c r="J407">
        <v>18</v>
      </c>
      <c r="K407">
        <f t="shared" si="45"/>
        <v>2</v>
      </c>
      <c r="L407">
        <v>2</v>
      </c>
      <c r="M407" t="s">
        <v>26</v>
      </c>
      <c r="N407" t="s">
        <v>97</v>
      </c>
      <c r="O407" t="s">
        <v>102</v>
      </c>
      <c r="P407" t="s">
        <v>43</v>
      </c>
      <c r="Q407" t="s">
        <v>105</v>
      </c>
    </row>
    <row r="408" spans="1:17" x14ac:dyDescent="0.35">
      <c r="A408" t="s">
        <v>95</v>
      </c>
      <c r="B408" t="s">
        <v>96</v>
      </c>
      <c r="C408" t="s">
        <v>17</v>
      </c>
      <c r="D408" t="s">
        <v>97</v>
      </c>
      <c r="E408" t="s">
        <v>33</v>
      </c>
      <c r="F408" t="s">
        <v>43</v>
      </c>
      <c r="G408" t="s">
        <v>102</v>
      </c>
      <c r="H408" s="2">
        <v>42916</v>
      </c>
      <c r="I408">
        <v>13.625</v>
      </c>
      <c r="J408">
        <v>24</v>
      </c>
      <c r="K408">
        <f t="shared" si="45"/>
        <v>3.625</v>
      </c>
      <c r="L408">
        <v>4</v>
      </c>
      <c r="M408" t="s">
        <v>27</v>
      </c>
      <c r="N408" t="s">
        <v>97</v>
      </c>
      <c r="O408" t="s">
        <v>102</v>
      </c>
      <c r="P408" t="s">
        <v>43</v>
      </c>
      <c r="Q408" t="s">
        <v>105</v>
      </c>
    </row>
    <row r="409" spans="1:17" x14ac:dyDescent="0.35">
      <c r="A409" t="s">
        <v>95</v>
      </c>
      <c r="B409" t="s">
        <v>96</v>
      </c>
      <c r="C409" t="s">
        <v>17</v>
      </c>
      <c r="D409" t="s">
        <v>97</v>
      </c>
      <c r="E409" t="s">
        <v>33</v>
      </c>
      <c r="F409" t="s">
        <v>43</v>
      </c>
      <c r="G409" t="s">
        <v>102</v>
      </c>
      <c r="H409" s="2">
        <v>42920</v>
      </c>
      <c r="I409">
        <v>14.6875</v>
      </c>
      <c r="J409">
        <v>28</v>
      </c>
      <c r="K409">
        <f t="shared" si="45"/>
        <v>4.6875</v>
      </c>
      <c r="L409">
        <v>5</v>
      </c>
      <c r="M409" t="s">
        <v>28</v>
      </c>
      <c r="N409" t="s">
        <v>97</v>
      </c>
      <c r="O409" t="s">
        <v>102</v>
      </c>
      <c r="P409" t="s">
        <v>43</v>
      </c>
      <c r="Q409" t="s">
        <v>105</v>
      </c>
    </row>
    <row r="410" spans="1:17" x14ac:dyDescent="0.35">
      <c r="A410" t="s">
        <v>95</v>
      </c>
      <c r="B410" t="s">
        <v>96</v>
      </c>
      <c r="C410" t="s">
        <v>17</v>
      </c>
      <c r="D410" t="s">
        <v>97</v>
      </c>
      <c r="E410" t="s">
        <v>33</v>
      </c>
      <c r="F410" t="s">
        <v>43</v>
      </c>
      <c r="G410" t="s">
        <v>102</v>
      </c>
      <c r="H410" s="2">
        <v>42924</v>
      </c>
      <c r="I410">
        <v>16</v>
      </c>
      <c r="J410">
        <v>32</v>
      </c>
      <c r="K410">
        <f t="shared" si="45"/>
        <v>6</v>
      </c>
      <c r="L410">
        <v>6</v>
      </c>
      <c r="M410" t="s">
        <v>40</v>
      </c>
      <c r="N410" t="s">
        <v>97</v>
      </c>
      <c r="O410" t="s">
        <v>102</v>
      </c>
      <c r="P410" t="s">
        <v>43</v>
      </c>
      <c r="Q410" t="s">
        <v>105</v>
      </c>
    </row>
    <row r="411" spans="1:17" hidden="1" x14ac:dyDescent="0.35">
      <c r="A411" t="s">
        <v>95</v>
      </c>
      <c r="B411" t="s">
        <v>96</v>
      </c>
      <c r="C411" t="s">
        <v>17</v>
      </c>
      <c r="D411" t="s">
        <v>97</v>
      </c>
      <c r="E411" t="s">
        <v>33</v>
      </c>
      <c r="F411" t="s">
        <v>43</v>
      </c>
      <c r="G411" t="s">
        <v>102</v>
      </c>
      <c r="H411" s="2">
        <v>42927</v>
      </c>
      <c r="I411">
        <v>31</v>
      </c>
      <c r="J411">
        <v>35</v>
      </c>
      <c r="L411">
        <v>0</v>
      </c>
      <c r="M411" t="s">
        <v>30</v>
      </c>
      <c r="N411" t="s">
        <v>97</v>
      </c>
      <c r="O411" t="s">
        <v>102</v>
      </c>
      <c r="P411" t="s">
        <v>43</v>
      </c>
      <c r="Q411" t="s">
        <v>105</v>
      </c>
    </row>
    <row r="412" spans="1:17" hidden="1" x14ac:dyDescent="0.35">
      <c r="A412" t="s">
        <v>95</v>
      </c>
      <c r="B412" t="s">
        <v>96</v>
      </c>
      <c r="C412" t="s">
        <v>17</v>
      </c>
      <c r="D412" t="s">
        <v>97</v>
      </c>
      <c r="E412" t="s">
        <v>33</v>
      </c>
      <c r="F412" t="s">
        <v>43</v>
      </c>
      <c r="G412" t="s">
        <v>102</v>
      </c>
      <c r="H412" s="2">
        <v>42943</v>
      </c>
      <c r="I412">
        <v>51</v>
      </c>
      <c r="J412">
        <v>51</v>
      </c>
      <c r="L412">
        <v>0</v>
      </c>
      <c r="M412" t="s">
        <v>31</v>
      </c>
      <c r="N412" t="s">
        <v>97</v>
      </c>
      <c r="O412" t="s">
        <v>102</v>
      </c>
      <c r="P412" t="s">
        <v>43</v>
      </c>
      <c r="Q412" t="s">
        <v>105</v>
      </c>
    </row>
    <row r="413" spans="1:17" hidden="1" x14ac:dyDescent="0.35">
      <c r="A413" t="s">
        <v>95</v>
      </c>
      <c r="B413" t="s">
        <v>96</v>
      </c>
      <c r="C413" t="s">
        <v>17</v>
      </c>
      <c r="D413" t="s">
        <v>97</v>
      </c>
      <c r="E413" t="s">
        <v>33</v>
      </c>
      <c r="F413" t="s">
        <v>43</v>
      </c>
      <c r="G413" t="s">
        <v>102</v>
      </c>
      <c r="H413" s="2">
        <v>42961</v>
      </c>
      <c r="I413">
        <v>60</v>
      </c>
      <c r="J413">
        <v>69</v>
      </c>
      <c r="L413">
        <v>0</v>
      </c>
      <c r="M413" t="s">
        <v>32</v>
      </c>
      <c r="N413" t="s">
        <v>97</v>
      </c>
      <c r="O413" t="s">
        <v>102</v>
      </c>
      <c r="P413" t="s">
        <v>43</v>
      </c>
      <c r="Q413" t="s">
        <v>105</v>
      </c>
    </row>
    <row r="414" spans="1:17" hidden="1" x14ac:dyDescent="0.35">
      <c r="A414" t="s">
        <v>106</v>
      </c>
      <c r="B414" t="s">
        <v>96</v>
      </c>
      <c r="C414" t="s">
        <v>51</v>
      </c>
      <c r="D414" t="s">
        <v>97</v>
      </c>
      <c r="E414" t="s">
        <v>19</v>
      </c>
      <c r="F414" t="s">
        <v>20</v>
      </c>
      <c r="G414" t="s">
        <v>107</v>
      </c>
      <c r="H414" s="2">
        <v>42853</v>
      </c>
      <c r="I414">
        <v>10</v>
      </c>
      <c r="J414">
        <v>10</v>
      </c>
      <c r="L414">
        <v>0</v>
      </c>
      <c r="M414" t="s">
        <v>22</v>
      </c>
      <c r="N414" t="s">
        <v>97</v>
      </c>
      <c r="O414" t="s">
        <v>107</v>
      </c>
      <c r="P414" t="s">
        <v>23</v>
      </c>
      <c r="Q414" t="s">
        <v>108</v>
      </c>
    </row>
    <row r="415" spans="1:17" x14ac:dyDescent="0.35">
      <c r="A415" t="s">
        <v>106</v>
      </c>
      <c r="B415" t="s">
        <v>96</v>
      </c>
      <c r="C415" t="s">
        <v>51</v>
      </c>
      <c r="D415" t="s">
        <v>97</v>
      </c>
      <c r="E415" t="s">
        <v>19</v>
      </c>
      <c r="F415" t="s">
        <v>20</v>
      </c>
      <c r="G415" t="s">
        <v>107</v>
      </c>
      <c r="H415" s="2">
        <v>42853</v>
      </c>
      <c r="I415">
        <v>10</v>
      </c>
      <c r="J415">
        <v>10</v>
      </c>
      <c r="K415">
        <f t="shared" ref="K415:K421" si="46">I415-10</f>
        <v>0</v>
      </c>
      <c r="L415">
        <v>0</v>
      </c>
      <c r="M415" t="s">
        <v>25</v>
      </c>
      <c r="N415" t="s">
        <v>97</v>
      </c>
      <c r="O415" t="s">
        <v>107</v>
      </c>
      <c r="P415" t="s">
        <v>23</v>
      </c>
      <c r="Q415" t="s">
        <v>108</v>
      </c>
    </row>
    <row r="416" spans="1:17" x14ac:dyDescent="0.35">
      <c r="A416" t="s">
        <v>106</v>
      </c>
      <c r="B416" t="s">
        <v>96</v>
      </c>
      <c r="C416" t="s">
        <v>51</v>
      </c>
      <c r="D416" t="s">
        <v>97</v>
      </c>
      <c r="E416" t="s">
        <v>19</v>
      </c>
      <c r="F416" t="s">
        <v>20</v>
      </c>
      <c r="G416" t="s">
        <v>107</v>
      </c>
      <c r="H416" s="2">
        <v>42860</v>
      </c>
      <c r="I416">
        <v>10.5625</v>
      </c>
      <c r="J416">
        <v>17</v>
      </c>
      <c r="K416">
        <f t="shared" si="46"/>
        <v>0.5625</v>
      </c>
      <c r="L416">
        <v>1</v>
      </c>
      <c r="M416" t="s">
        <v>48</v>
      </c>
      <c r="N416" t="s">
        <v>97</v>
      </c>
      <c r="O416" t="s">
        <v>107</v>
      </c>
      <c r="P416" t="s">
        <v>23</v>
      </c>
      <c r="Q416" t="s">
        <v>108</v>
      </c>
    </row>
    <row r="417" spans="1:17" x14ac:dyDescent="0.35">
      <c r="A417" t="s">
        <v>106</v>
      </c>
      <c r="B417" t="s">
        <v>96</v>
      </c>
      <c r="C417" t="s">
        <v>51</v>
      </c>
      <c r="D417" t="s">
        <v>97</v>
      </c>
      <c r="E417" t="s">
        <v>19</v>
      </c>
      <c r="F417" t="s">
        <v>20</v>
      </c>
      <c r="G417" t="s">
        <v>107</v>
      </c>
      <c r="H417" s="2">
        <v>42866</v>
      </c>
      <c r="I417">
        <v>11.625</v>
      </c>
      <c r="J417">
        <v>23</v>
      </c>
      <c r="K417">
        <f t="shared" si="46"/>
        <v>1.625</v>
      </c>
      <c r="L417">
        <v>2</v>
      </c>
      <c r="M417" t="s">
        <v>26</v>
      </c>
      <c r="N417" t="s">
        <v>97</v>
      </c>
      <c r="O417" t="s">
        <v>107</v>
      </c>
      <c r="P417" t="s">
        <v>23</v>
      </c>
      <c r="Q417" t="s">
        <v>108</v>
      </c>
    </row>
    <row r="418" spans="1:17" x14ac:dyDescent="0.35">
      <c r="A418" t="s">
        <v>106</v>
      </c>
      <c r="B418" t="s">
        <v>96</v>
      </c>
      <c r="C418" t="s">
        <v>51</v>
      </c>
      <c r="D418" t="s">
        <v>97</v>
      </c>
      <c r="E418" t="s">
        <v>19</v>
      </c>
      <c r="F418" t="s">
        <v>20</v>
      </c>
      <c r="G418" t="s">
        <v>107</v>
      </c>
      <c r="H418" s="2">
        <v>42874</v>
      </c>
      <c r="I418">
        <v>13.375</v>
      </c>
      <c r="J418">
        <v>31</v>
      </c>
      <c r="K418">
        <f t="shared" si="46"/>
        <v>3.375</v>
      </c>
      <c r="L418">
        <v>3</v>
      </c>
      <c r="M418" t="s">
        <v>39</v>
      </c>
      <c r="N418" t="s">
        <v>97</v>
      </c>
      <c r="O418" t="s">
        <v>107</v>
      </c>
      <c r="P418" t="s">
        <v>23</v>
      </c>
      <c r="Q418" t="s">
        <v>108</v>
      </c>
    </row>
    <row r="419" spans="1:17" x14ac:dyDescent="0.35">
      <c r="A419" t="s">
        <v>106</v>
      </c>
      <c r="B419" t="s">
        <v>96</v>
      </c>
      <c r="C419" t="s">
        <v>51</v>
      </c>
      <c r="D419" t="s">
        <v>97</v>
      </c>
      <c r="E419" t="s">
        <v>19</v>
      </c>
      <c r="F419" t="s">
        <v>20</v>
      </c>
      <c r="G419" t="s">
        <v>107</v>
      </c>
      <c r="H419" s="2">
        <v>42879</v>
      </c>
      <c r="I419">
        <v>14.125</v>
      </c>
      <c r="J419">
        <v>36</v>
      </c>
      <c r="K419">
        <f t="shared" si="46"/>
        <v>4.125</v>
      </c>
      <c r="L419">
        <v>4</v>
      </c>
      <c r="M419" t="s">
        <v>27</v>
      </c>
      <c r="N419" t="s">
        <v>97</v>
      </c>
      <c r="O419" t="s">
        <v>107</v>
      </c>
      <c r="P419" t="s">
        <v>23</v>
      </c>
      <c r="Q419" t="s">
        <v>108</v>
      </c>
    </row>
    <row r="420" spans="1:17" x14ac:dyDescent="0.35">
      <c r="A420" t="s">
        <v>106</v>
      </c>
      <c r="B420" t="s">
        <v>96</v>
      </c>
      <c r="C420" t="s">
        <v>51</v>
      </c>
      <c r="D420" t="s">
        <v>97</v>
      </c>
      <c r="E420" t="s">
        <v>19</v>
      </c>
      <c r="F420" t="s">
        <v>20</v>
      </c>
      <c r="G420" t="s">
        <v>107</v>
      </c>
      <c r="H420" s="2">
        <v>42888</v>
      </c>
      <c r="I420">
        <v>15.375</v>
      </c>
      <c r="J420">
        <v>45</v>
      </c>
      <c r="K420">
        <f t="shared" si="46"/>
        <v>5.375</v>
      </c>
      <c r="L420">
        <v>5</v>
      </c>
      <c r="M420" t="s">
        <v>28</v>
      </c>
      <c r="N420" t="s">
        <v>97</v>
      </c>
      <c r="O420" t="s">
        <v>107</v>
      </c>
      <c r="P420" t="s">
        <v>23</v>
      </c>
      <c r="Q420" t="s">
        <v>108</v>
      </c>
    </row>
    <row r="421" spans="1:17" x14ac:dyDescent="0.35">
      <c r="A421" t="s">
        <v>106</v>
      </c>
      <c r="B421" t="s">
        <v>96</v>
      </c>
      <c r="C421" t="s">
        <v>51</v>
      </c>
      <c r="D421" t="s">
        <v>97</v>
      </c>
      <c r="E421" t="s">
        <v>19</v>
      </c>
      <c r="F421" t="s">
        <v>20</v>
      </c>
      <c r="G421" t="s">
        <v>107</v>
      </c>
      <c r="H421" s="2">
        <v>42893</v>
      </c>
      <c r="I421">
        <v>16.0625</v>
      </c>
      <c r="J421">
        <v>50</v>
      </c>
      <c r="K421">
        <f t="shared" si="46"/>
        <v>6.0625</v>
      </c>
      <c r="L421">
        <v>6</v>
      </c>
      <c r="M421" t="s">
        <v>40</v>
      </c>
      <c r="N421" t="s">
        <v>97</v>
      </c>
      <c r="O421" t="s">
        <v>107</v>
      </c>
      <c r="P421" t="s">
        <v>23</v>
      </c>
      <c r="Q421" t="s">
        <v>108</v>
      </c>
    </row>
    <row r="422" spans="1:17" hidden="1" x14ac:dyDescent="0.35">
      <c r="A422" t="s">
        <v>106</v>
      </c>
      <c r="B422" t="s">
        <v>96</v>
      </c>
      <c r="C422" t="s">
        <v>51</v>
      </c>
      <c r="D422" t="s">
        <v>97</v>
      </c>
      <c r="E422" t="s">
        <v>19</v>
      </c>
      <c r="F422" t="s">
        <v>20</v>
      </c>
      <c r="G422" t="s">
        <v>107</v>
      </c>
      <c r="H422" s="2">
        <v>42926</v>
      </c>
      <c r="I422">
        <v>50</v>
      </c>
      <c r="J422">
        <v>83</v>
      </c>
      <c r="L422">
        <v>0</v>
      </c>
      <c r="M422" t="s">
        <v>31</v>
      </c>
      <c r="N422" t="s">
        <v>97</v>
      </c>
      <c r="O422" t="s">
        <v>107</v>
      </c>
      <c r="P422" t="s">
        <v>23</v>
      </c>
      <c r="Q422" t="s">
        <v>108</v>
      </c>
    </row>
    <row r="423" spans="1:17" hidden="1" x14ac:dyDescent="0.35">
      <c r="A423" t="s">
        <v>106</v>
      </c>
      <c r="B423" t="s">
        <v>96</v>
      </c>
      <c r="C423" t="s">
        <v>51</v>
      </c>
      <c r="D423" t="s">
        <v>97</v>
      </c>
      <c r="E423" t="s">
        <v>19</v>
      </c>
      <c r="F423" t="s">
        <v>20</v>
      </c>
      <c r="G423" t="s">
        <v>107</v>
      </c>
      <c r="H423" s="2">
        <v>42989</v>
      </c>
      <c r="I423">
        <v>60</v>
      </c>
      <c r="J423">
        <v>146</v>
      </c>
      <c r="L423">
        <v>0</v>
      </c>
      <c r="M423" t="s">
        <v>32</v>
      </c>
      <c r="N423" t="s">
        <v>97</v>
      </c>
      <c r="O423" t="s">
        <v>107</v>
      </c>
      <c r="P423" t="s">
        <v>23</v>
      </c>
      <c r="Q423" t="s">
        <v>108</v>
      </c>
    </row>
    <row r="424" spans="1:17" hidden="1" x14ac:dyDescent="0.35">
      <c r="A424" t="s">
        <v>106</v>
      </c>
      <c r="B424" t="s">
        <v>96</v>
      </c>
      <c r="C424" t="s">
        <v>51</v>
      </c>
      <c r="D424" t="s">
        <v>97</v>
      </c>
      <c r="E424" t="s">
        <v>19</v>
      </c>
      <c r="F424" t="s">
        <v>20</v>
      </c>
      <c r="G424" t="s">
        <v>107</v>
      </c>
      <c r="L424">
        <v>0</v>
      </c>
      <c r="M424" t="s">
        <v>30</v>
      </c>
      <c r="N424" t="s">
        <v>97</v>
      </c>
      <c r="O424" t="s">
        <v>107</v>
      </c>
      <c r="P424" t="s">
        <v>23</v>
      </c>
      <c r="Q424" t="s">
        <v>108</v>
      </c>
    </row>
    <row r="425" spans="1:17" hidden="1" x14ac:dyDescent="0.35">
      <c r="A425" t="s">
        <v>106</v>
      </c>
      <c r="B425" t="s">
        <v>96</v>
      </c>
      <c r="C425" t="s">
        <v>51</v>
      </c>
      <c r="D425" t="s">
        <v>97</v>
      </c>
      <c r="E425" t="s">
        <v>19</v>
      </c>
      <c r="F425" t="s">
        <v>41</v>
      </c>
      <c r="G425" t="s">
        <v>107</v>
      </c>
      <c r="H425" s="2">
        <v>42853</v>
      </c>
      <c r="I425">
        <v>10</v>
      </c>
      <c r="J425">
        <v>10</v>
      </c>
      <c r="L425">
        <v>0</v>
      </c>
      <c r="M425" t="s">
        <v>22</v>
      </c>
      <c r="N425" t="s">
        <v>97</v>
      </c>
      <c r="O425" t="s">
        <v>107</v>
      </c>
      <c r="P425" t="s">
        <v>41</v>
      </c>
      <c r="Q425" t="s">
        <v>109</v>
      </c>
    </row>
    <row r="426" spans="1:17" x14ac:dyDescent="0.35">
      <c r="A426" t="s">
        <v>106</v>
      </c>
      <c r="B426" t="s">
        <v>96</v>
      </c>
      <c r="C426" t="s">
        <v>51</v>
      </c>
      <c r="D426" t="s">
        <v>97</v>
      </c>
      <c r="E426" t="s">
        <v>19</v>
      </c>
      <c r="F426" t="s">
        <v>41</v>
      </c>
      <c r="G426" t="s">
        <v>107</v>
      </c>
      <c r="H426" s="2">
        <v>42853</v>
      </c>
      <c r="I426">
        <v>10</v>
      </c>
      <c r="J426">
        <v>10</v>
      </c>
      <c r="K426">
        <f t="shared" ref="K426:K432" si="47">I426-10</f>
        <v>0</v>
      </c>
      <c r="L426">
        <v>0</v>
      </c>
      <c r="M426" t="s">
        <v>25</v>
      </c>
      <c r="N426" t="s">
        <v>97</v>
      </c>
      <c r="O426" t="s">
        <v>107</v>
      </c>
      <c r="P426" t="s">
        <v>41</v>
      </c>
      <c r="Q426" t="s">
        <v>109</v>
      </c>
    </row>
    <row r="427" spans="1:17" x14ac:dyDescent="0.35">
      <c r="A427" t="s">
        <v>106</v>
      </c>
      <c r="B427" t="s">
        <v>96</v>
      </c>
      <c r="C427" t="s">
        <v>51</v>
      </c>
      <c r="D427" t="s">
        <v>97</v>
      </c>
      <c r="E427" t="s">
        <v>19</v>
      </c>
      <c r="F427" t="s">
        <v>41</v>
      </c>
      <c r="G427" t="s">
        <v>107</v>
      </c>
      <c r="H427" s="2">
        <v>42860</v>
      </c>
      <c r="I427">
        <v>10.6875</v>
      </c>
      <c r="J427">
        <v>17</v>
      </c>
      <c r="K427">
        <f t="shared" si="47"/>
        <v>0.6875</v>
      </c>
      <c r="L427">
        <v>1</v>
      </c>
      <c r="M427" t="s">
        <v>48</v>
      </c>
      <c r="N427" t="s">
        <v>97</v>
      </c>
      <c r="O427" t="s">
        <v>107</v>
      </c>
      <c r="P427" t="s">
        <v>41</v>
      </c>
      <c r="Q427" t="s">
        <v>109</v>
      </c>
    </row>
    <row r="428" spans="1:17" x14ac:dyDescent="0.35">
      <c r="A428" t="s">
        <v>106</v>
      </c>
      <c r="B428" t="s">
        <v>96</v>
      </c>
      <c r="C428" t="s">
        <v>51</v>
      </c>
      <c r="D428" t="s">
        <v>97</v>
      </c>
      <c r="E428" t="s">
        <v>19</v>
      </c>
      <c r="F428" t="s">
        <v>41</v>
      </c>
      <c r="G428" t="s">
        <v>107</v>
      </c>
      <c r="H428" s="2">
        <v>42863</v>
      </c>
      <c r="I428">
        <v>11.5625</v>
      </c>
      <c r="J428">
        <v>20</v>
      </c>
      <c r="K428">
        <f t="shared" si="47"/>
        <v>1.5625</v>
      </c>
      <c r="L428">
        <v>2</v>
      </c>
      <c r="M428" t="s">
        <v>26</v>
      </c>
      <c r="N428" t="s">
        <v>97</v>
      </c>
      <c r="O428" t="s">
        <v>107</v>
      </c>
      <c r="P428" t="s">
        <v>41</v>
      </c>
      <c r="Q428" t="s">
        <v>109</v>
      </c>
    </row>
    <row r="429" spans="1:17" x14ac:dyDescent="0.35">
      <c r="A429" t="s">
        <v>106</v>
      </c>
      <c r="B429" t="s">
        <v>96</v>
      </c>
      <c r="C429" t="s">
        <v>51</v>
      </c>
      <c r="D429" t="s">
        <v>97</v>
      </c>
      <c r="E429" t="s">
        <v>19</v>
      </c>
      <c r="F429" t="s">
        <v>41</v>
      </c>
      <c r="G429" t="s">
        <v>107</v>
      </c>
      <c r="H429" s="2">
        <v>42870</v>
      </c>
      <c r="I429">
        <v>12.75</v>
      </c>
      <c r="J429">
        <v>27</v>
      </c>
      <c r="K429">
        <f t="shared" si="47"/>
        <v>2.75</v>
      </c>
      <c r="L429">
        <v>3</v>
      </c>
      <c r="M429" t="s">
        <v>39</v>
      </c>
      <c r="N429" t="s">
        <v>97</v>
      </c>
      <c r="O429" t="s">
        <v>107</v>
      </c>
      <c r="P429" t="s">
        <v>41</v>
      </c>
      <c r="Q429" t="s">
        <v>109</v>
      </c>
    </row>
    <row r="430" spans="1:17" x14ac:dyDescent="0.35">
      <c r="A430" t="s">
        <v>106</v>
      </c>
      <c r="B430" t="s">
        <v>96</v>
      </c>
      <c r="C430" t="s">
        <v>51</v>
      </c>
      <c r="D430" t="s">
        <v>97</v>
      </c>
      <c r="E430" t="s">
        <v>19</v>
      </c>
      <c r="F430" t="s">
        <v>41</v>
      </c>
      <c r="G430" t="s">
        <v>107</v>
      </c>
      <c r="H430" s="2">
        <v>42879</v>
      </c>
      <c r="I430">
        <v>13.8125</v>
      </c>
      <c r="J430">
        <v>36</v>
      </c>
      <c r="K430">
        <f t="shared" si="47"/>
        <v>3.8125</v>
      </c>
      <c r="L430">
        <v>4</v>
      </c>
      <c r="M430" t="s">
        <v>27</v>
      </c>
      <c r="N430" t="s">
        <v>97</v>
      </c>
      <c r="O430" t="s">
        <v>107</v>
      </c>
      <c r="P430" t="s">
        <v>41</v>
      </c>
      <c r="Q430" t="s">
        <v>109</v>
      </c>
    </row>
    <row r="431" spans="1:17" x14ac:dyDescent="0.35">
      <c r="A431" t="s">
        <v>106</v>
      </c>
      <c r="B431" t="s">
        <v>96</v>
      </c>
      <c r="C431" t="s">
        <v>51</v>
      </c>
      <c r="D431" t="s">
        <v>97</v>
      </c>
      <c r="E431" t="s">
        <v>19</v>
      </c>
      <c r="F431" t="s">
        <v>41</v>
      </c>
      <c r="G431" t="s">
        <v>107</v>
      </c>
      <c r="H431" s="2">
        <v>42888</v>
      </c>
      <c r="I431">
        <v>16</v>
      </c>
      <c r="J431">
        <v>45</v>
      </c>
      <c r="K431">
        <f t="shared" si="47"/>
        <v>6</v>
      </c>
      <c r="L431">
        <v>6</v>
      </c>
      <c r="M431" t="s">
        <v>40</v>
      </c>
      <c r="N431" t="s">
        <v>97</v>
      </c>
      <c r="O431" t="s">
        <v>107</v>
      </c>
      <c r="P431" t="s">
        <v>41</v>
      </c>
      <c r="Q431" t="s">
        <v>109</v>
      </c>
    </row>
    <row r="432" spans="1:17" x14ac:dyDescent="0.35">
      <c r="A432" t="s">
        <v>106</v>
      </c>
      <c r="B432" t="s">
        <v>96</v>
      </c>
      <c r="C432" t="s">
        <v>51</v>
      </c>
      <c r="D432" t="s">
        <v>97</v>
      </c>
      <c r="E432" t="s">
        <v>19</v>
      </c>
      <c r="F432" t="s">
        <v>41</v>
      </c>
      <c r="G432" t="s">
        <v>107</v>
      </c>
      <c r="H432" s="2">
        <v>42899</v>
      </c>
      <c r="I432">
        <v>17</v>
      </c>
      <c r="J432">
        <v>56</v>
      </c>
      <c r="K432">
        <f t="shared" si="47"/>
        <v>7</v>
      </c>
      <c r="L432">
        <v>7</v>
      </c>
      <c r="M432" t="s">
        <v>29</v>
      </c>
      <c r="N432" t="s">
        <v>97</v>
      </c>
      <c r="O432" t="s">
        <v>107</v>
      </c>
      <c r="P432" t="s">
        <v>41</v>
      </c>
      <c r="Q432" t="s">
        <v>109</v>
      </c>
    </row>
    <row r="433" spans="1:17" hidden="1" x14ac:dyDescent="0.35">
      <c r="A433" t="s">
        <v>106</v>
      </c>
      <c r="B433" t="s">
        <v>96</v>
      </c>
      <c r="C433" t="s">
        <v>51</v>
      </c>
      <c r="D433" t="s">
        <v>97</v>
      </c>
      <c r="E433" t="s">
        <v>19</v>
      </c>
      <c r="F433" t="s">
        <v>41</v>
      </c>
      <c r="G433" t="s">
        <v>107</v>
      </c>
      <c r="H433" s="2">
        <v>42902</v>
      </c>
      <c r="I433">
        <v>50</v>
      </c>
      <c r="J433">
        <v>59</v>
      </c>
      <c r="L433">
        <v>0</v>
      </c>
      <c r="M433" t="s">
        <v>31</v>
      </c>
      <c r="N433" t="s">
        <v>97</v>
      </c>
      <c r="O433" t="s">
        <v>107</v>
      </c>
      <c r="P433" t="s">
        <v>41</v>
      </c>
      <c r="Q433" t="s">
        <v>109</v>
      </c>
    </row>
    <row r="434" spans="1:17" hidden="1" x14ac:dyDescent="0.35">
      <c r="A434" t="s">
        <v>106</v>
      </c>
      <c r="B434" t="s">
        <v>96</v>
      </c>
      <c r="C434" t="s">
        <v>51</v>
      </c>
      <c r="D434" t="s">
        <v>97</v>
      </c>
      <c r="E434" t="s">
        <v>19</v>
      </c>
      <c r="F434" t="s">
        <v>41</v>
      </c>
      <c r="G434" t="s">
        <v>107</v>
      </c>
      <c r="H434" s="2">
        <v>42984</v>
      </c>
      <c r="I434">
        <v>60</v>
      </c>
      <c r="J434">
        <v>141</v>
      </c>
      <c r="L434">
        <v>0</v>
      </c>
      <c r="M434" t="s">
        <v>32</v>
      </c>
      <c r="N434" t="s">
        <v>97</v>
      </c>
      <c r="O434" t="s">
        <v>107</v>
      </c>
      <c r="P434" t="s">
        <v>41</v>
      </c>
      <c r="Q434" t="s">
        <v>109</v>
      </c>
    </row>
    <row r="435" spans="1:17" hidden="1" x14ac:dyDescent="0.35">
      <c r="A435" t="s">
        <v>106</v>
      </c>
      <c r="B435" t="s">
        <v>96</v>
      </c>
      <c r="C435" t="s">
        <v>51</v>
      </c>
      <c r="D435" t="s">
        <v>97</v>
      </c>
      <c r="E435" t="s">
        <v>19</v>
      </c>
      <c r="F435" t="s">
        <v>41</v>
      </c>
      <c r="G435" t="s">
        <v>107</v>
      </c>
      <c r="L435">
        <v>0</v>
      </c>
      <c r="M435" t="s">
        <v>30</v>
      </c>
      <c r="N435" t="s">
        <v>97</v>
      </c>
      <c r="O435" t="s">
        <v>107</v>
      </c>
      <c r="P435" t="s">
        <v>41</v>
      </c>
      <c r="Q435" t="s">
        <v>109</v>
      </c>
    </row>
    <row r="436" spans="1:17" hidden="1" x14ac:dyDescent="0.35">
      <c r="A436" t="s">
        <v>106</v>
      </c>
      <c r="B436" t="s">
        <v>96</v>
      </c>
      <c r="C436" t="s">
        <v>51</v>
      </c>
      <c r="D436" t="s">
        <v>97</v>
      </c>
      <c r="E436" t="s">
        <v>19</v>
      </c>
      <c r="F436" t="s">
        <v>43</v>
      </c>
      <c r="G436" t="s">
        <v>107</v>
      </c>
      <c r="H436" s="2">
        <v>42853</v>
      </c>
      <c r="I436">
        <v>10</v>
      </c>
      <c r="J436">
        <v>10</v>
      </c>
      <c r="L436">
        <v>0</v>
      </c>
      <c r="M436" t="s">
        <v>22</v>
      </c>
      <c r="N436" t="s">
        <v>97</v>
      </c>
      <c r="O436" t="s">
        <v>107</v>
      </c>
      <c r="P436" t="s">
        <v>43</v>
      </c>
      <c r="Q436" t="s">
        <v>110</v>
      </c>
    </row>
    <row r="437" spans="1:17" x14ac:dyDescent="0.35">
      <c r="A437" t="s">
        <v>106</v>
      </c>
      <c r="B437" t="s">
        <v>96</v>
      </c>
      <c r="C437" t="s">
        <v>51</v>
      </c>
      <c r="D437" t="s">
        <v>97</v>
      </c>
      <c r="E437" t="s">
        <v>19</v>
      </c>
      <c r="F437" t="s">
        <v>43</v>
      </c>
      <c r="G437" t="s">
        <v>107</v>
      </c>
      <c r="H437" s="2">
        <v>42853</v>
      </c>
      <c r="I437">
        <v>10</v>
      </c>
      <c r="J437">
        <v>10</v>
      </c>
      <c r="K437">
        <f t="shared" ref="K437:K442" si="48">I437-10</f>
        <v>0</v>
      </c>
      <c r="L437">
        <v>0</v>
      </c>
      <c r="M437" t="s">
        <v>25</v>
      </c>
      <c r="N437" t="s">
        <v>97</v>
      </c>
      <c r="O437" t="s">
        <v>107</v>
      </c>
      <c r="P437" t="s">
        <v>43</v>
      </c>
      <c r="Q437" t="s">
        <v>110</v>
      </c>
    </row>
    <row r="438" spans="1:17" x14ac:dyDescent="0.35">
      <c r="A438" t="s">
        <v>106</v>
      </c>
      <c r="B438" t="s">
        <v>96</v>
      </c>
      <c r="C438" t="s">
        <v>51</v>
      </c>
      <c r="D438" t="s">
        <v>97</v>
      </c>
      <c r="E438" t="s">
        <v>19</v>
      </c>
      <c r="F438" t="s">
        <v>43</v>
      </c>
      <c r="G438" t="s">
        <v>107</v>
      </c>
      <c r="H438" s="2">
        <v>42860</v>
      </c>
      <c r="I438">
        <v>10.6875</v>
      </c>
      <c r="J438">
        <v>17</v>
      </c>
      <c r="K438">
        <f t="shared" si="48"/>
        <v>0.6875</v>
      </c>
      <c r="L438">
        <v>1</v>
      </c>
      <c r="M438" t="s">
        <v>48</v>
      </c>
      <c r="N438" t="s">
        <v>97</v>
      </c>
      <c r="O438" t="s">
        <v>107</v>
      </c>
      <c r="P438" t="s">
        <v>43</v>
      </c>
      <c r="Q438" t="s">
        <v>110</v>
      </c>
    </row>
    <row r="439" spans="1:17" x14ac:dyDescent="0.35">
      <c r="A439" t="s">
        <v>106</v>
      </c>
      <c r="B439" t="s">
        <v>96</v>
      </c>
      <c r="C439" t="s">
        <v>51</v>
      </c>
      <c r="D439" t="s">
        <v>97</v>
      </c>
      <c r="E439" t="s">
        <v>19</v>
      </c>
      <c r="F439" t="s">
        <v>43</v>
      </c>
      <c r="G439" t="s">
        <v>107</v>
      </c>
      <c r="H439" s="2">
        <v>42866</v>
      </c>
      <c r="I439">
        <v>11.75</v>
      </c>
      <c r="J439">
        <v>23</v>
      </c>
      <c r="K439">
        <f t="shared" si="48"/>
        <v>1.75</v>
      </c>
      <c r="L439">
        <v>2</v>
      </c>
      <c r="M439" t="s">
        <v>26</v>
      </c>
      <c r="N439" t="s">
        <v>97</v>
      </c>
      <c r="O439" t="s">
        <v>107</v>
      </c>
      <c r="P439" t="s">
        <v>43</v>
      </c>
      <c r="Q439" t="s">
        <v>110</v>
      </c>
    </row>
    <row r="440" spans="1:17" x14ac:dyDescent="0.35">
      <c r="A440" t="s">
        <v>106</v>
      </c>
      <c r="B440" t="s">
        <v>96</v>
      </c>
      <c r="C440" t="s">
        <v>51</v>
      </c>
      <c r="D440" t="s">
        <v>97</v>
      </c>
      <c r="E440" t="s">
        <v>19</v>
      </c>
      <c r="F440" t="s">
        <v>43</v>
      </c>
      <c r="G440" t="s">
        <v>107</v>
      </c>
      <c r="H440" s="2">
        <v>42870</v>
      </c>
      <c r="I440">
        <v>12.625</v>
      </c>
      <c r="J440">
        <v>27</v>
      </c>
      <c r="K440">
        <f t="shared" si="48"/>
        <v>2.625</v>
      </c>
      <c r="L440">
        <v>3</v>
      </c>
      <c r="M440" t="s">
        <v>39</v>
      </c>
      <c r="N440" t="s">
        <v>97</v>
      </c>
      <c r="O440" t="s">
        <v>107</v>
      </c>
      <c r="P440" t="s">
        <v>43</v>
      </c>
      <c r="Q440" t="s">
        <v>110</v>
      </c>
    </row>
    <row r="441" spans="1:17" x14ac:dyDescent="0.35">
      <c r="A441" t="s">
        <v>106</v>
      </c>
      <c r="B441" t="s">
        <v>96</v>
      </c>
      <c r="C441" t="s">
        <v>51</v>
      </c>
      <c r="D441" t="s">
        <v>97</v>
      </c>
      <c r="E441" t="s">
        <v>19</v>
      </c>
      <c r="F441" t="s">
        <v>43</v>
      </c>
      <c r="G441" t="s">
        <v>107</v>
      </c>
      <c r="H441" s="2">
        <v>42874</v>
      </c>
      <c r="I441">
        <v>13.625</v>
      </c>
      <c r="J441">
        <v>31</v>
      </c>
      <c r="K441">
        <f t="shared" si="48"/>
        <v>3.625</v>
      </c>
      <c r="L441">
        <v>4</v>
      </c>
      <c r="M441" t="s">
        <v>27</v>
      </c>
      <c r="N441" t="s">
        <v>97</v>
      </c>
      <c r="O441" t="s">
        <v>107</v>
      </c>
      <c r="P441" t="s">
        <v>43</v>
      </c>
      <c r="Q441" t="s">
        <v>110</v>
      </c>
    </row>
    <row r="442" spans="1:17" x14ac:dyDescent="0.35">
      <c r="A442" t="s">
        <v>106</v>
      </c>
      <c r="B442" t="s">
        <v>96</v>
      </c>
      <c r="C442" t="s">
        <v>51</v>
      </c>
      <c r="D442" t="s">
        <v>97</v>
      </c>
      <c r="E442" t="s">
        <v>19</v>
      </c>
      <c r="F442" t="s">
        <v>43</v>
      </c>
      <c r="G442" t="s">
        <v>107</v>
      </c>
      <c r="H442" s="2">
        <v>42888</v>
      </c>
      <c r="I442">
        <v>15.25</v>
      </c>
      <c r="J442">
        <v>45</v>
      </c>
      <c r="K442">
        <f t="shared" si="48"/>
        <v>5.25</v>
      </c>
      <c r="L442">
        <v>5</v>
      </c>
      <c r="M442" t="s">
        <v>28</v>
      </c>
      <c r="N442" t="s">
        <v>97</v>
      </c>
      <c r="O442" t="s">
        <v>107</v>
      </c>
      <c r="P442" t="s">
        <v>43</v>
      </c>
      <c r="Q442" t="s">
        <v>110</v>
      </c>
    </row>
    <row r="443" spans="1:17" hidden="1" x14ac:dyDescent="0.35">
      <c r="A443" t="s">
        <v>106</v>
      </c>
      <c r="B443" t="s">
        <v>96</v>
      </c>
      <c r="C443" t="s">
        <v>51</v>
      </c>
      <c r="D443" t="s">
        <v>97</v>
      </c>
      <c r="E443" t="s">
        <v>19</v>
      </c>
      <c r="F443" t="s">
        <v>43</v>
      </c>
      <c r="G443" t="s">
        <v>107</v>
      </c>
      <c r="H443" s="2">
        <v>42899</v>
      </c>
      <c r="I443">
        <v>50</v>
      </c>
      <c r="J443">
        <v>56</v>
      </c>
      <c r="L443">
        <v>0</v>
      </c>
      <c r="M443" t="s">
        <v>31</v>
      </c>
      <c r="N443" t="s">
        <v>97</v>
      </c>
      <c r="O443" t="s">
        <v>107</v>
      </c>
      <c r="P443" t="s">
        <v>43</v>
      </c>
      <c r="Q443" t="s">
        <v>110</v>
      </c>
    </row>
    <row r="444" spans="1:17" hidden="1" x14ac:dyDescent="0.35">
      <c r="A444" t="s">
        <v>106</v>
      </c>
      <c r="B444" t="s">
        <v>96</v>
      </c>
      <c r="C444" t="s">
        <v>51</v>
      </c>
      <c r="D444" t="s">
        <v>97</v>
      </c>
      <c r="E444" t="s">
        <v>19</v>
      </c>
      <c r="F444" t="s">
        <v>43</v>
      </c>
      <c r="G444" t="s">
        <v>107</v>
      </c>
      <c r="H444" s="2">
        <v>42972</v>
      </c>
      <c r="I444">
        <v>60</v>
      </c>
      <c r="J444">
        <v>129</v>
      </c>
      <c r="L444">
        <v>0</v>
      </c>
      <c r="M444" t="s">
        <v>32</v>
      </c>
      <c r="N444" t="s">
        <v>97</v>
      </c>
      <c r="O444" t="s">
        <v>107</v>
      </c>
      <c r="P444" t="s">
        <v>43</v>
      </c>
      <c r="Q444" t="s">
        <v>110</v>
      </c>
    </row>
    <row r="445" spans="1:17" hidden="1" x14ac:dyDescent="0.35">
      <c r="A445" t="s">
        <v>106</v>
      </c>
      <c r="B445" t="s">
        <v>96</v>
      </c>
      <c r="C445" t="s">
        <v>51</v>
      </c>
      <c r="D445" t="s">
        <v>97</v>
      </c>
      <c r="E445" t="s">
        <v>19</v>
      </c>
      <c r="F445" t="s">
        <v>43</v>
      </c>
      <c r="G445" t="s">
        <v>107</v>
      </c>
      <c r="L445">
        <v>0</v>
      </c>
      <c r="M445" t="s">
        <v>30</v>
      </c>
      <c r="N445" t="s">
        <v>97</v>
      </c>
      <c r="O445" t="s">
        <v>107</v>
      </c>
      <c r="P445" t="s">
        <v>43</v>
      </c>
      <c r="Q445" t="s">
        <v>110</v>
      </c>
    </row>
    <row r="446" spans="1:17" hidden="1" x14ac:dyDescent="0.35">
      <c r="A446" t="s">
        <v>106</v>
      </c>
      <c r="B446" t="s">
        <v>96</v>
      </c>
      <c r="C446" t="s">
        <v>51</v>
      </c>
      <c r="D446" t="s">
        <v>97</v>
      </c>
      <c r="E446" t="s">
        <v>33</v>
      </c>
      <c r="F446" t="s">
        <v>20</v>
      </c>
      <c r="G446" t="s">
        <v>68</v>
      </c>
      <c r="H446" s="2">
        <v>42888</v>
      </c>
      <c r="I446">
        <v>10</v>
      </c>
      <c r="J446">
        <v>18</v>
      </c>
      <c r="L446">
        <v>0</v>
      </c>
      <c r="M446" t="s">
        <v>22</v>
      </c>
      <c r="N446" t="s">
        <v>97</v>
      </c>
      <c r="O446" t="s">
        <v>68</v>
      </c>
      <c r="P446" t="s">
        <v>23</v>
      </c>
      <c r="Q446" t="s">
        <v>111</v>
      </c>
    </row>
    <row r="447" spans="1:17" x14ac:dyDescent="0.35">
      <c r="A447" t="s">
        <v>106</v>
      </c>
      <c r="B447" t="s">
        <v>96</v>
      </c>
      <c r="C447" t="s">
        <v>51</v>
      </c>
      <c r="D447" t="s">
        <v>97</v>
      </c>
      <c r="E447" t="s">
        <v>33</v>
      </c>
      <c r="F447" t="s">
        <v>20</v>
      </c>
      <c r="G447" t="s">
        <v>68</v>
      </c>
      <c r="H447" s="2">
        <v>42888</v>
      </c>
      <c r="I447">
        <v>10</v>
      </c>
      <c r="J447">
        <v>18</v>
      </c>
      <c r="K447">
        <f t="shared" ref="K447:K451" si="49">I447-10</f>
        <v>0</v>
      </c>
      <c r="L447">
        <v>0</v>
      </c>
      <c r="M447" t="s">
        <v>25</v>
      </c>
      <c r="N447" t="s">
        <v>97</v>
      </c>
      <c r="O447" t="s">
        <v>68</v>
      </c>
      <c r="P447" t="s">
        <v>23</v>
      </c>
      <c r="Q447" t="s">
        <v>111</v>
      </c>
    </row>
    <row r="448" spans="1:17" x14ac:dyDescent="0.35">
      <c r="A448" t="s">
        <v>106</v>
      </c>
      <c r="B448" t="s">
        <v>96</v>
      </c>
      <c r="C448" t="s">
        <v>51</v>
      </c>
      <c r="D448" t="s">
        <v>97</v>
      </c>
      <c r="E448" t="s">
        <v>33</v>
      </c>
      <c r="F448" t="s">
        <v>20</v>
      </c>
      <c r="G448" t="s">
        <v>68</v>
      </c>
      <c r="H448" s="2">
        <v>42899</v>
      </c>
      <c r="I448">
        <v>11</v>
      </c>
      <c r="J448">
        <v>29</v>
      </c>
      <c r="K448">
        <f t="shared" si="49"/>
        <v>1</v>
      </c>
      <c r="L448">
        <v>1</v>
      </c>
      <c r="M448" t="s">
        <v>48</v>
      </c>
      <c r="N448" t="s">
        <v>97</v>
      </c>
      <c r="O448" t="s">
        <v>68</v>
      </c>
      <c r="P448" t="s">
        <v>23</v>
      </c>
      <c r="Q448" t="s">
        <v>111</v>
      </c>
    </row>
    <row r="449" spans="1:17" x14ac:dyDescent="0.35">
      <c r="A449" t="s">
        <v>106</v>
      </c>
      <c r="B449" t="s">
        <v>96</v>
      </c>
      <c r="C449" t="s">
        <v>51</v>
      </c>
      <c r="D449" t="s">
        <v>97</v>
      </c>
      <c r="E449" t="s">
        <v>33</v>
      </c>
      <c r="F449" t="s">
        <v>20</v>
      </c>
      <c r="G449" t="s">
        <v>68</v>
      </c>
      <c r="H449" s="2">
        <v>42906</v>
      </c>
      <c r="I449">
        <v>12</v>
      </c>
      <c r="J449">
        <v>36</v>
      </c>
      <c r="K449">
        <f t="shared" si="49"/>
        <v>2</v>
      </c>
      <c r="L449">
        <v>2</v>
      </c>
      <c r="M449" t="s">
        <v>26</v>
      </c>
      <c r="N449" t="s">
        <v>97</v>
      </c>
      <c r="O449" t="s">
        <v>68</v>
      </c>
      <c r="P449" t="s">
        <v>23</v>
      </c>
      <c r="Q449" t="s">
        <v>111</v>
      </c>
    </row>
    <row r="450" spans="1:17" x14ac:dyDescent="0.35">
      <c r="A450" t="s">
        <v>106</v>
      </c>
      <c r="B450" t="s">
        <v>96</v>
      </c>
      <c r="C450" t="s">
        <v>51</v>
      </c>
      <c r="D450" t="s">
        <v>97</v>
      </c>
      <c r="E450" t="s">
        <v>33</v>
      </c>
      <c r="F450" t="s">
        <v>20</v>
      </c>
      <c r="G450" t="s">
        <v>68</v>
      </c>
      <c r="H450" s="2">
        <v>42926</v>
      </c>
      <c r="I450">
        <v>14</v>
      </c>
      <c r="J450">
        <v>56</v>
      </c>
      <c r="K450">
        <f t="shared" si="49"/>
        <v>4</v>
      </c>
      <c r="L450">
        <v>4</v>
      </c>
      <c r="M450" t="s">
        <v>27</v>
      </c>
      <c r="N450" t="s">
        <v>97</v>
      </c>
      <c r="O450" t="s">
        <v>68</v>
      </c>
      <c r="P450" t="s">
        <v>23</v>
      </c>
      <c r="Q450" t="s">
        <v>111</v>
      </c>
    </row>
    <row r="451" spans="1:17" x14ac:dyDescent="0.35">
      <c r="A451" t="s">
        <v>106</v>
      </c>
      <c r="B451" t="s">
        <v>96</v>
      </c>
      <c r="C451" t="s">
        <v>51</v>
      </c>
      <c r="D451" t="s">
        <v>97</v>
      </c>
      <c r="E451" t="s">
        <v>33</v>
      </c>
      <c r="F451" t="s">
        <v>20</v>
      </c>
      <c r="G451" t="s">
        <v>68</v>
      </c>
      <c r="H451" s="2">
        <v>42942</v>
      </c>
      <c r="I451">
        <v>15.75</v>
      </c>
      <c r="J451">
        <v>72</v>
      </c>
      <c r="K451">
        <f t="shared" si="49"/>
        <v>5.75</v>
      </c>
      <c r="L451">
        <v>6</v>
      </c>
      <c r="M451" t="s">
        <v>40</v>
      </c>
      <c r="N451" t="s">
        <v>97</v>
      </c>
      <c r="O451" t="s">
        <v>68</v>
      </c>
      <c r="P451" t="s">
        <v>23</v>
      </c>
      <c r="Q451" t="s">
        <v>111</v>
      </c>
    </row>
    <row r="452" spans="1:17" hidden="1" x14ac:dyDescent="0.35">
      <c r="A452" t="s">
        <v>106</v>
      </c>
      <c r="B452" t="s">
        <v>96</v>
      </c>
      <c r="C452" t="s">
        <v>51</v>
      </c>
      <c r="D452" t="s">
        <v>97</v>
      </c>
      <c r="E452" t="s">
        <v>33</v>
      </c>
      <c r="F452" t="s">
        <v>20</v>
      </c>
      <c r="G452" t="s">
        <v>68</v>
      </c>
      <c r="H452" s="2">
        <v>42956</v>
      </c>
      <c r="I452">
        <v>50</v>
      </c>
      <c r="J452">
        <v>86</v>
      </c>
      <c r="L452">
        <v>0</v>
      </c>
      <c r="M452" t="s">
        <v>31</v>
      </c>
      <c r="N452" t="s">
        <v>97</v>
      </c>
      <c r="O452" t="s">
        <v>68</v>
      </c>
      <c r="P452" t="s">
        <v>23</v>
      </c>
      <c r="Q452" t="s">
        <v>111</v>
      </c>
    </row>
    <row r="453" spans="1:17" hidden="1" x14ac:dyDescent="0.35">
      <c r="A453" t="s">
        <v>106</v>
      </c>
      <c r="B453" t="s">
        <v>96</v>
      </c>
      <c r="C453" t="s">
        <v>51</v>
      </c>
      <c r="D453" t="s">
        <v>97</v>
      </c>
      <c r="E453" t="s">
        <v>33</v>
      </c>
      <c r="F453" t="s">
        <v>20</v>
      </c>
      <c r="G453" t="s">
        <v>68</v>
      </c>
      <c r="H453" s="2">
        <v>43004</v>
      </c>
      <c r="I453">
        <v>60</v>
      </c>
      <c r="J453">
        <v>134</v>
      </c>
      <c r="L453">
        <v>0</v>
      </c>
      <c r="M453" t="s">
        <v>32</v>
      </c>
      <c r="N453" t="s">
        <v>97</v>
      </c>
      <c r="O453" t="s">
        <v>68</v>
      </c>
      <c r="P453" t="s">
        <v>23</v>
      </c>
      <c r="Q453" t="s">
        <v>111</v>
      </c>
    </row>
    <row r="454" spans="1:17" hidden="1" x14ac:dyDescent="0.35">
      <c r="A454" t="s">
        <v>106</v>
      </c>
      <c r="B454" t="s">
        <v>96</v>
      </c>
      <c r="C454" t="s">
        <v>51</v>
      </c>
      <c r="D454" t="s">
        <v>97</v>
      </c>
      <c r="E454" t="s">
        <v>33</v>
      </c>
      <c r="F454" t="s">
        <v>20</v>
      </c>
      <c r="G454" t="s">
        <v>68</v>
      </c>
      <c r="L454">
        <v>0</v>
      </c>
      <c r="M454" t="s">
        <v>30</v>
      </c>
      <c r="N454" t="s">
        <v>97</v>
      </c>
      <c r="O454" t="s">
        <v>68</v>
      </c>
      <c r="P454" t="s">
        <v>23</v>
      </c>
      <c r="Q454" t="s">
        <v>111</v>
      </c>
    </row>
    <row r="455" spans="1:17" hidden="1" x14ac:dyDescent="0.35">
      <c r="A455" t="s">
        <v>106</v>
      </c>
      <c r="B455" t="s">
        <v>96</v>
      </c>
      <c r="C455" t="s">
        <v>51</v>
      </c>
      <c r="D455" t="s">
        <v>97</v>
      </c>
      <c r="E455" t="s">
        <v>33</v>
      </c>
      <c r="F455" t="s">
        <v>41</v>
      </c>
      <c r="G455" t="s">
        <v>68</v>
      </c>
      <c r="H455" s="2">
        <v>42879</v>
      </c>
      <c r="I455">
        <v>10</v>
      </c>
      <c r="J455">
        <v>9</v>
      </c>
      <c r="L455">
        <v>0</v>
      </c>
      <c r="M455" t="s">
        <v>22</v>
      </c>
      <c r="N455" t="s">
        <v>97</v>
      </c>
      <c r="O455" t="s">
        <v>68</v>
      </c>
      <c r="P455" t="s">
        <v>41</v>
      </c>
      <c r="Q455" t="s">
        <v>112</v>
      </c>
    </row>
    <row r="456" spans="1:17" x14ac:dyDescent="0.35">
      <c r="A456" t="s">
        <v>106</v>
      </c>
      <c r="B456" t="s">
        <v>96</v>
      </c>
      <c r="C456" t="s">
        <v>51</v>
      </c>
      <c r="D456" t="s">
        <v>97</v>
      </c>
      <c r="E456" t="s">
        <v>33</v>
      </c>
      <c r="F456" t="s">
        <v>41</v>
      </c>
      <c r="G456" t="s">
        <v>68</v>
      </c>
      <c r="H456" s="2">
        <v>42888</v>
      </c>
      <c r="I456">
        <v>10</v>
      </c>
      <c r="J456">
        <v>18</v>
      </c>
      <c r="K456">
        <f t="shared" ref="K456:K460" si="50">I456-10</f>
        <v>0</v>
      </c>
      <c r="L456">
        <v>0</v>
      </c>
      <c r="M456" t="s">
        <v>25</v>
      </c>
      <c r="N456" t="s">
        <v>97</v>
      </c>
      <c r="O456" t="s">
        <v>68</v>
      </c>
      <c r="P456" t="s">
        <v>41</v>
      </c>
      <c r="Q456" t="s">
        <v>112</v>
      </c>
    </row>
    <row r="457" spans="1:17" x14ac:dyDescent="0.35">
      <c r="A457" t="s">
        <v>106</v>
      </c>
      <c r="B457" t="s">
        <v>96</v>
      </c>
      <c r="C457" t="s">
        <v>51</v>
      </c>
      <c r="D457" t="s">
        <v>97</v>
      </c>
      <c r="E457" t="s">
        <v>33</v>
      </c>
      <c r="F457" t="s">
        <v>41</v>
      </c>
      <c r="G457" t="s">
        <v>68</v>
      </c>
      <c r="H457" s="2">
        <v>42899</v>
      </c>
      <c r="I457">
        <v>11</v>
      </c>
      <c r="J457">
        <v>29</v>
      </c>
      <c r="K457">
        <f t="shared" si="50"/>
        <v>1</v>
      </c>
      <c r="L457">
        <v>1</v>
      </c>
      <c r="M457" t="s">
        <v>48</v>
      </c>
      <c r="N457" t="s">
        <v>97</v>
      </c>
      <c r="O457" t="s">
        <v>68</v>
      </c>
      <c r="P457" t="s">
        <v>41</v>
      </c>
      <c r="Q457" t="s">
        <v>112</v>
      </c>
    </row>
    <row r="458" spans="1:17" x14ac:dyDescent="0.35">
      <c r="A458" t="s">
        <v>106</v>
      </c>
      <c r="B458" t="s">
        <v>96</v>
      </c>
      <c r="C458" t="s">
        <v>51</v>
      </c>
      <c r="D458" t="s">
        <v>97</v>
      </c>
      <c r="E458" t="s">
        <v>33</v>
      </c>
      <c r="F458" t="s">
        <v>41</v>
      </c>
      <c r="G458" t="s">
        <v>68</v>
      </c>
      <c r="H458" s="2">
        <v>42906</v>
      </c>
      <c r="I458">
        <v>12.125</v>
      </c>
      <c r="J458">
        <v>36</v>
      </c>
      <c r="K458">
        <f t="shared" si="50"/>
        <v>2.125</v>
      </c>
      <c r="L458">
        <v>2</v>
      </c>
      <c r="M458" t="s">
        <v>26</v>
      </c>
      <c r="N458" t="s">
        <v>97</v>
      </c>
      <c r="O458" t="s">
        <v>68</v>
      </c>
      <c r="P458" t="s">
        <v>41</v>
      </c>
      <c r="Q458" t="s">
        <v>112</v>
      </c>
    </row>
    <row r="459" spans="1:17" x14ac:dyDescent="0.35">
      <c r="A459" t="s">
        <v>106</v>
      </c>
      <c r="B459" t="s">
        <v>96</v>
      </c>
      <c r="C459" t="s">
        <v>51</v>
      </c>
      <c r="D459" t="s">
        <v>97</v>
      </c>
      <c r="E459" t="s">
        <v>33</v>
      </c>
      <c r="F459" t="s">
        <v>41</v>
      </c>
      <c r="G459" t="s">
        <v>68</v>
      </c>
      <c r="H459" s="2">
        <v>42926</v>
      </c>
      <c r="I459">
        <v>14</v>
      </c>
      <c r="J459">
        <v>56</v>
      </c>
      <c r="K459">
        <f t="shared" si="50"/>
        <v>4</v>
      </c>
      <c r="L459">
        <v>4</v>
      </c>
      <c r="M459" t="s">
        <v>27</v>
      </c>
      <c r="N459" t="s">
        <v>97</v>
      </c>
      <c r="O459" t="s">
        <v>68</v>
      </c>
      <c r="P459" t="s">
        <v>41</v>
      </c>
      <c r="Q459" t="s">
        <v>112</v>
      </c>
    </row>
    <row r="460" spans="1:17" x14ac:dyDescent="0.35">
      <c r="A460" t="s">
        <v>106</v>
      </c>
      <c r="B460" t="s">
        <v>96</v>
      </c>
      <c r="C460" t="s">
        <v>51</v>
      </c>
      <c r="D460" t="s">
        <v>97</v>
      </c>
      <c r="E460" t="s">
        <v>33</v>
      </c>
      <c r="F460" t="s">
        <v>41</v>
      </c>
      <c r="G460" t="s">
        <v>68</v>
      </c>
      <c r="H460" s="2">
        <v>42942</v>
      </c>
      <c r="I460">
        <v>15.625</v>
      </c>
      <c r="J460">
        <v>72</v>
      </c>
      <c r="K460">
        <f t="shared" si="50"/>
        <v>5.625</v>
      </c>
      <c r="L460">
        <v>6</v>
      </c>
      <c r="M460" t="s">
        <v>40</v>
      </c>
      <c r="N460" t="s">
        <v>97</v>
      </c>
      <c r="O460" t="s">
        <v>68</v>
      </c>
      <c r="P460" t="s">
        <v>41</v>
      </c>
      <c r="Q460" t="s">
        <v>112</v>
      </c>
    </row>
    <row r="461" spans="1:17" hidden="1" x14ac:dyDescent="0.35">
      <c r="A461" t="s">
        <v>106</v>
      </c>
      <c r="B461" t="s">
        <v>96</v>
      </c>
      <c r="C461" t="s">
        <v>51</v>
      </c>
      <c r="D461" t="s">
        <v>97</v>
      </c>
      <c r="E461" t="s">
        <v>33</v>
      </c>
      <c r="F461" t="s">
        <v>41</v>
      </c>
      <c r="G461" t="s">
        <v>68</v>
      </c>
      <c r="H461" s="2">
        <v>42949</v>
      </c>
      <c r="I461">
        <v>50</v>
      </c>
      <c r="J461">
        <v>79</v>
      </c>
      <c r="L461">
        <v>0</v>
      </c>
      <c r="M461" t="s">
        <v>31</v>
      </c>
      <c r="N461" t="s">
        <v>97</v>
      </c>
      <c r="O461" t="s">
        <v>68</v>
      </c>
      <c r="P461" t="s">
        <v>41</v>
      </c>
      <c r="Q461" t="s">
        <v>112</v>
      </c>
    </row>
    <row r="462" spans="1:17" hidden="1" x14ac:dyDescent="0.35">
      <c r="A462" t="s">
        <v>106</v>
      </c>
      <c r="B462" t="s">
        <v>96</v>
      </c>
      <c r="C462" t="s">
        <v>51</v>
      </c>
      <c r="D462" t="s">
        <v>97</v>
      </c>
      <c r="E462" t="s">
        <v>33</v>
      </c>
      <c r="F462" t="s">
        <v>41</v>
      </c>
      <c r="G462" t="s">
        <v>68</v>
      </c>
      <c r="H462" s="2">
        <v>42999</v>
      </c>
      <c r="I462">
        <v>60</v>
      </c>
      <c r="J462">
        <v>129</v>
      </c>
      <c r="L462">
        <v>0</v>
      </c>
      <c r="M462" t="s">
        <v>32</v>
      </c>
      <c r="N462" t="s">
        <v>97</v>
      </c>
      <c r="O462" t="s">
        <v>68</v>
      </c>
      <c r="P462" t="s">
        <v>41</v>
      </c>
      <c r="Q462" t="s">
        <v>112</v>
      </c>
    </row>
    <row r="463" spans="1:17" hidden="1" x14ac:dyDescent="0.35">
      <c r="A463" t="s">
        <v>106</v>
      </c>
      <c r="B463" t="s">
        <v>96</v>
      </c>
      <c r="C463" t="s">
        <v>51</v>
      </c>
      <c r="D463" t="s">
        <v>97</v>
      </c>
      <c r="E463" t="s">
        <v>33</v>
      </c>
      <c r="F463" t="s">
        <v>41</v>
      </c>
      <c r="G463" t="s">
        <v>68</v>
      </c>
      <c r="L463">
        <v>0</v>
      </c>
      <c r="M463" t="s">
        <v>30</v>
      </c>
      <c r="N463" t="s">
        <v>97</v>
      </c>
      <c r="O463" t="s">
        <v>68</v>
      </c>
      <c r="P463" t="s">
        <v>41</v>
      </c>
      <c r="Q463" t="s">
        <v>112</v>
      </c>
    </row>
    <row r="464" spans="1:17" hidden="1" x14ac:dyDescent="0.35">
      <c r="A464" t="s">
        <v>106</v>
      </c>
      <c r="B464" t="s">
        <v>96</v>
      </c>
      <c r="C464" t="s">
        <v>51</v>
      </c>
      <c r="D464" t="s">
        <v>97</v>
      </c>
      <c r="E464" t="s">
        <v>33</v>
      </c>
      <c r="F464" t="s">
        <v>43</v>
      </c>
      <c r="G464" t="s">
        <v>68</v>
      </c>
      <c r="H464" s="2">
        <v>42888</v>
      </c>
      <c r="I464">
        <v>10</v>
      </c>
      <c r="J464">
        <v>18</v>
      </c>
      <c r="L464">
        <v>0</v>
      </c>
      <c r="M464" t="s">
        <v>22</v>
      </c>
      <c r="N464" t="s">
        <v>97</v>
      </c>
      <c r="O464" t="s">
        <v>68</v>
      </c>
      <c r="P464" t="s">
        <v>43</v>
      </c>
      <c r="Q464" t="s">
        <v>113</v>
      </c>
    </row>
    <row r="465" spans="1:17" x14ac:dyDescent="0.35">
      <c r="A465" t="s">
        <v>106</v>
      </c>
      <c r="B465" t="s">
        <v>96</v>
      </c>
      <c r="C465" t="s">
        <v>51</v>
      </c>
      <c r="D465" t="s">
        <v>97</v>
      </c>
      <c r="E465" t="s">
        <v>33</v>
      </c>
      <c r="F465" t="s">
        <v>43</v>
      </c>
      <c r="G465" t="s">
        <v>68</v>
      </c>
      <c r="H465" s="2">
        <v>42888</v>
      </c>
      <c r="I465">
        <v>10</v>
      </c>
      <c r="J465">
        <v>18</v>
      </c>
      <c r="K465">
        <f t="shared" ref="K465:K468" si="51">I465-10</f>
        <v>0</v>
      </c>
      <c r="L465">
        <v>0</v>
      </c>
      <c r="M465" t="s">
        <v>25</v>
      </c>
      <c r="N465" t="s">
        <v>97</v>
      </c>
      <c r="O465" t="s">
        <v>68</v>
      </c>
      <c r="P465" t="s">
        <v>43</v>
      </c>
      <c r="Q465" t="s">
        <v>113</v>
      </c>
    </row>
    <row r="466" spans="1:17" x14ac:dyDescent="0.35">
      <c r="A466" t="s">
        <v>106</v>
      </c>
      <c r="B466" t="s">
        <v>96</v>
      </c>
      <c r="C466" t="s">
        <v>51</v>
      </c>
      <c r="D466" t="s">
        <v>97</v>
      </c>
      <c r="E466" t="s">
        <v>33</v>
      </c>
      <c r="F466" t="s">
        <v>43</v>
      </c>
      <c r="G466" t="s">
        <v>68</v>
      </c>
      <c r="H466" s="2">
        <v>42899</v>
      </c>
      <c r="I466">
        <v>11</v>
      </c>
      <c r="J466">
        <v>29</v>
      </c>
      <c r="K466">
        <f t="shared" si="51"/>
        <v>1</v>
      </c>
      <c r="L466">
        <v>1</v>
      </c>
      <c r="M466" t="s">
        <v>48</v>
      </c>
      <c r="N466" t="s">
        <v>97</v>
      </c>
      <c r="O466" t="s">
        <v>68</v>
      </c>
      <c r="P466" t="s">
        <v>43</v>
      </c>
      <c r="Q466" t="s">
        <v>113</v>
      </c>
    </row>
    <row r="467" spans="1:17" x14ac:dyDescent="0.35">
      <c r="A467" t="s">
        <v>106</v>
      </c>
      <c r="B467" t="s">
        <v>96</v>
      </c>
      <c r="C467" t="s">
        <v>51</v>
      </c>
      <c r="D467" t="s">
        <v>97</v>
      </c>
      <c r="E467" t="s">
        <v>33</v>
      </c>
      <c r="F467" t="s">
        <v>43</v>
      </c>
      <c r="G467" t="s">
        <v>68</v>
      </c>
      <c r="H467" s="2">
        <v>42906</v>
      </c>
      <c r="I467">
        <v>12</v>
      </c>
      <c r="J467">
        <v>36</v>
      </c>
      <c r="K467">
        <f t="shared" si="51"/>
        <v>2</v>
      </c>
      <c r="L467">
        <v>2</v>
      </c>
      <c r="M467" t="s">
        <v>26</v>
      </c>
      <c r="N467" t="s">
        <v>97</v>
      </c>
      <c r="O467" t="s">
        <v>68</v>
      </c>
      <c r="P467" t="s">
        <v>43</v>
      </c>
      <c r="Q467" t="s">
        <v>113</v>
      </c>
    </row>
    <row r="468" spans="1:17" x14ac:dyDescent="0.35">
      <c r="A468" t="s">
        <v>106</v>
      </c>
      <c r="B468" t="s">
        <v>96</v>
      </c>
      <c r="C468" t="s">
        <v>51</v>
      </c>
      <c r="D468" t="s">
        <v>97</v>
      </c>
      <c r="E468" t="s">
        <v>33</v>
      </c>
      <c r="F468" t="s">
        <v>43</v>
      </c>
      <c r="G468" t="s">
        <v>68</v>
      </c>
      <c r="H468" s="2">
        <v>42926</v>
      </c>
      <c r="I468">
        <v>13.8125</v>
      </c>
      <c r="J468">
        <v>56</v>
      </c>
      <c r="K468">
        <f t="shared" si="51"/>
        <v>3.8125</v>
      </c>
      <c r="L468">
        <v>4</v>
      </c>
      <c r="M468" t="s">
        <v>27</v>
      </c>
      <c r="N468" t="s">
        <v>97</v>
      </c>
      <c r="O468" t="s">
        <v>68</v>
      </c>
      <c r="P468" t="s">
        <v>43</v>
      </c>
      <c r="Q468" t="s">
        <v>113</v>
      </c>
    </row>
    <row r="469" spans="1:17" hidden="1" x14ac:dyDescent="0.35">
      <c r="A469" t="s">
        <v>106</v>
      </c>
      <c r="B469" t="s">
        <v>96</v>
      </c>
      <c r="C469" t="s">
        <v>51</v>
      </c>
      <c r="D469" t="s">
        <v>97</v>
      </c>
      <c r="E469" t="s">
        <v>33</v>
      </c>
      <c r="F469" t="s">
        <v>43</v>
      </c>
      <c r="G469" t="s">
        <v>68</v>
      </c>
      <c r="H469" s="2">
        <v>42949</v>
      </c>
      <c r="I469">
        <v>50</v>
      </c>
      <c r="J469">
        <v>79</v>
      </c>
      <c r="L469">
        <v>0</v>
      </c>
      <c r="M469" t="s">
        <v>31</v>
      </c>
      <c r="N469" t="s">
        <v>97</v>
      </c>
      <c r="O469" t="s">
        <v>68</v>
      </c>
      <c r="P469" t="s">
        <v>43</v>
      </c>
      <c r="Q469" t="s">
        <v>113</v>
      </c>
    </row>
    <row r="470" spans="1:17" hidden="1" x14ac:dyDescent="0.35">
      <c r="A470" t="s">
        <v>106</v>
      </c>
      <c r="B470" t="s">
        <v>96</v>
      </c>
      <c r="C470" t="s">
        <v>51</v>
      </c>
      <c r="D470" t="s">
        <v>97</v>
      </c>
      <c r="E470" t="s">
        <v>33</v>
      </c>
      <c r="F470" t="s">
        <v>43</v>
      </c>
      <c r="G470" t="s">
        <v>68</v>
      </c>
      <c r="H470" s="2">
        <v>42999</v>
      </c>
      <c r="I470">
        <v>60</v>
      </c>
      <c r="J470">
        <v>129</v>
      </c>
      <c r="L470">
        <v>0</v>
      </c>
      <c r="M470" t="s">
        <v>32</v>
      </c>
      <c r="N470" t="s">
        <v>97</v>
      </c>
      <c r="O470" t="s">
        <v>68</v>
      </c>
      <c r="P470" t="s">
        <v>43</v>
      </c>
      <c r="Q470" t="s">
        <v>113</v>
      </c>
    </row>
    <row r="471" spans="1:17" hidden="1" x14ac:dyDescent="0.35">
      <c r="A471" t="s">
        <v>106</v>
      </c>
      <c r="B471" t="s">
        <v>96</v>
      </c>
      <c r="C471" t="s">
        <v>51</v>
      </c>
      <c r="D471" t="s">
        <v>97</v>
      </c>
      <c r="E471" t="s">
        <v>33</v>
      </c>
      <c r="F471" t="s">
        <v>43</v>
      </c>
      <c r="G471" t="s">
        <v>68</v>
      </c>
      <c r="L471">
        <v>0</v>
      </c>
      <c r="M471" t="s">
        <v>30</v>
      </c>
      <c r="N471" t="s">
        <v>97</v>
      </c>
      <c r="O471" t="s">
        <v>68</v>
      </c>
      <c r="P471" t="s">
        <v>43</v>
      </c>
      <c r="Q471" t="s">
        <v>113</v>
      </c>
    </row>
    <row r="472" spans="1:17" hidden="1" x14ac:dyDescent="0.35">
      <c r="A472" t="s">
        <v>106</v>
      </c>
      <c r="B472" t="s">
        <v>96</v>
      </c>
      <c r="C472" t="s">
        <v>51</v>
      </c>
      <c r="D472" t="s">
        <v>97</v>
      </c>
      <c r="E472" t="s">
        <v>45</v>
      </c>
      <c r="F472" t="s">
        <v>20</v>
      </c>
      <c r="G472" t="s">
        <v>114</v>
      </c>
      <c r="H472" s="2">
        <v>43004</v>
      </c>
      <c r="I472">
        <v>10</v>
      </c>
      <c r="J472">
        <v>15</v>
      </c>
      <c r="L472">
        <v>0</v>
      </c>
      <c r="M472" t="s">
        <v>22</v>
      </c>
      <c r="N472" t="s">
        <v>97</v>
      </c>
      <c r="O472" t="s">
        <v>114</v>
      </c>
      <c r="P472" t="s">
        <v>23</v>
      </c>
      <c r="Q472" t="s">
        <v>115</v>
      </c>
    </row>
    <row r="473" spans="1:17" x14ac:dyDescent="0.35">
      <c r="A473" t="s">
        <v>106</v>
      </c>
      <c r="B473" t="s">
        <v>96</v>
      </c>
      <c r="C473" t="s">
        <v>51</v>
      </c>
      <c r="D473" t="s">
        <v>97</v>
      </c>
      <c r="E473" t="s">
        <v>45</v>
      </c>
      <c r="F473" t="s">
        <v>20</v>
      </c>
      <c r="G473" t="s">
        <v>114</v>
      </c>
      <c r="H473" s="2">
        <v>43004</v>
      </c>
      <c r="I473">
        <v>10</v>
      </c>
      <c r="J473">
        <v>15</v>
      </c>
      <c r="K473">
        <f t="shared" ref="K473:K476" si="52">I473-10</f>
        <v>0</v>
      </c>
      <c r="L473">
        <v>0</v>
      </c>
      <c r="M473" t="s">
        <v>25</v>
      </c>
      <c r="N473" t="s">
        <v>97</v>
      </c>
      <c r="O473" t="s">
        <v>114</v>
      </c>
      <c r="P473" t="s">
        <v>23</v>
      </c>
      <c r="Q473" t="s">
        <v>115</v>
      </c>
    </row>
    <row r="474" spans="1:17" x14ac:dyDescent="0.35">
      <c r="A474" t="s">
        <v>106</v>
      </c>
      <c r="B474" t="s">
        <v>96</v>
      </c>
      <c r="C474" t="s">
        <v>51</v>
      </c>
      <c r="D474" t="s">
        <v>97</v>
      </c>
      <c r="E474" t="s">
        <v>45</v>
      </c>
      <c r="F474" t="s">
        <v>20</v>
      </c>
      <c r="G474" t="s">
        <v>114</v>
      </c>
      <c r="H474" s="2">
        <v>43011</v>
      </c>
      <c r="I474">
        <v>10.5625</v>
      </c>
      <c r="J474">
        <v>22</v>
      </c>
      <c r="K474">
        <f t="shared" si="52"/>
        <v>0.5625</v>
      </c>
      <c r="L474">
        <v>1</v>
      </c>
      <c r="M474" t="s">
        <v>48</v>
      </c>
      <c r="N474" t="s">
        <v>97</v>
      </c>
      <c r="O474" t="s">
        <v>114</v>
      </c>
      <c r="P474" t="s">
        <v>23</v>
      </c>
      <c r="Q474" t="s">
        <v>115</v>
      </c>
    </row>
    <row r="475" spans="1:17" x14ac:dyDescent="0.35">
      <c r="A475" t="s">
        <v>106</v>
      </c>
      <c r="B475" t="s">
        <v>96</v>
      </c>
      <c r="C475" t="s">
        <v>51</v>
      </c>
      <c r="D475" t="s">
        <v>97</v>
      </c>
      <c r="E475" t="s">
        <v>45</v>
      </c>
      <c r="F475" t="s">
        <v>20</v>
      </c>
      <c r="G475" t="s">
        <v>114</v>
      </c>
      <c r="H475" s="2">
        <v>43014</v>
      </c>
      <c r="I475">
        <v>12</v>
      </c>
      <c r="J475">
        <v>25</v>
      </c>
      <c r="K475">
        <f t="shared" si="52"/>
        <v>2</v>
      </c>
      <c r="L475">
        <v>2</v>
      </c>
      <c r="M475" t="s">
        <v>26</v>
      </c>
      <c r="N475" t="s">
        <v>97</v>
      </c>
      <c r="O475" t="s">
        <v>114</v>
      </c>
      <c r="P475" t="s">
        <v>23</v>
      </c>
      <c r="Q475" t="s">
        <v>115</v>
      </c>
    </row>
    <row r="476" spans="1:17" x14ac:dyDescent="0.35">
      <c r="A476" t="s">
        <v>106</v>
      </c>
      <c r="B476" t="s">
        <v>96</v>
      </c>
      <c r="C476" t="s">
        <v>51</v>
      </c>
      <c r="D476" t="s">
        <v>97</v>
      </c>
      <c r="E476" t="s">
        <v>45</v>
      </c>
      <c r="F476" t="s">
        <v>20</v>
      </c>
      <c r="G476" t="s">
        <v>114</v>
      </c>
      <c r="H476" s="2">
        <v>43019</v>
      </c>
      <c r="I476">
        <v>12.9375</v>
      </c>
      <c r="J476">
        <v>30</v>
      </c>
      <c r="K476">
        <f t="shared" si="52"/>
        <v>2.9375</v>
      </c>
      <c r="L476">
        <v>3</v>
      </c>
      <c r="M476" t="s">
        <v>39</v>
      </c>
      <c r="N476" t="s">
        <v>97</v>
      </c>
      <c r="O476" t="s">
        <v>114</v>
      </c>
      <c r="P476" t="s">
        <v>23</v>
      </c>
      <c r="Q476" t="s">
        <v>115</v>
      </c>
    </row>
    <row r="477" spans="1:17" hidden="1" x14ac:dyDescent="0.35">
      <c r="A477" t="s">
        <v>106</v>
      </c>
      <c r="B477" t="s">
        <v>96</v>
      </c>
      <c r="C477" t="s">
        <v>51</v>
      </c>
      <c r="D477" t="s">
        <v>97</v>
      </c>
      <c r="E477" t="s">
        <v>45</v>
      </c>
      <c r="F477" t="s">
        <v>20</v>
      </c>
      <c r="G477" t="s">
        <v>114</v>
      </c>
      <c r="H477" s="2">
        <v>43024</v>
      </c>
      <c r="I477">
        <v>31</v>
      </c>
      <c r="J477">
        <v>35</v>
      </c>
      <c r="L477">
        <v>0</v>
      </c>
      <c r="M477" t="s">
        <v>30</v>
      </c>
      <c r="N477" t="s">
        <v>97</v>
      </c>
      <c r="O477" t="s">
        <v>114</v>
      </c>
      <c r="P477" t="s">
        <v>23</v>
      </c>
      <c r="Q477" t="s">
        <v>115</v>
      </c>
    </row>
    <row r="478" spans="1:17" hidden="1" x14ac:dyDescent="0.35">
      <c r="A478" t="s">
        <v>106</v>
      </c>
      <c r="B478" t="s">
        <v>96</v>
      </c>
      <c r="C478" t="s">
        <v>51</v>
      </c>
      <c r="D478" t="s">
        <v>97</v>
      </c>
      <c r="E478" t="s">
        <v>45</v>
      </c>
      <c r="F478" t="s">
        <v>20</v>
      </c>
      <c r="G478" t="s">
        <v>114</v>
      </c>
      <c r="H478" s="2">
        <v>43031</v>
      </c>
      <c r="I478">
        <v>50</v>
      </c>
      <c r="J478">
        <v>42</v>
      </c>
      <c r="L478">
        <v>0</v>
      </c>
      <c r="M478" t="s">
        <v>31</v>
      </c>
      <c r="N478" t="s">
        <v>97</v>
      </c>
      <c r="O478" t="s">
        <v>114</v>
      </c>
      <c r="P478" t="s">
        <v>23</v>
      </c>
      <c r="Q478" t="s">
        <v>115</v>
      </c>
    </row>
    <row r="479" spans="1:17" hidden="1" x14ac:dyDescent="0.35">
      <c r="A479" t="s">
        <v>106</v>
      </c>
      <c r="B479" t="s">
        <v>96</v>
      </c>
      <c r="C479" t="s">
        <v>51</v>
      </c>
      <c r="D479" t="s">
        <v>97</v>
      </c>
      <c r="E479" t="s">
        <v>45</v>
      </c>
      <c r="F479" t="s">
        <v>20</v>
      </c>
      <c r="G479" t="s">
        <v>114</v>
      </c>
      <c r="H479" s="2">
        <v>43059</v>
      </c>
      <c r="I479">
        <v>60</v>
      </c>
      <c r="J479">
        <v>70</v>
      </c>
      <c r="L479">
        <v>0</v>
      </c>
      <c r="M479" t="s">
        <v>32</v>
      </c>
      <c r="N479" t="s">
        <v>97</v>
      </c>
      <c r="O479" t="s">
        <v>114</v>
      </c>
      <c r="P479" t="s">
        <v>23</v>
      </c>
      <c r="Q479" t="s">
        <v>115</v>
      </c>
    </row>
    <row r="480" spans="1:17" hidden="1" x14ac:dyDescent="0.35">
      <c r="A480" t="s">
        <v>15</v>
      </c>
      <c r="B480" t="s">
        <v>16</v>
      </c>
      <c r="C480" t="s">
        <v>17</v>
      </c>
      <c r="D480" t="s">
        <v>116</v>
      </c>
      <c r="E480" t="s">
        <v>19</v>
      </c>
      <c r="F480" t="s">
        <v>20</v>
      </c>
      <c r="G480" t="s">
        <v>21</v>
      </c>
      <c r="H480" s="2">
        <v>42487</v>
      </c>
      <c r="I480">
        <v>10</v>
      </c>
      <c r="J480">
        <v>8</v>
      </c>
      <c r="L480">
        <v>0</v>
      </c>
      <c r="M480" t="s">
        <v>22</v>
      </c>
      <c r="N480" t="s">
        <v>116</v>
      </c>
      <c r="O480" t="s">
        <v>21</v>
      </c>
      <c r="P480" t="s">
        <v>23</v>
      </c>
      <c r="Q480" t="s">
        <v>117</v>
      </c>
    </row>
    <row r="481" spans="1:17" x14ac:dyDescent="0.35">
      <c r="A481" t="s">
        <v>15</v>
      </c>
      <c r="B481" t="s">
        <v>16</v>
      </c>
      <c r="C481" t="s">
        <v>17</v>
      </c>
      <c r="D481" t="s">
        <v>116</v>
      </c>
      <c r="E481" t="s">
        <v>19</v>
      </c>
      <c r="F481" t="s">
        <v>20</v>
      </c>
      <c r="G481" t="s">
        <v>21</v>
      </c>
      <c r="H481" s="2">
        <v>42487</v>
      </c>
      <c r="I481">
        <v>10</v>
      </c>
      <c r="J481">
        <v>8</v>
      </c>
      <c r="K481">
        <f t="shared" ref="K481:K485" si="53">I481-10</f>
        <v>0</v>
      </c>
      <c r="L481">
        <v>0</v>
      </c>
      <c r="M481" t="s">
        <v>25</v>
      </c>
      <c r="N481" t="s">
        <v>116</v>
      </c>
      <c r="O481" t="s">
        <v>21</v>
      </c>
      <c r="P481" t="s">
        <v>23</v>
      </c>
      <c r="Q481" t="s">
        <v>117</v>
      </c>
    </row>
    <row r="482" spans="1:17" x14ac:dyDescent="0.35">
      <c r="A482" t="s">
        <v>15</v>
      </c>
      <c r="B482" t="s">
        <v>16</v>
      </c>
      <c r="C482" t="s">
        <v>17</v>
      </c>
      <c r="D482" t="s">
        <v>116</v>
      </c>
      <c r="E482" t="s">
        <v>19</v>
      </c>
      <c r="F482" t="s">
        <v>20</v>
      </c>
      <c r="G482" t="s">
        <v>21</v>
      </c>
      <c r="H482" s="2">
        <v>42495</v>
      </c>
      <c r="I482">
        <v>12.8125</v>
      </c>
      <c r="J482">
        <v>16</v>
      </c>
      <c r="K482">
        <f t="shared" si="53"/>
        <v>2.8125</v>
      </c>
      <c r="L482">
        <v>3</v>
      </c>
      <c r="M482" t="s">
        <v>39</v>
      </c>
      <c r="N482" t="s">
        <v>116</v>
      </c>
      <c r="O482" t="s">
        <v>21</v>
      </c>
      <c r="P482" t="s">
        <v>23</v>
      </c>
      <c r="Q482" t="s">
        <v>117</v>
      </c>
    </row>
    <row r="483" spans="1:17" x14ac:dyDescent="0.35">
      <c r="A483" t="s">
        <v>15</v>
      </c>
      <c r="B483" t="s">
        <v>16</v>
      </c>
      <c r="C483" t="s">
        <v>17</v>
      </c>
      <c r="D483" t="s">
        <v>116</v>
      </c>
      <c r="E483" t="s">
        <v>19</v>
      </c>
      <c r="F483" t="s">
        <v>20</v>
      </c>
      <c r="G483" t="s">
        <v>21</v>
      </c>
      <c r="H483" s="2">
        <v>42500</v>
      </c>
      <c r="I483">
        <v>14.5</v>
      </c>
      <c r="J483">
        <v>21</v>
      </c>
      <c r="K483">
        <f t="shared" si="53"/>
        <v>4.5</v>
      </c>
      <c r="L483">
        <v>4</v>
      </c>
      <c r="M483" t="s">
        <v>27</v>
      </c>
      <c r="N483" t="s">
        <v>116</v>
      </c>
      <c r="O483" t="s">
        <v>21</v>
      </c>
      <c r="P483" t="s">
        <v>23</v>
      </c>
      <c r="Q483" t="s">
        <v>117</v>
      </c>
    </row>
    <row r="484" spans="1:17" x14ac:dyDescent="0.35">
      <c r="A484" t="s">
        <v>15</v>
      </c>
      <c r="B484" t="s">
        <v>16</v>
      </c>
      <c r="C484" t="s">
        <v>17</v>
      </c>
      <c r="D484" t="s">
        <v>116</v>
      </c>
      <c r="E484" t="s">
        <v>19</v>
      </c>
      <c r="F484" t="s">
        <v>20</v>
      </c>
      <c r="G484" t="s">
        <v>21</v>
      </c>
      <c r="H484" s="2">
        <v>42503</v>
      </c>
      <c r="I484">
        <v>15</v>
      </c>
      <c r="J484">
        <v>24</v>
      </c>
      <c r="K484">
        <f t="shared" si="53"/>
        <v>5</v>
      </c>
      <c r="L484">
        <v>5</v>
      </c>
      <c r="M484" t="s">
        <v>28</v>
      </c>
      <c r="N484" t="s">
        <v>116</v>
      </c>
      <c r="O484" t="s">
        <v>21</v>
      </c>
      <c r="P484" t="s">
        <v>23</v>
      </c>
      <c r="Q484" t="s">
        <v>117</v>
      </c>
    </row>
    <row r="485" spans="1:17" x14ac:dyDescent="0.35">
      <c r="A485" t="s">
        <v>15</v>
      </c>
      <c r="B485" t="s">
        <v>16</v>
      </c>
      <c r="C485" t="s">
        <v>17</v>
      </c>
      <c r="D485" t="s">
        <v>116</v>
      </c>
      <c r="E485" t="s">
        <v>19</v>
      </c>
      <c r="F485" t="s">
        <v>20</v>
      </c>
      <c r="G485" t="s">
        <v>21</v>
      </c>
      <c r="H485" s="2">
        <v>42505</v>
      </c>
      <c r="I485">
        <v>15.5</v>
      </c>
      <c r="J485">
        <v>26</v>
      </c>
      <c r="K485">
        <f t="shared" si="53"/>
        <v>5.5</v>
      </c>
      <c r="L485">
        <v>6</v>
      </c>
      <c r="M485" t="s">
        <v>40</v>
      </c>
      <c r="N485" t="s">
        <v>116</v>
      </c>
      <c r="O485" t="s">
        <v>21</v>
      </c>
      <c r="P485" t="s">
        <v>23</v>
      </c>
      <c r="Q485" t="s">
        <v>117</v>
      </c>
    </row>
    <row r="486" spans="1:17" hidden="1" x14ac:dyDescent="0.35">
      <c r="A486" t="s">
        <v>15</v>
      </c>
      <c r="B486" t="s">
        <v>16</v>
      </c>
      <c r="C486" t="s">
        <v>17</v>
      </c>
      <c r="D486" t="s">
        <v>116</v>
      </c>
      <c r="E486" t="s">
        <v>19</v>
      </c>
      <c r="F486" t="s">
        <v>20</v>
      </c>
      <c r="G486" t="s">
        <v>21</v>
      </c>
      <c r="H486" s="2">
        <v>42510</v>
      </c>
      <c r="I486">
        <v>30</v>
      </c>
      <c r="J486">
        <v>31</v>
      </c>
      <c r="L486">
        <v>0</v>
      </c>
      <c r="M486" t="s">
        <v>30</v>
      </c>
      <c r="N486" t="s">
        <v>116</v>
      </c>
      <c r="O486" t="s">
        <v>21</v>
      </c>
      <c r="P486" t="s">
        <v>23</v>
      </c>
      <c r="Q486" t="s">
        <v>117</v>
      </c>
    </row>
    <row r="487" spans="1:17" hidden="1" x14ac:dyDescent="0.35">
      <c r="A487" t="s">
        <v>15</v>
      </c>
      <c r="B487" t="s">
        <v>16</v>
      </c>
      <c r="C487" t="s">
        <v>17</v>
      </c>
      <c r="D487" t="s">
        <v>116</v>
      </c>
      <c r="E487" t="s">
        <v>19</v>
      </c>
      <c r="F487" t="s">
        <v>20</v>
      </c>
      <c r="G487" t="s">
        <v>21</v>
      </c>
      <c r="H487" s="2">
        <v>42531</v>
      </c>
      <c r="I487">
        <v>50</v>
      </c>
      <c r="J487">
        <v>52</v>
      </c>
      <c r="L487">
        <v>0</v>
      </c>
      <c r="M487" t="s">
        <v>31</v>
      </c>
      <c r="N487" t="s">
        <v>116</v>
      </c>
      <c r="O487" t="s">
        <v>21</v>
      </c>
      <c r="P487" t="s">
        <v>23</v>
      </c>
      <c r="Q487" t="s">
        <v>117</v>
      </c>
    </row>
    <row r="488" spans="1:17" hidden="1" x14ac:dyDescent="0.35">
      <c r="A488" t="s">
        <v>15</v>
      </c>
      <c r="B488" t="s">
        <v>16</v>
      </c>
      <c r="C488" t="s">
        <v>17</v>
      </c>
      <c r="D488" t="s">
        <v>116</v>
      </c>
      <c r="E488" t="s">
        <v>19</v>
      </c>
      <c r="F488" t="s">
        <v>20</v>
      </c>
      <c r="G488" t="s">
        <v>21</v>
      </c>
      <c r="H488" s="2">
        <v>42574</v>
      </c>
      <c r="I488">
        <v>60</v>
      </c>
      <c r="J488">
        <v>95</v>
      </c>
      <c r="L488">
        <v>0</v>
      </c>
      <c r="M488" t="s">
        <v>32</v>
      </c>
      <c r="N488" t="s">
        <v>116</v>
      </c>
      <c r="O488" t="s">
        <v>21</v>
      </c>
      <c r="P488" t="s">
        <v>23</v>
      </c>
      <c r="Q488" t="s">
        <v>117</v>
      </c>
    </row>
    <row r="489" spans="1:17" hidden="1" x14ac:dyDescent="0.35">
      <c r="A489" t="s">
        <v>15</v>
      </c>
      <c r="B489" t="s">
        <v>16</v>
      </c>
      <c r="C489" t="s">
        <v>17</v>
      </c>
      <c r="D489" t="s">
        <v>116</v>
      </c>
      <c r="E489" t="s">
        <v>33</v>
      </c>
      <c r="F489" t="s">
        <v>20</v>
      </c>
      <c r="G489" t="s">
        <v>34</v>
      </c>
      <c r="H489" s="2">
        <v>42500</v>
      </c>
      <c r="I489">
        <v>10</v>
      </c>
      <c r="J489">
        <v>5</v>
      </c>
      <c r="L489">
        <v>0</v>
      </c>
      <c r="M489" t="s">
        <v>22</v>
      </c>
      <c r="N489" t="s">
        <v>116</v>
      </c>
      <c r="O489" t="s">
        <v>34</v>
      </c>
      <c r="P489" t="s">
        <v>23</v>
      </c>
      <c r="Q489" t="s">
        <v>118</v>
      </c>
    </row>
    <row r="490" spans="1:17" x14ac:dyDescent="0.35">
      <c r="A490" t="s">
        <v>15</v>
      </c>
      <c r="B490" t="s">
        <v>16</v>
      </c>
      <c r="C490" t="s">
        <v>17</v>
      </c>
      <c r="D490" t="s">
        <v>116</v>
      </c>
      <c r="E490" t="s">
        <v>33</v>
      </c>
      <c r="F490" t="s">
        <v>20</v>
      </c>
      <c r="G490" t="s">
        <v>34</v>
      </c>
      <c r="H490" s="2">
        <v>42503</v>
      </c>
      <c r="I490">
        <v>10</v>
      </c>
      <c r="J490">
        <v>8</v>
      </c>
      <c r="K490">
        <f t="shared" ref="K490:K496" si="54">I490-10</f>
        <v>0</v>
      </c>
      <c r="L490">
        <v>0</v>
      </c>
      <c r="M490" t="s">
        <v>25</v>
      </c>
      <c r="N490" t="s">
        <v>116</v>
      </c>
      <c r="O490" t="s">
        <v>34</v>
      </c>
      <c r="P490" t="s">
        <v>23</v>
      </c>
      <c r="Q490" t="s">
        <v>118</v>
      </c>
    </row>
    <row r="491" spans="1:17" x14ac:dyDescent="0.35">
      <c r="A491" t="s">
        <v>15</v>
      </c>
      <c r="B491" t="s">
        <v>16</v>
      </c>
      <c r="C491" t="s">
        <v>17</v>
      </c>
      <c r="D491" t="s">
        <v>116</v>
      </c>
      <c r="E491" t="s">
        <v>33</v>
      </c>
      <c r="F491" t="s">
        <v>20</v>
      </c>
      <c r="G491" t="s">
        <v>34</v>
      </c>
      <c r="H491" s="2">
        <v>42505</v>
      </c>
      <c r="I491">
        <v>10.58333333333333</v>
      </c>
      <c r="J491">
        <v>10</v>
      </c>
      <c r="K491">
        <f t="shared" si="54"/>
        <v>0.58333333333333037</v>
      </c>
      <c r="L491">
        <v>1</v>
      </c>
      <c r="M491" t="s">
        <v>48</v>
      </c>
      <c r="N491" t="s">
        <v>116</v>
      </c>
      <c r="O491" t="s">
        <v>34</v>
      </c>
      <c r="P491" t="s">
        <v>23</v>
      </c>
      <c r="Q491" t="s">
        <v>118</v>
      </c>
    </row>
    <row r="492" spans="1:17" x14ac:dyDescent="0.35">
      <c r="A492" t="s">
        <v>15</v>
      </c>
      <c r="B492" t="s">
        <v>16</v>
      </c>
      <c r="C492" t="s">
        <v>17</v>
      </c>
      <c r="D492" t="s">
        <v>116</v>
      </c>
      <c r="E492" t="s">
        <v>33</v>
      </c>
      <c r="F492" t="s">
        <v>20</v>
      </c>
      <c r="G492" t="s">
        <v>34</v>
      </c>
      <c r="H492" s="2">
        <v>42510</v>
      </c>
      <c r="I492">
        <v>12.08333333333333</v>
      </c>
      <c r="J492">
        <v>15</v>
      </c>
      <c r="K492">
        <f t="shared" si="54"/>
        <v>2.0833333333333304</v>
      </c>
      <c r="L492">
        <v>2</v>
      </c>
      <c r="M492" t="s">
        <v>26</v>
      </c>
      <c r="N492" t="s">
        <v>116</v>
      </c>
      <c r="O492" t="s">
        <v>34</v>
      </c>
      <c r="P492" t="s">
        <v>23</v>
      </c>
      <c r="Q492" t="s">
        <v>118</v>
      </c>
    </row>
    <row r="493" spans="1:17" x14ac:dyDescent="0.35">
      <c r="A493" t="s">
        <v>15</v>
      </c>
      <c r="B493" t="s">
        <v>16</v>
      </c>
      <c r="C493" t="s">
        <v>17</v>
      </c>
      <c r="D493" t="s">
        <v>116</v>
      </c>
      <c r="E493" t="s">
        <v>33</v>
      </c>
      <c r="F493" t="s">
        <v>20</v>
      </c>
      <c r="G493" t="s">
        <v>34</v>
      </c>
      <c r="H493" s="2">
        <v>42514</v>
      </c>
      <c r="I493">
        <v>13.47916666666667</v>
      </c>
      <c r="J493">
        <v>19</v>
      </c>
      <c r="K493">
        <f t="shared" si="54"/>
        <v>3.4791666666666696</v>
      </c>
      <c r="L493">
        <v>3</v>
      </c>
      <c r="M493" t="s">
        <v>39</v>
      </c>
      <c r="N493" t="s">
        <v>116</v>
      </c>
      <c r="O493" t="s">
        <v>34</v>
      </c>
      <c r="P493" t="s">
        <v>23</v>
      </c>
      <c r="Q493" t="s">
        <v>118</v>
      </c>
    </row>
    <row r="494" spans="1:17" x14ac:dyDescent="0.35">
      <c r="A494" t="s">
        <v>15</v>
      </c>
      <c r="B494" t="s">
        <v>16</v>
      </c>
      <c r="C494" t="s">
        <v>17</v>
      </c>
      <c r="D494" t="s">
        <v>116</v>
      </c>
      <c r="E494" t="s">
        <v>33</v>
      </c>
      <c r="F494" t="s">
        <v>20</v>
      </c>
      <c r="G494" t="s">
        <v>34</v>
      </c>
      <c r="H494" s="2">
        <v>42517</v>
      </c>
      <c r="I494">
        <v>14.70833333333333</v>
      </c>
      <c r="J494">
        <v>22</v>
      </c>
      <c r="K494">
        <f t="shared" si="54"/>
        <v>4.7083333333333304</v>
      </c>
      <c r="L494">
        <v>5</v>
      </c>
      <c r="M494" t="s">
        <v>28</v>
      </c>
      <c r="N494" t="s">
        <v>116</v>
      </c>
      <c r="O494" t="s">
        <v>34</v>
      </c>
      <c r="P494" t="s">
        <v>23</v>
      </c>
      <c r="Q494" t="s">
        <v>118</v>
      </c>
    </row>
    <row r="495" spans="1:17" x14ac:dyDescent="0.35">
      <c r="A495" t="s">
        <v>15</v>
      </c>
      <c r="B495" t="s">
        <v>16</v>
      </c>
      <c r="C495" t="s">
        <v>17</v>
      </c>
      <c r="D495" t="s">
        <v>116</v>
      </c>
      <c r="E495" t="s">
        <v>33</v>
      </c>
      <c r="F495" t="s">
        <v>20</v>
      </c>
      <c r="G495" t="s">
        <v>34</v>
      </c>
      <c r="H495" s="2">
        <v>42521</v>
      </c>
      <c r="I495">
        <v>15.75</v>
      </c>
      <c r="J495">
        <v>26</v>
      </c>
      <c r="K495">
        <f t="shared" si="54"/>
        <v>5.75</v>
      </c>
      <c r="L495">
        <v>6</v>
      </c>
      <c r="M495" t="s">
        <v>40</v>
      </c>
      <c r="N495" t="s">
        <v>116</v>
      </c>
      <c r="O495" t="s">
        <v>34</v>
      </c>
      <c r="P495" t="s">
        <v>23</v>
      </c>
      <c r="Q495" t="s">
        <v>118</v>
      </c>
    </row>
    <row r="496" spans="1:17" x14ac:dyDescent="0.35">
      <c r="A496" t="s">
        <v>15</v>
      </c>
      <c r="B496" t="s">
        <v>16</v>
      </c>
      <c r="C496" t="s">
        <v>17</v>
      </c>
      <c r="D496" t="s">
        <v>116</v>
      </c>
      <c r="E496" t="s">
        <v>33</v>
      </c>
      <c r="F496" t="s">
        <v>20</v>
      </c>
      <c r="G496" t="s">
        <v>34</v>
      </c>
      <c r="H496" s="2">
        <v>42524</v>
      </c>
      <c r="I496">
        <v>16.666666666666671</v>
      </c>
      <c r="J496">
        <v>29</v>
      </c>
      <c r="K496">
        <f t="shared" si="54"/>
        <v>6.6666666666666714</v>
      </c>
      <c r="L496">
        <v>7</v>
      </c>
      <c r="M496" t="s">
        <v>29</v>
      </c>
      <c r="N496" t="s">
        <v>116</v>
      </c>
      <c r="O496" t="s">
        <v>34</v>
      </c>
      <c r="P496" t="s">
        <v>23</v>
      </c>
      <c r="Q496" t="s">
        <v>118</v>
      </c>
    </row>
    <row r="497" spans="1:17" hidden="1" x14ac:dyDescent="0.35">
      <c r="A497" t="s">
        <v>15</v>
      </c>
      <c r="B497" t="s">
        <v>16</v>
      </c>
      <c r="C497" t="s">
        <v>17</v>
      </c>
      <c r="D497" t="s">
        <v>116</v>
      </c>
      <c r="E497" t="s">
        <v>33</v>
      </c>
      <c r="F497" t="s">
        <v>20</v>
      </c>
      <c r="G497" t="s">
        <v>34</v>
      </c>
      <c r="H497" s="2">
        <v>42535</v>
      </c>
      <c r="I497">
        <v>33</v>
      </c>
      <c r="J497">
        <v>40</v>
      </c>
      <c r="L497">
        <v>0</v>
      </c>
      <c r="M497" t="s">
        <v>30</v>
      </c>
      <c r="N497" t="s">
        <v>116</v>
      </c>
      <c r="O497" t="s">
        <v>34</v>
      </c>
      <c r="P497" t="s">
        <v>23</v>
      </c>
      <c r="Q497" t="s">
        <v>118</v>
      </c>
    </row>
    <row r="498" spans="1:17" hidden="1" x14ac:dyDescent="0.35">
      <c r="A498" t="s">
        <v>15</v>
      </c>
      <c r="B498" t="s">
        <v>16</v>
      </c>
      <c r="C498" t="s">
        <v>17</v>
      </c>
      <c r="D498" t="s">
        <v>116</v>
      </c>
      <c r="E498" t="s">
        <v>33</v>
      </c>
      <c r="F498" t="s">
        <v>20</v>
      </c>
      <c r="G498" t="s">
        <v>34</v>
      </c>
      <c r="H498" s="2">
        <v>42543</v>
      </c>
      <c r="I498">
        <v>51</v>
      </c>
      <c r="J498">
        <v>48</v>
      </c>
      <c r="L498">
        <v>0</v>
      </c>
      <c r="M498" t="s">
        <v>31</v>
      </c>
      <c r="N498" t="s">
        <v>116</v>
      </c>
      <c r="O498" t="s">
        <v>34</v>
      </c>
      <c r="P498" t="s">
        <v>23</v>
      </c>
      <c r="Q498" t="s">
        <v>118</v>
      </c>
    </row>
    <row r="499" spans="1:17" hidden="1" x14ac:dyDescent="0.35">
      <c r="A499" t="s">
        <v>15</v>
      </c>
      <c r="B499" t="s">
        <v>16</v>
      </c>
      <c r="C499" t="s">
        <v>17</v>
      </c>
      <c r="D499" t="s">
        <v>116</v>
      </c>
      <c r="E499" t="s">
        <v>33</v>
      </c>
      <c r="F499" t="s">
        <v>20</v>
      </c>
      <c r="G499" t="s">
        <v>34</v>
      </c>
      <c r="H499" s="2">
        <v>42570</v>
      </c>
      <c r="I499">
        <v>60</v>
      </c>
      <c r="J499">
        <v>75</v>
      </c>
      <c r="L499">
        <v>0</v>
      </c>
      <c r="M499" t="s">
        <v>32</v>
      </c>
      <c r="N499" t="s">
        <v>116</v>
      </c>
      <c r="O499" t="s">
        <v>34</v>
      </c>
      <c r="P499" t="s">
        <v>23</v>
      </c>
      <c r="Q499" t="s">
        <v>118</v>
      </c>
    </row>
    <row r="500" spans="1:17" hidden="1" x14ac:dyDescent="0.35">
      <c r="A500" t="s">
        <v>15</v>
      </c>
      <c r="B500" t="s">
        <v>16</v>
      </c>
      <c r="C500" t="s">
        <v>17</v>
      </c>
      <c r="D500" t="s">
        <v>116</v>
      </c>
      <c r="E500" t="s">
        <v>36</v>
      </c>
      <c r="F500" t="s">
        <v>20</v>
      </c>
      <c r="G500" t="s">
        <v>37</v>
      </c>
      <c r="H500" s="2">
        <v>42510</v>
      </c>
      <c r="I500">
        <v>10</v>
      </c>
      <c r="J500">
        <v>10</v>
      </c>
      <c r="L500">
        <v>0</v>
      </c>
      <c r="M500" t="s">
        <v>22</v>
      </c>
      <c r="N500" t="s">
        <v>116</v>
      </c>
      <c r="O500" t="s">
        <v>37</v>
      </c>
      <c r="P500" t="s">
        <v>23</v>
      </c>
      <c r="Q500" t="s">
        <v>119</v>
      </c>
    </row>
    <row r="501" spans="1:17" x14ac:dyDescent="0.35">
      <c r="A501" t="s">
        <v>15</v>
      </c>
      <c r="B501" t="s">
        <v>16</v>
      </c>
      <c r="C501" t="s">
        <v>17</v>
      </c>
      <c r="D501" t="s">
        <v>116</v>
      </c>
      <c r="E501" t="s">
        <v>36</v>
      </c>
      <c r="F501" t="s">
        <v>20</v>
      </c>
      <c r="G501" t="s">
        <v>37</v>
      </c>
      <c r="H501" s="2">
        <v>42510</v>
      </c>
      <c r="I501">
        <v>10</v>
      </c>
      <c r="J501">
        <v>10</v>
      </c>
      <c r="K501">
        <f t="shared" ref="K501:K504" si="55">I501-10</f>
        <v>0</v>
      </c>
      <c r="L501">
        <v>0</v>
      </c>
      <c r="M501" t="s">
        <v>25</v>
      </c>
      <c r="N501" t="s">
        <v>116</v>
      </c>
      <c r="O501" t="s">
        <v>37</v>
      </c>
      <c r="P501" t="s">
        <v>23</v>
      </c>
      <c r="Q501" t="s">
        <v>119</v>
      </c>
    </row>
    <row r="502" spans="1:17" x14ac:dyDescent="0.35">
      <c r="A502" t="s">
        <v>15</v>
      </c>
      <c r="B502" t="s">
        <v>16</v>
      </c>
      <c r="C502" t="s">
        <v>17</v>
      </c>
      <c r="D502" t="s">
        <v>116</v>
      </c>
      <c r="E502" t="s">
        <v>36</v>
      </c>
      <c r="F502" t="s">
        <v>20</v>
      </c>
      <c r="G502" t="s">
        <v>37</v>
      </c>
      <c r="H502" s="2">
        <v>42514</v>
      </c>
      <c r="I502">
        <v>12</v>
      </c>
      <c r="J502">
        <v>14</v>
      </c>
      <c r="K502">
        <f t="shared" si="55"/>
        <v>2</v>
      </c>
      <c r="L502">
        <v>2</v>
      </c>
      <c r="M502" t="s">
        <v>26</v>
      </c>
      <c r="N502" t="s">
        <v>116</v>
      </c>
      <c r="O502" t="s">
        <v>37</v>
      </c>
      <c r="P502" t="s">
        <v>23</v>
      </c>
      <c r="Q502" t="s">
        <v>119</v>
      </c>
    </row>
    <row r="503" spans="1:17" x14ac:dyDescent="0.35">
      <c r="A503" t="s">
        <v>15</v>
      </c>
      <c r="B503" t="s">
        <v>16</v>
      </c>
      <c r="C503" t="s">
        <v>17</v>
      </c>
      <c r="D503" t="s">
        <v>116</v>
      </c>
      <c r="E503" t="s">
        <v>36</v>
      </c>
      <c r="F503" t="s">
        <v>20</v>
      </c>
      <c r="G503" t="s">
        <v>37</v>
      </c>
      <c r="H503" s="2">
        <v>42521</v>
      </c>
      <c r="I503">
        <v>13.625</v>
      </c>
      <c r="J503">
        <v>21</v>
      </c>
      <c r="K503">
        <f t="shared" si="55"/>
        <v>3.625</v>
      </c>
      <c r="L503">
        <v>4</v>
      </c>
      <c r="M503" t="s">
        <v>27</v>
      </c>
      <c r="N503" t="s">
        <v>116</v>
      </c>
      <c r="O503" t="s">
        <v>37</v>
      </c>
      <c r="P503" t="s">
        <v>23</v>
      </c>
      <c r="Q503" t="s">
        <v>119</v>
      </c>
    </row>
    <row r="504" spans="1:17" x14ac:dyDescent="0.35">
      <c r="A504" t="s">
        <v>15</v>
      </c>
      <c r="B504" t="s">
        <v>16</v>
      </c>
      <c r="C504" t="s">
        <v>17</v>
      </c>
      <c r="D504" t="s">
        <v>116</v>
      </c>
      <c r="E504" t="s">
        <v>36</v>
      </c>
      <c r="F504" t="s">
        <v>20</v>
      </c>
      <c r="G504" t="s">
        <v>37</v>
      </c>
      <c r="H504" s="2">
        <v>42524</v>
      </c>
      <c r="I504">
        <v>15</v>
      </c>
      <c r="J504">
        <v>24</v>
      </c>
      <c r="K504">
        <f t="shared" si="55"/>
        <v>5</v>
      </c>
      <c r="L504">
        <v>5</v>
      </c>
      <c r="M504" t="s">
        <v>28</v>
      </c>
      <c r="N504" t="s">
        <v>116</v>
      </c>
      <c r="O504" t="s">
        <v>37</v>
      </c>
      <c r="P504" t="s">
        <v>23</v>
      </c>
      <c r="Q504" t="s">
        <v>119</v>
      </c>
    </row>
    <row r="505" spans="1:17" hidden="1" x14ac:dyDescent="0.35">
      <c r="A505" t="s">
        <v>15</v>
      </c>
      <c r="B505" t="s">
        <v>16</v>
      </c>
      <c r="C505" t="s">
        <v>17</v>
      </c>
      <c r="D505" t="s">
        <v>116</v>
      </c>
      <c r="E505" t="s">
        <v>36</v>
      </c>
      <c r="F505" t="s">
        <v>20</v>
      </c>
      <c r="G505" t="s">
        <v>37</v>
      </c>
      <c r="H505" s="2">
        <v>42531</v>
      </c>
      <c r="I505">
        <v>30</v>
      </c>
      <c r="J505">
        <v>31</v>
      </c>
      <c r="L505">
        <v>0</v>
      </c>
      <c r="M505" t="s">
        <v>30</v>
      </c>
      <c r="N505" t="s">
        <v>116</v>
      </c>
      <c r="O505" t="s">
        <v>37</v>
      </c>
      <c r="P505" t="s">
        <v>23</v>
      </c>
      <c r="Q505" t="s">
        <v>119</v>
      </c>
    </row>
    <row r="506" spans="1:17" hidden="1" x14ac:dyDescent="0.35">
      <c r="A506" t="s">
        <v>15</v>
      </c>
      <c r="B506" t="s">
        <v>16</v>
      </c>
      <c r="C506" t="s">
        <v>17</v>
      </c>
      <c r="D506" t="s">
        <v>116</v>
      </c>
      <c r="E506" t="s">
        <v>36</v>
      </c>
      <c r="F506" t="s">
        <v>20</v>
      </c>
      <c r="G506" t="s">
        <v>37</v>
      </c>
      <c r="H506" s="2">
        <v>42551</v>
      </c>
      <c r="I506">
        <v>50</v>
      </c>
      <c r="J506">
        <v>51</v>
      </c>
      <c r="L506">
        <v>0</v>
      </c>
      <c r="M506" t="s">
        <v>31</v>
      </c>
      <c r="N506" t="s">
        <v>116</v>
      </c>
      <c r="O506" t="s">
        <v>37</v>
      </c>
      <c r="P506" t="s">
        <v>23</v>
      </c>
      <c r="Q506" t="s">
        <v>119</v>
      </c>
    </row>
    <row r="507" spans="1:17" hidden="1" x14ac:dyDescent="0.35">
      <c r="A507" t="s">
        <v>15</v>
      </c>
      <c r="B507" t="s">
        <v>16</v>
      </c>
      <c r="C507" t="s">
        <v>17</v>
      </c>
      <c r="D507" t="s">
        <v>116</v>
      </c>
      <c r="E507" t="s">
        <v>36</v>
      </c>
      <c r="F507" t="s">
        <v>20</v>
      </c>
      <c r="G507" t="s">
        <v>37</v>
      </c>
      <c r="H507" s="2">
        <v>42584</v>
      </c>
      <c r="I507">
        <v>60</v>
      </c>
      <c r="J507">
        <v>84</v>
      </c>
      <c r="L507">
        <v>0</v>
      </c>
      <c r="M507" t="s">
        <v>32</v>
      </c>
      <c r="N507" t="s">
        <v>116</v>
      </c>
      <c r="O507" t="s">
        <v>37</v>
      </c>
      <c r="P507" t="s">
        <v>23</v>
      </c>
      <c r="Q507" t="s">
        <v>119</v>
      </c>
    </row>
    <row r="508" spans="1:17" hidden="1" x14ac:dyDescent="0.35">
      <c r="A508" t="s">
        <v>15</v>
      </c>
      <c r="B508" t="s">
        <v>16</v>
      </c>
      <c r="C508" t="s">
        <v>17</v>
      </c>
      <c r="D508" t="s">
        <v>116</v>
      </c>
      <c r="E508" t="s">
        <v>36</v>
      </c>
      <c r="F508" t="s">
        <v>41</v>
      </c>
      <c r="G508" t="s">
        <v>37</v>
      </c>
      <c r="H508" s="2">
        <v>42510</v>
      </c>
      <c r="I508">
        <v>10</v>
      </c>
      <c r="J508">
        <v>10</v>
      </c>
      <c r="L508">
        <v>0</v>
      </c>
      <c r="M508" t="s">
        <v>22</v>
      </c>
      <c r="N508" t="s">
        <v>116</v>
      </c>
      <c r="O508" t="s">
        <v>37</v>
      </c>
      <c r="P508" t="s">
        <v>41</v>
      </c>
      <c r="Q508" t="s">
        <v>120</v>
      </c>
    </row>
    <row r="509" spans="1:17" x14ac:dyDescent="0.35">
      <c r="A509" t="s">
        <v>15</v>
      </c>
      <c r="B509" t="s">
        <v>16</v>
      </c>
      <c r="C509" t="s">
        <v>17</v>
      </c>
      <c r="D509" t="s">
        <v>116</v>
      </c>
      <c r="E509" t="s">
        <v>36</v>
      </c>
      <c r="F509" t="s">
        <v>41</v>
      </c>
      <c r="G509" t="s">
        <v>37</v>
      </c>
      <c r="H509" s="2">
        <v>42510</v>
      </c>
      <c r="I509">
        <v>10</v>
      </c>
      <c r="J509">
        <v>10</v>
      </c>
      <c r="K509">
        <f t="shared" ref="K509:K513" si="56">I509-10</f>
        <v>0</v>
      </c>
      <c r="L509">
        <v>0</v>
      </c>
      <c r="M509" t="s">
        <v>25</v>
      </c>
      <c r="N509" t="s">
        <v>116</v>
      </c>
      <c r="O509" t="s">
        <v>37</v>
      </c>
      <c r="P509" t="s">
        <v>41</v>
      </c>
      <c r="Q509" t="s">
        <v>120</v>
      </c>
    </row>
    <row r="510" spans="1:17" x14ac:dyDescent="0.35">
      <c r="A510" t="s">
        <v>15</v>
      </c>
      <c r="B510" t="s">
        <v>16</v>
      </c>
      <c r="C510" t="s">
        <v>17</v>
      </c>
      <c r="D510" t="s">
        <v>116</v>
      </c>
      <c r="E510" t="s">
        <v>36</v>
      </c>
      <c r="F510" t="s">
        <v>41</v>
      </c>
      <c r="G510" t="s">
        <v>37</v>
      </c>
      <c r="H510" s="2">
        <v>42514</v>
      </c>
      <c r="I510">
        <v>12</v>
      </c>
      <c r="J510">
        <v>14</v>
      </c>
      <c r="K510">
        <f t="shared" si="56"/>
        <v>2</v>
      </c>
      <c r="L510">
        <v>2</v>
      </c>
      <c r="M510" t="s">
        <v>26</v>
      </c>
      <c r="N510" t="s">
        <v>116</v>
      </c>
      <c r="O510" t="s">
        <v>37</v>
      </c>
      <c r="P510" t="s">
        <v>41</v>
      </c>
      <c r="Q510" t="s">
        <v>120</v>
      </c>
    </row>
    <row r="511" spans="1:17" x14ac:dyDescent="0.35">
      <c r="A511" t="s">
        <v>15</v>
      </c>
      <c r="B511" t="s">
        <v>16</v>
      </c>
      <c r="C511" t="s">
        <v>17</v>
      </c>
      <c r="D511" t="s">
        <v>116</v>
      </c>
      <c r="E511" t="s">
        <v>36</v>
      </c>
      <c r="F511" t="s">
        <v>41</v>
      </c>
      <c r="G511" t="s">
        <v>37</v>
      </c>
      <c r="H511" s="2">
        <v>42517</v>
      </c>
      <c r="I511">
        <v>13.0625</v>
      </c>
      <c r="J511">
        <v>17</v>
      </c>
      <c r="K511">
        <f t="shared" si="56"/>
        <v>3.0625</v>
      </c>
      <c r="L511">
        <v>3</v>
      </c>
      <c r="M511" t="s">
        <v>39</v>
      </c>
      <c r="N511" t="s">
        <v>116</v>
      </c>
      <c r="O511" t="s">
        <v>37</v>
      </c>
      <c r="P511" t="s">
        <v>41</v>
      </c>
      <c r="Q511" t="s">
        <v>120</v>
      </c>
    </row>
    <row r="512" spans="1:17" x14ac:dyDescent="0.35">
      <c r="A512" t="s">
        <v>15</v>
      </c>
      <c r="B512" t="s">
        <v>16</v>
      </c>
      <c r="C512" t="s">
        <v>17</v>
      </c>
      <c r="D512" t="s">
        <v>116</v>
      </c>
      <c r="E512" t="s">
        <v>36</v>
      </c>
      <c r="F512" t="s">
        <v>41</v>
      </c>
      <c r="G512" t="s">
        <v>37</v>
      </c>
      <c r="H512" s="2">
        <v>42521</v>
      </c>
      <c r="I512">
        <v>13.9375</v>
      </c>
      <c r="J512">
        <v>21</v>
      </c>
      <c r="K512">
        <f t="shared" si="56"/>
        <v>3.9375</v>
      </c>
      <c r="L512">
        <v>4</v>
      </c>
      <c r="M512" t="s">
        <v>27</v>
      </c>
      <c r="N512" t="s">
        <v>116</v>
      </c>
      <c r="O512" t="s">
        <v>37</v>
      </c>
      <c r="P512" t="s">
        <v>41</v>
      </c>
      <c r="Q512" t="s">
        <v>120</v>
      </c>
    </row>
    <row r="513" spans="1:17" x14ac:dyDescent="0.35">
      <c r="A513" t="s">
        <v>15</v>
      </c>
      <c r="B513" t="s">
        <v>16</v>
      </c>
      <c r="C513" t="s">
        <v>17</v>
      </c>
      <c r="D513" t="s">
        <v>116</v>
      </c>
      <c r="E513" t="s">
        <v>36</v>
      </c>
      <c r="F513" t="s">
        <v>41</v>
      </c>
      <c r="G513" t="s">
        <v>37</v>
      </c>
      <c r="H513" s="2">
        <v>42524</v>
      </c>
      <c r="I513">
        <v>14.6875</v>
      </c>
      <c r="J513">
        <v>24</v>
      </c>
      <c r="K513">
        <f t="shared" si="56"/>
        <v>4.6875</v>
      </c>
      <c r="L513">
        <v>5</v>
      </c>
      <c r="M513" t="s">
        <v>28</v>
      </c>
      <c r="N513" t="s">
        <v>116</v>
      </c>
      <c r="O513" t="s">
        <v>37</v>
      </c>
      <c r="P513" t="s">
        <v>41</v>
      </c>
      <c r="Q513" t="s">
        <v>120</v>
      </c>
    </row>
    <row r="514" spans="1:17" hidden="1" x14ac:dyDescent="0.35">
      <c r="A514" t="s">
        <v>15</v>
      </c>
      <c r="B514" t="s">
        <v>16</v>
      </c>
      <c r="C514" t="s">
        <v>17</v>
      </c>
      <c r="D514" t="s">
        <v>116</v>
      </c>
      <c r="E514" t="s">
        <v>36</v>
      </c>
      <c r="F514" t="s">
        <v>41</v>
      </c>
      <c r="G514" t="s">
        <v>37</v>
      </c>
      <c r="H514" s="2">
        <v>42531</v>
      </c>
      <c r="I514">
        <v>30</v>
      </c>
      <c r="J514">
        <v>31</v>
      </c>
      <c r="L514">
        <v>0</v>
      </c>
      <c r="M514" t="s">
        <v>30</v>
      </c>
      <c r="N514" t="s">
        <v>116</v>
      </c>
      <c r="O514" t="s">
        <v>37</v>
      </c>
      <c r="P514" t="s">
        <v>41</v>
      </c>
      <c r="Q514" t="s">
        <v>120</v>
      </c>
    </row>
    <row r="515" spans="1:17" hidden="1" x14ac:dyDescent="0.35">
      <c r="A515" t="s">
        <v>15</v>
      </c>
      <c r="B515" t="s">
        <v>16</v>
      </c>
      <c r="C515" t="s">
        <v>17</v>
      </c>
      <c r="D515" t="s">
        <v>116</v>
      </c>
      <c r="E515" t="s">
        <v>36</v>
      </c>
      <c r="F515" t="s">
        <v>41</v>
      </c>
      <c r="G515" t="s">
        <v>37</v>
      </c>
      <c r="H515" s="2">
        <v>42549</v>
      </c>
      <c r="I515">
        <v>52</v>
      </c>
      <c r="J515">
        <v>49</v>
      </c>
      <c r="L515">
        <v>0</v>
      </c>
      <c r="M515" t="s">
        <v>31</v>
      </c>
      <c r="N515" t="s">
        <v>116</v>
      </c>
      <c r="O515" t="s">
        <v>37</v>
      </c>
      <c r="P515" t="s">
        <v>41</v>
      </c>
      <c r="Q515" t="s">
        <v>120</v>
      </c>
    </row>
    <row r="516" spans="1:17" hidden="1" x14ac:dyDescent="0.35">
      <c r="A516" t="s">
        <v>15</v>
      </c>
      <c r="B516" t="s">
        <v>16</v>
      </c>
      <c r="C516" t="s">
        <v>17</v>
      </c>
      <c r="D516" t="s">
        <v>116</v>
      </c>
      <c r="E516" t="s">
        <v>36</v>
      </c>
      <c r="F516" t="s">
        <v>41</v>
      </c>
      <c r="G516" t="s">
        <v>37</v>
      </c>
      <c r="H516" s="2">
        <v>42574</v>
      </c>
      <c r="I516">
        <v>60</v>
      </c>
      <c r="J516">
        <v>74</v>
      </c>
      <c r="L516">
        <v>0</v>
      </c>
      <c r="M516" t="s">
        <v>32</v>
      </c>
      <c r="N516" t="s">
        <v>116</v>
      </c>
      <c r="O516" t="s">
        <v>37</v>
      </c>
      <c r="P516" t="s">
        <v>41</v>
      </c>
      <c r="Q516" t="s">
        <v>120</v>
      </c>
    </row>
    <row r="517" spans="1:17" hidden="1" x14ac:dyDescent="0.35">
      <c r="A517" t="s">
        <v>15</v>
      </c>
      <c r="B517" t="s">
        <v>16</v>
      </c>
      <c r="C517" t="s">
        <v>17</v>
      </c>
      <c r="D517" t="s">
        <v>116</v>
      </c>
      <c r="E517" t="s">
        <v>36</v>
      </c>
      <c r="F517" t="s">
        <v>43</v>
      </c>
      <c r="G517" t="s">
        <v>37</v>
      </c>
      <c r="H517" s="2">
        <v>42510</v>
      </c>
      <c r="I517">
        <v>10</v>
      </c>
      <c r="J517">
        <v>10</v>
      </c>
      <c r="L517">
        <v>0</v>
      </c>
      <c r="M517" t="s">
        <v>22</v>
      </c>
      <c r="N517" t="s">
        <v>116</v>
      </c>
      <c r="O517" t="s">
        <v>37</v>
      </c>
      <c r="P517" t="s">
        <v>43</v>
      </c>
      <c r="Q517" t="s">
        <v>121</v>
      </c>
    </row>
    <row r="518" spans="1:17" x14ac:dyDescent="0.35">
      <c r="A518" t="s">
        <v>15</v>
      </c>
      <c r="B518" t="s">
        <v>16</v>
      </c>
      <c r="C518" t="s">
        <v>17</v>
      </c>
      <c r="D518" t="s">
        <v>116</v>
      </c>
      <c r="E518" t="s">
        <v>36</v>
      </c>
      <c r="F518" t="s">
        <v>43</v>
      </c>
      <c r="G518" t="s">
        <v>37</v>
      </c>
      <c r="H518" s="2">
        <v>42510</v>
      </c>
      <c r="I518">
        <v>10</v>
      </c>
      <c r="J518">
        <v>10</v>
      </c>
      <c r="K518">
        <f t="shared" ref="K518:K522" si="57">I518-10</f>
        <v>0</v>
      </c>
      <c r="L518">
        <v>0</v>
      </c>
      <c r="M518" t="s">
        <v>25</v>
      </c>
      <c r="N518" t="s">
        <v>116</v>
      </c>
      <c r="O518" t="s">
        <v>37</v>
      </c>
      <c r="P518" t="s">
        <v>43</v>
      </c>
      <c r="Q518" t="s">
        <v>121</v>
      </c>
    </row>
    <row r="519" spans="1:17" x14ac:dyDescent="0.35">
      <c r="A519" t="s">
        <v>15</v>
      </c>
      <c r="B519" t="s">
        <v>16</v>
      </c>
      <c r="C519" t="s">
        <v>17</v>
      </c>
      <c r="D519" t="s">
        <v>116</v>
      </c>
      <c r="E519" t="s">
        <v>36</v>
      </c>
      <c r="F519" t="s">
        <v>43</v>
      </c>
      <c r="G519" t="s">
        <v>37</v>
      </c>
      <c r="H519" s="2">
        <v>42514</v>
      </c>
      <c r="I519">
        <v>12</v>
      </c>
      <c r="J519">
        <v>14</v>
      </c>
      <c r="K519">
        <f t="shared" si="57"/>
        <v>2</v>
      </c>
      <c r="L519">
        <v>2</v>
      </c>
      <c r="M519" t="s">
        <v>26</v>
      </c>
      <c r="N519" t="s">
        <v>116</v>
      </c>
      <c r="O519" t="s">
        <v>37</v>
      </c>
      <c r="P519" t="s">
        <v>43</v>
      </c>
      <c r="Q519" t="s">
        <v>121</v>
      </c>
    </row>
    <row r="520" spans="1:17" x14ac:dyDescent="0.35">
      <c r="A520" t="s">
        <v>15</v>
      </c>
      <c r="B520" t="s">
        <v>16</v>
      </c>
      <c r="C520" t="s">
        <v>17</v>
      </c>
      <c r="D520" t="s">
        <v>116</v>
      </c>
      <c r="E520" t="s">
        <v>36</v>
      </c>
      <c r="F520" t="s">
        <v>43</v>
      </c>
      <c r="G520" t="s">
        <v>37</v>
      </c>
      <c r="H520" s="2">
        <v>42517</v>
      </c>
      <c r="I520">
        <v>13</v>
      </c>
      <c r="J520">
        <v>17</v>
      </c>
      <c r="K520">
        <f t="shared" si="57"/>
        <v>3</v>
      </c>
      <c r="L520">
        <v>3</v>
      </c>
      <c r="M520" t="s">
        <v>39</v>
      </c>
      <c r="N520" t="s">
        <v>116</v>
      </c>
      <c r="O520" t="s">
        <v>37</v>
      </c>
      <c r="P520" t="s">
        <v>43</v>
      </c>
      <c r="Q520" t="s">
        <v>121</v>
      </c>
    </row>
    <row r="521" spans="1:17" x14ac:dyDescent="0.35">
      <c r="A521" t="s">
        <v>15</v>
      </c>
      <c r="B521" t="s">
        <v>16</v>
      </c>
      <c r="C521" t="s">
        <v>17</v>
      </c>
      <c r="D521" t="s">
        <v>116</v>
      </c>
      <c r="E521" t="s">
        <v>36</v>
      </c>
      <c r="F521" t="s">
        <v>43</v>
      </c>
      <c r="G521" t="s">
        <v>37</v>
      </c>
      <c r="H521" s="2">
        <v>42521</v>
      </c>
      <c r="I521">
        <v>14</v>
      </c>
      <c r="J521">
        <v>21</v>
      </c>
      <c r="K521">
        <f t="shared" si="57"/>
        <v>4</v>
      </c>
      <c r="L521">
        <v>4</v>
      </c>
      <c r="M521" t="s">
        <v>27</v>
      </c>
      <c r="N521" t="s">
        <v>116</v>
      </c>
      <c r="O521" t="s">
        <v>37</v>
      </c>
      <c r="P521" t="s">
        <v>43</v>
      </c>
      <c r="Q521" t="s">
        <v>121</v>
      </c>
    </row>
    <row r="522" spans="1:17" x14ac:dyDescent="0.35">
      <c r="A522" t="s">
        <v>15</v>
      </c>
      <c r="B522" t="s">
        <v>16</v>
      </c>
      <c r="C522" t="s">
        <v>17</v>
      </c>
      <c r="D522" t="s">
        <v>116</v>
      </c>
      <c r="E522" t="s">
        <v>36</v>
      </c>
      <c r="F522" t="s">
        <v>43</v>
      </c>
      <c r="G522" t="s">
        <v>37</v>
      </c>
      <c r="H522" s="2">
        <v>42524</v>
      </c>
      <c r="I522">
        <v>14.8125</v>
      </c>
      <c r="J522">
        <v>24</v>
      </c>
      <c r="K522">
        <f t="shared" si="57"/>
        <v>4.8125</v>
      </c>
      <c r="L522">
        <v>5</v>
      </c>
      <c r="M522" t="s">
        <v>28</v>
      </c>
      <c r="N522" t="s">
        <v>116</v>
      </c>
      <c r="O522" t="s">
        <v>37</v>
      </c>
      <c r="P522" t="s">
        <v>43</v>
      </c>
      <c r="Q522" t="s">
        <v>121</v>
      </c>
    </row>
    <row r="523" spans="1:17" hidden="1" x14ac:dyDescent="0.35">
      <c r="A523" t="s">
        <v>15</v>
      </c>
      <c r="B523" t="s">
        <v>16</v>
      </c>
      <c r="C523" t="s">
        <v>17</v>
      </c>
      <c r="D523" t="s">
        <v>116</v>
      </c>
      <c r="E523" t="s">
        <v>36</v>
      </c>
      <c r="F523" t="s">
        <v>43</v>
      </c>
      <c r="G523" t="s">
        <v>37</v>
      </c>
      <c r="H523" s="2">
        <v>42528</v>
      </c>
      <c r="I523">
        <v>30</v>
      </c>
      <c r="J523">
        <v>28</v>
      </c>
      <c r="L523">
        <v>0</v>
      </c>
      <c r="M523" t="s">
        <v>30</v>
      </c>
      <c r="N523" t="s">
        <v>116</v>
      </c>
      <c r="O523" t="s">
        <v>37</v>
      </c>
      <c r="P523" t="s">
        <v>43</v>
      </c>
      <c r="Q523" t="s">
        <v>121</v>
      </c>
    </row>
    <row r="524" spans="1:17" hidden="1" x14ac:dyDescent="0.35">
      <c r="A524" t="s">
        <v>15</v>
      </c>
      <c r="B524" t="s">
        <v>16</v>
      </c>
      <c r="C524" t="s">
        <v>17</v>
      </c>
      <c r="D524" t="s">
        <v>116</v>
      </c>
      <c r="E524" t="s">
        <v>36</v>
      </c>
      <c r="F524" t="s">
        <v>43</v>
      </c>
      <c r="G524" t="s">
        <v>37</v>
      </c>
      <c r="H524" s="2">
        <v>42549</v>
      </c>
      <c r="I524">
        <v>53</v>
      </c>
      <c r="J524">
        <v>49</v>
      </c>
      <c r="L524">
        <v>0</v>
      </c>
      <c r="M524" t="s">
        <v>31</v>
      </c>
      <c r="N524" t="s">
        <v>116</v>
      </c>
      <c r="O524" t="s">
        <v>37</v>
      </c>
      <c r="P524" t="s">
        <v>43</v>
      </c>
      <c r="Q524" t="s">
        <v>121</v>
      </c>
    </row>
    <row r="525" spans="1:17" hidden="1" x14ac:dyDescent="0.35">
      <c r="A525" t="s">
        <v>15</v>
      </c>
      <c r="B525" t="s">
        <v>16</v>
      </c>
      <c r="C525" t="s">
        <v>17</v>
      </c>
      <c r="D525" t="s">
        <v>116</v>
      </c>
      <c r="E525" t="s">
        <v>36</v>
      </c>
      <c r="F525" t="s">
        <v>43</v>
      </c>
      <c r="G525" t="s">
        <v>37</v>
      </c>
      <c r="H525" s="2">
        <v>42570</v>
      </c>
      <c r="I525">
        <v>60</v>
      </c>
      <c r="J525">
        <v>70</v>
      </c>
      <c r="L525">
        <v>0</v>
      </c>
      <c r="M525" t="s">
        <v>32</v>
      </c>
      <c r="N525" t="s">
        <v>116</v>
      </c>
      <c r="O525" t="s">
        <v>37</v>
      </c>
      <c r="P525" t="s">
        <v>43</v>
      </c>
      <c r="Q525" t="s">
        <v>121</v>
      </c>
    </row>
    <row r="526" spans="1:17" hidden="1" x14ac:dyDescent="0.35">
      <c r="A526" t="s">
        <v>15</v>
      </c>
      <c r="B526" t="s">
        <v>16</v>
      </c>
      <c r="C526" t="s">
        <v>17</v>
      </c>
      <c r="D526" t="s">
        <v>116</v>
      </c>
      <c r="E526" t="s">
        <v>45</v>
      </c>
      <c r="F526" t="s">
        <v>20</v>
      </c>
      <c r="G526" t="s">
        <v>46</v>
      </c>
      <c r="H526" s="2">
        <v>42517</v>
      </c>
      <c r="I526">
        <v>10</v>
      </c>
      <c r="J526">
        <v>7</v>
      </c>
      <c r="L526">
        <v>0</v>
      </c>
      <c r="M526" t="s">
        <v>22</v>
      </c>
      <c r="N526" t="s">
        <v>116</v>
      </c>
      <c r="O526" t="s">
        <v>46</v>
      </c>
      <c r="P526" t="s">
        <v>23</v>
      </c>
      <c r="Q526" t="s">
        <v>122</v>
      </c>
    </row>
    <row r="527" spans="1:17" x14ac:dyDescent="0.35">
      <c r="A527" t="s">
        <v>15</v>
      </c>
      <c r="B527" t="s">
        <v>16</v>
      </c>
      <c r="C527" t="s">
        <v>17</v>
      </c>
      <c r="D527" t="s">
        <v>116</v>
      </c>
      <c r="E527" t="s">
        <v>45</v>
      </c>
      <c r="F527" t="s">
        <v>20</v>
      </c>
      <c r="G527" t="s">
        <v>46</v>
      </c>
      <c r="H527" s="2">
        <v>42521</v>
      </c>
      <c r="I527">
        <v>10</v>
      </c>
      <c r="J527">
        <v>11</v>
      </c>
      <c r="K527">
        <f t="shared" ref="K527:K533" si="58">I527-10</f>
        <v>0</v>
      </c>
      <c r="L527">
        <v>0</v>
      </c>
      <c r="M527" t="s">
        <v>25</v>
      </c>
      <c r="N527" t="s">
        <v>116</v>
      </c>
      <c r="O527" t="s">
        <v>46</v>
      </c>
      <c r="P527" t="s">
        <v>23</v>
      </c>
      <c r="Q527" t="s">
        <v>122</v>
      </c>
    </row>
    <row r="528" spans="1:17" x14ac:dyDescent="0.35">
      <c r="A528" t="s">
        <v>15</v>
      </c>
      <c r="B528" t="s">
        <v>16</v>
      </c>
      <c r="C528" t="s">
        <v>17</v>
      </c>
      <c r="D528" t="s">
        <v>116</v>
      </c>
      <c r="E528" t="s">
        <v>45</v>
      </c>
      <c r="F528" t="s">
        <v>20</v>
      </c>
      <c r="G528" t="s">
        <v>46</v>
      </c>
      <c r="H528" s="2">
        <v>42524</v>
      </c>
      <c r="I528">
        <v>11.25</v>
      </c>
      <c r="J528">
        <v>14</v>
      </c>
      <c r="K528">
        <f t="shared" si="58"/>
        <v>1.25</v>
      </c>
      <c r="L528">
        <v>1</v>
      </c>
      <c r="M528" t="s">
        <v>48</v>
      </c>
      <c r="N528" t="s">
        <v>116</v>
      </c>
      <c r="O528" t="s">
        <v>46</v>
      </c>
      <c r="P528" t="s">
        <v>23</v>
      </c>
      <c r="Q528" t="s">
        <v>122</v>
      </c>
    </row>
    <row r="529" spans="1:17" x14ac:dyDescent="0.35">
      <c r="A529" t="s">
        <v>15</v>
      </c>
      <c r="B529" t="s">
        <v>16</v>
      </c>
      <c r="C529" t="s">
        <v>17</v>
      </c>
      <c r="D529" t="s">
        <v>116</v>
      </c>
      <c r="E529" t="s">
        <v>45</v>
      </c>
      <c r="F529" t="s">
        <v>20</v>
      </c>
      <c r="G529" t="s">
        <v>46</v>
      </c>
      <c r="H529" s="2">
        <v>42528</v>
      </c>
      <c r="I529">
        <v>12</v>
      </c>
      <c r="J529">
        <v>18</v>
      </c>
      <c r="K529">
        <f t="shared" si="58"/>
        <v>2</v>
      </c>
      <c r="L529">
        <v>2</v>
      </c>
      <c r="M529" t="s">
        <v>26</v>
      </c>
      <c r="N529" t="s">
        <v>116</v>
      </c>
      <c r="O529" t="s">
        <v>46</v>
      </c>
      <c r="P529" t="s">
        <v>23</v>
      </c>
      <c r="Q529" t="s">
        <v>122</v>
      </c>
    </row>
    <row r="530" spans="1:17" x14ac:dyDescent="0.35">
      <c r="A530" t="s">
        <v>15</v>
      </c>
      <c r="B530" t="s">
        <v>16</v>
      </c>
      <c r="C530" t="s">
        <v>17</v>
      </c>
      <c r="D530" t="s">
        <v>116</v>
      </c>
      <c r="E530" t="s">
        <v>45</v>
      </c>
      <c r="F530" t="s">
        <v>20</v>
      </c>
      <c r="G530" t="s">
        <v>46</v>
      </c>
      <c r="H530" s="2">
        <v>42531</v>
      </c>
      <c r="I530">
        <v>13</v>
      </c>
      <c r="J530">
        <v>21</v>
      </c>
      <c r="K530">
        <f t="shared" si="58"/>
        <v>3</v>
      </c>
      <c r="L530">
        <v>3</v>
      </c>
      <c r="M530" t="s">
        <v>39</v>
      </c>
      <c r="N530" t="s">
        <v>116</v>
      </c>
      <c r="O530" t="s">
        <v>46</v>
      </c>
      <c r="P530" t="s">
        <v>23</v>
      </c>
      <c r="Q530" t="s">
        <v>122</v>
      </c>
    </row>
    <row r="531" spans="1:17" x14ac:dyDescent="0.35">
      <c r="A531" t="s">
        <v>15</v>
      </c>
      <c r="B531" t="s">
        <v>16</v>
      </c>
      <c r="C531" t="s">
        <v>17</v>
      </c>
      <c r="D531" t="s">
        <v>116</v>
      </c>
      <c r="E531" t="s">
        <v>45</v>
      </c>
      <c r="F531" t="s">
        <v>20</v>
      </c>
      <c r="G531" t="s">
        <v>46</v>
      </c>
      <c r="H531" s="2">
        <v>42535</v>
      </c>
      <c r="I531">
        <v>14.25</v>
      </c>
      <c r="J531">
        <v>25</v>
      </c>
      <c r="K531">
        <f t="shared" si="58"/>
        <v>4.25</v>
      </c>
      <c r="L531">
        <v>4</v>
      </c>
      <c r="M531" t="s">
        <v>27</v>
      </c>
      <c r="N531" t="s">
        <v>116</v>
      </c>
      <c r="O531" t="s">
        <v>46</v>
      </c>
      <c r="P531" t="s">
        <v>23</v>
      </c>
      <c r="Q531" t="s">
        <v>122</v>
      </c>
    </row>
    <row r="532" spans="1:17" x14ac:dyDescent="0.35">
      <c r="A532" t="s">
        <v>15</v>
      </c>
      <c r="B532" t="s">
        <v>16</v>
      </c>
      <c r="C532" t="s">
        <v>17</v>
      </c>
      <c r="D532" t="s">
        <v>116</v>
      </c>
      <c r="E532" t="s">
        <v>45</v>
      </c>
      <c r="F532" t="s">
        <v>20</v>
      </c>
      <c r="G532" t="s">
        <v>46</v>
      </c>
      <c r="H532" s="2">
        <v>42538</v>
      </c>
      <c r="I532">
        <v>14.875</v>
      </c>
      <c r="J532">
        <v>28</v>
      </c>
      <c r="K532">
        <f t="shared" si="58"/>
        <v>4.875</v>
      </c>
      <c r="L532">
        <v>5</v>
      </c>
      <c r="M532" t="s">
        <v>28</v>
      </c>
      <c r="N532" t="s">
        <v>116</v>
      </c>
      <c r="O532" t="s">
        <v>46</v>
      </c>
      <c r="P532" t="s">
        <v>23</v>
      </c>
      <c r="Q532" t="s">
        <v>122</v>
      </c>
    </row>
    <row r="533" spans="1:17" x14ac:dyDescent="0.35">
      <c r="A533" t="s">
        <v>15</v>
      </c>
      <c r="B533" t="s">
        <v>16</v>
      </c>
      <c r="C533" t="s">
        <v>17</v>
      </c>
      <c r="D533" t="s">
        <v>116</v>
      </c>
      <c r="E533" t="s">
        <v>45</v>
      </c>
      <c r="F533" t="s">
        <v>20</v>
      </c>
      <c r="G533" t="s">
        <v>46</v>
      </c>
      <c r="H533" s="2">
        <v>42543</v>
      </c>
      <c r="I533">
        <v>16.4375</v>
      </c>
      <c r="J533">
        <v>33</v>
      </c>
      <c r="K533">
        <f t="shared" si="58"/>
        <v>6.4375</v>
      </c>
      <c r="L533">
        <v>6</v>
      </c>
      <c r="M533" t="s">
        <v>40</v>
      </c>
      <c r="N533" t="s">
        <v>116</v>
      </c>
      <c r="O533" t="s">
        <v>46</v>
      </c>
      <c r="P533" t="s">
        <v>23</v>
      </c>
      <c r="Q533" t="s">
        <v>122</v>
      </c>
    </row>
    <row r="534" spans="1:17" hidden="1" x14ac:dyDescent="0.35">
      <c r="A534" t="s">
        <v>15</v>
      </c>
      <c r="B534" t="s">
        <v>16</v>
      </c>
      <c r="C534" t="s">
        <v>17</v>
      </c>
      <c r="D534" t="s">
        <v>116</v>
      </c>
      <c r="E534" t="s">
        <v>45</v>
      </c>
      <c r="F534" t="s">
        <v>20</v>
      </c>
      <c r="G534" t="s">
        <v>46</v>
      </c>
      <c r="H534" s="2">
        <v>42549</v>
      </c>
      <c r="I534">
        <v>30</v>
      </c>
      <c r="J534">
        <v>39</v>
      </c>
      <c r="L534">
        <v>0</v>
      </c>
      <c r="M534" t="s">
        <v>30</v>
      </c>
      <c r="N534" t="s">
        <v>116</v>
      </c>
      <c r="O534" t="s">
        <v>46</v>
      </c>
      <c r="P534" t="s">
        <v>23</v>
      </c>
      <c r="Q534" t="s">
        <v>122</v>
      </c>
    </row>
    <row r="535" spans="1:17" hidden="1" x14ac:dyDescent="0.35">
      <c r="A535" t="s">
        <v>15</v>
      </c>
      <c r="B535" t="s">
        <v>16</v>
      </c>
      <c r="C535" t="s">
        <v>17</v>
      </c>
      <c r="D535" t="s">
        <v>116</v>
      </c>
      <c r="E535" t="s">
        <v>45</v>
      </c>
      <c r="F535" t="s">
        <v>20</v>
      </c>
      <c r="G535" t="s">
        <v>46</v>
      </c>
      <c r="H535" s="2">
        <v>42570</v>
      </c>
      <c r="I535">
        <v>52</v>
      </c>
      <c r="J535">
        <v>60</v>
      </c>
      <c r="L535">
        <v>0</v>
      </c>
      <c r="M535" t="s">
        <v>31</v>
      </c>
      <c r="N535" t="s">
        <v>116</v>
      </c>
      <c r="O535" t="s">
        <v>46</v>
      </c>
      <c r="P535" t="s">
        <v>23</v>
      </c>
      <c r="Q535" t="s">
        <v>122</v>
      </c>
    </row>
    <row r="536" spans="1:17" hidden="1" x14ac:dyDescent="0.35">
      <c r="A536" t="s">
        <v>15</v>
      </c>
      <c r="B536" t="s">
        <v>16</v>
      </c>
      <c r="C536" t="s">
        <v>17</v>
      </c>
      <c r="D536" t="s">
        <v>116</v>
      </c>
      <c r="E536" t="s">
        <v>45</v>
      </c>
      <c r="F536" t="s">
        <v>20</v>
      </c>
      <c r="G536" t="s">
        <v>46</v>
      </c>
      <c r="H536" s="2">
        <v>42591</v>
      </c>
      <c r="I536">
        <v>60</v>
      </c>
      <c r="J536">
        <v>81</v>
      </c>
      <c r="L536">
        <v>0</v>
      </c>
      <c r="M536" t="s">
        <v>32</v>
      </c>
      <c r="N536" t="s">
        <v>116</v>
      </c>
      <c r="O536" t="s">
        <v>46</v>
      </c>
      <c r="P536" t="s">
        <v>23</v>
      </c>
      <c r="Q536" t="s">
        <v>122</v>
      </c>
    </row>
    <row r="537" spans="1:17" hidden="1" x14ac:dyDescent="0.35">
      <c r="A537" t="s">
        <v>60</v>
      </c>
      <c r="B537" t="s">
        <v>61</v>
      </c>
      <c r="C537" t="s">
        <v>17</v>
      </c>
      <c r="D537" t="s">
        <v>123</v>
      </c>
      <c r="E537" t="s">
        <v>19</v>
      </c>
      <c r="F537" t="s">
        <v>20</v>
      </c>
      <c r="G537" t="s">
        <v>52</v>
      </c>
      <c r="H537" s="2">
        <v>42101</v>
      </c>
      <c r="I537">
        <v>10</v>
      </c>
      <c r="J537">
        <v>7</v>
      </c>
      <c r="L537">
        <v>0</v>
      </c>
      <c r="M537" t="s">
        <v>22</v>
      </c>
      <c r="N537" t="s">
        <v>123</v>
      </c>
      <c r="O537" t="s">
        <v>52</v>
      </c>
      <c r="P537" t="s">
        <v>23</v>
      </c>
      <c r="Q537" t="s">
        <v>124</v>
      </c>
    </row>
    <row r="538" spans="1:17" x14ac:dyDescent="0.35">
      <c r="A538" t="s">
        <v>60</v>
      </c>
      <c r="B538" t="s">
        <v>61</v>
      </c>
      <c r="C538" t="s">
        <v>17</v>
      </c>
      <c r="D538" t="s">
        <v>123</v>
      </c>
      <c r="E538" t="s">
        <v>19</v>
      </c>
      <c r="F538" t="s">
        <v>20</v>
      </c>
      <c r="G538" t="s">
        <v>52</v>
      </c>
      <c r="H538" s="2">
        <v>42101</v>
      </c>
      <c r="I538">
        <v>10</v>
      </c>
      <c r="J538">
        <v>7</v>
      </c>
      <c r="K538">
        <f t="shared" ref="K538:K542" si="59">I538-10</f>
        <v>0</v>
      </c>
      <c r="L538">
        <v>0</v>
      </c>
      <c r="M538" t="s">
        <v>25</v>
      </c>
      <c r="N538" t="s">
        <v>123</v>
      </c>
      <c r="O538" t="s">
        <v>52</v>
      </c>
      <c r="P538" t="s">
        <v>23</v>
      </c>
      <c r="Q538" t="s">
        <v>124</v>
      </c>
    </row>
    <row r="539" spans="1:17" x14ac:dyDescent="0.35">
      <c r="A539" t="s">
        <v>60</v>
      </c>
      <c r="B539" t="s">
        <v>61</v>
      </c>
      <c r="C539" t="s">
        <v>17</v>
      </c>
      <c r="D539" t="s">
        <v>123</v>
      </c>
      <c r="E539" t="s">
        <v>19</v>
      </c>
      <c r="F539" t="s">
        <v>20</v>
      </c>
      <c r="G539" t="s">
        <v>52</v>
      </c>
      <c r="H539" s="2">
        <v>42107</v>
      </c>
      <c r="I539">
        <v>12</v>
      </c>
      <c r="J539">
        <v>13</v>
      </c>
      <c r="K539">
        <f t="shared" si="59"/>
        <v>2</v>
      </c>
      <c r="L539">
        <v>2</v>
      </c>
      <c r="M539" t="s">
        <v>26</v>
      </c>
      <c r="N539" t="s">
        <v>123</v>
      </c>
      <c r="O539" t="s">
        <v>52</v>
      </c>
      <c r="P539" t="s">
        <v>23</v>
      </c>
      <c r="Q539" t="s">
        <v>124</v>
      </c>
    </row>
    <row r="540" spans="1:17" x14ac:dyDescent="0.35">
      <c r="A540" t="s">
        <v>60</v>
      </c>
      <c r="B540" t="s">
        <v>61</v>
      </c>
      <c r="C540" t="s">
        <v>17</v>
      </c>
      <c r="D540" t="s">
        <v>123</v>
      </c>
      <c r="E540" t="s">
        <v>19</v>
      </c>
      <c r="F540" t="s">
        <v>20</v>
      </c>
      <c r="G540" t="s">
        <v>52</v>
      </c>
      <c r="H540" s="2">
        <v>42110</v>
      </c>
      <c r="I540">
        <v>13.875</v>
      </c>
      <c r="J540">
        <v>16</v>
      </c>
      <c r="K540">
        <f t="shared" si="59"/>
        <v>3.875</v>
      </c>
      <c r="L540">
        <v>4</v>
      </c>
      <c r="M540" t="s">
        <v>27</v>
      </c>
      <c r="N540" t="s">
        <v>123</v>
      </c>
      <c r="O540" t="s">
        <v>52</v>
      </c>
      <c r="P540" t="s">
        <v>23</v>
      </c>
      <c r="Q540" t="s">
        <v>124</v>
      </c>
    </row>
    <row r="541" spans="1:17" x14ac:dyDescent="0.35">
      <c r="A541" t="s">
        <v>60</v>
      </c>
      <c r="B541" t="s">
        <v>61</v>
      </c>
      <c r="C541" t="s">
        <v>17</v>
      </c>
      <c r="D541" t="s">
        <v>123</v>
      </c>
      <c r="E541" t="s">
        <v>19</v>
      </c>
      <c r="F541" t="s">
        <v>20</v>
      </c>
      <c r="G541" t="s">
        <v>52</v>
      </c>
      <c r="H541" s="2">
        <v>42115</v>
      </c>
      <c r="I541">
        <v>15.125</v>
      </c>
      <c r="J541">
        <v>21</v>
      </c>
      <c r="K541">
        <f t="shared" si="59"/>
        <v>5.125</v>
      </c>
      <c r="L541">
        <v>5</v>
      </c>
      <c r="M541" t="s">
        <v>28</v>
      </c>
      <c r="N541" t="s">
        <v>123</v>
      </c>
      <c r="O541" t="s">
        <v>52</v>
      </c>
      <c r="P541" t="s">
        <v>23</v>
      </c>
      <c r="Q541" t="s">
        <v>124</v>
      </c>
    </row>
    <row r="542" spans="1:17" x14ac:dyDescent="0.35">
      <c r="A542" t="s">
        <v>60</v>
      </c>
      <c r="B542" t="s">
        <v>61</v>
      </c>
      <c r="C542" t="s">
        <v>17</v>
      </c>
      <c r="D542" t="s">
        <v>123</v>
      </c>
      <c r="E542" t="s">
        <v>19</v>
      </c>
      <c r="F542" t="s">
        <v>20</v>
      </c>
      <c r="G542" t="s">
        <v>52</v>
      </c>
      <c r="H542" s="2">
        <v>42118</v>
      </c>
      <c r="I542">
        <v>16.4375</v>
      </c>
      <c r="J542">
        <v>24</v>
      </c>
      <c r="K542">
        <f t="shared" si="59"/>
        <v>6.4375</v>
      </c>
      <c r="L542">
        <v>6</v>
      </c>
      <c r="M542" t="s">
        <v>40</v>
      </c>
      <c r="N542" t="s">
        <v>123</v>
      </c>
      <c r="O542" t="s">
        <v>52</v>
      </c>
      <c r="P542" t="s">
        <v>23</v>
      </c>
      <c r="Q542" t="s">
        <v>124</v>
      </c>
    </row>
    <row r="543" spans="1:17" hidden="1" x14ac:dyDescent="0.35">
      <c r="A543" t="s">
        <v>60</v>
      </c>
      <c r="B543" t="s">
        <v>61</v>
      </c>
      <c r="C543" t="s">
        <v>17</v>
      </c>
      <c r="D543" t="s">
        <v>123</v>
      </c>
      <c r="E543" t="s">
        <v>19</v>
      </c>
      <c r="F543" t="s">
        <v>20</v>
      </c>
      <c r="G543" t="s">
        <v>52</v>
      </c>
      <c r="H543" s="2">
        <v>42122</v>
      </c>
      <c r="I543">
        <v>30</v>
      </c>
      <c r="J543">
        <v>28</v>
      </c>
      <c r="L543">
        <v>0</v>
      </c>
      <c r="M543" t="s">
        <v>30</v>
      </c>
      <c r="N543" t="s">
        <v>123</v>
      </c>
      <c r="O543" t="s">
        <v>52</v>
      </c>
      <c r="P543" t="s">
        <v>23</v>
      </c>
      <c r="Q543" t="s">
        <v>124</v>
      </c>
    </row>
    <row r="544" spans="1:17" hidden="1" x14ac:dyDescent="0.35">
      <c r="A544" t="s">
        <v>60</v>
      </c>
      <c r="B544" t="s">
        <v>61</v>
      </c>
      <c r="C544" t="s">
        <v>17</v>
      </c>
      <c r="D544" t="s">
        <v>123</v>
      </c>
      <c r="E544" t="s">
        <v>19</v>
      </c>
      <c r="F544" t="s">
        <v>20</v>
      </c>
      <c r="G544" t="s">
        <v>52</v>
      </c>
      <c r="H544" s="2">
        <v>42139</v>
      </c>
      <c r="I544">
        <v>51</v>
      </c>
      <c r="J544">
        <v>45</v>
      </c>
      <c r="L544">
        <v>0</v>
      </c>
      <c r="M544" t="s">
        <v>31</v>
      </c>
      <c r="N544" t="s">
        <v>123</v>
      </c>
      <c r="O544" t="s">
        <v>52</v>
      </c>
      <c r="P544" t="s">
        <v>23</v>
      </c>
      <c r="Q544" t="s">
        <v>124</v>
      </c>
    </row>
    <row r="545" spans="1:17" hidden="1" x14ac:dyDescent="0.35">
      <c r="A545" t="s">
        <v>60</v>
      </c>
      <c r="B545" t="s">
        <v>61</v>
      </c>
      <c r="C545" t="s">
        <v>17</v>
      </c>
      <c r="D545" t="s">
        <v>123</v>
      </c>
      <c r="E545" t="s">
        <v>19</v>
      </c>
      <c r="F545" t="s">
        <v>20</v>
      </c>
      <c r="G545" t="s">
        <v>52</v>
      </c>
      <c r="H545" s="2">
        <v>42153</v>
      </c>
      <c r="I545">
        <v>60</v>
      </c>
      <c r="J545">
        <v>59</v>
      </c>
      <c r="L545">
        <v>0</v>
      </c>
      <c r="M545" t="s">
        <v>32</v>
      </c>
      <c r="N545" t="s">
        <v>123</v>
      </c>
      <c r="O545" t="s">
        <v>52</v>
      </c>
      <c r="P545" t="s">
        <v>23</v>
      </c>
      <c r="Q545" t="s">
        <v>124</v>
      </c>
    </row>
    <row r="546" spans="1:17" hidden="1" x14ac:dyDescent="0.35">
      <c r="A546" t="s">
        <v>60</v>
      </c>
      <c r="B546" t="s">
        <v>61</v>
      </c>
      <c r="C546" t="s">
        <v>17</v>
      </c>
      <c r="D546" t="s">
        <v>123</v>
      </c>
      <c r="E546" t="s">
        <v>33</v>
      </c>
      <c r="F546" t="s">
        <v>20</v>
      </c>
      <c r="G546" t="s">
        <v>64</v>
      </c>
      <c r="H546" s="2">
        <v>42115</v>
      </c>
      <c r="I546">
        <v>10</v>
      </c>
      <c r="J546">
        <v>6</v>
      </c>
      <c r="L546">
        <v>0</v>
      </c>
      <c r="M546" t="s">
        <v>22</v>
      </c>
      <c r="N546" t="s">
        <v>123</v>
      </c>
      <c r="O546" t="s">
        <v>64</v>
      </c>
      <c r="P546" t="s">
        <v>23</v>
      </c>
      <c r="Q546" t="s">
        <v>125</v>
      </c>
    </row>
    <row r="547" spans="1:17" x14ac:dyDescent="0.35">
      <c r="A547" t="s">
        <v>60</v>
      </c>
      <c r="B547" t="s">
        <v>61</v>
      </c>
      <c r="C547" t="s">
        <v>17</v>
      </c>
      <c r="D547" t="s">
        <v>123</v>
      </c>
      <c r="E547" t="s">
        <v>33</v>
      </c>
      <c r="F547" t="s">
        <v>20</v>
      </c>
      <c r="G547" t="s">
        <v>64</v>
      </c>
      <c r="H547" s="2">
        <v>42115</v>
      </c>
      <c r="I547">
        <v>10</v>
      </c>
      <c r="J547">
        <v>6</v>
      </c>
      <c r="K547">
        <f t="shared" ref="K547:K551" si="60">I547-10</f>
        <v>0</v>
      </c>
      <c r="L547">
        <v>0</v>
      </c>
      <c r="M547" t="s">
        <v>25</v>
      </c>
      <c r="N547" t="s">
        <v>123</v>
      </c>
      <c r="O547" t="s">
        <v>64</v>
      </c>
      <c r="P547" t="s">
        <v>23</v>
      </c>
      <c r="Q547" t="s">
        <v>125</v>
      </c>
    </row>
    <row r="548" spans="1:17" x14ac:dyDescent="0.35">
      <c r="A548" t="s">
        <v>60</v>
      </c>
      <c r="B548" t="s">
        <v>61</v>
      </c>
      <c r="C548" t="s">
        <v>17</v>
      </c>
      <c r="D548" t="s">
        <v>123</v>
      </c>
      <c r="E548" t="s">
        <v>33</v>
      </c>
      <c r="F548" t="s">
        <v>20</v>
      </c>
      <c r="G548" t="s">
        <v>64</v>
      </c>
      <c r="H548" s="2">
        <v>42122</v>
      </c>
      <c r="I548">
        <v>11.9375</v>
      </c>
      <c r="J548">
        <v>13</v>
      </c>
      <c r="K548">
        <f t="shared" si="60"/>
        <v>1.9375</v>
      </c>
      <c r="L548">
        <v>2</v>
      </c>
      <c r="M548" t="s">
        <v>26</v>
      </c>
      <c r="N548" t="s">
        <v>123</v>
      </c>
      <c r="O548" t="s">
        <v>64</v>
      </c>
      <c r="P548" t="s">
        <v>23</v>
      </c>
      <c r="Q548" t="s">
        <v>125</v>
      </c>
    </row>
    <row r="549" spans="1:17" x14ac:dyDescent="0.35">
      <c r="A549" t="s">
        <v>60</v>
      </c>
      <c r="B549" t="s">
        <v>61</v>
      </c>
      <c r="C549" t="s">
        <v>17</v>
      </c>
      <c r="D549" t="s">
        <v>123</v>
      </c>
      <c r="E549" t="s">
        <v>33</v>
      </c>
      <c r="F549" t="s">
        <v>20</v>
      </c>
      <c r="G549" t="s">
        <v>64</v>
      </c>
      <c r="H549" s="2">
        <v>42129</v>
      </c>
      <c r="I549">
        <v>14.0625</v>
      </c>
      <c r="J549">
        <v>20</v>
      </c>
      <c r="K549">
        <f t="shared" si="60"/>
        <v>4.0625</v>
      </c>
      <c r="L549">
        <v>4</v>
      </c>
      <c r="M549" t="s">
        <v>27</v>
      </c>
      <c r="N549" t="s">
        <v>123</v>
      </c>
      <c r="O549" t="s">
        <v>64</v>
      </c>
      <c r="P549" t="s">
        <v>23</v>
      </c>
      <c r="Q549" t="s">
        <v>125</v>
      </c>
    </row>
    <row r="550" spans="1:17" x14ac:dyDescent="0.35">
      <c r="A550" t="s">
        <v>60</v>
      </c>
      <c r="B550" t="s">
        <v>61</v>
      </c>
      <c r="C550" t="s">
        <v>17</v>
      </c>
      <c r="D550" t="s">
        <v>123</v>
      </c>
      <c r="E550" t="s">
        <v>33</v>
      </c>
      <c r="F550" t="s">
        <v>20</v>
      </c>
      <c r="G550" t="s">
        <v>64</v>
      </c>
      <c r="H550" s="2">
        <v>42132</v>
      </c>
      <c r="I550">
        <v>15.0625</v>
      </c>
      <c r="J550">
        <v>23</v>
      </c>
      <c r="K550">
        <f t="shared" si="60"/>
        <v>5.0625</v>
      </c>
      <c r="L550">
        <v>5</v>
      </c>
      <c r="M550" t="s">
        <v>28</v>
      </c>
      <c r="N550" t="s">
        <v>123</v>
      </c>
      <c r="O550" t="s">
        <v>64</v>
      </c>
      <c r="P550" t="s">
        <v>23</v>
      </c>
      <c r="Q550" t="s">
        <v>125</v>
      </c>
    </row>
    <row r="551" spans="1:17" x14ac:dyDescent="0.35">
      <c r="A551" t="s">
        <v>60</v>
      </c>
      <c r="B551" t="s">
        <v>61</v>
      </c>
      <c r="C551" t="s">
        <v>17</v>
      </c>
      <c r="D551" t="s">
        <v>123</v>
      </c>
      <c r="E551" t="s">
        <v>33</v>
      </c>
      <c r="F551" t="s">
        <v>20</v>
      </c>
      <c r="G551" t="s">
        <v>64</v>
      </c>
      <c r="H551" s="2">
        <v>42136</v>
      </c>
      <c r="I551">
        <v>15.6875</v>
      </c>
      <c r="J551">
        <v>27</v>
      </c>
      <c r="K551">
        <f t="shared" si="60"/>
        <v>5.6875</v>
      </c>
      <c r="L551">
        <v>6</v>
      </c>
      <c r="M551" t="s">
        <v>40</v>
      </c>
      <c r="N551" t="s">
        <v>123</v>
      </c>
      <c r="O551" t="s">
        <v>64</v>
      </c>
      <c r="P551" t="s">
        <v>23</v>
      </c>
      <c r="Q551" t="s">
        <v>125</v>
      </c>
    </row>
    <row r="552" spans="1:17" hidden="1" x14ac:dyDescent="0.35">
      <c r="A552" t="s">
        <v>60</v>
      </c>
      <c r="B552" t="s">
        <v>61</v>
      </c>
      <c r="C552" t="s">
        <v>17</v>
      </c>
      <c r="D552" t="s">
        <v>123</v>
      </c>
      <c r="E552" t="s">
        <v>33</v>
      </c>
      <c r="F552" t="s">
        <v>20</v>
      </c>
      <c r="G552" t="s">
        <v>64</v>
      </c>
      <c r="H552" s="2">
        <v>42139</v>
      </c>
      <c r="I552">
        <v>30</v>
      </c>
      <c r="J552">
        <v>30</v>
      </c>
      <c r="L552">
        <v>0</v>
      </c>
      <c r="M552" t="s">
        <v>30</v>
      </c>
      <c r="N552" t="s">
        <v>123</v>
      </c>
      <c r="O552" t="s">
        <v>64</v>
      </c>
      <c r="P552" t="s">
        <v>23</v>
      </c>
      <c r="Q552" t="s">
        <v>125</v>
      </c>
    </row>
    <row r="553" spans="1:17" hidden="1" x14ac:dyDescent="0.35">
      <c r="A553" t="s">
        <v>60</v>
      </c>
      <c r="B553" t="s">
        <v>61</v>
      </c>
      <c r="C553" t="s">
        <v>17</v>
      </c>
      <c r="D553" t="s">
        <v>123</v>
      </c>
      <c r="E553" t="s">
        <v>33</v>
      </c>
      <c r="F553" t="s">
        <v>20</v>
      </c>
      <c r="G553" t="s">
        <v>64</v>
      </c>
      <c r="H553" s="2">
        <v>42165</v>
      </c>
      <c r="I553">
        <v>52</v>
      </c>
      <c r="J553">
        <v>56</v>
      </c>
      <c r="L553">
        <v>0</v>
      </c>
      <c r="M553" t="s">
        <v>31</v>
      </c>
      <c r="N553" t="s">
        <v>123</v>
      </c>
      <c r="O553" t="s">
        <v>64</v>
      </c>
      <c r="P553" t="s">
        <v>23</v>
      </c>
      <c r="Q553" t="s">
        <v>125</v>
      </c>
    </row>
    <row r="554" spans="1:17" hidden="1" x14ac:dyDescent="0.35">
      <c r="A554" t="s">
        <v>60</v>
      </c>
      <c r="B554" t="s">
        <v>61</v>
      </c>
      <c r="C554" t="s">
        <v>17</v>
      </c>
      <c r="D554" t="s">
        <v>123</v>
      </c>
      <c r="E554" t="s">
        <v>33</v>
      </c>
      <c r="F554" t="s">
        <v>20</v>
      </c>
      <c r="G554" t="s">
        <v>64</v>
      </c>
      <c r="L554">
        <v>0</v>
      </c>
      <c r="M554" t="s">
        <v>32</v>
      </c>
      <c r="N554" t="s">
        <v>123</v>
      </c>
      <c r="O554" t="s">
        <v>64</v>
      </c>
      <c r="P554" t="s">
        <v>23</v>
      </c>
      <c r="Q554" t="s">
        <v>125</v>
      </c>
    </row>
    <row r="555" spans="1:17" hidden="1" x14ac:dyDescent="0.35">
      <c r="A555" t="s">
        <v>60</v>
      </c>
      <c r="B555" t="s">
        <v>61</v>
      </c>
      <c r="C555" t="s">
        <v>17</v>
      </c>
      <c r="D555" t="s">
        <v>123</v>
      </c>
      <c r="E555" t="s">
        <v>36</v>
      </c>
      <c r="F555" t="s">
        <v>20</v>
      </c>
      <c r="G555" t="s">
        <v>66</v>
      </c>
      <c r="H555" s="2">
        <v>42141</v>
      </c>
      <c r="I555">
        <v>10</v>
      </c>
      <c r="J555">
        <v>10</v>
      </c>
      <c r="L555">
        <v>0</v>
      </c>
      <c r="M555" t="s">
        <v>22</v>
      </c>
      <c r="N555" t="s">
        <v>123</v>
      </c>
      <c r="O555" t="s">
        <v>66</v>
      </c>
      <c r="P555" t="s">
        <v>23</v>
      </c>
      <c r="Q555" t="s">
        <v>126</v>
      </c>
    </row>
    <row r="556" spans="1:17" x14ac:dyDescent="0.35">
      <c r="A556" t="s">
        <v>60</v>
      </c>
      <c r="B556" t="s">
        <v>61</v>
      </c>
      <c r="C556" t="s">
        <v>17</v>
      </c>
      <c r="D556" t="s">
        <v>123</v>
      </c>
      <c r="E556" t="s">
        <v>36</v>
      </c>
      <c r="F556" t="s">
        <v>20</v>
      </c>
      <c r="G556" t="s">
        <v>66</v>
      </c>
      <c r="H556" s="2">
        <v>42141</v>
      </c>
      <c r="I556">
        <v>10</v>
      </c>
      <c r="J556">
        <v>10</v>
      </c>
      <c r="K556">
        <f t="shared" ref="K556:K561" si="61">I556-10</f>
        <v>0</v>
      </c>
      <c r="L556">
        <v>0</v>
      </c>
      <c r="M556" t="s">
        <v>25</v>
      </c>
      <c r="N556" t="s">
        <v>123</v>
      </c>
      <c r="O556" t="s">
        <v>66</v>
      </c>
      <c r="P556" t="s">
        <v>23</v>
      </c>
      <c r="Q556" t="s">
        <v>126</v>
      </c>
    </row>
    <row r="557" spans="1:17" x14ac:dyDescent="0.35">
      <c r="A557" t="s">
        <v>60</v>
      </c>
      <c r="B557" t="s">
        <v>61</v>
      </c>
      <c r="C557" t="s">
        <v>17</v>
      </c>
      <c r="D557" t="s">
        <v>123</v>
      </c>
      <c r="E557" t="s">
        <v>36</v>
      </c>
      <c r="F557" t="s">
        <v>20</v>
      </c>
      <c r="G557" t="s">
        <v>66</v>
      </c>
      <c r="H557" s="2">
        <v>42149</v>
      </c>
      <c r="I557">
        <v>12</v>
      </c>
      <c r="J557">
        <v>18</v>
      </c>
      <c r="K557">
        <f t="shared" si="61"/>
        <v>2</v>
      </c>
      <c r="L557">
        <v>2</v>
      </c>
      <c r="M557" t="s">
        <v>26</v>
      </c>
      <c r="N557" t="s">
        <v>123</v>
      </c>
      <c r="O557" t="s">
        <v>66</v>
      </c>
      <c r="P557" t="s">
        <v>23</v>
      </c>
      <c r="Q557" t="s">
        <v>126</v>
      </c>
    </row>
    <row r="558" spans="1:17" x14ac:dyDescent="0.35">
      <c r="A558" t="s">
        <v>60</v>
      </c>
      <c r="B558" t="s">
        <v>61</v>
      </c>
      <c r="C558" t="s">
        <v>17</v>
      </c>
      <c r="D558" t="s">
        <v>123</v>
      </c>
      <c r="E558" t="s">
        <v>36</v>
      </c>
      <c r="F558" t="s">
        <v>20</v>
      </c>
      <c r="G558" t="s">
        <v>66</v>
      </c>
      <c r="H558" s="2">
        <v>42153</v>
      </c>
      <c r="I558">
        <v>13</v>
      </c>
      <c r="J558">
        <v>22</v>
      </c>
      <c r="K558">
        <f t="shared" si="61"/>
        <v>3</v>
      </c>
      <c r="L558">
        <v>3</v>
      </c>
      <c r="M558" t="s">
        <v>39</v>
      </c>
      <c r="N558" t="s">
        <v>123</v>
      </c>
      <c r="O558" t="s">
        <v>66</v>
      </c>
      <c r="P558" t="s">
        <v>23</v>
      </c>
      <c r="Q558" t="s">
        <v>126</v>
      </c>
    </row>
    <row r="559" spans="1:17" x14ac:dyDescent="0.35">
      <c r="A559" t="s">
        <v>60</v>
      </c>
      <c r="B559" t="s">
        <v>61</v>
      </c>
      <c r="C559" t="s">
        <v>17</v>
      </c>
      <c r="D559" t="s">
        <v>123</v>
      </c>
      <c r="E559" t="s">
        <v>36</v>
      </c>
      <c r="F559" t="s">
        <v>20</v>
      </c>
      <c r="G559" t="s">
        <v>66</v>
      </c>
      <c r="H559" s="2">
        <v>42156</v>
      </c>
      <c r="I559">
        <v>13.9375</v>
      </c>
      <c r="J559">
        <v>25</v>
      </c>
      <c r="K559">
        <f t="shared" si="61"/>
        <v>3.9375</v>
      </c>
      <c r="L559">
        <v>4</v>
      </c>
      <c r="M559" t="s">
        <v>27</v>
      </c>
      <c r="N559" t="s">
        <v>123</v>
      </c>
      <c r="O559" t="s">
        <v>66</v>
      </c>
      <c r="P559" t="s">
        <v>23</v>
      </c>
      <c r="Q559" t="s">
        <v>126</v>
      </c>
    </row>
    <row r="560" spans="1:17" x14ac:dyDescent="0.35">
      <c r="A560" t="s">
        <v>60</v>
      </c>
      <c r="B560" t="s">
        <v>61</v>
      </c>
      <c r="C560" t="s">
        <v>17</v>
      </c>
      <c r="D560" t="s">
        <v>123</v>
      </c>
      <c r="E560" t="s">
        <v>36</v>
      </c>
      <c r="F560" t="s">
        <v>20</v>
      </c>
      <c r="G560" t="s">
        <v>66</v>
      </c>
      <c r="H560" s="2">
        <v>42160</v>
      </c>
      <c r="I560">
        <v>15.3125</v>
      </c>
      <c r="J560">
        <v>29</v>
      </c>
      <c r="K560">
        <f t="shared" si="61"/>
        <v>5.3125</v>
      </c>
      <c r="L560">
        <v>5</v>
      </c>
      <c r="M560" t="s">
        <v>28</v>
      </c>
      <c r="N560" t="s">
        <v>123</v>
      </c>
      <c r="O560" t="s">
        <v>66</v>
      </c>
      <c r="P560" t="s">
        <v>23</v>
      </c>
      <c r="Q560" t="s">
        <v>126</v>
      </c>
    </row>
    <row r="561" spans="1:17" x14ac:dyDescent="0.35">
      <c r="A561" t="s">
        <v>60</v>
      </c>
      <c r="B561" t="s">
        <v>61</v>
      </c>
      <c r="C561" t="s">
        <v>17</v>
      </c>
      <c r="D561" t="s">
        <v>123</v>
      </c>
      <c r="E561" t="s">
        <v>36</v>
      </c>
      <c r="F561" t="s">
        <v>20</v>
      </c>
      <c r="G561" t="s">
        <v>66</v>
      </c>
      <c r="H561" s="2">
        <v>42165</v>
      </c>
      <c r="I561">
        <v>16.3125</v>
      </c>
      <c r="J561">
        <v>34</v>
      </c>
      <c r="K561">
        <f t="shared" si="61"/>
        <v>6.3125</v>
      </c>
      <c r="L561">
        <v>6</v>
      </c>
      <c r="M561" t="s">
        <v>40</v>
      </c>
      <c r="N561" t="s">
        <v>123</v>
      </c>
      <c r="O561" t="s">
        <v>66</v>
      </c>
      <c r="P561" t="s">
        <v>23</v>
      </c>
      <c r="Q561" t="s">
        <v>126</v>
      </c>
    </row>
    <row r="562" spans="1:17" hidden="1" x14ac:dyDescent="0.35">
      <c r="A562" t="s">
        <v>60</v>
      </c>
      <c r="B562" t="s">
        <v>61</v>
      </c>
      <c r="C562" t="s">
        <v>17</v>
      </c>
      <c r="D562" t="s">
        <v>123</v>
      </c>
      <c r="E562" t="s">
        <v>36</v>
      </c>
      <c r="F562" t="s">
        <v>20</v>
      </c>
      <c r="G562" t="s">
        <v>66</v>
      </c>
      <c r="H562" s="2">
        <v>42167</v>
      </c>
      <c r="I562">
        <v>30</v>
      </c>
      <c r="J562">
        <v>36</v>
      </c>
      <c r="L562">
        <v>0</v>
      </c>
      <c r="M562" t="s">
        <v>30</v>
      </c>
      <c r="N562" t="s">
        <v>123</v>
      </c>
      <c r="O562" t="s">
        <v>66</v>
      </c>
      <c r="P562" t="s">
        <v>23</v>
      </c>
      <c r="Q562" t="s">
        <v>126</v>
      </c>
    </row>
    <row r="563" spans="1:17" hidden="1" x14ac:dyDescent="0.35">
      <c r="A563" t="s">
        <v>60</v>
      </c>
      <c r="B563" t="s">
        <v>61</v>
      </c>
      <c r="C563" t="s">
        <v>17</v>
      </c>
      <c r="D563" t="s">
        <v>123</v>
      </c>
      <c r="E563" t="s">
        <v>36</v>
      </c>
      <c r="F563" t="s">
        <v>20</v>
      </c>
      <c r="G563" t="s">
        <v>66</v>
      </c>
      <c r="H563" s="2">
        <v>42187</v>
      </c>
      <c r="I563">
        <v>52</v>
      </c>
      <c r="J563">
        <v>56</v>
      </c>
      <c r="L563">
        <v>0</v>
      </c>
      <c r="M563" t="s">
        <v>31</v>
      </c>
      <c r="N563" t="s">
        <v>123</v>
      </c>
      <c r="O563" t="s">
        <v>66</v>
      </c>
      <c r="P563" t="s">
        <v>23</v>
      </c>
      <c r="Q563" t="s">
        <v>126</v>
      </c>
    </row>
    <row r="564" spans="1:17" hidden="1" x14ac:dyDescent="0.35">
      <c r="A564" t="s">
        <v>60</v>
      </c>
      <c r="B564" t="s">
        <v>61</v>
      </c>
      <c r="C564" t="s">
        <v>17</v>
      </c>
      <c r="D564" t="s">
        <v>123</v>
      </c>
      <c r="E564" t="s">
        <v>36</v>
      </c>
      <c r="F564" t="s">
        <v>20</v>
      </c>
      <c r="G564" t="s">
        <v>66</v>
      </c>
      <c r="H564" s="2">
        <v>42216</v>
      </c>
      <c r="I564">
        <v>60</v>
      </c>
      <c r="J564">
        <v>85</v>
      </c>
      <c r="L564">
        <v>0</v>
      </c>
      <c r="M564" t="s">
        <v>32</v>
      </c>
      <c r="N564" t="s">
        <v>123</v>
      </c>
      <c r="O564" t="s">
        <v>66</v>
      </c>
      <c r="P564" t="s">
        <v>23</v>
      </c>
      <c r="Q564" t="s">
        <v>126</v>
      </c>
    </row>
    <row r="565" spans="1:17" hidden="1" x14ac:dyDescent="0.35">
      <c r="A565" t="s">
        <v>60</v>
      </c>
      <c r="B565" t="s">
        <v>61</v>
      </c>
      <c r="C565" t="s">
        <v>17</v>
      </c>
      <c r="D565" t="s">
        <v>123</v>
      </c>
      <c r="E565" t="s">
        <v>45</v>
      </c>
      <c r="F565" t="s">
        <v>20</v>
      </c>
      <c r="G565" t="s">
        <v>68</v>
      </c>
      <c r="H565" s="2">
        <v>42149</v>
      </c>
      <c r="I565">
        <v>10</v>
      </c>
      <c r="J565">
        <v>10</v>
      </c>
      <c r="L565">
        <v>0</v>
      </c>
      <c r="M565" t="s">
        <v>22</v>
      </c>
      <c r="N565" t="s">
        <v>123</v>
      </c>
      <c r="O565" t="s">
        <v>68</v>
      </c>
      <c r="P565" t="s">
        <v>23</v>
      </c>
      <c r="Q565" t="s">
        <v>127</v>
      </c>
    </row>
    <row r="566" spans="1:17" x14ac:dyDescent="0.35">
      <c r="A566" t="s">
        <v>60</v>
      </c>
      <c r="B566" t="s">
        <v>61</v>
      </c>
      <c r="C566" t="s">
        <v>17</v>
      </c>
      <c r="D566" t="s">
        <v>123</v>
      </c>
      <c r="E566" t="s">
        <v>45</v>
      </c>
      <c r="F566" t="s">
        <v>20</v>
      </c>
      <c r="G566" t="s">
        <v>68</v>
      </c>
      <c r="H566" s="2">
        <v>42149</v>
      </c>
      <c r="I566">
        <v>10</v>
      </c>
      <c r="J566">
        <v>10</v>
      </c>
      <c r="K566">
        <f t="shared" ref="K566:K570" si="62">I566-10</f>
        <v>0</v>
      </c>
      <c r="L566">
        <v>0</v>
      </c>
      <c r="M566" t="s">
        <v>25</v>
      </c>
      <c r="N566" t="s">
        <v>123</v>
      </c>
      <c r="O566" t="s">
        <v>68</v>
      </c>
      <c r="P566" t="s">
        <v>23</v>
      </c>
      <c r="Q566" t="s">
        <v>127</v>
      </c>
    </row>
    <row r="567" spans="1:17" x14ac:dyDescent="0.35">
      <c r="A567" t="s">
        <v>60</v>
      </c>
      <c r="B567" t="s">
        <v>61</v>
      </c>
      <c r="C567" t="s">
        <v>17</v>
      </c>
      <c r="D567" t="s">
        <v>123</v>
      </c>
      <c r="E567" t="s">
        <v>45</v>
      </c>
      <c r="F567" t="s">
        <v>20</v>
      </c>
      <c r="G567" t="s">
        <v>68</v>
      </c>
      <c r="H567" s="2">
        <v>42153</v>
      </c>
      <c r="I567">
        <v>11</v>
      </c>
      <c r="J567">
        <v>14</v>
      </c>
      <c r="K567">
        <f t="shared" si="62"/>
        <v>1</v>
      </c>
      <c r="L567">
        <v>1</v>
      </c>
      <c r="M567" t="s">
        <v>48</v>
      </c>
      <c r="N567" t="s">
        <v>123</v>
      </c>
      <c r="O567" t="s">
        <v>68</v>
      </c>
      <c r="P567" t="s">
        <v>23</v>
      </c>
      <c r="Q567" t="s">
        <v>127</v>
      </c>
    </row>
    <row r="568" spans="1:17" x14ac:dyDescent="0.35">
      <c r="A568" t="s">
        <v>60</v>
      </c>
      <c r="B568" t="s">
        <v>61</v>
      </c>
      <c r="C568" t="s">
        <v>17</v>
      </c>
      <c r="D568" t="s">
        <v>123</v>
      </c>
      <c r="E568" t="s">
        <v>45</v>
      </c>
      <c r="F568" t="s">
        <v>20</v>
      </c>
      <c r="G568" t="s">
        <v>68</v>
      </c>
      <c r="H568" s="2">
        <v>42156</v>
      </c>
      <c r="I568">
        <v>12</v>
      </c>
      <c r="J568">
        <v>17</v>
      </c>
      <c r="K568">
        <f t="shared" si="62"/>
        <v>2</v>
      </c>
      <c r="L568">
        <v>2</v>
      </c>
      <c r="M568" t="s">
        <v>26</v>
      </c>
      <c r="N568" t="s">
        <v>123</v>
      </c>
      <c r="O568" t="s">
        <v>68</v>
      </c>
      <c r="P568" t="s">
        <v>23</v>
      </c>
      <c r="Q568" t="s">
        <v>127</v>
      </c>
    </row>
    <row r="569" spans="1:17" x14ac:dyDescent="0.35">
      <c r="A569" t="s">
        <v>60</v>
      </c>
      <c r="B569" t="s">
        <v>61</v>
      </c>
      <c r="C569" t="s">
        <v>17</v>
      </c>
      <c r="D569" t="s">
        <v>123</v>
      </c>
      <c r="E569" t="s">
        <v>45</v>
      </c>
      <c r="F569" t="s">
        <v>20</v>
      </c>
      <c r="G569" t="s">
        <v>68</v>
      </c>
      <c r="H569" s="2">
        <v>42160</v>
      </c>
      <c r="I569">
        <v>13.375</v>
      </c>
      <c r="J569">
        <v>21</v>
      </c>
      <c r="K569">
        <f t="shared" si="62"/>
        <v>3.375</v>
      </c>
      <c r="L569">
        <v>3</v>
      </c>
      <c r="M569" t="s">
        <v>39</v>
      </c>
      <c r="N569" t="s">
        <v>123</v>
      </c>
      <c r="O569" t="s">
        <v>68</v>
      </c>
      <c r="P569" t="s">
        <v>23</v>
      </c>
      <c r="Q569" t="s">
        <v>127</v>
      </c>
    </row>
    <row r="570" spans="1:17" x14ac:dyDescent="0.35">
      <c r="A570" t="s">
        <v>60</v>
      </c>
      <c r="B570" t="s">
        <v>61</v>
      </c>
      <c r="C570" t="s">
        <v>17</v>
      </c>
      <c r="D570" t="s">
        <v>123</v>
      </c>
      <c r="E570" t="s">
        <v>45</v>
      </c>
      <c r="F570" t="s">
        <v>20</v>
      </c>
      <c r="G570" t="s">
        <v>68</v>
      </c>
      <c r="H570" s="2">
        <v>42165</v>
      </c>
      <c r="I570">
        <v>14.75</v>
      </c>
      <c r="J570">
        <v>26</v>
      </c>
      <c r="K570">
        <f t="shared" si="62"/>
        <v>4.75</v>
      </c>
      <c r="L570">
        <v>5</v>
      </c>
      <c r="M570" t="s">
        <v>28</v>
      </c>
      <c r="N570" t="s">
        <v>123</v>
      </c>
      <c r="O570" t="s">
        <v>68</v>
      </c>
      <c r="P570" t="s">
        <v>23</v>
      </c>
      <c r="Q570" t="s">
        <v>127</v>
      </c>
    </row>
    <row r="571" spans="1:17" hidden="1" x14ac:dyDescent="0.35">
      <c r="A571" t="s">
        <v>60</v>
      </c>
      <c r="B571" t="s">
        <v>61</v>
      </c>
      <c r="C571" t="s">
        <v>17</v>
      </c>
      <c r="D571" t="s">
        <v>123</v>
      </c>
      <c r="E571" t="s">
        <v>45</v>
      </c>
      <c r="F571" t="s">
        <v>20</v>
      </c>
      <c r="G571" t="s">
        <v>68</v>
      </c>
      <c r="H571" s="2">
        <v>42174</v>
      </c>
      <c r="I571">
        <v>30</v>
      </c>
      <c r="J571">
        <v>35</v>
      </c>
      <c r="L571">
        <v>0</v>
      </c>
      <c r="M571" t="s">
        <v>30</v>
      </c>
      <c r="N571" t="s">
        <v>123</v>
      </c>
      <c r="O571" t="s">
        <v>68</v>
      </c>
      <c r="P571" t="s">
        <v>23</v>
      </c>
      <c r="Q571" t="s">
        <v>127</v>
      </c>
    </row>
    <row r="572" spans="1:17" hidden="1" x14ac:dyDescent="0.35">
      <c r="A572" t="s">
        <v>60</v>
      </c>
      <c r="B572" t="s">
        <v>61</v>
      </c>
      <c r="C572" t="s">
        <v>17</v>
      </c>
      <c r="D572" t="s">
        <v>123</v>
      </c>
      <c r="E572" t="s">
        <v>45</v>
      </c>
      <c r="F572" t="s">
        <v>20</v>
      </c>
      <c r="G572" t="s">
        <v>68</v>
      </c>
      <c r="H572" s="2">
        <v>42192</v>
      </c>
      <c r="I572">
        <v>50</v>
      </c>
      <c r="J572">
        <v>53</v>
      </c>
      <c r="L572">
        <v>0</v>
      </c>
      <c r="M572" t="s">
        <v>31</v>
      </c>
      <c r="N572" t="s">
        <v>123</v>
      </c>
      <c r="O572" t="s">
        <v>68</v>
      </c>
      <c r="P572" t="s">
        <v>23</v>
      </c>
      <c r="Q572" t="s">
        <v>127</v>
      </c>
    </row>
    <row r="573" spans="1:17" hidden="1" x14ac:dyDescent="0.35">
      <c r="A573" t="s">
        <v>60</v>
      </c>
      <c r="B573" t="s">
        <v>61</v>
      </c>
      <c r="C573" t="s">
        <v>17</v>
      </c>
      <c r="D573" t="s">
        <v>123</v>
      </c>
      <c r="E573" t="s">
        <v>45</v>
      </c>
      <c r="F573" t="s">
        <v>20</v>
      </c>
      <c r="G573" t="s">
        <v>68</v>
      </c>
      <c r="H573" s="2">
        <v>42216</v>
      </c>
      <c r="I573">
        <v>60</v>
      </c>
      <c r="J573">
        <v>77</v>
      </c>
      <c r="L573">
        <v>0</v>
      </c>
      <c r="M573" t="s">
        <v>32</v>
      </c>
      <c r="N573" t="s">
        <v>123</v>
      </c>
      <c r="O573" t="s">
        <v>68</v>
      </c>
      <c r="P573" t="s">
        <v>23</v>
      </c>
      <c r="Q573" t="s">
        <v>127</v>
      </c>
    </row>
    <row r="574" spans="1:17" hidden="1" x14ac:dyDescent="0.35">
      <c r="A574" t="s">
        <v>60</v>
      </c>
      <c r="B574" t="s">
        <v>61</v>
      </c>
      <c r="C574" t="s">
        <v>17</v>
      </c>
      <c r="D574" t="s">
        <v>123</v>
      </c>
      <c r="E574" t="s">
        <v>70</v>
      </c>
      <c r="F574" t="s">
        <v>20</v>
      </c>
      <c r="G574" t="s">
        <v>71</v>
      </c>
      <c r="H574" s="2">
        <v>42187</v>
      </c>
      <c r="I574">
        <v>10</v>
      </c>
      <c r="J574">
        <v>9</v>
      </c>
      <c r="L574">
        <v>0</v>
      </c>
      <c r="M574" t="s">
        <v>22</v>
      </c>
      <c r="N574" t="s">
        <v>123</v>
      </c>
      <c r="O574" t="s">
        <v>71</v>
      </c>
      <c r="P574" t="s">
        <v>23</v>
      </c>
      <c r="Q574" t="s">
        <v>128</v>
      </c>
    </row>
    <row r="575" spans="1:17" x14ac:dyDescent="0.35">
      <c r="A575" t="s">
        <v>60</v>
      </c>
      <c r="B575" t="s">
        <v>61</v>
      </c>
      <c r="C575" t="s">
        <v>17</v>
      </c>
      <c r="D575" t="s">
        <v>123</v>
      </c>
      <c r="E575" t="s">
        <v>70</v>
      </c>
      <c r="F575" t="s">
        <v>20</v>
      </c>
      <c r="G575" t="s">
        <v>71</v>
      </c>
      <c r="H575" s="2">
        <v>42187</v>
      </c>
      <c r="I575">
        <v>10</v>
      </c>
      <c r="J575">
        <v>9</v>
      </c>
      <c r="K575">
        <f t="shared" ref="K575:K580" si="63">I575-10</f>
        <v>0</v>
      </c>
      <c r="L575">
        <v>0</v>
      </c>
      <c r="M575" t="s">
        <v>25</v>
      </c>
      <c r="N575" t="s">
        <v>123</v>
      </c>
      <c r="O575" t="s">
        <v>71</v>
      </c>
      <c r="P575" t="s">
        <v>23</v>
      </c>
      <c r="Q575" t="s">
        <v>128</v>
      </c>
    </row>
    <row r="576" spans="1:17" x14ac:dyDescent="0.35">
      <c r="A576" t="s">
        <v>60</v>
      </c>
      <c r="B576" t="s">
        <v>61</v>
      </c>
      <c r="C576" t="s">
        <v>17</v>
      </c>
      <c r="D576" t="s">
        <v>123</v>
      </c>
      <c r="E576" t="s">
        <v>70</v>
      </c>
      <c r="F576" t="s">
        <v>20</v>
      </c>
      <c r="G576" t="s">
        <v>71</v>
      </c>
      <c r="H576" s="2">
        <v>42194</v>
      </c>
      <c r="I576">
        <v>10.90625</v>
      </c>
      <c r="J576">
        <v>16</v>
      </c>
      <c r="K576">
        <f t="shared" si="63"/>
        <v>0.90625</v>
      </c>
      <c r="L576">
        <v>1</v>
      </c>
      <c r="M576" t="s">
        <v>48</v>
      </c>
      <c r="N576" t="s">
        <v>123</v>
      </c>
      <c r="O576" t="s">
        <v>71</v>
      </c>
      <c r="P576" t="s">
        <v>23</v>
      </c>
      <c r="Q576" t="s">
        <v>128</v>
      </c>
    </row>
    <row r="577" spans="1:17" x14ac:dyDescent="0.35">
      <c r="A577" t="s">
        <v>60</v>
      </c>
      <c r="B577" t="s">
        <v>61</v>
      </c>
      <c r="C577" t="s">
        <v>17</v>
      </c>
      <c r="D577" t="s">
        <v>123</v>
      </c>
      <c r="E577" t="s">
        <v>70</v>
      </c>
      <c r="F577" t="s">
        <v>20</v>
      </c>
      <c r="G577" t="s">
        <v>71</v>
      </c>
      <c r="H577" s="2">
        <v>42199</v>
      </c>
      <c r="I577">
        <v>12.3125</v>
      </c>
      <c r="J577">
        <v>21</v>
      </c>
      <c r="K577">
        <f t="shared" si="63"/>
        <v>2.3125</v>
      </c>
      <c r="L577">
        <v>2</v>
      </c>
      <c r="M577" t="s">
        <v>26</v>
      </c>
      <c r="N577" t="s">
        <v>123</v>
      </c>
      <c r="O577" t="s">
        <v>71</v>
      </c>
      <c r="P577" t="s">
        <v>23</v>
      </c>
      <c r="Q577" t="s">
        <v>128</v>
      </c>
    </row>
    <row r="578" spans="1:17" x14ac:dyDescent="0.35">
      <c r="A578" t="s">
        <v>60</v>
      </c>
      <c r="B578" t="s">
        <v>61</v>
      </c>
      <c r="C578" t="s">
        <v>17</v>
      </c>
      <c r="D578" t="s">
        <v>123</v>
      </c>
      <c r="E578" t="s">
        <v>70</v>
      </c>
      <c r="F578" t="s">
        <v>20</v>
      </c>
      <c r="G578" t="s">
        <v>71</v>
      </c>
      <c r="H578" s="2">
        <v>42205</v>
      </c>
      <c r="I578">
        <v>13.71875</v>
      </c>
      <c r="J578">
        <v>27</v>
      </c>
      <c r="K578">
        <f t="shared" si="63"/>
        <v>3.71875</v>
      </c>
      <c r="L578">
        <v>4</v>
      </c>
      <c r="M578" t="s">
        <v>27</v>
      </c>
      <c r="N578" t="s">
        <v>123</v>
      </c>
      <c r="O578" t="s">
        <v>71</v>
      </c>
      <c r="P578" t="s">
        <v>23</v>
      </c>
      <c r="Q578" t="s">
        <v>128</v>
      </c>
    </row>
    <row r="579" spans="1:17" x14ac:dyDescent="0.35">
      <c r="A579" t="s">
        <v>60</v>
      </c>
      <c r="B579" t="s">
        <v>61</v>
      </c>
      <c r="C579" t="s">
        <v>17</v>
      </c>
      <c r="D579" t="s">
        <v>123</v>
      </c>
      <c r="E579" t="s">
        <v>70</v>
      </c>
      <c r="F579" t="s">
        <v>20</v>
      </c>
      <c r="G579" t="s">
        <v>71</v>
      </c>
      <c r="H579" s="2">
        <v>42212</v>
      </c>
      <c r="I579">
        <v>16</v>
      </c>
      <c r="J579">
        <v>34</v>
      </c>
      <c r="K579">
        <f t="shared" si="63"/>
        <v>6</v>
      </c>
      <c r="L579">
        <v>6</v>
      </c>
      <c r="M579" t="s">
        <v>40</v>
      </c>
      <c r="N579" t="s">
        <v>123</v>
      </c>
      <c r="O579" t="s">
        <v>71</v>
      </c>
      <c r="P579" t="s">
        <v>23</v>
      </c>
      <c r="Q579" t="s">
        <v>128</v>
      </c>
    </row>
    <row r="580" spans="1:17" x14ac:dyDescent="0.35">
      <c r="A580" t="s">
        <v>60</v>
      </c>
      <c r="B580" t="s">
        <v>61</v>
      </c>
      <c r="C580" t="s">
        <v>17</v>
      </c>
      <c r="D580" t="s">
        <v>123</v>
      </c>
      <c r="E580" t="s">
        <v>70</v>
      </c>
      <c r="F580" t="s">
        <v>20</v>
      </c>
      <c r="G580" t="s">
        <v>71</v>
      </c>
      <c r="H580" s="2">
        <v>42216</v>
      </c>
      <c r="I580">
        <v>17</v>
      </c>
      <c r="J580">
        <v>38</v>
      </c>
      <c r="K580">
        <f t="shared" si="63"/>
        <v>7</v>
      </c>
      <c r="L580">
        <v>7</v>
      </c>
      <c r="M580" t="s">
        <v>29</v>
      </c>
      <c r="N580" t="s">
        <v>123</v>
      </c>
      <c r="O580" t="s">
        <v>71</v>
      </c>
      <c r="P580" t="s">
        <v>23</v>
      </c>
      <c r="Q580" t="s">
        <v>128</v>
      </c>
    </row>
    <row r="581" spans="1:17" hidden="1" x14ac:dyDescent="0.35">
      <c r="A581" t="s">
        <v>60</v>
      </c>
      <c r="B581" t="s">
        <v>61</v>
      </c>
      <c r="C581" t="s">
        <v>17</v>
      </c>
      <c r="D581" t="s">
        <v>123</v>
      </c>
      <c r="E581" t="s">
        <v>70</v>
      </c>
      <c r="F581" t="s">
        <v>20</v>
      </c>
      <c r="G581" t="s">
        <v>71</v>
      </c>
      <c r="H581" s="2">
        <v>42220</v>
      </c>
      <c r="I581">
        <v>31</v>
      </c>
      <c r="J581">
        <v>42</v>
      </c>
      <c r="L581">
        <v>0</v>
      </c>
      <c r="M581" t="s">
        <v>30</v>
      </c>
      <c r="N581" t="s">
        <v>123</v>
      </c>
      <c r="O581" t="s">
        <v>71</v>
      </c>
      <c r="P581" t="s">
        <v>23</v>
      </c>
      <c r="Q581" t="s">
        <v>128</v>
      </c>
    </row>
    <row r="582" spans="1:17" hidden="1" x14ac:dyDescent="0.35">
      <c r="A582" t="s">
        <v>60</v>
      </c>
      <c r="B582" t="s">
        <v>61</v>
      </c>
      <c r="C582" t="s">
        <v>17</v>
      </c>
      <c r="D582" t="s">
        <v>123</v>
      </c>
      <c r="E582" t="s">
        <v>70</v>
      </c>
      <c r="F582" t="s">
        <v>20</v>
      </c>
      <c r="G582" t="s">
        <v>71</v>
      </c>
      <c r="H582" s="2">
        <v>42234</v>
      </c>
      <c r="I582">
        <v>51</v>
      </c>
      <c r="J582">
        <v>56</v>
      </c>
      <c r="L582">
        <v>0</v>
      </c>
      <c r="M582" t="s">
        <v>31</v>
      </c>
      <c r="N582" t="s">
        <v>123</v>
      </c>
      <c r="O582" t="s">
        <v>71</v>
      </c>
      <c r="P582" t="s">
        <v>23</v>
      </c>
      <c r="Q582" t="s">
        <v>128</v>
      </c>
    </row>
    <row r="583" spans="1:17" hidden="1" x14ac:dyDescent="0.35">
      <c r="A583" t="s">
        <v>60</v>
      </c>
      <c r="B583" t="s">
        <v>61</v>
      </c>
      <c r="C583" t="s">
        <v>17</v>
      </c>
      <c r="D583" t="s">
        <v>123</v>
      </c>
      <c r="E583" t="s">
        <v>70</v>
      </c>
      <c r="F583" t="s">
        <v>20</v>
      </c>
      <c r="G583" t="s">
        <v>71</v>
      </c>
      <c r="H583" s="2">
        <v>42248</v>
      </c>
      <c r="I583">
        <v>60</v>
      </c>
      <c r="J583">
        <v>70</v>
      </c>
      <c r="L583">
        <v>0</v>
      </c>
      <c r="M583" t="s">
        <v>32</v>
      </c>
      <c r="N583" t="s">
        <v>123</v>
      </c>
      <c r="O583" t="s">
        <v>71</v>
      </c>
      <c r="P583" t="s">
        <v>23</v>
      </c>
      <c r="Q583" t="s">
        <v>128</v>
      </c>
    </row>
    <row r="584" spans="1:17" hidden="1" x14ac:dyDescent="0.35">
      <c r="A584" t="s">
        <v>15</v>
      </c>
      <c r="B584" t="s">
        <v>16</v>
      </c>
      <c r="C584" t="s">
        <v>17</v>
      </c>
      <c r="D584" t="s">
        <v>123</v>
      </c>
      <c r="E584" t="s">
        <v>19</v>
      </c>
      <c r="F584" t="s">
        <v>20</v>
      </c>
      <c r="G584" t="s">
        <v>21</v>
      </c>
      <c r="H584" s="2">
        <v>42487</v>
      </c>
      <c r="I584">
        <v>10</v>
      </c>
      <c r="J584">
        <v>8</v>
      </c>
      <c r="L584">
        <v>0</v>
      </c>
      <c r="M584" t="s">
        <v>22</v>
      </c>
      <c r="N584" t="s">
        <v>123</v>
      </c>
      <c r="O584" t="s">
        <v>21</v>
      </c>
      <c r="P584" t="s">
        <v>23</v>
      </c>
      <c r="Q584" t="s">
        <v>129</v>
      </c>
    </row>
    <row r="585" spans="1:17" x14ac:dyDescent="0.35">
      <c r="A585" t="s">
        <v>15</v>
      </c>
      <c r="B585" t="s">
        <v>16</v>
      </c>
      <c r="C585" t="s">
        <v>17</v>
      </c>
      <c r="D585" t="s">
        <v>123</v>
      </c>
      <c r="E585" t="s">
        <v>19</v>
      </c>
      <c r="F585" t="s">
        <v>20</v>
      </c>
      <c r="G585" t="s">
        <v>21</v>
      </c>
      <c r="H585" s="2">
        <v>42487</v>
      </c>
      <c r="I585">
        <v>10</v>
      </c>
      <c r="J585">
        <v>8</v>
      </c>
      <c r="K585">
        <f t="shared" ref="K585:K589" si="64">I585-10</f>
        <v>0</v>
      </c>
      <c r="L585">
        <v>0</v>
      </c>
      <c r="M585" t="s">
        <v>25</v>
      </c>
      <c r="N585" t="s">
        <v>123</v>
      </c>
      <c r="O585" t="s">
        <v>21</v>
      </c>
      <c r="P585" t="s">
        <v>23</v>
      </c>
      <c r="Q585" t="s">
        <v>129</v>
      </c>
    </row>
    <row r="586" spans="1:17" x14ac:dyDescent="0.35">
      <c r="A586" t="s">
        <v>15</v>
      </c>
      <c r="B586" t="s">
        <v>16</v>
      </c>
      <c r="C586" t="s">
        <v>17</v>
      </c>
      <c r="D586" t="s">
        <v>123</v>
      </c>
      <c r="E586" t="s">
        <v>19</v>
      </c>
      <c r="F586" t="s">
        <v>20</v>
      </c>
      <c r="G586" t="s">
        <v>21</v>
      </c>
      <c r="H586" s="2">
        <v>42495</v>
      </c>
      <c r="I586">
        <v>12.8125</v>
      </c>
      <c r="J586">
        <v>16</v>
      </c>
      <c r="K586">
        <f t="shared" si="64"/>
        <v>2.8125</v>
      </c>
      <c r="L586">
        <v>3</v>
      </c>
      <c r="M586" t="s">
        <v>39</v>
      </c>
      <c r="N586" t="s">
        <v>123</v>
      </c>
      <c r="O586" t="s">
        <v>21</v>
      </c>
      <c r="P586" t="s">
        <v>23</v>
      </c>
      <c r="Q586" t="s">
        <v>129</v>
      </c>
    </row>
    <row r="587" spans="1:17" x14ac:dyDescent="0.35">
      <c r="A587" t="s">
        <v>15</v>
      </c>
      <c r="B587" t="s">
        <v>16</v>
      </c>
      <c r="C587" t="s">
        <v>17</v>
      </c>
      <c r="D587" t="s">
        <v>123</v>
      </c>
      <c r="E587" t="s">
        <v>19</v>
      </c>
      <c r="F587" t="s">
        <v>20</v>
      </c>
      <c r="G587" t="s">
        <v>21</v>
      </c>
      <c r="H587" s="2">
        <v>42500</v>
      </c>
      <c r="I587">
        <v>14.5</v>
      </c>
      <c r="J587">
        <v>21</v>
      </c>
      <c r="K587">
        <f t="shared" si="64"/>
        <v>4.5</v>
      </c>
      <c r="L587">
        <v>4</v>
      </c>
      <c r="M587" t="s">
        <v>27</v>
      </c>
      <c r="N587" t="s">
        <v>123</v>
      </c>
      <c r="O587" t="s">
        <v>21</v>
      </c>
      <c r="P587" t="s">
        <v>23</v>
      </c>
      <c r="Q587" t="s">
        <v>129</v>
      </c>
    </row>
    <row r="588" spans="1:17" x14ac:dyDescent="0.35">
      <c r="A588" t="s">
        <v>15</v>
      </c>
      <c r="B588" t="s">
        <v>16</v>
      </c>
      <c r="C588" t="s">
        <v>17</v>
      </c>
      <c r="D588" t="s">
        <v>123</v>
      </c>
      <c r="E588" t="s">
        <v>19</v>
      </c>
      <c r="F588" t="s">
        <v>20</v>
      </c>
      <c r="G588" t="s">
        <v>21</v>
      </c>
      <c r="H588" s="2">
        <v>42503</v>
      </c>
      <c r="I588">
        <v>15</v>
      </c>
      <c r="J588">
        <v>24</v>
      </c>
      <c r="K588">
        <f t="shared" si="64"/>
        <v>5</v>
      </c>
      <c r="L588">
        <v>5</v>
      </c>
      <c r="M588" t="s">
        <v>28</v>
      </c>
      <c r="N588" t="s">
        <v>123</v>
      </c>
      <c r="O588" t="s">
        <v>21</v>
      </c>
      <c r="P588" t="s">
        <v>23</v>
      </c>
      <c r="Q588" t="s">
        <v>129</v>
      </c>
    </row>
    <row r="589" spans="1:17" x14ac:dyDescent="0.35">
      <c r="A589" t="s">
        <v>15</v>
      </c>
      <c r="B589" t="s">
        <v>16</v>
      </c>
      <c r="C589" t="s">
        <v>17</v>
      </c>
      <c r="D589" t="s">
        <v>123</v>
      </c>
      <c r="E589" t="s">
        <v>19</v>
      </c>
      <c r="F589" t="s">
        <v>20</v>
      </c>
      <c r="G589" t="s">
        <v>21</v>
      </c>
      <c r="H589" s="2">
        <v>42505</v>
      </c>
      <c r="I589">
        <v>15.6875</v>
      </c>
      <c r="J589">
        <v>26</v>
      </c>
      <c r="K589">
        <f t="shared" si="64"/>
        <v>5.6875</v>
      </c>
      <c r="L589">
        <v>6</v>
      </c>
      <c r="M589" t="s">
        <v>40</v>
      </c>
      <c r="N589" t="s">
        <v>123</v>
      </c>
      <c r="O589" t="s">
        <v>21</v>
      </c>
      <c r="P589" t="s">
        <v>23</v>
      </c>
      <c r="Q589" t="s">
        <v>129</v>
      </c>
    </row>
    <row r="590" spans="1:17" hidden="1" x14ac:dyDescent="0.35">
      <c r="A590" t="s">
        <v>15</v>
      </c>
      <c r="B590" t="s">
        <v>16</v>
      </c>
      <c r="C590" t="s">
        <v>17</v>
      </c>
      <c r="D590" t="s">
        <v>123</v>
      </c>
      <c r="E590" t="s">
        <v>19</v>
      </c>
      <c r="F590" t="s">
        <v>20</v>
      </c>
      <c r="G590" t="s">
        <v>21</v>
      </c>
      <c r="H590" s="2">
        <v>42510</v>
      </c>
      <c r="I590">
        <v>30</v>
      </c>
      <c r="J590">
        <v>31</v>
      </c>
      <c r="L590">
        <v>0</v>
      </c>
      <c r="M590" t="s">
        <v>30</v>
      </c>
      <c r="N590" t="s">
        <v>123</v>
      </c>
      <c r="O590" t="s">
        <v>21</v>
      </c>
      <c r="P590" t="s">
        <v>23</v>
      </c>
      <c r="Q590" t="s">
        <v>129</v>
      </c>
    </row>
    <row r="591" spans="1:17" hidden="1" x14ac:dyDescent="0.35">
      <c r="A591" t="s">
        <v>15</v>
      </c>
      <c r="B591" t="s">
        <v>16</v>
      </c>
      <c r="C591" t="s">
        <v>17</v>
      </c>
      <c r="D591" t="s">
        <v>123</v>
      </c>
      <c r="E591" t="s">
        <v>19</v>
      </c>
      <c r="F591" t="s">
        <v>20</v>
      </c>
      <c r="G591" t="s">
        <v>21</v>
      </c>
      <c r="H591" s="2">
        <v>42528</v>
      </c>
      <c r="I591">
        <v>51</v>
      </c>
      <c r="J591">
        <v>49</v>
      </c>
      <c r="L591">
        <v>0</v>
      </c>
      <c r="M591" t="s">
        <v>31</v>
      </c>
      <c r="N591" t="s">
        <v>123</v>
      </c>
      <c r="O591" t="s">
        <v>21</v>
      </c>
      <c r="P591" t="s">
        <v>23</v>
      </c>
      <c r="Q591" t="s">
        <v>129</v>
      </c>
    </row>
    <row r="592" spans="1:17" hidden="1" x14ac:dyDescent="0.35">
      <c r="A592" t="s">
        <v>15</v>
      </c>
      <c r="B592" t="s">
        <v>16</v>
      </c>
      <c r="C592" t="s">
        <v>17</v>
      </c>
      <c r="D592" t="s">
        <v>123</v>
      </c>
      <c r="E592" t="s">
        <v>19</v>
      </c>
      <c r="F592" t="s">
        <v>20</v>
      </c>
      <c r="G592" t="s">
        <v>21</v>
      </c>
      <c r="H592" s="2">
        <v>42551</v>
      </c>
      <c r="I592">
        <v>60</v>
      </c>
      <c r="J592">
        <v>72</v>
      </c>
      <c r="L592">
        <v>0</v>
      </c>
      <c r="M592" t="s">
        <v>32</v>
      </c>
      <c r="N592" t="s">
        <v>123</v>
      </c>
      <c r="O592" t="s">
        <v>21</v>
      </c>
      <c r="P592" t="s">
        <v>23</v>
      </c>
      <c r="Q592" t="s">
        <v>129</v>
      </c>
    </row>
    <row r="593" spans="1:17" hidden="1" x14ac:dyDescent="0.35">
      <c r="A593" t="s">
        <v>15</v>
      </c>
      <c r="B593" t="s">
        <v>16</v>
      </c>
      <c r="C593" t="s">
        <v>17</v>
      </c>
      <c r="D593" t="s">
        <v>123</v>
      </c>
      <c r="E593" t="s">
        <v>33</v>
      </c>
      <c r="F593" t="s">
        <v>20</v>
      </c>
      <c r="G593" t="s">
        <v>34</v>
      </c>
      <c r="H593" s="2">
        <v>42500</v>
      </c>
      <c r="I593">
        <v>10</v>
      </c>
      <c r="J593">
        <v>5</v>
      </c>
      <c r="L593">
        <v>0</v>
      </c>
      <c r="M593" t="s">
        <v>22</v>
      </c>
      <c r="N593" t="s">
        <v>123</v>
      </c>
      <c r="O593" t="s">
        <v>34</v>
      </c>
      <c r="P593" t="s">
        <v>23</v>
      </c>
      <c r="Q593" t="s">
        <v>130</v>
      </c>
    </row>
    <row r="594" spans="1:17" x14ac:dyDescent="0.35">
      <c r="A594" t="s">
        <v>15</v>
      </c>
      <c r="B594" t="s">
        <v>16</v>
      </c>
      <c r="C594" t="s">
        <v>17</v>
      </c>
      <c r="D594" t="s">
        <v>123</v>
      </c>
      <c r="E594" t="s">
        <v>33</v>
      </c>
      <c r="F594" t="s">
        <v>20</v>
      </c>
      <c r="G594" t="s">
        <v>34</v>
      </c>
      <c r="H594" s="2">
        <v>42503</v>
      </c>
      <c r="I594">
        <v>10</v>
      </c>
      <c r="J594">
        <v>8</v>
      </c>
      <c r="K594">
        <f t="shared" ref="K594:K600" si="65">I594-10</f>
        <v>0</v>
      </c>
      <c r="L594">
        <v>0</v>
      </c>
      <c r="M594" t="s">
        <v>25</v>
      </c>
      <c r="N594" t="s">
        <v>123</v>
      </c>
      <c r="O594" t="s">
        <v>34</v>
      </c>
      <c r="P594" t="s">
        <v>23</v>
      </c>
      <c r="Q594" t="s">
        <v>130</v>
      </c>
    </row>
    <row r="595" spans="1:17" x14ac:dyDescent="0.35">
      <c r="A595" t="s">
        <v>15</v>
      </c>
      <c r="B595" t="s">
        <v>16</v>
      </c>
      <c r="C595" t="s">
        <v>17</v>
      </c>
      <c r="D595" t="s">
        <v>123</v>
      </c>
      <c r="E595" t="s">
        <v>33</v>
      </c>
      <c r="F595" t="s">
        <v>20</v>
      </c>
      <c r="G595" t="s">
        <v>34</v>
      </c>
      <c r="H595" s="2">
        <v>42505</v>
      </c>
      <c r="I595">
        <v>10.525</v>
      </c>
      <c r="J595">
        <v>10</v>
      </c>
      <c r="K595">
        <f t="shared" si="65"/>
        <v>0.52500000000000036</v>
      </c>
      <c r="L595">
        <v>1</v>
      </c>
      <c r="M595" t="s">
        <v>48</v>
      </c>
      <c r="N595" t="s">
        <v>123</v>
      </c>
      <c r="O595" t="s">
        <v>34</v>
      </c>
      <c r="P595" t="s">
        <v>23</v>
      </c>
      <c r="Q595" t="s">
        <v>130</v>
      </c>
    </row>
    <row r="596" spans="1:17" x14ac:dyDescent="0.35">
      <c r="A596" t="s">
        <v>15</v>
      </c>
      <c r="B596" t="s">
        <v>16</v>
      </c>
      <c r="C596" t="s">
        <v>17</v>
      </c>
      <c r="D596" t="s">
        <v>123</v>
      </c>
      <c r="E596" t="s">
        <v>33</v>
      </c>
      <c r="F596" t="s">
        <v>20</v>
      </c>
      <c r="G596" t="s">
        <v>34</v>
      </c>
      <c r="H596" s="2">
        <v>42510</v>
      </c>
      <c r="I596">
        <v>12.2</v>
      </c>
      <c r="J596">
        <v>15</v>
      </c>
      <c r="K596">
        <f t="shared" si="65"/>
        <v>2.1999999999999993</v>
      </c>
      <c r="L596">
        <v>2</v>
      </c>
      <c r="M596" t="s">
        <v>26</v>
      </c>
      <c r="N596" t="s">
        <v>123</v>
      </c>
      <c r="O596" t="s">
        <v>34</v>
      </c>
      <c r="P596" t="s">
        <v>23</v>
      </c>
      <c r="Q596" t="s">
        <v>130</v>
      </c>
    </row>
    <row r="597" spans="1:17" x14ac:dyDescent="0.35">
      <c r="A597" t="s">
        <v>15</v>
      </c>
      <c r="B597" t="s">
        <v>16</v>
      </c>
      <c r="C597" t="s">
        <v>17</v>
      </c>
      <c r="D597" t="s">
        <v>123</v>
      </c>
      <c r="E597" t="s">
        <v>33</v>
      </c>
      <c r="F597" t="s">
        <v>20</v>
      </c>
      <c r="G597" t="s">
        <v>34</v>
      </c>
      <c r="H597" s="2">
        <v>42514</v>
      </c>
      <c r="I597">
        <v>14</v>
      </c>
      <c r="J597">
        <v>19</v>
      </c>
      <c r="K597">
        <f t="shared" si="65"/>
        <v>4</v>
      </c>
      <c r="L597">
        <v>4</v>
      </c>
      <c r="M597" t="s">
        <v>27</v>
      </c>
      <c r="N597" t="s">
        <v>123</v>
      </c>
      <c r="O597" t="s">
        <v>34</v>
      </c>
      <c r="P597" t="s">
        <v>23</v>
      </c>
      <c r="Q597" t="s">
        <v>130</v>
      </c>
    </row>
    <row r="598" spans="1:17" x14ac:dyDescent="0.35">
      <c r="A598" t="s">
        <v>15</v>
      </c>
      <c r="B598" t="s">
        <v>16</v>
      </c>
      <c r="C598" t="s">
        <v>17</v>
      </c>
      <c r="D598" t="s">
        <v>123</v>
      </c>
      <c r="E598" t="s">
        <v>33</v>
      </c>
      <c r="F598" t="s">
        <v>20</v>
      </c>
      <c r="G598" t="s">
        <v>34</v>
      </c>
      <c r="H598" s="2">
        <v>42517</v>
      </c>
      <c r="I598">
        <v>14.725</v>
      </c>
      <c r="J598">
        <v>22</v>
      </c>
      <c r="K598">
        <f t="shared" si="65"/>
        <v>4.7249999999999996</v>
      </c>
      <c r="L598">
        <v>5</v>
      </c>
      <c r="M598" t="s">
        <v>28</v>
      </c>
      <c r="N598" t="s">
        <v>123</v>
      </c>
      <c r="O598" t="s">
        <v>34</v>
      </c>
      <c r="P598" t="s">
        <v>23</v>
      </c>
      <c r="Q598" t="s">
        <v>130</v>
      </c>
    </row>
    <row r="599" spans="1:17" x14ac:dyDescent="0.35">
      <c r="A599" t="s">
        <v>15</v>
      </c>
      <c r="B599" t="s">
        <v>16</v>
      </c>
      <c r="C599" t="s">
        <v>17</v>
      </c>
      <c r="D599" t="s">
        <v>123</v>
      </c>
      <c r="E599" t="s">
        <v>33</v>
      </c>
      <c r="F599" t="s">
        <v>20</v>
      </c>
      <c r="G599" t="s">
        <v>34</v>
      </c>
      <c r="H599" s="2">
        <v>42521</v>
      </c>
      <c r="I599">
        <v>16</v>
      </c>
      <c r="J599">
        <v>26</v>
      </c>
      <c r="K599">
        <f t="shared" si="65"/>
        <v>6</v>
      </c>
      <c r="L599">
        <v>6</v>
      </c>
      <c r="M599" t="s">
        <v>40</v>
      </c>
      <c r="N599" t="s">
        <v>123</v>
      </c>
      <c r="O599" t="s">
        <v>34</v>
      </c>
      <c r="P599" t="s">
        <v>23</v>
      </c>
      <c r="Q599" t="s">
        <v>130</v>
      </c>
    </row>
    <row r="600" spans="1:17" x14ac:dyDescent="0.35">
      <c r="A600" t="s">
        <v>15</v>
      </c>
      <c r="B600" t="s">
        <v>16</v>
      </c>
      <c r="C600" t="s">
        <v>17</v>
      </c>
      <c r="D600" t="s">
        <v>123</v>
      </c>
      <c r="E600" t="s">
        <v>33</v>
      </c>
      <c r="F600" t="s">
        <v>20</v>
      </c>
      <c r="G600" t="s">
        <v>34</v>
      </c>
      <c r="H600" s="2">
        <v>42524</v>
      </c>
      <c r="I600">
        <v>17</v>
      </c>
      <c r="J600">
        <v>29</v>
      </c>
      <c r="K600">
        <f t="shared" si="65"/>
        <v>7</v>
      </c>
      <c r="L600">
        <v>7</v>
      </c>
      <c r="M600" t="s">
        <v>29</v>
      </c>
      <c r="N600" t="s">
        <v>123</v>
      </c>
      <c r="O600" t="s">
        <v>34</v>
      </c>
      <c r="P600" t="s">
        <v>23</v>
      </c>
      <c r="Q600" t="s">
        <v>130</v>
      </c>
    </row>
    <row r="601" spans="1:17" hidden="1" x14ac:dyDescent="0.35">
      <c r="A601" t="s">
        <v>15</v>
      </c>
      <c r="B601" t="s">
        <v>16</v>
      </c>
      <c r="C601" t="s">
        <v>17</v>
      </c>
      <c r="D601" t="s">
        <v>123</v>
      </c>
      <c r="E601" t="s">
        <v>33</v>
      </c>
      <c r="F601" t="s">
        <v>20</v>
      </c>
      <c r="G601" t="s">
        <v>34</v>
      </c>
      <c r="H601" s="2">
        <v>42528</v>
      </c>
      <c r="I601">
        <v>30</v>
      </c>
      <c r="J601">
        <v>33</v>
      </c>
      <c r="L601">
        <v>0</v>
      </c>
      <c r="M601" t="s">
        <v>30</v>
      </c>
      <c r="N601" t="s">
        <v>123</v>
      </c>
      <c r="O601" t="s">
        <v>34</v>
      </c>
      <c r="P601" t="s">
        <v>23</v>
      </c>
      <c r="Q601" t="s">
        <v>130</v>
      </c>
    </row>
    <row r="602" spans="1:17" hidden="1" x14ac:dyDescent="0.35">
      <c r="A602" t="s">
        <v>15</v>
      </c>
      <c r="B602" t="s">
        <v>16</v>
      </c>
      <c r="C602" t="s">
        <v>17</v>
      </c>
      <c r="D602" t="s">
        <v>123</v>
      </c>
      <c r="E602" t="s">
        <v>33</v>
      </c>
      <c r="F602" t="s">
        <v>20</v>
      </c>
      <c r="G602" t="s">
        <v>34</v>
      </c>
      <c r="H602" s="2">
        <v>42549</v>
      </c>
      <c r="I602">
        <v>53</v>
      </c>
      <c r="J602">
        <v>54</v>
      </c>
      <c r="L602">
        <v>0</v>
      </c>
      <c r="M602" t="s">
        <v>31</v>
      </c>
      <c r="N602" t="s">
        <v>123</v>
      </c>
      <c r="O602" t="s">
        <v>34</v>
      </c>
      <c r="P602" t="s">
        <v>23</v>
      </c>
      <c r="Q602" t="s">
        <v>130</v>
      </c>
    </row>
    <row r="603" spans="1:17" hidden="1" x14ac:dyDescent="0.35">
      <c r="A603" t="s">
        <v>15</v>
      </c>
      <c r="B603" t="s">
        <v>16</v>
      </c>
      <c r="C603" t="s">
        <v>17</v>
      </c>
      <c r="D603" t="s">
        <v>123</v>
      </c>
      <c r="E603" t="s">
        <v>33</v>
      </c>
      <c r="F603" t="s">
        <v>20</v>
      </c>
      <c r="G603" t="s">
        <v>34</v>
      </c>
      <c r="H603" s="2">
        <v>42570</v>
      </c>
      <c r="I603">
        <v>60</v>
      </c>
      <c r="J603">
        <v>75</v>
      </c>
      <c r="L603">
        <v>0</v>
      </c>
      <c r="M603" t="s">
        <v>32</v>
      </c>
      <c r="N603" t="s">
        <v>123</v>
      </c>
      <c r="O603" t="s">
        <v>34</v>
      </c>
      <c r="P603" t="s">
        <v>23</v>
      </c>
      <c r="Q603" t="s">
        <v>130</v>
      </c>
    </row>
    <row r="604" spans="1:17" hidden="1" x14ac:dyDescent="0.35">
      <c r="A604" t="s">
        <v>15</v>
      </c>
      <c r="B604" t="s">
        <v>16</v>
      </c>
      <c r="C604" t="s">
        <v>17</v>
      </c>
      <c r="D604" t="s">
        <v>123</v>
      </c>
      <c r="E604" t="s">
        <v>36</v>
      </c>
      <c r="F604" t="s">
        <v>20</v>
      </c>
      <c r="G604" t="s">
        <v>37</v>
      </c>
      <c r="H604" s="2">
        <v>42510</v>
      </c>
      <c r="I604">
        <v>10</v>
      </c>
      <c r="J604">
        <v>10</v>
      </c>
      <c r="L604">
        <v>0</v>
      </c>
      <c r="M604" t="s">
        <v>22</v>
      </c>
      <c r="N604" t="s">
        <v>123</v>
      </c>
      <c r="O604" t="s">
        <v>37</v>
      </c>
      <c r="P604" t="s">
        <v>23</v>
      </c>
      <c r="Q604" t="s">
        <v>131</v>
      </c>
    </row>
    <row r="605" spans="1:17" x14ac:dyDescent="0.35">
      <c r="A605" t="s">
        <v>15</v>
      </c>
      <c r="B605" t="s">
        <v>16</v>
      </c>
      <c r="C605" t="s">
        <v>17</v>
      </c>
      <c r="D605" t="s">
        <v>123</v>
      </c>
      <c r="E605" t="s">
        <v>36</v>
      </c>
      <c r="F605" t="s">
        <v>20</v>
      </c>
      <c r="G605" t="s">
        <v>37</v>
      </c>
      <c r="H605" s="2">
        <v>42510</v>
      </c>
      <c r="I605">
        <v>10</v>
      </c>
      <c r="J605">
        <v>10</v>
      </c>
      <c r="K605">
        <f t="shared" ref="K605:K608" si="66">I605-10</f>
        <v>0</v>
      </c>
      <c r="L605">
        <v>0</v>
      </c>
      <c r="M605" t="s">
        <v>25</v>
      </c>
      <c r="N605" t="s">
        <v>123</v>
      </c>
      <c r="O605" t="s">
        <v>37</v>
      </c>
      <c r="P605" t="s">
        <v>23</v>
      </c>
      <c r="Q605" t="s">
        <v>131</v>
      </c>
    </row>
    <row r="606" spans="1:17" x14ac:dyDescent="0.35">
      <c r="A606" t="s">
        <v>15</v>
      </c>
      <c r="B606" t="s">
        <v>16</v>
      </c>
      <c r="C606" t="s">
        <v>17</v>
      </c>
      <c r="D606" t="s">
        <v>123</v>
      </c>
      <c r="E606" t="s">
        <v>36</v>
      </c>
      <c r="F606" t="s">
        <v>20</v>
      </c>
      <c r="G606" t="s">
        <v>37</v>
      </c>
      <c r="H606" s="2">
        <v>42514</v>
      </c>
      <c r="I606">
        <v>12</v>
      </c>
      <c r="J606">
        <v>14</v>
      </c>
      <c r="K606">
        <f t="shared" si="66"/>
        <v>2</v>
      </c>
      <c r="L606">
        <v>2</v>
      </c>
      <c r="M606" t="s">
        <v>26</v>
      </c>
      <c r="N606" t="s">
        <v>123</v>
      </c>
      <c r="O606" t="s">
        <v>37</v>
      </c>
      <c r="P606" t="s">
        <v>23</v>
      </c>
      <c r="Q606" t="s">
        <v>131</v>
      </c>
    </row>
    <row r="607" spans="1:17" x14ac:dyDescent="0.35">
      <c r="A607" t="s">
        <v>15</v>
      </c>
      <c r="B607" t="s">
        <v>16</v>
      </c>
      <c r="C607" t="s">
        <v>17</v>
      </c>
      <c r="D607" t="s">
        <v>123</v>
      </c>
      <c r="E607" t="s">
        <v>36</v>
      </c>
      <c r="F607" t="s">
        <v>20</v>
      </c>
      <c r="G607" t="s">
        <v>37</v>
      </c>
      <c r="H607" s="2">
        <v>42517</v>
      </c>
      <c r="I607">
        <v>14</v>
      </c>
      <c r="J607">
        <v>17</v>
      </c>
      <c r="K607">
        <f t="shared" si="66"/>
        <v>4</v>
      </c>
      <c r="L607">
        <v>4</v>
      </c>
      <c r="M607" t="s">
        <v>27</v>
      </c>
      <c r="N607" t="s">
        <v>123</v>
      </c>
      <c r="O607" t="s">
        <v>37</v>
      </c>
      <c r="P607" t="s">
        <v>23</v>
      </c>
      <c r="Q607" t="s">
        <v>131</v>
      </c>
    </row>
    <row r="608" spans="1:17" x14ac:dyDescent="0.35">
      <c r="A608" t="s">
        <v>15</v>
      </c>
      <c r="B608" t="s">
        <v>16</v>
      </c>
      <c r="C608" t="s">
        <v>17</v>
      </c>
      <c r="D608" t="s">
        <v>123</v>
      </c>
      <c r="E608" t="s">
        <v>36</v>
      </c>
      <c r="F608" t="s">
        <v>20</v>
      </c>
      <c r="G608" t="s">
        <v>37</v>
      </c>
      <c r="H608" s="2">
        <v>42524</v>
      </c>
      <c r="I608">
        <v>15.1875</v>
      </c>
      <c r="J608">
        <v>24</v>
      </c>
      <c r="K608">
        <f t="shared" si="66"/>
        <v>5.1875</v>
      </c>
      <c r="L608">
        <v>5</v>
      </c>
      <c r="M608" t="s">
        <v>28</v>
      </c>
      <c r="N608" t="s">
        <v>123</v>
      </c>
      <c r="O608" t="s">
        <v>37</v>
      </c>
      <c r="P608" t="s">
        <v>23</v>
      </c>
      <c r="Q608" t="s">
        <v>131</v>
      </c>
    </row>
    <row r="609" spans="1:17" hidden="1" x14ac:dyDescent="0.35">
      <c r="A609" t="s">
        <v>15</v>
      </c>
      <c r="B609" t="s">
        <v>16</v>
      </c>
      <c r="C609" t="s">
        <v>17</v>
      </c>
      <c r="D609" t="s">
        <v>123</v>
      </c>
      <c r="E609" t="s">
        <v>36</v>
      </c>
      <c r="F609" t="s">
        <v>20</v>
      </c>
      <c r="G609" t="s">
        <v>37</v>
      </c>
      <c r="H609" s="2">
        <v>42528</v>
      </c>
      <c r="I609">
        <v>30</v>
      </c>
      <c r="J609">
        <v>28</v>
      </c>
      <c r="L609">
        <v>0</v>
      </c>
      <c r="M609" t="s">
        <v>30</v>
      </c>
      <c r="N609" t="s">
        <v>123</v>
      </c>
      <c r="O609" t="s">
        <v>37</v>
      </c>
      <c r="P609" t="s">
        <v>23</v>
      </c>
      <c r="Q609" t="s">
        <v>131</v>
      </c>
    </row>
    <row r="610" spans="1:17" hidden="1" x14ac:dyDescent="0.35">
      <c r="A610" t="s">
        <v>15</v>
      </c>
      <c r="B610" t="s">
        <v>16</v>
      </c>
      <c r="C610" t="s">
        <v>17</v>
      </c>
      <c r="D610" t="s">
        <v>123</v>
      </c>
      <c r="E610" t="s">
        <v>36</v>
      </c>
      <c r="F610" t="s">
        <v>20</v>
      </c>
      <c r="G610" t="s">
        <v>37</v>
      </c>
      <c r="H610" s="2">
        <v>42551</v>
      </c>
      <c r="I610">
        <v>51</v>
      </c>
      <c r="J610">
        <v>51</v>
      </c>
      <c r="L610">
        <v>0</v>
      </c>
      <c r="M610" t="s">
        <v>31</v>
      </c>
      <c r="N610" t="s">
        <v>123</v>
      </c>
      <c r="O610" t="s">
        <v>37</v>
      </c>
      <c r="P610" t="s">
        <v>23</v>
      </c>
      <c r="Q610" t="s">
        <v>131</v>
      </c>
    </row>
    <row r="611" spans="1:17" hidden="1" x14ac:dyDescent="0.35">
      <c r="A611" t="s">
        <v>15</v>
      </c>
      <c r="B611" t="s">
        <v>16</v>
      </c>
      <c r="C611" t="s">
        <v>17</v>
      </c>
      <c r="D611" t="s">
        <v>123</v>
      </c>
      <c r="E611" t="s">
        <v>36</v>
      </c>
      <c r="F611" t="s">
        <v>20</v>
      </c>
      <c r="G611" t="s">
        <v>37</v>
      </c>
      <c r="H611" s="2">
        <v>42574</v>
      </c>
      <c r="I611">
        <v>60</v>
      </c>
      <c r="J611">
        <v>74</v>
      </c>
      <c r="L611">
        <v>0</v>
      </c>
      <c r="M611" t="s">
        <v>32</v>
      </c>
      <c r="N611" t="s">
        <v>123</v>
      </c>
      <c r="O611" t="s">
        <v>37</v>
      </c>
      <c r="P611" t="s">
        <v>23</v>
      </c>
      <c r="Q611" t="s">
        <v>131</v>
      </c>
    </row>
    <row r="612" spans="1:17" hidden="1" x14ac:dyDescent="0.35">
      <c r="A612" t="s">
        <v>15</v>
      </c>
      <c r="B612" t="s">
        <v>16</v>
      </c>
      <c r="C612" t="s">
        <v>17</v>
      </c>
      <c r="D612" t="s">
        <v>123</v>
      </c>
      <c r="E612" t="s">
        <v>36</v>
      </c>
      <c r="F612" t="s">
        <v>41</v>
      </c>
      <c r="G612" t="s">
        <v>37</v>
      </c>
      <c r="H612" s="2">
        <v>42510</v>
      </c>
      <c r="I612">
        <v>10</v>
      </c>
      <c r="J612">
        <v>10</v>
      </c>
      <c r="L612">
        <v>0</v>
      </c>
      <c r="M612" t="s">
        <v>22</v>
      </c>
      <c r="N612" t="s">
        <v>123</v>
      </c>
      <c r="O612" t="s">
        <v>37</v>
      </c>
      <c r="P612" t="s">
        <v>41</v>
      </c>
      <c r="Q612" t="s">
        <v>132</v>
      </c>
    </row>
    <row r="613" spans="1:17" x14ac:dyDescent="0.35">
      <c r="A613" t="s">
        <v>15</v>
      </c>
      <c r="B613" t="s">
        <v>16</v>
      </c>
      <c r="C613" t="s">
        <v>17</v>
      </c>
      <c r="D613" t="s">
        <v>123</v>
      </c>
      <c r="E613" t="s">
        <v>36</v>
      </c>
      <c r="F613" t="s">
        <v>41</v>
      </c>
      <c r="G613" t="s">
        <v>37</v>
      </c>
      <c r="H613" s="2">
        <v>42510</v>
      </c>
      <c r="I613">
        <v>10</v>
      </c>
      <c r="J613">
        <v>10</v>
      </c>
      <c r="K613">
        <f t="shared" ref="K613:K618" si="67">I613-10</f>
        <v>0</v>
      </c>
      <c r="L613">
        <v>0</v>
      </c>
      <c r="M613" t="s">
        <v>25</v>
      </c>
      <c r="N613" t="s">
        <v>123</v>
      </c>
      <c r="O613" t="s">
        <v>37</v>
      </c>
      <c r="P613" t="s">
        <v>41</v>
      </c>
      <c r="Q613" t="s">
        <v>132</v>
      </c>
    </row>
    <row r="614" spans="1:17" x14ac:dyDescent="0.35">
      <c r="A614" t="s">
        <v>15</v>
      </c>
      <c r="B614" t="s">
        <v>16</v>
      </c>
      <c r="C614" t="s">
        <v>17</v>
      </c>
      <c r="D614" t="s">
        <v>123</v>
      </c>
      <c r="E614" t="s">
        <v>36</v>
      </c>
      <c r="F614" t="s">
        <v>41</v>
      </c>
      <c r="G614" t="s">
        <v>37</v>
      </c>
      <c r="H614" s="2">
        <v>42514</v>
      </c>
      <c r="I614">
        <v>12</v>
      </c>
      <c r="J614">
        <v>14</v>
      </c>
      <c r="K614">
        <f t="shared" si="67"/>
        <v>2</v>
      </c>
      <c r="L614">
        <v>2</v>
      </c>
      <c r="M614" t="s">
        <v>26</v>
      </c>
      <c r="N614" t="s">
        <v>123</v>
      </c>
      <c r="O614" t="s">
        <v>37</v>
      </c>
      <c r="P614" t="s">
        <v>41</v>
      </c>
      <c r="Q614" t="s">
        <v>132</v>
      </c>
    </row>
    <row r="615" spans="1:17" x14ac:dyDescent="0.35">
      <c r="A615" t="s">
        <v>15</v>
      </c>
      <c r="B615" t="s">
        <v>16</v>
      </c>
      <c r="C615" t="s">
        <v>17</v>
      </c>
      <c r="D615" t="s">
        <v>123</v>
      </c>
      <c r="E615" t="s">
        <v>36</v>
      </c>
      <c r="F615" t="s">
        <v>41</v>
      </c>
      <c r="G615" t="s">
        <v>37</v>
      </c>
      <c r="H615" s="2">
        <v>42517</v>
      </c>
      <c r="I615">
        <v>13.375</v>
      </c>
      <c r="J615">
        <v>17</v>
      </c>
      <c r="K615">
        <f t="shared" si="67"/>
        <v>3.375</v>
      </c>
      <c r="L615">
        <v>3</v>
      </c>
      <c r="M615" t="s">
        <v>39</v>
      </c>
      <c r="N615" t="s">
        <v>123</v>
      </c>
      <c r="O615" t="s">
        <v>37</v>
      </c>
      <c r="P615" t="s">
        <v>41</v>
      </c>
      <c r="Q615" t="s">
        <v>132</v>
      </c>
    </row>
    <row r="616" spans="1:17" x14ac:dyDescent="0.35">
      <c r="A616" t="s">
        <v>15</v>
      </c>
      <c r="B616" t="s">
        <v>16</v>
      </c>
      <c r="C616" t="s">
        <v>17</v>
      </c>
      <c r="D616" t="s">
        <v>123</v>
      </c>
      <c r="E616" t="s">
        <v>36</v>
      </c>
      <c r="F616" t="s">
        <v>41</v>
      </c>
      <c r="G616" t="s">
        <v>37</v>
      </c>
      <c r="H616" s="2">
        <v>42521</v>
      </c>
      <c r="I616">
        <v>14.3125</v>
      </c>
      <c r="J616">
        <v>21</v>
      </c>
      <c r="K616">
        <f t="shared" si="67"/>
        <v>4.3125</v>
      </c>
      <c r="L616">
        <v>4</v>
      </c>
      <c r="M616" t="s">
        <v>27</v>
      </c>
      <c r="N616" t="s">
        <v>123</v>
      </c>
      <c r="O616" t="s">
        <v>37</v>
      </c>
      <c r="P616" t="s">
        <v>41</v>
      </c>
      <c r="Q616" t="s">
        <v>132</v>
      </c>
    </row>
    <row r="617" spans="1:17" x14ac:dyDescent="0.35">
      <c r="A617" t="s">
        <v>15</v>
      </c>
      <c r="B617" t="s">
        <v>16</v>
      </c>
      <c r="C617" t="s">
        <v>17</v>
      </c>
      <c r="D617" t="s">
        <v>123</v>
      </c>
      <c r="E617" t="s">
        <v>36</v>
      </c>
      <c r="F617" t="s">
        <v>41</v>
      </c>
      <c r="G617" t="s">
        <v>37</v>
      </c>
      <c r="H617" s="2">
        <v>42524</v>
      </c>
      <c r="I617">
        <v>15.125</v>
      </c>
      <c r="J617">
        <v>24</v>
      </c>
      <c r="K617">
        <f t="shared" si="67"/>
        <v>5.125</v>
      </c>
      <c r="L617">
        <v>5</v>
      </c>
      <c r="M617" t="s">
        <v>28</v>
      </c>
      <c r="N617" t="s">
        <v>123</v>
      </c>
      <c r="O617" t="s">
        <v>37</v>
      </c>
      <c r="P617" t="s">
        <v>41</v>
      </c>
      <c r="Q617" t="s">
        <v>132</v>
      </c>
    </row>
    <row r="618" spans="1:17" x14ac:dyDescent="0.35">
      <c r="A618" t="s">
        <v>15</v>
      </c>
      <c r="B618" t="s">
        <v>16</v>
      </c>
      <c r="C618" t="s">
        <v>17</v>
      </c>
      <c r="D618" t="s">
        <v>123</v>
      </c>
      <c r="E618" t="s">
        <v>36</v>
      </c>
      <c r="F618" t="s">
        <v>41</v>
      </c>
      <c r="G618" t="s">
        <v>37</v>
      </c>
      <c r="H618" s="2">
        <v>42528</v>
      </c>
      <c r="I618">
        <v>16.0625</v>
      </c>
      <c r="J618">
        <v>28</v>
      </c>
      <c r="K618">
        <f t="shared" si="67"/>
        <v>6.0625</v>
      </c>
      <c r="L618">
        <v>6</v>
      </c>
      <c r="M618" t="s">
        <v>40</v>
      </c>
      <c r="N618" t="s">
        <v>123</v>
      </c>
      <c r="O618" t="s">
        <v>37</v>
      </c>
      <c r="P618" t="s">
        <v>41</v>
      </c>
      <c r="Q618" t="s">
        <v>132</v>
      </c>
    </row>
    <row r="619" spans="1:17" hidden="1" x14ac:dyDescent="0.35">
      <c r="A619" t="s">
        <v>15</v>
      </c>
      <c r="B619" t="s">
        <v>16</v>
      </c>
      <c r="C619" t="s">
        <v>17</v>
      </c>
      <c r="D619" t="s">
        <v>123</v>
      </c>
      <c r="E619" t="s">
        <v>36</v>
      </c>
      <c r="F619" t="s">
        <v>41</v>
      </c>
      <c r="G619" t="s">
        <v>37</v>
      </c>
      <c r="H619" s="2">
        <v>42531</v>
      </c>
      <c r="I619">
        <v>30</v>
      </c>
      <c r="J619">
        <v>31</v>
      </c>
      <c r="L619">
        <v>0</v>
      </c>
      <c r="M619" t="s">
        <v>30</v>
      </c>
      <c r="N619" t="s">
        <v>123</v>
      </c>
      <c r="O619" t="s">
        <v>37</v>
      </c>
      <c r="P619" t="s">
        <v>41</v>
      </c>
      <c r="Q619" t="s">
        <v>132</v>
      </c>
    </row>
    <row r="620" spans="1:17" hidden="1" x14ac:dyDescent="0.35">
      <c r="A620" t="s">
        <v>15</v>
      </c>
      <c r="B620" t="s">
        <v>16</v>
      </c>
      <c r="C620" t="s">
        <v>17</v>
      </c>
      <c r="D620" t="s">
        <v>123</v>
      </c>
      <c r="E620" t="s">
        <v>36</v>
      </c>
      <c r="F620" t="s">
        <v>41</v>
      </c>
      <c r="G620" t="s">
        <v>37</v>
      </c>
      <c r="H620" s="2">
        <v>42549</v>
      </c>
      <c r="I620">
        <v>50</v>
      </c>
      <c r="J620">
        <v>49</v>
      </c>
      <c r="L620">
        <v>0</v>
      </c>
      <c r="M620" t="s">
        <v>31</v>
      </c>
      <c r="N620" t="s">
        <v>123</v>
      </c>
      <c r="O620" t="s">
        <v>37</v>
      </c>
      <c r="P620" t="s">
        <v>41</v>
      </c>
      <c r="Q620" t="s">
        <v>132</v>
      </c>
    </row>
    <row r="621" spans="1:17" hidden="1" x14ac:dyDescent="0.35">
      <c r="A621" t="s">
        <v>15</v>
      </c>
      <c r="B621" t="s">
        <v>16</v>
      </c>
      <c r="C621" t="s">
        <v>17</v>
      </c>
      <c r="D621" t="s">
        <v>123</v>
      </c>
      <c r="E621" t="s">
        <v>36</v>
      </c>
      <c r="F621" t="s">
        <v>41</v>
      </c>
      <c r="G621" t="s">
        <v>37</v>
      </c>
      <c r="H621" s="2">
        <v>42574</v>
      </c>
      <c r="I621">
        <v>60</v>
      </c>
      <c r="J621">
        <v>74</v>
      </c>
      <c r="L621">
        <v>0</v>
      </c>
      <c r="M621" t="s">
        <v>32</v>
      </c>
      <c r="N621" t="s">
        <v>123</v>
      </c>
      <c r="O621" t="s">
        <v>37</v>
      </c>
      <c r="P621" t="s">
        <v>41</v>
      </c>
      <c r="Q621" t="s">
        <v>132</v>
      </c>
    </row>
    <row r="622" spans="1:17" hidden="1" x14ac:dyDescent="0.35">
      <c r="A622" t="s">
        <v>15</v>
      </c>
      <c r="B622" t="s">
        <v>16</v>
      </c>
      <c r="C622" t="s">
        <v>17</v>
      </c>
      <c r="D622" t="s">
        <v>123</v>
      </c>
      <c r="E622" t="s">
        <v>36</v>
      </c>
      <c r="F622" t="s">
        <v>43</v>
      </c>
      <c r="G622" t="s">
        <v>37</v>
      </c>
      <c r="H622" s="2">
        <v>42510</v>
      </c>
      <c r="I622">
        <v>10</v>
      </c>
      <c r="J622">
        <v>10</v>
      </c>
      <c r="L622">
        <v>0</v>
      </c>
      <c r="M622" t="s">
        <v>22</v>
      </c>
      <c r="N622" t="s">
        <v>123</v>
      </c>
      <c r="O622" t="s">
        <v>37</v>
      </c>
      <c r="P622" t="s">
        <v>43</v>
      </c>
      <c r="Q622" t="s">
        <v>133</v>
      </c>
    </row>
    <row r="623" spans="1:17" x14ac:dyDescent="0.35">
      <c r="A623" t="s">
        <v>15</v>
      </c>
      <c r="B623" t="s">
        <v>16</v>
      </c>
      <c r="C623" t="s">
        <v>17</v>
      </c>
      <c r="D623" t="s">
        <v>123</v>
      </c>
      <c r="E623" t="s">
        <v>36</v>
      </c>
      <c r="F623" t="s">
        <v>43</v>
      </c>
      <c r="G623" t="s">
        <v>37</v>
      </c>
      <c r="H623" s="2">
        <v>42510</v>
      </c>
      <c r="I623">
        <v>10</v>
      </c>
      <c r="J623">
        <v>10</v>
      </c>
      <c r="K623">
        <f t="shared" ref="K623:K627" si="68">I623-10</f>
        <v>0</v>
      </c>
      <c r="L623">
        <v>0</v>
      </c>
      <c r="M623" t="s">
        <v>25</v>
      </c>
      <c r="N623" t="s">
        <v>123</v>
      </c>
      <c r="O623" t="s">
        <v>37</v>
      </c>
      <c r="P623" t="s">
        <v>43</v>
      </c>
      <c r="Q623" t="s">
        <v>133</v>
      </c>
    </row>
    <row r="624" spans="1:17" x14ac:dyDescent="0.35">
      <c r="A624" t="s">
        <v>15</v>
      </c>
      <c r="B624" t="s">
        <v>16</v>
      </c>
      <c r="C624" t="s">
        <v>17</v>
      </c>
      <c r="D624" t="s">
        <v>123</v>
      </c>
      <c r="E624" t="s">
        <v>36</v>
      </c>
      <c r="F624" t="s">
        <v>43</v>
      </c>
      <c r="G624" t="s">
        <v>37</v>
      </c>
      <c r="H624" s="2">
        <v>42514</v>
      </c>
      <c r="I624">
        <v>11.6875</v>
      </c>
      <c r="J624">
        <v>14</v>
      </c>
      <c r="K624">
        <f t="shared" si="68"/>
        <v>1.6875</v>
      </c>
      <c r="L624">
        <v>2</v>
      </c>
      <c r="M624" t="s">
        <v>26</v>
      </c>
      <c r="N624" t="s">
        <v>123</v>
      </c>
      <c r="O624" t="s">
        <v>37</v>
      </c>
      <c r="P624" t="s">
        <v>43</v>
      </c>
      <c r="Q624" t="s">
        <v>133</v>
      </c>
    </row>
    <row r="625" spans="1:17" x14ac:dyDescent="0.35">
      <c r="A625" t="s">
        <v>15</v>
      </c>
      <c r="B625" t="s">
        <v>16</v>
      </c>
      <c r="C625" t="s">
        <v>17</v>
      </c>
      <c r="D625" t="s">
        <v>123</v>
      </c>
      <c r="E625" t="s">
        <v>36</v>
      </c>
      <c r="F625" t="s">
        <v>43</v>
      </c>
      <c r="G625" t="s">
        <v>37</v>
      </c>
      <c r="H625" s="2">
        <v>42517</v>
      </c>
      <c r="I625">
        <v>12.9375</v>
      </c>
      <c r="J625">
        <v>17</v>
      </c>
      <c r="K625">
        <f t="shared" si="68"/>
        <v>2.9375</v>
      </c>
      <c r="L625">
        <v>3</v>
      </c>
      <c r="M625" t="s">
        <v>39</v>
      </c>
      <c r="N625" t="s">
        <v>123</v>
      </c>
      <c r="O625" t="s">
        <v>37</v>
      </c>
      <c r="P625" t="s">
        <v>43</v>
      </c>
      <c r="Q625" t="s">
        <v>133</v>
      </c>
    </row>
    <row r="626" spans="1:17" x14ac:dyDescent="0.35">
      <c r="A626" t="s">
        <v>15</v>
      </c>
      <c r="B626" t="s">
        <v>16</v>
      </c>
      <c r="C626" t="s">
        <v>17</v>
      </c>
      <c r="D626" t="s">
        <v>123</v>
      </c>
      <c r="E626" t="s">
        <v>36</v>
      </c>
      <c r="F626" t="s">
        <v>43</v>
      </c>
      <c r="G626" t="s">
        <v>37</v>
      </c>
      <c r="H626" s="2">
        <v>42521</v>
      </c>
      <c r="I626">
        <v>14.25</v>
      </c>
      <c r="J626">
        <v>21</v>
      </c>
      <c r="K626">
        <f t="shared" si="68"/>
        <v>4.25</v>
      </c>
      <c r="L626">
        <v>4</v>
      </c>
      <c r="M626" t="s">
        <v>27</v>
      </c>
      <c r="N626" t="s">
        <v>123</v>
      </c>
      <c r="O626" t="s">
        <v>37</v>
      </c>
      <c r="P626" t="s">
        <v>43</v>
      </c>
      <c r="Q626" t="s">
        <v>133</v>
      </c>
    </row>
    <row r="627" spans="1:17" x14ac:dyDescent="0.35">
      <c r="A627" t="s">
        <v>15</v>
      </c>
      <c r="B627" t="s">
        <v>16</v>
      </c>
      <c r="C627" t="s">
        <v>17</v>
      </c>
      <c r="D627" t="s">
        <v>123</v>
      </c>
      <c r="E627" t="s">
        <v>36</v>
      </c>
      <c r="F627" t="s">
        <v>43</v>
      </c>
      <c r="G627" t="s">
        <v>37</v>
      </c>
      <c r="H627" s="2">
        <v>42524</v>
      </c>
      <c r="I627">
        <v>15.25</v>
      </c>
      <c r="J627">
        <v>24</v>
      </c>
      <c r="K627">
        <f t="shared" si="68"/>
        <v>5.25</v>
      </c>
      <c r="L627">
        <v>5</v>
      </c>
      <c r="M627" t="s">
        <v>28</v>
      </c>
      <c r="N627" t="s">
        <v>123</v>
      </c>
      <c r="O627" t="s">
        <v>37</v>
      </c>
      <c r="P627" t="s">
        <v>43</v>
      </c>
      <c r="Q627" t="s">
        <v>133</v>
      </c>
    </row>
    <row r="628" spans="1:17" hidden="1" x14ac:dyDescent="0.35">
      <c r="A628" t="s">
        <v>15</v>
      </c>
      <c r="B628" t="s">
        <v>16</v>
      </c>
      <c r="C628" t="s">
        <v>17</v>
      </c>
      <c r="D628" t="s">
        <v>123</v>
      </c>
      <c r="E628" t="s">
        <v>36</v>
      </c>
      <c r="F628" t="s">
        <v>43</v>
      </c>
      <c r="G628" t="s">
        <v>37</v>
      </c>
      <c r="H628" s="2">
        <v>42528</v>
      </c>
      <c r="I628">
        <v>30</v>
      </c>
      <c r="J628">
        <v>28</v>
      </c>
      <c r="L628">
        <v>0</v>
      </c>
      <c r="M628" t="s">
        <v>30</v>
      </c>
      <c r="N628" t="s">
        <v>123</v>
      </c>
      <c r="O628" t="s">
        <v>37</v>
      </c>
      <c r="P628" t="s">
        <v>43</v>
      </c>
      <c r="Q628" t="s">
        <v>133</v>
      </c>
    </row>
    <row r="629" spans="1:17" hidden="1" x14ac:dyDescent="0.35">
      <c r="A629" t="s">
        <v>15</v>
      </c>
      <c r="B629" t="s">
        <v>16</v>
      </c>
      <c r="C629" t="s">
        <v>17</v>
      </c>
      <c r="D629" t="s">
        <v>123</v>
      </c>
      <c r="E629" t="s">
        <v>36</v>
      </c>
      <c r="F629" t="s">
        <v>43</v>
      </c>
      <c r="G629" t="s">
        <v>37</v>
      </c>
      <c r="H629" s="2">
        <v>42543</v>
      </c>
      <c r="I629">
        <v>50</v>
      </c>
      <c r="J629">
        <v>43</v>
      </c>
      <c r="L629">
        <v>0</v>
      </c>
      <c r="M629" t="s">
        <v>31</v>
      </c>
      <c r="N629" t="s">
        <v>123</v>
      </c>
      <c r="O629" t="s">
        <v>37</v>
      </c>
      <c r="P629" t="s">
        <v>43</v>
      </c>
      <c r="Q629" t="s">
        <v>133</v>
      </c>
    </row>
    <row r="630" spans="1:17" hidden="1" x14ac:dyDescent="0.35">
      <c r="A630" t="s">
        <v>15</v>
      </c>
      <c r="B630" t="s">
        <v>16</v>
      </c>
      <c r="C630" t="s">
        <v>17</v>
      </c>
      <c r="D630" t="s">
        <v>123</v>
      </c>
      <c r="E630" t="s">
        <v>36</v>
      </c>
      <c r="F630" t="s">
        <v>43</v>
      </c>
      <c r="G630" t="s">
        <v>37</v>
      </c>
      <c r="H630" s="2">
        <v>42570</v>
      </c>
      <c r="I630">
        <v>60</v>
      </c>
      <c r="J630">
        <v>70</v>
      </c>
      <c r="L630">
        <v>0</v>
      </c>
      <c r="M630" t="s">
        <v>32</v>
      </c>
      <c r="N630" t="s">
        <v>123</v>
      </c>
      <c r="O630" t="s">
        <v>37</v>
      </c>
      <c r="P630" t="s">
        <v>43</v>
      </c>
      <c r="Q630" t="s">
        <v>133</v>
      </c>
    </row>
    <row r="631" spans="1:17" hidden="1" x14ac:dyDescent="0.35">
      <c r="A631" t="s">
        <v>15</v>
      </c>
      <c r="B631" t="s">
        <v>16</v>
      </c>
      <c r="C631" t="s">
        <v>17</v>
      </c>
      <c r="D631" t="s">
        <v>123</v>
      </c>
      <c r="E631" t="s">
        <v>45</v>
      </c>
      <c r="F631" t="s">
        <v>20</v>
      </c>
      <c r="G631" t="s">
        <v>46</v>
      </c>
      <c r="H631" s="2">
        <v>42517</v>
      </c>
      <c r="I631">
        <v>10</v>
      </c>
      <c r="J631">
        <v>7</v>
      </c>
      <c r="L631">
        <v>0</v>
      </c>
      <c r="M631" t="s">
        <v>22</v>
      </c>
      <c r="N631" t="s">
        <v>123</v>
      </c>
      <c r="O631" t="s">
        <v>46</v>
      </c>
      <c r="P631" t="s">
        <v>23</v>
      </c>
      <c r="Q631" t="s">
        <v>134</v>
      </c>
    </row>
    <row r="632" spans="1:17" x14ac:dyDescent="0.35">
      <c r="A632" t="s">
        <v>15</v>
      </c>
      <c r="B632" t="s">
        <v>16</v>
      </c>
      <c r="C632" t="s">
        <v>17</v>
      </c>
      <c r="D632" t="s">
        <v>123</v>
      </c>
      <c r="E632" t="s">
        <v>45</v>
      </c>
      <c r="F632" t="s">
        <v>20</v>
      </c>
      <c r="G632" t="s">
        <v>46</v>
      </c>
      <c r="H632" s="2">
        <v>42521</v>
      </c>
      <c r="I632">
        <v>10</v>
      </c>
      <c r="J632">
        <v>11</v>
      </c>
      <c r="K632">
        <f t="shared" ref="K632:K637" si="69">I632-10</f>
        <v>0</v>
      </c>
      <c r="L632">
        <v>0</v>
      </c>
      <c r="M632" t="s">
        <v>25</v>
      </c>
      <c r="N632" t="s">
        <v>123</v>
      </c>
      <c r="O632" t="s">
        <v>46</v>
      </c>
      <c r="P632" t="s">
        <v>23</v>
      </c>
      <c r="Q632" t="s">
        <v>134</v>
      </c>
    </row>
    <row r="633" spans="1:17" x14ac:dyDescent="0.35">
      <c r="A633" t="s">
        <v>15</v>
      </c>
      <c r="B633" t="s">
        <v>16</v>
      </c>
      <c r="C633" t="s">
        <v>17</v>
      </c>
      <c r="D633" t="s">
        <v>123</v>
      </c>
      <c r="E633" t="s">
        <v>45</v>
      </c>
      <c r="F633" t="s">
        <v>20</v>
      </c>
      <c r="G633" t="s">
        <v>46</v>
      </c>
      <c r="H633" s="2">
        <v>42524</v>
      </c>
      <c r="I633">
        <v>11.3125</v>
      </c>
      <c r="J633">
        <v>14</v>
      </c>
      <c r="K633">
        <f t="shared" si="69"/>
        <v>1.3125</v>
      </c>
      <c r="L633">
        <v>1</v>
      </c>
      <c r="M633" t="s">
        <v>48</v>
      </c>
      <c r="N633" t="s">
        <v>123</v>
      </c>
      <c r="O633" t="s">
        <v>46</v>
      </c>
      <c r="P633" t="s">
        <v>23</v>
      </c>
      <c r="Q633" t="s">
        <v>134</v>
      </c>
    </row>
    <row r="634" spans="1:17" x14ac:dyDescent="0.35">
      <c r="A634" t="s">
        <v>15</v>
      </c>
      <c r="B634" t="s">
        <v>16</v>
      </c>
      <c r="C634" t="s">
        <v>17</v>
      </c>
      <c r="D634" t="s">
        <v>123</v>
      </c>
      <c r="E634" t="s">
        <v>45</v>
      </c>
      <c r="F634" t="s">
        <v>20</v>
      </c>
      <c r="G634" t="s">
        <v>46</v>
      </c>
      <c r="H634" s="2">
        <v>42528</v>
      </c>
      <c r="I634">
        <v>12.125</v>
      </c>
      <c r="J634">
        <v>18</v>
      </c>
      <c r="K634">
        <f t="shared" si="69"/>
        <v>2.125</v>
      </c>
      <c r="L634">
        <v>2</v>
      </c>
      <c r="M634" t="s">
        <v>26</v>
      </c>
      <c r="N634" t="s">
        <v>123</v>
      </c>
      <c r="O634" t="s">
        <v>46</v>
      </c>
      <c r="P634" t="s">
        <v>23</v>
      </c>
      <c r="Q634" t="s">
        <v>134</v>
      </c>
    </row>
    <row r="635" spans="1:17" x14ac:dyDescent="0.35">
      <c r="A635" t="s">
        <v>15</v>
      </c>
      <c r="B635" t="s">
        <v>16</v>
      </c>
      <c r="C635" t="s">
        <v>17</v>
      </c>
      <c r="D635" t="s">
        <v>123</v>
      </c>
      <c r="E635" t="s">
        <v>45</v>
      </c>
      <c r="F635" t="s">
        <v>20</v>
      </c>
      <c r="G635" t="s">
        <v>46</v>
      </c>
      <c r="H635" s="2">
        <v>42531</v>
      </c>
      <c r="I635">
        <v>13.6875</v>
      </c>
      <c r="J635">
        <v>21</v>
      </c>
      <c r="K635">
        <f t="shared" si="69"/>
        <v>3.6875</v>
      </c>
      <c r="L635">
        <v>4</v>
      </c>
      <c r="M635" t="s">
        <v>27</v>
      </c>
      <c r="N635" t="s">
        <v>123</v>
      </c>
      <c r="O635" t="s">
        <v>46</v>
      </c>
      <c r="P635" t="s">
        <v>23</v>
      </c>
      <c r="Q635" t="s">
        <v>134</v>
      </c>
    </row>
    <row r="636" spans="1:17" x14ac:dyDescent="0.35">
      <c r="A636" t="s">
        <v>15</v>
      </c>
      <c r="B636" t="s">
        <v>16</v>
      </c>
      <c r="C636" t="s">
        <v>17</v>
      </c>
      <c r="D636" t="s">
        <v>123</v>
      </c>
      <c r="E636" t="s">
        <v>45</v>
      </c>
      <c r="F636" t="s">
        <v>20</v>
      </c>
      <c r="G636" t="s">
        <v>46</v>
      </c>
      <c r="H636" s="2">
        <v>42535</v>
      </c>
      <c r="I636">
        <v>14.8125</v>
      </c>
      <c r="J636">
        <v>25</v>
      </c>
      <c r="K636">
        <f t="shared" si="69"/>
        <v>4.8125</v>
      </c>
      <c r="L636">
        <v>5</v>
      </c>
      <c r="M636" t="s">
        <v>28</v>
      </c>
      <c r="N636" t="s">
        <v>123</v>
      </c>
      <c r="O636" t="s">
        <v>46</v>
      </c>
      <c r="P636" t="s">
        <v>23</v>
      </c>
      <c r="Q636" t="s">
        <v>134</v>
      </c>
    </row>
    <row r="637" spans="1:17" x14ac:dyDescent="0.35">
      <c r="A637" t="s">
        <v>15</v>
      </c>
      <c r="B637" t="s">
        <v>16</v>
      </c>
      <c r="C637" t="s">
        <v>17</v>
      </c>
      <c r="D637" t="s">
        <v>123</v>
      </c>
      <c r="E637" t="s">
        <v>45</v>
      </c>
      <c r="F637" t="s">
        <v>20</v>
      </c>
      <c r="G637" t="s">
        <v>46</v>
      </c>
      <c r="H637" s="2">
        <v>42543</v>
      </c>
      <c r="I637">
        <v>16.375</v>
      </c>
      <c r="J637">
        <v>33</v>
      </c>
      <c r="K637">
        <f t="shared" si="69"/>
        <v>6.375</v>
      </c>
      <c r="L637">
        <v>6</v>
      </c>
      <c r="M637" t="s">
        <v>40</v>
      </c>
      <c r="N637" t="s">
        <v>123</v>
      </c>
      <c r="O637" t="s">
        <v>46</v>
      </c>
      <c r="P637" t="s">
        <v>23</v>
      </c>
      <c r="Q637" t="s">
        <v>134</v>
      </c>
    </row>
    <row r="638" spans="1:17" hidden="1" x14ac:dyDescent="0.35">
      <c r="A638" t="s">
        <v>15</v>
      </c>
      <c r="B638" t="s">
        <v>16</v>
      </c>
      <c r="C638" t="s">
        <v>17</v>
      </c>
      <c r="D638" t="s">
        <v>123</v>
      </c>
      <c r="E638" t="s">
        <v>45</v>
      </c>
      <c r="F638" t="s">
        <v>20</v>
      </c>
      <c r="G638" t="s">
        <v>46</v>
      </c>
      <c r="H638" s="2">
        <v>42549</v>
      </c>
      <c r="I638">
        <v>30</v>
      </c>
      <c r="J638">
        <v>39</v>
      </c>
      <c r="L638">
        <v>0</v>
      </c>
      <c r="M638" t="s">
        <v>30</v>
      </c>
      <c r="N638" t="s">
        <v>123</v>
      </c>
      <c r="O638" t="s">
        <v>46</v>
      </c>
      <c r="P638" t="s">
        <v>23</v>
      </c>
      <c r="Q638" t="s">
        <v>134</v>
      </c>
    </row>
    <row r="639" spans="1:17" hidden="1" x14ac:dyDescent="0.35">
      <c r="A639" t="s">
        <v>15</v>
      </c>
      <c r="B639" t="s">
        <v>16</v>
      </c>
      <c r="C639" t="s">
        <v>17</v>
      </c>
      <c r="D639" t="s">
        <v>123</v>
      </c>
      <c r="E639" t="s">
        <v>45</v>
      </c>
      <c r="F639" t="s">
        <v>20</v>
      </c>
      <c r="G639" t="s">
        <v>46</v>
      </c>
      <c r="H639" s="2">
        <v>42563</v>
      </c>
      <c r="I639">
        <v>50</v>
      </c>
      <c r="J639">
        <v>53</v>
      </c>
      <c r="L639">
        <v>0</v>
      </c>
      <c r="M639" t="s">
        <v>31</v>
      </c>
      <c r="N639" t="s">
        <v>123</v>
      </c>
      <c r="O639" t="s">
        <v>46</v>
      </c>
      <c r="P639" t="s">
        <v>23</v>
      </c>
      <c r="Q639" t="s">
        <v>134</v>
      </c>
    </row>
    <row r="640" spans="1:17" hidden="1" x14ac:dyDescent="0.35">
      <c r="A640" t="s">
        <v>15</v>
      </c>
      <c r="B640" t="s">
        <v>16</v>
      </c>
      <c r="C640" t="s">
        <v>17</v>
      </c>
      <c r="D640" t="s">
        <v>123</v>
      </c>
      <c r="E640" t="s">
        <v>45</v>
      </c>
      <c r="F640" t="s">
        <v>20</v>
      </c>
      <c r="G640" t="s">
        <v>46</v>
      </c>
      <c r="H640" s="2">
        <v>42598</v>
      </c>
      <c r="I640">
        <v>60</v>
      </c>
      <c r="J640">
        <v>88</v>
      </c>
      <c r="L640">
        <v>0</v>
      </c>
      <c r="M640" t="s">
        <v>32</v>
      </c>
      <c r="N640" t="s">
        <v>123</v>
      </c>
      <c r="O640" t="s">
        <v>46</v>
      </c>
      <c r="P640" t="s">
        <v>23</v>
      </c>
      <c r="Q640" t="s">
        <v>134</v>
      </c>
    </row>
    <row r="641" spans="1:17" hidden="1" x14ac:dyDescent="0.35">
      <c r="A641" t="s">
        <v>50</v>
      </c>
      <c r="B641" t="s">
        <v>16</v>
      </c>
      <c r="C641" t="s">
        <v>51</v>
      </c>
      <c r="D641" t="s">
        <v>123</v>
      </c>
      <c r="E641" t="s">
        <v>19</v>
      </c>
      <c r="F641" t="s">
        <v>20</v>
      </c>
      <c r="G641" t="s">
        <v>52</v>
      </c>
      <c r="H641" s="2">
        <v>42468</v>
      </c>
      <c r="I641">
        <v>10</v>
      </c>
      <c r="J641">
        <v>8</v>
      </c>
      <c r="L641">
        <v>0</v>
      </c>
      <c r="M641" t="s">
        <v>22</v>
      </c>
      <c r="N641" t="s">
        <v>123</v>
      </c>
      <c r="O641" t="s">
        <v>52</v>
      </c>
      <c r="P641" t="s">
        <v>23</v>
      </c>
      <c r="Q641" t="s">
        <v>135</v>
      </c>
    </row>
    <row r="642" spans="1:17" x14ac:dyDescent="0.35">
      <c r="A642" t="s">
        <v>50</v>
      </c>
      <c r="B642" t="s">
        <v>16</v>
      </c>
      <c r="C642" t="s">
        <v>51</v>
      </c>
      <c r="D642" t="s">
        <v>123</v>
      </c>
      <c r="E642" t="s">
        <v>19</v>
      </c>
      <c r="F642" t="s">
        <v>20</v>
      </c>
      <c r="G642" t="s">
        <v>52</v>
      </c>
      <c r="H642" s="2">
        <v>42475</v>
      </c>
      <c r="I642">
        <v>10</v>
      </c>
      <c r="J642">
        <v>15</v>
      </c>
      <c r="K642">
        <f t="shared" ref="K642:K644" si="70">I642-10</f>
        <v>0</v>
      </c>
      <c r="L642">
        <v>0</v>
      </c>
      <c r="M642" t="s">
        <v>25</v>
      </c>
      <c r="N642" t="s">
        <v>123</v>
      </c>
      <c r="O642" t="s">
        <v>52</v>
      </c>
      <c r="P642" t="s">
        <v>23</v>
      </c>
      <c r="Q642" t="s">
        <v>135</v>
      </c>
    </row>
    <row r="643" spans="1:17" x14ac:dyDescent="0.35">
      <c r="A643" t="s">
        <v>50</v>
      </c>
      <c r="B643" t="s">
        <v>16</v>
      </c>
      <c r="C643" t="s">
        <v>51</v>
      </c>
      <c r="D643" t="s">
        <v>123</v>
      </c>
      <c r="E643" t="s">
        <v>19</v>
      </c>
      <c r="F643" t="s">
        <v>20</v>
      </c>
      <c r="G643" t="s">
        <v>52</v>
      </c>
      <c r="H643" s="2">
        <v>42482</v>
      </c>
      <c r="I643">
        <v>11.375</v>
      </c>
      <c r="J643">
        <v>22</v>
      </c>
      <c r="K643">
        <f t="shared" si="70"/>
        <v>1.375</v>
      </c>
      <c r="L643">
        <v>1</v>
      </c>
      <c r="M643" t="s">
        <v>48</v>
      </c>
      <c r="N643" t="s">
        <v>123</v>
      </c>
      <c r="O643" t="s">
        <v>52</v>
      </c>
      <c r="P643" t="s">
        <v>23</v>
      </c>
      <c r="Q643" t="s">
        <v>135</v>
      </c>
    </row>
    <row r="644" spans="1:17" x14ac:dyDescent="0.35">
      <c r="A644" t="s">
        <v>50</v>
      </c>
      <c r="B644" t="s">
        <v>16</v>
      </c>
      <c r="C644" t="s">
        <v>51</v>
      </c>
      <c r="D644" t="s">
        <v>123</v>
      </c>
      <c r="E644" t="s">
        <v>19</v>
      </c>
      <c r="F644" t="s">
        <v>20</v>
      </c>
      <c r="G644" t="s">
        <v>52</v>
      </c>
      <c r="H644" s="2">
        <v>42486</v>
      </c>
      <c r="I644">
        <v>12</v>
      </c>
      <c r="J644">
        <v>26</v>
      </c>
      <c r="K644">
        <f t="shared" si="70"/>
        <v>2</v>
      </c>
      <c r="L644">
        <v>2</v>
      </c>
      <c r="M644" t="s">
        <v>26</v>
      </c>
      <c r="N644" t="s">
        <v>123</v>
      </c>
      <c r="O644" t="s">
        <v>52</v>
      </c>
      <c r="P644" t="s">
        <v>23</v>
      </c>
      <c r="Q644" t="s">
        <v>135</v>
      </c>
    </row>
    <row r="645" spans="1:17" hidden="1" x14ac:dyDescent="0.35">
      <c r="A645" t="s">
        <v>50</v>
      </c>
      <c r="B645" t="s">
        <v>16</v>
      </c>
      <c r="C645" t="s">
        <v>51</v>
      </c>
      <c r="D645" t="s">
        <v>123</v>
      </c>
      <c r="E645" t="s">
        <v>19</v>
      </c>
      <c r="F645" t="s">
        <v>20</v>
      </c>
      <c r="G645" t="s">
        <v>52</v>
      </c>
      <c r="H645" s="2">
        <v>42515</v>
      </c>
      <c r="I645">
        <v>50</v>
      </c>
      <c r="J645">
        <v>55</v>
      </c>
      <c r="L645">
        <v>0</v>
      </c>
      <c r="M645" t="s">
        <v>31</v>
      </c>
      <c r="N645" t="s">
        <v>123</v>
      </c>
      <c r="O645" t="s">
        <v>52</v>
      </c>
      <c r="P645" t="s">
        <v>23</v>
      </c>
      <c r="Q645" t="s">
        <v>135</v>
      </c>
    </row>
    <row r="646" spans="1:17" hidden="1" x14ac:dyDescent="0.35">
      <c r="A646" t="s">
        <v>50</v>
      </c>
      <c r="B646" t="s">
        <v>16</v>
      </c>
      <c r="C646" t="s">
        <v>51</v>
      </c>
      <c r="D646" t="s">
        <v>123</v>
      </c>
      <c r="E646" t="s">
        <v>19</v>
      </c>
      <c r="F646" t="s">
        <v>20</v>
      </c>
      <c r="G646" t="s">
        <v>52</v>
      </c>
      <c r="H646" s="2">
        <v>42604</v>
      </c>
      <c r="I646">
        <v>60</v>
      </c>
      <c r="J646">
        <v>144</v>
      </c>
      <c r="L646">
        <v>0</v>
      </c>
      <c r="M646" t="s">
        <v>32</v>
      </c>
      <c r="N646" t="s">
        <v>123</v>
      </c>
      <c r="O646" t="s">
        <v>52</v>
      </c>
      <c r="P646" t="s">
        <v>23</v>
      </c>
      <c r="Q646" t="s">
        <v>135</v>
      </c>
    </row>
    <row r="647" spans="1:17" hidden="1" x14ac:dyDescent="0.35">
      <c r="A647" t="s">
        <v>50</v>
      </c>
      <c r="B647" t="s">
        <v>16</v>
      </c>
      <c r="C647" t="s">
        <v>51</v>
      </c>
      <c r="D647" t="s">
        <v>123</v>
      </c>
      <c r="E647" t="s">
        <v>19</v>
      </c>
      <c r="F647" t="s">
        <v>20</v>
      </c>
      <c r="G647" t="s">
        <v>52</v>
      </c>
      <c r="L647">
        <v>0</v>
      </c>
      <c r="M647" t="s">
        <v>30</v>
      </c>
      <c r="N647" t="s">
        <v>123</v>
      </c>
      <c r="O647" t="s">
        <v>52</v>
      </c>
      <c r="P647" t="s">
        <v>23</v>
      </c>
      <c r="Q647" t="s">
        <v>135</v>
      </c>
    </row>
    <row r="648" spans="1:17" hidden="1" x14ac:dyDescent="0.35">
      <c r="A648" t="s">
        <v>50</v>
      </c>
      <c r="B648" t="s">
        <v>16</v>
      </c>
      <c r="C648" t="s">
        <v>51</v>
      </c>
      <c r="D648" t="s">
        <v>123</v>
      </c>
      <c r="E648" t="s">
        <v>33</v>
      </c>
      <c r="F648" t="s">
        <v>20</v>
      </c>
      <c r="G648" t="s">
        <v>54</v>
      </c>
      <c r="H648" s="2">
        <v>42496</v>
      </c>
      <c r="I648">
        <v>10</v>
      </c>
      <c r="J648">
        <v>10</v>
      </c>
      <c r="L648">
        <v>0</v>
      </c>
      <c r="M648" t="s">
        <v>22</v>
      </c>
      <c r="N648" t="s">
        <v>123</v>
      </c>
      <c r="O648" t="s">
        <v>54</v>
      </c>
      <c r="P648" t="s">
        <v>23</v>
      </c>
      <c r="Q648" t="s">
        <v>136</v>
      </c>
    </row>
    <row r="649" spans="1:17" x14ac:dyDescent="0.35">
      <c r="A649" t="s">
        <v>50</v>
      </c>
      <c r="B649" t="s">
        <v>16</v>
      </c>
      <c r="C649" t="s">
        <v>51</v>
      </c>
      <c r="D649" t="s">
        <v>123</v>
      </c>
      <c r="E649" t="s">
        <v>33</v>
      </c>
      <c r="F649" t="s">
        <v>20</v>
      </c>
      <c r="G649" t="s">
        <v>54</v>
      </c>
      <c r="H649" s="2">
        <v>42496</v>
      </c>
      <c r="I649">
        <v>10</v>
      </c>
      <c r="J649">
        <v>10</v>
      </c>
      <c r="K649">
        <f t="shared" ref="K649:K651" si="71">I649-10</f>
        <v>0</v>
      </c>
      <c r="L649">
        <v>0</v>
      </c>
      <c r="M649" t="s">
        <v>25</v>
      </c>
      <c r="N649" t="s">
        <v>123</v>
      </c>
      <c r="O649" t="s">
        <v>54</v>
      </c>
      <c r="P649" t="s">
        <v>23</v>
      </c>
      <c r="Q649" t="s">
        <v>136</v>
      </c>
    </row>
    <row r="650" spans="1:17" x14ac:dyDescent="0.35">
      <c r="A650" t="s">
        <v>50</v>
      </c>
      <c r="B650" t="s">
        <v>16</v>
      </c>
      <c r="C650" t="s">
        <v>51</v>
      </c>
      <c r="D650" t="s">
        <v>123</v>
      </c>
      <c r="E650" t="s">
        <v>33</v>
      </c>
      <c r="F650" t="s">
        <v>20</v>
      </c>
      <c r="G650" t="s">
        <v>54</v>
      </c>
      <c r="H650" s="2">
        <v>42509</v>
      </c>
      <c r="I650">
        <v>11.625</v>
      </c>
      <c r="J650">
        <v>23</v>
      </c>
      <c r="K650">
        <f t="shared" si="71"/>
        <v>1.625</v>
      </c>
      <c r="L650">
        <v>2</v>
      </c>
      <c r="M650" t="s">
        <v>26</v>
      </c>
      <c r="N650" t="s">
        <v>123</v>
      </c>
      <c r="O650" t="s">
        <v>54</v>
      </c>
      <c r="P650" t="s">
        <v>23</v>
      </c>
      <c r="Q650" t="s">
        <v>136</v>
      </c>
    </row>
    <row r="651" spans="1:17" x14ac:dyDescent="0.35">
      <c r="A651" t="s">
        <v>50</v>
      </c>
      <c r="B651" t="s">
        <v>16</v>
      </c>
      <c r="C651" t="s">
        <v>51</v>
      </c>
      <c r="D651" t="s">
        <v>123</v>
      </c>
      <c r="E651" t="s">
        <v>33</v>
      </c>
      <c r="F651" t="s">
        <v>20</v>
      </c>
      <c r="G651" t="s">
        <v>54</v>
      </c>
      <c r="H651" s="2">
        <v>42520</v>
      </c>
      <c r="I651">
        <v>13.5</v>
      </c>
      <c r="J651">
        <v>34</v>
      </c>
      <c r="K651">
        <f t="shared" si="71"/>
        <v>3.5</v>
      </c>
      <c r="L651">
        <v>4</v>
      </c>
      <c r="M651" t="s">
        <v>27</v>
      </c>
      <c r="N651" t="s">
        <v>123</v>
      </c>
      <c r="O651" t="s">
        <v>54</v>
      </c>
      <c r="P651" t="s">
        <v>23</v>
      </c>
      <c r="Q651" t="s">
        <v>136</v>
      </c>
    </row>
    <row r="652" spans="1:17" hidden="1" x14ac:dyDescent="0.35">
      <c r="A652" t="s">
        <v>50</v>
      </c>
      <c r="B652" t="s">
        <v>16</v>
      </c>
      <c r="C652" t="s">
        <v>51</v>
      </c>
      <c r="D652" t="s">
        <v>123</v>
      </c>
      <c r="E652" t="s">
        <v>33</v>
      </c>
      <c r="F652" t="s">
        <v>20</v>
      </c>
      <c r="G652" t="s">
        <v>54</v>
      </c>
      <c r="H652" s="2">
        <v>42530</v>
      </c>
      <c r="I652">
        <v>30</v>
      </c>
      <c r="J652">
        <v>44</v>
      </c>
      <c r="L652">
        <v>0</v>
      </c>
      <c r="M652" t="s">
        <v>30</v>
      </c>
      <c r="N652" t="s">
        <v>123</v>
      </c>
      <c r="O652" t="s">
        <v>54</v>
      </c>
      <c r="P652" t="s">
        <v>23</v>
      </c>
      <c r="Q652" t="s">
        <v>136</v>
      </c>
    </row>
    <row r="653" spans="1:17" x14ac:dyDescent="0.35">
      <c r="A653" t="s">
        <v>50</v>
      </c>
      <c r="B653" t="s">
        <v>16</v>
      </c>
      <c r="C653" t="s">
        <v>51</v>
      </c>
      <c r="D653" t="s">
        <v>123</v>
      </c>
      <c r="E653" t="s">
        <v>33</v>
      </c>
      <c r="F653" t="s">
        <v>20</v>
      </c>
      <c r="G653" t="s">
        <v>54</v>
      </c>
      <c r="H653" s="2">
        <v>42541</v>
      </c>
      <c r="I653">
        <v>16.5</v>
      </c>
      <c r="J653">
        <v>55</v>
      </c>
      <c r="K653">
        <f>I653-10</f>
        <v>6.5</v>
      </c>
      <c r="L653">
        <v>6</v>
      </c>
      <c r="M653" t="s">
        <v>40</v>
      </c>
      <c r="N653" t="s">
        <v>123</v>
      </c>
      <c r="O653" t="s">
        <v>54</v>
      </c>
      <c r="P653" t="s">
        <v>23</v>
      </c>
      <c r="Q653" t="s">
        <v>136</v>
      </c>
    </row>
    <row r="654" spans="1:17" hidden="1" x14ac:dyDescent="0.35">
      <c r="A654" t="s">
        <v>50</v>
      </c>
      <c r="B654" t="s">
        <v>16</v>
      </c>
      <c r="C654" t="s">
        <v>51</v>
      </c>
      <c r="D654" t="s">
        <v>123</v>
      </c>
      <c r="E654" t="s">
        <v>33</v>
      </c>
      <c r="F654" t="s">
        <v>20</v>
      </c>
      <c r="G654" t="s">
        <v>54</v>
      </c>
      <c r="H654" s="2">
        <v>42562</v>
      </c>
      <c r="I654">
        <v>50</v>
      </c>
      <c r="J654">
        <v>76</v>
      </c>
      <c r="L654">
        <v>0</v>
      </c>
      <c r="M654" t="s">
        <v>31</v>
      </c>
      <c r="N654" t="s">
        <v>123</v>
      </c>
      <c r="O654" t="s">
        <v>54</v>
      </c>
      <c r="P654" t="s">
        <v>23</v>
      </c>
      <c r="Q654" t="s">
        <v>136</v>
      </c>
    </row>
    <row r="655" spans="1:17" hidden="1" x14ac:dyDescent="0.35">
      <c r="A655" t="s">
        <v>50</v>
      </c>
      <c r="B655" t="s">
        <v>16</v>
      </c>
      <c r="C655" t="s">
        <v>51</v>
      </c>
      <c r="D655" t="s">
        <v>123</v>
      </c>
      <c r="E655" t="s">
        <v>33</v>
      </c>
      <c r="F655" t="s">
        <v>20</v>
      </c>
      <c r="G655" t="s">
        <v>54</v>
      </c>
      <c r="H655" s="2">
        <v>42614</v>
      </c>
      <c r="I655">
        <v>60</v>
      </c>
      <c r="J655">
        <v>128</v>
      </c>
      <c r="L655">
        <v>0</v>
      </c>
      <c r="M655" t="s">
        <v>32</v>
      </c>
      <c r="N655" t="s">
        <v>123</v>
      </c>
      <c r="O655" t="s">
        <v>54</v>
      </c>
      <c r="P655" t="s">
        <v>23</v>
      </c>
      <c r="Q655" t="s">
        <v>136</v>
      </c>
    </row>
    <row r="656" spans="1:17" hidden="1" x14ac:dyDescent="0.35">
      <c r="A656" t="s">
        <v>50</v>
      </c>
      <c r="B656" t="s">
        <v>16</v>
      </c>
      <c r="C656" t="s">
        <v>51</v>
      </c>
      <c r="D656" t="s">
        <v>123</v>
      </c>
      <c r="E656" t="s">
        <v>33</v>
      </c>
      <c r="F656" t="s">
        <v>41</v>
      </c>
      <c r="G656" t="s">
        <v>54</v>
      </c>
      <c r="H656" s="2">
        <v>42496</v>
      </c>
      <c r="I656">
        <v>10</v>
      </c>
      <c r="J656">
        <v>10</v>
      </c>
      <c r="L656">
        <v>0</v>
      </c>
      <c r="M656" t="s">
        <v>22</v>
      </c>
      <c r="N656" t="s">
        <v>123</v>
      </c>
      <c r="O656" t="s">
        <v>54</v>
      </c>
      <c r="P656" t="s">
        <v>41</v>
      </c>
      <c r="Q656" t="s">
        <v>137</v>
      </c>
    </row>
    <row r="657" spans="1:17" x14ac:dyDescent="0.35">
      <c r="A657" t="s">
        <v>50</v>
      </c>
      <c r="B657" t="s">
        <v>16</v>
      </c>
      <c r="C657" t="s">
        <v>51</v>
      </c>
      <c r="D657" t="s">
        <v>123</v>
      </c>
      <c r="E657" t="s">
        <v>33</v>
      </c>
      <c r="F657" t="s">
        <v>41</v>
      </c>
      <c r="G657" t="s">
        <v>54</v>
      </c>
      <c r="H657" s="2">
        <v>42496</v>
      </c>
      <c r="I657">
        <v>10</v>
      </c>
      <c r="J657">
        <v>10</v>
      </c>
      <c r="K657">
        <f t="shared" ref="K657:K660" si="72">I657-10</f>
        <v>0</v>
      </c>
      <c r="L657">
        <v>0</v>
      </c>
      <c r="M657" t="s">
        <v>25</v>
      </c>
      <c r="N657" t="s">
        <v>123</v>
      </c>
      <c r="O657" t="s">
        <v>54</v>
      </c>
      <c r="P657" t="s">
        <v>41</v>
      </c>
      <c r="Q657" t="s">
        <v>137</v>
      </c>
    </row>
    <row r="658" spans="1:17" x14ac:dyDescent="0.35">
      <c r="A658" t="s">
        <v>50</v>
      </c>
      <c r="B658" t="s">
        <v>16</v>
      </c>
      <c r="C658" t="s">
        <v>51</v>
      </c>
      <c r="D658" t="s">
        <v>123</v>
      </c>
      <c r="E658" t="s">
        <v>33</v>
      </c>
      <c r="F658" t="s">
        <v>41</v>
      </c>
      <c r="G658" t="s">
        <v>54</v>
      </c>
      <c r="H658" s="2">
        <v>42509</v>
      </c>
      <c r="I658">
        <v>11.6875</v>
      </c>
      <c r="J658">
        <v>23</v>
      </c>
      <c r="K658">
        <f t="shared" si="72"/>
        <v>1.6875</v>
      </c>
      <c r="L658">
        <v>2</v>
      </c>
      <c r="M658" t="s">
        <v>26</v>
      </c>
      <c r="N658" t="s">
        <v>123</v>
      </c>
      <c r="O658" t="s">
        <v>54</v>
      </c>
      <c r="P658" t="s">
        <v>41</v>
      </c>
      <c r="Q658" t="s">
        <v>137</v>
      </c>
    </row>
    <row r="659" spans="1:17" x14ac:dyDescent="0.35">
      <c r="A659" t="s">
        <v>50</v>
      </c>
      <c r="B659" t="s">
        <v>16</v>
      </c>
      <c r="C659" t="s">
        <v>51</v>
      </c>
      <c r="D659" t="s">
        <v>123</v>
      </c>
      <c r="E659" t="s">
        <v>33</v>
      </c>
      <c r="F659" t="s">
        <v>41</v>
      </c>
      <c r="G659" t="s">
        <v>54</v>
      </c>
      <c r="H659" s="2">
        <v>42520</v>
      </c>
      <c r="I659">
        <v>13.3125</v>
      </c>
      <c r="J659">
        <v>34</v>
      </c>
      <c r="K659">
        <f t="shared" si="72"/>
        <v>3.3125</v>
      </c>
      <c r="L659">
        <v>3</v>
      </c>
      <c r="M659" t="s">
        <v>39</v>
      </c>
      <c r="N659" t="s">
        <v>123</v>
      </c>
      <c r="O659" t="s">
        <v>54</v>
      </c>
      <c r="P659" t="s">
        <v>41</v>
      </c>
      <c r="Q659" t="s">
        <v>137</v>
      </c>
    </row>
    <row r="660" spans="1:17" x14ac:dyDescent="0.35">
      <c r="A660" t="s">
        <v>50</v>
      </c>
      <c r="B660" t="s">
        <v>16</v>
      </c>
      <c r="C660" t="s">
        <v>51</v>
      </c>
      <c r="D660" t="s">
        <v>123</v>
      </c>
      <c r="E660" t="s">
        <v>33</v>
      </c>
      <c r="F660" t="s">
        <v>41</v>
      </c>
      <c r="G660" t="s">
        <v>54</v>
      </c>
      <c r="H660" s="2">
        <v>42527</v>
      </c>
      <c r="I660">
        <v>14.1875</v>
      </c>
      <c r="J660">
        <v>41</v>
      </c>
      <c r="K660">
        <f t="shared" si="72"/>
        <v>4.1875</v>
      </c>
      <c r="L660">
        <v>4</v>
      </c>
      <c r="M660" t="s">
        <v>27</v>
      </c>
      <c r="N660" t="s">
        <v>123</v>
      </c>
      <c r="O660" t="s">
        <v>54</v>
      </c>
      <c r="P660" t="s">
        <v>41</v>
      </c>
      <c r="Q660" t="s">
        <v>137</v>
      </c>
    </row>
    <row r="661" spans="1:17" hidden="1" x14ac:dyDescent="0.35">
      <c r="A661" t="s">
        <v>50</v>
      </c>
      <c r="B661" t="s">
        <v>16</v>
      </c>
      <c r="C661" t="s">
        <v>51</v>
      </c>
      <c r="D661" t="s">
        <v>123</v>
      </c>
      <c r="E661" t="s">
        <v>33</v>
      </c>
      <c r="F661" t="s">
        <v>41</v>
      </c>
      <c r="G661" t="s">
        <v>54</v>
      </c>
      <c r="H661" s="2">
        <v>42530</v>
      </c>
      <c r="I661">
        <v>30</v>
      </c>
      <c r="J661">
        <v>44</v>
      </c>
      <c r="L661">
        <v>0</v>
      </c>
      <c r="M661" t="s">
        <v>30</v>
      </c>
      <c r="N661" t="s">
        <v>123</v>
      </c>
      <c r="O661" t="s">
        <v>54</v>
      </c>
      <c r="P661" t="s">
        <v>41</v>
      </c>
      <c r="Q661" t="s">
        <v>137</v>
      </c>
    </row>
    <row r="662" spans="1:17" x14ac:dyDescent="0.35">
      <c r="A662" t="s">
        <v>50</v>
      </c>
      <c r="B662" t="s">
        <v>16</v>
      </c>
      <c r="C662" t="s">
        <v>51</v>
      </c>
      <c r="D662" t="s">
        <v>123</v>
      </c>
      <c r="E662" t="s">
        <v>33</v>
      </c>
      <c r="F662" t="s">
        <v>41</v>
      </c>
      <c r="G662" t="s">
        <v>54</v>
      </c>
      <c r="H662" s="2">
        <v>42535</v>
      </c>
      <c r="I662">
        <v>15.625</v>
      </c>
      <c r="J662">
        <v>49</v>
      </c>
      <c r="K662">
        <f>I662-10</f>
        <v>5.625</v>
      </c>
      <c r="L662">
        <v>6</v>
      </c>
      <c r="M662" t="s">
        <v>40</v>
      </c>
      <c r="N662" t="s">
        <v>123</v>
      </c>
      <c r="O662" t="s">
        <v>54</v>
      </c>
      <c r="P662" t="s">
        <v>41</v>
      </c>
      <c r="Q662" t="s">
        <v>137</v>
      </c>
    </row>
    <row r="663" spans="1:17" hidden="1" x14ac:dyDescent="0.35">
      <c r="A663" t="s">
        <v>50</v>
      </c>
      <c r="B663" t="s">
        <v>16</v>
      </c>
      <c r="C663" t="s">
        <v>51</v>
      </c>
      <c r="D663" t="s">
        <v>123</v>
      </c>
      <c r="E663" t="s">
        <v>33</v>
      </c>
      <c r="F663" t="s">
        <v>41</v>
      </c>
      <c r="G663" t="s">
        <v>54</v>
      </c>
      <c r="H663" s="2">
        <v>42556</v>
      </c>
      <c r="I663">
        <v>50</v>
      </c>
      <c r="J663">
        <v>70</v>
      </c>
      <c r="L663">
        <v>0</v>
      </c>
      <c r="M663" t="s">
        <v>31</v>
      </c>
      <c r="N663" t="s">
        <v>123</v>
      </c>
      <c r="O663" t="s">
        <v>54</v>
      </c>
      <c r="P663" t="s">
        <v>41</v>
      </c>
      <c r="Q663" t="s">
        <v>137</v>
      </c>
    </row>
    <row r="664" spans="1:17" hidden="1" x14ac:dyDescent="0.35">
      <c r="A664" t="s">
        <v>50</v>
      </c>
      <c r="B664" t="s">
        <v>16</v>
      </c>
      <c r="C664" t="s">
        <v>51</v>
      </c>
      <c r="D664" t="s">
        <v>123</v>
      </c>
      <c r="E664" t="s">
        <v>33</v>
      </c>
      <c r="F664" t="s">
        <v>41</v>
      </c>
      <c r="G664" t="s">
        <v>54</v>
      </c>
      <c r="H664" s="2">
        <v>42611</v>
      </c>
      <c r="I664">
        <v>60</v>
      </c>
      <c r="J664">
        <v>125</v>
      </c>
      <c r="L664">
        <v>0</v>
      </c>
      <c r="M664" t="s">
        <v>32</v>
      </c>
      <c r="N664" t="s">
        <v>123</v>
      </c>
      <c r="O664" t="s">
        <v>54</v>
      </c>
      <c r="P664" t="s">
        <v>41</v>
      </c>
      <c r="Q664" t="s">
        <v>137</v>
      </c>
    </row>
    <row r="665" spans="1:17" hidden="1" x14ac:dyDescent="0.35">
      <c r="A665" t="s">
        <v>50</v>
      </c>
      <c r="B665" t="s">
        <v>16</v>
      </c>
      <c r="C665" t="s">
        <v>51</v>
      </c>
      <c r="D665" t="s">
        <v>123</v>
      </c>
      <c r="E665" t="s">
        <v>33</v>
      </c>
      <c r="F665" t="s">
        <v>43</v>
      </c>
      <c r="G665" t="s">
        <v>54</v>
      </c>
      <c r="H665" s="2">
        <v>42496</v>
      </c>
      <c r="I665">
        <v>10</v>
      </c>
      <c r="J665">
        <v>10</v>
      </c>
      <c r="L665">
        <v>0</v>
      </c>
      <c r="M665" t="s">
        <v>22</v>
      </c>
      <c r="N665" t="s">
        <v>123</v>
      </c>
      <c r="O665" t="s">
        <v>54</v>
      </c>
      <c r="P665" t="s">
        <v>43</v>
      </c>
      <c r="Q665" t="s">
        <v>138</v>
      </c>
    </row>
    <row r="666" spans="1:17" x14ac:dyDescent="0.35">
      <c r="A666" t="s">
        <v>50</v>
      </c>
      <c r="B666" t="s">
        <v>16</v>
      </c>
      <c r="C666" t="s">
        <v>51</v>
      </c>
      <c r="D666" t="s">
        <v>123</v>
      </c>
      <c r="E666" t="s">
        <v>33</v>
      </c>
      <c r="F666" t="s">
        <v>43</v>
      </c>
      <c r="G666" t="s">
        <v>54</v>
      </c>
      <c r="H666" s="2">
        <v>42496</v>
      </c>
      <c r="I666">
        <v>10</v>
      </c>
      <c r="J666">
        <v>10</v>
      </c>
      <c r="K666">
        <f t="shared" ref="K666:K668" si="73">I666-10</f>
        <v>0</v>
      </c>
      <c r="L666">
        <v>0</v>
      </c>
      <c r="M666" t="s">
        <v>25</v>
      </c>
      <c r="N666" t="s">
        <v>123</v>
      </c>
      <c r="O666" t="s">
        <v>54</v>
      </c>
      <c r="P666" t="s">
        <v>43</v>
      </c>
      <c r="Q666" t="s">
        <v>138</v>
      </c>
    </row>
    <row r="667" spans="1:17" x14ac:dyDescent="0.35">
      <c r="A667" t="s">
        <v>50</v>
      </c>
      <c r="B667" t="s">
        <v>16</v>
      </c>
      <c r="C667" t="s">
        <v>51</v>
      </c>
      <c r="D667" t="s">
        <v>123</v>
      </c>
      <c r="E667" t="s">
        <v>33</v>
      </c>
      <c r="F667" t="s">
        <v>43</v>
      </c>
      <c r="G667" t="s">
        <v>54</v>
      </c>
      <c r="H667" s="2">
        <v>42509</v>
      </c>
      <c r="I667">
        <v>11.5</v>
      </c>
      <c r="J667">
        <v>23</v>
      </c>
      <c r="K667">
        <f t="shared" si="73"/>
        <v>1.5</v>
      </c>
      <c r="L667">
        <v>2</v>
      </c>
      <c r="M667" t="s">
        <v>26</v>
      </c>
      <c r="N667" t="s">
        <v>123</v>
      </c>
      <c r="O667" t="s">
        <v>54</v>
      </c>
      <c r="P667" t="s">
        <v>43</v>
      </c>
      <c r="Q667" t="s">
        <v>138</v>
      </c>
    </row>
    <row r="668" spans="1:17" x14ac:dyDescent="0.35">
      <c r="A668" t="s">
        <v>50</v>
      </c>
      <c r="B668" t="s">
        <v>16</v>
      </c>
      <c r="C668" t="s">
        <v>51</v>
      </c>
      <c r="D668" t="s">
        <v>123</v>
      </c>
      <c r="E668" t="s">
        <v>33</v>
      </c>
      <c r="F668" t="s">
        <v>43</v>
      </c>
      <c r="G668" t="s">
        <v>54</v>
      </c>
      <c r="H668" s="2">
        <v>42527</v>
      </c>
      <c r="I668">
        <v>13.8125</v>
      </c>
      <c r="J668">
        <v>41</v>
      </c>
      <c r="K668">
        <f t="shared" si="73"/>
        <v>3.8125</v>
      </c>
      <c r="L668">
        <v>4</v>
      </c>
      <c r="M668" t="s">
        <v>27</v>
      </c>
      <c r="N668" t="s">
        <v>123</v>
      </c>
      <c r="O668" t="s">
        <v>54</v>
      </c>
      <c r="P668" t="s">
        <v>43</v>
      </c>
      <c r="Q668" t="s">
        <v>138</v>
      </c>
    </row>
    <row r="669" spans="1:17" hidden="1" x14ac:dyDescent="0.35">
      <c r="A669" t="s">
        <v>50</v>
      </c>
      <c r="B669" t="s">
        <v>16</v>
      </c>
      <c r="C669" t="s">
        <v>51</v>
      </c>
      <c r="D669" t="s">
        <v>123</v>
      </c>
      <c r="E669" t="s">
        <v>33</v>
      </c>
      <c r="F669" t="s">
        <v>43</v>
      </c>
      <c r="G669" t="s">
        <v>54</v>
      </c>
      <c r="H669" s="2">
        <v>42530</v>
      </c>
      <c r="I669">
        <v>30</v>
      </c>
      <c r="J669">
        <v>44</v>
      </c>
      <c r="L669">
        <v>0</v>
      </c>
      <c r="M669" t="s">
        <v>30</v>
      </c>
      <c r="N669" t="s">
        <v>123</v>
      </c>
      <c r="O669" t="s">
        <v>54</v>
      </c>
      <c r="P669" t="s">
        <v>43</v>
      </c>
      <c r="Q669" t="s">
        <v>138</v>
      </c>
    </row>
    <row r="670" spans="1:17" x14ac:dyDescent="0.35">
      <c r="A670" t="s">
        <v>50</v>
      </c>
      <c r="B670" t="s">
        <v>16</v>
      </c>
      <c r="C670" t="s">
        <v>51</v>
      </c>
      <c r="D670" t="s">
        <v>123</v>
      </c>
      <c r="E670" t="s">
        <v>33</v>
      </c>
      <c r="F670" t="s">
        <v>43</v>
      </c>
      <c r="G670" t="s">
        <v>54</v>
      </c>
      <c r="H670" s="2">
        <v>42535</v>
      </c>
      <c r="I670">
        <v>15.0625</v>
      </c>
      <c r="J670">
        <v>49</v>
      </c>
      <c r="K670">
        <f>I670-10</f>
        <v>5.0625</v>
      </c>
      <c r="L670">
        <v>5</v>
      </c>
      <c r="M670" t="s">
        <v>28</v>
      </c>
      <c r="N670" t="s">
        <v>123</v>
      </c>
      <c r="O670" t="s">
        <v>54</v>
      </c>
      <c r="P670" t="s">
        <v>43</v>
      </c>
      <c r="Q670" t="s">
        <v>138</v>
      </c>
    </row>
    <row r="671" spans="1:17" hidden="1" x14ac:dyDescent="0.35">
      <c r="A671" t="s">
        <v>50</v>
      </c>
      <c r="B671" t="s">
        <v>16</v>
      </c>
      <c r="C671" t="s">
        <v>51</v>
      </c>
      <c r="D671" t="s">
        <v>123</v>
      </c>
      <c r="E671" t="s">
        <v>33</v>
      </c>
      <c r="F671" t="s">
        <v>43</v>
      </c>
      <c r="G671" t="s">
        <v>54</v>
      </c>
      <c r="H671" s="2">
        <v>42556</v>
      </c>
      <c r="I671">
        <v>50</v>
      </c>
      <c r="J671">
        <v>70</v>
      </c>
      <c r="L671">
        <v>0</v>
      </c>
      <c r="M671" t="s">
        <v>31</v>
      </c>
      <c r="N671" t="s">
        <v>123</v>
      </c>
      <c r="O671" t="s">
        <v>54</v>
      </c>
      <c r="P671" t="s">
        <v>43</v>
      </c>
      <c r="Q671" t="s">
        <v>138</v>
      </c>
    </row>
    <row r="672" spans="1:17" hidden="1" x14ac:dyDescent="0.35">
      <c r="A672" t="s">
        <v>50</v>
      </c>
      <c r="B672" t="s">
        <v>16</v>
      </c>
      <c r="C672" t="s">
        <v>51</v>
      </c>
      <c r="D672" t="s">
        <v>123</v>
      </c>
      <c r="E672" t="s">
        <v>33</v>
      </c>
      <c r="F672" t="s">
        <v>43</v>
      </c>
      <c r="G672" t="s">
        <v>54</v>
      </c>
      <c r="H672" s="2">
        <v>42614</v>
      </c>
      <c r="I672">
        <v>60</v>
      </c>
      <c r="J672">
        <v>128</v>
      </c>
      <c r="L672">
        <v>0</v>
      </c>
      <c r="M672" t="s">
        <v>32</v>
      </c>
      <c r="N672" t="s">
        <v>123</v>
      </c>
      <c r="O672" t="s">
        <v>54</v>
      </c>
      <c r="P672" t="s">
        <v>43</v>
      </c>
      <c r="Q672" t="s">
        <v>138</v>
      </c>
    </row>
    <row r="673" spans="1:17" hidden="1" x14ac:dyDescent="0.35">
      <c r="A673" t="s">
        <v>50</v>
      </c>
      <c r="B673" t="s">
        <v>16</v>
      </c>
      <c r="C673" t="s">
        <v>51</v>
      </c>
      <c r="D673" t="s">
        <v>123</v>
      </c>
      <c r="E673" t="s">
        <v>36</v>
      </c>
      <c r="F673" t="s">
        <v>20</v>
      </c>
      <c r="G673" t="s">
        <v>58</v>
      </c>
      <c r="H673" s="2">
        <v>42527</v>
      </c>
      <c r="I673">
        <v>10</v>
      </c>
      <c r="J673">
        <v>18</v>
      </c>
      <c r="L673">
        <v>0</v>
      </c>
      <c r="M673" t="s">
        <v>22</v>
      </c>
      <c r="N673" t="s">
        <v>123</v>
      </c>
      <c r="O673" t="s">
        <v>58</v>
      </c>
      <c r="P673" t="s">
        <v>23</v>
      </c>
      <c r="Q673" t="s">
        <v>139</v>
      </c>
    </row>
    <row r="674" spans="1:17" x14ac:dyDescent="0.35">
      <c r="A674" t="s">
        <v>50</v>
      </c>
      <c r="B674" t="s">
        <v>16</v>
      </c>
      <c r="C674" t="s">
        <v>51</v>
      </c>
      <c r="D674" t="s">
        <v>123</v>
      </c>
      <c r="E674" t="s">
        <v>36</v>
      </c>
      <c r="F674" t="s">
        <v>20</v>
      </c>
      <c r="G674" t="s">
        <v>58</v>
      </c>
      <c r="H674" s="2">
        <v>42527</v>
      </c>
      <c r="I674">
        <v>10</v>
      </c>
      <c r="J674">
        <v>18</v>
      </c>
      <c r="K674">
        <f t="shared" ref="K674:K677" si="74">I674-10</f>
        <v>0</v>
      </c>
      <c r="L674">
        <v>0</v>
      </c>
      <c r="M674" t="s">
        <v>25</v>
      </c>
      <c r="N674" t="s">
        <v>123</v>
      </c>
      <c r="O674" t="s">
        <v>58</v>
      </c>
      <c r="P674" t="s">
        <v>23</v>
      </c>
      <c r="Q674" t="s">
        <v>139</v>
      </c>
    </row>
    <row r="675" spans="1:17" x14ac:dyDescent="0.35">
      <c r="A675" t="s">
        <v>50</v>
      </c>
      <c r="B675" t="s">
        <v>16</v>
      </c>
      <c r="C675" t="s">
        <v>51</v>
      </c>
      <c r="D675" t="s">
        <v>123</v>
      </c>
      <c r="E675" t="s">
        <v>36</v>
      </c>
      <c r="F675" t="s">
        <v>20</v>
      </c>
      <c r="G675" t="s">
        <v>58</v>
      </c>
      <c r="H675" s="2">
        <v>42541</v>
      </c>
      <c r="I675">
        <v>11.5</v>
      </c>
      <c r="J675">
        <v>32</v>
      </c>
      <c r="K675">
        <f t="shared" si="74"/>
        <v>1.5</v>
      </c>
      <c r="L675">
        <v>2</v>
      </c>
      <c r="M675" t="s">
        <v>26</v>
      </c>
      <c r="N675" t="s">
        <v>123</v>
      </c>
      <c r="O675" t="s">
        <v>58</v>
      </c>
      <c r="P675" t="s">
        <v>23</v>
      </c>
      <c r="Q675" t="s">
        <v>139</v>
      </c>
    </row>
    <row r="676" spans="1:17" x14ac:dyDescent="0.35">
      <c r="A676" t="s">
        <v>50</v>
      </c>
      <c r="B676" t="s">
        <v>16</v>
      </c>
      <c r="C676" t="s">
        <v>51</v>
      </c>
      <c r="D676" t="s">
        <v>123</v>
      </c>
      <c r="E676" t="s">
        <v>36</v>
      </c>
      <c r="F676" t="s">
        <v>20</v>
      </c>
      <c r="G676" t="s">
        <v>58</v>
      </c>
      <c r="H676" s="2">
        <v>42556</v>
      </c>
      <c r="I676">
        <v>12.9375</v>
      </c>
      <c r="J676">
        <v>47</v>
      </c>
      <c r="K676">
        <f t="shared" si="74"/>
        <v>2.9375</v>
      </c>
      <c r="L676">
        <v>3</v>
      </c>
      <c r="M676" t="s">
        <v>39</v>
      </c>
      <c r="N676" t="s">
        <v>123</v>
      </c>
      <c r="O676" t="s">
        <v>58</v>
      </c>
      <c r="P676" t="s">
        <v>23</v>
      </c>
      <c r="Q676" t="s">
        <v>139</v>
      </c>
    </row>
    <row r="677" spans="1:17" x14ac:dyDescent="0.35">
      <c r="A677" t="s">
        <v>50</v>
      </c>
      <c r="B677" t="s">
        <v>16</v>
      </c>
      <c r="C677" t="s">
        <v>51</v>
      </c>
      <c r="D677" t="s">
        <v>123</v>
      </c>
      <c r="E677" t="s">
        <v>36</v>
      </c>
      <c r="F677" t="s">
        <v>20</v>
      </c>
      <c r="G677" t="s">
        <v>58</v>
      </c>
      <c r="H677" s="2">
        <v>42562</v>
      </c>
      <c r="I677">
        <v>14.125</v>
      </c>
      <c r="J677">
        <v>53</v>
      </c>
      <c r="K677">
        <f t="shared" si="74"/>
        <v>4.125</v>
      </c>
      <c r="L677">
        <v>4</v>
      </c>
      <c r="M677" t="s">
        <v>27</v>
      </c>
      <c r="N677" t="s">
        <v>123</v>
      </c>
      <c r="O677" t="s">
        <v>58</v>
      </c>
      <c r="P677" t="s">
        <v>23</v>
      </c>
      <c r="Q677" t="s">
        <v>139</v>
      </c>
    </row>
    <row r="678" spans="1:17" hidden="1" x14ac:dyDescent="0.35">
      <c r="A678" t="s">
        <v>50</v>
      </c>
      <c r="B678" t="s">
        <v>16</v>
      </c>
      <c r="C678" t="s">
        <v>51</v>
      </c>
      <c r="D678" t="s">
        <v>123</v>
      </c>
      <c r="E678" t="s">
        <v>36</v>
      </c>
      <c r="F678" t="s">
        <v>20</v>
      </c>
      <c r="G678" t="s">
        <v>58</v>
      </c>
      <c r="H678" s="2">
        <v>42569</v>
      </c>
      <c r="I678">
        <v>30</v>
      </c>
      <c r="J678">
        <v>60</v>
      </c>
      <c r="L678">
        <v>0</v>
      </c>
      <c r="M678" t="s">
        <v>30</v>
      </c>
      <c r="N678" t="s">
        <v>123</v>
      </c>
      <c r="O678" t="s">
        <v>58</v>
      </c>
      <c r="P678" t="s">
        <v>23</v>
      </c>
      <c r="Q678" t="s">
        <v>139</v>
      </c>
    </row>
    <row r="679" spans="1:17" x14ac:dyDescent="0.35">
      <c r="A679" t="s">
        <v>50</v>
      </c>
      <c r="B679" t="s">
        <v>16</v>
      </c>
      <c r="C679" t="s">
        <v>51</v>
      </c>
      <c r="D679" t="s">
        <v>123</v>
      </c>
      <c r="E679" t="s">
        <v>36</v>
      </c>
      <c r="F679" t="s">
        <v>20</v>
      </c>
      <c r="G679" t="s">
        <v>58</v>
      </c>
      <c r="H679" s="2">
        <v>42576</v>
      </c>
      <c r="I679">
        <v>16.1875</v>
      </c>
      <c r="J679">
        <v>67</v>
      </c>
      <c r="K679">
        <f t="shared" ref="K679:K680" si="75">I679-10</f>
        <v>6.1875</v>
      </c>
      <c r="L679">
        <v>6</v>
      </c>
      <c r="M679" t="s">
        <v>40</v>
      </c>
      <c r="N679" t="s">
        <v>123</v>
      </c>
      <c r="O679" t="s">
        <v>58</v>
      </c>
      <c r="P679" t="s">
        <v>23</v>
      </c>
      <c r="Q679" t="s">
        <v>139</v>
      </c>
    </row>
    <row r="680" spans="1:17" x14ac:dyDescent="0.35">
      <c r="A680" t="s">
        <v>50</v>
      </c>
      <c r="B680" t="s">
        <v>16</v>
      </c>
      <c r="C680" t="s">
        <v>51</v>
      </c>
      <c r="D680" t="s">
        <v>123</v>
      </c>
      <c r="E680" t="s">
        <v>36</v>
      </c>
      <c r="F680" t="s">
        <v>20</v>
      </c>
      <c r="G680" t="s">
        <v>58</v>
      </c>
      <c r="H680" s="2">
        <v>42590</v>
      </c>
      <c r="I680">
        <v>17</v>
      </c>
      <c r="J680">
        <v>81</v>
      </c>
      <c r="K680">
        <f t="shared" si="75"/>
        <v>7</v>
      </c>
      <c r="L680">
        <v>7</v>
      </c>
      <c r="M680" t="s">
        <v>29</v>
      </c>
      <c r="N680" t="s">
        <v>123</v>
      </c>
      <c r="O680" t="s">
        <v>58</v>
      </c>
      <c r="P680" t="s">
        <v>23</v>
      </c>
      <c r="Q680" t="s">
        <v>139</v>
      </c>
    </row>
    <row r="681" spans="1:17" hidden="1" x14ac:dyDescent="0.35">
      <c r="A681" t="s">
        <v>50</v>
      </c>
      <c r="B681" t="s">
        <v>16</v>
      </c>
      <c r="C681" t="s">
        <v>51</v>
      </c>
      <c r="D681" t="s">
        <v>123</v>
      </c>
      <c r="E681" t="s">
        <v>36</v>
      </c>
      <c r="F681" t="s">
        <v>20</v>
      </c>
      <c r="G681" t="s">
        <v>58</v>
      </c>
      <c r="H681" s="2">
        <v>42597</v>
      </c>
      <c r="I681">
        <v>51</v>
      </c>
      <c r="J681">
        <v>88</v>
      </c>
      <c r="L681">
        <v>0</v>
      </c>
      <c r="M681" t="s">
        <v>31</v>
      </c>
      <c r="N681" t="s">
        <v>123</v>
      </c>
      <c r="O681" t="s">
        <v>58</v>
      </c>
      <c r="P681" t="s">
        <v>23</v>
      </c>
      <c r="Q681" t="s">
        <v>139</v>
      </c>
    </row>
    <row r="682" spans="1:17" hidden="1" x14ac:dyDescent="0.35">
      <c r="A682" t="s">
        <v>50</v>
      </c>
      <c r="B682" t="s">
        <v>16</v>
      </c>
      <c r="C682" t="s">
        <v>51</v>
      </c>
      <c r="D682" t="s">
        <v>123</v>
      </c>
      <c r="E682" t="s">
        <v>36</v>
      </c>
      <c r="F682" t="s">
        <v>20</v>
      </c>
      <c r="G682" t="s">
        <v>58</v>
      </c>
      <c r="H682" s="2">
        <v>42640</v>
      </c>
      <c r="I682">
        <v>60</v>
      </c>
      <c r="J682">
        <v>131</v>
      </c>
      <c r="L682">
        <v>0</v>
      </c>
      <c r="M682" t="s">
        <v>32</v>
      </c>
      <c r="N682" t="s">
        <v>123</v>
      </c>
      <c r="O682" t="s">
        <v>58</v>
      </c>
      <c r="P682" t="s">
        <v>23</v>
      </c>
      <c r="Q682" t="s">
        <v>139</v>
      </c>
    </row>
    <row r="683" spans="1:17" hidden="1" x14ac:dyDescent="0.35">
      <c r="A683" t="s">
        <v>95</v>
      </c>
      <c r="B683" t="s">
        <v>96</v>
      </c>
      <c r="C683" t="s">
        <v>17</v>
      </c>
      <c r="D683" t="s">
        <v>140</v>
      </c>
      <c r="E683" t="s">
        <v>19</v>
      </c>
      <c r="F683" t="s">
        <v>20</v>
      </c>
      <c r="G683" t="s">
        <v>98</v>
      </c>
      <c r="H683" s="2">
        <v>42866</v>
      </c>
      <c r="I683">
        <v>10</v>
      </c>
      <c r="J683">
        <v>7</v>
      </c>
      <c r="L683">
        <v>0</v>
      </c>
      <c r="M683" t="s">
        <v>22</v>
      </c>
      <c r="N683" t="s">
        <v>140</v>
      </c>
      <c r="O683" t="s">
        <v>98</v>
      </c>
      <c r="P683" t="s">
        <v>23</v>
      </c>
      <c r="Q683" t="s">
        <v>141</v>
      </c>
    </row>
    <row r="684" spans="1:17" x14ac:dyDescent="0.35">
      <c r="A684" t="s">
        <v>95</v>
      </c>
      <c r="B684" t="s">
        <v>96</v>
      </c>
      <c r="C684" t="s">
        <v>17</v>
      </c>
      <c r="D684" t="s">
        <v>140</v>
      </c>
      <c r="E684" t="s">
        <v>19</v>
      </c>
      <c r="F684" t="s">
        <v>20</v>
      </c>
      <c r="G684" t="s">
        <v>98</v>
      </c>
      <c r="H684" s="2">
        <v>42866</v>
      </c>
      <c r="I684">
        <v>10</v>
      </c>
      <c r="J684">
        <v>7</v>
      </c>
      <c r="K684">
        <f t="shared" ref="K684:K688" si="76">I684-10</f>
        <v>0</v>
      </c>
      <c r="L684">
        <v>0</v>
      </c>
      <c r="M684" t="s">
        <v>25</v>
      </c>
      <c r="N684" t="s">
        <v>140</v>
      </c>
      <c r="O684" t="s">
        <v>98</v>
      </c>
      <c r="P684" t="s">
        <v>23</v>
      </c>
      <c r="Q684" t="s">
        <v>141</v>
      </c>
    </row>
    <row r="685" spans="1:17" x14ac:dyDescent="0.35">
      <c r="A685" t="s">
        <v>95</v>
      </c>
      <c r="B685" t="s">
        <v>96</v>
      </c>
      <c r="C685" t="s">
        <v>17</v>
      </c>
      <c r="D685" t="s">
        <v>140</v>
      </c>
      <c r="E685" t="s">
        <v>19</v>
      </c>
      <c r="F685" t="s">
        <v>20</v>
      </c>
      <c r="G685" t="s">
        <v>98</v>
      </c>
      <c r="H685" s="2">
        <v>42872</v>
      </c>
      <c r="I685">
        <v>11</v>
      </c>
      <c r="J685">
        <v>13</v>
      </c>
      <c r="K685">
        <f t="shared" si="76"/>
        <v>1</v>
      </c>
      <c r="L685">
        <v>1</v>
      </c>
      <c r="M685" t="s">
        <v>48</v>
      </c>
      <c r="N685" t="s">
        <v>140</v>
      </c>
      <c r="O685" t="s">
        <v>98</v>
      </c>
      <c r="P685" t="s">
        <v>23</v>
      </c>
      <c r="Q685" t="s">
        <v>141</v>
      </c>
    </row>
    <row r="686" spans="1:17" x14ac:dyDescent="0.35">
      <c r="A686" t="s">
        <v>95</v>
      </c>
      <c r="B686" t="s">
        <v>96</v>
      </c>
      <c r="C686" t="s">
        <v>17</v>
      </c>
      <c r="D686" t="s">
        <v>140</v>
      </c>
      <c r="E686" t="s">
        <v>19</v>
      </c>
      <c r="F686" t="s">
        <v>20</v>
      </c>
      <c r="G686" t="s">
        <v>98</v>
      </c>
      <c r="H686" s="2">
        <v>42874</v>
      </c>
      <c r="I686">
        <v>11.625</v>
      </c>
      <c r="J686">
        <v>15</v>
      </c>
      <c r="K686">
        <f t="shared" si="76"/>
        <v>1.625</v>
      </c>
      <c r="L686">
        <v>2</v>
      </c>
      <c r="M686" t="s">
        <v>26</v>
      </c>
      <c r="N686" t="s">
        <v>140</v>
      </c>
      <c r="O686" t="s">
        <v>98</v>
      </c>
      <c r="P686" t="s">
        <v>23</v>
      </c>
      <c r="Q686" t="s">
        <v>141</v>
      </c>
    </row>
    <row r="687" spans="1:17" x14ac:dyDescent="0.35">
      <c r="A687" t="s">
        <v>95</v>
      </c>
      <c r="B687" t="s">
        <v>96</v>
      </c>
      <c r="C687" t="s">
        <v>17</v>
      </c>
      <c r="D687" t="s">
        <v>140</v>
      </c>
      <c r="E687" t="s">
        <v>19</v>
      </c>
      <c r="F687" t="s">
        <v>20</v>
      </c>
      <c r="G687" t="s">
        <v>98</v>
      </c>
      <c r="H687" s="2">
        <v>42881</v>
      </c>
      <c r="I687">
        <v>13.375</v>
      </c>
      <c r="J687">
        <v>22</v>
      </c>
      <c r="K687">
        <f t="shared" si="76"/>
        <v>3.375</v>
      </c>
      <c r="L687">
        <v>3</v>
      </c>
      <c r="M687" t="s">
        <v>39</v>
      </c>
      <c r="N687" t="s">
        <v>140</v>
      </c>
      <c r="O687" t="s">
        <v>98</v>
      </c>
      <c r="P687" t="s">
        <v>23</v>
      </c>
      <c r="Q687" t="s">
        <v>141</v>
      </c>
    </row>
    <row r="688" spans="1:17" x14ac:dyDescent="0.35">
      <c r="A688" t="s">
        <v>95</v>
      </c>
      <c r="B688" t="s">
        <v>96</v>
      </c>
      <c r="C688" t="s">
        <v>17</v>
      </c>
      <c r="D688" t="s">
        <v>140</v>
      </c>
      <c r="E688" t="s">
        <v>19</v>
      </c>
      <c r="F688" t="s">
        <v>20</v>
      </c>
      <c r="G688" t="s">
        <v>98</v>
      </c>
      <c r="H688" s="2">
        <v>42885</v>
      </c>
      <c r="I688">
        <v>14.5</v>
      </c>
      <c r="J688">
        <v>26</v>
      </c>
      <c r="K688">
        <f t="shared" si="76"/>
        <v>4.5</v>
      </c>
      <c r="L688">
        <v>4</v>
      </c>
      <c r="M688" t="s">
        <v>27</v>
      </c>
      <c r="N688" t="s">
        <v>140</v>
      </c>
      <c r="O688" t="s">
        <v>98</v>
      </c>
      <c r="P688" t="s">
        <v>23</v>
      </c>
      <c r="Q688" t="s">
        <v>141</v>
      </c>
    </row>
    <row r="689" spans="1:17" hidden="1" x14ac:dyDescent="0.35">
      <c r="A689" t="s">
        <v>95</v>
      </c>
      <c r="B689" t="s">
        <v>96</v>
      </c>
      <c r="C689" t="s">
        <v>17</v>
      </c>
      <c r="D689" t="s">
        <v>140</v>
      </c>
      <c r="E689" t="s">
        <v>19</v>
      </c>
      <c r="F689" t="s">
        <v>20</v>
      </c>
      <c r="G689" t="s">
        <v>98</v>
      </c>
      <c r="H689" s="2">
        <v>42888</v>
      </c>
      <c r="I689">
        <v>30</v>
      </c>
      <c r="J689">
        <v>29</v>
      </c>
      <c r="L689">
        <v>0</v>
      </c>
      <c r="M689" t="s">
        <v>30</v>
      </c>
      <c r="N689" t="s">
        <v>140</v>
      </c>
      <c r="O689" t="s">
        <v>98</v>
      </c>
      <c r="P689" t="s">
        <v>23</v>
      </c>
      <c r="Q689" t="s">
        <v>141</v>
      </c>
    </row>
    <row r="690" spans="1:17" hidden="1" x14ac:dyDescent="0.35">
      <c r="A690" t="s">
        <v>95</v>
      </c>
      <c r="B690" t="s">
        <v>96</v>
      </c>
      <c r="C690" t="s">
        <v>17</v>
      </c>
      <c r="D690" t="s">
        <v>140</v>
      </c>
      <c r="E690" t="s">
        <v>19</v>
      </c>
      <c r="F690" t="s">
        <v>20</v>
      </c>
      <c r="G690" t="s">
        <v>98</v>
      </c>
      <c r="H690" s="2">
        <v>42916</v>
      </c>
      <c r="I690">
        <v>51</v>
      </c>
      <c r="J690">
        <v>57</v>
      </c>
      <c r="L690">
        <v>0</v>
      </c>
      <c r="M690" t="s">
        <v>31</v>
      </c>
      <c r="N690" t="s">
        <v>140</v>
      </c>
      <c r="O690" t="s">
        <v>98</v>
      </c>
      <c r="P690" t="s">
        <v>23</v>
      </c>
      <c r="Q690" t="s">
        <v>141</v>
      </c>
    </row>
    <row r="691" spans="1:17" hidden="1" x14ac:dyDescent="0.35">
      <c r="A691" t="s">
        <v>95</v>
      </c>
      <c r="B691" t="s">
        <v>96</v>
      </c>
      <c r="C691" t="s">
        <v>17</v>
      </c>
      <c r="D691" t="s">
        <v>140</v>
      </c>
      <c r="E691" t="s">
        <v>19</v>
      </c>
      <c r="F691" t="s">
        <v>20</v>
      </c>
      <c r="G691" t="s">
        <v>98</v>
      </c>
      <c r="H691" s="2">
        <v>42937</v>
      </c>
      <c r="I691">
        <v>60</v>
      </c>
      <c r="J691">
        <v>78</v>
      </c>
      <c r="L691">
        <v>0</v>
      </c>
      <c r="M691" t="s">
        <v>32</v>
      </c>
      <c r="N691" t="s">
        <v>140</v>
      </c>
      <c r="O691" t="s">
        <v>98</v>
      </c>
      <c r="P691" t="s">
        <v>23</v>
      </c>
      <c r="Q691" t="s">
        <v>141</v>
      </c>
    </row>
    <row r="692" spans="1:17" hidden="1" x14ac:dyDescent="0.35">
      <c r="A692" t="s">
        <v>95</v>
      </c>
      <c r="B692" t="s">
        <v>96</v>
      </c>
      <c r="C692" t="s">
        <v>17</v>
      </c>
      <c r="D692" t="s">
        <v>140</v>
      </c>
      <c r="E692" t="s">
        <v>19</v>
      </c>
      <c r="F692" t="s">
        <v>41</v>
      </c>
      <c r="G692" t="s">
        <v>98</v>
      </c>
      <c r="H692" s="2">
        <v>42866</v>
      </c>
      <c r="I692">
        <v>10</v>
      </c>
      <c r="J692">
        <v>7</v>
      </c>
      <c r="L692">
        <v>0</v>
      </c>
      <c r="M692" t="s">
        <v>22</v>
      </c>
      <c r="N692" t="s">
        <v>140</v>
      </c>
      <c r="O692" t="s">
        <v>98</v>
      </c>
      <c r="P692" t="s">
        <v>41</v>
      </c>
      <c r="Q692" t="s">
        <v>142</v>
      </c>
    </row>
    <row r="693" spans="1:17" x14ac:dyDescent="0.35">
      <c r="A693" t="s">
        <v>95</v>
      </c>
      <c r="B693" t="s">
        <v>96</v>
      </c>
      <c r="C693" t="s">
        <v>17</v>
      </c>
      <c r="D693" t="s">
        <v>140</v>
      </c>
      <c r="E693" t="s">
        <v>19</v>
      </c>
      <c r="F693" t="s">
        <v>41</v>
      </c>
      <c r="G693" t="s">
        <v>98</v>
      </c>
      <c r="H693" s="2">
        <v>42866</v>
      </c>
      <c r="I693">
        <v>10</v>
      </c>
      <c r="J693">
        <v>7</v>
      </c>
      <c r="K693">
        <f t="shared" ref="K693:K697" si="77">I693-10</f>
        <v>0</v>
      </c>
      <c r="L693">
        <v>0</v>
      </c>
      <c r="M693" t="s">
        <v>25</v>
      </c>
      <c r="N693" t="s">
        <v>140</v>
      </c>
      <c r="O693" t="s">
        <v>98</v>
      </c>
      <c r="P693" t="s">
        <v>41</v>
      </c>
      <c r="Q693" t="s">
        <v>142</v>
      </c>
    </row>
    <row r="694" spans="1:17" x14ac:dyDescent="0.35">
      <c r="A694" t="s">
        <v>95</v>
      </c>
      <c r="B694" t="s">
        <v>96</v>
      </c>
      <c r="C694" t="s">
        <v>17</v>
      </c>
      <c r="D694" t="s">
        <v>140</v>
      </c>
      <c r="E694" t="s">
        <v>19</v>
      </c>
      <c r="F694" t="s">
        <v>41</v>
      </c>
      <c r="G694" t="s">
        <v>98</v>
      </c>
      <c r="H694" s="2">
        <v>42872</v>
      </c>
      <c r="I694">
        <v>11.125</v>
      </c>
      <c r="J694">
        <v>13</v>
      </c>
      <c r="K694">
        <f t="shared" si="77"/>
        <v>1.125</v>
      </c>
      <c r="L694">
        <v>1</v>
      </c>
      <c r="M694" t="s">
        <v>48</v>
      </c>
      <c r="N694" t="s">
        <v>140</v>
      </c>
      <c r="O694" t="s">
        <v>98</v>
      </c>
      <c r="P694" t="s">
        <v>41</v>
      </c>
      <c r="Q694" t="s">
        <v>142</v>
      </c>
    </row>
    <row r="695" spans="1:17" x14ac:dyDescent="0.35">
      <c r="A695" t="s">
        <v>95</v>
      </c>
      <c r="B695" t="s">
        <v>96</v>
      </c>
      <c r="C695" t="s">
        <v>17</v>
      </c>
      <c r="D695" t="s">
        <v>140</v>
      </c>
      <c r="E695" t="s">
        <v>19</v>
      </c>
      <c r="F695" t="s">
        <v>41</v>
      </c>
      <c r="G695" t="s">
        <v>98</v>
      </c>
      <c r="H695" s="2">
        <v>42874</v>
      </c>
      <c r="I695">
        <v>11.6875</v>
      </c>
      <c r="J695">
        <v>15</v>
      </c>
      <c r="K695">
        <f t="shared" si="77"/>
        <v>1.6875</v>
      </c>
      <c r="L695">
        <v>2</v>
      </c>
      <c r="M695" t="s">
        <v>26</v>
      </c>
      <c r="N695" t="s">
        <v>140</v>
      </c>
      <c r="O695" t="s">
        <v>98</v>
      </c>
      <c r="P695" t="s">
        <v>41</v>
      </c>
      <c r="Q695" t="s">
        <v>142</v>
      </c>
    </row>
    <row r="696" spans="1:17" x14ac:dyDescent="0.35">
      <c r="A696" t="s">
        <v>95</v>
      </c>
      <c r="B696" t="s">
        <v>96</v>
      </c>
      <c r="C696" t="s">
        <v>17</v>
      </c>
      <c r="D696" t="s">
        <v>140</v>
      </c>
      <c r="E696" t="s">
        <v>19</v>
      </c>
      <c r="F696" t="s">
        <v>41</v>
      </c>
      <c r="G696" t="s">
        <v>98</v>
      </c>
      <c r="H696" s="2">
        <v>42881</v>
      </c>
      <c r="I696">
        <v>13.4375</v>
      </c>
      <c r="J696">
        <v>22</v>
      </c>
      <c r="K696">
        <f t="shared" si="77"/>
        <v>3.4375</v>
      </c>
      <c r="L696">
        <v>3</v>
      </c>
      <c r="M696" t="s">
        <v>39</v>
      </c>
      <c r="N696" t="s">
        <v>140</v>
      </c>
      <c r="O696" t="s">
        <v>98</v>
      </c>
      <c r="P696" t="s">
        <v>41</v>
      </c>
      <c r="Q696" t="s">
        <v>142</v>
      </c>
    </row>
    <row r="697" spans="1:17" x14ac:dyDescent="0.35">
      <c r="A697" t="s">
        <v>95</v>
      </c>
      <c r="B697" t="s">
        <v>96</v>
      </c>
      <c r="C697" t="s">
        <v>17</v>
      </c>
      <c r="D697" t="s">
        <v>140</v>
      </c>
      <c r="E697" t="s">
        <v>19</v>
      </c>
      <c r="F697" t="s">
        <v>41</v>
      </c>
      <c r="G697" t="s">
        <v>98</v>
      </c>
      <c r="H697" s="2">
        <v>42885</v>
      </c>
      <c r="I697">
        <v>14.625</v>
      </c>
      <c r="J697">
        <v>26</v>
      </c>
      <c r="K697">
        <f t="shared" si="77"/>
        <v>4.625</v>
      </c>
      <c r="L697">
        <v>5</v>
      </c>
      <c r="M697" t="s">
        <v>28</v>
      </c>
      <c r="N697" t="s">
        <v>140</v>
      </c>
      <c r="O697" t="s">
        <v>98</v>
      </c>
      <c r="P697" t="s">
        <v>41</v>
      </c>
      <c r="Q697" t="s">
        <v>142</v>
      </c>
    </row>
    <row r="698" spans="1:17" hidden="1" x14ac:dyDescent="0.35">
      <c r="A698" t="s">
        <v>95</v>
      </c>
      <c r="B698" t="s">
        <v>96</v>
      </c>
      <c r="C698" t="s">
        <v>17</v>
      </c>
      <c r="D698" t="s">
        <v>140</v>
      </c>
      <c r="E698" t="s">
        <v>19</v>
      </c>
      <c r="F698" t="s">
        <v>41</v>
      </c>
      <c r="G698" t="s">
        <v>98</v>
      </c>
      <c r="H698" s="2">
        <v>42888</v>
      </c>
      <c r="I698">
        <v>30</v>
      </c>
      <c r="J698">
        <v>29</v>
      </c>
      <c r="L698">
        <v>0</v>
      </c>
      <c r="M698" t="s">
        <v>30</v>
      </c>
      <c r="N698" t="s">
        <v>140</v>
      </c>
      <c r="O698" t="s">
        <v>98</v>
      </c>
      <c r="P698" t="s">
        <v>41</v>
      </c>
      <c r="Q698" t="s">
        <v>142</v>
      </c>
    </row>
    <row r="699" spans="1:17" hidden="1" x14ac:dyDescent="0.35">
      <c r="A699" t="s">
        <v>95</v>
      </c>
      <c r="B699" t="s">
        <v>96</v>
      </c>
      <c r="C699" t="s">
        <v>17</v>
      </c>
      <c r="D699" t="s">
        <v>140</v>
      </c>
      <c r="E699" t="s">
        <v>19</v>
      </c>
      <c r="F699" t="s">
        <v>41</v>
      </c>
      <c r="G699" t="s">
        <v>98</v>
      </c>
      <c r="H699" s="2">
        <v>42906</v>
      </c>
      <c r="I699">
        <v>50</v>
      </c>
      <c r="J699">
        <v>47</v>
      </c>
      <c r="L699">
        <v>0</v>
      </c>
      <c r="M699" t="s">
        <v>31</v>
      </c>
      <c r="N699" t="s">
        <v>140</v>
      </c>
      <c r="O699" t="s">
        <v>98</v>
      </c>
      <c r="P699" t="s">
        <v>41</v>
      </c>
      <c r="Q699" t="s">
        <v>142</v>
      </c>
    </row>
    <row r="700" spans="1:17" hidden="1" x14ac:dyDescent="0.35">
      <c r="A700" t="s">
        <v>95</v>
      </c>
      <c r="B700" t="s">
        <v>96</v>
      </c>
      <c r="C700" t="s">
        <v>17</v>
      </c>
      <c r="D700" t="s">
        <v>140</v>
      </c>
      <c r="E700" t="s">
        <v>19</v>
      </c>
      <c r="F700" t="s">
        <v>41</v>
      </c>
      <c r="G700" t="s">
        <v>98</v>
      </c>
      <c r="H700" s="2">
        <v>42930</v>
      </c>
      <c r="I700">
        <v>60</v>
      </c>
      <c r="J700">
        <v>71</v>
      </c>
      <c r="L700">
        <v>0</v>
      </c>
      <c r="M700" t="s">
        <v>32</v>
      </c>
      <c r="N700" t="s">
        <v>140</v>
      </c>
      <c r="O700" t="s">
        <v>98</v>
      </c>
      <c r="P700" t="s">
        <v>41</v>
      </c>
      <c r="Q700" t="s">
        <v>142</v>
      </c>
    </row>
    <row r="701" spans="1:17" hidden="1" x14ac:dyDescent="0.35">
      <c r="A701" t="s">
        <v>95</v>
      </c>
      <c r="B701" t="s">
        <v>96</v>
      </c>
      <c r="C701" t="s">
        <v>17</v>
      </c>
      <c r="D701" t="s">
        <v>140</v>
      </c>
      <c r="E701" t="s">
        <v>19</v>
      </c>
      <c r="F701" t="s">
        <v>43</v>
      </c>
      <c r="G701" t="s">
        <v>98</v>
      </c>
      <c r="H701" s="2">
        <v>42866</v>
      </c>
      <c r="I701">
        <v>10</v>
      </c>
      <c r="J701">
        <v>7</v>
      </c>
      <c r="L701">
        <v>0</v>
      </c>
      <c r="M701" t="s">
        <v>22</v>
      </c>
      <c r="N701" t="s">
        <v>140</v>
      </c>
      <c r="O701" t="s">
        <v>98</v>
      </c>
      <c r="P701" t="s">
        <v>43</v>
      </c>
      <c r="Q701" t="s">
        <v>143</v>
      </c>
    </row>
    <row r="702" spans="1:17" x14ac:dyDescent="0.35">
      <c r="A702" t="s">
        <v>95</v>
      </c>
      <c r="B702" t="s">
        <v>96</v>
      </c>
      <c r="C702" t="s">
        <v>17</v>
      </c>
      <c r="D702" t="s">
        <v>140</v>
      </c>
      <c r="E702" t="s">
        <v>19</v>
      </c>
      <c r="F702" t="s">
        <v>43</v>
      </c>
      <c r="G702" t="s">
        <v>98</v>
      </c>
      <c r="H702" s="2">
        <v>42866</v>
      </c>
      <c r="I702">
        <v>10</v>
      </c>
      <c r="J702">
        <v>7</v>
      </c>
      <c r="K702">
        <f t="shared" ref="K702:K706" si="78">I702-10</f>
        <v>0</v>
      </c>
      <c r="L702">
        <v>0</v>
      </c>
      <c r="M702" t="s">
        <v>25</v>
      </c>
      <c r="N702" t="s">
        <v>140</v>
      </c>
      <c r="O702" t="s">
        <v>98</v>
      </c>
      <c r="P702" t="s">
        <v>43</v>
      </c>
      <c r="Q702" t="s">
        <v>143</v>
      </c>
    </row>
    <row r="703" spans="1:17" x14ac:dyDescent="0.35">
      <c r="A703" t="s">
        <v>95</v>
      </c>
      <c r="B703" t="s">
        <v>96</v>
      </c>
      <c r="C703" t="s">
        <v>17</v>
      </c>
      <c r="D703" t="s">
        <v>140</v>
      </c>
      <c r="E703" t="s">
        <v>19</v>
      </c>
      <c r="F703" t="s">
        <v>43</v>
      </c>
      <c r="G703" t="s">
        <v>98</v>
      </c>
      <c r="H703" s="2">
        <v>42872</v>
      </c>
      <c r="I703">
        <v>11</v>
      </c>
      <c r="J703">
        <v>13</v>
      </c>
      <c r="K703">
        <f t="shared" si="78"/>
        <v>1</v>
      </c>
      <c r="L703">
        <v>1</v>
      </c>
      <c r="M703" t="s">
        <v>48</v>
      </c>
      <c r="N703" t="s">
        <v>140</v>
      </c>
      <c r="O703" t="s">
        <v>98</v>
      </c>
      <c r="P703" t="s">
        <v>43</v>
      </c>
      <c r="Q703" t="s">
        <v>143</v>
      </c>
    </row>
    <row r="704" spans="1:17" x14ac:dyDescent="0.35">
      <c r="A704" t="s">
        <v>95</v>
      </c>
      <c r="B704" t="s">
        <v>96</v>
      </c>
      <c r="C704" t="s">
        <v>17</v>
      </c>
      <c r="D704" t="s">
        <v>140</v>
      </c>
      <c r="E704" t="s">
        <v>19</v>
      </c>
      <c r="F704" t="s">
        <v>43</v>
      </c>
      <c r="G704" t="s">
        <v>98</v>
      </c>
      <c r="H704" s="2">
        <v>42878</v>
      </c>
      <c r="I704">
        <v>12.4375</v>
      </c>
      <c r="J704">
        <v>19</v>
      </c>
      <c r="K704">
        <f t="shared" si="78"/>
        <v>2.4375</v>
      </c>
      <c r="L704">
        <v>2</v>
      </c>
      <c r="M704" t="s">
        <v>26</v>
      </c>
      <c r="N704" t="s">
        <v>140</v>
      </c>
      <c r="O704" t="s">
        <v>98</v>
      </c>
      <c r="P704" t="s">
        <v>43</v>
      </c>
      <c r="Q704" t="s">
        <v>143</v>
      </c>
    </row>
    <row r="705" spans="1:17" x14ac:dyDescent="0.35">
      <c r="A705" t="s">
        <v>95</v>
      </c>
      <c r="B705" t="s">
        <v>96</v>
      </c>
      <c r="C705" t="s">
        <v>17</v>
      </c>
      <c r="D705" t="s">
        <v>140</v>
      </c>
      <c r="E705" t="s">
        <v>19</v>
      </c>
      <c r="F705" t="s">
        <v>43</v>
      </c>
      <c r="G705" t="s">
        <v>98</v>
      </c>
      <c r="H705" s="2">
        <v>42881</v>
      </c>
      <c r="I705">
        <v>13.75</v>
      </c>
      <c r="J705">
        <v>22</v>
      </c>
      <c r="K705">
        <f t="shared" si="78"/>
        <v>3.75</v>
      </c>
      <c r="L705">
        <v>4</v>
      </c>
      <c r="M705" t="s">
        <v>27</v>
      </c>
      <c r="N705" t="s">
        <v>140</v>
      </c>
      <c r="O705" t="s">
        <v>98</v>
      </c>
      <c r="P705" t="s">
        <v>43</v>
      </c>
      <c r="Q705" t="s">
        <v>143</v>
      </c>
    </row>
    <row r="706" spans="1:17" x14ac:dyDescent="0.35">
      <c r="A706" t="s">
        <v>95</v>
      </c>
      <c r="B706" t="s">
        <v>96</v>
      </c>
      <c r="C706" t="s">
        <v>17</v>
      </c>
      <c r="D706" t="s">
        <v>140</v>
      </c>
      <c r="E706" t="s">
        <v>19</v>
      </c>
      <c r="F706" t="s">
        <v>43</v>
      </c>
      <c r="G706" t="s">
        <v>98</v>
      </c>
      <c r="H706" s="2">
        <v>42885</v>
      </c>
      <c r="I706">
        <v>15</v>
      </c>
      <c r="J706">
        <v>26</v>
      </c>
      <c r="K706">
        <f t="shared" si="78"/>
        <v>5</v>
      </c>
      <c r="L706">
        <v>5</v>
      </c>
      <c r="M706" t="s">
        <v>28</v>
      </c>
      <c r="N706" t="s">
        <v>140</v>
      </c>
      <c r="O706" t="s">
        <v>98</v>
      </c>
      <c r="P706" t="s">
        <v>43</v>
      </c>
      <c r="Q706" t="s">
        <v>143</v>
      </c>
    </row>
    <row r="707" spans="1:17" hidden="1" x14ac:dyDescent="0.35">
      <c r="A707" t="s">
        <v>95</v>
      </c>
      <c r="B707" t="s">
        <v>96</v>
      </c>
      <c r="C707" t="s">
        <v>17</v>
      </c>
      <c r="D707" t="s">
        <v>140</v>
      </c>
      <c r="E707" t="s">
        <v>19</v>
      </c>
      <c r="F707" t="s">
        <v>43</v>
      </c>
      <c r="G707" t="s">
        <v>98</v>
      </c>
      <c r="H707" s="2">
        <v>42888</v>
      </c>
      <c r="I707">
        <v>30</v>
      </c>
      <c r="J707">
        <v>29</v>
      </c>
      <c r="L707">
        <v>0</v>
      </c>
      <c r="M707" t="s">
        <v>30</v>
      </c>
      <c r="N707" t="s">
        <v>140</v>
      </c>
      <c r="O707" t="s">
        <v>98</v>
      </c>
      <c r="P707" t="s">
        <v>43</v>
      </c>
      <c r="Q707" t="s">
        <v>143</v>
      </c>
    </row>
    <row r="708" spans="1:17" hidden="1" x14ac:dyDescent="0.35">
      <c r="A708" t="s">
        <v>95</v>
      </c>
      <c r="B708" t="s">
        <v>96</v>
      </c>
      <c r="C708" t="s">
        <v>17</v>
      </c>
      <c r="D708" t="s">
        <v>140</v>
      </c>
      <c r="E708" t="s">
        <v>19</v>
      </c>
      <c r="F708" t="s">
        <v>43</v>
      </c>
      <c r="G708" t="s">
        <v>98</v>
      </c>
      <c r="H708" s="2">
        <v>42906</v>
      </c>
      <c r="I708">
        <v>52</v>
      </c>
      <c r="J708">
        <v>47</v>
      </c>
      <c r="L708">
        <v>0</v>
      </c>
      <c r="M708" t="s">
        <v>31</v>
      </c>
      <c r="N708" t="s">
        <v>140</v>
      </c>
      <c r="O708" t="s">
        <v>98</v>
      </c>
      <c r="P708" t="s">
        <v>43</v>
      </c>
      <c r="Q708" t="s">
        <v>143</v>
      </c>
    </row>
    <row r="709" spans="1:17" hidden="1" x14ac:dyDescent="0.35">
      <c r="A709" t="s">
        <v>95</v>
      </c>
      <c r="B709" t="s">
        <v>96</v>
      </c>
      <c r="C709" t="s">
        <v>17</v>
      </c>
      <c r="D709" t="s">
        <v>140</v>
      </c>
      <c r="E709" t="s">
        <v>19</v>
      </c>
      <c r="F709" t="s">
        <v>43</v>
      </c>
      <c r="G709" t="s">
        <v>98</v>
      </c>
      <c r="H709" s="2">
        <v>42924</v>
      </c>
      <c r="I709">
        <v>60</v>
      </c>
      <c r="J709">
        <v>65</v>
      </c>
      <c r="L709">
        <v>0</v>
      </c>
      <c r="M709" t="s">
        <v>32</v>
      </c>
      <c r="N709" t="s">
        <v>140</v>
      </c>
      <c r="O709" t="s">
        <v>98</v>
      </c>
      <c r="P709" t="s">
        <v>43</v>
      </c>
      <c r="Q709" t="s">
        <v>143</v>
      </c>
    </row>
    <row r="710" spans="1:17" hidden="1" x14ac:dyDescent="0.35">
      <c r="A710" t="s">
        <v>95</v>
      </c>
      <c r="B710" t="s">
        <v>96</v>
      </c>
      <c r="C710" t="s">
        <v>17</v>
      </c>
      <c r="D710" t="s">
        <v>140</v>
      </c>
      <c r="E710" t="s">
        <v>33</v>
      </c>
      <c r="F710" t="s">
        <v>20</v>
      </c>
      <c r="G710" t="s">
        <v>102</v>
      </c>
      <c r="H710" s="2">
        <v>42899</v>
      </c>
      <c r="I710">
        <v>9</v>
      </c>
      <c r="J710">
        <v>7</v>
      </c>
      <c r="L710">
        <v>0</v>
      </c>
      <c r="M710" t="s">
        <v>22</v>
      </c>
      <c r="N710" t="s">
        <v>140</v>
      </c>
      <c r="O710" t="s">
        <v>102</v>
      </c>
      <c r="P710" t="s">
        <v>23</v>
      </c>
      <c r="Q710" t="s">
        <v>144</v>
      </c>
    </row>
    <row r="711" spans="1:17" x14ac:dyDescent="0.35">
      <c r="A711" t="s">
        <v>95</v>
      </c>
      <c r="B711" t="s">
        <v>96</v>
      </c>
      <c r="C711" t="s">
        <v>17</v>
      </c>
      <c r="D711" t="s">
        <v>140</v>
      </c>
      <c r="E711" t="s">
        <v>33</v>
      </c>
      <c r="F711" t="s">
        <v>20</v>
      </c>
      <c r="G711" t="s">
        <v>102</v>
      </c>
      <c r="H711" s="2">
        <v>42902</v>
      </c>
      <c r="I711">
        <v>10</v>
      </c>
      <c r="J711">
        <v>10</v>
      </c>
      <c r="K711">
        <f t="shared" ref="K711:K716" si="79">I711-10</f>
        <v>0</v>
      </c>
      <c r="L711">
        <v>0</v>
      </c>
      <c r="M711" t="s">
        <v>25</v>
      </c>
      <c r="N711" t="s">
        <v>140</v>
      </c>
      <c r="O711" t="s">
        <v>102</v>
      </c>
      <c r="P711" t="s">
        <v>23</v>
      </c>
      <c r="Q711" t="s">
        <v>144</v>
      </c>
    </row>
    <row r="712" spans="1:17" x14ac:dyDescent="0.35">
      <c r="A712" t="s">
        <v>95</v>
      </c>
      <c r="B712" t="s">
        <v>96</v>
      </c>
      <c r="C712" t="s">
        <v>17</v>
      </c>
      <c r="D712" t="s">
        <v>140</v>
      </c>
      <c r="E712" t="s">
        <v>33</v>
      </c>
      <c r="F712" t="s">
        <v>20</v>
      </c>
      <c r="G712" t="s">
        <v>102</v>
      </c>
      <c r="H712" s="2">
        <v>42906</v>
      </c>
      <c r="I712">
        <v>10.75</v>
      </c>
      <c r="J712">
        <v>14</v>
      </c>
      <c r="K712">
        <f t="shared" si="79"/>
        <v>0.75</v>
      </c>
      <c r="L712">
        <v>1</v>
      </c>
      <c r="M712" t="s">
        <v>48</v>
      </c>
      <c r="N712" t="s">
        <v>140</v>
      </c>
      <c r="O712" t="s">
        <v>102</v>
      </c>
      <c r="P712" t="s">
        <v>23</v>
      </c>
      <c r="Q712" t="s">
        <v>144</v>
      </c>
    </row>
    <row r="713" spans="1:17" x14ac:dyDescent="0.35">
      <c r="A713" t="s">
        <v>95</v>
      </c>
      <c r="B713" t="s">
        <v>96</v>
      </c>
      <c r="C713" t="s">
        <v>17</v>
      </c>
      <c r="D713" t="s">
        <v>140</v>
      </c>
      <c r="E713" t="s">
        <v>33</v>
      </c>
      <c r="F713" t="s">
        <v>20</v>
      </c>
      <c r="G713" t="s">
        <v>102</v>
      </c>
      <c r="H713" s="2">
        <v>42910</v>
      </c>
      <c r="I713">
        <v>12</v>
      </c>
      <c r="J713">
        <v>18</v>
      </c>
      <c r="K713">
        <f t="shared" si="79"/>
        <v>2</v>
      </c>
      <c r="L713">
        <v>2</v>
      </c>
      <c r="M713" t="s">
        <v>26</v>
      </c>
      <c r="N713" t="s">
        <v>140</v>
      </c>
      <c r="O713" t="s">
        <v>102</v>
      </c>
      <c r="P713" t="s">
        <v>23</v>
      </c>
      <c r="Q713" t="s">
        <v>144</v>
      </c>
    </row>
    <row r="714" spans="1:17" x14ac:dyDescent="0.35">
      <c r="A714" t="s">
        <v>95</v>
      </c>
      <c r="B714" t="s">
        <v>96</v>
      </c>
      <c r="C714" t="s">
        <v>17</v>
      </c>
      <c r="D714" t="s">
        <v>140</v>
      </c>
      <c r="E714" t="s">
        <v>33</v>
      </c>
      <c r="F714" t="s">
        <v>20</v>
      </c>
      <c r="G714" t="s">
        <v>102</v>
      </c>
      <c r="H714" s="2">
        <v>42916</v>
      </c>
      <c r="I714">
        <v>13.125</v>
      </c>
      <c r="J714">
        <v>24</v>
      </c>
      <c r="K714">
        <f t="shared" si="79"/>
        <v>3.125</v>
      </c>
      <c r="L714">
        <v>3</v>
      </c>
      <c r="M714" t="s">
        <v>39</v>
      </c>
      <c r="N714" t="s">
        <v>140</v>
      </c>
      <c r="O714" t="s">
        <v>102</v>
      </c>
      <c r="P714" t="s">
        <v>23</v>
      </c>
      <c r="Q714" t="s">
        <v>144</v>
      </c>
    </row>
    <row r="715" spans="1:17" x14ac:dyDescent="0.35">
      <c r="A715" t="s">
        <v>95</v>
      </c>
      <c r="B715" t="s">
        <v>96</v>
      </c>
      <c r="C715" t="s">
        <v>17</v>
      </c>
      <c r="D715" t="s">
        <v>140</v>
      </c>
      <c r="E715" t="s">
        <v>33</v>
      </c>
      <c r="F715" t="s">
        <v>20</v>
      </c>
      <c r="G715" t="s">
        <v>102</v>
      </c>
      <c r="H715" s="2">
        <v>42920</v>
      </c>
      <c r="I715">
        <v>14</v>
      </c>
      <c r="J715">
        <v>28</v>
      </c>
      <c r="K715">
        <f t="shared" si="79"/>
        <v>4</v>
      </c>
      <c r="L715">
        <v>4</v>
      </c>
      <c r="M715" t="s">
        <v>27</v>
      </c>
      <c r="N715" t="s">
        <v>140</v>
      </c>
      <c r="O715" t="s">
        <v>102</v>
      </c>
      <c r="P715" t="s">
        <v>23</v>
      </c>
      <c r="Q715" t="s">
        <v>144</v>
      </c>
    </row>
    <row r="716" spans="1:17" x14ac:dyDescent="0.35">
      <c r="A716" t="s">
        <v>95</v>
      </c>
      <c r="B716" t="s">
        <v>96</v>
      </c>
      <c r="C716" t="s">
        <v>17</v>
      </c>
      <c r="D716" t="s">
        <v>140</v>
      </c>
      <c r="E716" t="s">
        <v>33</v>
      </c>
      <c r="F716" t="s">
        <v>20</v>
      </c>
      <c r="G716" t="s">
        <v>102</v>
      </c>
      <c r="H716" s="2">
        <v>42924</v>
      </c>
      <c r="I716">
        <v>15.1875</v>
      </c>
      <c r="J716">
        <v>32</v>
      </c>
      <c r="K716">
        <f t="shared" si="79"/>
        <v>5.1875</v>
      </c>
      <c r="L716">
        <v>5</v>
      </c>
      <c r="M716" t="s">
        <v>28</v>
      </c>
      <c r="N716" t="s">
        <v>140</v>
      </c>
      <c r="O716" t="s">
        <v>102</v>
      </c>
      <c r="P716" t="s">
        <v>23</v>
      </c>
      <c r="Q716" t="s">
        <v>144</v>
      </c>
    </row>
    <row r="717" spans="1:17" hidden="1" x14ac:dyDescent="0.35">
      <c r="A717" t="s">
        <v>95</v>
      </c>
      <c r="B717" t="s">
        <v>96</v>
      </c>
      <c r="C717" t="s">
        <v>17</v>
      </c>
      <c r="D717" t="s">
        <v>140</v>
      </c>
      <c r="E717" t="s">
        <v>33</v>
      </c>
      <c r="F717" t="s">
        <v>20</v>
      </c>
      <c r="G717" t="s">
        <v>102</v>
      </c>
      <c r="H717" s="2">
        <v>42927</v>
      </c>
      <c r="I717">
        <v>30</v>
      </c>
      <c r="J717">
        <v>35</v>
      </c>
      <c r="L717">
        <v>0</v>
      </c>
      <c r="M717" t="s">
        <v>30</v>
      </c>
      <c r="N717" t="s">
        <v>140</v>
      </c>
      <c r="O717" t="s">
        <v>102</v>
      </c>
      <c r="P717" t="s">
        <v>23</v>
      </c>
      <c r="Q717" t="s">
        <v>144</v>
      </c>
    </row>
    <row r="718" spans="1:17" hidden="1" x14ac:dyDescent="0.35">
      <c r="A718" t="s">
        <v>95</v>
      </c>
      <c r="B718" t="s">
        <v>96</v>
      </c>
      <c r="C718" t="s">
        <v>17</v>
      </c>
      <c r="D718" t="s">
        <v>140</v>
      </c>
      <c r="E718" t="s">
        <v>33</v>
      </c>
      <c r="F718" t="s">
        <v>20</v>
      </c>
      <c r="G718" t="s">
        <v>102</v>
      </c>
      <c r="H718" s="2">
        <v>42948</v>
      </c>
      <c r="I718">
        <v>51</v>
      </c>
      <c r="J718">
        <v>56</v>
      </c>
      <c r="L718">
        <v>0</v>
      </c>
      <c r="M718" t="s">
        <v>31</v>
      </c>
      <c r="N718" t="s">
        <v>140</v>
      </c>
      <c r="O718" t="s">
        <v>102</v>
      </c>
      <c r="P718" t="s">
        <v>23</v>
      </c>
      <c r="Q718" t="s">
        <v>144</v>
      </c>
    </row>
    <row r="719" spans="1:17" hidden="1" x14ac:dyDescent="0.35">
      <c r="A719" t="s">
        <v>95</v>
      </c>
      <c r="B719" t="s">
        <v>96</v>
      </c>
      <c r="C719" t="s">
        <v>17</v>
      </c>
      <c r="D719" t="s">
        <v>140</v>
      </c>
      <c r="E719" t="s">
        <v>33</v>
      </c>
      <c r="F719" t="s">
        <v>20</v>
      </c>
      <c r="G719" t="s">
        <v>102</v>
      </c>
      <c r="H719" s="2">
        <v>42969</v>
      </c>
      <c r="I719">
        <v>60</v>
      </c>
      <c r="J719">
        <v>77</v>
      </c>
      <c r="L719">
        <v>0</v>
      </c>
      <c r="M719" t="s">
        <v>32</v>
      </c>
      <c r="N719" t="s">
        <v>140</v>
      </c>
      <c r="O719" t="s">
        <v>102</v>
      </c>
      <c r="P719" t="s">
        <v>23</v>
      </c>
      <c r="Q719" t="s">
        <v>144</v>
      </c>
    </row>
    <row r="720" spans="1:17" hidden="1" x14ac:dyDescent="0.35">
      <c r="A720" t="s">
        <v>95</v>
      </c>
      <c r="B720" t="s">
        <v>96</v>
      </c>
      <c r="C720" t="s">
        <v>17</v>
      </c>
      <c r="D720" t="s">
        <v>140</v>
      </c>
      <c r="E720" t="s">
        <v>33</v>
      </c>
      <c r="F720" t="s">
        <v>41</v>
      </c>
      <c r="G720" t="s">
        <v>102</v>
      </c>
      <c r="H720" s="2">
        <v>42899</v>
      </c>
      <c r="I720">
        <v>9</v>
      </c>
      <c r="J720">
        <v>7</v>
      </c>
      <c r="L720">
        <v>0</v>
      </c>
      <c r="M720" t="s">
        <v>22</v>
      </c>
      <c r="N720" t="s">
        <v>140</v>
      </c>
      <c r="O720" t="s">
        <v>102</v>
      </c>
      <c r="P720" t="s">
        <v>41</v>
      </c>
      <c r="Q720" t="s">
        <v>145</v>
      </c>
    </row>
    <row r="721" spans="1:17" x14ac:dyDescent="0.35">
      <c r="A721" t="s">
        <v>95</v>
      </c>
      <c r="B721" t="s">
        <v>96</v>
      </c>
      <c r="C721" t="s">
        <v>17</v>
      </c>
      <c r="D721" t="s">
        <v>140</v>
      </c>
      <c r="E721" t="s">
        <v>33</v>
      </c>
      <c r="F721" t="s">
        <v>41</v>
      </c>
      <c r="G721" t="s">
        <v>102</v>
      </c>
      <c r="H721" s="2">
        <v>42902</v>
      </c>
      <c r="I721">
        <v>10</v>
      </c>
      <c r="J721">
        <v>10</v>
      </c>
      <c r="K721">
        <f t="shared" ref="K721:K726" si="80">I721-10</f>
        <v>0</v>
      </c>
      <c r="L721">
        <v>0</v>
      </c>
      <c r="M721" t="s">
        <v>25</v>
      </c>
      <c r="N721" t="s">
        <v>140</v>
      </c>
      <c r="O721" t="s">
        <v>102</v>
      </c>
      <c r="P721" t="s">
        <v>41</v>
      </c>
      <c r="Q721" t="s">
        <v>145</v>
      </c>
    </row>
    <row r="722" spans="1:17" x14ac:dyDescent="0.35">
      <c r="A722" t="s">
        <v>95</v>
      </c>
      <c r="B722" t="s">
        <v>96</v>
      </c>
      <c r="C722" t="s">
        <v>17</v>
      </c>
      <c r="D722" t="s">
        <v>140</v>
      </c>
      <c r="E722" t="s">
        <v>33</v>
      </c>
      <c r="F722" t="s">
        <v>41</v>
      </c>
      <c r="G722" t="s">
        <v>102</v>
      </c>
      <c r="H722" s="2">
        <v>42906</v>
      </c>
      <c r="I722">
        <v>10.625</v>
      </c>
      <c r="J722">
        <v>14</v>
      </c>
      <c r="K722">
        <f t="shared" si="80"/>
        <v>0.625</v>
      </c>
      <c r="L722">
        <v>1</v>
      </c>
      <c r="M722" t="s">
        <v>48</v>
      </c>
      <c r="N722" t="s">
        <v>140</v>
      </c>
      <c r="O722" t="s">
        <v>102</v>
      </c>
      <c r="P722" t="s">
        <v>41</v>
      </c>
      <c r="Q722" t="s">
        <v>145</v>
      </c>
    </row>
    <row r="723" spans="1:17" x14ac:dyDescent="0.35">
      <c r="A723" t="s">
        <v>95</v>
      </c>
      <c r="B723" t="s">
        <v>96</v>
      </c>
      <c r="C723" t="s">
        <v>17</v>
      </c>
      <c r="D723" t="s">
        <v>140</v>
      </c>
      <c r="E723" t="s">
        <v>33</v>
      </c>
      <c r="F723" t="s">
        <v>41</v>
      </c>
      <c r="G723" t="s">
        <v>102</v>
      </c>
      <c r="H723" s="2">
        <v>42910</v>
      </c>
      <c r="I723">
        <v>12</v>
      </c>
      <c r="J723">
        <v>18</v>
      </c>
      <c r="K723">
        <f t="shared" si="80"/>
        <v>2</v>
      </c>
      <c r="L723">
        <v>2</v>
      </c>
      <c r="M723" t="s">
        <v>26</v>
      </c>
      <c r="N723" t="s">
        <v>140</v>
      </c>
      <c r="O723" t="s">
        <v>102</v>
      </c>
      <c r="P723" t="s">
        <v>41</v>
      </c>
      <c r="Q723" t="s">
        <v>145</v>
      </c>
    </row>
    <row r="724" spans="1:17" x14ac:dyDescent="0.35">
      <c r="A724" t="s">
        <v>95</v>
      </c>
      <c r="B724" t="s">
        <v>96</v>
      </c>
      <c r="C724" t="s">
        <v>17</v>
      </c>
      <c r="D724" t="s">
        <v>140</v>
      </c>
      <c r="E724" t="s">
        <v>33</v>
      </c>
      <c r="F724" t="s">
        <v>41</v>
      </c>
      <c r="G724" t="s">
        <v>102</v>
      </c>
      <c r="H724" s="2">
        <v>42916</v>
      </c>
      <c r="I724">
        <v>13.0625</v>
      </c>
      <c r="J724">
        <v>24</v>
      </c>
      <c r="K724">
        <f t="shared" si="80"/>
        <v>3.0625</v>
      </c>
      <c r="L724">
        <v>3</v>
      </c>
      <c r="M724" t="s">
        <v>39</v>
      </c>
      <c r="N724" t="s">
        <v>140</v>
      </c>
      <c r="O724" t="s">
        <v>102</v>
      </c>
      <c r="P724" t="s">
        <v>41</v>
      </c>
      <c r="Q724" t="s">
        <v>145</v>
      </c>
    </row>
    <row r="725" spans="1:17" x14ac:dyDescent="0.35">
      <c r="A725" t="s">
        <v>95</v>
      </c>
      <c r="B725" t="s">
        <v>96</v>
      </c>
      <c r="C725" t="s">
        <v>17</v>
      </c>
      <c r="D725" t="s">
        <v>140</v>
      </c>
      <c r="E725" t="s">
        <v>33</v>
      </c>
      <c r="F725" t="s">
        <v>41</v>
      </c>
      <c r="G725" t="s">
        <v>102</v>
      </c>
      <c r="H725" s="2">
        <v>42920</v>
      </c>
      <c r="I725">
        <v>14</v>
      </c>
      <c r="J725">
        <v>28</v>
      </c>
      <c r="K725">
        <f t="shared" si="80"/>
        <v>4</v>
      </c>
      <c r="L725">
        <v>4</v>
      </c>
      <c r="M725" t="s">
        <v>27</v>
      </c>
      <c r="N725" t="s">
        <v>140</v>
      </c>
      <c r="O725" t="s">
        <v>102</v>
      </c>
      <c r="P725" t="s">
        <v>41</v>
      </c>
      <c r="Q725" t="s">
        <v>145</v>
      </c>
    </row>
    <row r="726" spans="1:17" x14ac:dyDescent="0.35">
      <c r="A726" t="s">
        <v>95</v>
      </c>
      <c r="B726" t="s">
        <v>96</v>
      </c>
      <c r="C726" t="s">
        <v>17</v>
      </c>
      <c r="D726" t="s">
        <v>140</v>
      </c>
      <c r="E726" t="s">
        <v>33</v>
      </c>
      <c r="F726" t="s">
        <v>41</v>
      </c>
      <c r="G726" t="s">
        <v>102</v>
      </c>
      <c r="H726" s="2">
        <v>42924</v>
      </c>
      <c r="I726">
        <v>15.3125</v>
      </c>
      <c r="J726">
        <v>32</v>
      </c>
      <c r="K726">
        <f t="shared" si="80"/>
        <v>5.3125</v>
      </c>
      <c r="L726">
        <v>5</v>
      </c>
      <c r="M726" t="s">
        <v>28</v>
      </c>
      <c r="N726" t="s">
        <v>140</v>
      </c>
      <c r="O726" t="s">
        <v>102</v>
      </c>
      <c r="P726" t="s">
        <v>41</v>
      </c>
      <c r="Q726" t="s">
        <v>145</v>
      </c>
    </row>
    <row r="727" spans="1:17" hidden="1" x14ac:dyDescent="0.35">
      <c r="A727" t="s">
        <v>95</v>
      </c>
      <c r="B727" t="s">
        <v>96</v>
      </c>
      <c r="C727" t="s">
        <v>17</v>
      </c>
      <c r="D727" t="s">
        <v>140</v>
      </c>
      <c r="E727" t="s">
        <v>33</v>
      </c>
      <c r="F727" t="s">
        <v>41</v>
      </c>
      <c r="G727" t="s">
        <v>102</v>
      </c>
      <c r="H727" s="2">
        <v>42927</v>
      </c>
      <c r="I727">
        <v>30</v>
      </c>
      <c r="J727">
        <v>35</v>
      </c>
      <c r="L727">
        <v>0</v>
      </c>
      <c r="M727" t="s">
        <v>30</v>
      </c>
      <c r="N727" t="s">
        <v>140</v>
      </c>
      <c r="O727" t="s">
        <v>102</v>
      </c>
      <c r="P727" t="s">
        <v>41</v>
      </c>
      <c r="Q727" t="s">
        <v>145</v>
      </c>
    </row>
    <row r="728" spans="1:17" hidden="1" x14ac:dyDescent="0.35">
      <c r="A728" t="s">
        <v>95</v>
      </c>
      <c r="B728" t="s">
        <v>96</v>
      </c>
      <c r="C728" t="s">
        <v>17</v>
      </c>
      <c r="D728" t="s">
        <v>140</v>
      </c>
      <c r="E728" t="s">
        <v>33</v>
      </c>
      <c r="F728" t="s">
        <v>41</v>
      </c>
      <c r="G728" t="s">
        <v>102</v>
      </c>
      <c r="H728" s="2">
        <v>42948</v>
      </c>
      <c r="I728">
        <v>52</v>
      </c>
      <c r="J728">
        <v>56</v>
      </c>
      <c r="L728">
        <v>0</v>
      </c>
      <c r="M728" t="s">
        <v>31</v>
      </c>
      <c r="N728" t="s">
        <v>140</v>
      </c>
      <c r="O728" t="s">
        <v>102</v>
      </c>
      <c r="P728" t="s">
        <v>41</v>
      </c>
      <c r="Q728" t="s">
        <v>145</v>
      </c>
    </row>
    <row r="729" spans="1:17" hidden="1" x14ac:dyDescent="0.35">
      <c r="A729" t="s">
        <v>95</v>
      </c>
      <c r="B729" t="s">
        <v>96</v>
      </c>
      <c r="C729" t="s">
        <v>17</v>
      </c>
      <c r="D729" t="s">
        <v>140</v>
      </c>
      <c r="E729" t="s">
        <v>33</v>
      </c>
      <c r="F729" t="s">
        <v>41</v>
      </c>
      <c r="G729" t="s">
        <v>102</v>
      </c>
      <c r="H729" s="2">
        <v>42969</v>
      </c>
      <c r="I729">
        <v>60</v>
      </c>
      <c r="J729">
        <v>77</v>
      </c>
      <c r="L729">
        <v>0</v>
      </c>
      <c r="M729" t="s">
        <v>32</v>
      </c>
      <c r="N729" t="s">
        <v>140</v>
      </c>
      <c r="O729" t="s">
        <v>102</v>
      </c>
      <c r="P729" t="s">
        <v>41</v>
      </c>
      <c r="Q729" t="s">
        <v>145</v>
      </c>
    </row>
    <row r="730" spans="1:17" hidden="1" x14ac:dyDescent="0.35">
      <c r="A730" t="s">
        <v>95</v>
      </c>
      <c r="B730" t="s">
        <v>96</v>
      </c>
      <c r="C730" t="s">
        <v>17</v>
      </c>
      <c r="D730" t="s">
        <v>140</v>
      </c>
      <c r="E730" t="s">
        <v>33</v>
      </c>
      <c r="F730" t="s">
        <v>43</v>
      </c>
      <c r="G730" t="s">
        <v>102</v>
      </c>
      <c r="H730" s="2">
        <v>42899</v>
      </c>
      <c r="I730">
        <v>10</v>
      </c>
      <c r="J730">
        <v>7</v>
      </c>
      <c r="L730">
        <v>0</v>
      </c>
      <c r="M730" t="s">
        <v>22</v>
      </c>
      <c r="N730" t="s">
        <v>140</v>
      </c>
      <c r="O730" t="s">
        <v>102</v>
      </c>
      <c r="P730" t="s">
        <v>43</v>
      </c>
      <c r="Q730" t="s">
        <v>146</v>
      </c>
    </row>
    <row r="731" spans="1:17" x14ac:dyDescent="0.35">
      <c r="A731" t="s">
        <v>95</v>
      </c>
      <c r="B731" t="s">
        <v>96</v>
      </c>
      <c r="C731" t="s">
        <v>17</v>
      </c>
      <c r="D731" t="s">
        <v>140</v>
      </c>
      <c r="E731" t="s">
        <v>33</v>
      </c>
      <c r="F731" t="s">
        <v>43</v>
      </c>
      <c r="G731" t="s">
        <v>102</v>
      </c>
      <c r="H731" s="2">
        <v>42902</v>
      </c>
      <c r="I731">
        <v>10</v>
      </c>
      <c r="J731">
        <v>10</v>
      </c>
      <c r="K731">
        <f t="shared" ref="K731:K736" si="81">I731-10</f>
        <v>0</v>
      </c>
      <c r="L731">
        <v>0</v>
      </c>
      <c r="M731" t="s">
        <v>25</v>
      </c>
      <c r="N731" t="s">
        <v>140</v>
      </c>
      <c r="O731" t="s">
        <v>102</v>
      </c>
      <c r="P731" t="s">
        <v>43</v>
      </c>
      <c r="Q731" t="s">
        <v>146</v>
      </c>
    </row>
    <row r="732" spans="1:17" x14ac:dyDescent="0.35">
      <c r="A732" t="s">
        <v>95</v>
      </c>
      <c r="B732" t="s">
        <v>96</v>
      </c>
      <c r="C732" t="s">
        <v>17</v>
      </c>
      <c r="D732" t="s">
        <v>140</v>
      </c>
      <c r="E732" t="s">
        <v>33</v>
      </c>
      <c r="F732" t="s">
        <v>43</v>
      </c>
      <c r="G732" t="s">
        <v>102</v>
      </c>
      <c r="H732" s="2">
        <v>42910</v>
      </c>
      <c r="I732">
        <v>11.1875</v>
      </c>
      <c r="J732">
        <v>18</v>
      </c>
      <c r="K732">
        <f t="shared" si="81"/>
        <v>1.1875</v>
      </c>
      <c r="L732">
        <v>1</v>
      </c>
      <c r="M732" t="s">
        <v>48</v>
      </c>
      <c r="N732" t="s">
        <v>140</v>
      </c>
      <c r="O732" t="s">
        <v>102</v>
      </c>
      <c r="P732" t="s">
        <v>43</v>
      </c>
      <c r="Q732" t="s">
        <v>146</v>
      </c>
    </row>
    <row r="733" spans="1:17" x14ac:dyDescent="0.35">
      <c r="A733" t="s">
        <v>95</v>
      </c>
      <c r="B733" t="s">
        <v>96</v>
      </c>
      <c r="C733" t="s">
        <v>17</v>
      </c>
      <c r="D733" t="s">
        <v>140</v>
      </c>
      <c r="E733" t="s">
        <v>33</v>
      </c>
      <c r="F733" t="s">
        <v>43</v>
      </c>
      <c r="G733" t="s">
        <v>102</v>
      </c>
      <c r="H733" s="2">
        <v>42913</v>
      </c>
      <c r="I733">
        <v>12</v>
      </c>
      <c r="J733">
        <v>21</v>
      </c>
      <c r="K733">
        <f t="shared" si="81"/>
        <v>2</v>
      </c>
      <c r="L733">
        <v>2</v>
      </c>
      <c r="M733" t="s">
        <v>26</v>
      </c>
      <c r="N733" t="s">
        <v>140</v>
      </c>
      <c r="O733" t="s">
        <v>102</v>
      </c>
      <c r="P733" t="s">
        <v>43</v>
      </c>
      <c r="Q733" t="s">
        <v>146</v>
      </c>
    </row>
    <row r="734" spans="1:17" x14ac:dyDescent="0.35">
      <c r="A734" t="s">
        <v>95</v>
      </c>
      <c r="B734" t="s">
        <v>96</v>
      </c>
      <c r="C734" t="s">
        <v>17</v>
      </c>
      <c r="D734" t="s">
        <v>140</v>
      </c>
      <c r="E734" t="s">
        <v>33</v>
      </c>
      <c r="F734" t="s">
        <v>43</v>
      </c>
      <c r="G734" t="s">
        <v>102</v>
      </c>
      <c r="H734" s="2">
        <v>42916</v>
      </c>
      <c r="I734">
        <v>13</v>
      </c>
      <c r="J734">
        <v>24</v>
      </c>
      <c r="K734">
        <f t="shared" si="81"/>
        <v>3</v>
      </c>
      <c r="L734">
        <v>3</v>
      </c>
      <c r="M734" t="s">
        <v>39</v>
      </c>
      <c r="N734" t="s">
        <v>140</v>
      </c>
      <c r="O734" t="s">
        <v>102</v>
      </c>
      <c r="P734" t="s">
        <v>43</v>
      </c>
      <c r="Q734" t="s">
        <v>146</v>
      </c>
    </row>
    <row r="735" spans="1:17" x14ac:dyDescent="0.35">
      <c r="A735" t="s">
        <v>95</v>
      </c>
      <c r="B735" t="s">
        <v>96</v>
      </c>
      <c r="C735" t="s">
        <v>17</v>
      </c>
      <c r="D735" t="s">
        <v>140</v>
      </c>
      <c r="E735" t="s">
        <v>33</v>
      </c>
      <c r="F735" t="s">
        <v>43</v>
      </c>
      <c r="G735" t="s">
        <v>102</v>
      </c>
      <c r="H735" s="2">
        <v>42920</v>
      </c>
      <c r="I735">
        <v>13.8125</v>
      </c>
      <c r="J735">
        <v>28</v>
      </c>
      <c r="K735">
        <f t="shared" si="81"/>
        <v>3.8125</v>
      </c>
      <c r="L735">
        <v>4</v>
      </c>
      <c r="M735" t="s">
        <v>27</v>
      </c>
      <c r="N735" t="s">
        <v>140</v>
      </c>
      <c r="O735" t="s">
        <v>102</v>
      </c>
      <c r="P735" t="s">
        <v>43</v>
      </c>
      <c r="Q735" t="s">
        <v>146</v>
      </c>
    </row>
    <row r="736" spans="1:17" x14ac:dyDescent="0.35">
      <c r="A736" t="s">
        <v>95</v>
      </c>
      <c r="B736" t="s">
        <v>96</v>
      </c>
      <c r="C736" t="s">
        <v>17</v>
      </c>
      <c r="D736" t="s">
        <v>140</v>
      </c>
      <c r="E736" t="s">
        <v>33</v>
      </c>
      <c r="F736" t="s">
        <v>43</v>
      </c>
      <c r="G736" t="s">
        <v>102</v>
      </c>
      <c r="H736" s="2">
        <v>42924</v>
      </c>
      <c r="I736">
        <v>15</v>
      </c>
      <c r="J736">
        <v>32</v>
      </c>
      <c r="K736">
        <f t="shared" si="81"/>
        <v>5</v>
      </c>
      <c r="L736">
        <v>5</v>
      </c>
      <c r="M736" t="s">
        <v>28</v>
      </c>
      <c r="N736" t="s">
        <v>140</v>
      </c>
      <c r="O736" t="s">
        <v>102</v>
      </c>
      <c r="P736" t="s">
        <v>43</v>
      </c>
      <c r="Q736" t="s">
        <v>146</v>
      </c>
    </row>
    <row r="737" spans="1:17" hidden="1" x14ac:dyDescent="0.35">
      <c r="A737" t="s">
        <v>95</v>
      </c>
      <c r="B737" t="s">
        <v>96</v>
      </c>
      <c r="C737" t="s">
        <v>17</v>
      </c>
      <c r="D737" t="s">
        <v>140</v>
      </c>
      <c r="E737" t="s">
        <v>33</v>
      </c>
      <c r="F737" t="s">
        <v>43</v>
      </c>
      <c r="G737" t="s">
        <v>102</v>
      </c>
      <c r="H737" s="2">
        <v>42930</v>
      </c>
      <c r="I737">
        <v>30</v>
      </c>
      <c r="J737">
        <v>38</v>
      </c>
      <c r="L737">
        <v>0</v>
      </c>
      <c r="M737" t="s">
        <v>30</v>
      </c>
      <c r="N737" t="s">
        <v>140</v>
      </c>
      <c r="O737" t="s">
        <v>102</v>
      </c>
      <c r="P737" t="s">
        <v>43</v>
      </c>
      <c r="Q737" t="s">
        <v>146</v>
      </c>
    </row>
    <row r="738" spans="1:17" hidden="1" x14ac:dyDescent="0.35">
      <c r="A738" t="s">
        <v>95</v>
      </c>
      <c r="B738" t="s">
        <v>96</v>
      </c>
      <c r="C738" t="s">
        <v>17</v>
      </c>
      <c r="D738" t="s">
        <v>140</v>
      </c>
      <c r="E738" t="s">
        <v>33</v>
      </c>
      <c r="F738" t="s">
        <v>43</v>
      </c>
      <c r="G738" t="s">
        <v>102</v>
      </c>
      <c r="H738" s="2">
        <v>42948</v>
      </c>
      <c r="I738">
        <v>52</v>
      </c>
      <c r="J738">
        <v>56</v>
      </c>
      <c r="L738">
        <v>0</v>
      </c>
      <c r="M738" t="s">
        <v>31</v>
      </c>
      <c r="N738" t="s">
        <v>140</v>
      </c>
      <c r="O738" t="s">
        <v>102</v>
      </c>
      <c r="P738" t="s">
        <v>43</v>
      </c>
      <c r="Q738" t="s">
        <v>146</v>
      </c>
    </row>
    <row r="739" spans="1:17" hidden="1" x14ac:dyDescent="0.35">
      <c r="A739" t="s">
        <v>95</v>
      </c>
      <c r="B739" t="s">
        <v>96</v>
      </c>
      <c r="C739" t="s">
        <v>17</v>
      </c>
      <c r="D739" t="s">
        <v>140</v>
      </c>
      <c r="E739" t="s">
        <v>33</v>
      </c>
      <c r="F739" t="s">
        <v>43</v>
      </c>
      <c r="G739" t="s">
        <v>102</v>
      </c>
      <c r="H739" s="2">
        <v>42972</v>
      </c>
      <c r="I739">
        <v>60</v>
      </c>
      <c r="J739">
        <v>80</v>
      </c>
      <c r="L739">
        <v>0</v>
      </c>
      <c r="M739" t="s">
        <v>32</v>
      </c>
      <c r="N739" t="s">
        <v>140</v>
      </c>
      <c r="O739" t="s">
        <v>102</v>
      </c>
      <c r="P739" t="s">
        <v>43</v>
      </c>
      <c r="Q739" t="s">
        <v>146</v>
      </c>
    </row>
    <row r="740" spans="1:17" hidden="1" x14ac:dyDescent="0.35">
      <c r="A740" t="s">
        <v>106</v>
      </c>
      <c r="B740" t="s">
        <v>96</v>
      </c>
      <c r="C740" t="s">
        <v>51</v>
      </c>
      <c r="D740" t="s">
        <v>140</v>
      </c>
      <c r="E740" t="s">
        <v>19</v>
      </c>
      <c r="F740" t="s">
        <v>20</v>
      </c>
      <c r="G740" t="s">
        <v>107</v>
      </c>
      <c r="H740" s="2">
        <v>42853</v>
      </c>
      <c r="I740">
        <v>10</v>
      </c>
      <c r="J740">
        <v>10</v>
      </c>
      <c r="L740">
        <v>0</v>
      </c>
      <c r="M740" t="s">
        <v>22</v>
      </c>
      <c r="N740" t="s">
        <v>140</v>
      </c>
      <c r="O740" t="s">
        <v>107</v>
      </c>
      <c r="P740" t="s">
        <v>23</v>
      </c>
      <c r="Q740" t="s">
        <v>147</v>
      </c>
    </row>
    <row r="741" spans="1:17" x14ac:dyDescent="0.35">
      <c r="A741" t="s">
        <v>106</v>
      </c>
      <c r="B741" t="s">
        <v>96</v>
      </c>
      <c r="C741" t="s">
        <v>51</v>
      </c>
      <c r="D741" t="s">
        <v>140</v>
      </c>
      <c r="E741" t="s">
        <v>19</v>
      </c>
      <c r="F741" t="s">
        <v>20</v>
      </c>
      <c r="G741" t="s">
        <v>107</v>
      </c>
      <c r="H741" s="2">
        <v>42853</v>
      </c>
      <c r="I741">
        <v>10</v>
      </c>
      <c r="J741">
        <v>10</v>
      </c>
      <c r="K741">
        <f t="shared" ref="K741:K745" si="82">I741-10</f>
        <v>0</v>
      </c>
      <c r="L741">
        <v>0</v>
      </c>
      <c r="M741" t="s">
        <v>25</v>
      </c>
      <c r="N741" t="s">
        <v>140</v>
      </c>
      <c r="O741" t="s">
        <v>107</v>
      </c>
      <c r="P741" t="s">
        <v>23</v>
      </c>
      <c r="Q741" t="s">
        <v>147</v>
      </c>
    </row>
    <row r="742" spans="1:17" x14ac:dyDescent="0.35">
      <c r="A742" t="s">
        <v>106</v>
      </c>
      <c r="B742" t="s">
        <v>96</v>
      </c>
      <c r="C742" t="s">
        <v>51</v>
      </c>
      <c r="D742" t="s">
        <v>140</v>
      </c>
      <c r="E742" t="s">
        <v>19</v>
      </c>
      <c r="F742" t="s">
        <v>20</v>
      </c>
      <c r="G742" t="s">
        <v>107</v>
      </c>
      <c r="H742" s="2">
        <v>42863</v>
      </c>
      <c r="I742">
        <v>10.75</v>
      </c>
      <c r="J742">
        <v>20</v>
      </c>
      <c r="K742">
        <f t="shared" si="82"/>
        <v>0.75</v>
      </c>
      <c r="L742">
        <v>1</v>
      </c>
      <c r="M742" t="s">
        <v>48</v>
      </c>
      <c r="N742" t="s">
        <v>140</v>
      </c>
      <c r="O742" t="s">
        <v>107</v>
      </c>
      <c r="P742" t="s">
        <v>23</v>
      </c>
      <c r="Q742" t="s">
        <v>147</v>
      </c>
    </row>
    <row r="743" spans="1:17" x14ac:dyDescent="0.35">
      <c r="A743" t="s">
        <v>106</v>
      </c>
      <c r="B743" t="s">
        <v>96</v>
      </c>
      <c r="C743" t="s">
        <v>51</v>
      </c>
      <c r="D743" t="s">
        <v>140</v>
      </c>
      <c r="E743" t="s">
        <v>19</v>
      </c>
      <c r="F743" t="s">
        <v>20</v>
      </c>
      <c r="G743" t="s">
        <v>107</v>
      </c>
      <c r="H743" s="2">
        <v>42870</v>
      </c>
      <c r="I743">
        <v>12</v>
      </c>
      <c r="J743">
        <v>27</v>
      </c>
      <c r="K743">
        <f t="shared" si="82"/>
        <v>2</v>
      </c>
      <c r="L743">
        <v>2</v>
      </c>
      <c r="M743" t="s">
        <v>26</v>
      </c>
      <c r="N743" t="s">
        <v>140</v>
      </c>
      <c r="O743" t="s">
        <v>107</v>
      </c>
      <c r="P743" t="s">
        <v>23</v>
      </c>
      <c r="Q743" t="s">
        <v>147</v>
      </c>
    </row>
    <row r="744" spans="1:17" x14ac:dyDescent="0.35">
      <c r="A744" t="s">
        <v>106</v>
      </c>
      <c r="B744" t="s">
        <v>96</v>
      </c>
      <c r="C744" t="s">
        <v>51</v>
      </c>
      <c r="D744" t="s">
        <v>140</v>
      </c>
      <c r="E744" t="s">
        <v>19</v>
      </c>
      <c r="F744" t="s">
        <v>20</v>
      </c>
      <c r="G744" t="s">
        <v>107</v>
      </c>
      <c r="H744" s="2">
        <v>42879</v>
      </c>
      <c r="I744">
        <v>13.375</v>
      </c>
      <c r="J744">
        <v>36</v>
      </c>
      <c r="K744">
        <f t="shared" si="82"/>
        <v>3.375</v>
      </c>
      <c r="L744">
        <v>3</v>
      </c>
      <c r="M744" t="s">
        <v>39</v>
      </c>
      <c r="N744" t="s">
        <v>140</v>
      </c>
      <c r="O744" t="s">
        <v>107</v>
      </c>
      <c r="P744" t="s">
        <v>23</v>
      </c>
      <c r="Q744" t="s">
        <v>147</v>
      </c>
    </row>
    <row r="745" spans="1:17" x14ac:dyDescent="0.35">
      <c r="A745" t="s">
        <v>106</v>
      </c>
      <c r="B745" t="s">
        <v>96</v>
      </c>
      <c r="C745" t="s">
        <v>51</v>
      </c>
      <c r="D745" t="s">
        <v>140</v>
      </c>
      <c r="E745" t="s">
        <v>19</v>
      </c>
      <c r="F745" t="s">
        <v>20</v>
      </c>
      <c r="G745" t="s">
        <v>107</v>
      </c>
      <c r="H745" s="2">
        <v>42888</v>
      </c>
      <c r="I745">
        <v>14.625</v>
      </c>
      <c r="J745">
        <v>45</v>
      </c>
      <c r="K745">
        <f t="shared" si="82"/>
        <v>4.625</v>
      </c>
      <c r="L745">
        <v>5</v>
      </c>
      <c r="M745" t="s">
        <v>28</v>
      </c>
      <c r="N745" t="s">
        <v>140</v>
      </c>
      <c r="O745" t="s">
        <v>107</v>
      </c>
      <c r="P745" t="s">
        <v>23</v>
      </c>
      <c r="Q745" t="s">
        <v>147</v>
      </c>
    </row>
    <row r="746" spans="1:17" hidden="1" x14ac:dyDescent="0.35">
      <c r="A746" t="s">
        <v>106</v>
      </c>
      <c r="B746" t="s">
        <v>96</v>
      </c>
      <c r="C746" t="s">
        <v>51</v>
      </c>
      <c r="D746" t="s">
        <v>140</v>
      </c>
      <c r="E746" t="s">
        <v>19</v>
      </c>
      <c r="F746" t="s">
        <v>20</v>
      </c>
      <c r="G746" t="s">
        <v>107</v>
      </c>
      <c r="H746" s="2">
        <v>42912</v>
      </c>
      <c r="I746">
        <v>32</v>
      </c>
      <c r="J746">
        <v>69</v>
      </c>
      <c r="L746">
        <v>0</v>
      </c>
      <c r="M746" t="s">
        <v>30</v>
      </c>
      <c r="N746" t="s">
        <v>140</v>
      </c>
      <c r="O746" t="s">
        <v>107</v>
      </c>
      <c r="P746" t="s">
        <v>23</v>
      </c>
      <c r="Q746" t="s">
        <v>147</v>
      </c>
    </row>
    <row r="747" spans="1:17" hidden="1" x14ac:dyDescent="0.35">
      <c r="A747" t="s">
        <v>106</v>
      </c>
      <c r="B747" t="s">
        <v>96</v>
      </c>
      <c r="C747" t="s">
        <v>51</v>
      </c>
      <c r="D747" t="s">
        <v>140</v>
      </c>
      <c r="E747" t="s">
        <v>19</v>
      </c>
      <c r="F747" t="s">
        <v>20</v>
      </c>
      <c r="G747" t="s">
        <v>107</v>
      </c>
      <c r="H747" s="2">
        <v>42926</v>
      </c>
      <c r="I747">
        <v>50</v>
      </c>
      <c r="J747">
        <v>83</v>
      </c>
      <c r="L747">
        <v>0</v>
      </c>
      <c r="M747" t="s">
        <v>31</v>
      </c>
      <c r="N747" t="s">
        <v>140</v>
      </c>
      <c r="O747" t="s">
        <v>107</v>
      </c>
      <c r="P747" t="s">
        <v>23</v>
      </c>
      <c r="Q747" t="s">
        <v>147</v>
      </c>
    </row>
    <row r="748" spans="1:17" hidden="1" x14ac:dyDescent="0.35">
      <c r="A748" t="s">
        <v>106</v>
      </c>
      <c r="B748" t="s">
        <v>96</v>
      </c>
      <c r="C748" t="s">
        <v>51</v>
      </c>
      <c r="D748" t="s">
        <v>140</v>
      </c>
      <c r="E748" t="s">
        <v>19</v>
      </c>
      <c r="F748" t="s">
        <v>20</v>
      </c>
      <c r="G748" t="s">
        <v>107</v>
      </c>
      <c r="H748" s="2">
        <v>42996</v>
      </c>
      <c r="I748">
        <v>60</v>
      </c>
      <c r="J748">
        <v>153</v>
      </c>
      <c r="L748">
        <v>0</v>
      </c>
      <c r="M748" t="s">
        <v>32</v>
      </c>
      <c r="N748" t="s">
        <v>140</v>
      </c>
      <c r="O748" t="s">
        <v>107</v>
      </c>
      <c r="P748" t="s">
        <v>23</v>
      </c>
      <c r="Q748" t="s">
        <v>147</v>
      </c>
    </row>
    <row r="749" spans="1:17" hidden="1" x14ac:dyDescent="0.35">
      <c r="A749" t="s">
        <v>106</v>
      </c>
      <c r="B749" t="s">
        <v>96</v>
      </c>
      <c r="C749" t="s">
        <v>51</v>
      </c>
      <c r="D749" t="s">
        <v>140</v>
      </c>
      <c r="E749" t="s">
        <v>19</v>
      </c>
      <c r="F749" t="s">
        <v>41</v>
      </c>
      <c r="G749" t="s">
        <v>107</v>
      </c>
      <c r="H749" s="2">
        <v>42853</v>
      </c>
      <c r="I749">
        <v>10</v>
      </c>
      <c r="J749">
        <v>10</v>
      </c>
      <c r="L749">
        <v>0</v>
      </c>
      <c r="M749" t="s">
        <v>22</v>
      </c>
      <c r="N749" t="s">
        <v>140</v>
      </c>
      <c r="O749" t="s">
        <v>107</v>
      </c>
      <c r="P749" t="s">
        <v>41</v>
      </c>
      <c r="Q749" t="s">
        <v>148</v>
      </c>
    </row>
    <row r="750" spans="1:17" x14ac:dyDescent="0.35">
      <c r="A750" t="s">
        <v>106</v>
      </c>
      <c r="B750" t="s">
        <v>96</v>
      </c>
      <c r="C750" t="s">
        <v>51</v>
      </c>
      <c r="D750" t="s">
        <v>140</v>
      </c>
      <c r="E750" t="s">
        <v>19</v>
      </c>
      <c r="F750" t="s">
        <v>41</v>
      </c>
      <c r="G750" t="s">
        <v>107</v>
      </c>
      <c r="H750" s="2">
        <v>42853</v>
      </c>
      <c r="I750">
        <v>10</v>
      </c>
      <c r="J750">
        <v>10</v>
      </c>
      <c r="K750">
        <f t="shared" ref="K750:K755" si="83">I750-10</f>
        <v>0</v>
      </c>
      <c r="L750">
        <v>0</v>
      </c>
      <c r="M750" t="s">
        <v>25</v>
      </c>
      <c r="N750" t="s">
        <v>140</v>
      </c>
      <c r="O750" t="s">
        <v>107</v>
      </c>
      <c r="P750" t="s">
        <v>41</v>
      </c>
      <c r="Q750" t="s">
        <v>148</v>
      </c>
    </row>
    <row r="751" spans="1:17" x14ac:dyDescent="0.35">
      <c r="A751" t="s">
        <v>106</v>
      </c>
      <c r="B751" t="s">
        <v>96</v>
      </c>
      <c r="C751" t="s">
        <v>51</v>
      </c>
      <c r="D751" t="s">
        <v>140</v>
      </c>
      <c r="E751" t="s">
        <v>19</v>
      </c>
      <c r="F751" t="s">
        <v>41</v>
      </c>
      <c r="G751" t="s">
        <v>107</v>
      </c>
      <c r="H751" s="2">
        <v>42863</v>
      </c>
      <c r="I751">
        <v>11.125</v>
      </c>
      <c r="J751">
        <v>20</v>
      </c>
      <c r="K751">
        <f t="shared" si="83"/>
        <v>1.125</v>
      </c>
      <c r="L751">
        <v>1</v>
      </c>
      <c r="M751" t="s">
        <v>48</v>
      </c>
      <c r="N751" t="s">
        <v>140</v>
      </c>
      <c r="O751" t="s">
        <v>107</v>
      </c>
      <c r="P751" t="s">
        <v>41</v>
      </c>
      <c r="Q751" t="s">
        <v>148</v>
      </c>
    </row>
    <row r="752" spans="1:17" x14ac:dyDescent="0.35">
      <c r="A752" t="s">
        <v>106</v>
      </c>
      <c r="B752" t="s">
        <v>96</v>
      </c>
      <c r="C752" t="s">
        <v>51</v>
      </c>
      <c r="D752" t="s">
        <v>140</v>
      </c>
      <c r="E752" t="s">
        <v>19</v>
      </c>
      <c r="F752" t="s">
        <v>41</v>
      </c>
      <c r="G752" t="s">
        <v>107</v>
      </c>
      <c r="H752" s="2">
        <v>42866</v>
      </c>
      <c r="I752">
        <v>11.5</v>
      </c>
      <c r="J752">
        <v>23</v>
      </c>
      <c r="K752">
        <f t="shared" si="83"/>
        <v>1.5</v>
      </c>
      <c r="L752">
        <v>2</v>
      </c>
      <c r="M752" t="s">
        <v>26</v>
      </c>
      <c r="N752" t="s">
        <v>140</v>
      </c>
      <c r="O752" t="s">
        <v>107</v>
      </c>
      <c r="P752" t="s">
        <v>41</v>
      </c>
      <c r="Q752" t="s">
        <v>148</v>
      </c>
    </row>
    <row r="753" spans="1:17" x14ac:dyDescent="0.35">
      <c r="A753" t="s">
        <v>106</v>
      </c>
      <c r="B753" t="s">
        <v>96</v>
      </c>
      <c r="C753" t="s">
        <v>51</v>
      </c>
      <c r="D753" t="s">
        <v>140</v>
      </c>
      <c r="E753" t="s">
        <v>19</v>
      </c>
      <c r="F753" t="s">
        <v>41</v>
      </c>
      <c r="G753" t="s">
        <v>107</v>
      </c>
      <c r="H753" s="2">
        <v>42874</v>
      </c>
      <c r="I753">
        <v>12.5625</v>
      </c>
      <c r="J753">
        <v>31</v>
      </c>
      <c r="K753">
        <f t="shared" si="83"/>
        <v>2.5625</v>
      </c>
      <c r="L753">
        <v>3</v>
      </c>
      <c r="M753" t="s">
        <v>39</v>
      </c>
      <c r="N753" t="s">
        <v>140</v>
      </c>
      <c r="O753" t="s">
        <v>107</v>
      </c>
      <c r="P753" t="s">
        <v>41</v>
      </c>
      <c r="Q753" t="s">
        <v>148</v>
      </c>
    </row>
    <row r="754" spans="1:17" x14ac:dyDescent="0.35">
      <c r="A754" t="s">
        <v>106</v>
      </c>
      <c r="B754" t="s">
        <v>96</v>
      </c>
      <c r="C754" t="s">
        <v>51</v>
      </c>
      <c r="D754" t="s">
        <v>140</v>
      </c>
      <c r="E754" t="s">
        <v>19</v>
      </c>
      <c r="F754" t="s">
        <v>41</v>
      </c>
      <c r="G754" t="s">
        <v>107</v>
      </c>
      <c r="H754" s="2">
        <v>42888</v>
      </c>
      <c r="I754">
        <v>14.5</v>
      </c>
      <c r="J754">
        <v>45</v>
      </c>
      <c r="K754">
        <f t="shared" si="83"/>
        <v>4.5</v>
      </c>
      <c r="L754">
        <v>4</v>
      </c>
      <c r="M754" t="s">
        <v>27</v>
      </c>
      <c r="N754" t="s">
        <v>140</v>
      </c>
      <c r="O754" t="s">
        <v>107</v>
      </c>
      <c r="P754" t="s">
        <v>41</v>
      </c>
      <c r="Q754" t="s">
        <v>148</v>
      </c>
    </row>
    <row r="755" spans="1:17" x14ac:dyDescent="0.35">
      <c r="A755" t="s">
        <v>106</v>
      </c>
      <c r="B755" t="s">
        <v>96</v>
      </c>
      <c r="C755" t="s">
        <v>51</v>
      </c>
      <c r="D755" t="s">
        <v>140</v>
      </c>
      <c r="E755" t="s">
        <v>19</v>
      </c>
      <c r="F755" t="s">
        <v>41</v>
      </c>
      <c r="G755" t="s">
        <v>107</v>
      </c>
      <c r="H755" s="2">
        <v>42893</v>
      </c>
      <c r="I755">
        <v>15.25</v>
      </c>
      <c r="J755">
        <v>50</v>
      </c>
      <c r="K755">
        <f t="shared" si="83"/>
        <v>5.25</v>
      </c>
      <c r="L755">
        <v>5</v>
      </c>
      <c r="M755" t="s">
        <v>28</v>
      </c>
      <c r="N755" t="s">
        <v>140</v>
      </c>
      <c r="O755" t="s">
        <v>107</v>
      </c>
      <c r="P755" t="s">
        <v>41</v>
      </c>
      <c r="Q755" t="s">
        <v>148</v>
      </c>
    </row>
    <row r="756" spans="1:17" hidden="1" x14ac:dyDescent="0.35">
      <c r="A756" t="s">
        <v>106</v>
      </c>
      <c r="B756" t="s">
        <v>96</v>
      </c>
      <c r="C756" t="s">
        <v>51</v>
      </c>
      <c r="D756" t="s">
        <v>140</v>
      </c>
      <c r="E756" t="s">
        <v>19</v>
      </c>
      <c r="F756" t="s">
        <v>41</v>
      </c>
      <c r="G756" t="s">
        <v>107</v>
      </c>
      <c r="H756" s="2">
        <v>42906</v>
      </c>
      <c r="I756">
        <v>50</v>
      </c>
      <c r="J756">
        <v>63</v>
      </c>
      <c r="L756">
        <v>0</v>
      </c>
      <c r="M756" t="s">
        <v>31</v>
      </c>
      <c r="N756" t="s">
        <v>140</v>
      </c>
      <c r="O756" t="s">
        <v>107</v>
      </c>
      <c r="P756" t="s">
        <v>41</v>
      </c>
      <c r="Q756" t="s">
        <v>148</v>
      </c>
    </row>
    <row r="757" spans="1:17" hidden="1" x14ac:dyDescent="0.35">
      <c r="A757" t="s">
        <v>106</v>
      </c>
      <c r="B757" t="s">
        <v>96</v>
      </c>
      <c r="C757" t="s">
        <v>51</v>
      </c>
      <c r="D757" t="s">
        <v>140</v>
      </c>
      <c r="E757" t="s">
        <v>19</v>
      </c>
      <c r="F757" t="s">
        <v>41</v>
      </c>
      <c r="G757" t="s">
        <v>107</v>
      </c>
      <c r="H757" s="2">
        <v>42984</v>
      </c>
      <c r="I757">
        <v>60</v>
      </c>
      <c r="J757">
        <v>141</v>
      </c>
      <c r="L757">
        <v>0</v>
      </c>
      <c r="M757" t="s">
        <v>32</v>
      </c>
      <c r="N757" t="s">
        <v>140</v>
      </c>
      <c r="O757" t="s">
        <v>107</v>
      </c>
      <c r="P757" t="s">
        <v>41</v>
      </c>
      <c r="Q757" t="s">
        <v>148</v>
      </c>
    </row>
    <row r="758" spans="1:17" hidden="1" x14ac:dyDescent="0.35">
      <c r="A758" t="s">
        <v>106</v>
      </c>
      <c r="B758" t="s">
        <v>96</v>
      </c>
      <c r="C758" t="s">
        <v>51</v>
      </c>
      <c r="D758" t="s">
        <v>140</v>
      </c>
      <c r="E758" t="s">
        <v>19</v>
      </c>
      <c r="F758" t="s">
        <v>41</v>
      </c>
      <c r="G758" t="s">
        <v>107</v>
      </c>
      <c r="L758">
        <v>0</v>
      </c>
      <c r="M758" t="s">
        <v>30</v>
      </c>
      <c r="N758" t="s">
        <v>140</v>
      </c>
      <c r="O758" t="s">
        <v>107</v>
      </c>
      <c r="P758" t="s">
        <v>41</v>
      </c>
      <c r="Q758" t="s">
        <v>148</v>
      </c>
    </row>
    <row r="759" spans="1:17" hidden="1" x14ac:dyDescent="0.35">
      <c r="A759" t="s">
        <v>106</v>
      </c>
      <c r="B759" t="s">
        <v>96</v>
      </c>
      <c r="C759" t="s">
        <v>51</v>
      </c>
      <c r="D759" t="s">
        <v>140</v>
      </c>
      <c r="E759" t="s">
        <v>19</v>
      </c>
      <c r="F759" t="s">
        <v>43</v>
      </c>
      <c r="G759" t="s">
        <v>107</v>
      </c>
      <c r="H759" s="2">
        <v>42853</v>
      </c>
      <c r="I759">
        <v>10</v>
      </c>
      <c r="J759">
        <v>10</v>
      </c>
      <c r="L759">
        <v>0</v>
      </c>
      <c r="M759" t="s">
        <v>22</v>
      </c>
      <c r="N759" t="s">
        <v>140</v>
      </c>
      <c r="O759" t="s">
        <v>107</v>
      </c>
      <c r="P759" t="s">
        <v>43</v>
      </c>
      <c r="Q759" t="s">
        <v>149</v>
      </c>
    </row>
    <row r="760" spans="1:17" x14ac:dyDescent="0.35">
      <c r="A760" t="s">
        <v>106</v>
      </c>
      <c r="B760" t="s">
        <v>96</v>
      </c>
      <c r="C760" t="s">
        <v>51</v>
      </c>
      <c r="D760" t="s">
        <v>140</v>
      </c>
      <c r="E760" t="s">
        <v>19</v>
      </c>
      <c r="F760" t="s">
        <v>43</v>
      </c>
      <c r="G760" t="s">
        <v>107</v>
      </c>
      <c r="H760" s="2">
        <v>42853</v>
      </c>
      <c r="I760">
        <v>10</v>
      </c>
      <c r="J760">
        <v>10</v>
      </c>
      <c r="K760">
        <f t="shared" ref="K760:K766" si="84">I760-10</f>
        <v>0</v>
      </c>
      <c r="L760">
        <v>0</v>
      </c>
      <c r="M760" t="s">
        <v>25</v>
      </c>
      <c r="N760" t="s">
        <v>140</v>
      </c>
      <c r="O760" t="s">
        <v>107</v>
      </c>
      <c r="P760" t="s">
        <v>43</v>
      </c>
      <c r="Q760" t="s">
        <v>149</v>
      </c>
    </row>
    <row r="761" spans="1:17" x14ac:dyDescent="0.35">
      <c r="A761" t="s">
        <v>106</v>
      </c>
      <c r="B761" t="s">
        <v>96</v>
      </c>
      <c r="C761" t="s">
        <v>51</v>
      </c>
      <c r="D761" t="s">
        <v>140</v>
      </c>
      <c r="E761" t="s">
        <v>19</v>
      </c>
      <c r="F761" t="s">
        <v>43</v>
      </c>
      <c r="G761" t="s">
        <v>107</v>
      </c>
      <c r="H761" s="2">
        <v>42860</v>
      </c>
      <c r="I761">
        <v>10.5625</v>
      </c>
      <c r="J761">
        <v>17</v>
      </c>
      <c r="K761">
        <f t="shared" si="84"/>
        <v>0.5625</v>
      </c>
      <c r="L761">
        <v>1</v>
      </c>
      <c r="M761" t="s">
        <v>48</v>
      </c>
      <c r="N761" t="s">
        <v>140</v>
      </c>
      <c r="O761" t="s">
        <v>107</v>
      </c>
      <c r="P761" t="s">
        <v>43</v>
      </c>
      <c r="Q761" t="s">
        <v>149</v>
      </c>
    </row>
    <row r="762" spans="1:17" x14ac:dyDescent="0.35">
      <c r="A762" t="s">
        <v>106</v>
      </c>
      <c r="B762" t="s">
        <v>96</v>
      </c>
      <c r="C762" t="s">
        <v>51</v>
      </c>
      <c r="D762" t="s">
        <v>140</v>
      </c>
      <c r="E762" t="s">
        <v>19</v>
      </c>
      <c r="F762" t="s">
        <v>43</v>
      </c>
      <c r="G762" t="s">
        <v>107</v>
      </c>
      <c r="H762" s="2">
        <v>42866</v>
      </c>
      <c r="I762">
        <v>11.5625</v>
      </c>
      <c r="J762">
        <v>23</v>
      </c>
      <c r="K762">
        <f t="shared" si="84"/>
        <v>1.5625</v>
      </c>
      <c r="L762">
        <v>2</v>
      </c>
      <c r="M762" t="s">
        <v>26</v>
      </c>
      <c r="N762" t="s">
        <v>140</v>
      </c>
      <c r="O762" t="s">
        <v>107</v>
      </c>
      <c r="P762" t="s">
        <v>43</v>
      </c>
      <c r="Q762" t="s">
        <v>149</v>
      </c>
    </row>
    <row r="763" spans="1:17" x14ac:dyDescent="0.35">
      <c r="A763" t="s">
        <v>106</v>
      </c>
      <c r="B763" t="s">
        <v>96</v>
      </c>
      <c r="C763" t="s">
        <v>51</v>
      </c>
      <c r="D763" t="s">
        <v>140</v>
      </c>
      <c r="E763" t="s">
        <v>19</v>
      </c>
      <c r="F763" t="s">
        <v>43</v>
      </c>
      <c r="G763" t="s">
        <v>107</v>
      </c>
      <c r="H763" s="2">
        <v>42874</v>
      </c>
      <c r="I763">
        <v>12.625</v>
      </c>
      <c r="J763">
        <v>31</v>
      </c>
      <c r="K763">
        <f t="shared" si="84"/>
        <v>2.625</v>
      </c>
      <c r="L763">
        <v>3</v>
      </c>
      <c r="M763" t="s">
        <v>39</v>
      </c>
      <c r="N763" t="s">
        <v>140</v>
      </c>
      <c r="O763" t="s">
        <v>107</v>
      </c>
      <c r="P763" t="s">
        <v>43</v>
      </c>
      <c r="Q763" t="s">
        <v>149</v>
      </c>
    </row>
    <row r="764" spans="1:17" x14ac:dyDescent="0.35">
      <c r="A764" t="s">
        <v>106</v>
      </c>
      <c r="B764" t="s">
        <v>96</v>
      </c>
      <c r="C764" t="s">
        <v>51</v>
      </c>
      <c r="D764" t="s">
        <v>140</v>
      </c>
      <c r="E764" t="s">
        <v>19</v>
      </c>
      <c r="F764" t="s">
        <v>43</v>
      </c>
      <c r="G764" t="s">
        <v>107</v>
      </c>
      <c r="H764" s="2">
        <v>42879</v>
      </c>
      <c r="I764">
        <v>13.625</v>
      </c>
      <c r="J764">
        <v>36</v>
      </c>
      <c r="K764">
        <f t="shared" si="84"/>
        <v>3.625</v>
      </c>
      <c r="L764">
        <v>4</v>
      </c>
      <c r="M764" t="s">
        <v>27</v>
      </c>
      <c r="N764" t="s">
        <v>140</v>
      </c>
      <c r="O764" t="s">
        <v>107</v>
      </c>
      <c r="P764" t="s">
        <v>43</v>
      </c>
      <c r="Q764" t="s">
        <v>149</v>
      </c>
    </row>
    <row r="765" spans="1:17" x14ac:dyDescent="0.35">
      <c r="A765" t="s">
        <v>106</v>
      </c>
      <c r="B765" t="s">
        <v>96</v>
      </c>
      <c r="C765" t="s">
        <v>51</v>
      </c>
      <c r="D765" t="s">
        <v>140</v>
      </c>
      <c r="E765" t="s">
        <v>19</v>
      </c>
      <c r="F765" t="s">
        <v>43</v>
      </c>
      <c r="G765" t="s">
        <v>107</v>
      </c>
      <c r="H765" s="2">
        <v>42888</v>
      </c>
      <c r="I765">
        <v>15.25</v>
      </c>
      <c r="J765">
        <v>45</v>
      </c>
      <c r="K765">
        <f t="shared" si="84"/>
        <v>5.25</v>
      </c>
      <c r="L765">
        <v>5</v>
      </c>
      <c r="M765" t="s">
        <v>28</v>
      </c>
      <c r="N765" t="s">
        <v>140</v>
      </c>
      <c r="O765" t="s">
        <v>107</v>
      </c>
      <c r="P765" t="s">
        <v>43</v>
      </c>
      <c r="Q765" t="s">
        <v>149</v>
      </c>
    </row>
    <row r="766" spans="1:17" x14ac:dyDescent="0.35">
      <c r="A766" t="s">
        <v>106</v>
      </c>
      <c r="B766" t="s">
        <v>96</v>
      </c>
      <c r="C766" t="s">
        <v>51</v>
      </c>
      <c r="D766" t="s">
        <v>140</v>
      </c>
      <c r="E766" t="s">
        <v>19</v>
      </c>
      <c r="F766" t="s">
        <v>43</v>
      </c>
      <c r="G766" t="s">
        <v>107</v>
      </c>
      <c r="H766" s="2">
        <v>42899</v>
      </c>
      <c r="I766">
        <v>16</v>
      </c>
      <c r="J766">
        <v>56</v>
      </c>
      <c r="K766">
        <f t="shared" si="84"/>
        <v>6</v>
      </c>
      <c r="L766">
        <v>6</v>
      </c>
      <c r="M766" t="s">
        <v>40</v>
      </c>
      <c r="N766" t="s">
        <v>140</v>
      </c>
      <c r="O766" t="s">
        <v>107</v>
      </c>
      <c r="P766" t="s">
        <v>43</v>
      </c>
      <c r="Q766" t="s">
        <v>149</v>
      </c>
    </row>
    <row r="767" spans="1:17" hidden="1" x14ac:dyDescent="0.35">
      <c r="A767" t="s">
        <v>106</v>
      </c>
      <c r="B767" t="s">
        <v>96</v>
      </c>
      <c r="C767" t="s">
        <v>51</v>
      </c>
      <c r="D767" t="s">
        <v>140</v>
      </c>
      <c r="E767" t="s">
        <v>19</v>
      </c>
      <c r="F767" t="s">
        <v>43</v>
      </c>
      <c r="G767" t="s">
        <v>107</v>
      </c>
      <c r="H767" s="2">
        <v>42902</v>
      </c>
      <c r="I767">
        <v>36</v>
      </c>
      <c r="J767">
        <v>59</v>
      </c>
      <c r="L767">
        <v>0</v>
      </c>
      <c r="M767" t="s">
        <v>30</v>
      </c>
      <c r="N767" t="s">
        <v>140</v>
      </c>
      <c r="O767" t="s">
        <v>107</v>
      </c>
      <c r="P767" t="s">
        <v>43</v>
      </c>
      <c r="Q767" t="s">
        <v>149</v>
      </c>
    </row>
    <row r="768" spans="1:17" hidden="1" x14ac:dyDescent="0.35">
      <c r="A768" t="s">
        <v>106</v>
      </c>
      <c r="B768" t="s">
        <v>96</v>
      </c>
      <c r="C768" t="s">
        <v>51</v>
      </c>
      <c r="D768" t="s">
        <v>140</v>
      </c>
      <c r="E768" t="s">
        <v>19</v>
      </c>
      <c r="F768" t="s">
        <v>43</v>
      </c>
      <c r="G768" t="s">
        <v>107</v>
      </c>
      <c r="H768" s="2">
        <v>42912</v>
      </c>
      <c r="I768">
        <v>50</v>
      </c>
      <c r="J768">
        <v>69</v>
      </c>
      <c r="L768">
        <v>0</v>
      </c>
      <c r="M768" t="s">
        <v>31</v>
      </c>
      <c r="N768" t="s">
        <v>140</v>
      </c>
      <c r="O768" t="s">
        <v>107</v>
      </c>
      <c r="P768" t="s">
        <v>43</v>
      </c>
      <c r="Q768" t="s">
        <v>149</v>
      </c>
    </row>
    <row r="769" spans="1:17" hidden="1" x14ac:dyDescent="0.35">
      <c r="A769" t="s">
        <v>106</v>
      </c>
      <c r="B769" t="s">
        <v>96</v>
      </c>
      <c r="C769" t="s">
        <v>51</v>
      </c>
      <c r="D769" t="s">
        <v>140</v>
      </c>
      <c r="E769" t="s">
        <v>19</v>
      </c>
      <c r="F769" t="s">
        <v>43</v>
      </c>
      <c r="G769" t="s">
        <v>107</v>
      </c>
      <c r="H769" s="2">
        <v>42984</v>
      </c>
      <c r="I769">
        <v>60</v>
      </c>
      <c r="J769">
        <v>141</v>
      </c>
      <c r="L769">
        <v>0</v>
      </c>
      <c r="M769" t="s">
        <v>32</v>
      </c>
      <c r="N769" t="s">
        <v>140</v>
      </c>
      <c r="O769" t="s">
        <v>107</v>
      </c>
      <c r="P769" t="s">
        <v>43</v>
      </c>
      <c r="Q769" t="s">
        <v>149</v>
      </c>
    </row>
    <row r="770" spans="1:17" hidden="1" x14ac:dyDescent="0.35">
      <c r="A770" t="s">
        <v>106</v>
      </c>
      <c r="B770" t="s">
        <v>96</v>
      </c>
      <c r="C770" t="s">
        <v>51</v>
      </c>
      <c r="D770" t="s">
        <v>140</v>
      </c>
      <c r="E770" t="s">
        <v>33</v>
      </c>
      <c r="F770" t="s">
        <v>20</v>
      </c>
      <c r="G770" t="s">
        <v>68</v>
      </c>
      <c r="H770" s="2">
        <v>42888</v>
      </c>
      <c r="I770">
        <v>10</v>
      </c>
      <c r="J770">
        <v>18</v>
      </c>
      <c r="L770">
        <v>0</v>
      </c>
      <c r="M770" t="s">
        <v>22</v>
      </c>
      <c r="N770" t="s">
        <v>140</v>
      </c>
      <c r="O770" t="s">
        <v>68</v>
      </c>
      <c r="P770" t="s">
        <v>23</v>
      </c>
      <c r="Q770" t="s">
        <v>150</v>
      </c>
    </row>
    <row r="771" spans="1:17" x14ac:dyDescent="0.35">
      <c r="A771" t="s">
        <v>106</v>
      </c>
      <c r="B771" t="s">
        <v>96</v>
      </c>
      <c r="C771" t="s">
        <v>51</v>
      </c>
      <c r="D771" t="s">
        <v>140</v>
      </c>
      <c r="E771" t="s">
        <v>33</v>
      </c>
      <c r="F771" t="s">
        <v>20</v>
      </c>
      <c r="G771" t="s">
        <v>68</v>
      </c>
      <c r="H771" s="2">
        <v>42888</v>
      </c>
      <c r="I771">
        <v>10</v>
      </c>
      <c r="J771">
        <v>18</v>
      </c>
      <c r="K771">
        <f t="shared" ref="K771:K773" si="85">I771-10</f>
        <v>0</v>
      </c>
      <c r="L771">
        <v>0</v>
      </c>
      <c r="M771" t="s">
        <v>25</v>
      </c>
      <c r="N771" t="s">
        <v>140</v>
      </c>
      <c r="O771" t="s">
        <v>68</v>
      </c>
      <c r="P771" t="s">
        <v>23</v>
      </c>
      <c r="Q771" t="s">
        <v>150</v>
      </c>
    </row>
    <row r="772" spans="1:17" x14ac:dyDescent="0.35">
      <c r="A772" t="s">
        <v>106</v>
      </c>
      <c r="B772" t="s">
        <v>96</v>
      </c>
      <c r="C772" t="s">
        <v>51</v>
      </c>
      <c r="D772" t="s">
        <v>140</v>
      </c>
      <c r="E772" t="s">
        <v>33</v>
      </c>
      <c r="F772" t="s">
        <v>20</v>
      </c>
      <c r="G772" t="s">
        <v>68</v>
      </c>
      <c r="H772" s="2">
        <v>42899</v>
      </c>
      <c r="I772">
        <v>10.875</v>
      </c>
      <c r="J772">
        <v>29</v>
      </c>
      <c r="K772">
        <f t="shared" si="85"/>
        <v>0.875</v>
      </c>
      <c r="L772">
        <v>1</v>
      </c>
      <c r="M772" t="s">
        <v>48</v>
      </c>
      <c r="N772" t="s">
        <v>140</v>
      </c>
      <c r="O772" t="s">
        <v>68</v>
      </c>
      <c r="P772" t="s">
        <v>23</v>
      </c>
      <c r="Q772" t="s">
        <v>150</v>
      </c>
    </row>
    <row r="773" spans="1:17" x14ac:dyDescent="0.35">
      <c r="A773" t="s">
        <v>106</v>
      </c>
      <c r="B773" t="s">
        <v>96</v>
      </c>
      <c r="C773" t="s">
        <v>51</v>
      </c>
      <c r="D773" t="s">
        <v>140</v>
      </c>
      <c r="E773" t="s">
        <v>33</v>
      </c>
      <c r="F773" t="s">
        <v>20</v>
      </c>
      <c r="G773" t="s">
        <v>68</v>
      </c>
      <c r="H773" s="2">
        <v>42906</v>
      </c>
      <c r="I773">
        <v>12</v>
      </c>
      <c r="J773">
        <v>36</v>
      </c>
      <c r="K773">
        <f t="shared" si="85"/>
        <v>2</v>
      </c>
      <c r="L773">
        <v>2</v>
      </c>
      <c r="M773" t="s">
        <v>26</v>
      </c>
      <c r="N773" t="s">
        <v>140</v>
      </c>
      <c r="O773" t="s">
        <v>68</v>
      </c>
      <c r="P773" t="s">
        <v>23</v>
      </c>
      <c r="Q773" t="s">
        <v>150</v>
      </c>
    </row>
    <row r="774" spans="1:17" hidden="1" x14ac:dyDescent="0.35">
      <c r="A774" t="s">
        <v>106</v>
      </c>
      <c r="B774" t="s">
        <v>96</v>
      </c>
      <c r="C774" t="s">
        <v>51</v>
      </c>
      <c r="D774" t="s">
        <v>140</v>
      </c>
      <c r="E774" t="s">
        <v>33</v>
      </c>
      <c r="F774" t="s">
        <v>20</v>
      </c>
      <c r="G774" t="s">
        <v>68</v>
      </c>
      <c r="H774" s="2">
        <v>42926</v>
      </c>
      <c r="I774">
        <v>30</v>
      </c>
      <c r="J774">
        <v>56</v>
      </c>
      <c r="L774">
        <v>0</v>
      </c>
      <c r="M774" t="s">
        <v>30</v>
      </c>
      <c r="N774" t="s">
        <v>140</v>
      </c>
      <c r="O774" t="s">
        <v>68</v>
      </c>
      <c r="P774" t="s">
        <v>23</v>
      </c>
      <c r="Q774" t="s">
        <v>150</v>
      </c>
    </row>
    <row r="775" spans="1:17" x14ac:dyDescent="0.35">
      <c r="A775" t="s">
        <v>106</v>
      </c>
      <c r="B775" t="s">
        <v>96</v>
      </c>
      <c r="C775" t="s">
        <v>51</v>
      </c>
      <c r="D775" t="s">
        <v>140</v>
      </c>
      <c r="E775" t="s">
        <v>33</v>
      </c>
      <c r="F775" t="s">
        <v>20</v>
      </c>
      <c r="G775" t="s">
        <v>68</v>
      </c>
      <c r="H775" s="2">
        <v>42933</v>
      </c>
      <c r="I775">
        <v>13.75</v>
      </c>
      <c r="J775">
        <v>63</v>
      </c>
      <c r="K775">
        <f t="shared" ref="K775:K776" si="86">I775-10</f>
        <v>3.75</v>
      </c>
      <c r="L775">
        <v>4</v>
      </c>
      <c r="M775" t="s">
        <v>27</v>
      </c>
      <c r="N775" t="s">
        <v>140</v>
      </c>
      <c r="O775" t="s">
        <v>68</v>
      </c>
      <c r="P775" t="s">
        <v>23</v>
      </c>
      <c r="Q775" t="s">
        <v>150</v>
      </c>
    </row>
    <row r="776" spans="1:17" x14ac:dyDescent="0.35">
      <c r="A776" t="s">
        <v>106</v>
      </c>
      <c r="B776" t="s">
        <v>96</v>
      </c>
      <c r="C776" t="s">
        <v>51</v>
      </c>
      <c r="D776" t="s">
        <v>140</v>
      </c>
      <c r="E776" t="s">
        <v>33</v>
      </c>
      <c r="F776" t="s">
        <v>20</v>
      </c>
      <c r="G776" t="s">
        <v>68</v>
      </c>
      <c r="H776" s="2">
        <v>42942</v>
      </c>
      <c r="I776">
        <v>14.5625</v>
      </c>
      <c r="J776">
        <v>72</v>
      </c>
      <c r="K776">
        <f t="shared" si="86"/>
        <v>4.5625</v>
      </c>
      <c r="L776">
        <v>5</v>
      </c>
      <c r="M776" t="s">
        <v>28</v>
      </c>
      <c r="N776" t="s">
        <v>140</v>
      </c>
      <c r="O776" t="s">
        <v>68</v>
      </c>
      <c r="P776" t="s">
        <v>23</v>
      </c>
      <c r="Q776" t="s">
        <v>150</v>
      </c>
    </row>
    <row r="777" spans="1:17" hidden="1" x14ac:dyDescent="0.35">
      <c r="A777" t="s">
        <v>106</v>
      </c>
      <c r="B777" t="s">
        <v>96</v>
      </c>
      <c r="C777" t="s">
        <v>51</v>
      </c>
      <c r="D777" t="s">
        <v>140</v>
      </c>
      <c r="E777" t="s">
        <v>33</v>
      </c>
      <c r="F777" t="s">
        <v>20</v>
      </c>
      <c r="G777" t="s">
        <v>68</v>
      </c>
      <c r="H777" s="2">
        <v>42962</v>
      </c>
      <c r="I777">
        <v>50</v>
      </c>
      <c r="J777">
        <v>92</v>
      </c>
      <c r="L777">
        <v>0</v>
      </c>
      <c r="M777" t="s">
        <v>31</v>
      </c>
      <c r="N777" t="s">
        <v>140</v>
      </c>
      <c r="O777" t="s">
        <v>68</v>
      </c>
      <c r="P777" t="s">
        <v>23</v>
      </c>
      <c r="Q777" t="s">
        <v>150</v>
      </c>
    </row>
    <row r="778" spans="1:17" hidden="1" x14ac:dyDescent="0.35">
      <c r="A778" t="s">
        <v>106</v>
      </c>
      <c r="B778" t="s">
        <v>96</v>
      </c>
      <c r="C778" t="s">
        <v>51</v>
      </c>
      <c r="D778" t="s">
        <v>140</v>
      </c>
      <c r="E778" t="s">
        <v>33</v>
      </c>
      <c r="F778" t="s">
        <v>20</v>
      </c>
      <c r="G778" t="s">
        <v>68</v>
      </c>
      <c r="H778" s="2">
        <v>43004</v>
      </c>
      <c r="I778">
        <v>60</v>
      </c>
      <c r="J778">
        <v>134</v>
      </c>
      <c r="L778">
        <v>0</v>
      </c>
      <c r="M778" t="s">
        <v>32</v>
      </c>
      <c r="N778" t="s">
        <v>140</v>
      </c>
      <c r="O778" t="s">
        <v>68</v>
      </c>
      <c r="P778" t="s">
        <v>23</v>
      </c>
      <c r="Q778" t="s">
        <v>150</v>
      </c>
    </row>
    <row r="779" spans="1:17" hidden="1" x14ac:dyDescent="0.35">
      <c r="A779" t="s">
        <v>106</v>
      </c>
      <c r="B779" t="s">
        <v>96</v>
      </c>
      <c r="C779" t="s">
        <v>51</v>
      </c>
      <c r="D779" t="s">
        <v>140</v>
      </c>
      <c r="E779" t="s">
        <v>33</v>
      </c>
      <c r="F779" t="s">
        <v>41</v>
      </c>
      <c r="G779" t="s">
        <v>68</v>
      </c>
      <c r="H779" s="2">
        <v>42888</v>
      </c>
      <c r="I779">
        <v>10</v>
      </c>
      <c r="J779">
        <v>18</v>
      </c>
      <c r="L779">
        <v>0</v>
      </c>
      <c r="M779" t="s">
        <v>22</v>
      </c>
      <c r="N779" t="s">
        <v>140</v>
      </c>
      <c r="O779" t="s">
        <v>68</v>
      </c>
      <c r="P779" t="s">
        <v>41</v>
      </c>
      <c r="Q779" t="s">
        <v>151</v>
      </c>
    </row>
    <row r="780" spans="1:17" x14ac:dyDescent="0.35">
      <c r="A780" t="s">
        <v>106</v>
      </c>
      <c r="B780" t="s">
        <v>96</v>
      </c>
      <c r="C780" t="s">
        <v>51</v>
      </c>
      <c r="D780" t="s">
        <v>140</v>
      </c>
      <c r="E780" t="s">
        <v>33</v>
      </c>
      <c r="F780" t="s">
        <v>41</v>
      </c>
      <c r="G780" t="s">
        <v>68</v>
      </c>
      <c r="H780" s="2">
        <v>42888</v>
      </c>
      <c r="I780">
        <v>10</v>
      </c>
      <c r="J780">
        <v>18</v>
      </c>
      <c r="K780">
        <f t="shared" ref="K780:K782" si="87">I780-10</f>
        <v>0</v>
      </c>
      <c r="L780">
        <v>0</v>
      </c>
      <c r="M780" t="s">
        <v>25</v>
      </c>
      <c r="N780" t="s">
        <v>140</v>
      </c>
      <c r="O780" t="s">
        <v>68</v>
      </c>
      <c r="P780" t="s">
        <v>41</v>
      </c>
      <c r="Q780" t="s">
        <v>151</v>
      </c>
    </row>
    <row r="781" spans="1:17" x14ac:dyDescent="0.35">
      <c r="A781" t="s">
        <v>106</v>
      </c>
      <c r="B781" t="s">
        <v>96</v>
      </c>
      <c r="C781" t="s">
        <v>51</v>
      </c>
      <c r="D781" t="s">
        <v>140</v>
      </c>
      <c r="E781" t="s">
        <v>33</v>
      </c>
      <c r="F781" t="s">
        <v>41</v>
      </c>
      <c r="G781" t="s">
        <v>68</v>
      </c>
      <c r="H781" s="2">
        <v>42902</v>
      </c>
      <c r="I781">
        <v>11.0625</v>
      </c>
      <c r="J781">
        <v>32</v>
      </c>
      <c r="K781">
        <f t="shared" si="87"/>
        <v>1.0625</v>
      </c>
      <c r="L781">
        <v>1</v>
      </c>
      <c r="M781" t="s">
        <v>48</v>
      </c>
      <c r="N781" t="s">
        <v>140</v>
      </c>
      <c r="O781" t="s">
        <v>68</v>
      </c>
      <c r="P781" t="s">
        <v>41</v>
      </c>
      <c r="Q781" t="s">
        <v>151</v>
      </c>
    </row>
    <row r="782" spans="1:17" x14ac:dyDescent="0.35">
      <c r="A782" t="s">
        <v>106</v>
      </c>
      <c r="B782" t="s">
        <v>96</v>
      </c>
      <c r="C782" t="s">
        <v>51</v>
      </c>
      <c r="D782" t="s">
        <v>140</v>
      </c>
      <c r="E782" t="s">
        <v>33</v>
      </c>
      <c r="F782" t="s">
        <v>41</v>
      </c>
      <c r="G782" t="s">
        <v>68</v>
      </c>
      <c r="H782" s="2">
        <v>42906</v>
      </c>
      <c r="I782">
        <v>11.6875</v>
      </c>
      <c r="J782">
        <v>36</v>
      </c>
      <c r="K782">
        <f t="shared" si="87"/>
        <v>1.6875</v>
      </c>
      <c r="L782">
        <v>2</v>
      </c>
      <c r="M782" t="s">
        <v>26</v>
      </c>
      <c r="N782" t="s">
        <v>140</v>
      </c>
      <c r="O782" t="s">
        <v>68</v>
      </c>
      <c r="P782" t="s">
        <v>41</v>
      </c>
      <c r="Q782" t="s">
        <v>151</v>
      </c>
    </row>
    <row r="783" spans="1:17" hidden="1" x14ac:dyDescent="0.35">
      <c r="A783" t="s">
        <v>106</v>
      </c>
      <c r="B783" t="s">
        <v>96</v>
      </c>
      <c r="C783" t="s">
        <v>51</v>
      </c>
      <c r="D783" t="s">
        <v>140</v>
      </c>
      <c r="E783" t="s">
        <v>33</v>
      </c>
      <c r="F783" t="s">
        <v>41</v>
      </c>
      <c r="G783" t="s">
        <v>68</v>
      </c>
      <c r="H783" s="2">
        <v>42926</v>
      </c>
      <c r="I783">
        <v>30</v>
      </c>
      <c r="J783">
        <v>56</v>
      </c>
      <c r="L783">
        <v>0</v>
      </c>
      <c r="M783" t="s">
        <v>30</v>
      </c>
      <c r="N783" t="s">
        <v>140</v>
      </c>
      <c r="O783" t="s">
        <v>68</v>
      </c>
      <c r="P783" t="s">
        <v>41</v>
      </c>
      <c r="Q783" t="s">
        <v>151</v>
      </c>
    </row>
    <row r="784" spans="1:17" x14ac:dyDescent="0.35">
      <c r="A784" t="s">
        <v>106</v>
      </c>
      <c r="B784" t="s">
        <v>96</v>
      </c>
      <c r="C784" t="s">
        <v>51</v>
      </c>
      <c r="D784" t="s">
        <v>140</v>
      </c>
      <c r="E784" t="s">
        <v>33</v>
      </c>
      <c r="F784" t="s">
        <v>41</v>
      </c>
      <c r="G784" t="s">
        <v>68</v>
      </c>
      <c r="H784" s="2">
        <v>42933</v>
      </c>
      <c r="I784">
        <v>13.625</v>
      </c>
      <c r="J784">
        <v>63</v>
      </c>
      <c r="K784">
        <f t="shared" ref="K784:K785" si="88">I784-10</f>
        <v>3.625</v>
      </c>
      <c r="L784">
        <v>4</v>
      </c>
      <c r="M784" t="s">
        <v>27</v>
      </c>
      <c r="N784" t="s">
        <v>140</v>
      </c>
      <c r="O784" t="s">
        <v>68</v>
      </c>
      <c r="P784" t="s">
        <v>41</v>
      </c>
      <c r="Q784" t="s">
        <v>151</v>
      </c>
    </row>
    <row r="785" spans="1:17" x14ac:dyDescent="0.35">
      <c r="A785" t="s">
        <v>106</v>
      </c>
      <c r="B785" t="s">
        <v>96</v>
      </c>
      <c r="C785" t="s">
        <v>51</v>
      </c>
      <c r="D785" t="s">
        <v>140</v>
      </c>
      <c r="E785" t="s">
        <v>33</v>
      </c>
      <c r="F785" t="s">
        <v>41</v>
      </c>
      <c r="G785" t="s">
        <v>68</v>
      </c>
      <c r="H785" s="2">
        <v>42942</v>
      </c>
      <c r="I785">
        <v>14.875</v>
      </c>
      <c r="J785">
        <v>72</v>
      </c>
      <c r="K785">
        <f t="shared" si="88"/>
        <v>4.875</v>
      </c>
      <c r="L785">
        <v>5</v>
      </c>
      <c r="M785" t="s">
        <v>28</v>
      </c>
      <c r="N785" t="s">
        <v>140</v>
      </c>
      <c r="O785" t="s">
        <v>68</v>
      </c>
      <c r="P785" t="s">
        <v>41</v>
      </c>
      <c r="Q785" t="s">
        <v>151</v>
      </c>
    </row>
    <row r="786" spans="1:17" hidden="1" x14ac:dyDescent="0.35">
      <c r="A786" t="s">
        <v>106</v>
      </c>
      <c r="B786" t="s">
        <v>96</v>
      </c>
      <c r="C786" t="s">
        <v>51</v>
      </c>
      <c r="D786" t="s">
        <v>140</v>
      </c>
      <c r="E786" t="s">
        <v>33</v>
      </c>
      <c r="F786" t="s">
        <v>41</v>
      </c>
      <c r="G786" t="s">
        <v>68</v>
      </c>
      <c r="H786" s="2">
        <v>42956</v>
      </c>
      <c r="I786">
        <v>50</v>
      </c>
      <c r="J786">
        <v>86</v>
      </c>
      <c r="L786">
        <v>0</v>
      </c>
      <c r="M786" t="s">
        <v>31</v>
      </c>
      <c r="N786" t="s">
        <v>140</v>
      </c>
      <c r="O786" t="s">
        <v>68</v>
      </c>
      <c r="P786" t="s">
        <v>41</v>
      </c>
      <c r="Q786" t="s">
        <v>151</v>
      </c>
    </row>
    <row r="787" spans="1:17" hidden="1" x14ac:dyDescent="0.35">
      <c r="A787" t="s">
        <v>106</v>
      </c>
      <c r="B787" t="s">
        <v>96</v>
      </c>
      <c r="C787" t="s">
        <v>51</v>
      </c>
      <c r="D787" t="s">
        <v>140</v>
      </c>
      <c r="E787" t="s">
        <v>33</v>
      </c>
      <c r="F787" t="s">
        <v>41</v>
      </c>
      <c r="G787" t="s">
        <v>68</v>
      </c>
      <c r="H787" s="2">
        <v>42999</v>
      </c>
      <c r="I787">
        <v>60</v>
      </c>
      <c r="J787">
        <v>129</v>
      </c>
      <c r="L787">
        <v>0</v>
      </c>
      <c r="M787" t="s">
        <v>32</v>
      </c>
      <c r="N787" t="s">
        <v>140</v>
      </c>
      <c r="O787" t="s">
        <v>68</v>
      </c>
      <c r="P787" t="s">
        <v>41</v>
      </c>
      <c r="Q787" t="s">
        <v>151</v>
      </c>
    </row>
    <row r="788" spans="1:17" hidden="1" x14ac:dyDescent="0.35">
      <c r="A788" t="s">
        <v>106</v>
      </c>
      <c r="B788" t="s">
        <v>96</v>
      </c>
      <c r="C788" t="s">
        <v>51</v>
      </c>
      <c r="D788" t="s">
        <v>140</v>
      </c>
      <c r="E788" t="s">
        <v>33</v>
      </c>
      <c r="F788" t="s">
        <v>43</v>
      </c>
      <c r="G788" t="s">
        <v>68</v>
      </c>
      <c r="H788" s="2">
        <v>42888</v>
      </c>
      <c r="I788">
        <v>10</v>
      </c>
      <c r="J788">
        <v>18</v>
      </c>
      <c r="L788">
        <v>0</v>
      </c>
      <c r="M788" t="s">
        <v>22</v>
      </c>
      <c r="N788" t="s">
        <v>140</v>
      </c>
      <c r="O788" t="s">
        <v>68</v>
      </c>
      <c r="P788" t="s">
        <v>43</v>
      </c>
      <c r="Q788" t="s">
        <v>152</v>
      </c>
    </row>
    <row r="789" spans="1:17" x14ac:dyDescent="0.35">
      <c r="A789" t="s">
        <v>106</v>
      </c>
      <c r="B789" t="s">
        <v>96</v>
      </c>
      <c r="C789" t="s">
        <v>51</v>
      </c>
      <c r="D789" t="s">
        <v>140</v>
      </c>
      <c r="E789" t="s">
        <v>33</v>
      </c>
      <c r="F789" t="s">
        <v>43</v>
      </c>
      <c r="G789" t="s">
        <v>68</v>
      </c>
      <c r="H789" s="2">
        <v>42888</v>
      </c>
      <c r="I789">
        <v>10</v>
      </c>
      <c r="J789">
        <v>18</v>
      </c>
      <c r="K789">
        <f t="shared" ref="K789:K794" si="89">I789-10</f>
        <v>0</v>
      </c>
      <c r="L789">
        <v>0</v>
      </c>
      <c r="M789" t="s">
        <v>25</v>
      </c>
      <c r="N789" t="s">
        <v>140</v>
      </c>
      <c r="O789" t="s">
        <v>68</v>
      </c>
      <c r="P789" t="s">
        <v>43</v>
      </c>
      <c r="Q789" t="s">
        <v>152</v>
      </c>
    </row>
    <row r="790" spans="1:17" x14ac:dyDescent="0.35">
      <c r="A790" t="s">
        <v>106</v>
      </c>
      <c r="B790" t="s">
        <v>96</v>
      </c>
      <c r="C790" t="s">
        <v>51</v>
      </c>
      <c r="D790" t="s">
        <v>140</v>
      </c>
      <c r="E790" t="s">
        <v>33</v>
      </c>
      <c r="F790" t="s">
        <v>43</v>
      </c>
      <c r="G790" t="s">
        <v>68</v>
      </c>
      <c r="H790" s="2">
        <v>42902</v>
      </c>
      <c r="I790">
        <v>10.8125</v>
      </c>
      <c r="J790">
        <v>32</v>
      </c>
      <c r="K790">
        <f t="shared" si="89"/>
        <v>0.8125</v>
      </c>
      <c r="L790">
        <v>1</v>
      </c>
      <c r="M790" t="s">
        <v>48</v>
      </c>
      <c r="N790" t="s">
        <v>140</v>
      </c>
      <c r="O790" t="s">
        <v>68</v>
      </c>
      <c r="P790" t="s">
        <v>43</v>
      </c>
      <c r="Q790" t="s">
        <v>152</v>
      </c>
    </row>
    <row r="791" spans="1:17" x14ac:dyDescent="0.35">
      <c r="A791" t="s">
        <v>106</v>
      </c>
      <c r="B791" t="s">
        <v>96</v>
      </c>
      <c r="C791" t="s">
        <v>51</v>
      </c>
      <c r="D791" t="s">
        <v>140</v>
      </c>
      <c r="E791" t="s">
        <v>33</v>
      </c>
      <c r="F791" t="s">
        <v>43</v>
      </c>
      <c r="G791" t="s">
        <v>68</v>
      </c>
      <c r="H791" s="2">
        <v>42906</v>
      </c>
      <c r="I791">
        <v>11.5625</v>
      </c>
      <c r="J791">
        <v>36</v>
      </c>
      <c r="K791">
        <f t="shared" si="89"/>
        <v>1.5625</v>
      </c>
      <c r="L791">
        <v>2</v>
      </c>
      <c r="M791" t="s">
        <v>26</v>
      </c>
      <c r="N791" t="s">
        <v>140</v>
      </c>
      <c r="O791" t="s">
        <v>68</v>
      </c>
      <c r="P791" t="s">
        <v>43</v>
      </c>
      <c r="Q791" t="s">
        <v>152</v>
      </c>
    </row>
    <row r="792" spans="1:17" x14ac:dyDescent="0.35">
      <c r="A792" t="s">
        <v>106</v>
      </c>
      <c r="B792" t="s">
        <v>96</v>
      </c>
      <c r="C792" t="s">
        <v>51</v>
      </c>
      <c r="D792" t="s">
        <v>140</v>
      </c>
      <c r="E792" t="s">
        <v>33</v>
      </c>
      <c r="F792" t="s">
        <v>43</v>
      </c>
      <c r="G792" t="s">
        <v>68</v>
      </c>
      <c r="H792" s="2">
        <v>42926</v>
      </c>
      <c r="I792">
        <v>13.125</v>
      </c>
      <c r="J792">
        <v>56</v>
      </c>
      <c r="K792">
        <f t="shared" si="89"/>
        <v>3.125</v>
      </c>
      <c r="L792">
        <v>3</v>
      </c>
      <c r="M792" t="s">
        <v>39</v>
      </c>
      <c r="N792" t="s">
        <v>140</v>
      </c>
      <c r="O792" t="s">
        <v>68</v>
      </c>
      <c r="P792" t="s">
        <v>43</v>
      </c>
      <c r="Q792" t="s">
        <v>152</v>
      </c>
    </row>
    <row r="793" spans="1:17" x14ac:dyDescent="0.35">
      <c r="A793" t="s">
        <v>106</v>
      </c>
      <c r="B793" t="s">
        <v>96</v>
      </c>
      <c r="C793" t="s">
        <v>51</v>
      </c>
      <c r="D793" t="s">
        <v>140</v>
      </c>
      <c r="E793" t="s">
        <v>33</v>
      </c>
      <c r="F793" t="s">
        <v>43</v>
      </c>
      <c r="G793" t="s">
        <v>68</v>
      </c>
      <c r="H793" s="2">
        <v>42933</v>
      </c>
      <c r="I793">
        <v>13.5625</v>
      </c>
      <c r="J793">
        <v>63</v>
      </c>
      <c r="K793">
        <f t="shared" si="89"/>
        <v>3.5625</v>
      </c>
      <c r="L793">
        <v>4</v>
      </c>
      <c r="M793" t="s">
        <v>27</v>
      </c>
      <c r="N793" t="s">
        <v>140</v>
      </c>
      <c r="O793" t="s">
        <v>68</v>
      </c>
      <c r="P793" t="s">
        <v>43</v>
      </c>
      <c r="Q793" t="s">
        <v>152</v>
      </c>
    </row>
    <row r="794" spans="1:17" x14ac:dyDescent="0.35">
      <c r="A794" t="s">
        <v>106</v>
      </c>
      <c r="B794" t="s">
        <v>96</v>
      </c>
      <c r="C794" t="s">
        <v>51</v>
      </c>
      <c r="D794" t="s">
        <v>140</v>
      </c>
      <c r="E794" t="s">
        <v>33</v>
      </c>
      <c r="F794" t="s">
        <v>43</v>
      </c>
      <c r="G794" t="s">
        <v>68</v>
      </c>
      <c r="H794" s="2">
        <v>42942</v>
      </c>
      <c r="I794">
        <v>15.25</v>
      </c>
      <c r="J794">
        <v>72</v>
      </c>
      <c r="K794">
        <f t="shared" si="89"/>
        <v>5.25</v>
      </c>
      <c r="L794">
        <v>5</v>
      </c>
      <c r="M794" t="s">
        <v>28</v>
      </c>
      <c r="N794" t="s">
        <v>140</v>
      </c>
      <c r="O794" t="s">
        <v>68</v>
      </c>
      <c r="P794" t="s">
        <v>43</v>
      </c>
      <c r="Q794" t="s">
        <v>152</v>
      </c>
    </row>
    <row r="795" spans="1:17" hidden="1" x14ac:dyDescent="0.35">
      <c r="A795" t="s">
        <v>106</v>
      </c>
      <c r="B795" t="s">
        <v>96</v>
      </c>
      <c r="C795" t="s">
        <v>51</v>
      </c>
      <c r="D795" t="s">
        <v>140</v>
      </c>
      <c r="E795" t="s">
        <v>33</v>
      </c>
      <c r="F795" t="s">
        <v>43</v>
      </c>
      <c r="G795" t="s">
        <v>68</v>
      </c>
      <c r="H795" s="2">
        <v>42956</v>
      </c>
      <c r="I795">
        <v>50</v>
      </c>
      <c r="J795">
        <v>86</v>
      </c>
      <c r="L795">
        <v>0</v>
      </c>
      <c r="M795" t="s">
        <v>31</v>
      </c>
      <c r="N795" t="s">
        <v>140</v>
      </c>
      <c r="O795" t="s">
        <v>68</v>
      </c>
      <c r="P795" t="s">
        <v>43</v>
      </c>
      <c r="Q795" t="s">
        <v>152</v>
      </c>
    </row>
    <row r="796" spans="1:17" hidden="1" x14ac:dyDescent="0.35">
      <c r="A796" t="s">
        <v>106</v>
      </c>
      <c r="B796" t="s">
        <v>96</v>
      </c>
      <c r="C796" t="s">
        <v>51</v>
      </c>
      <c r="D796" t="s">
        <v>140</v>
      </c>
      <c r="E796" t="s">
        <v>33</v>
      </c>
      <c r="F796" t="s">
        <v>43</v>
      </c>
      <c r="G796" t="s">
        <v>68</v>
      </c>
      <c r="H796" s="2">
        <v>42999</v>
      </c>
      <c r="I796">
        <v>60</v>
      </c>
      <c r="J796">
        <v>129</v>
      </c>
      <c r="L796">
        <v>0</v>
      </c>
      <c r="M796" t="s">
        <v>32</v>
      </c>
      <c r="N796" t="s">
        <v>140</v>
      </c>
      <c r="O796" t="s">
        <v>68</v>
      </c>
      <c r="P796" t="s">
        <v>43</v>
      </c>
      <c r="Q796" t="s">
        <v>152</v>
      </c>
    </row>
    <row r="797" spans="1:17" hidden="1" x14ac:dyDescent="0.35">
      <c r="A797" t="s">
        <v>106</v>
      </c>
      <c r="B797" t="s">
        <v>96</v>
      </c>
      <c r="C797" t="s">
        <v>51</v>
      </c>
      <c r="D797" t="s">
        <v>140</v>
      </c>
      <c r="E797" t="s">
        <v>33</v>
      </c>
      <c r="F797" t="s">
        <v>43</v>
      </c>
      <c r="G797" t="s">
        <v>68</v>
      </c>
      <c r="L797">
        <v>0</v>
      </c>
      <c r="M797" t="s">
        <v>30</v>
      </c>
      <c r="N797" t="s">
        <v>140</v>
      </c>
      <c r="O797" t="s">
        <v>68</v>
      </c>
      <c r="P797" t="s">
        <v>43</v>
      </c>
      <c r="Q797" t="s">
        <v>152</v>
      </c>
    </row>
    <row r="798" spans="1:17" hidden="1" x14ac:dyDescent="0.35">
      <c r="A798" t="s">
        <v>106</v>
      </c>
      <c r="B798" t="s">
        <v>96</v>
      </c>
      <c r="C798" t="s">
        <v>51</v>
      </c>
      <c r="D798" t="s">
        <v>140</v>
      </c>
      <c r="E798" t="s">
        <v>45</v>
      </c>
      <c r="F798" t="s">
        <v>20</v>
      </c>
      <c r="G798" t="s">
        <v>114</v>
      </c>
      <c r="H798" s="2">
        <v>43004</v>
      </c>
      <c r="I798">
        <v>10</v>
      </c>
      <c r="J798">
        <v>15</v>
      </c>
      <c r="L798">
        <v>0</v>
      </c>
      <c r="M798" t="s">
        <v>22</v>
      </c>
      <c r="N798" t="s">
        <v>140</v>
      </c>
      <c r="O798" t="s">
        <v>114</v>
      </c>
      <c r="P798" t="s">
        <v>23</v>
      </c>
      <c r="Q798" t="s">
        <v>153</v>
      </c>
    </row>
    <row r="799" spans="1:17" x14ac:dyDescent="0.35">
      <c r="A799" t="s">
        <v>106</v>
      </c>
      <c r="B799" t="s">
        <v>96</v>
      </c>
      <c r="C799" t="s">
        <v>51</v>
      </c>
      <c r="D799" t="s">
        <v>140</v>
      </c>
      <c r="E799" t="s">
        <v>45</v>
      </c>
      <c r="F799" t="s">
        <v>20</v>
      </c>
      <c r="G799" t="s">
        <v>114</v>
      </c>
      <c r="H799" s="2">
        <v>43004</v>
      </c>
      <c r="I799">
        <v>10</v>
      </c>
      <c r="J799">
        <v>15</v>
      </c>
      <c r="K799">
        <f t="shared" ref="K799:K800" si="90">I799-10</f>
        <v>0</v>
      </c>
      <c r="L799">
        <v>0</v>
      </c>
      <c r="M799" t="s">
        <v>25</v>
      </c>
      <c r="N799" t="s">
        <v>140</v>
      </c>
      <c r="O799" t="s">
        <v>114</v>
      </c>
      <c r="P799" t="s">
        <v>23</v>
      </c>
      <c r="Q799" t="s">
        <v>153</v>
      </c>
    </row>
    <row r="800" spans="1:17" x14ac:dyDescent="0.35">
      <c r="A800" t="s">
        <v>106</v>
      </c>
      <c r="B800" t="s">
        <v>96</v>
      </c>
      <c r="C800" t="s">
        <v>51</v>
      </c>
      <c r="D800" t="s">
        <v>140</v>
      </c>
      <c r="E800" t="s">
        <v>45</v>
      </c>
      <c r="F800" t="s">
        <v>20</v>
      </c>
      <c r="G800" t="s">
        <v>114</v>
      </c>
      <c r="H800" s="2">
        <v>43014</v>
      </c>
      <c r="I800">
        <v>11.5625</v>
      </c>
      <c r="J800">
        <v>25</v>
      </c>
      <c r="K800">
        <f t="shared" si="90"/>
        <v>1.5625</v>
      </c>
      <c r="L800">
        <v>2</v>
      </c>
      <c r="M800" t="s">
        <v>26</v>
      </c>
      <c r="N800" t="s">
        <v>140</v>
      </c>
      <c r="O800" t="s">
        <v>114</v>
      </c>
      <c r="P800" t="s">
        <v>23</v>
      </c>
      <c r="Q800" t="s">
        <v>153</v>
      </c>
    </row>
    <row r="801" spans="1:17" hidden="1" x14ac:dyDescent="0.35">
      <c r="A801" t="s">
        <v>106</v>
      </c>
      <c r="B801" t="s">
        <v>96</v>
      </c>
      <c r="C801" t="s">
        <v>51</v>
      </c>
      <c r="D801" t="s">
        <v>140</v>
      </c>
      <c r="E801" t="s">
        <v>45</v>
      </c>
      <c r="F801" t="s">
        <v>20</v>
      </c>
      <c r="G801" t="s">
        <v>114</v>
      </c>
      <c r="H801" s="2">
        <v>43024</v>
      </c>
      <c r="I801">
        <v>30</v>
      </c>
      <c r="J801">
        <v>35</v>
      </c>
      <c r="L801">
        <v>0</v>
      </c>
      <c r="M801" t="s">
        <v>30</v>
      </c>
      <c r="N801" t="s">
        <v>140</v>
      </c>
      <c r="O801" t="s">
        <v>114</v>
      </c>
      <c r="P801" t="s">
        <v>23</v>
      </c>
      <c r="Q801" t="s">
        <v>153</v>
      </c>
    </row>
    <row r="802" spans="1:17" hidden="1" x14ac:dyDescent="0.35">
      <c r="A802" t="s">
        <v>106</v>
      </c>
      <c r="B802" t="s">
        <v>96</v>
      </c>
      <c r="C802" t="s">
        <v>51</v>
      </c>
      <c r="D802" t="s">
        <v>140</v>
      </c>
      <c r="E802" t="s">
        <v>45</v>
      </c>
      <c r="F802" t="s">
        <v>20</v>
      </c>
      <c r="G802" t="s">
        <v>114</v>
      </c>
      <c r="H802" s="2">
        <v>43034</v>
      </c>
      <c r="I802">
        <v>50</v>
      </c>
      <c r="J802">
        <v>45</v>
      </c>
      <c r="L802">
        <v>0</v>
      </c>
      <c r="M802" t="s">
        <v>31</v>
      </c>
      <c r="N802" t="s">
        <v>140</v>
      </c>
      <c r="O802" t="s">
        <v>114</v>
      </c>
      <c r="P802" t="s">
        <v>23</v>
      </c>
      <c r="Q802" t="s">
        <v>153</v>
      </c>
    </row>
    <row r="803" spans="1:17" hidden="1" x14ac:dyDescent="0.35">
      <c r="A803" t="s">
        <v>106</v>
      </c>
      <c r="B803" t="s">
        <v>96</v>
      </c>
      <c r="C803" t="s">
        <v>51</v>
      </c>
      <c r="D803" t="s">
        <v>140</v>
      </c>
      <c r="E803" t="s">
        <v>45</v>
      </c>
      <c r="F803" t="s">
        <v>20</v>
      </c>
      <c r="G803" t="s">
        <v>114</v>
      </c>
      <c r="H803" s="2">
        <v>43062</v>
      </c>
      <c r="I803">
        <v>60</v>
      </c>
      <c r="J803">
        <v>73</v>
      </c>
      <c r="L803">
        <v>0</v>
      </c>
      <c r="M803" t="s">
        <v>32</v>
      </c>
      <c r="N803" t="s">
        <v>140</v>
      </c>
      <c r="O803" t="s">
        <v>114</v>
      </c>
      <c r="P803" t="s">
        <v>23</v>
      </c>
      <c r="Q803" t="s">
        <v>153</v>
      </c>
    </row>
    <row r="804" spans="1:17" hidden="1" x14ac:dyDescent="0.35">
      <c r="A804" t="s">
        <v>50</v>
      </c>
      <c r="B804" t="s">
        <v>16</v>
      </c>
      <c r="C804" t="s">
        <v>51</v>
      </c>
      <c r="D804" t="s">
        <v>154</v>
      </c>
      <c r="E804" t="s">
        <v>19</v>
      </c>
      <c r="F804" t="s">
        <v>20</v>
      </c>
      <c r="G804" t="s">
        <v>52</v>
      </c>
      <c r="H804" s="2">
        <v>42468</v>
      </c>
      <c r="I804">
        <v>10</v>
      </c>
      <c r="J804">
        <v>8</v>
      </c>
      <c r="L804">
        <v>0</v>
      </c>
      <c r="M804" t="s">
        <v>22</v>
      </c>
      <c r="N804" t="s">
        <v>154</v>
      </c>
      <c r="O804" t="s">
        <v>52</v>
      </c>
      <c r="P804" t="s">
        <v>23</v>
      </c>
      <c r="Q804" t="s">
        <v>155</v>
      </c>
    </row>
    <row r="805" spans="1:17" x14ac:dyDescent="0.35">
      <c r="A805" t="s">
        <v>50</v>
      </c>
      <c r="B805" t="s">
        <v>16</v>
      </c>
      <c r="C805" t="s">
        <v>51</v>
      </c>
      <c r="D805" t="s">
        <v>154</v>
      </c>
      <c r="E805" t="s">
        <v>19</v>
      </c>
      <c r="F805" t="s">
        <v>20</v>
      </c>
      <c r="G805" t="s">
        <v>52</v>
      </c>
      <c r="H805" s="2">
        <v>42475</v>
      </c>
      <c r="I805">
        <v>10</v>
      </c>
      <c r="J805">
        <v>15</v>
      </c>
      <c r="K805">
        <f t="shared" ref="K805:K807" si="91">I805-10</f>
        <v>0</v>
      </c>
      <c r="L805">
        <v>0</v>
      </c>
      <c r="M805" t="s">
        <v>25</v>
      </c>
      <c r="N805" t="s">
        <v>154</v>
      </c>
      <c r="O805" t="s">
        <v>52</v>
      </c>
      <c r="P805" t="s">
        <v>23</v>
      </c>
      <c r="Q805" t="s">
        <v>155</v>
      </c>
    </row>
    <row r="806" spans="1:17" x14ac:dyDescent="0.35">
      <c r="A806" t="s">
        <v>50</v>
      </c>
      <c r="B806" t="s">
        <v>16</v>
      </c>
      <c r="C806" t="s">
        <v>51</v>
      </c>
      <c r="D806" t="s">
        <v>154</v>
      </c>
      <c r="E806" t="s">
        <v>19</v>
      </c>
      <c r="F806" t="s">
        <v>20</v>
      </c>
      <c r="G806" t="s">
        <v>52</v>
      </c>
      <c r="H806" s="2">
        <v>42482</v>
      </c>
      <c r="I806">
        <v>11.0625</v>
      </c>
      <c r="J806">
        <v>22</v>
      </c>
      <c r="K806">
        <f t="shared" si="91"/>
        <v>1.0625</v>
      </c>
      <c r="L806">
        <v>1</v>
      </c>
      <c r="M806" t="s">
        <v>48</v>
      </c>
      <c r="N806" t="s">
        <v>154</v>
      </c>
      <c r="O806" t="s">
        <v>52</v>
      </c>
      <c r="P806" t="s">
        <v>23</v>
      </c>
      <c r="Q806" t="s">
        <v>155</v>
      </c>
    </row>
    <row r="807" spans="1:17" x14ac:dyDescent="0.35">
      <c r="A807" t="s">
        <v>50</v>
      </c>
      <c r="B807" t="s">
        <v>16</v>
      </c>
      <c r="C807" t="s">
        <v>51</v>
      </c>
      <c r="D807" t="s">
        <v>154</v>
      </c>
      <c r="E807" t="s">
        <v>19</v>
      </c>
      <c r="F807" t="s">
        <v>20</v>
      </c>
      <c r="G807" t="s">
        <v>52</v>
      </c>
      <c r="H807" s="2">
        <v>42489</v>
      </c>
      <c r="I807">
        <v>12.375</v>
      </c>
      <c r="J807">
        <v>29</v>
      </c>
      <c r="K807">
        <f t="shared" si="91"/>
        <v>2.375</v>
      </c>
      <c r="L807">
        <v>2</v>
      </c>
      <c r="M807" t="s">
        <v>26</v>
      </c>
      <c r="N807" t="s">
        <v>154</v>
      </c>
      <c r="O807" t="s">
        <v>52</v>
      </c>
      <c r="P807" t="s">
        <v>23</v>
      </c>
      <c r="Q807" t="s">
        <v>155</v>
      </c>
    </row>
    <row r="808" spans="1:17" hidden="1" x14ac:dyDescent="0.35">
      <c r="A808" t="s">
        <v>50</v>
      </c>
      <c r="B808" t="s">
        <v>16</v>
      </c>
      <c r="C808" t="s">
        <v>51</v>
      </c>
      <c r="D808" t="s">
        <v>154</v>
      </c>
      <c r="E808" t="s">
        <v>19</v>
      </c>
      <c r="F808" t="s">
        <v>20</v>
      </c>
      <c r="G808" t="s">
        <v>52</v>
      </c>
      <c r="H808" s="2">
        <v>42541</v>
      </c>
      <c r="I808">
        <v>30</v>
      </c>
      <c r="J808">
        <v>81</v>
      </c>
      <c r="L808">
        <v>0</v>
      </c>
      <c r="M808" t="s">
        <v>30</v>
      </c>
      <c r="N808" t="s">
        <v>154</v>
      </c>
      <c r="O808" t="s">
        <v>52</v>
      </c>
      <c r="P808" t="s">
        <v>23</v>
      </c>
      <c r="Q808" t="s">
        <v>155</v>
      </c>
    </row>
    <row r="809" spans="1:17" hidden="1" x14ac:dyDescent="0.35">
      <c r="A809" t="s">
        <v>50</v>
      </c>
      <c r="B809" t="s">
        <v>16</v>
      </c>
      <c r="C809" t="s">
        <v>51</v>
      </c>
      <c r="D809" t="s">
        <v>154</v>
      </c>
      <c r="E809" t="s">
        <v>19</v>
      </c>
      <c r="F809" t="s">
        <v>20</v>
      </c>
      <c r="G809" t="s">
        <v>52</v>
      </c>
      <c r="H809" s="2">
        <v>42569</v>
      </c>
      <c r="I809">
        <v>50</v>
      </c>
      <c r="J809">
        <v>109</v>
      </c>
      <c r="L809">
        <v>0</v>
      </c>
      <c r="M809" t="s">
        <v>31</v>
      </c>
      <c r="N809" t="s">
        <v>154</v>
      </c>
      <c r="O809" t="s">
        <v>52</v>
      </c>
      <c r="P809" t="s">
        <v>23</v>
      </c>
      <c r="Q809" t="s">
        <v>155</v>
      </c>
    </row>
    <row r="810" spans="1:17" hidden="1" x14ac:dyDescent="0.35">
      <c r="A810" t="s">
        <v>50</v>
      </c>
      <c r="B810" t="s">
        <v>16</v>
      </c>
      <c r="C810" t="s">
        <v>51</v>
      </c>
      <c r="D810" t="s">
        <v>154</v>
      </c>
      <c r="E810" t="s">
        <v>19</v>
      </c>
      <c r="F810" t="s">
        <v>20</v>
      </c>
      <c r="G810" t="s">
        <v>52</v>
      </c>
      <c r="H810" s="2">
        <v>42643</v>
      </c>
      <c r="I810">
        <v>60</v>
      </c>
      <c r="J810">
        <v>183</v>
      </c>
      <c r="L810">
        <v>0</v>
      </c>
      <c r="M810" t="s">
        <v>32</v>
      </c>
      <c r="N810" t="s">
        <v>154</v>
      </c>
      <c r="O810" t="s">
        <v>52</v>
      </c>
      <c r="P810" t="s">
        <v>23</v>
      </c>
      <c r="Q810" t="s">
        <v>155</v>
      </c>
    </row>
    <row r="811" spans="1:17" hidden="1" x14ac:dyDescent="0.35">
      <c r="A811" t="s">
        <v>50</v>
      </c>
      <c r="B811" t="s">
        <v>16</v>
      </c>
      <c r="C811" t="s">
        <v>51</v>
      </c>
      <c r="D811" t="s">
        <v>154</v>
      </c>
      <c r="E811" t="s">
        <v>33</v>
      </c>
      <c r="F811" t="s">
        <v>20</v>
      </c>
      <c r="G811" t="s">
        <v>54</v>
      </c>
      <c r="H811" s="2">
        <v>42496</v>
      </c>
      <c r="I811">
        <v>10</v>
      </c>
      <c r="J811">
        <v>10</v>
      </c>
      <c r="L811">
        <v>0</v>
      </c>
      <c r="M811" t="s">
        <v>22</v>
      </c>
      <c r="N811" t="s">
        <v>154</v>
      </c>
      <c r="O811" t="s">
        <v>54</v>
      </c>
      <c r="P811" t="s">
        <v>23</v>
      </c>
      <c r="Q811" t="s">
        <v>156</v>
      </c>
    </row>
    <row r="812" spans="1:17" x14ac:dyDescent="0.35">
      <c r="A812" t="s">
        <v>50</v>
      </c>
      <c r="B812" t="s">
        <v>16</v>
      </c>
      <c r="C812" t="s">
        <v>51</v>
      </c>
      <c r="D812" t="s">
        <v>154</v>
      </c>
      <c r="E812" t="s">
        <v>33</v>
      </c>
      <c r="F812" t="s">
        <v>20</v>
      </c>
      <c r="G812" t="s">
        <v>54</v>
      </c>
      <c r="H812" s="2">
        <v>42496</v>
      </c>
      <c r="I812">
        <v>10</v>
      </c>
      <c r="J812">
        <v>10</v>
      </c>
      <c r="K812">
        <f t="shared" ref="K812:K817" si="92">I812-10</f>
        <v>0</v>
      </c>
      <c r="L812">
        <v>0</v>
      </c>
      <c r="M812" t="s">
        <v>25</v>
      </c>
      <c r="N812" t="s">
        <v>154</v>
      </c>
      <c r="O812" t="s">
        <v>54</v>
      </c>
      <c r="P812" t="s">
        <v>23</v>
      </c>
      <c r="Q812" t="s">
        <v>156</v>
      </c>
    </row>
    <row r="813" spans="1:17" x14ac:dyDescent="0.35">
      <c r="A813" t="s">
        <v>50</v>
      </c>
      <c r="B813" t="s">
        <v>16</v>
      </c>
      <c r="C813" t="s">
        <v>51</v>
      </c>
      <c r="D813" t="s">
        <v>154</v>
      </c>
      <c r="E813" t="s">
        <v>33</v>
      </c>
      <c r="F813" t="s">
        <v>20</v>
      </c>
      <c r="G813" t="s">
        <v>54</v>
      </c>
      <c r="H813" s="2">
        <v>42509</v>
      </c>
      <c r="I813">
        <v>11.4375</v>
      </c>
      <c r="J813">
        <v>23</v>
      </c>
      <c r="K813">
        <f t="shared" si="92"/>
        <v>1.4375</v>
      </c>
      <c r="L813">
        <v>1</v>
      </c>
      <c r="M813" t="s">
        <v>48</v>
      </c>
      <c r="N813" t="s">
        <v>154</v>
      </c>
      <c r="O813" t="s">
        <v>54</v>
      </c>
      <c r="P813" t="s">
        <v>23</v>
      </c>
      <c r="Q813" t="s">
        <v>156</v>
      </c>
    </row>
    <row r="814" spans="1:17" x14ac:dyDescent="0.35">
      <c r="A814" t="s">
        <v>50</v>
      </c>
      <c r="B814" t="s">
        <v>16</v>
      </c>
      <c r="C814" t="s">
        <v>51</v>
      </c>
      <c r="D814" t="s">
        <v>154</v>
      </c>
      <c r="E814" t="s">
        <v>33</v>
      </c>
      <c r="F814" t="s">
        <v>20</v>
      </c>
      <c r="G814" t="s">
        <v>54</v>
      </c>
      <c r="H814" s="2">
        <v>42513</v>
      </c>
      <c r="I814">
        <v>12.25</v>
      </c>
      <c r="J814">
        <v>27</v>
      </c>
      <c r="K814">
        <f t="shared" si="92"/>
        <v>2.25</v>
      </c>
      <c r="L814">
        <v>2</v>
      </c>
      <c r="M814" t="s">
        <v>26</v>
      </c>
      <c r="N814" t="s">
        <v>154</v>
      </c>
      <c r="O814" t="s">
        <v>54</v>
      </c>
      <c r="P814" t="s">
        <v>23</v>
      </c>
      <c r="Q814" t="s">
        <v>156</v>
      </c>
    </row>
    <row r="815" spans="1:17" x14ac:dyDescent="0.35">
      <c r="A815" t="s">
        <v>50</v>
      </c>
      <c r="B815" t="s">
        <v>16</v>
      </c>
      <c r="C815" t="s">
        <v>51</v>
      </c>
      <c r="D815" t="s">
        <v>154</v>
      </c>
      <c r="E815" t="s">
        <v>33</v>
      </c>
      <c r="F815" t="s">
        <v>20</v>
      </c>
      <c r="G815" t="s">
        <v>54</v>
      </c>
      <c r="H815" s="2">
        <v>42520</v>
      </c>
      <c r="I815">
        <v>12.625</v>
      </c>
      <c r="J815">
        <v>34</v>
      </c>
      <c r="K815">
        <f t="shared" si="92"/>
        <v>2.625</v>
      </c>
      <c r="L815">
        <v>3</v>
      </c>
      <c r="M815" t="s">
        <v>39</v>
      </c>
      <c r="N815" t="s">
        <v>154</v>
      </c>
      <c r="O815" t="s">
        <v>54</v>
      </c>
      <c r="P815" t="s">
        <v>23</v>
      </c>
      <c r="Q815" t="s">
        <v>156</v>
      </c>
    </row>
    <row r="816" spans="1:17" x14ac:dyDescent="0.35">
      <c r="A816" t="s">
        <v>50</v>
      </c>
      <c r="B816" t="s">
        <v>16</v>
      </c>
      <c r="C816" t="s">
        <v>51</v>
      </c>
      <c r="D816" t="s">
        <v>154</v>
      </c>
      <c r="E816" t="s">
        <v>33</v>
      </c>
      <c r="F816" t="s">
        <v>20</v>
      </c>
      <c r="G816" t="s">
        <v>54</v>
      </c>
      <c r="H816" s="2">
        <v>42527</v>
      </c>
      <c r="I816">
        <v>13.8125</v>
      </c>
      <c r="J816">
        <v>41</v>
      </c>
      <c r="K816">
        <f t="shared" si="92"/>
        <v>3.8125</v>
      </c>
      <c r="L816">
        <v>4</v>
      </c>
      <c r="M816" t="s">
        <v>27</v>
      </c>
      <c r="N816" t="s">
        <v>154</v>
      </c>
      <c r="O816" t="s">
        <v>54</v>
      </c>
      <c r="P816" t="s">
        <v>23</v>
      </c>
      <c r="Q816" t="s">
        <v>156</v>
      </c>
    </row>
    <row r="817" spans="1:17" x14ac:dyDescent="0.35">
      <c r="A817" t="s">
        <v>50</v>
      </c>
      <c r="B817" t="s">
        <v>16</v>
      </c>
      <c r="C817" t="s">
        <v>51</v>
      </c>
      <c r="D817" t="s">
        <v>154</v>
      </c>
      <c r="E817" t="s">
        <v>33</v>
      </c>
      <c r="F817" t="s">
        <v>20</v>
      </c>
      <c r="G817" t="s">
        <v>54</v>
      </c>
      <c r="H817" s="2">
        <v>42541</v>
      </c>
      <c r="I817">
        <v>16.0625</v>
      </c>
      <c r="J817">
        <v>55</v>
      </c>
      <c r="K817">
        <f t="shared" si="92"/>
        <v>6.0625</v>
      </c>
      <c r="L817">
        <v>6</v>
      </c>
      <c r="M817" t="s">
        <v>40</v>
      </c>
      <c r="N817" t="s">
        <v>154</v>
      </c>
      <c r="O817" t="s">
        <v>54</v>
      </c>
      <c r="P817" t="s">
        <v>23</v>
      </c>
      <c r="Q817" t="s">
        <v>156</v>
      </c>
    </row>
    <row r="818" spans="1:17" hidden="1" x14ac:dyDescent="0.35">
      <c r="A818" t="s">
        <v>50</v>
      </c>
      <c r="B818" t="s">
        <v>16</v>
      </c>
      <c r="C818" t="s">
        <v>51</v>
      </c>
      <c r="D818" t="s">
        <v>154</v>
      </c>
      <c r="E818" t="s">
        <v>33</v>
      </c>
      <c r="F818" t="s">
        <v>20</v>
      </c>
      <c r="G818" t="s">
        <v>54</v>
      </c>
      <c r="H818" s="2">
        <v>42556</v>
      </c>
      <c r="I818">
        <v>30</v>
      </c>
      <c r="J818">
        <v>70</v>
      </c>
      <c r="L818">
        <v>0</v>
      </c>
      <c r="M818" t="s">
        <v>30</v>
      </c>
      <c r="N818" t="s">
        <v>154</v>
      </c>
      <c r="O818" t="s">
        <v>54</v>
      </c>
      <c r="P818" t="s">
        <v>23</v>
      </c>
      <c r="Q818" t="s">
        <v>156</v>
      </c>
    </row>
    <row r="819" spans="1:17" hidden="1" x14ac:dyDescent="0.35">
      <c r="A819" t="s">
        <v>50</v>
      </c>
      <c r="B819" t="s">
        <v>16</v>
      </c>
      <c r="C819" t="s">
        <v>51</v>
      </c>
      <c r="D819" t="s">
        <v>154</v>
      </c>
      <c r="E819" t="s">
        <v>33</v>
      </c>
      <c r="F819" t="s">
        <v>20</v>
      </c>
      <c r="G819" t="s">
        <v>54</v>
      </c>
      <c r="H819" s="2">
        <v>42583</v>
      </c>
      <c r="I819">
        <v>50</v>
      </c>
      <c r="J819">
        <v>97</v>
      </c>
      <c r="L819">
        <v>0</v>
      </c>
      <c r="M819" t="s">
        <v>31</v>
      </c>
      <c r="N819" t="s">
        <v>154</v>
      </c>
      <c r="O819" t="s">
        <v>54</v>
      </c>
      <c r="P819" t="s">
        <v>23</v>
      </c>
      <c r="Q819" t="s">
        <v>156</v>
      </c>
    </row>
    <row r="820" spans="1:17" hidden="1" x14ac:dyDescent="0.35">
      <c r="A820" t="s">
        <v>50</v>
      </c>
      <c r="B820" t="s">
        <v>16</v>
      </c>
      <c r="C820" t="s">
        <v>51</v>
      </c>
      <c r="D820" t="s">
        <v>154</v>
      </c>
      <c r="E820" t="s">
        <v>33</v>
      </c>
      <c r="F820" t="s">
        <v>20</v>
      </c>
      <c r="G820" t="s">
        <v>54</v>
      </c>
      <c r="H820" s="2">
        <v>42654</v>
      </c>
      <c r="I820">
        <v>60</v>
      </c>
      <c r="J820">
        <v>168</v>
      </c>
      <c r="L820">
        <v>0</v>
      </c>
      <c r="M820" t="s">
        <v>32</v>
      </c>
      <c r="N820" t="s">
        <v>154</v>
      </c>
      <c r="O820" t="s">
        <v>54</v>
      </c>
      <c r="P820" t="s">
        <v>23</v>
      </c>
      <c r="Q820" t="s">
        <v>156</v>
      </c>
    </row>
    <row r="821" spans="1:17" hidden="1" x14ac:dyDescent="0.35">
      <c r="A821" t="s">
        <v>50</v>
      </c>
      <c r="B821" t="s">
        <v>16</v>
      </c>
      <c r="C821" t="s">
        <v>51</v>
      </c>
      <c r="D821" t="s">
        <v>154</v>
      </c>
      <c r="E821" t="s">
        <v>33</v>
      </c>
      <c r="F821" t="s">
        <v>41</v>
      </c>
      <c r="G821" t="s">
        <v>54</v>
      </c>
      <c r="H821" s="2">
        <v>42496</v>
      </c>
      <c r="I821">
        <v>10</v>
      </c>
      <c r="J821">
        <v>10</v>
      </c>
      <c r="L821">
        <v>0</v>
      </c>
      <c r="M821" t="s">
        <v>22</v>
      </c>
      <c r="N821" t="s">
        <v>154</v>
      </c>
      <c r="O821" t="s">
        <v>54</v>
      </c>
      <c r="P821" t="s">
        <v>41</v>
      </c>
      <c r="Q821" t="s">
        <v>157</v>
      </c>
    </row>
    <row r="822" spans="1:17" x14ac:dyDescent="0.35">
      <c r="A822" t="s">
        <v>50</v>
      </c>
      <c r="B822" t="s">
        <v>16</v>
      </c>
      <c r="C822" t="s">
        <v>51</v>
      </c>
      <c r="D822" t="s">
        <v>154</v>
      </c>
      <c r="E822" t="s">
        <v>33</v>
      </c>
      <c r="F822" t="s">
        <v>41</v>
      </c>
      <c r="G822" t="s">
        <v>54</v>
      </c>
      <c r="H822" s="2">
        <v>42496</v>
      </c>
      <c r="I822">
        <v>10</v>
      </c>
      <c r="J822">
        <v>10</v>
      </c>
      <c r="K822">
        <f t="shared" ref="K822:K828" si="93">I822-10</f>
        <v>0</v>
      </c>
      <c r="L822">
        <v>0</v>
      </c>
      <c r="M822" t="s">
        <v>25</v>
      </c>
      <c r="N822" t="s">
        <v>154</v>
      </c>
      <c r="O822" t="s">
        <v>54</v>
      </c>
      <c r="P822" t="s">
        <v>41</v>
      </c>
      <c r="Q822" t="s">
        <v>157</v>
      </c>
    </row>
    <row r="823" spans="1:17" x14ac:dyDescent="0.35">
      <c r="A823" t="s">
        <v>50</v>
      </c>
      <c r="B823" t="s">
        <v>16</v>
      </c>
      <c r="C823" t="s">
        <v>51</v>
      </c>
      <c r="D823" t="s">
        <v>154</v>
      </c>
      <c r="E823" t="s">
        <v>33</v>
      </c>
      <c r="F823" t="s">
        <v>41</v>
      </c>
      <c r="G823" t="s">
        <v>54</v>
      </c>
      <c r="H823" s="2">
        <v>42509</v>
      </c>
      <c r="I823">
        <v>11.375</v>
      </c>
      <c r="J823">
        <v>23</v>
      </c>
      <c r="K823">
        <f t="shared" si="93"/>
        <v>1.375</v>
      </c>
      <c r="L823">
        <v>1</v>
      </c>
      <c r="M823" t="s">
        <v>48</v>
      </c>
      <c r="N823" t="s">
        <v>154</v>
      </c>
      <c r="O823" t="s">
        <v>54</v>
      </c>
      <c r="P823" t="s">
        <v>41</v>
      </c>
      <c r="Q823" t="s">
        <v>157</v>
      </c>
    </row>
    <row r="824" spans="1:17" x14ac:dyDescent="0.35">
      <c r="A824" t="s">
        <v>50</v>
      </c>
      <c r="B824" t="s">
        <v>16</v>
      </c>
      <c r="C824" t="s">
        <v>51</v>
      </c>
      <c r="D824" t="s">
        <v>154</v>
      </c>
      <c r="E824" t="s">
        <v>33</v>
      </c>
      <c r="F824" t="s">
        <v>41</v>
      </c>
      <c r="G824" t="s">
        <v>54</v>
      </c>
      <c r="H824" s="2">
        <v>42513</v>
      </c>
      <c r="I824">
        <v>12.0625</v>
      </c>
      <c r="J824">
        <v>27</v>
      </c>
      <c r="K824">
        <f t="shared" si="93"/>
        <v>2.0625</v>
      </c>
      <c r="L824">
        <v>2</v>
      </c>
      <c r="M824" t="s">
        <v>26</v>
      </c>
      <c r="N824" t="s">
        <v>154</v>
      </c>
      <c r="O824" t="s">
        <v>54</v>
      </c>
      <c r="P824" t="s">
        <v>41</v>
      </c>
      <c r="Q824" t="s">
        <v>157</v>
      </c>
    </row>
    <row r="825" spans="1:17" x14ac:dyDescent="0.35">
      <c r="A825" t="s">
        <v>50</v>
      </c>
      <c r="B825" t="s">
        <v>16</v>
      </c>
      <c r="C825" t="s">
        <v>51</v>
      </c>
      <c r="D825" t="s">
        <v>154</v>
      </c>
      <c r="E825" t="s">
        <v>33</v>
      </c>
      <c r="F825" t="s">
        <v>41</v>
      </c>
      <c r="G825" t="s">
        <v>54</v>
      </c>
      <c r="H825" s="2">
        <v>42520</v>
      </c>
      <c r="I825">
        <v>13</v>
      </c>
      <c r="J825">
        <v>34</v>
      </c>
      <c r="K825">
        <f t="shared" si="93"/>
        <v>3</v>
      </c>
      <c r="L825">
        <v>3</v>
      </c>
      <c r="M825" t="s">
        <v>39</v>
      </c>
      <c r="N825" t="s">
        <v>154</v>
      </c>
      <c r="O825" t="s">
        <v>54</v>
      </c>
      <c r="P825" t="s">
        <v>41</v>
      </c>
      <c r="Q825" t="s">
        <v>157</v>
      </c>
    </row>
    <row r="826" spans="1:17" x14ac:dyDescent="0.35">
      <c r="A826" t="s">
        <v>50</v>
      </c>
      <c r="B826" t="s">
        <v>16</v>
      </c>
      <c r="C826" t="s">
        <v>51</v>
      </c>
      <c r="D826" t="s">
        <v>154</v>
      </c>
      <c r="E826" t="s">
        <v>33</v>
      </c>
      <c r="F826" t="s">
        <v>41</v>
      </c>
      <c r="G826" t="s">
        <v>54</v>
      </c>
      <c r="H826" s="2">
        <v>42527</v>
      </c>
      <c r="I826">
        <v>14.125</v>
      </c>
      <c r="J826">
        <v>41</v>
      </c>
      <c r="K826">
        <f t="shared" si="93"/>
        <v>4.125</v>
      </c>
      <c r="L826">
        <v>4</v>
      </c>
      <c r="M826" t="s">
        <v>27</v>
      </c>
      <c r="N826" t="s">
        <v>154</v>
      </c>
      <c r="O826" t="s">
        <v>54</v>
      </c>
      <c r="P826" t="s">
        <v>41</v>
      </c>
      <c r="Q826" t="s">
        <v>157</v>
      </c>
    </row>
    <row r="827" spans="1:17" x14ac:dyDescent="0.35">
      <c r="A827" t="s">
        <v>50</v>
      </c>
      <c r="B827" t="s">
        <v>16</v>
      </c>
      <c r="C827" t="s">
        <v>51</v>
      </c>
      <c r="D827" t="s">
        <v>154</v>
      </c>
      <c r="E827" t="s">
        <v>33</v>
      </c>
      <c r="F827" t="s">
        <v>41</v>
      </c>
      <c r="G827" t="s">
        <v>54</v>
      </c>
      <c r="H827" s="2">
        <v>42535</v>
      </c>
      <c r="I827">
        <v>15.125</v>
      </c>
      <c r="J827">
        <v>49</v>
      </c>
      <c r="K827">
        <f t="shared" si="93"/>
        <v>5.125</v>
      </c>
      <c r="L827">
        <v>5</v>
      </c>
      <c r="M827" t="s">
        <v>28</v>
      </c>
      <c r="N827" t="s">
        <v>154</v>
      </c>
      <c r="O827" t="s">
        <v>54</v>
      </c>
      <c r="P827" t="s">
        <v>41</v>
      </c>
      <c r="Q827" t="s">
        <v>157</v>
      </c>
    </row>
    <row r="828" spans="1:17" x14ac:dyDescent="0.35">
      <c r="A828" t="s">
        <v>50</v>
      </c>
      <c r="B828" t="s">
        <v>16</v>
      </c>
      <c r="C828" t="s">
        <v>51</v>
      </c>
      <c r="D828" t="s">
        <v>154</v>
      </c>
      <c r="E828" t="s">
        <v>33</v>
      </c>
      <c r="F828" t="s">
        <v>41</v>
      </c>
      <c r="G828" t="s">
        <v>54</v>
      </c>
      <c r="H828" s="2">
        <v>42541</v>
      </c>
      <c r="I828">
        <v>16.125</v>
      </c>
      <c r="J828">
        <v>55</v>
      </c>
      <c r="K828">
        <f t="shared" si="93"/>
        <v>6.125</v>
      </c>
      <c r="L828">
        <v>6</v>
      </c>
      <c r="M828" t="s">
        <v>40</v>
      </c>
      <c r="N828" t="s">
        <v>154</v>
      </c>
      <c r="O828" t="s">
        <v>54</v>
      </c>
      <c r="P828" t="s">
        <v>41</v>
      </c>
      <c r="Q828" t="s">
        <v>157</v>
      </c>
    </row>
    <row r="829" spans="1:17" hidden="1" x14ac:dyDescent="0.35">
      <c r="A829" t="s">
        <v>50</v>
      </c>
      <c r="B829" t="s">
        <v>16</v>
      </c>
      <c r="C829" t="s">
        <v>51</v>
      </c>
      <c r="D829" t="s">
        <v>154</v>
      </c>
      <c r="E829" t="s">
        <v>33</v>
      </c>
      <c r="F829" t="s">
        <v>41</v>
      </c>
      <c r="G829" t="s">
        <v>54</v>
      </c>
      <c r="H829" s="2">
        <v>42549</v>
      </c>
      <c r="I829">
        <v>30</v>
      </c>
      <c r="J829">
        <v>63</v>
      </c>
      <c r="L829">
        <v>0</v>
      </c>
      <c r="M829" t="s">
        <v>30</v>
      </c>
      <c r="N829" t="s">
        <v>154</v>
      </c>
      <c r="O829" t="s">
        <v>54</v>
      </c>
      <c r="P829" t="s">
        <v>41</v>
      </c>
      <c r="Q829" t="s">
        <v>157</v>
      </c>
    </row>
    <row r="830" spans="1:17" hidden="1" x14ac:dyDescent="0.35">
      <c r="A830" t="s">
        <v>50</v>
      </c>
      <c r="B830" t="s">
        <v>16</v>
      </c>
      <c r="C830" t="s">
        <v>51</v>
      </c>
      <c r="D830" t="s">
        <v>154</v>
      </c>
      <c r="E830" t="s">
        <v>33</v>
      </c>
      <c r="F830" t="s">
        <v>41</v>
      </c>
      <c r="G830" t="s">
        <v>54</v>
      </c>
      <c r="H830" s="2">
        <v>42583</v>
      </c>
      <c r="I830">
        <v>50</v>
      </c>
      <c r="J830">
        <v>97</v>
      </c>
      <c r="L830">
        <v>0</v>
      </c>
      <c r="M830" t="s">
        <v>31</v>
      </c>
      <c r="N830" t="s">
        <v>154</v>
      </c>
      <c r="O830" t="s">
        <v>54</v>
      </c>
      <c r="P830" t="s">
        <v>41</v>
      </c>
      <c r="Q830" t="s">
        <v>157</v>
      </c>
    </row>
    <row r="831" spans="1:17" hidden="1" x14ac:dyDescent="0.35">
      <c r="A831" t="s">
        <v>50</v>
      </c>
      <c r="B831" t="s">
        <v>16</v>
      </c>
      <c r="C831" t="s">
        <v>51</v>
      </c>
      <c r="D831" t="s">
        <v>154</v>
      </c>
      <c r="E831" t="s">
        <v>33</v>
      </c>
      <c r="F831" t="s">
        <v>41</v>
      </c>
      <c r="G831" t="s">
        <v>54</v>
      </c>
      <c r="H831" s="2">
        <v>42649</v>
      </c>
      <c r="I831">
        <v>60</v>
      </c>
      <c r="J831">
        <v>163</v>
      </c>
      <c r="L831">
        <v>0</v>
      </c>
      <c r="M831" t="s">
        <v>32</v>
      </c>
      <c r="N831" t="s">
        <v>154</v>
      </c>
      <c r="O831" t="s">
        <v>54</v>
      </c>
      <c r="P831" t="s">
        <v>41</v>
      </c>
      <c r="Q831" t="s">
        <v>157</v>
      </c>
    </row>
    <row r="832" spans="1:17" hidden="1" x14ac:dyDescent="0.35">
      <c r="A832" t="s">
        <v>50</v>
      </c>
      <c r="B832" t="s">
        <v>16</v>
      </c>
      <c r="C832" t="s">
        <v>51</v>
      </c>
      <c r="D832" t="s">
        <v>154</v>
      </c>
      <c r="E832" t="s">
        <v>33</v>
      </c>
      <c r="F832" t="s">
        <v>43</v>
      </c>
      <c r="G832" t="s">
        <v>54</v>
      </c>
      <c r="H832" s="2">
        <v>42496</v>
      </c>
      <c r="I832">
        <v>10</v>
      </c>
      <c r="J832">
        <v>10</v>
      </c>
      <c r="L832">
        <v>0</v>
      </c>
      <c r="M832" t="s">
        <v>22</v>
      </c>
      <c r="N832" t="s">
        <v>154</v>
      </c>
      <c r="O832" t="s">
        <v>54</v>
      </c>
      <c r="P832" t="s">
        <v>43</v>
      </c>
      <c r="Q832" t="s">
        <v>158</v>
      </c>
    </row>
    <row r="833" spans="1:17" x14ac:dyDescent="0.35">
      <c r="A833" t="s">
        <v>50</v>
      </c>
      <c r="B833" t="s">
        <v>16</v>
      </c>
      <c r="C833" t="s">
        <v>51</v>
      </c>
      <c r="D833" t="s">
        <v>154</v>
      </c>
      <c r="E833" t="s">
        <v>33</v>
      </c>
      <c r="F833" t="s">
        <v>43</v>
      </c>
      <c r="G833" t="s">
        <v>54</v>
      </c>
      <c r="H833" s="2">
        <v>42496</v>
      </c>
      <c r="I833">
        <v>10</v>
      </c>
      <c r="J833">
        <v>10</v>
      </c>
      <c r="K833">
        <f t="shared" ref="K833:K839" si="94">I833-10</f>
        <v>0</v>
      </c>
      <c r="L833">
        <v>0</v>
      </c>
      <c r="M833" t="s">
        <v>25</v>
      </c>
      <c r="N833" t="s">
        <v>154</v>
      </c>
      <c r="O833" t="s">
        <v>54</v>
      </c>
      <c r="P833" t="s">
        <v>43</v>
      </c>
      <c r="Q833" t="s">
        <v>158</v>
      </c>
    </row>
    <row r="834" spans="1:17" x14ac:dyDescent="0.35">
      <c r="A834" t="s">
        <v>50</v>
      </c>
      <c r="B834" t="s">
        <v>16</v>
      </c>
      <c r="C834" t="s">
        <v>51</v>
      </c>
      <c r="D834" t="s">
        <v>154</v>
      </c>
      <c r="E834" t="s">
        <v>33</v>
      </c>
      <c r="F834" t="s">
        <v>43</v>
      </c>
      <c r="G834" t="s">
        <v>54</v>
      </c>
      <c r="H834" s="2">
        <v>42509</v>
      </c>
      <c r="I834">
        <v>11.4375</v>
      </c>
      <c r="J834">
        <v>23</v>
      </c>
      <c r="K834">
        <f t="shared" si="94"/>
        <v>1.4375</v>
      </c>
      <c r="L834">
        <v>1</v>
      </c>
      <c r="M834" t="s">
        <v>48</v>
      </c>
      <c r="N834" t="s">
        <v>154</v>
      </c>
      <c r="O834" t="s">
        <v>54</v>
      </c>
      <c r="P834" t="s">
        <v>43</v>
      </c>
      <c r="Q834" t="s">
        <v>158</v>
      </c>
    </row>
    <row r="835" spans="1:17" x14ac:dyDescent="0.35">
      <c r="A835" t="s">
        <v>50</v>
      </c>
      <c r="B835" t="s">
        <v>16</v>
      </c>
      <c r="C835" t="s">
        <v>51</v>
      </c>
      <c r="D835" t="s">
        <v>154</v>
      </c>
      <c r="E835" t="s">
        <v>33</v>
      </c>
      <c r="F835" t="s">
        <v>43</v>
      </c>
      <c r="G835" t="s">
        <v>54</v>
      </c>
      <c r="H835" s="2">
        <v>42513</v>
      </c>
      <c r="I835">
        <v>12.25</v>
      </c>
      <c r="J835">
        <v>27</v>
      </c>
      <c r="K835">
        <f t="shared" si="94"/>
        <v>2.25</v>
      </c>
      <c r="L835">
        <v>2</v>
      </c>
      <c r="M835" t="s">
        <v>26</v>
      </c>
      <c r="N835" t="s">
        <v>154</v>
      </c>
      <c r="O835" t="s">
        <v>54</v>
      </c>
      <c r="P835" t="s">
        <v>43</v>
      </c>
      <c r="Q835" t="s">
        <v>158</v>
      </c>
    </row>
    <row r="836" spans="1:17" x14ac:dyDescent="0.35">
      <c r="A836" t="s">
        <v>50</v>
      </c>
      <c r="B836" t="s">
        <v>16</v>
      </c>
      <c r="C836" t="s">
        <v>51</v>
      </c>
      <c r="D836" t="s">
        <v>154</v>
      </c>
      <c r="E836" t="s">
        <v>33</v>
      </c>
      <c r="F836" t="s">
        <v>43</v>
      </c>
      <c r="G836" t="s">
        <v>54</v>
      </c>
      <c r="H836" s="2">
        <v>42520</v>
      </c>
      <c r="I836">
        <v>13</v>
      </c>
      <c r="J836">
        <v>34</v>
      </c>
      <c r="K836">
        <f t="shared" si="94"/>
        <v>3</v>
      </c>
      <c r="L836">
        <v>3</v>
      </c>
      <c r="M836" t="s">
        <v>39</v>
      </c>
      <c r="N836" t="s">
        <v>154</v>
      </c>
      <c r="O836" t="s">
        <v>54</v>
      </c>
      <c r="P836" t="s">
        <v>43</v>
      </c>
      <c r="Q836" t="s">
        <v>158</v>
      </c>
    </row>
    <row r="837" spans="1:17" x14ac:dyDescent="0.35">
      <c r="A837" t="s">
        <v>50</v>
      </c>
      <c r="B837" t="s">
        <v>16</v>
      </c>
      <c r="C837" t="s">
        <v>51</v>
      </c>
      <c r="D837" t="s">
        <v>154</v>
      </c>
      <c r="E837" t="s">
        <v>33</v>
      </c>
      <c r="F837" t="s">
        <v>43</v>
      </c>
      <c r="G837" t="s">
        <v>54</v>
      </c>
      <c r="H837" s="2">
        <v>42527</v>
      </c>
      <c r="I837">
        <v>13.75</v>
      </c>
      <c r="J837">
        <v>41</v>
      </c>
      <c r="K837">
        <f t="shared" si="94"/>
        <v>3.75</v>
      </c>
      <c r="L837">
        <v>4</v>
      </c>
      <c r="M837" t="s">
        <v>27</v>
      </c>
      <c r="N837" t="s">
        <v>154</v>
      </c>
      <c r="O837" t="s">
        <v>54</v>
      </c>
      <c r="P837" t="s">
        <v>43</v>
      </c>
      <c r="Q837" t="s">
        <v>158</v>
      </c>
    </row>
    <row r="838" spans="1:17" x14ac:dyDescent="0.35">
      <c r="A838" t="s">
        <v>50</v>
      </c>
      <c r="B838" t="s">
        <v>16</v>
      </c>
      <c r="C838" t="s">
        <v>51</v>
      </c>
      <c r="D838" t="s">
        <v>154</v>
      </c>
      <c r="E838" t="s">
        <v>33</v>
      </c>
      <c r="F838" t="s">
        <v>43</v>
      </c>
      <c r="G838" t="s">
        <v>54</v>
      </c>
      <c r="H838" s="2">
        <v>42535</v>
      </c>
      <c r="I838">
        <v>15.125</v>
      </c>
      <c r="J838">
        <v>49</v>
      </c>
      <c r="K838">
        <f t="shared" si="94"/>
        <v>5.125</v>
      </c>
      <c r="L838">
        <v>5</v>
      </c>
      <c r="M838" t="s">
        <v>28</v>
      </c>
      <c r="N838" t="s">
        <v>154</v>
      </c>
      <c r="O838" t="s">
        <v>54</v>
      </c>
      <c r="P838" t="s">
        <v>43</v>
      </c>
      <c r="Q838" t="s">
        <v>158</v>
      </c>
    </row>
    <row r="839" spans="1:17" x14ac:dyDescent="0.35">
      <c r="A839" t="s">
        <v>50</v>
      </c>
      <c r="B839" t="s">
        <v>16</v>
      </c>
      <c r="C839" t="s">
        <v>51</v>
      </c>
      <c r="D839" t="s">
        <v>154</v>
      </c>
      <c r="E839" t="s">
        <v>33</v>
      </c>
      <c r="F839" t="s">
        <v>43</v>
      </c>
      <c r="G839" t="s">
        <v>54</v>
      </c>
      <c r="H839" s="2">
        <v>42541</v>
      </c>
      <c r="I839">
        <v>15.8125</v>
      </c>
      <c r="J839">
        <v>55</v>
      </c>
      <c r="K839">
        <f t="shared" si="94"/>
        <v>5.8125</v>
      </c>
      <c r="L839">
        <v>6</v>
      </c>
      <c r="M839" t="s">
        <v>40</v>
      </c>
      <c r="N839" t="s">
        <v>154</v>
      </c>
      <c r="O839" t="s">
        <v>54</v>
      </c>
      <c r="P839" t="s">
        <v>43</v>
      </c>
      <c r="Q839" t="s">
        <v>158</v>
      </c>
    </row>
    <row r="840" spans="1:17" hidden="1" x14ac:dyDescent="0.35">
      <c r="A840" t="s">
        <v>50</v>
      </c>
      <c r="B840" t="s">
        <v>16</v>
      </c>
      <c r="C840" t="s">
        <v>51</v>
      </c>
      <c r="D840" t="s">
        <v>154</v>
      </c>
      <c r="E840" t="s">
        <v>33</v>
      </c>
      <c r="F840" t="s">
        <v>43</v>
      </c>
      <c r="G840" t="s">
        <v>54</v>
      </c>
      <c r="H840" s="2">
        <v>42549</v>
      </c>
      <c r="I840">
        <v>30</v>
      </c>
      <c r="J840">
        <v>63</v>
      </c>
      <c r="L840">
        <v>0</v>
      </c>
      <c r="M840" t="s">
        <v>30</v>
      </c>
      <c r="N840" t="s">
        <v>154</v>
      </c>
      <c r="O840" t="s">
        <v>54</v>
      </c>
      <c r="P840" t="s">
        <v>43</v>
      </c>
      <c r="Q840" t="s">
        <v>158</v>
      </c>
    </row>
    <row r="841" spans="1:17" hidden="1" x14ac:dyDescent="0.35">
      <c r="A841" t="s">
        <v>50</v>
      </c>
      <c r="B841" t="s">
        <v>16</v>
      </c>
      <c r="C841" t="s">
        <v>51</v>
      </c>
      <c r="D841" t="s">
        <v>154</v>
      </c>
      <c r="E841" t="s">
        <v>33</v>
      </c>
      <c r="F841" t="s">
        <v>43</v>
      </c>
      <c r="G841" t="s">
        <v>54</v>
      </c>
      <c r="H841" s="2">
        <v>42583</v>
      </c>
      <c r="I841">
        <v>50</v>
      </c>
      <c r="J841">
        <v>97</v>
      </c>
      <c r="L841">
        <v>0</v>
      </c>
      <c r="M841" t="s">
        <v>31</v>
      </c>
      <c r="N841" t="s">
        <v>154</v>
      </c>
      <c r="O841" t="s">
        <v>54</v>
      </c>
      <c r="P841" t="s">
        <v>43</v>
      </c>
      <c r="Q841" t="s">
        <v>158</v>
      </c>
    </row>
    <row r="842" spans="1:17" hidden="1" x14ac:dyDescent="0.35">
      <c r="A842" t="s">
        <v>50</v>
      </c>
      <c r="B842" t="s">
        <v>16</v>
      </c>
      <c r="C842" t="s">
        <v>51</v>
      </c>
      <c r="D842" t="s">
        <v>154</v>
      </c>
      <c r="E842" t="s">
        <v>33</v>
      </c>
      <c r="F842" t="s">
        <v>43</v>
      </c>
      <c r="G842" t="s">
        <v>54</v>
      </c>
      <c r="H842" s="2">
        <v>42654</v>
      </c>
      <c r="I842">
        <v>60</v>
      </c>
      <c r="J842">
        <v>168</v>
      </c>
      <c r="L842">
        <v>0</v>
      </c>
      <c r="M842" t="s">
        <v>32</v>
      </c>
      <c r="N842" t="s">
        <v>154</v>
      </c>
      <c r="O842" t="s">
        <v>54</v>
      </c>
      <c r="P842" t="s">
        <v>43</v>
      </c>
      <c r="Q842" t="s">
        <v>158</v>
      </c>
    </row>
    <row r="843" spans="1:17" hidden="1" x14ac:dyDescent="0.35">
      <c r="A843" t="s">
        <v>50</v>
      </c>
      <c r="B843" t="s">
        <v>16</v>
      </c>
      <c r="C843" t="s">
        <v>51</v>
      </c>
      <c r="D843" t="s">
        <v>154</v>
      </c>
      <c r="E843" t="s">
        <v>36</v>
      </c>
      <c r="F843" t="s">
        <v>20</v>
      </c>
      <c r="G843" t="s">
        <v>58</v>
      </c>
      <c r="H843" s="2">
        <v>42527</v>
      </c>
      <c r="I843">
        <v>10</v>
      </c>
      <c r="J843">
        <v>18</v>
      </c>
      <c r="L843">
        <v>0</v>
      </c>
      <c r="M843" t="s">
        <v>22</v>
      </c>
      <c r="N843" t="s">
        <v>154</v>
      </c>
      <c r="O843" t="s">
        <v>58</v>
      </c>
      <c r="P843" t="s">
        <v>23</v>
      </c>
      <c r="Q843" t="s">
        <v>159</v>
      </c>
    </row>
    <row r="844" spans="1:17" x14ac:dyDescent="0.35">
      <c r="A844" t="s">
        <v>50</v>
      </c>
      <c r="B844" t="s">
        <v>16</v>
      </c>
      <c r="C844" t="s">
        <v>51</v>
      </c>
      <c r="D844" t="s">
        <v>154</v>
      </c>
      <c r="E844" t="s">
        <v>36</v>
      </c>
      <c r="F844" t="s">
        <v>20</v>
      </c>
      <c r="G844" t="s">
        <v>58</v>
      </c>
      <c r="H844" s="2">
        <v>42527</v>
      </c>
      <c r="I844">
        <v>10</v>
      </c>
      <c r="J844">
        <v>18</v>
      </c>
      <c r="K844">
        <f t="shared" ref="K844:K847" si="95">I844-10</f>
        <v>0</v>
      </c>
      <c r="L844">
        <v>0</v>
      </c>
      <c r="M844" t="s">
        <v>25</v>
      </c>
      <c r="N844" t="s">
        <v>154</v>
      </c>
      <c r="O844" t="s">
        <v>58</v>
      </c>
      <c r="P844" t="s">
        <v>23</v>
      </c>
      <c r="Q844" t="s">
        <v>159</v>
      </c>
    </row>
    <row r="845" spans="1:17" x14ac:dyDescent="0.35">
      <c r="A845" t="s">
        <v>50</v>
      </c>
      <c r="B845" t="s">
        <v>16</v>
      </c>
      <c r="C845" t="s">
        <v>51</v>
      </c>
      <c r="D845" t="s">
        <v>154</v>
      </c>
      <c r="E845" t="s">
        <v>36</v>
      </c>
      <c r="F845" t="s">
        <v>20</v>
      </c>
      <c r="G845" t="s">
        <v>58</v>
      </c>
      <c r="H845" s="2">
        <v>42541</v>
      </c>
      <c r="I845">
        <v>11.25</v>
      </c>
      <c r="J845">
        <v>32</v>
      </c>
      <c r="K845">
        <f t="shared" si="95"/>
        <v>1.25</v>
      </c>
      <c r="L845">
        <v>1</v>
      </c>
      <c r="M845" t="s">
        <v>48</v>
      </c>
      <c r="N845" t="s">
        <v>154</v>
      </c>
      <c r="O845" t="s">
        <v>58</v>
      </c>
      <c r="P845" t="s">
        <v>23</v>
      </c>
      <c r="Q845" t="s">
        <v>159</v>
      </c>
    </row>
    <row r="846" spans="1:17" x14ac:dyDescent="0.35">
      <c r="A846" t="s">
        <v>50</v>
      </c>
      <c r="B846" t="s">
        <v>16</v>
      </c>
      <c r="C846" t="s">
        <v>51</v>
      </c>
      <c r="D846" t="s">
        <v>154</v>
      </c>
      <c r="E846" t="s">
        <v>36</v>
      </c>
      <c r="F846" t="s">
        <v>20</v>
      </c>
      <c r="G846" t="s">
        <v>58</v>
      </c>
      <c r="H846" s="2">
        <v>42556</v>
      </c>
      <c r="I846">
        <v>12.6875</v>
      </c>
      <c r="J846">
        <v>47</v>
      </c>
      <c r="K846">
        <f t="shared" si="95"/>
        <v>2.6875</v>
      </c>
      <c r="L846">
        <v>3</v>
      </c>
      <c r="M846" t="s">
        <v>39</v>
      </c>
      <c r="N846" t="s">
        <v>154</v>
      </c>
      <c r="O846" t="s">
        <v>58</v>
      </c>
      <c r="P846" t="s">
        <v>23</v>
      </c>
      <c r="Q846" t="s">
        <v>159</v>
      </c>
    </row>
    <row r="847" spans="1:17" x14ac:dyDescent="0.35">
      <c r="A847" t="s">
        <v>50</v>
      </c>
      <c r="B847" t="s">
        <v>16</v>
      </c>
      <c r="C847" t="s">
        <v>51</v>
      </c>
      <c r="D847" t="s">
        <v>154</v>
      </c>
      <c r="E847" t="s">
        <v>36</v>
      </c>
      <c r="F847" t="s">
        <v>20</v>
      </c>
      <c r="G847" t="s">
        <v>58</v>
      </c>
      <c r="H847" s="2">
        <v>42562</v>
      </c>
      <c r="I847">
        <v>13.6875</v>
      </c>
      <c r="J847">
        <v>53</v>
      </c>
      <c r="K847">
        <f t="shared" si="95"/>
        <v>3.6875</v>
      </c>
      <c r="L847">
        <v>4</v>
      </c>
      <c r="M847" t="s">
        <v>27</v>
      </c>
      <c r="N847" t="s">
        <v>154</v>
      </c>
      <c r="O847" t="s">
        <v>58</v>
      </c>
      <c r="P847" t="s">
        <v>23</v>
      </c>
      <c r="Q847" t="s">
        <v>159</v>
      </c>
    </row>
    <row r="848" spans="1:17" hidden="1" x14ac:dyDescent="0.35">
      <c r="A848" t="s">
        <v>50</v>
      </c>
      <c r="B848" t="s">
        <v>16</v>
      </c>
      <c r="C848" t="s">
        <v>51</v>
      </c>
      <c r="D848" t="s">
        <v>154</v>
      </c>
      <c r="E848" t="s">
        <v>36</v>
      </c>
      <c r="F848" t="s">
        <v>20</v>
      </c>
      <c r="G848" t="s">
        <v>58</v>
      </c>
      <c r="H848" s="2">
        <v>42576</v>
      </c>
      <c r="I848">
        <v>30</v>
      </c>
      <c r="J848">
        <v>67</v>
      </c>
      <c r="L848">
        <v>0</v>
      </c>
      <c r="M848" t="s">
        <v>30</v>
      </c>
      <c r="N848" t="s">
        <v>154</v>
      </c>
      <c r="O848" t="s">
        <v>58</v>
      </c>
      <c r="P848" t="s">
        <v>23</v>
      </c>
      <c r="Q848" t="s">
        <v>159</v>
      </c>
    </row>
    <row r="849" spans="1:17" x14ac:dyDescent="0.35">
      <c r="A849" t="s">
        <v>50</v>
      </c>
      <c r="B849" t="s">
        <v>16</v>
      </c>
      <c r="C849" t="s">
        <v>51</v>
      </c>
      <c r="D849" t="s">
        <v>154</v>
      </c>
      <c r="E849" t="s">
        <v>36</v>
      </c>
      <c r="F849" t="s">
        <v>20</v>
      </c>
      <c r="G849" t="s">
        <v>58</v>
      </c>
      <c r="H849" s="2">
        <v>42590</v>
      </c>
      <c r="I849">
        <v>17.5</v>
      </c>
      <c r="J849">
        <v>81</v>
      </c>
      <c r="K849">
        <f>I849-10</f>
        <v>7.5</v>
      </c>
      <c r="L849">
        <v>8</v>
      </c>
      <c r="M849" t="s">
        <v>49</v>
      </c>
      <c r="N849" t="s">
        <v>154</v>
      </c>
      <c r="O849" t="s">
        <v>58</v>
      </c>
      <c r="P849" t="s">
        <v>23</v>
      </c>
      <c r="Q849" t="s">
        <v>159</v>
      </c>
    </row>
    <row r="850" spans="1:17" hidden="1" x14ac:dyDescent="0.35">
      <c r="A850" t="s">
        <v>50</v>
      </c>
      <c r="B850" t="s">
        <v>16</v>
      </c>
      <c r="C850" t="s">
        <v>51</v>
      </c>
      <c r="D850" t="s">
        <v>154</v>
      </c>
      <c r="E850" t="s">
        <v>36</v>
      </c>
      <c r="F850" t="s">
        <v>20</v>
      </c>
      <c r="G850" t="s">
        <v>58</v>
      </c>
      <c r="H850" s="2">
        <v>42600</v>
      </c>
      <c r="I850">
        <v>50</v>
      </c>
      <c r="J850">
        <v>91</v>
      </c>
      <c r="L850">
        <v>0</v>
      </c>
      <c r="M850" t="s">
        <v>31</v>
      </c>
      <c r="N850" t="s">
        <v>154</v>
      </c>
      <c r="O850" t="s">
        <v>58</v>
      </c>
      <c r="P850" t="s">
        <v>23</v>
      </c>
      <c r="Q850" t="s">
        <v>159</v>
      </c>
    </row>
    <row r="851" spans="1:17" hidden="1" x14ac:dyDescent="0.35">
      <c r="A851" t="s">
        <v>50</v>
      </c>
      <c r="B851" t="s">
        <v>16</v>
      </c>
      <c r="C851" t="s">
        <v>51</v>
      </c>
      <c r="D851" t="s">
        <v>154</v>
      </c>
      <c r="E851" t="s">
        <v>36</v>
      </c>
      <c r="F851" t="s">
        <v>20</v>
      </c>
      <c r="G851" t="s">
        <v>58</v>
      </c>
      <c r="H851" s="2">
        <v>42654</v>
      </c>
      <c r="I851">
        <v>60</v>
      </c>
      <c r="J851">
        <v>145</v>
      </c>
      <c r="L851">
        <v>0</v>
      </c>
      <c r="M851" t="s">
        <v>32</v>
      </c>
      <c r="N851" t="s">
        <v>154</v>
      </c>
      <c r="O851" t="s">
        <v>58</v>
      </c>
      <c r="P851" t="s">
        <v>23</v>
      </c>
      <c r="Q851" t="s">
        <v>159</v>
      </c>
    </row>
    <row r="852" spans="1:17" hidden="1" x14ac:dyDescent="0.35">
      <c r="A852" t="s">
        <v>95</v>
      </c>
      <c r="B852" t="s">
        <v>96</v>
      </c>
      <c r="C852" t="s">
        <v>17</v>
      </c>
      <c r="D852" t="s">
        <v>154</v>
      </c>
      <c r="E852" t="s">
        <v>19</v>
      </c>
      <c r="F852" t="s">
        <v>20</v>
      </c>
      <c r="G852" t="s">
        <v>98</v>
      </c>
      <c r="H852" s="2">
        <v>42866</v>
      </c>
      <c r="I852">
        <v>10</v>
      </c>
      <c r="J852">
        <v>7</v>
      </c>
      <c r="L852">
        <v>0</v>
      </c>
      <c r="M852" t="s">
        <v>22</v>
      </c>
      <c r="N852" t="s">
        <v>154</v>
      </c>
      <c r="O852" t="s">
        <v>98</v>
      </c>
      <c r="P852" t="s">
        <v>23</v>
      </c>
      <c r="Q852" t="s">
        <v>160</v>
      </c>
    </row>
    <row r="853" spans="1:17" x14ac:dyDescent="0.35">
      <c r="A853" t="s">
        <v>95</v>
      </c>
      <c r="B853" t="s">
        <v>96</v>
      </c>
      <c r="C853" t="s">
        <v>17</v>
      </c>
      <c r="D853" t="s">
        <v>154</v>
      </c>
      <c r="E853" t="s">
        <v>19</v>
      </c>
      <c r="F853" t="s">
        <v>20</v>
      </c>
      <c r="G853" t="s">
        <v>98</v>
      </c>
      <c r="H853" s="2">
        <v>42866</v>
      </c>
      <c r="I853">
        <v>10</v>
      </c>
      <c r="J853">
        <v>7</v>
      </c>
      <c r="K853">
        <f t="shared" ref="K853:K860" si="96">I853-10</f>
        <v>0</v>
      </c>
      <c r="L853">
        <v>0</v>
      </c>
      <c r="M853" t="s">
        <v>25</v>
      </c>
      <c r="N853" t="s">
        <v>154</v>
      </c>
      <c r="O853" t="s">
        <v>98</v>
      </c>
      <c r="P853" t="s">
        <v>23</v>
      </c>
      <c r="Q853" t="s">
        <v>160</v>
      </c>
    </row>
    <row r="854" spans="1:17" x14ac:dyDescent="0.35">
      <c r="A854" t="s">
        <v>95</v>
      </c>
      <c r="B854" t="s">
        <v>96</v>
      </c>
      <c r="C854" t="s">
        <v>17</v>
      </c>
      <c r="D854" t="s">
        <v>154</v>
      </c>
      <c r="E854" t="s">
        <v>19</v>
      </c>
      <c r="F854" t="s">
        <v>20</v>
      </c>
      <c r="G854" t="s">
        <v>98</v>
      </c>
      <c r="H854" s="2">
        <v>42872</v>
      </c>
      <c r="I854">
        <v>11.3125</v>
      </c>
      <c r="J854">
        <v>13</v>
      </c>
      <c r="K854">
        <f t="shared" si="96"/>
        <v>1.3125</v>
      </c>
      <c r="L854">
        <v>1</v>
      </c>
      <c r="M854" t="s">
        <v>48</v>
      </c>
      <c r="N854" t="s">
        <v>154</v>
      </c>
      <c r="O854" t="s">
        <v>98</v>
      </c>
      <c r="P854" t="s">
        <v>23</v>
      </c>
      <c r="Q854" t="s">
        <v>160</v>
      </c>
    </row>
    <row r="855" spans="1:17" x14ac:dyDescent="0.35">
      <c r="A855" t="s">
        <v>95</v>
      </c>
      <c r="B855" t="s">
        <v>96</v>
      </c>
      <c r="C855" t="s">
        <v>17</v>
      </c>
      <c r="D855" t="s">
        <v>154</v>
      </c>
      <c r="E855" t="s">
        <v>19</v>
      </c>
      <c r="F855" t="s">
        <v>20</v>
      </c>
      <c r="G855" t="s">
        <v>98</v>
      </c>
      <c r="H855" s="2">
        <v>42874</v>
      </c>
      <c r="I855">
        <v>11.5</v>
      </c>
      <c r="J855">
        <v>15</v>
      </c>
      <c r="K855">
        <f t="shared" si="96"/>
        <v>1.5</v>
      </c>
      <c r="L855">
        <v>2</v>
      </c>
      <c r="M855" t="s">
        <v>26</v>
      </c>
      <c r="N855" t="s">
        <v>154</v>
      </c>
      <c r="O855" t="s">
        <v>98</v>
      </c>
      <c r="P855" t="s">
        <v>23</v>
      </c>
      <c r="Q855" t="s">
        <v>160</v>
      </c>
    </row>
    <row r="856" spans="1:17" x14ac:dyDescent="0.35">
      <c r="A856" t="s">
        <v>95</v>
      </c>
      <c r="B856" t="s">
        <v>96</v>
      </c>
      <c r="C856" t="s">
        <v>17</v>
      </c>
      <c r="D856" t="s">
        <v>154</v>
      </c>
      <c r="E856" t="s">
        <v>19</v>
      </c>
      <c r="F856" t="s">
        <v>20</v>
      </c>
      <c r="G856" t="s">
        <v>98</v>
      </c>
      <c r="H856" s="2">
        <v>42878</v>
      </c>
      <c r="I856">
        <v>12.75</v>
      </c>
      <c r="J856">
        <v>19</v>
      </c>
      <c r="K856">
        <f t="shared" si="96"/>
        <v>2.75</v>
      </c>
      <c r="L856">
        <v>3</v>
      </c>
      <c r="M856" t="s">
        <v>39</v>
      </c>
      <c r="N856" t="s">
        <v>154</v>
      </c>
      <c r="O856" t="s">
        <v>98</v>
      </c>
      <c r="P856" t="s">
        <v>23</v>
      </c>
      <c r="Q856" t="s">
        <v>160</v>
      </c>
    </row>
    <row r="857" spans="1:17" x14ac:dyDescent="0.35">
      <c r="A857" t="s">
        <v>95</v>
      </c>
      <c r="B857" t="s">
        <v>96</v>
      </c>
      <c r="C857" t="s">
        <v>17</v>
      </c>
      <c r="D857" t="s">
        <v>154</v>
      </c>
      <c r="E857" t="s">
        <v>19</v>
      </c>
      <c r="F857" t="s">
        <v>20</v>
      </c>
      <c r="G857" t="s">
        <v>98</v>
      </c>
      <c r="H857" s="2">
        <v>42881</v>
      </c>
      <c r="I857">
        <v>13.625</v>
      </c>
      <c r="J857">
        <v>22</v>
      </c>
      <c r="K857">
        <f t="shared" si="96"/>
        <v>3.625</v>
      </c>
      <c r="L857">
        <v>4</v>
      </c>
      <c r="M857" t="s">
        <v>27</v>
      </c>
      <c r="N857" t="s">
        <v>154</v>
      </c>
      <c r="O857" t="s">
        <v>98</v>
      </c>
      <c r="P857" t="s">
        <v>23</v>
      </c>
      <c r="Q857" t="s">
        <v>160</v>
      </c>
    </row>
    <row r="858" spans="1:17" x14ac:dyDescent="0.35">
      <c r="A858" t="s">
        <v>95</v>
      </c>
      <c r="B858" t="s">
        <v>96</v>
      </c>
      <c r="C858" t="s">
        <v>17</v>
      </c>
      <c r="D858" t="s">
        <v>154</v>
      </c>
      <c r="E858" t="s">
        <v>19</v>
      </c>
      <c r="F858" t="s">
        <v>20</v>
      </c>
      <c r="G858" t="s">
        <v>98</v>
      </c>
      <c r="H858" s="2">
        <v>42888</v>
      </c>
      <c r="I858">
        <v>15.1875</v>
      </c>
      <c r="J858">
        <v>29</v>
      </c>
      <c r="K858">
        <f t="shared" si="96"/>
        <v>5.1875</v>
      </c>
      <c r="L858">
        <v>5</v>
      </c>
      <c r="M858" t="s">
        <v>28</v>
      </c>
      <c r="N858" t="s">
        <v>154</v>
      </c>
      <c r="O858" t="s">
        <v>98</v>
      </c>
      <c r="P858" t="s">
        <v>23</v>
      </c>
      <c r="Q858" t="s">
        <v>160</v>
      </c>
    </row>
    <row r="859" spans="1:17" x14ac:dyDescent="0.35">
      <c r="A859" t="s">
        <v>95</v>
      </c>
      <c r="B859" t="s">
        <v>96</v>
      </c>
      <c r="C859" t="s">
        <v>17</v>
      </c>
      <c r="D859" t="s">
        <v>154</v>
      </c>
      <c r="E859" t="s">
        <v>19</v>
      </c>
      <c r="F859" t="s">
        <v>20</v>
      </c>
      <c r="G859" t="s">
        <v>98</v>
      </c>
      <c r="H859" s="2">
        <v>42892</v>
      </c>
      <c r="I859">
        <v>16.5</v>
      </c>
      <c r="J859">
        <v>33</v>
      </c>
      <c r="K859">
        <f t="shared" si="96"/>
        <v>6.5</v>
      </c>
      <c r="L859">
        <v>6</v>
      </c>
      <c r="M859" t="s">
        <v>40</v>
      </c>
      <c r="N859" t="s">
        <v>154</v>
      </c>
      <c r="O859" t="s">
        <v>98</v>
      </c>
      <c r="P859" t="s">
        <v>23</v>
      </c>
      <c r="Q859" t="s">
        <v>160</v>
      </c>
    </row>
    <row r="860" spans="1:17" x14ac:dyDescent="0.35">
      <c r="A860" t="s">
        <v>95</v>
      </c>
      <c r="B860" t="s">
        <v>96</v>
      </c>
      <c r="C860" t="s">
        <v>17</v>
      </c>
      <c r="D860" t="s">
        <v>154</v>
      </c>
      <c r="E860" t="s">
        <v>19</v>
      </c>
      <c r="F860" t="s">
        <v>20</v>
      </c>
      <c r="G860" t="s">
        <v>98</v>
      </c>
      <c r="H860" s="2">
        <v>42895</v>
      </c>
      <c r="I860">
        <v>17.125</v>
      </c>
      <c r="J860">
        <v>36</v>
      </c>
      <c r="K860">
        <f t="shared" si="96"/>
        <v>7.125</v>
      </c>
      <c r="L860">
        <v>7</v>
      </c>
      <c r="M860" t="s">
        <v>29</v>
      </c>
      <c r="N860" t="s">
        <v>154</v>
      </c>
      <c r="O860" t="s">
        <v>98</v>
      </c>
      <c r="P860" t="s">
        <v>23</v>
      </c>
      <c r="Q860" t="s">
        <v>160</v>
      </c>
    </row>
    <row r="861" spans="1:17" hidden="1" x14ac:dyDescent="0.35">
      <c r="A861" t="s">
        <v>95</v>
      </c>
      <c r="B861" t="s">
        <v>96</v>
      </c>
      <c r="C861" t="s">
        <v>17</v>
      </c>
      <c r="D861" t="s">
        <v>154</v>
      </c>
      <c r="E861" t="s">
        <v>19</v>
      </c>
      <c r="F861" t="s">
        <v>20</v>
      </c>
      <c r="G861" t="s">
        <v>98</v>
      </c>
      <c r="H861" s="2">
        <v>42899</v>
      </c>
      <c r="I861">
        <v>30</v>
      </c>
      <c r="J861">
        <v>40</v>
      </c>
      <c r="L861">
        <v>0</v>
      </c>
      <c r="M861" t="s">
        <v>30</v>
      </c>
      <c r="N861" t="s">
        <v>154</v>
      </c>
      <c r="O861" t="s">
        <v>98</v>
      </c>
      <c r="P861" t="s">
        <v>23</v>
      </c>
      <c r="Q861" t="s">
        <v>160</v>
      </c>
    </row>
    <row r="862" spans="1:17" hidden="1" x14ac:dyDescent="0.35">
      <c r="A862" t="s">
        <v>95</v>
      </c>
      <c r="B862" t="s">
        <v>96</v>
      </c>
      <c r="C862" t="s">
        <v>17</v>
      </c>
      <c r="D862" t="s">
        <v>154</v>
      </c>
      <c r="E862" t="s">
        <v>19</v>
      </c>
      <c r="F862" t="s">
        <v>20</v>
      </c>
      <c r="G862" t="s">
        <v>98</v>
      </c>
      <c r="H862" s="2">
        <v>42972</v>
      </c>
      <c r="I862">
        <v>50</v>
      </c>
      <c r="J862">
        <v>113</v>
      </c>
      <c r="L862">
        <v>0</v>
      </c>
      <c r="M862" t="s">
        <v>31</v>
      </c>
      <c r="N862" t="s">
        <v>154</v>
      </c>
      <c r="O862" t="s">
        <v>98</v>
      </c>
      <c r="P862" t="s">
        <v>23</v>
      </c>
      <c r="Q862" t="s">
        <v>160</v>
      </c>
    </row>
    <row r="863" spans="1:17" hidden="1" x14ac:dyDescent="0.35">
      <c r="A863" t="s">
        <v>95</v>
      </c>
      <c r="B863" t="s">
        <v>96</v>
      </c>
      <c r="C863" t="s">
        <v>17</v>
      </c>
      <c r="D863" t="s">
        <v>154</v>
      </c>
      <c r="E863" t="s">
        <v>19</v>
      </c>
      <c r="F863" t="s">
        <v>20</v>
      </c>
      <c r="G863" t="s">
        <v>98</v>
      </c>
      <c r="L863">
        <v>0</v>
      </c>
      <c r="M863" t="s">
        <v>32</v>
      </c>
      <c r="N863" t="s">
        <v>154</v>
      </c>
      <c r="O863" t="s">
        <v>98</v>
      </c>
      <c r="P863" t="s">
        <v>23</v>
      </c>
      <c r="Q863" t="s">
        <v>160</v>
      </c>
    </row>
    <row r="864" spans="1:17" hidden="1" x14ac:dyDescent="0.35">
      <c r="A864" t="s">
        <v>95</v>
      </c>
      <c r="B864" t="s">
        <v>96</v>
      </c>
      <c r="C864" t="s">
        <v>17</v>
      </c>
      <c r="D864" t="s">
        <v>154</v>
      </c>
      <c r="E864" t="s">
        <v>19</v>
      </c>
      <c r="F864" t="s">
        <v>41</v>
      </c>
      <c r="G864" t="s">
        <v>98</v>
      </c>
      <c r="H864" s="2">
        <v>42866</v>
      </c>
      <c r="I864">
        <v>10</v>
      </c>
      <c r="J864">
        <v>7</v>
      </c>
      <c r="L864">
        <v>0</v>
      </c>
      <c r="M864" t="s">
        <v>22</v>
      </c>
      <c r="N864" t="s">
        <v>154</v>
      </c>
      <c r="O864" t="s">
        <v>98</v>
      </c>
      <c r="P864" t="s">
        <v>41</v>
      </c>
      <c r="Q864" t="s">
        <v>161</v>
      </c>
    </row>
    <row r="865" spans="1:17" x14ac:dyDescent="0.35">
      <c r="A865" t="s">
        <v>95</v>
      </c>
      <c r="B865" t="s">
        <v>96</v>
      </c>
      <c r="C865" t="s">
        <v>17</v>
      </c>
      <c r="D865" t="s">
        <v>154</v>
      </c>
      <c r="E865" t="s">
        <v>19</v>
      </c>
      <c r="F865" t="s">
        <v>41</v>
      </c>
      <c r="G865" t="s">
        <v>98</v>
      </c>
      <c r="H865" s="2">
        <v>42866</v>
      </c>
      <c r="I865">
        <v>10</v>
      </c>
      <c r="J865">
        <v>7</v>
      </c>
      <c r="K865">
        <f t="shared" ref="K865:K873" si="97">I865-10</f>
        <v>0</v>
      </c>
      <c r="L865">
        <v>0</v>
      </c>
      <c r="M865" t="s">
        <v>25</v>
      </c>
      <c r="N865" t="s">
        <v>154</v>
      </c>
      <c r="O865" t="s">
        <v>98</v>
      </c>
      <c r="P865" t="s">
        <v>41</v>
      </c>
      <c r="Q865" t="s">
        <v>161</v>
      </c>
    </row>
    <row r="866" spans="1:17" x14ac:dyDescent="0.35">
      <c r="A866" t="s">
        <v>95</v>
      </c>
      <c r="B866" t="s">
        <v>96</v>
      </c>
      <c r="C866" t="s">
        <v>17</v>
      </c>
      <c r="D866" t="s">
        <v>154</v>
      </c>
      <c r="E866" t="s">
        <v>19</v>
      </c>
      <c r="F866" t="s">
        <v>41</v>
      </c>
      <c r="G866" t="s">
        <v>98</v>
      </c>
      <c r="H866" s="2">
        <v>42872</v>
      </c>
      <c r="I866">
        <v>11.125</v>
      </c>
      <c r="J866">
        <v>13</v>
      </c>
      <c r="K866">
        <f t="shared" si="97"/>
        <v>1.125</v>
      </c>
      <c r="L866">
        <v>1</v>
      </c>
      <c r="M866" t="s">
        <v>48</v>
      </c>
      <c r="N866" t="s">
        <v>154</v>
      </c>
      <c r="O866" t="s">
        <v>98</v>
      </c>
      <c r="P866" t="s">
        <v>41</v>
      </c>
      <c r="Q866" t="s">
        <v>161</v>
      </c>
    </row>
    <row r="867" spans="1:17" x14ac:dyDescent="0.35">
      <c r="A867" t="s">
        <v>95</v>
      </c>
      <c r="B867" t="s">
        <v>96</v>
      </c>
      <c r="C867" t="s">
        <v>17</v>
      </c>
      <c r="D867" t="s">
        <v>154</v>
      </c>
      <c r="E867" t="s">
        <v>19</v>
      </c>
      <c r="F867" t="s">
        <v>41</v>
      </c>
      <c r="G867" t="s">
        <v>98</v>
      </c>
      <c r="H867" s="2">
        <v>42874</v>
      </c>
      <c r="I867">
        <v>11.9375</v>
      </c>
      <c r="J867">
        <v>15</v>
      </c>
      <c r="K867">
        <f t="shared" si="97"/>
        <v>1.9375</v>
      </c>
      <c r="L867">
        <v>2</v>
      </c>
      <c r="M867" t="s">
        <v>26</v>
      </c>
      <c r="N867" t="s">
        <v>154</v>
      </c>
      <c r="O867" t="s">
        <v>98</v>
      </c>
      <c r="P867" t="s">
        <v>41</v>
      </c>
      <c r="Q867" t="s">
        <v>161</v>
      </c>
    </row>
    <row r="868" spans="1:17" x14ac:dyDescent="0.35">
      <c r="A868" t="s">
        <v>95</v>
      </c>
      <c r="B868" t="s">
        <v>96</v>
      </c>
      <c r="C868" t="s">
        <v>17</v>
      </c>
      <c r="D868" t="s">
        <v>154</v>
      </c>
      <c r="E868" t="s">
        <v>19</v>
      </c>
      <c r="F868" t="s">
        <v>41</v>
      </c>
      <c r="G868" t="s">
        <v>98</v>
      </c>
      <c r="H868" s="2">
        <v>42878</v>
      </c>
      <c r="I868">
        <v>13.1875</v>
      </c>
      <c r="J868">
        <v>19</v>
      </c>
      <c r="K868">
        <f t="shared" si="97"/>
        <v>3.1875</v>
      </c>
      <c r="L868">
        <v>3</v>
      </c>
      <c r="M868" t="s">
        <v>39</v>
      </c>
      <c r="N868" t="s">
        <v>154</v>
      </c>
      <c r="O868" t="s">
        <v>98</v>
      </c>
      <c r="P868" t="s">
        <v>41</v>
      </c>
      <c r="Q868" t="s">
        <v>161</v>
      </c>
    </row>
    <row r="869" spans="1:17" x14ac:dyDescent="0.35">
      <c r="A869" t="s">
        <v>95</v>
      </c>
      <c r="B869" t="s">
        <v>96</v>
      </c>
      <c r="C869" t="s">
        <v>17</v>
      </c>
      <c r="D869" t="s">
        <v>154</v>
      </c>
      <c r="E869" t="s">
        <v>19</v>
      </c>
      <c r="F869" t="s">
        <v>41</v>
      </c>
      <c r="G869" t="s">
        <v>98</v>
      </c>
      <c r="H869" s="2">
        <v>42881</v>
      </c>
      <c r="I869">
        <v>14</v>
      </c>
      <c r="J869">
        <v>22</v>
      </c>
      <c r="K869">
        <f t="shared" si="97"/>
        <v>4</v>
      </c>
      <c r="L869">
        <v>4</v>
      </c>
      <c r="M869" t="s">
        <v>27</v>
      </c>
      <c r="N869" t="s">
        <v>154</v>
      </c>
      <c r="O869" t="s">
        <v>98</v>
      </c>
      <c r="P869" t="s">
        <v>41</v>
      </c>
      <c r="Q869" t="s">
        <v>161</v>
      </c>
    </row>
    <row r="870" spans="1:17" x14ac:dyDescent="0.35">
      <c r="A870" t="s">
        <v>95</v>
      </c>
      <c r="B870" t="s">
        <v>96</v>
      </c>
      <c r="C870" t="s">
        <v>17</v>
      </c>
      <c r="D870" t="s">
        <v>154</v>
      </c>
      <c r="E870" t="s">
        <v>19</v>
      </c>
      <c r="F870" t="s">
        <v>41</v>
      </c>
      <c r="G870" t="s">
        <v>98</v>
      </c>
      <c r="H870" s="2">
        <v>42885</v>
      </c>
      <c r="I870">
        <v>15</v>
      </c>
      <c r="J870">
        <v>26</v>
      </c>
      <c r="K870">
        <f t="shared" si="97"/>
        <v>5</v>
      </c>
      <c r="L870">
        <v>5</v>
      </c>
      <c r="M870" t="s">
        <v>28</v>
      </c>
      <c r="N870" t="s">
        <v>154</v>
      </c>
      <c r="O870" t="s">
        <v>98</v>
      </c>
      <c r="P870" t="s">
        <v>41</v>
      </c>
      <c r="Q870" t="s">
        <v>161</v>
      </c>
    </row>
    <row r="871" spans="1:17" x14ac:dyDescent="0.35">
      <c r="A871" t="s">
        <v>95</v>
      </c>
      <c r="B871" t="s">
        <v>96</v>
      </c>
      <c r="C871" t="s">
        <v>17</v>
      </c>
      <c r="D871" t="s">
        <v>154</v>
      </c>
      <c r="E871" t="s">
        <v>19</v>
      </c>
      <c r="F871" t="s">
        <v>41</v>
      </c>
      <c r="G871" t="s">
        <v>98</v>
      </c>
      <c r="H871" s="2">
        <v>42888</v>
      </c>
      <c r="I871">
        <v>15.625</v>
      </c>
      <c r="J871">
        <v>29</v>
      </c>
      <c r="K871">
        <f t="shared" si="97"/>
        <v>5.625</v>
      </c>
      <c r="L871">
        <v>6</v>
      </c>
      <c r="M871" t="s">
        <v>40</v>
      </c>
      <c r="N871" t="s">
        <v>154</v>
      </c>
      <c r="O871" t="s">
        <v>98</v>
      </c>
      <c r="P871" t="s">
        <v>41</v>
      </c>
      <c r="Q871" t="s">
        <v>161</v>
      </c>
    </row>
    <row r="872" spans="1:17" x14ac:dyDescent="0.35">
      <c r="A872" t="s">
        <v>95</v>
      </c>
      <c r="B872" t="s">
        <v>96</v>
      </c>
      <c r="C872" t="s">
        <v>17</v>
      </c>
      <c r="D872" t="s">
        <v>154</v>
      </c>
      <c r="E872" t="s">
        <v>19</v>
      </c>
      <c r="F872" t="s">
        <v>41</v>
      </c>
      <c r="G872" t="s">
        <v>98</v>
      </c>
      <c r="H872" s="2">
        <v>42892</v>
      </c>
      <c r="I872">
        <v>17.125</v>
      </c>
      <c r="J872">
        <v>33</v>
      </c>
      <c r="K872">
        <f t="shared" si="97"/>
        <v>7.125</v>
      </c>
      <c r="L872">
        <v>7</v>
      </c>
      <c r="M872" t="s">
        <v>29</v>
      </c>
      <c r="N872" t="s">
        <v>154</v>
      </c>
      <c r="O872" t="s">
        <v>98</v>
      </c>
      <c r="P872" t="s">
        <v>41</v>
      </c>
      <c r="Q872" t="s">
        <v>161</v>
      </c>
    </row>
    <row r="873" spans="1:17" x14ac:dyDescent="0.35">
      <c r="A873" t="s">
        <v>95</v>
      </c>
      <c r="B873" t="s">
        <v>96</v>
      </c>
      <c r="C873" t="s">
        <v>17</v>
      </c>
      <c r="D873" t="s">
        <v>154</v>
      </c>
      <c r="E873" t="s">
        <v>19</v>
      </c>
      <c r="F873" t="s">
        <v>41</v>
      </c>
      <c r="G873" t="s">
        <v>98</v>
      </c>
      <c r="H873" s="2">
        <v>42895</v>
      </c>
      <c r="I873">
        <v>18</v>
      </c>
      <c r="J873">
        <v>36</v>
      </c>
      <c r="K873">
        <f t="shared" si="97"/>
        <v>8</v>
      </c>
      <c r="L873">
        <v>8</v>
      </c>
      <c r="M873" t="s">
        <v>49</v>
      </c>
      <c r="N873" t="s">
        <v>154</v>
      </c>
      <c r="O873" t="s">
        <v>98</v>
      </c>
      <c r="P873" t="s">
        <v>41</v>
      </c>
      <c r="Q873" t="s">
        <v>161</v>
      </c>
    </row>
    <row r="874" spans="1:17" hidden="1" x14ac:dyDescent="0.35">
      <c r="A874" t="s">
        <v>95</v>
      </c>
      <c r="B874" t="s">
        <v>96</v>
      </c>
      <c r="C874" t="s">
        <v>17</v>
      </c>
      <c r="D874" t="s">
        <v>154</v>
      </c>
      <c r="E874" t="s">
        <v>19</v>
      </c>
      <c r="F874" t="s">
        <v>41</v>
      </c>
      <c r="G874" t="s">
        <v>98</v>
      </c>
      <c r="H874" s="2">
        <v>42906</v>
      </c>
      <c r="I874">
        <v>30</v>
      </c>
      <c r="J874">
        <v>47</v>
      </c>
      <c r="L874">
        <v>0</v>
      </c>
      <c r="M874" t="s">
        <v>30</v>
      </c>
      <c r="N874" t="s">
        <v>154</v>
      </c>
      <c r="O874" t="s">
        <v>98</v>
      </c>
      <c r="P874" t="s">
        <v>41</v>
      </c>
      <c r="Q874" t="s">
        <v>161</v>
      </c>
    </row>
    <row r="875" spans="1:17" hidden="1" x14ac:dyDescent="0.35">
      <c r="A875" t="s">
        <v>95</v>
      </c>
      <c r="B875" t="s">
        <v>96</v>
      </c>
      <c r="C875" t="s">
        <v>17</v>
      </c>
      <c r="D875" t="s">
        <v>154</v>
      </c>
      <c r="E875" t="s">
        <v>19</v>
      </c>
      <c r="F875" t="s">
        <v>41</v>
      </c>
      <c r="G875" t="s">
        <v>98</v>
      </c>
      <c r="H875" s="2">
        <v>42976</v>
      </c>
      <c r="I875">
        <v>50</v>
      </c>
      <c r="J875">
        <v>117</v>
      </c>
      <c r="L875">
        <v>0</v>
      </c>
      <c r="M875" t="s">
        <v>31</v>
      </c>
      <c r="N875" t="s">
        <v>154</v>
      </c>
      <c r="O875" t="s">
        <v>98</v>
      </c>
      <c r="P875" t="s">
        <v>41</v>
      </c>
      <c r="Q875" t="s">
        <v>161</v>
      </c>
    </row>
    <row r="876" spans="1:17" hidden="1" x14ac:dyDescent="0.35">
      <c r="A876" t="s">
        <v>95</v>
      </c>
      <c r="B876" t="s">
        <v>96</v>
      </c>
      <c r="C876" t="s">
        <v>17</v>
      </c>
      <c r="D876" t="s">
        <v>154</v>
      </c>
      <c r="E876" t="s">
        <v>19</v>
      </c>
      <c r="F876" t="s">
        <v>41</v>
      </c>
      <c r="G876" t="s">
        <v>98</v>
      </c>
      <c r="L876">
        <v>0</v>
      </c>
      <c r="M876" t="s">
        <v>32</v>
      </c>
      <c r="N876" t="s">
        <v>154</v>
      </c>
      <c r="O876" t="s">
        <v>98</v>
      </c>
      <c r="P876" t="s">
        <v>41</v>
      </c>
      <c r="Q876" t="s">
        <v>161</v>
      </c>
    </row>
    <row r="877" spans="1:17" hidden="1" x14ac:dyDescent="0.35">
      <c r="A877" t="s">
        <v>95</v>
      </c>
      <c r="B877" t="s">
        <v>96</v>
      </c>
      <c r="C877" t="s">
        <v>17</v>
      </c>
      <c r="D877" t="s">
        <v>154</v>
      </c>
      <c r="E877" t="s">
        <v>19</v>
      </c>
      <c r="F877" t="s">
        <v>43</v>
      </c>
      <c r="G877" t="s">
        <v>98</v>
      </c>
      <c r="H877" s="2">
        <v>42866</v>
      </c>
      <c r="I877">
        <v>10</v>
      </c>
      <c r="J877">
        <v>7</v>
      </c>
      <c r="L877">
        <v>0</v>
      </c>
      <c r="M877" t="s">
        <v>22</v>
      </c>
      <c r="N877" t="s">
        <v>154</v>
      </c>
      <c r="O877" t="s">
        <v>98</v>
      </c>
      <c r="P877" t="s">
        <v>43</v>
      </c>
      <c r="Q877" t="s">
        <v>162</v>
      </c>
    </row>
    <row r="878" spans="1:17" x14ac:dyDescent="0.35">
      <c r="A878" t="s">
        <v>95</v>
      </c>
      <c r="B878" t="s">
        <v>96</v>
      </c>
      <c r="C878" t="s">
        <v>17</v>
      </c>
      <c r="D878" t="s">
        <v>154</v>
      </c>
      <c r="E878" t="s">
        <v>19</v>
      </c>
      <c r="F878" t="s">
        <v>43</v>
      </c>
      <c r="G878" t="s">
        <v>98</v>
      </c>
      <c r="H878" s="2">
        <v>42866</v>
      </c>
      <c r="I878">
        <v>10</v>
      </c>
      <c r="J878">
        <v>7</v>
      </c>
      <c r="K878">
        <f t="shared" ref="K878:K884" si="98">I878-10</f>
        <v>0</v>
      </c>
      <c r="L878">
        <v>0</v>
      </c>
      <c r="M878" t="s">
        <v>25</v>
      </c>
      <c r="N878" t="s">
        <v>154</v>
      </c>
      <c r="O878" t="s">
        <v>98</v>
      </c>
      <c r="P878" t="s">
        <v>43</v>
      </c>
      <c r="Q878" t="s">
        <v>162</v>
      </c>
    </row>
    <row r="879" spans="1:17" x14ac:dyDescent="0.35">
      <c r="A879" t="s">
        <v>95</v>
      </c>
      <c r="B879" t="s">
        <v>96</v>
      </c>
      <c r="C879" t="s">
        <v>17</v>
      </c>
      <c r="D879" t="s">
        <v>154</v>
      </c>
      <c r="E879" t="s">
        <v>19</v>
      </c>
      <c r="F879" t="s">
        <v>43</v>
      </c>
      <c r="G879" t="s">
        <v>98</v>
      </c>
      <c r="H879" s="2">
        <v>42872</v>
      </c>
      <c r="I879">
        <v>11.4375</v>
      </c>
      <c r="J879">
        <v>13</v>
      </c>
      <c r="K879">
        <f t="shared" si="98"/>
        <v>1.4375</v>
      </c>
      <c r="L879">
        <v>1</v>
      </c>
      <c r="M879" t="s">
        <v>48</v>
      </c>
      <c r="N879" t="s">
        <v>154</v>
      </c>
      <c r="O879" t="s">
        <v>98</v>
      </c>
      <c r="P879" t="s">
        <v>43</v>
      </c>
      <c r="Q879" t="s">
        <v>162</v>
      </c>
    </row>
    <row r="880" spans="1:17" x14ac:dyDescent="0.35">
      <c r="A880" t="s">
        <v>95</v>
      </c>
      <c r="B880" t="s">
        <v>96</v>
      </c>
      <c r="C880" t="s">
        <v>17</v>
      </c>
      <c r="D880" t="s">
        <v>154</v>
      </c>
      <c r="E880" t="s">
        <v>19</v>
      </c>
      <c r="F880" t="s">
        <v>43</v>
      </c>
      <c r="G880" t="s">
        <v>98</v>
      </c>
      <c r="H880" s="2">
        <v>42874</v>
      </c>
      <c r="I880">
        <v>11.5</v>
      </c>
      <c r="J880">
        <v>15</v>
      </c>
      <c r="K880">
        <f t="shared" si="98"/>
        <v>1.5</v>
      </c>
      <c r="L880">
        <v>2</v>
      </c>
      <c r="M880" t="s">
        <v>26</v>
      </c>
      <c r="N880" t="s">
        <v>154</v>
      </c>
      <c r="O880" t="s">
        <v>98</v>
      </c>
      <c r="P880" t="s">
        <v>43</v>
      </c>
      <c r="Q880" t="s">
        <v>162</v>
      </c>
    </row>
    <row r="881" spans="1:17" x14ac:dyDescent="0.35">
      <c r="A881" t="s">
        <v>95</v>
      </c>
      <c r="B881" t="s">
        <v>96</v>
      </c>
      <c r="C881" t="s">
        <v>17</v>
      </c>
      <c r="D881" t="s">
        <v>154</v>
      </c>
      <c r="E881" t="s">
        <v>19</v>
      </c>
      <c r="F881" t="s">
        <v>43</v>
      </c>
      <c r="G881" t="s">
        <v>98</v>
      </c>
      <c r="H881" s="2">
        <v>42878</v>
      </c>
      <c r="I881">
        <v>13</v>
      </c>
      <c r="J881">
        <v>19</v>
      </c>
      <c r="K881">
        <f t="shared" si="98"/>
        <v>3</v>
      </c>
      <c r="L881">
        <v>3</v>
      </c>
      <c r="M881" t="s">
        <v>39</v>
      </c>
      <c r="N881" t="s">
        <v>154</v>
      </c>
      <c r="O881" t="s">
        <v>98</v>
      </c>
      <c r="P881" t="s">
        <v>43</v>
      </c>
      <c r="Q881" t="s">
        <v>162</v>
      </c>
    </row>
    <row r="882" spans="1:17" x14ac:dyDescent="0.35">
      <c r="A882" t="s">
        <v>95</v>
      </c>
      <c r="B882" t="s">
        <v>96</v>
      </c>
      <c r="C882" t="s">
        <v>17</v>
      </c>
      <c r="D882" t="s">
        <v>154</v>
      </c>
      <c r="E882" t="s">
        <v>19</v>
      </c>
      <c r="F882" t="s">
        <v>43</v>
      </c>
      <c r="G882" t="s">
        <v>98</v>
      </c>
      <c r="H882" s="2">
        <v>42881</v>
      </c>
      <c r="I882">
        <v>13.75</v>
      </c>
      <c r="J882">
        <v>22</v>
      </c>
      <c r="K882">
        <f t="shared" si="98"/>
        <v>3.75</v>
      </c>
      <c r="L882">
        <v>4</v>
      </c>
      <c r="M882" t="s">
        <v>27</v>
      </c>
      <c r="N882" t="s">
        <v>154</v>
      </c>
      <c r="O882" t="s">
        <v>98</v>
      </c>
      <c r="P882" t="s">
        <v>43</v>
      </c>
      <c r="Q882" t="s">
        <v>162</v>
      </c>
    </row>
    <row r="883" spans="1:17" x14ac:dyDescent="0.35">
      <c r="A883" t="s">
        <v>95</v>
      </c>
      <c r="B883" t="s">
        <v>96</v>
      </c>
      <c r="C883" t="s">
        <v>17</v>
      </c>
      <c r="D883" t="s">
        <v>154</v>
      </c>
      <c r="E883" t="s">
        <v>19</v>
      </c>
      <c r="F883" t="s">
        <v>43</v>
      </c>
      <c r="G883" t="s">
        <v>98</v>
      </c>
      <c r="H883" s="2">
        <v>42885</v>
      </c>
      <c r="I883">
        <v>14.75</v>
      </c>
      <c r="J883">
        <v>26</v>
      </c>
      <c r="K883">
        <f t="shared" si="98"/>
        <v>4.75</v>
      </c>
      <c r="L883">
        <v>5</v>
      </c>
      <c r="M883" t="s">
        <v>28</v>
      </c>
      <c r="N883" t="s">
        <v>154</v>
      </c>
      <c r="O883" t="s">
        <v>98</v>
      </c>
      <c r="P883" t="s">
        <v>43</v>
      </c>
      <c r="Q883" t="s">
        <v>162</v>
      </c>
    </row>
    <row r="884" spans="1:17" x14ac:dyDescent="0.35">
      <c r="A884" t="s">
        <v>95</v>
      </c>
      <c r="B884" t="s">
        <v>96</v>
      </c>
      <c r="C884" t="s">
        <v>17</v>
      </c>
      <c r="D884" t="s">
        <v>154</v>
      </c>
      <c r="E884" t="s">
        <v>19</v>
      </c>
      <c r="F884" t="s">
        <v>43</v>
      </c>
      <c r="G884" t="s">
        <v>98</v>
      </c>
      <c r="H884" s="2">
        <v>42888</v>
      </c>
      <c r="I884">
        <v>15.875</v>
      </c>
      <c r="J884">
        <v>29</v>
      </c>
      <c r="K884">
        <f t="shared" si="98"/>
        <v>5.875</v>
      </c>
      <c r="L884">
        <v>6</v>
      </c>
      <c r="M884" t="s">
        <v>40</v>
      </c>
      <c r="N884" t="s">
        <v>154</v>
      </c>
      <c r="O884" t="s">
        <v>98</v>
      </c>
      <c r="P884" t="s">
        <v>43</v>
      </c>
      <c r="Q884" t="s">
        <v>162</v>
      </c>
    </row>
    <row r="885" spans="1:17" hidden="1" x14ac:dyDescent="0.35">
      <c r="A885" t="s">
        <v>95</v>
      </c>
      <c r="B885" t="s">
        <v>96</v>
      </c>
      <c r="C885" t="s">
        <v>17</v>
      </c>
      <c r="D885" t="s">
        <v>154</v>
      </c>
      <c r="E885" t="s">
        <v>19</v>
      </c>
      <c r="F885" t="s">
        <v>43</v>
      </c>
      <c r="G885" t="s">
        <v>98</v>
      </c>
      <c r="H885" s="2">
        <v>42895</v>
      </c>
      <c r="I885">
        <v>30</v>
      </c>
      <c r="J885">
        <v>36</v>
      </c>
      <c r="L885">
        <v>0</v>
      </c>
      <c r="M885" t="s">
        <v>30</v>
      </c>
      <c r="N885" t="s">
        <v>154</v>
      </c>
      <c r="O885" t="s">
        <v>98</v>
      </c>
      <c r="P885" t="s">
        <v>43</v>
      </c>
      <c r="Q885" t="s">
        <v>162</v>
      </c>
    </row>
    <row r="886" spans="1:17" hidden="1" x14ac:dyDescent="0.35">
      <c r="A886" t="s">
        <v>95</v>
      </c>
      <c r="B886" t="s">
        <v>96</v>
      </c>
      <c r="C886" t="s">
        <v>17</v>
      </c>
      <c r="D886" t="s">
        <v>154</v>
      </c>
      <c r="E886" t="s">
        <v>19</v>
      </c>
      <c r="F886" t="s">
        <v>43</v>
      </c>
      <c r="G886" t="s">
        <v>98</v>
      </c>
      <c r="H886" s="2">
        <v>42976</v>
      </c>
      <c r="I886">
        <v>51</v>
      </c>
      <c r="J886">
        <v>117</v>
      </c>
      <c r="L886">
        <v>0</v>
      </c>
      <c r="M886" t="s">
        <v>31</v>
      </c>
      <c r="N886" t="s">
        <v>154</v>
      </c>
      <c r="O886" t="s">
        <v>98</v>
      </c>
      <c r="P886" t="s">
        <v>43</v>
      </c>
      <c r="Q886" t="s">
        <v>162</v>
      </c>
    </row>
    <row r="887" spans="1:17" hidden="1" x14ac:dyDescent="0.35">
      <c r="A887" t="s">
        <v>95</v>
      </c>
      <c r="B887" t="s">
        <v>96</v>
      </c>
      <c r="C887" t="s">
        <v>17</v>
      </c>
      <c r="D887" t="s">
        <v>154</v>
      </c>
      <c r="E887" t="s">
        <v>19</v>
      </c>
      <c r="F887" t="s">
        <v>43</v>
      </c>
      <c r="G887" t="s">
        <v>98</v>
      </c>
      <c r="L887">
        <v>0</v>
      </c>
      <c r="M887" t="s">
        <v>32</v>
      </c>
      <c r="N887" t="s">
        <v>154</v>
      </c>
      <c r="O887" t="s">
        <v>98</v>
      </c>
      <c r="P887" t="s">
        <v>43</v>
      </c>
      <c r="Q887" t="s">
        <v>162</v>
      </c>
    </row>
    <row r="888" spans="1:17" hidden="1" x14ac:dyDescent="0.35">
      <c r="A888" t="s">
        <v>95</v>
      </c>
      <c r="B888" t="s">
        <v>96</v>
      </c>
      <c r="C888" t="s">
        <v>17</v>
      </c>
      <c r="D888" t="s">
        <v>154</v>
      </c>
      <c r="E888" t="s">
        <v>33</v>
      </c>
      <c r="F888" t="s">
        <v>20</v>
      </c>
      <c r="G888" t="s">
        <v>102</v>
      </c>
      <c r="H888" s="2">
        <v>42899</v>
      </c>
      <c r="I888">
        <v>9</v>
      </c>
      <c r="J888">
        <v>7</v>
      </c>
      <c r="L888">
        <v>0</v>
      </c>
      <c r="M888" t="s">
        <v>22</v>
      </c>
      <c r="N888" t="s">
        <v>154</v>
      </c>
      <c r="O888" t="s">
        <v>102</v>
      </c>
      <c r="P888" t="s">
        <v>23</v>
      </c>
      <c r="Q888" t="s">
        <v>163</v>
      </c>
    </row>
    <row r="889" spans="1:17" x14ac:dyDescent="0.35">
      <c r="A889" t="s">
        <v>95</v>
      </c>
      <c r="B889" t="s">
        <v>96</v>
      </c>
      <c r="C889" t="s">
        <v>17</v>
      </c>
      <c r="D889" t="s">
        <v>154</v>
      </c>
      <c r="E889" t="s">
        <v>33</v>
      </c>
      <c r="F889" t="s">
        <v>20</v>
      </c>
      <c r="G889" t="s">
        <v>102</v>
      </c>
      <c r="H889" s="2">
        <v>42902</v>
      </c>
      <c r="I889">
        <v>10</v>
      </c>
      <c r="J889">
        <v>10</v>
      </c>
      <c r="K889">
        <f t="shared" ref="K889:K897" si="99">I889-10</f>
        <v>0</v>
      </c>
      <c r="L889">
        <v>0</v>
      </c>
      <c r="M889" t="s">
        <v>25</v>
      </c>
      <c r="N889" t="s">
        <v>154</v>
      </c>
      <c r="O889" t="s">
        <v>102</v>
      </c>
      <c r="P889" t="s">
        <v>23</v>
      </c>
      <c r="Q889" t="s">
        <v>163</v>
      </c>
    </row>
    <row r="890" spans="1:17" x14ac:dyDescent="0.35">
      <c r="A890" t="s">
        <v>95</v>
      </c>
      <c r="B890" t="s">
        <v>96</v>
      </c>
      <c r="C890" t="s">
        <v>17</v>
      </c>
      <c r="D890" t="s">
        <v>154</v>
      </c>
      <c r="E890" t="s">
        <v>33</v>
      </c>
      <c r="F890" t="s">
        <v>20</v>
      </c>
      <c r="G890" t="s">
        <v>102</v>
      </c>
      <c r="H890" s="2">
        <v>42906</v>
      </c>
      <c r="I890">
        <v>11</v>
      </c>
      <c r="J890">
        <v>14</v>
      </c>
      <c r="K890">
        <f t="shared" si="99"/>
        <v>1</v>
      </c>
      <c r="L890">
        <v>1</v>
      </c>
      <c r="M890" t="s">
        <v>48</v>
      </c>
      <c r="N890" t="s">
        <v>154</v>
      </c>
      <c r="O890" t="s">
        <v>102</v>
      </c>
      <c r="P890" t="s">
        <v>23</v>
      </c>
      <c r="Q890" t="s">
        <v>163</v>
      </c>
    </row>
    <row r="891" spans="1:17" x14ac:dyDescent="0.35">
      <c r="A891" t="s">
        <v>95</v>
      </c>
      <c r="B891" t="s">
        <v>96</v>
      </c>
      <c r="C891" t="s">
        <v>17</v>
      </c>
      <c r="D891" t="s">
        <v>154</v>
      </c>
      <c r="E891" t="s">
        <v>33</v>
      </c>
      <c r="F891" t="s">
        <v>20</v>
      </c>
      <c r="G891" t="s">
        <v>102</v>
      </c>
      <c r="H891" s="2">
        <v>42910</v>
      </c>
      <c r="I891">
        <v>11.8125</v>
      </c>
      <c r="J891">
        <v>18</v>
      </c>
      <c r="K891">
        <f t="shared" si="99"/>
        <v>1.8125</v>
      </c>
      <c r="L891">
        <v>2</v>
      </c>
      <c r="M891" t="s">
        <v>26</v>
      </c>
      <c r="N891" t="s">
        <v>154</v>
      </c>
      <c r="O891" t="s">
        <v>102</v>
      </c>
      <c r="P891" t="s">
        <v>23</v>
      </c>
      <c r="Q891" t="s">
        <v>163</v>
      </c>
    </row>
    <row r="892" spans="1:17" x14ac:dyDescent="0.35">
      <c r="A892" t="s">
        <v>95</v>
      </c>
      <c r="B892" t="s">
        <v>96</v>
      </c>
      <c r="C892" t="s">
        <v>17</v>
      </c>
      <c r="D892" t="s">
        <v>154</v>
      </c>
      <c r="E892" t="s">
        <v>33</v>
      </c>
      <c r="F892" t="s">
        <v>20</v>
      </c>
      <c r="G892" t="s">
        <v>102</v>
      </c>
      <c r="H892" s="2">
        <v>42916</v>
      </c>
      <c r="I892">
        <v>13.1875</v>
      </c>
      <c r="J892">
        <v>24</v>
      </c>
      <c r="K892">
        <f t="shared" si="99"/>
        <v>3.1875</v>
      </c>
      <c r="L892">
        <v>3</v>
      </c>
      <c r="M892" t="s">
        <v>39</v>
      </c>
      <c r="N892" t="s">
        <v>154</v>
      </c>
      <c r="O892" t="s">
        <v>102</v>
      </c>
      <c r="P892" t="s">
        <v>23</v>
      </c>
      <c r="Q892" t="s">
        <v>163</v>
      </c>
    </row>
    <row r="893" spans="1:17" x14ac:dyDescent="0.35">
      <c r="A893" t="s">
        <v>95</v>
      </c>
      <c r="B893" t="s">
        <v>96</v>
      </c>
      <c r="C893" t="s">
        <v>17</v>
      </c>
      <c r="D893" t="s">
        <v>154</v>
      </c>
      <c r="E893" t="s">
        <v>33</v>
      </c>
      <c r="F893" t="s">
        <v>20</v>
      </c>
      <c r="G893" t="s">
        <v>102</v>
      </c>
      <c r="H893" s="2">
        <v>42920</v>
      </c>
      <c r="I893">
        <v>14</v>
      </c>
      <c r="J893">
        <v>28</v>
      </c>
      <c r="K893">
        <f t="shared" si="99"/>
        <v>4</v>
      </c>
      <c r="L893">
        <v>4</v>
      </c>
      <c r="M893" t="s">
        <v>27</v>
      </c>
      <c r="N893" t="s">
        <v>154</v>
      </c>
      <c r="O893" t="s">
        <v>102</v>
      </c>
      <c r="P893" t="s">
        <v>23</v>
      </c>
      <c r="Q893" t="s">
        <v>163</v>
      </c>
    </row>
    <row r="894" spans="1:17" x14ac:dyDescent="0.35">
      <c r="A894" t="s">
        <v>95</v>
      </c>
      <c r="B894" t="s">
        <v>96</v>
      </c>
      <c r="C894" t="s">
        <v>17</v>
      </c>
      <c r="D894" t="s">
        <v>154</v>
      </c>
      <c r="E894" t="s">
        <v>33</v>
      </c>
      <c r="F894" t="s">
        <v>20</v>
      </c>
      <c r="G894" t="s">
        <v>102</v>
      </c>
      <c r="H894" s="2">
        <v>42924</v>
      </c>
      <c r="I894">
        <v>15</v>
      </c>
      <c r="J894">
        <v>32</v>
      </c>
      <c r="K894">
        <f t="shared" si="99"/>
        <v>5</v>
      </c>
      <c r="L894">
        <v>5</v>
      </c>
      <c r="M894" t="s">
        <v>28</v>
      </c>
      <c r="N894" t="s">
        <v>154</v>
      </c>
      <c r="O894" t="s">
        <v>102</v>
      </c>
      <c r="P894" t="s">
        <v>23</v>
      </c>
      <c r="Q894" t="s">
        <v>163</v>
      </c>
    </row>
    <row r="895" spans="1:17" x14ac:dyDescent="0.35">
      <c r="A895" t="s">
        <v>95</v>
      </c>
      <c r="B895" t="s">
        <v>96</v>
      </c>
      <c r="C895" t="s">
        <v>17</v>
      </c>
      <c r="D895" t="s">
        <v>154</v>
      </c>
      <c r="E895" t="s">
        <v>33</v>
      </c>
      <c r="F895" t="s">
        <v>20</v>
      </c>
      <c r="G895" t="s">
        <v>102</v>
      </c>
      <c r="H895" s="2">
        <v>42927</v>
      </c>
      <c r="I895">
        <v>16</v>
      </c>
      <c r="J895">
        <v>35</v>
      </c>
      <c r="K895">
        <f t="shared" si="99"/>
        <v>6</v>
      </c>
      <c r="L895">
        <v>6</v>
      </c>
      <c r="M895" t="s">
        <v>40</v>
      </c>
      <c r="N895" t="s">
        <v>154</v>
      </c>
      <c r="O895" t="s">
        <v>102</v>
      </c>
      <c r="P895" t="s">
        <v>23</v>
      </c>
      <c r="Q895" t="s">
        <v>163</v>
      </c>
    </row>
    <row r="896" spans="1:17" x14ac:dyDescent="0.35">
      <c r="A896" t="s">
        <v>95</v>
      </c>
      <c r="B896" t="s">
        <v>96</v>
      </c>
      <c r="C896" t="s">
        <v>17</v>
      </c>
      <c r="D896" t="s">
        <v>154</v>
      </c>
      <c r="E896" t="s">
        <v>33</v>
      </c>
      <c r="F896" t="s">
        <v>20</v>
      </c>
      <c r="G896" t="s">
        <v>102</v>
      </c>
      <c r="H896" s="2">
        <v>42930</v>
      </c>
      <c r="I896">
        <v>16.8125</v>
      </c>
      <c r="J896">
        <v>38</v>
      </c>
      <c r="K896">
        <f t="shared" si="99"/>
        <v>6.8125</v>
      </c>
      <c r="L896">
        <v>7</v>
      </c>
      <c r="M896" t="s">
        <v>29</v>
      </c>
      <c r="N896" t="s">
        <v>154</v>
      </c>
      <c r="O896" t="s">
        <v>102</v>
      </c>
      <c r="P896" t="s">
        <v>23</v>
      </c>
      <c r="Q896" t="s">
        <v>163</v>
      </c>
    </row>
    <row r="897" spans="1:17" x14ac:dyDescent="0.35">
      <c r="A897" t="s">
        <v>95</v>
      </c>
      <c r="B897" t="s">
        <v>96</v>
      </c>
      <c r="C897" t="s">
        <v>17</v>
      </c>
      <c r="D897" t="s">
        <v>154</v>
      </c>
      <c r="E897" t="s">
        <v>33</v>
      </c>
      <c r="F897" t="s">
        <v>20</v>
      </c>
      <c r="G897" t="s">
        <v>102</v>
      </c>
      <c r="H897" s="2">
        <v>42937</v>
      </c>
      <c r="I897">
        <v>17.90909090909091</v>
      </c>
      <c r="J897">
        <v>45</v>
      </c>
      <c r="K897">
        <f t="shared" si="99"/>
        <v>7.9090909090909101</v>
      </c>
      <c r="L897">
        <v>8</v>
      </c>
      <c r="M897" t="s">
        <v>49</v>
      </c>
      <c r="N897" t="s">
        <v>154</v>
      </c>
      <c r="O897" t="s">
        <v>102</v>
      </c>
      <c r="P897" t="s">
        <v>23</v>
      </c>
      <c r="Q897" t="s">
        <v>163</v>
      </c>
    </row>
    <row r="898" spans="1:17" hidden="1" x14ac:dyDescent="0.35">
      <c r="A898" t="s">
        <v>95</v>
      </c>
      <c r="B898" t="s">
        <v>96</v>
      </c>
      <c r="C898" t="s">
        <v>17</v>
      </c>
      <c r="D898" t="s">
        <v>154</v>
      </c>
      <c r="E898" t="s">
        <v>33</v>
      </c>
      <c r="F898" t="s">
        <v>20</v>
      </c>
      <c r="G898" t="s">
        <v>102</v>
      </c>
      <c r="H898" s="2">
        <v>42965</v>
      </c>
      <c r="I898">
        <v>31</v>
      </c>
      <c r="J898">
        <v>73</v>
      </c>
      <c r="L898">
        <v>0</v>
      </c>
      <c r="M898" t="s">
        <v>30</v>
      </c>
      <c r="N898" t="s">
        <v>154</v>
      </c>
      <c r="O898" t="s">
        <v>102</v>
      </c>
      <c r="P898" t="s">
        <v>23</v>
      </c>
      <c r="Q898" t="s">
        <v>163</v>
      </c>
    </row>
    <row r="899" spans="1:17" hidden="1" x14ac:dyDescent="0.35">
      <c r="A899" t="s">
        <v>95</v>
      </c>
      <c r="B899" t="s">
        <v>96</v>
      </c>
      <c r="C899" t="s">
        <v>17</v>
      </c>
      <c r="D899" t="s">
        <v>154</v>
      </c>
      <c r="E899" t="s">
        <v>33</v>
      </c>
      <c r="F899" t="s">
        <v>20</v>
      </c>
      <c r="G899" t="s">
        <v>102</v>
      </c>
      <c r="H899" s="2">
        <v>42990</v>
      </c>
      <c r="I899">
        <v>51</v>
      </c>
      <c r="J899">
        <v>98</v>
      </c>
      <c r="L899">
        <v>0</v>
      </c>
      <c r="M899" t="s">
        <v>31</v>
      </c>
      <c r="N899" t="s">
        <v>154</v>
      </c>
      <c r="O899" t="s">
        <v>102</v>
      </c>
      <c r="P899" t="s">
        <v>23</v>
      </c>
      <c r="Q899" t="s">
        <v>163</v>
      </c>
    </row>
    <row r="900" spans="1:17" hidden="1" x14ac:dyDescent="0.35">
      <c r="A900" t="s">
        <v>95</v>
      </c>
      <c r="B900" t="s">
        <v>96</v>
      </c>
      <c r="C900" t="s">
        <v>17</v>
      </c>
      <c r="D900" t="s">
        <v>154</v>
      </c>
      <c r="E900" t="s">
        <v>33</v>
      </c>
      <c r="F900" t="s">
        <v>20</v>
      </c>
      <c r="G900" t="s">
        <v>102</v>
      </c>
      <c r="L900">
        <v>0</v>
      </c>
      <c r="M900" t="s">
        <v>32</v>
      </c>
      <c r="N900" t="s">
        <v>154</v>
      </c>
      <c r="O900" t="s">
        <v>102</v>
      </c>
      <c r="P900" t="s">
        <v>23</v>
      </c>
      <c r="Q900" t="s">
        <v>163</v>
      </c>
    </row>
    <row r="901" spans="1:17" hidden="1" x14ac:dyDescent="0.35">
      <c r="A901" t="s">
        <v>95</v>
      </c>
      <c r="B901" t="s">
        <v>96</v>
      </c>
      <c r="C901" t="s">
        <v>17</v>
      </c>
      <c r="D901" t="s">
        <v>154</v>
      </c>
      <c r="E901" t="s">
        <v>33</v>
      </c>
      <c r="F901" t="s">
        <v>41</v>
      </c>
      <c r="G901" t="s">
        <v>102</v>
      </c>
      <c r="H901" s="2">
        <v>42899</v>
      </c>
      <c r="I901">
        <v>10</v>
      </c>
      <c r="J901">
        <v>7</v>
      </c>
      <c r="L901">
        <v>0</v>
      </c>
      <c r="M901" t="s">
        <v>22</v>
      </c>
      <c r="N901" t="s">
        <v>154</v>
      </c>
      <c r="O901" t="s">
        <v>102</v>
      </c>
      <c r="P901" t="s">
        <v>41</v>
      </c>
      <c r="Q901" t="s">
        <v>164</v>
      </c>
    </row>
    <row r="902" spans="1:17" x14ac:dyDescent="0.35">
      <c r="A902" t="s">
        <v>95</v>
      </c>
      <c r="B902" t="s">
        <v>96</v>
      </c>
      <c r="C902" t="s">
        <v>17</v>
      </c>
      <c r="D902" t="s">
        <v>154</v>
      </c>
      <c r="E902" t="s">
        <v>33</v>
      </c>
      <c r="F902" t="s">
        <v>41</v>
      </c>
      <c r="G902" t="s">
        <v>102</v>
      </c>
      <c r="H902" s="2">
        <v>42906</v>
      </c>
      <c r="I902">
        <v>10.5</v>
      </c>
      <c r="J902">
        <v>14</v>
      </c>
      <c r="K902">
        <f t="shared" ref="K902:K908" si="100">I902-10</f>
        <v>0.5</v>
      </c>
      <c r="L902">
        <v>0</v>
      </c>
      <c r="M902" t="s">
        <v>25</v>
      </c>
      <c r="N902" t="s">
        <v>154</v>
      </c>
      <c r="O902" t="s">
        <v>102</v>
      </c>
      <c r="P902" t="s">
        <v>41</v>
      </c>
      <c r="Q902" t="s">
        <v>164</v>
      </c>
    </row>
    <row r="903" spans="1:17" x14ac:dyDescent="0.35">
      <c r="A903" t="s">
        <v>95</v>
      </c>
      <c r="B903" t="s">
        <v>96</v>
      </c>
      <c r="C903" t="s">
        <v>17</v>
      </c>
      <c r="D903" t="s">
        <v>154</v>
      </c>
      <c r="E903" t="s">
        <v>33</v>
      </c>
      <c r="F903" t="s">
        <v>41</v>
      </c>
      <c r="G903" t="s">
        <v>102</v>
      </c>
      <c r="H903" s="2">
        <v>42910</v>
      </c>
      <c r="I903">
        <v>12</v>
      </c>
      <c r="J903">
        <v>18</v>
      </c>
      <c r="K903">
        <f t="shared" si="100"/>
        <v>2</v>
      </c>
      <c r="L903">
        <v>2</v>
      </c>
      <c r="M903" t="s">
        <v>26</v>
      </c>
      <c r="N903" t="s">
        <v>154</v>
      </c>
      <c r="O903" t="s">
        <v>102</v>
      </c>
      <c r="P903" t="s">
        <v>41</v>
      </c>
      <c r="Q903" t="s">
        <v>164</v>
      </c>
    </row>
    <row r="904" spans="1:17" x14ac:dyDescent="0.35">
      <c r="A904" t="s">
        <v>95</v>
      </c>
      <c r="B904" t="s">
        <v>96</v>
      </c>
      <c r="C904" t="s">
        <v>17</v>
      </c>
      <c r="D904" t="s">
        <v>154</v>
      </c>
      <c r="E904" t="s">
        <v>33</v>
      </c>
      <c r="F904" t="s">
        <v>41</v>
      </c>
      <c r="G904" t="s">
        <v>102</v>
      </c>
      <c r="H904" s="2">
        <v>42916</v>
      </c>
      <c r="I904">
        <v>13.25</v>
      </c>
      <c r="J904">
        <v>24</v>
      </c>
      <c r="K904">
        <f t="shared" si="100"/>
        <v>3.25</v>
      </c>
      <c r="L904">
        <v>3</v>
      </c>
      <c r="M904" t="s">
        <v>39</v>
      </c>
      <c r="N904" t="s">
        <v>154</v>
      </c>
      <c r="O904" t="s">
        <v>102</v>
      </c>
      <c r="P904" t="s">
        <v>41</v>
      </c>
      <c r="Q904" t="s">
        <v>164</v>
      </c>
    </row>
    <row r="905" spans="1:17" x14ac:dyDescent="0.35">
      <c r="A905" t="s">
        <v>95</v>
      </c>
      <c r="B905" t="s">
        <v>96</v>
      </c>
      <c r="C905" t="s">
        <v>17</v>
      </c>
      <c r="D905" t="s">
        <v>154</v>
      </c>
      <c r="E905" t="s">
        <v>33</v>
      </c>
      <c r="F905" t="s">
        <v>41</v>
      </c>
      <c r="G905" t="s">
        <v>102</v>
      </c>
      <c r="H905" s="2">
        <v>42920</v>
      </c>
      <c r="I905">
        <v>14</v>
      </c>
      <c r="J905">
        <v>28</v>
      </c>
      <c r="K905">
        <f t="shared" si="100"/>
        <v>4</v>
      </c>
      <c r="L905">
        <v>4</v>
      </c>
      <c r="M905" t="s">
        <v>27</v>
      </c>
      <c r="N905" t="s">
        <v>154</v>
      </c>
      <c r="O905" t="s">
        <v>102</v>
      </c>
      <c r="P905" t="s">
        <v>41</v>
      </c>
      <c r="Q905" t="s">
        <v>164</v>
      </c>
    </row>
    <row r="906" spans="1:17" x14ac:dyDescent="0.35">
      <c r="A906" t="s">
        <v>95</v>
      </c>
      <c r="B906" t="s">
        <v>96</v>
      </c>
      <c r="C906" t="s">
        <v>17</v>
      </c>
      <c r="D906" t="s">
        <v>154</v>
      </c>
      <c r="E906" t="s">
        <v>33</v>
      </c>
      <c r="F906" t="s">
        <v>41</v>
      </c>
      <c r="G906" t="s">
        <v>102</v>
      </c>
      <c r="H906" s="2">
        <v>42924</v>
      </c>
      <c r="I906">
        <v>15.5</v>
      </c>
      <c r="J906">
        <v>32</v>
      </c>
      <c r="K906">
        <f t="shared" si="100"/>
        <v>5.5</v>
      </c>
      <c r="L906">
        <v>6</v>
      </c>
      <c r="M906" t="s">
        <v>40</v>
      </c>
      <c r="N906" t="s">
        <v>154</v>
      </c>
      <c r="O906" t="s">
        <v>102</v>
      </c>
      <c r="P906" t="s">
        <v>41</v>
      </c>
      <c r="Q906" t="s">
        <v>164</v>
      </c>
    </row>
    <row r="907" spans="1:17" x14ac:dyDescent="0.35">
      <c r="A907" t="s">
        <v>95</v>
      </c>
      <c r="B907" t="s">
        <v>96</v>
      </c>
      <c r="C907" t="s">
        <v>17</v>
      </c>
      <c r="D907" t="s">
        <v>154</v>
      </c>
      <c r="E907" t="s">
        <v>33</v>
      </c>
      <c r="F907" t="s">
        <v>41</v>
      </c>
      <c r="G907" t="s">
        <v>102</v>
      </c>
      <c r="H907" s="2">
        <v>42930</v>
      </c>
      <c r="I907">
        <v>16.75</v>
      </c>
      <c r="J907">
        <v>38</v>
      </c>
      <c r="K907">
        <f t="shared" si="100"/>
        <v>6.75</v>
      </c>
      <c r="L907">
        <v>7</v>
      </c>
      <c r="M907" t="s">
        <v>29</v>
      </c>
      <c r="N907" t="s">
        <v>154</v>
      </c>
      <c r="O907" t="s">
        <v>102</v>
      </c>
      <c r="P907" t="s">
        <v>41</v>
      </c>
      <c r="Q907" t="s">
        <v>164</v>
      </c>
    </row>
    <row r="908" spans="1:17" x14ac:dyDescent="0.35">
      <c r="A908" t="s">
        <v>95</v>
      </c>
      <c r="B908" t="s">
        <v>96</v>
      </c>
      <c r="C908" t="s">
        <v>17</v>
      </c>
      <c r="D908" t="s">
        <v>154</v>
      </c>
      <c r="E908" t="s">
        <v>33</v>
      </c>
      <c r="F908" t="s">
        <v>41</v>
      </c>
      <c r="G908" t="s">
        <v>102</v>
      </c>
      <c r="H908" s="2">
        <v>42937</v>
      </c>
      <c r="I908">
        <v>17.53846153846154</v>
      </c>
      <c r="J908">
        <v>45</v>
      </c>
      <c r="K908">
        <f t="shared" si="100"/>
        <v>7.5384615384615401</v>
      </c>
      <c r="L908">
        <v>8</v>
      </c>
      <c r="M908" t="s">
        <v>49</v>
      </c>
      <c r="N908" t="s">
        <v>154</v>
      </c>
      <c r="O908" t="s">
        <v>102</v>
      </c>
      <c r="P908" t="s">
        <v>41</v>
      </c>
      <c r="Q908" t="s">
        <v>164</v>
      </c>
    </row>
    <row r="909" spans="1:17" hidden="1" x14ac:dyDescent="0.35">
      <c r="A909" t="s">
        <v>95</v>
      </c>
      <c r="B909" t="s">
        <v>96</v>
      </c>
      <c r="C909" t="s">
        <v>17</v>
      </c>
      <c r="D909" t="s">
        <v>154</v>
      </c>
      <c r="E909" t="s">
        <v>33</v>
      </c>
      <c r="F909" t="s">
        <v>41</v>
      </c>
      <c r="G909" t="s">
        <v>102</v>
      </c>
      <c r="H909" s="2">
        <v>42976</v>
      </c>
      <c r="I909">
        <v>30</v>
      </c>
      <c r="J909">
        <v>84</v>
      </c>
      <c r="L909">
        <v>0</v>
      </c>
      <c r="M909" t="s">
        <v>30</v>
      </c>
      <c r="N909" t="s">
        <v>154</v>
      </c>
      <c r="O909" t="s">
        <v>102</v>
      </c>
      <c r="P909" t="s">
        <v>41</v>
      </c>
      <c r="Q909" t="s">
        <v>164</v>
      </c>
    </row>
    <row r="910" spans="1:17" hidden="1" x14ac:dyDescent="0.35">
      <c r="A910" t="s">
        <v>95</v>
      </c>
      <c r="B910" t="s">
        <v>96</v>
      </c>
      <c r="C910" t="s">
        <v>17</v>
      </c>
      <c r="D910" t="s">
        <v>154</v>
      </c>
      <c r="E910" t="s">
        <v>33</v>
      </c>
      <c r="F910" t="s">
        <v>41</v>
      </c>
      <c r="G910" t="s">
        <v>102</v>
      </c>
      <c r="H910" s="2">
        <v>42993</v>
      </c>
      <c r="I910">
        <v>52</v>
      </c>
      <c r="J910">
        <v>101</v>
      </c>
      <c r="L910">
        <v>0</v>
      </c>
      <c r="M910" t="s">
        <v>31</v>
      </c>
      <c r="N910" t="s">
        <v>154</v>
      </c>
      <c r="O910" t="s">
        <v>102</v>
      </c>
      <c r="P910" t="s">
        <v>41</v>
      </c>
      <c r="Q910" t="s">
        <v>164</v>
      </c>
    </row>
    <row r="911" spans="1:17" hidden="1" x14ac:dyDescent="0.35">
      <c r="A911" t="s">
        <v>95</v>
      </c>
      <c r="B911" t="s">
        <v>96</v>
      </c>
      <c r="C911" t="s">
        <v>17</v>
      </c>
      <c r="D911" t="s">
        <v>154</v>
      </c>
      <c r="E911" t="s">
        <v>33</v>
      </c>
      <c r="F911" t="s">
        <v>41</v>
      </c>
      <c r="G911" t="s">
        <v>102</v>
      </c>
      <c r="L911">
        <v>0</v>
      </c>
      <c r="M911" t="s">
        <v>32</v>
      </c>
      <c r="N911" t="s">
        <v>154</v>
      </c>
      <c r="O911" t="s">
        <v>102</v>
      </c>
      <c r="P911" t="s">
        <v>41</v>
      </c>
      <c r="Q911" t="s">
        <v>164</v>
      </c>
    </row>
    <row r="912" spans="1:17" hidden="1" x14ac:dyDescent="0.35">
      <c r="A912" t="s">
        <v>95</v>
      </c>
      <c r="B912" t="s">
        <v>96</v>
      </c>
      <c r="C912" t="s">
        <v>17</v>
      </c>
      <c r="D912" t="s">
        <v>154</v>
      </c>
      <c r="E912" t="s">
        <v>33</v>
      </c>
      <c r="F912" t="s">
        <v>43</v>
      </c>
      <c r="G912" t="s">
        <v>102</v>
      </c>
      <c r="H912" s="2">
        <v>42899</v>
      </c>
      <c r="I912">
        <v>10</v>
      </c>
      <c r="J912">
        <v>7</v>
      </c>
      <c r="L912">
        <v>0</v>
      </c>
      <c r="M912" t="s">
        <v>22</v>
      </c>
      <c r="N912" t="s">
        <v>154</v>
      </c>
      <c r="O912" t="s">
        <v>102</v>
      </c>
      <c r="P912" t="s">
        <v>43</v>
      </c>
      <c r="Q912" t="s">
        <v>165</v>
      </c>
    </row>
    <row r="913" spans="1:17" x14ac:dyDescent="0.35">
      <c r="A913" t="s">
        <v>95</v>
      </c>
      <c r="B913" t="s">
        <v>96</v>
      </c>
      <c r="C913" t="s">
        <v>17</v>
      </c>
      <c r="D913" t="s">
        <v>154</v>
      </c>
      <c r="E913" t="s">
        <v>33</v>
      </c>
      <c r="F913" t="s">
        <v>43</v>
      </c>
      <c r="G913" t="s">
        <v>102</v>
      </c>
      <c r="H913" s="2">
        <v>42902</v>
      </c>
      <c r="I913">
        <v>10</v>
      </c>
      <c r="J913">
        <v>10</v>
      </c>
      <c r="K913">
        <f t="shared" ref="K913:K919" si="101">I913-10</f>
        <v>0</v>
      </c>
      <c r="L913">
        <v>0</v>
      </c>
      <c r="M913" t="s">
        <v>25</v>
      </c>
      <c r="N913" t="s">
        <v>154</v>
      </c>
      <c r="O913" t="s">
        <v>102</v>
      </c>
      <c r="P913" t="s">
        <v>43</v>
      </c>
      <c r="Q913" t="s">
        <v>165</v>
      </c>
    </row>
    <row r="914" spans="1:17" x14ac:dyDescent="0.35">
      <c r="A914" t="s">
        <v>95</v>
      </c>
      <c r="B914" t="s">
        <v>96</v>
      </c>
      <c r="C914" t="s">
        <v>17</v>
      </c>
      <c r="D914" t="s">
        <v>154</v>
      </c>
      <c r="E914" t="s">
        <v>33</v>
      </c>
      <c r="F914" t="s">
        <v>43</v>
      </c>
      <c r="G914" t="s">
        <v>102</v>
      </c>
      <c r="H914" s="2">
        <v>42910</v>
      </c>
      <c r="I914">
        <v>11.875</v>
      </c>
      <c r="J914">
        <v>18</v>
      </c>
      <c r="K914">
        <f t="shared" si="101"/>
        <v>1.875</v>
      </c>
      <c r="L914">
        <v>2</v>
      </c>
      <c r="M914" t="s">
        <v>26</v>
      </c>
      <c r="N914" t="s">
        <v>154</v>
      </c>
      <c r="O914" t="s">
        <v>102</v>
      </c>
      <c r="P914" t="s">
        <v>43</v>
      </c>
      <c r="Q914" t="s">
        <v>165</v>
      </c>
    </row>
    <row r="915" spans="1:17" x14ac:dyDescent="0.35">
      <c r="A915" t="s">
        <v>95</v>
      </c>
      <c r="B915" t="s">
        <v>96</v>
      </c>
      <c r="C915" t="s">
        <v>17</v>
      </c>
      <c r="D915" t="s">
        <v>154</v>
      </c>
      <c r="E915" t="s">
        <v>33</v>
      </c>
      <c r="F915" t="s">
        <v>43</v>
      </c>
      <c r="G915" t="s">
        <v>102</v>
      </c>
      <c r="H915" s="2">
        <v>42916</v>
      </c>
      <c r="I915">
        <v>13.0625</v>
      </c>
      <c r="J915">
        <v>24</v>
      </c>
      <c r="K915">
        <f t="shared" si="101"/>
        <v>3.0625</v>
      </c>
      <c r="L915">
        <v>3</v>
      </c>
      <c r="M915" t="s">
        <v>39</v>
      </c>
      <c r="N915" t="s">
        <v>154</v>
      </c>
      <c r="O915" t="s">
        <v>102</v>
      </c>
      <c r="P915" t="s">
        <v>43</v>
      </c>
      <c r="Q915" t="s">
        <v>165</v>
      </c>
    </row>
    <row r="916" spans="1:17" x14ac:dyDescent="0.35">
      <c r="A916" t="s">
        <v>95</v>
      </c>
      <c r="B916" t="s">
        <v>96</v>
      </c>
      <c r="C916" t="s">
        <v>17</v>
      </c>
      <c r="D916" t="s">
        <v>154</v>
      </c>
      <c r="E916" t="s">
        <v>33</v>
      </c>
      <c r="F916" t="s">
        <v>43</v>
      </c>
      <c r="G916" t="s">
        <v>102</v>
      </c>
      <c r="H916" s="2">
        <v>42920</v>
      </c>
      <c r="I916">
        <v>14.125</v>
      </c>
      <c r="J916">
        <v>28</v>
      </c>
      <c r="K916">
        <f t="shared" si="101"/>
        <v>4.125</v>
      </c>
      <c r="L916">
        <v>4</v>
      </c>
      <c r="M916" t="s">
        <v>27</v>
      </c>
      <c r="N916" t="s">
        <v>154</v>
      </c>
      <c r="O916" t="s">
        <v>102</v>
      </c>
      <c r="P916" t="s">
        <v>43</v>
      </c>
      <c r="Q916" t="s">
        <v>165</v>
      </c>
    </row>
    <row r="917" spans="1:17" x14ac:dyDescent="0.35">
      <c r="A917" t="s">
        <v>95</v>
      </c>
      <c r="B917" t="s">
        <v>96</v>
      </c>
      <c r="C917" t="s">
        <v>17</v>
      </c>
      <c r="D917" t="s">
        <v>154</v>
      </c>
      <c r="E917" t="s">
        <v>33</v>
      </c>
      <c r="F917" t="s">
        <v>43</v>
      </c>
      <c r="G917" t="s">
        <v>102</v>
      </c>
      <c r="H917" s="2">
        <v>42924</v>
      </c>
      <c r="I917">
        <v>15.5</v>
      </c>
      <c r="J917">
        <v>32</v>
      </c>
      <c r="K917">
        <f t="shared" si="101"/>
        <v>5.5</v>
      </c>
      <c r="L917">
        <v>6</v>
      </c>
      <c r="M917" t="s">
        <v>40</v>
      </c>
      <c r="N917" t="s">
        <v>154</v>
      </c>
      <c r="O917" t="s">
        <v>102</v>
      </c>
      <c r="P917" t="s">
        <v>43</v>
      </c>
      <c r="Q917" t="s">
        <v>165</v>
      </c>
    </row>
    <row r="918" spans="1:17" x14ac:dyDescent="0.35">
      <c r="A918" t="s">
        <v>95</v>
      </c>
      <c r="B918" t="s">
        <v>96</v>
      </c>
      <c r="C918" t="s">
        <v>17</v>
      </c>
      <c r="D918" t="s">
        <v>154</v>
      </c>
      <c r="E918" t="s">
        <v>33</v>
      </c>
      <c r="F918" t="s">
        <v>43</v>
      </c>
      <c r="G918" t="s">
        <v>102</v>
      </c>
      <c r="H918" s="2">
        <v>42930</v>
      </c>
      <c r="I918">
        <v>16.625</v>
      </c>
      <c r="J918">
        <v>38</v>
      </c>
      <c r="K918">
        <f t="shared" si="101"/>
        <v>6.625</v>
      </c>
      <c r="L918">
        <v>7</v>
      </c>
      <c r="M918" t="s">
        <v>29</v>
      </c>
      <c r="N918" t="s">
        <v>154</v>
      </c>
      <c r="O918" t="s">
        <v>102</v>
      </c>
      <c r="P918" t="s">
        <v>43</v>
      </c>
      <c r="Q918" t="s">
        <v>165</v>
      </c>
    </row>
    <row r="919" spans="1:17" x14ac:dyDescent="0.35">
      <c r="A919" t="s">
        <v>95</v>
      </c>
      <c r="B919" t="s">
        <v>96</v>
      </c>
      <c r="C919" t="s">
        <v>17</v>
      </c>
      <c r="D919" t="s">
        <v>154</v>
      </c>
      <c r="E919" t="s">
        <v>33</v>
      </c>
      <c r="F919" t="s">
        <v>43</v>
      </c>
      <c r="G919" t="s">
        <v>102</v>
      </c>
      <c r="H919" s="2">
        <v>42937</v>
      </c>
      <c r="I919">
        <v>17.625</v>
      </c>
      <c r="J919">
        <v>45</v>
      </c>
      <c r="K919">
        <f t="shared" si="101"/>
        <v>7.625</v>
      </c>
      <c r="L919">
        <v>8</v>
      </c>
      <c r="M919" t="s">
        <v>49</v>
      </c>
      <c r="N919" t="s">
        <v>154</v>
      </c>
      <c r="O919" t="s">
        <v>102</v>
      </c>
      <c r="P919" t="s">
        <v>43</v>
      </c>
      <c r="Q919" t="s">
        <v>165</v>
      </c>
    </row>
    <row r="920" spans="1:17" hidden="1" x14ac:dyDescent="0.35">
      <c r="A920" t="s">
        <v>95</v>
      </c>
      <c r="B920" t="s">
        <v>96</v>
      </c>
      <c r="C920" t="s">
        <v>17</v>
      </c>
      <c r="D920" t="s">
        <v>154</v>
      </c>
      <c r="E920" t="s">
        <v>33</v>
      </c>
      <c r="F920" t="s">
        <v>43</v>
      </c>
      <c r="G920" t="s">
        <v>102</v>
      </c>
      <c r="H920" s="2">
        <v>42972</v>
      </c>
      <c r="I920">
        <v>34</v>
      </c>
      <c r="J920">
        <v>80</v>
      </c>
      <c r="L920">
        <v>0</v>
      </c>
      <c r="M920" t="s">
        <v>30</v>
      </c>
      <c r="N920" t="s">
        <v>154</v>
      </c>
      <c r="O920" t="s">
        <v>102</v>
      </c>
      <c r="P920" t="s">
        <v>43</v>
      </c>
      <c r="Q920" t="s">
        <v>165</v>
      </c>
    </row>
    <row r="921" spans="1:17" hidden="1" x14ac:dyDescent="0.35">
      <c r="A921" t="s">
        <v>95</v>
      </c>
      <c r="B921" t="s">
        <v>96</v>
      </c>
      <c r="C921" t="s">
        <v>17</v>
      </c>
      <c r="D921" t="s">
        <v>154</v>
      </c>
      <c r="E921" t="s">
        <v>33</v>
      </c>
      <c r="F921" t="s">
        <v>43</v>
      </c>
      <c r="G921" t="s">
        <v>102</v>
      </c>
      <c r="H921" s="2">
        <v>42983</v>
      </c>
      <c r="I921">
        <v>51</v>
      </c>
      <c r="J921">
        <v>91</v>
      </c>
      <c r="L921">
        <v>0</v>
      </c>
      <c r="M921" t="s">
        <v>31</v>
      </c>
      <c r="N921" t="s">
        <v>154</v>
      </c>
      <c r="O921" t="s">
        <v>102</v>
      </c>
      <c r="P921" t="s">
        <v>43</v>
      </c>
      <c r="Q921" t="s">
        <v>165</v>
      </c>
    </row>
    <row r="922" spans="1:17" hidden="1" x14ac:dyDescent="0.35">
      <c r="A922" t="s">
        <v>95</v>
      </c>
      <c r="B922" t="s">
        <v>96</v>
      </c>
      <c r="C922" t="s">
        <v>17</v>
      </c>
      <c r="D922" t="s">
        <v>154</v>
      </c>
      <c r="E922" t="s">
        <v>33</v>
      </c>
      <c r="F922" t="s">
        <v>43</v>
      </c>
      <c r="G922" t="s">
        <v>102</v>
      </c>
      <c r="L922">
        <v>0</v>
      </c>
      <c r="M922" t="s">
        <v>32</v>
      </c>
      <c r="N922" t="s">
        <v>154</v>
      </c>
      <c r="O922" t="s">
        <v>102</v>
      </c>
      <c r="P922" t="s">
        <v>43</v>
      </c>
      <c r="Q922" t="s">
        <v>165</v>
      </c>
    </row>
    <row r="923" spans="1:17" hidden="1" x14ac:dyDescent="0.35">
      <c r="A923" t="s">
        <v>106</v>
      </c>
      <c r="B923" t="s">
        <v>96</v>
      </c>
      <c r="C923" t="s">
        <v>51</v>
      </c>
      <c r="D923" t="s">
        <v>154</v>
      </c>
      <c r="E923" t="s">
        <v>19</v>
      </c>
      <c r="F923" t="s">
        <v>20</v>
      </c>
      <c r="G923" t="s">
        <v>107</v>
      </c>
      <c r="H923" s="2">
        <v>42853</v>
      </c>
      <c r="I923">
        <v>10</v>
      </c>
      <c r="J923">
        <v>10</v>
      </c>
      <c r="L923">
        <v>0</v>
      </c>
      <c r="M923" t="s">
        <v>22</v>
      </c>
      <c r="N923" t="s">
        <v>154</v>
      </c>
      <c r="O923" t="s">
        <v>107</v>
      </c>
      <c r="P923" t="s">
        <v>23</v>
      </c>
      <c r="Q923" t="s">
        <v>166</v>
      </c>
    </row>
    <row r="924" spans="1:17" x14ac:dyDescent="0.35">
      <c r="A924" t="s">
        <v>106</v>
      </c>
      <c r="B924" t="s">
        <v>96</v>
      </c>
      <c r="C924" t="s">
        <v>51</v>
      </c>
      <c r="D924" t="s">
        <v>154</v>
      </c>
      <c r="E924" t="s">
        <v>19</v>
      </c>
      <c r="F924" t="s">
        <v>20</v>
      </c>
      <c r="G924" t="s">
        <v>107</v>
      </c>
      <c r="H924" s="2">
        <v>42853</v>
      </c>
      <c r="I924">
        <v>10</v>
      </c>
      <c r="J924">
        <v>10</v>
      </c>
      <c r="K924">
        <f t="shared" ref="K924:K927" si="102">I924-10</f>
        <v>0</v>
      </c>
      <c r="L924">
        <v>0</v>
      </c>
      <c r="M924" t="s">
        <v>25</v>
      </c>
      <c r="N924" t="s">
        <v>154</v>
      </c>
      <c r="O924" t="s">
        <v>107</v>
      </c>
      <c r="P924" t="s">
        <v>23</v>
      </c>
      <c r="Q924" t="s">
        <v>166</v>
      </c>
    </row>
    <row r="925" spans="1:17" x14ac:dyDescent="0.35">
      <c r="A925" t="s">
        <v>106</v>
      </c>
      <c r="B925" t="s">
        <v>96</v>
      </c>
      <c r="C925" t="s">
        <v>51</v>
      </c>
      <c r="D925" t="s">
        <v>154</v>
      </c>
      <c r="E925" t="s">
        <v>19</v>
      </c>
      <c r="F925" t="s">
        <v>20</v>
      </c>
      <c r="G925" t="s">
        <v>107</v>
      </c>
      <c r="H925" s="2">
        <v>42863</v>
      </c>
      <c r="I925">
        <v>11.1875</v>
      </c>
      <c r="J925">
        <v>20</v>
      </c>
      <c r="K925">
        <f t="shared" si="102"/>
        <v>1.1875</v>
      </c>
      <c r="L925">
        <v>1</v>
      </c>
      <c r="M925" t="s">
        <v>48</v>
      </c>
      <c r="N925" t="s">
        <v>154</v>
      </c>
      <c r="O925" t="s">
        <v>107</v>
      </c>
      <c r="P925" t="s">
        <v>23</v>
      </c>
      <c r="Q925" t="s">
        <v>166</v>
      </c>
    </row>
    <row r="926" spans="1:17" x14ac:dyDescent="0.35">
      <c r="A926" t="s">
        <v>106</v>
      </c>
      <c r="B926" t="s">
        <v>96</v>
      </c>
      <c r="C926" t="s">
        <v>51</v>
      </c>
      <c r="D926" t="s">
        <v>154</v>
      </c>
      <c r="E926" t="s">
        <v>19</v>
      </c>
      <c r="F926" t="s">
        <v>20</v>
      </c>
      <c r="G926" t="s">
        <v>107</v>
      </c>
      <c r="H926" s="2">
        <v>42866</v>
      </c>
      <c r="I926">
        <v>11.6875</v>
      </c>
      <c r="J926">
        <v>23</v>
      </c>
      <c r="K926">
        <f t="shared" si="102"/>
        <v>1.6875</v>
      </c>
      <c r="L926">
        <v>2</v>
      </c>
      <c r="M926" t="s">
        <v>26</v>
      </c>
      <c r="N926" t="s">
        <v>154</v>
      </c>
      <c r="O926" t="s">
        <v>107</v>
      </c>
      <c r="P926" t="s">
        <v>23</v>
      </c>
      <c r="Q926" t="s">
        <v>166</v>
      </c>
    </row>
    <row r="927" spans="1:17" x14ac:dyDescent="0.35">
      <c r="A927" t="s">
        <v>106</v>
      </c>
      <c r="B927" t="s">
        <v>96</v>
      </c>
      <c r="C927" t="s">
        <v>51</v>
      </c>
      <c r="D927" t="s">
        <v>154</v>
      </c>
      <c r="E927" t="s">
        <v>19</v>
      </c>
      <c r="F927" t="s">
        <v>20</v>
      </c>
      <c r="G927" t="s">
        <v>107</v>
      </c>
      <c r="H927" s="2">
        <v>42874</v>
      </c>
      <c r="I927">
        <v>12.625</v>
      </c>
      <c r="J927">
        <v>31</v>
      </c>
      <c r="K927">
        <f t="shared" si="102"/>
        <v>2.625</v>
      </c>
      <c r="L927">
        <v>3</v>
      </c>
      <c r="M927" t="s">
        <v>39</v>
      </c>
      <c r="N927" t="s">
        <v>154</v>
      </c>
      <c r="O927" t="s">
        <v>107</v>
      </c>
      <c r="P927" t="s">
        <v>23</v>
      </c>
      <c r="Q927" t="s">
        <v>166</v>
      </c>
    </row>
    <row r="928" spans="1:17" hidden="1" x14ac:dyDescent="0.35">
      <c r="A928" t="s">
        <v>106</v>
      </c>
      <c r="B928" t="s">
        <v>96</v>
      </c>
      <c r="C928" t="s">
        <v>51</v>
      </c>
      <c r="D928" t="s">
        <v>154</v>
      </c>
      <c r="E928" t="s">
        <v>19</v>
      </c>
      <c r="F928" t="s">
        <v>20</v>
      </c>
      <c r="G928" t="s">
        <v>107</v>
      </c>
      <c r="L928">
        <v>0</v>
      </c>
      <c r="M928" t="s">
        <v>30</v>
      </c>
      <c r="N928" t="s">
        <v>154</v>
      </c>
      <c r="O928" t="s">
        <v>107</v>
      </c>
      <c r="P928" t="s">
        <v>23</v>
      </c>
      <c r="Q928" t="s">
        <v>166</v>
      </c>
    </row>
    <row r="929" spans="1:17" hidden="1" x14ac:dyDescent="0.35">
      <c r="A929" t="s">
        <v>106</v>
      </c>
      <c r="B929" t="s">
        <v>96</v>
      </c>
      <c r="C929" t="s">
        <v>51</v>
      </c>
      <c r="D929" t="s">
        <v>154</v>
      </c>
      <c r="E929" t="s">
        <v>19</v>
      </c>
      <c r="F929" t="s">
        <v>20</v>
      </c>
      <c r="G929" t="s">
        <v>107</v>
      </c>
      <c r="L929">
        <v>0</v>
      </c>
      <c r="M929" t="s">
        <v>32</v>
      </c>
      <c r="N929" t="s">
        <v>154</v>
      </c>
      <c r="O929" t="s">
        <v>107</v>
      </c>
      <c r="P929" t="s">
        <v>23</v>
      </c>
      <c r="Q929" t="s">
        <v>166</v>
      </c>
    </row>
    <row r="930" spans="1:17" hidden="1" x14ac:dyDescent="0.35">
      <c r="A930" t="s">
        <v>106</v>
      </c>
      <c r="B930" t="s">
        <v>96</v>
      </c>
      <c r="C930" t="s">
        <v>51</v>
      </c>
      <c r="D930" t="s">
        <v>154</v>
      </c>
      <c r="E930" t="s">
        <v>19</v>
      </c>
      <c r="F930" t="s">
        <v>20</v>
      </c>
      <c r="G930" t="s">
        <v>107</v>
      </c>
      <c r="L930">
        <v>0</v>
      </c>
      <c r="M930" t="s">
        <v>31</v>
      </c>
      <c r="N930" t="s">
        <v>154</v>
      </c>
      <c r="O930" t="s">
        <v>107</v>
      </c>
      <c r="P930" t="s">
        <v>23</v>
      </c>
      <c r="Q930" t="s">
        <v>166</v>
      </c>
    </row>
    <row r="931" spans="1:17" hidden="1" x14ac:dyDescent="0.35">
      <c r="A931" t="s">
        <v>106</v>
      </c>
      <c r="B931" t="s">
        <v>96</v>
      </c>
      <c r="C931" t="s">
        <v>51</v>
      </c>
      <c r="D931" t="s">
        <v>154</v>
      </c>
      <c r="E931" t="s">
        <v>19</v>
      </c>
      <c r="F931" t="s">
        <v>41</v>
      </c>
      <c r="G931" t="s">
        <v>107</v>
      </c>
      <c r="H931" s="2">
        <v>42853</v>
      </c>
      <c r="I931">
        <v>10</v>
      </c>
      <c r="J931">
        <v>10</v>
      </c>
      <c r="L931">
        <v>0</v>
      </c>
      <c r="M931" t="s">
        <v>22</v>
      </c>
      <c r="N931" t="s">
        <v>154</v>
      </c>
      <c r="O931" t="s">
        <v>107</v>
      </c>
      <c r="P931" t="s">
        <v>41</v>
      </c>
      <c r="Q931" t="s">
        <v>167</v>
      </c>
    </row>
    <row r="932" spans="1:17" x14ac:dyDescent="0.35">
      <c r="A932" t="s">
        <v>106</v>
      </c>
      <c r="B932" t="s">
        <v>96</v>
      </c>
      <c r="C932" t="s">
        <v>51</v>
      </c>
      <c r="D932" t="s">
        <v>154</v>
      </c>
      <c r="E932" t="s">
        <v>19</v>
      </c>
      <c r="F932" t="s">
        <v>41</v>
      </c>
      <c r="G932" t="s">
        <v>107</v>
      </c>
      <c r="H932" s="2">
        <v>42853</v>
      </c>
      <c r="I932">
        <v>10</v>
      </c>
      <c r="J932">
        <v>10</v>
      </c>
      <c r="K932">
        <f t="shared" ref="K932:K934" si="103">I932-10</f>
        <v>0</v>
      </c>
      <c r="L932">
        <v>0</v>
      </c>
      <c r="M932" t="s">
        <v>25</v>
      </c>
      <c r="N932" t="s">
        <v>154</v>
      </c>
      <c r="O932" t="s">
        <v>107</v>
      </c>
      <c r="P932" t="s">
        <v>41</v>
      </c>
      <c r="Q932" t="s">
        <v>167</v>
      </c>
    </row>
    <row r="933" spans="1:17" x14ac:dyDescent="0.35">
      <c r="A933" t="s">
        <v>106</v>
      </c>
      <c r="B933" t="s">
        <v>96</v>
      </c>
      <c r="C933" t="s">
        <v>51</v>
      </c>
      <c r="D933" t="s">
        <v>154</v>
      </c>
      <c r="E933" t="s">
        <v>19</v>
      </c>
      <c r="F933" t="s">
        <v>41</v>
      </c>
      <c r="G933" t="s">
        <v>107</v>
      </c>
      <c r="H933" s="2">
        <v>42860</v>
      </c>
      <c r="I933">
        <v>10.6875</v>
      </c>
      <c r="J933">
        <v>17</v>
      </c>
      <c r="K933">
        <f t="shared" si="103"/>
        <v>0.6875</v>
      </c>
      <c r="L933">
        <v>1</v>
      </c>
      <c r="M933" t="s">
        <v>48</v>
      </c>
      <c r="N933" t="s">
        <v>154</v>
      </c>
      <c r="O933" t="s">
        <v>107</v>
      </c>
      <c r="P933" t="s">
        <v>41</v>
      </c>
      <c r="Q933" t="s">
        <v>167</v>
      </c>
    </row>
    <row r="934" spans="1:17" x14ac:dyDescent="0.35">
      <c r="A934" t="s">
        <v>106</v>
      </c>
      <c r="B934" t="s">
        <v>96</v>
      </c>
      <c r="C934" t="s">
        <v>51</v>
      </c>
      <c r="D934" t="s">
        <v>154</v>
      </c>
      <c r="E934" t="s">
        <v>19</v>
      </c>
      <c r="F934" t="s">
        <v>41</v>
      </c>
      <c r="G934" t="s">
        <v>107</v>
      </c>
      <c r="H934" s="2">
        <v>42866</v>
      </c>
      <c r="I934">
        <v>11.75</v>
      </c>
      <c r="J934">
        <v>23</v>
      </c>
      <c r="K934">
        <f t="shared" si="103"/>
        <v>1.75</v>
      </c>
      <c r="L934">
        <v>2</v>
      </c>
      <c r="M934" t="s">
        <v>26</v>
      </c>
      <c r="N934" t="s">
        <v>154</v>
      </c>
      <c r="O934" t="s">
        <v>107</v>
      </c>
      <c r="P934" t="s">
        <v>41</v>
      </c>
      <c r="Q934" t="s">
        <v>167</v>
      </c>
    </row>
    <row r="935" spans="1:17" hidden="1" x14ac:dyDescent="0.35">
      <c r="A935" t="s">
        <v>106</v>
      </c>
      <c r="B935" t="s">
        <v>96</v>
      </c>
      <c r="C935" t="s">
        <v>51</v>
      </c>
      <c r="D935" t="s">
        <v>154</v>
      </c>
      <c r="E935" t="s">
        <v>19</v>
      </c>
      <c r="F935" t="s">
        <v>41</v>
      </c>
      <c r="G935" t="s">
        <v>107</v>
      </c>
      <c r="L935">
        <v>0</v>
      </c>
      <c r="M935" t="s">
        <v>30</v>
      </c>
      <c r="N935" t="s">
        <v>154</v>
      </c>
      <c r="O935" t="s">
        <v>107</v>
      </c>
      <c r="P935" t="s">
        <v>41</v>
      </c>
      <c r="Q935" t="s">
        <v>167</v>
      </c>
    </row>
    <row r="936" spans="1:17" hidden="1" x14ac:dyDescent="0.35">
      <c r="A936" t="s">
        <v>106</v>
      </c>
      <c r="B936" t="s">
        <v>96</v>
      </c>
      <c r="C936" t="s">
        <v>51</v>
      </c>
      <c r="D936" t="s">
        <v>154</v>
      </c>
      <c r="E936" t="s">
        <v>19</v>
      </c>
      <c r="F936" t="s">
        <v>41</v>
      </c>
      <c r="G936" t="s">
        <v>107</v>
      </c>
      <c r="L936">
        <v>0</v>
      </c>
      <c r="M936" t="s">
        <v>32</v>
      </c>
      <c r="N936" t="s">
        <v>154</v>
      </c>
      <c r="O936" t="s">
        <v>107</v>
      </c>
      <c r="P936" t="s">
        <v>41</v>
      </c>
      <c r="Q936" t="s">
        <v>167</v>
      </c>
    </row>
    <row r="937" spans="1:17" hidden="1" x14ac:dyDescent="0.35">
      <c r="A937" t="s">
        <v>106</v>
      </c>
      <c r="B937" t="s">
        <v>96</v>
      </c>
      <c r="C937" t="s">
        <v>51</v>
      </c>
      <c r="D937" t="s">
        <v>154</v>
      </c>
      <c r="E937" t="s">
        <v>19</v>
      </c>
      <c r="F937" t="s">
        <v>41</v>
      </c>
      <c r="G937" t="s">
        <v>107</v>
      </c>
      <c r="L937">
        <v>0</v>
      </c>
      <c r="M937" t="s">
        <v>31</v>
      </c>
      <c r="N937" t="s">
        <v>154</v>
      </c>
      <c r="O937" t="s">
        <v>107</v>
      </c>
      <c r="P937" t="s">
        <v>41</v>
      </c>
      <c r="Q937" t="s">
        <v>167</v>
      </c>
    </row>
    <row r="938" spans="1:17" hidden="1" x14ac:dyDescent="0.35">
      <c r="A938" t="s">
        <v>106</v>
      </c>
      <c r="B938" t="s">
        <v>96</v>
      </c>
      <c r="C938" t="s">
        <v>51</v>
      </c>
      <c r="D938" t="s">
        <v>154</v>
      </c>
      <c r="E938" t="s">
        <v>19</v>
      </c>
      <c r="F938" t="s">
        <v>43</v>
      </c>
      <c r="G938" t="s">
        <v>107</v>
      </c>
      <c r="H938" s="2">
        <v>42853</v>
      </c>
      <c r="I938">
        <v>10</v>
      </c>
      <c r="J938">
        <v>10</v>
      </c>
      <c r="L938">
        <v>0</v>
      </c>
      <c r="M938" t="s">
        <v>22</v>
      </c>
      <c r="N938" t="s">
        <v>154</v>
      </c>
      <c r="O938" t="s">
        <v>107</v>
      </c>
      <c r="P938" t="s">
        <v>43</v>
      </c>
      <c r="Q938" t="s">
        <v>168</v>
      </c>
    </row>
    <row r="939" spans="1:17" x14ac:dyDescent="0.35">
      <c r="A939" t="s">
        <v>106</v>
      </c>
      <c r="B939" t="s">
        <v>96</v>
      </c>
      <c r="C939" t="s">
        <v>51</v>
      </c>
      <c r="D939" t="s">
        <v>154</v>
      </c>
      <c r="E939" t="s">
        <v>19</v>
      </c>
      <c r="F939" t="s">
        <v>43</v>
      </c>
      <c r="G939" t="s">
        <v>107</v>
      </c>
      <c r="H939" s="2">
        <v>42853</v>
      </c>
      <c r="I939">
        <v>10</v>
      </c>
      <c r="J939">
        <v>10</v>
      </c>
      <c r="K939">
        <f t="shared" ref="K939:K942" si="104">I939-10</f>
        <v>0</v>
      </c>
      <c r="L939">
        <v>0</v>
      </c>
      <c r="M939" t="s">
        <v>25</v>
      </c>
      <c r="N939" t="s">
        <v>154</v>
      </c>
      <c r="O939" t="s">
        <v>107</v>
      </c>
      <c r="P939" t="s">
        <v>43</v>
      </c>
      <c r="Q939" t="s">
        <v>168</v>
      </c>
    </row>
    <row r="940" spans="1:17" x14ac:dyDescent="0.35">
      <c r="A940" t="s">
        <v>106</v>
      </c>
      <c r="B940" t="s">
        <v>96</v>
      </c>
      <c r="C940" t="s">
        <v>51</v>
      </c>
      <c r="D940" t="s">
        <v>154</v>
      </c>
      <c r="E940" t="s">
        <v>19</v>
      </c>
      <c r="F940" t="s">
        <v>43</v>
      </c>
      <c r="G940" t="s">
        <v>107</v>
      </c>
      <c r="H940" s="2">
        <v>42860</v>
      </c>
      <c r="I940">
        <v>10.625</v>
      </c>
      <c r="J940">
        <v>17</v>
      </c>
      <c r="K940">
        <f t="shared" si="104"/>
        <v>0.625</v>
      </c>
      <c r="L940">
        <v>1</v>
      </c>
      <c r="M940" t="s">
        <v>48</v>
      </c>
      <c r="N940" t="s">
        <v>154</v>
      </c>
      <c r="O940" t="s">
        <v>107</v>
      </c>
      <c r="P940" t="s">
        <v>43</v>
      </c>
      <c r="Q940" t="s">
        <v>168</v>
      </c>
    </row>
    <row r="941" spans="1:17" x14ac:dyDescent="0.35">
      <c r="A941" t="s">
        <v>106</v>
      </c>
      <c r="B941" t="s">
        <v>96</v>
      </c>
      <c r="C941" t="s">
        <v>51</v>
      </c>
      <c r="D941" t="s">
        <v>154</v>
      </c>
      <c r="E941" t="s">
        <v>19</v>
      </c>
      <c r="F941" t="s">
        <v>43</v>
      </c>
      <c r="G941" t="s">
        <v>107</v>
      </c>
      <c r="H941" s="2">
        <v>42866</v>
      </c>
      <c r="I941">
        <v>11.625</v>
      </c>
      <c r="J941">
        <v>23</v>
      </c>
      <c r="K941">
        <f t="shared" si="104"/>
        <v>1.625</v>
      </c>
      <c r="L941">
        <v>2</v>
      </c>
      <c r="M941" t="s">
        <v>26</v>
      </c>
      <c r="N941" t="s">
        <v>154</v>
      </c>
      <c r="O941" t="s">
        <v>107</v>
      </c>
      <c r="P941" t="s">
        <v>43</v>
      </c>
      <c r="Q941" t="s">
        <v>168</v>
      </c>
    </row>
    <row r="942" spans="1:17" x14ac:dyDescent="0.35">
      <c r="A942" t="s">
        <v>106</v>
      </c>
      <c r="B942" t="s">
        <v>96</v>
      </c>
      <c r="C942" t="s">
        <v>51</v>
      </c>
      <c r="D942" t="s">
        <v>154</v>
      </c>
      <c r="E942" t="s">
        <v>19</v>
      </c>
      <c r="F942" t="s">
        <v>43</v>
      </c>
      <c r="G942" t="s">
        <v>107</v>
      </c>
      <c r="H942" s="2">
        <v>42893</v>
      </c>
      <c r="I942">
        <v>13.125</v>
      </c>
      <c r="J942">
        <v>50</v>
      </c>
      <c r="K942">
        <f t="shared" si="104"/>
        <v>3.125</v>
      </c>
      <c r="L942">
        <v>3</v>
      </c>
      <c r="M942" t="s">
        <v>39</v>
      </c>
      <c r="N942" t="s">
        <v>154</v>
      </c>
      <c r="O942" t="s">
        <v>107</v>
      </c>
      <c r="P942" t="s">
        <v>43</v>
      </c>
      <c r="Q942" t="s">
        <v>168</v>
      </c>
    </row>
    <row r="943" spans="1:17" hidden="1" x14ac:dyDescent="0.35">
      <c r="A943" t="s">
        <v>106</v>
      </c>
      <c r="B943" t="s">
        <v>96</v>
      </c>
      <c r="C943" t="s">
        <v>51</v>
      </c>
      <c r="D943" t="s">
        <v>154</v>
      </c>
      <c r="E943" t="s">
        <v>19</v>
      </c>
      <c r="F943" t="s">
        <v>43</v>
      </c>
      <c r="G943" t="s">
        <v>107</v>
      </c>
      <c r="L943">
        <v>0</v>
      </c>
      <c r="M943" t="s">
        <v>30</v>
      </c>
      <c r="N943" t="s">
        <v>154</v>
      </c>
      <c r="O943" t="s">
        <v>107</v>
      </c>
      <c r="P943" t="s">
        <v>43</v>
      </c>
      <c r="Q943" t="s">
        <v>168</v>
      </c>
    </row>
    <row r="944" spans="1:17" hidden="1" x14ac:dyDescent="0.35">
      <c r="A944" t="s">
        <v>106</v>
      </c>
      <c r="B944" t="s">
        <v>96</v>
      </c>
      <c r="C944" t="s">
        <v>51</v>
      </c>
      <c r="D944" t="s">
        <v>154</v>
      </c>
      <c r="E944" t="s">
        <v>19</v>
      </c>
      <c r="F944" t="s">
        <v>43</v>
      </c>
      <c r="G944" t="s">
        <v>107</v>
      </c>
      <c r="L944">
        <v>0</v>
      </c>
      <c r="M944" t="s">
        <v>32</v>
      </c>
      <c r="N944" t="s">
        <v>154</v>
      </c>
      <c r="O944" t="s">
        <v>107</v>
      </c>
      <c r="P944" t="s">
        <v>43</v>
      </c>
      <c r="Q944" t="s">
        <v>168</v>
      </c>
    </row>
    <row r="945" spans="1:17" hidden="1" x14ac:dyDescent="0.35">
      <c r="A945" t="s">
        <v>106</v>
      </c>
      <c r="B945" t="s">
        <v>96</v>
      </c>
      <c r="C945" t="s">
        <v>51</v>
      </c>
      <c r="D945" t="s">
        <v>154</v>
      </c>
      <c r="E945" t="s">
        <v>19</v>
      </c>
      <c r="F945" t="s">
        <v>43</v>
      </c>
      <c r="G945" t="s">
        <v>107</v>
      </c>
      <c r="L945">
        <v>0</v>
      </c>
      <c r="M945" t="s">
        <v>31</v>
      </c>
      <c r="N945" t="s">
        <v>154</v>
      </c>
      <c r="O945" t="s">
        <v>107</v>
      </c>
      <c r="P945" t="s">
        <v>43</v>
      </c>
      <c r="Q945" t="s">
        <v>168</v>
      </c>
    </row>
    <row r="946" spans="1:17" hidden="1" x14ac:dyDescent="0.35">
      <c r="A946" t="s">
        <v>106</v>
      </c>
      <c r="B946" t="s">
        <v>96</v>
      </c>
      <c r="C946" t="s">
        <v>51</v>
      </c>
      <c r="D946" t="s">
        <v>154</v>
      </c>
      <c r="E946" t="s">
        <v>33</v>
      </c>
      <c r="F946" t="s">
        <v>20</v>
      </c>
      <c r="G946" t="s">
        <v>68</v>
      </c>
      <c r="H946" s="2">
        <v>42888</v>
      </c>
      <c r="I946">
        <v>10</v>
      </c>
      <c r="J946">
        <v>18</v>
      </c>
      <c r="L946">
        <v>0</v>
      </c>
      <c r="M946" t="s">
        <v>22</v>
      </c>
      <c r="N946" t="s">
        <v>154</v>
      </c>
      <c r="O946" t="s">
        <v>68</v>
      </c>
      <c r="P946" t="s">
        <v>23</v>
      </c>
      <c r="Q946" t="s">
        <v>169</v>
      </c>
    </row>
    <row r="947" spans="1:17" x14ac:dyDescent="0.35">
      <c r="A947" t="s">
        <v>106</v>
      </c>
      <c r="B947" t="s">
        <v>96</v>
      </c>
      <c r="C947" t="s">
        <v>51</v>
      </c>
      <c r="D947" t="s">
        <v>154</v>
      </c>
      <c r="E947" t="s">
        <v>33</v>
      </c>
      <c r="F947" t="s">
        <v>20</v>
      </c>
      <c r="G947" t="s">
        <v>68</v>
      </c>
      <c r="H947" s="2">
        <v>42888</v>
      </c>
      <c r="I947">
        <v>10</v>
      </c>
      <c r="J947">
        <v>18</v>
      </c>
      <c r="K947">
        <f t="shared" ref="K947:K951" si="105">I947-10</f>
        <v>0</v>
      </c>
      <c r="L947">
        <v>0</v>
      </c>
      <c r="M947" t="s">
        <v>25</v>
      </c>
      <c r="N947" t="s">
        <v>154</v>
      </c>
      <c r="O947" t="s">
        <v>68</v>
      </c>
      <c r="P947" t="s">
        <v>23</v>
      </c>
      <c r="Q947" t="s">
        <v>169</v>
      </c>
    </row>
    <row r="948" spans="1:17" x14ac:dyDescent="0.35">
      <c r="A948" t="s">
        <v>106</v>
      </c>
      <c r="B948" t="s">
        <v>96</v>
      </c>
      <c r="C948" t="s">
        <v>51</v>
      </c>
      <c r="D948" t="s">
        <v>154</v>
      </c>
      <c r="E948" t="s">
        <v>33</v>
      </c>
      <c r="F948" t="s">
        <v>20</v>
      </c>
      <c r="G948" t="s">
        <v>68</v>
      </c>
      <c r="H948" s="2">
        <v>42902</v>
      </c>
      <c r="I948">
        <v>10.75</v>
      </c>
      <c r="J948">
        <v>32</v>
      </c>
      <c r="K948">
        <f t="shared" si="105"/>
        <v>0.75</v>
      </c>
      <c r="L948">
        <v>1</v>
      </c>
      <c r="M948" t="s">
        <v>48</v>
      </c>
      <c r="N948" t="s">
        <v>154</v>
      </c>
      <c r="O948" t="s">
        <v>68</v>
      </c>
      <c r="P948" t="s">
        <v>23</v>
      </c>
      <c r="Q948" t="s">
        <v>169</v>
      </c>
    </row>
    <row r="949" spans="1:17" x14ac:dyDescent="0.35">
      <c r="A949" t="s">
        <v>106</v>
      </c>
      <c r="B949" t="s">
        <v>96</v>
      </c>
      <c r="C949" t="s">
        <v>51</v>
      </c>
      <c r="D949" t="s">
        <v>154</v>
      </c>
      <c r="E949" t="s">
        <v>33</v>
      </c>
      <c r="F949" t="s">
        <v>20</v>
      </c>
      <c r="G949" t="s">
        <v>68</v>
      </c>
      <c r="H949" s="2">
        <v>42912</v>
      </c>
      <c r="I949">
        <v>11.75</v>
      </c>
      <c r="J949">
        <v>42</v>
      </c>
      <c r="K949">
        <f t="shared" si="105"/>
        <v>1.75</v>
      </c>
      <c r="L949">
        <v>2</v>
      </c>
      <c r="M949" t="s">
        <v>26</v>
      </c>
      <c r="N949" t="s">
        <v>154</v>
      </c>
      <c r="O949" t="s">
        <v>68</v>
      </c>
      <c r="P949" t="s">
        <v>23</v>
      </c>
      <c r="Q949" t="s">
        <v>169</v>
      </c>
    </row>
    <row r="950" spans="1:17" x14ac:dyDescent="0.35">
      <c r="A950" t="s">
        <v>106</v>
      </c>
      <c r="B950" t="s">
        <v>96</v>
      </c>
      <c r="C950" t="s">
        <v>51</v>
      </c>
      <c r="D950" t="s">
        <v>154</v>
      </c>
      <c r="E950" t="s">
        <v>33</v>
      </c>
      <c r="F950" t="s">
        <v>20</v>
      </c>
      <c r="G950" t="s">
        <v>68</v>
      </c>
      <c r="H950" s="2">
        <v>42926</v>
      </c>
      <c r="I950">
        <v>12.9375</v>
      </c>
      <c r="J950">
        <v>56</v>
      </c>
      <c r="K950">
        <f t="shared" si="105"/>
        <v>2.9375</v>
      </c>
      <c r="L950">
        <v>3</v>
      </c>
      <c r="M950" t="s">
        <v>39</v>
      </c>
      <c r="N950" t="s">
        <v>154</v>
      </c>
      <c r="O950" t="s">
        <v>68</v>
      </c>
      <c r="P950" t="s">
        <v>23</v>
      </c>
      <c r="Q950" t="s">
        <v>169</v>
      </c>
    </row>
    <row r="951" spans="1:17" x14ac:dyDescent="0.35">
      <c r="A951" t="s">
        <v>106</v>
      </c>
      <c r="B951" t="s">
        <v>96</v>
      </c>
      <c r="C951" t="s">
        <v>51</v>
      </c>
      <c r="D951" t="s">
        <v>154</v>
      </c>
      <c r="E951" t="s">
        <v>33</v>
      </c>
      <c r="F951" t="s">
        <v>20</v>
      </c>
      <c r="G951" t="s">
        <v>68</v>
      </c>
      <c r="H951" s="2">
        <v>42942</v>
      </c>
      <c r="I951">
        <v>14.125</v>
      </c>
      <c r="J951">
        <v>72</v>
      </c>
      <c r="K951">
        <f t="shared" si="105"/>
        <v>4.125</v>
      </c>
      <c r="L951">
        <v>4</v>
      </c>
      <c r="M951" t="s">
        <v>27</v>
      </c>
      <c r="N951" t="s">
        <v>154</v>
      </c>
      <c r="O951" t="s">
        <v>68</v>
      </c>
      <c r="P951" t="s">
        <v>23</v>
      </c>
      <c r="Q951" t="s">
        <v>169</v>
      </c>
    </row>
    <row r="952" spans="1:17" hidden="1" x14ac:dyDescent="0.35">
      <c r="A952" t="s">
        <v>106</v>
      </c>
      <c r="B952" t="s">
        <v>96</v>
      </c>
      <c r="C952" t="s">
        <v>51</v>
      </c>
      <c r="D952" t="s">
        <v>154</v>
      </c>
      <c r="E952" t="s">
        <v>33</v>
      </c>
      <c r="F952" t="s">
        <v>20</v>
      </c>
      <c r="G952" t="s">
        <v>68</v>
      </c>
      <c r="H952" s="2">
        <v>42949</v>
      </c>
      <c r="I952">
        <v>30</v>
      </c>
      <c r="J952">
        <v>79</v>
      </c>
      <c r="L952">
        <v>0</v>
      </c>
      <c r="M952" t="s">
        <v>30</v>
      </c>
      <c r="N952" t="s">
        <v>154</v>
      </c>
      <c r="O952" t="s">
        <v>68</v>
      </c>
      <c r="P952" t="s">
        <v>23</v>
      </c>
      <c r="Q952" t="s">
        <v>169</v>
      </c>
    </row>
    <row r="953" spans="1:17" hidden="1" x14ac:dyDescent="0.35">
      <c r="A953" t="s">
        <v>106</v>
      </c>
      <c r="B953" t="s">
        <v>96</v>
      </c>
      <c r="C953" t="s">
        <v>51</v>
      </c>
      <c r="D953" t="s">
        <v>154</v>
      </c>
      <c r="E953" t="s">
        <v>33</v>
      </c>
      <c r="F953" t="s">
        <v>20</v>
      </c>
      <c r="G953" t="s">
        <v>68</v>
      </c>
      <c r="H953" s="2">
        <v>42977</v>
      </c>
      <c r="I953">
        <v>50</v>
      </c>
      <c r="J953">
        <v>107</v>
      </c>
      <c r="L953">
        <v>0</v>
      </c>
      <c r="M953" t="s">
        <v>31</v>
      </c>
      <c r="N953" t="s">
        <v>154</v>
      </c>
      <c r="O953" t="s">
        <v>68</v>
      </c>
      <c r="P953" t="s">
        <v>23</v>
      </c>
      <c r="Q953" t="s">
        <v>169</v>
      </c>
    </row>
    <row r="954" spans="1:17" hidden="1" x14ac:dyDescent="0.35">
      <c r="A954" t="s">
        <v>106</v>
      </c>
      <c r="B954" t="s">
        <v>96</v>
      </c>
      <c r="C954" t="s">
        <v>51</v>
      </c>
      <c r="D954" t="s">
        <v>154</v>
      </c>
      <c r="E954" t="s">
        <v>33</v>
      </c>
      <c r="F954" t="s">
        <v>20</v>
      </c>
      <c r="G954" t="s">
        <v>68</v>
      </c>
      <c r="H954" s="2">
        <v>43011</v>
      </c>
      <c r="I954">
        <v>60</v>
      </c>
      <c r="J954">
        <v>141</v>
      </c>
      <c r="L954">
        <v>0</v>
      </c>
      <c r="M954" t="s">
        <v>32</v>
      </c>
      <c r="N954" t="s">
        <v>154</v>
      </c>
      <c r="O954" t="s">
        <v>68</v>
      </c>
      <c r="P954" t="s">
        <v>23</v>
      </c>
      <c r="Q954" t="s">
        <v>169</v>
      </c>
    </row>
    <row r="955" spans="1:17" hidden="1" x14ac:dyDescent="0.35">
      <c r="A955" t="s">
        <v>106</v>
      </c>
      <c r="B955" t="s">
        <v>96</v>
      </c>
      <c r="C955" t="s">
        <v>51</v>
      </c>
      <c r="D955" t="s">
        <v>154</v>
      </c>
      <c r="E955" t="s">
        <v>33</v>
      </c>
      <c r="F955" t="s">
        <v>41</v>
      </c>
      <c r="G955" t="s">
        <v>68</v>
      </c>
      <c r="H955" s="2">
        <v>42888</v>
      </c>
      <c r="I955">
        <v>10</v>
      </c>
      <c r="J955">
        <v>18</v>
      </c>
      <c r="L955">
        <v>0</v>
      </c>
      <c r="M955" t="s">
        <v>22</v>
      </c>
      <c r="N955" t="s">
        <v>154</v>
      </c>
      <c r="O955" t="s">
        <v>68</v>
      </c>
      <c r="P955" t="s">
        <v>41</v>
      </c>
      <c r="Q955" t="s">
        <v>170</v>
      </c>
    </row>
    <row r="956" spans="1:17" x14ac:dyDescent="0.35">
      <c r="A956" t="s">
        <v>106</v>
      </c>
      <c r="B956" t="s">
        <v>96</v>
      </c>
      <c r="C956" t="s">
        <v>51</v>
      </c>
      <c r="D956" t="s">
        <v>154</v>
      </c>
      <c r="E956" t="s">
        <v>33</v>
      </c>
      <c r="F956" t="s">
        <v>41</v>
      </c>
      <c r="G956" t="s">
        <v>68</v>
      </c>
      <c r="H956" s="2">
        <v>42888</v>
      </c>
      <c r="I956">
        <v>10</v>
      </c>
      <c r="J956">
        <v>18</v>
      </c>
      <c r="K956">
        <f t="shared" ref="K956:K958" si="106">I956-10</f>
        <v>0</v>
      </c>
      <c r="L956">
        <v>0</v>
      </c>
      <c r="M956" t="s">
        <v>25</v>
      </c>
      <c r="N956" t="s">
        <v>154</v>
      </c>
      <c r="O956" t="s">
        <v>68</v>
      </c>
      <c r="P956" t="s">
        <v>41</v>
      </c>
      <c r="Q956" t="s">
        <v>170</v>
      </c>
    </row>
    <row r="957" spans="1:17" x14ac:dyDescent="0.35">
      <c r="A957" t="s">
        <v>106</v>
      </c>
      <c r="B957" t="s">
        <v>96</v>
      </c>
      <c r="C957" t="s">
        <v>51</v>
      </c>
      <c r="D957" t="s">
        <v>154</v>
      </c>
      <c r="E957" t="s">
        <v>33</v>
      </c>
      <c r="F957" t="s">
        <v>41</v>
      </c>
      <c r="G957" t="s">
        <v>68</v>
      </c>
      <c r="H957" s="2">
        <v>42912</v>
      </c>
      <c r="I957">
        <v>10.625</v>
      </c>
      <c r="J957">
        <v>42</v>
      </c>
      <c r="K957">
        <f t="shared" si="106"/>
        <v>0.625</v>
      </c>
      <c r="L957">
        <v>1</v>
      </c>
      <c r="M957" t="s">
        <v>48</v>
      </c>
      <c r="N957" t="s">
        <v>154</v>
      </c>
      <c r="O957" t="s">
        <v>68</v>
      </c>
      <c r="P957" t="s">
        <v>41</v>
      </c>
      <c r="Q957" t="s">
        <v>170</v>
      </c>
    </row>
    <row r="958" spans="1:17" x14ac:dyDescent="0.35">
      <c r="A958" t="s">
        <v>106</v>
      </c>
      <c r="B958" t="s">
        <v>96</v>
      </c>
      <c r="C958" t="s">
        <v>51</v>
      </c>
      <c r="D958" t="s">
        <v>154</v>
      </c>
      <c r="E958" t="s">
        <v>33</v>
      </c>
      <c r="F958" t="s">
        <v>41</v>
      </c>
      <c r="G958" t="s">
        <v>68</v>
      </c>
      <c r="H958" s="2">
        <v>42926</v>
      </c>
      <c r="I958">
        <v>12.125</v>
      </c>
      <c r="J958">
        <v>56</v>
      </c>
      <c r="K958">
        <f t="shared" si="106"/>
        <v>2.125</v>
      </c>
      <c r="L958">
        <v>2</v>
      </c>
      <c r="M958" t="s">
        <v>26</v>
      </c>
      <c r="N958" t="s">
        <v>154</v>
      </c>
      <c r="O958" t="s">
        <v>68</v>
      </c>
      <c r="P958" t="s">
        <v>41</v>
      </c>
      <c r="Q958" t="s">
        <v>170</v>
      </c>
    </row>
    <row r="959" spans="1:17" hidden="1" x14ac:dyDescent="0.35">
      <c r="A959" t="s">
        <v>106</v>
      </c>
      <c r="B959" t="s">
        <v>96</v>
      </c>
      <c r="C959" t="s">
        <v>51</v>
      </c>
      <c r="D959" t="s">
        <v>154</v>
      </c>
      <c r="E959" t="s">
        <v>33</v>
      </c>
      <c r="F959" t="s">
        <v>41</v>
      </c>
      <c r="G959" t="s">
        <v>68</v>
      </c>
      <c r="H959" s="2">
        <v>42942</v>
      </c>
      <c r="I959">
        <v>30</v>
      </c>
      <c r="J959">
        <v>72</v>
      </c>
      <c r="L959">
        <v>0</v>
      </c>
      <c r="M959" t="s">
        <v>30</v>
      </c>
      <c r="N959" t="s">
        <v>154</v>
      </c>
      <c r="O959" t="s">
        <v>68</v>
      </c>
      <c r="P959" t="s">
        <v>41</v>
      </c>
      <c r="Q959" t="s">
        <v>170</v>
      </c>
    </row>
    <row r="960" spans="1:17" hidden="1" x14ac:dyDescent="0.35">
      <c r="A960" t="s">
        <v>106</v>
      </c>
      <c r="B960" t="s">
        <v>96</v>
      </c>
      <c r="C960" t="s">
        <v>51</v>
      </c>
      <c r="D960" t="s">
        <v>154</v>
      </c>
      <c r="E960" t="s">
        <v>33</v>
      </c>
      <c r="F960" t="s">
        <v>41</v>
      </c>
      <c r="G960" t="s">
        <v>68</v>
      </c>
      <c r="L960">
        <v>0</v>
      </c>
      <c r="M960" t="s">
        <v>32</v>
      </c>
      <c r="N960" t="s">
        <v>154</v>
      </c>
      <c r="O960" t="s">
        <v>68</v>
      </c>
      <c r="P960" t="s">
        <v>41</v>
      </c>
      <c r="Q960" t="s">
        <v>170</v>
      </c>
    </row>
    <row r="961" spans="1:17" hidden="1" x14ac:dyDescent="0.35">
      <c r="A961" t="s">
        <v>106</v>
      </c>
      <c r="B961" t="s">
        <v>96</v>
      </c>
      <c r="C961" t="s">
        <v>51</v>
      </c>
      <c r="D961" t="s">
        <v>154</v>
      </c>
      <c r="E961" t="s">
        <v>33</v>
      </c>
      <c r="F961" t="s">
        <v>41</v>
      </c>
      <c r="G961" t="s">
        <v>68</v>
      </c>
      <c r="L961">
        <v>0</v>
      </c>
      <c r="M961" t="s">
        <v>31</v>
      </c>
      <c r="N961" t="s">
        <v>154</v>
      </c>
      <c r="O961" t="s">
        <v>68</v>
      </c>
      <c r="P961" t="s">
        <v>41</v>
      </c>
      <c r="Q961" t="s">
        <v>170</v>
      </c>
    </row>
    <row r="962" spans="1:17" hidden="1" x14ac:dyDescent="0.35">
      <c r="A962" t="s">
        <v>106</v>
      </c>
      <c r="B962" t="s">
        <v>96</v>
      </c>
      <c r="C962" t="s">
        <v>51</v>
      </c>
      <c r="D962" t="s">
        <v>154</v>
      </c>
      <c r="E962" t="s">
        <v>33</v>
      </c>
      <c r="F962" t="s">
        <v>43</v>
      </c>
      <c r="G962" t="s">
        <v>68</v>
      </c>
      <c r="H962" s="2">
        <v>42888</v>
      </c>
      <c r="I962">
        <v>10</v>
      </c>
      <c r="J962">
        <v>18</v>
      </c>
      <c r="L962">
        <v>0</v>
      </c>
      <c r="M962" t="s">
        <v>22</v>
      </c>
      <c r="N962" t="s">
        <v>154</v>
      </c>
      <c r="O962" t="s">
        <v>68</v>
      </c>
      <c r="P962" t="s">
        <v>43</v>
      </c>
      <c r="Q962" t="s">
        <v>171</v>
      </c>
    </row>
    <row r="963" spans="1:17" x14ac:dyDescent="0.35">
      <c r="A963" t="s">
        <v>106</v>
      </c>
      <c r="B963" t="s">
        <v>96</v>
      </c>
      <c r="C963" t="s">
        <v>51</v>
      </c>
      <c r="D963" t="s">
        <v>154</v>
      </c>
      <c r="E963" t="s">
        <v>33</v>
      </c>
      <c r="F963" t="s">
        <v>43</v>
      </c>
      <c r="G963" t="s">
        <v>68</v>
      </c>
      <c r="H963" s="2">
        <v>42888</v>
      </c>
      <c r="I963">
        <v>10</v>
      </c>
      <c r="J963">
        <v>18</v>
      </c>
      <c r="K963">
        <f t="shared" ref="K963:K966" si="107">I963-10</f>
        <v>0</v>
      </c>
      <c r="L963">
        <v>0</v>
      </c>
      <c r="M963" t="s">
        <v>25</v>
      </c>
      <c r="N963" t="s">
        <v>154</v>
      </c>
      <c r="O963" t="s">
        <v>68</v>
      </c>
      <c r="P963" t="s">
        <v>43</v>
      </c>
      <c r="Q963" t="s">
        <v>171</v>
      </c>
    </row>
    <row r="964" spans="1:17" x14ac:dyDescent="0.35">
      <c r="A964" t="s">
        <v>106</v>
      </c>
      <c r="B964" t="s">
        <v>96</v>
      </c>
      <c r="C964" t="s">
        <v>51</v>
      </c>
      <c r="D964" t="s">
        <v>154</v>
      </c>
      <c r="E964" t="s">
        <v>33</v>
      </c>
      <c r="F964" t="s">
        <v>43</v>
      </c>
      <c r="G964" t="s">
        <v>68</v>
      </c>
      <c r="H964" s="2">
        <v>42912</v>
      </c>
      <c r="I964">
        <v>10.625</v>
      </c>
      <c r="J964">
        <v>42</v>
      </c>
      <c r="K964">
        <f t="shared" si="107"/>
        <v>0.625</v>
      </c>
      <c r="L964">
        <v>1</v>
      </c>
      <c r="M964" t="s">
        <v>48</v>
      </c>
      <c r="N964" t="s">
        <v>154</v>
      </c>
      <c r="O964" t="s">
        <v>68</v>
      </c>
      <c r="P964" t="s">
        <v>43</v>
      </c>
      <c r="Q964" t="s">
        <v>171</v>
      </c>
    </row>
    <row r="965" spans="1:17" x14ac:dyDescent="0.35">
      <c r="A965" t="s">
        <v>106</v>
      </c>
      <c r="B965" t="s">
        <v>96</v>
      </c>
      <c r="C965" t="s">
        <v>51</v>
      </c>
      <c r="D965" t="s">
        <v>154</v>
      </c>
      <c r="E965" t="s">
        <v>33</v>
      </c>
      <c r="F965" t="s">
        <v>43</v>
      </c>
      <c r="G965" t="s">
        <v>68</v>
      </c>
      <c r="H965" s="2">
        <v>42926</v>
      </c>
      <c r="I965">
        <v>12</v>
      </c>
      <c r="J965">
        <v>56</v>
      </c>
      <c r="K965">
        <f t="shared" si="107"/>
        <v>2</v>
      </c>
      <c r="L965">
        <v>2</v>
      </c>
      <c r="M965" t="s">
        <v>26</v>
      </c>
      <c r="N965" t="s">
        <v>154</v>
      </c>
      <c r="O965" t="s">
        <v>68</v>
      </c>
      <c r="P965" t="s">
        <v>43</v>
      </c>
      <c r="Q965" t="s">
        <v>171</v>
      </c>
    </row>
    <row r="966" spans="1:17" x14ac:dyDescent="0.35">
      <c r="A966" t="s">
        <v>106</v>
      </c>
      <c r="B966" t="s">
        <v>96</v>
      </c>
      <c r="C966" t="s">
        <v>51</v>
      </c>
      <c r="D966" t="s">
        <v>154</v>
      </c>
      <c r="E966" t="s">
        <v>33</v>
      </c>
      <c r="F966" t="s">
        <v>43</v>
      </c>
      <c r="G966" t="s">
        <v>68</v>
      </c>
      <c r="H966" s="2">
        <v>42942</v>
      </c>
      <c r="I966">
        <v>13.25</v>
      </c>
      <c r="J966">
        <v>72</v>
      </c>
      <c r="K966">
        <f t="shared" si="107"/>
        <v>3.25</v>
      </c>
      <c r="L966">
        <v>3</v>
      </c>
      <c r="M966" t="s">
        <v>39</v>
      </c>
      <c r="N966" t="s">
        <v>154</v>
      </c>
      <c r="O966" t="s">
        <v>68</v>
      </c>
      <c r="P966" t="s">
        <v>43</v>
      </c>
      <c r="Q966" t="s">
        <v>171</v>
      </c>
    </row>
    <row r="967" spans="1:17" hidden="1" x14ac:dyDescent="0.35">
      <c r="A967" t="s">
        <v>106</v>
      </c>
      <c r="B967" t="s">
        <v>96</v>
      </c>
      <c r="C967" t="s">
        <v>51</v>
      </c>
      <c r="D967" t="s">
        <v>154</v>
      </c>
      <c r="E967" t="s">
        <v>33</v>
      </c>
      <c r="F967" t="s">
        <v>43</v>
      </c>
      <c r="G967" t="s">
        <v>68</v>
      </c>
      <c r="L967">
        <v>0</v>
      </c>
      <c r="M967" t="s">
        <v>30</v>
      </c>
      <c r="N967" t="s">
        <v>154</v>
      </c>
      <c r="O967" t="s">
        <v>68</v>
      </c>
      <c r="P967" t="s">
        <v>43</v>
      </c>
      <c r="Q967" t="s">
        <v>171</v>
      </c>
    </row>
    <row r="968" spans="1:17" hidden="1" x14ac:dyDescent="0.35">
      <c r="A968" t="s">
        <v>106</v>
      </c>
      <c r="B968" t="s">
        <v>96</v>
      </c>
      <c r="C968" t="s">
        <v>51</v>
      </c>
      <c r="D968" t="s">
        <v>154</v>
      </c>
      <c r="E968" t="s">
        <v>33</v>
      </c>
      <c r="F968" t="s">
        <v>43</v>
      </c>
      <c r="G968" t="s">
        <v>68</v>
      </c>
      <c r="L968">
        <v>0</v>
      </c>
      <c r="M968" t="s">
        <v>32</v>
      </c>
      <c r="N968" t="s">
        <v>154</v>
      </c>
      <c r="O968" t="s">
        <v>68</v>
      </c>
      <c r="P968" t="s">
        <v>43</v>
      </c>
      <c r="Q968" t="s">
        <v>171</v>
      </c>
    </row>
    <row r="969" spans="1:17" hidden="1" x14ac:dyDescent="0.35">
      <c r="A969" t="s">
        <v>106</v>
      </c>
      <c r="B969" t="s">
        <v>96</v>
      </c>
      <c r="C969" t="s">
        <v>51</v>
      </c>
      <c r="D969" t="s">
        <v>154</v>
      </c>
      <c r="E969" t="s">
        <v>33</v>
      </c>
      <c r="F969" t="s">
        <v>43</v>
      </c>
      <c r="G969" t="s">
        <v>68</v>
      </c>
      <c r="L969">
        <v>0</v>
      </c>
      <c r="M969" t="s">
        <v>31</v>
      </c>
      <c r="N969" t="s">
        <v>154</v>
      </c>
      <c r="O969" t="s">
        <v>68</v>
      </c>
      <c r="P969" t="s">
        <v>43</v>
      </c>
      <c r="Q969" t="s">
        <v>171</v>
      </c>
    </row>
    <row r="970" spans="1:17" hidden="1" x14ac:dyDescent="0.35">
      <c r="A970" t="s">
        <v>106</v>
      </c>
      <c r="B970" t="s">
        <v>96</v>
      </c>
      <c r="C970" t="s">
        <v>51</v>
      </c>
      <c r="D970" t="s">
        <v>154</v>
      </c>
      <c r="E970" t="s">
        <v>45</v>
      </c>
      <c r="F970" t="s">
        <v>20</v>
      </c>
      <c r="G970" t="s">
        <v>114</v>
      </c>
      <c r="H970" s="2">
        <v>43004</v>
      </c>
      <c r="I970">
        <v>10</v>
      </c>
      <c r="J970">
        <v>15</v>
      </c>
      <c r="L970">
        <v>0</v>
      </c>
      <c r="M970" t="s">
        <v>22</v>
      </c>
      <c r="N970" t="s">
        <v>154</v>
      </c>
      <c r="O970" t="s">
        <v>114</v>
      </c>
      <c r="P970" t="s">
        <v>23</v>
      </c>
      <c r="Q970" t="s">
        <v>172</v>
      </c>
    </row>
    <row r="971" spans="1:17" x14ac:dyDescent="0.35">
      <c r="A971" t="s">
        <v>106</v>
      </c>
      <c r="B971" t="s">
        <v>96</v>
      </c>
      <c r="C971" t="s">
        <v>51</v>
      </c>
      <c r="D971" t="s">
        <v>154</v>
      </c>
      <c r="E971" t="s">
        <v>45</v>
      </c>
      <c r="F971" t="s">
        <v>20</v>
      </c>
      <c r="G971" t="s">
        <v>114</v>
      </c>
      <c r="H971" s="2">
        <v>43004</v>
      </c>
      <c r="I971">
        <v>10</v>
      </c>
      <c r="J971">
        <v>15</v>
      </c>
      <c r="K971">
        <f t="shared" ref="K971:K978" si="108">I971-10</f>
        <v>0</v>
      </c>
      <c r="L971">
        <v>0</v>
      </c>
      <c r="M971" t="s">
        <v>25</v>
      </c>
      <c r="N971" t="s">
        <v>154</v>
      </c>
      <c r="O971" t="s">
        <v>114</v>
      </c>
      <c r="P971" t="s">
        <v>23</v>
      </c>
      <c r="Q971" t="s">
        <v>172</v>
      </c>
    </row>
    <row r="972" spans="1:17" x14ac:dyDescent="0.35">
      <c r="A972" t="s">
        <v>106</v>
      </c>
      <c r="B972" t="s">
        <v>96</v>
      </c>
      <c r="C972" t="s">
        <v>51</v>
      </c>
      <c r="D972" t="s">
        <v>154</v>
      </c>
      <c r="E972" t="s">
        <v>45</v>
      </c>
      <c r="F972" t="s">
        <v>20</v>
      </c>
      <c r="G972" t="s">
        <v>114</v>
      </c>
      <c r="H972" s="2">
        <v>43014</v>
      </c>
      <c r="I972">
        <v>11.0625</v>
      </c>
      <c r="J972">
        <v>25</v>
      </c>
      <c r="K972">
        <f t="shared" si="108"/>
        <v>1.0625</v>
      </c>
      <c r="L972">
        <v>1</v>
      </c>
      <c r="M972" t="s">
        <v>48</v>
      </c>
      <c r="N972" t="s">
        <v>154</v>
      </c>
      <c r="O972" t="s">
        <v>114</v>
      </c>
      <c r="P972" t="s">
        <v>23</v>
      </c>
      <c r="Q972" t="s">
        <v>172</v>
      </c>
    </row>
    <row r="973" spans="1:17" x14ac:dyDescent="0.35">
      <c r="A973" t="s">
        <v>106</v>
      </c>
      <c r="B973" t="s">
        <v>96</v>
      </c>
      <c r="C973" t="s">
        <v>51</v>
      </c>
      <c r="D973" t="s">
        <v>154</v>
      </c>
      <c r="E973" t="s">
        <v>45</v>
      </c>
      <c r="F973" t="s">
        <v>20</v>
      </c>
      <c r="G973" t="s">
        <v>114</v>
      </c>
      <c r="H973" s="2">
        <v>43019</v>
      </c>
      <c r="I973">
        <v>12</v>
      </c>
      <c r="J973">
        <v>30</v>
      </c>
      <c r="K973">
        <f t="shared" si="108"/>
        <v>2</v>
      </c>
      <c r="L973">
        <v>2</v>
      </c>
      <c r="M973" t="s">
        <v>26</v>
      </c>
      <c r="N973" t="s">
        <v>154</v>
      </c>
      <c r="O973" t="s">
        <v>114</v>
      </c>
      <c r="P973" t="s">
        <v>23</v>
      </c>
      <c r="Q973" t="s">
        <v>172</v>
      </c>
    </row>
    <row r="974" spans="1:17" x14ac:dyDescent="0.35">
      <c r="A974" t="s">
        <v>106</v>
      </c>
      <c r="B974" t="s">
        <v>96</v>
      </c>
      <c r="C974" t="s">
        <v>51</v>
      </c>
      <c r="D974" t="s">
        <v>154</v>
      </c>
      <c r="E974" t="s">
        <v>45</v>
      </c>
      <c r="F974" t="s">
        <v>20</v>
      </c>
      <c r="G974" t="s">
        <v>114</v>
      </c>
      <c r="H974" s="2">
        <v>43024</v>
      </c>
      <c r="I974">
        <v>13.6875</v>
      </c>
      <c r="J974">
        <v>35</v>
      </c>
      <c r="K974">
        <f t="shared" si="108"/>
        <v>3.6875</v>
      </c>
      <c r="L974">
        <v>4</v>
      </c>
      <c r="M974" t="s">
        <v>27</v>
      </c>
      <c r="N974" t="s">
        <v>154</v>
      </c>
      <c r="O974" t="s">
        <v>114</v>
      </c>
      <c r="P974" t="s">
        <v>23</v>
      </c>
      <c r="Q974" t="s">
        <v>172</v>
      </c>
    </row>
    <row r="975" spans="1:17" x14ac:dyDescent="0.35">
      <c r="A975" t="s">
        <v>106</v>
      </c>
      <c r="B975" t="s">
        <v>96</v>
      </c>
      <c r="C975" t="s">
        <v>51</v>
      </c>
      <c r="D975" t="s">
        <v>154</v>
      </c>
      <c r="E975" t="s">
        <v>45</v>
      </c>
      <c r="F975" t="s">
        <v>20</v>
      </c>
      <c r="G975" t="s">
        <v>114</v>
      </c>
      <c r="H975" s="2">
        <v>43031</v>
      </c>
      <c r="I975">
        <v>15.125</v>
      </c>
      <c r="J975">
        <v>42</v>
      </c>
      <c r="K975">
        <f t="shared" si="108"/>
        <v>5.125</v>
      </c>
      <c r="L975">
        <v>5</v>
      </c>
      <c r="M975" t="s">
        <v>28</v>
      </c>
      <c r="N975" t="s">
        <v>154</v>
      </c>
      <c r="O975" t="s">
        <v>114</v>
      </c>
      <c r="P975" t="s">
        <v>23</v>
      </c>
      <c r="Q975" t="s">
        <v>172</v>
      </c>
    </row>
    <row r="976" spans="1:17" x14ac:dyDescent="0.35">
      <c r="A976" t="s">
        <v>106</v>
      </c>
      <c r="B976" t="s">
        <v>96</v>
      </c>
      <c r="C976" t="s">
        <v>51</v>
      </c>
      <c r="D976" t="s">
        <v>154</v>
      </c>
      <c r="E976" t="s">
        <v>45</v>
      </c>
      <c r="F976" t="s">
        <v>20</v>
      </c>
      <c r="G976" t="s">
        <v>114</v>
      </c>
      <c r="H976" s="2">
        <v>43034</v>
      </c>
      <c r="I976">
        <v>15.75</v>
      </c>
      <c r="J976">
        <v>45</v>
      </c>
      <c r="K976">
        <f t="shared" si="108"/>
        <v>5.75</v>
      </c>
      <c r="L976">
        <v>6</v>
      </c>
      <c r="M976" t="s">
        <v>40</v>
      </c>
      <c r="N976" t="s">
        <v>154</v>
      </c>
      <c r="O976" t="s">
        <v>114</v>
      </c>
      <c r="P976" t="s">
        <v>23</v>
      </c>
      <c r="Q976" t="s">
        <v>172</v>
      </c>
    </row>
    <row r="977" spans="1:17" x14ac:dyDescent="0.35">
      <c r="A977" t="s">
        <v>106</v>
      </c>
      <c r="B977" t="s">
        <v>96</v>
      </c>
      <c r="C977" t="s">
        <v>51</v>
      </c>
      <c r="D977" t="s">
        <v>154</v>
      </c>
      <c r="E977" t="s">
        <v>45</v>
      </c>
      <c r="F977" t="s">
        <v>20</v>
      </c>
      <c r="G977" t="s">
        <v>114</v>
      </c>
      <c r="H977" s="2">
        <v>43038</v>
      </c>
      <c r="I977">
        <v>16.642857142857139</v>
      </c>
      <c r="J977">
        <v>49</v>
      </c>
      <c r="K977">
        <f t="shared" si="108"/>
        <v>6.6428571428571388</v>
      </c>
      <c r="L977">
        <v>7</v>
      </c>
      <c r="M977" t="s">
        <v>29</v>
      </c>
      <c r="N977" t="s">
        <v>154</v>
      </c>
      <c r="O977" t="s">
        <v>114</v>
      </c>
      <c r="P977" t="s">
        <v>23</v>
      </c>
      <c r="Q977" t="s">
        <v>172</v>
      </c>
    </row>
    <row r="978" spans="1:17" x14ac:dyDescent="0.35">
      <c r="A978" t="s">
        <v>106</v>
      </c>
      <c r="B978" t="s">
        <v>96</v>
      </c>
      <c r="C978" t="s">
        <v>51</v>
      </c>
      <c r="D978" t="s">
        <v>154</v>
      </c>
      <c r="E978" t="s">
        <v>45</v>
      </c>
      <c r="F978" t="s">
        <v>20</v>
      </c>
      <c r="G978" t="s">
        <v>114</v>
      </c>
      <c r="H978" s="2">
        <v>43046</v>
      </c>
      <c r="I978">
        <v>17.5</v>
      </c>
      <c r="J978">
        <v>57</v>
      </c>
      <c r="K978">
        <f t="shared" si="108"/>
        <v>7.5</v>
      </c>
      <c r="L978">
        <v>8</v>
      </c>
      <c r="M978" t="s">
        <v>49</v>
      </c>
      <c r="N978" t="s">
        <v>154</v>
      </c>
      <c r="O978" t="s">
        <v>114</v>
      </c>
      <c r="P978" t="s">
        <v>23</v>
      </c>
      <c r="Q978" t="s">
        <v>172</v>
      </c>
    </row>
    <row r="979" spans="1:17" hidden="1" x14ac:dyDescent="0.35">
      <c r="A979" t="s">
        <v>106</v>
      </c>
      <c r="B979" t="s">
        <v>96</v>
      </c>
      <c r="C979" t="s">
        <v>51</v>
      </c>
      <c r="D979" t="s">
        <v>154</v>
      </c>
      <c r="E979" t="s">
        <v>45</v>
      </c>
      <c r="F979" t="s">
        <v>20</v>
      </c>
      <c r="G979" t="s">
        <v>114</v>
      </c>
      <c r="H979" s="2">
        <v>43067</v>
      </c>
      <c r="I979">
        <v>31</v>
      </c>
      <c r="J979">
        <v>78</v>
      </c>
      <c r="L979">
        <v>0</v>
      </c>
      <c r="M979" t="s">
        <v>30</v>
      </c>
      <c r="N979" t="s">
        <v>154</v>
      </c>
      <c r="O979" t="s">
        <v>114</v>
      </c>
      <c r="P979" t="s">
        <v>23</v>
      </c>
      <c r="Q979" t="s">
        <v>172</v>
      </c>
    </row>
    <row r="980" spans="1:17" hidden="1" x14ac:dyDescent="0.35">
      <c r="A980" t="s">
        <v>106</v>
      </c>
      <c r="B980" t="s">
        <v>96</v>
      </c>
      <c r="C980" t="s">
        <v>51</v>
      </c>
      <c r="D980" t="s">
        <v>154</v>
      </c>
      <c r="E980" t="s">
        <v>45</v>
      </c>
      <c r="F980" t="s">
        <v>20</v>
      </c>
      <c r="G980" t="s">
        <v>114</v>
      </c>
      <c r="L980">
        <v>0</v>
      </c>
      <c r="M980" t="s">
        <v>32</v>
      </c>
      <c r="N980" t="s">
        <v>154</v>
      </c>
      <c r="O980" t="s">
        <v>114</v>
      </c>
      <c r="P980" t="s">
        <v>23</v>
      </c>
      <c r="Q980" t="s">
        <v>172</v>
      </c>
    </row>
    <row r="981" spans="1:17" hidden="1" x14ac:dyDescent="0.35">
      <c r="A981" t="s">
        <v>106</v>
      </c>
      <c r="B981" t="s">
        <v>96</v>
      </c>
      <c r="C981" t="s">
        <v>51</v>
      </c>
      <c r="D981" t="s">
        <v>154</v>
      </c>
      <c r="E981" t="s">
        <v>45</v>
      </c>
      <c r="F981" t="s">
        <v>20</v>
      </c>
      <c r="G981" t="s">
        <v>114</v>
      </c>
      <c r="L981">
        <v>0</v>
      </c>
      <c r="M981" t="s">
        <v>31</v>
      </c>
      <c r="N981" t="s">
        <v>154</v>
      </c>
      <c r="O981" t="s">
        <v>114</v>
      </c>
      <c r="P981" t="s">
        <v>23</v>
      </c>
      <c r="Q981" t="s">
        <v>172</v>
      </c>
    </row>
    <row r="982" spans="1:17" hidden="1" x14ac:dyDescent="0.35">
      <c r="A982" t="s">
        <v>15</v>
      </c>
      <c r="B982" t="s">
        <v>16</v>
      </c>
      <c r="C982" t="s">
        <v>17</v>
      </c>
      <c r="D982" t="s">
        <v>173</v>
      </c>
      <c r="E982" t="s">
        <v>19</v>
      </c>
      <c r="F982" t="s">
        <v>20</v>
      </c>
      <c r="G982" t="s">
        <v>21</v>
      </c>
      <c r="H982" s="2">
        <v>42487</v>
      </c>
      <c r="I982">
        <v>10</v>
      </c>
      <c r="J982">
        <v>8</v>
      </c>
      <c r="L982">
        <v>0</v>
      </c>
      <c r="M982" t="s">
        <v>22</v>
      </c>
      <c r="N982" t="s">
        <v>173</v>
      </c>
      <c r="O982" t="s">
        <v>21</v>
      </c>
      <c r="P982" t="s">
        <v>23</v>
      </c>
      <c r="Q982" t="s">
        <v>174</v>
      </c>
    </row>
    <row r="983" spans="1:17" x14ac:dyDescent="0.35">
      <c r="A983" t="s">
        <v>15</v>
      </c>
      <c r="B983" t="s">
        <v>16</v>
      </c>
      <c r="C983" t="s">
        <v>17</v>
      </c>
      <c r="D983" t="s">
        <v>173</v>
      </c>
      <c r="E983" t="s">
        <v>19</v>
      </c>
      <c r="F983" t="s">
        <v>20</v>
      </c>
      <c r="G983" t="s">
        <v>21</v>
      </c>
      <c r="H983" s="2">
        <v>42487</v>
      </c>
      <c r="I983">
        <v>10</v>
      </c>
      <c r="J983">
        <v>8</v>
      </c>
      <c r="K983">
        <f t="shared" ref="K983:K986" si="109">I983-10</f>
        <v>0</v>
      </c>
      <c r="L983">
        <v>0</v>
      </c>
      <c r="M983" t="s">
        <v>25</v>
      </c>
      <c r="N983" t="s">
        <v>173</v>
      </c>
      <c r="O983" t="s">
        <v>21</v>
      </c>
      <c r="P983" t="s">
        <v>23</v>
      </c>
      <c r="Q983" t="s">
        <v>174</v>
      </c>
    </row>
    <row r="984" spans="1:17" x14ac:dyDescent="0.35">
      <c r="A984" t="s">
        <v>15</v>
      </c>
      <c r="B984" t="s">
        <v>16</v>
      </c>
      <c r="C984" t="s">
        <v>17</v>
      </c>
      <c r="D984" t="s">
        <v>173</v>
      </c>
      <c r="E984" t="s">
        <v>19</v>
      </c>
      <c r="F984" t="s">
        <v>20</v>
      </c>
      <c r="G984" t="s">
        <v>21</v>
      </c>
      <c r="H984" s="2">
        <v>42495</v>
      </c>
      <c r="I984">
        <v>12.6875</v>
      </c>
      <c r="J984">
        <v>16</v>
      </c>
      <c r="K984">
        <f t="shared" si="109"/>
        <v>2.6875</v>
      </c>
      <c r="L984">
        <v>3</v>
      </c>
      <c r="M984" t="s">
        <v>39</v>
      </c>
      <c r="N984" t="s">
        <v>173</v>
      </c>
      <c r="O984" t="s">
        <v>21</v>
      </c>
      <c r="P984" t="s">
        <v>23</v>
      </c>
      <c r="Q984" t="s">
        <v>174</v>
      </c>
    </row>
    <row r="985" spans="1:17" x14ac:dyDescent="0.35">
      <c r="A985" t="s">
        <v>15</v>
      </c>
      <c r="B985" t="s">
        <v>16</v>
      </c>
      <c r="C985" t="s">
        <v>17</v>
      </c>
      <c r="D985" t="s">
        <v>173</v>
      </c>
      <c r="E985" t="s">
        <v>19</v>
      </c>
      <c r="F985" t="s">
        <v>20</v>
      </c>
      <c r="G985" t="s">
        <v>21</v>
      </c>
      <c r="H985" s="2">
        <v>42500</v>
      </c>
      <c r="I985">
        <v>14.8125</v>
      </c>
      <c r="J985">
        <v>21</v>
      </c>
      <c r="K985">
        <f t="shared" si="109"/>
        <v>4.8125</v>
      </c>
      <c r="L985">
        <v>5</v>
      </c>
      <c r="M985" t="s">
        <v>28</v>
      </c>
      <c r="N985" t="s">
        <v>173</v>
      </c>
      <c r="O985" t="s">
        <v>21</v>
      </c>
      <c r="P985" t="s">
        <v>23</v>
      </c>
      <c r="Q985" t="s">
        <v>174</v>
      </c>
    </row>
    <row r="986" spans="1:17" x14ac:dyDescent="0.35">
      <c r="A986" t="s">
        <v>15</v>
      </c>
      <c r="B986" t="s">
        <v>16</v>
      </c>
      <c r="C986" t="s">
        <v>17</v>
      </c>
      <c r="D986" t="s">
        <v>173</v>
      </c>
      <c r="E986" t="s">
        <v>19</v>
      </c>
      <c r="F986" t="s">
        <v>20</v>
      </c>
      <c r="G986" t="s">
        <v>21</v>
      </c>
      <c r="H986" s="2">
        <v>42503</v>
      </c>
      <c r="I986">
        <v>15.5</v>
      </c>
      <c r="J986">
        <v>24</v>
      </c>
      <c r="K986">
        <f t="shared" si="109"/>
        <v>5.5</v>
      </c>
      <c r="L986">
        <v>6</v>
      </c>
      <c r="M986" t="s">
        <v>40</v>
      </c>
      <c r="N986" t="s">
        <v>173</v>
      </c>
      <c r="O986" t="s">
        <v>21</v>
      </c>
      <c r="P986" t="s">
        <v>23</v>
      </c>
      <c r="Q986" t="s">
        <v>174</v>
      </c>
    </row>
    <row r="987" spans="1:17" hidden="1" x14ac:dyDescent="0.35">
      <c r="A987" t="s">
        <v>15</v>
      </c>
      <c r="B987" t="s">
        <v>16</v>
      </c>
      <c r="C987" t="s">
        <v>17</v>
      </c>
      <c r="D987" t="s">
        <v>173</v>
      </c>
      <c r="E987" t="s">
        <v>19</v>
      </c>
      <c r="F987" t="s">
        <v>20</v>
      </c>
      <c r="G987" t="s">
        <v>21</v>
      </c>
      <c r="H987" s="2">
        <v>42510</v>
      </c>
      <c r="I987">
        <v>30</v>
      </c>
      <c r="J987">
        <v>31</v>
      </c>
      <c r="L987">
        <v>0</v>
      </c>
      <c r="M987" t="s">
        <v>30</v>
      </c>
      <c r="N987" t="s">
        <v>173</v>
      </c>
      <c r="O987" t="s">
        <v>21</v>
      </c>
      <c r="P987" t="s">
        <v>23</v>
      </c>
      <c r="Q987" t="s">
        <v>174</v>
      </c>
    </row>
    <row r="988" spans="1:17" hidden="1" x14ac:dyDescent="0.35">
      <c r="A988" t="s">
        <v>15</v>
      </c>
      <c r="B988" t="s">
        <v>16</v>
      </c>
      <c r="C988" t="s">
        <v>17</v>
      </c>
      <c r="D988" t="s">
        <v>173</v>
      </c>
      <c r="E988" t="s">
        <v>19</v>
      </c>
      <c r="F988" t="s">
        <v>20</v>
      </c>
      <c r="G988" t="s">
        <v>21</v>
      </c>
      <c r="H988" s="2">
        <v>42549</v>
      </c>
      <c r="I988">
        <v>51</v>
      </c>
      <c r="J988">
        <v>70</v>
      </c>
      <c r="L988">
        <v>0</v>
      </c>
      <c r="M988" t="s">
        <v>31</v>
      </c>
      <c r="N988" t="s">
        <v>173</v>
      </c>
      <c r="O988" t="s">
        <v>21</v>
      </c>
      <c r="P988" t="s">
        <v>23</v>
      </c>
      <c r="Q988" t="s">
        <v>174</v>
      </c>
    </row>
    <row r="989" spans="1:17" hidden="1" x14ac:dyDescent="0.35">
      <c r="A989" t="s">
        <v>15</v>
      </c>
      <c r="B989" t="s">
        <v>16</v>
      </c>
      <c r="C989" t="s">
        <v>17</v>
      </c>
      <c r="D989" t="s">
        <v>173</v>
      </c>
      <c r="E989" t="s">
        <v>19</v>
      </c>
      <c r="F989" t="s">
        <v>20</v>
      </c>
      <c r="G989" t="s">
        <v>21</v>
      </c>
      <c r="H989" s="2">
        <v>42577</v>
      </c>
      <c r="I989">
        <v>60</v>
      </c>
      <c r="J989">
        <v>98</v>
      </c>
      <c r="L989">
        <v>0</v>
      </c>
      <c r="M989" t="s">
        <v>32</v>
      </c>
      <c r="N989" t="s">
        <v>173</v>
      </c>
      <c r="O989" t="s">
        <v>21</v>
      </c>
      <c r="P989" t="s">
        <v>23</v>
      </c>
      <c r="Q989" t="s">
        <v>174</v>
      </c>
    </row>
    <row r="990" spans="1:17" hidden="1" x14ac:dyDescent="0.35">
      <c r="A990" t="s">
        <v>15</v>
      </c>
      <c r="B990" t="s">
        <v>16</v>
      </c>
      <c r="C990" t="s">
        <v>17</v>
      </c>
      <c r="D990" t="s">
        <v>173</v>
      </c>
      <c r="E990" t="s">
        <v>33</v>
      </c>
      <c r="F990" t="s">
        <v>20</v>
      </c>
      <c r="G990" t="s">
        <v>34</v>
      </c>
      <c r="H990" s="2">
        <v>42500</v>
      </c>
      <c r="I990">
        <v>10</v>
      </c>
      <c r="J990">
        <v>5</v>
      </c>
      <c r="L990">
        <v>0</v>
      </c>
      <c r="M990" t="s">
        <v>22</v>
      </c>
      <c r="N990" t="s">
        <v>173</v>
      </c>
      <c r="O990" t="s">
        <v>34</v>
      </c>
      <c r="P990" t="s">
        <v>23</v>
      </c>
      <c r="Q990" t="s">
        <v>175</v>
      </c>
    </row>
    <row r="991" spans="1:17" x14ac:dyDescent="0.35">
      <c r="A991" t="s">
        <v>15</v>
      </c>
      <c r="B991" t="s">
        <v>16</v>
      </c>
      <c r="C991" t="s">
        <v>17</v>
      </c>
      <c r="D991" t="s">
        <v>173</v>
      </c>
      <c r="E991" t="s">
        <v>33</v>
      </c>
      <c r="F991" t="s">
        <v>20</v>
      </c>
      <c r="G991" t="s">
        <v>34</v>
      </c>
      <c r="H991" s="2">
        <v>42503</v>
      </c>
      <c r="I991">
        <v>10</v>
      </c>
      <c r="J991">
        <v>8</v>
      </c>
      <c r="K991">
        <f t="shared" ref="K991:K996" si="110">I991-10</f>
        <v>0</v>
      </c>
      <c r="L991">
        <v>0</v>
      </c>
      <c r="M991" t="s">
        <v>25</v>
      </c>
      <c r="N991" t="s">
        <v>173</v>
      </c>
      <c r="O991" t="s">
        <v>34</v>
      </c>
      <c r="P991" t="s">
        <v>23</v>
      </c>
      <c r="Q991" t="s">
        <v>175</v>
      </c>
    </row>
    <row r="992" spans="1:17" x14ac:dyDescent="0.35">
      <c r="A992" t="s">
        <v>15</v>
      </c>
      <c r="B992" t="s">
        <v>16</v>
      </c>
      <c r="C992" t="s">
        <v>17</v>
      </c>
      <c r="D992" t="s">
        <v>173</v>
      </c>
      <c r="E992" t="s">
        <v>33</v>
      </c>
      <c r="F992" t="s">
        <v>20</v>
      </c>
      <c r="G992" t="s">
        <v>34</v>
      </c>
      <c r="H992" s="2">
        <v>42510</v>
      </c>
      <c r="I992">
        <v>12</v>
      </c>
      <c r="J992">
        <v>15</v>
      </c>
      <c r="K992">
        <f t="shared" si="110"/>
        <v>2</v>
      </c>
      <c r="L992">
        <v>2</v>
      </c>
      <c r="M992" t="s">
        <v>26</v>
      </c>
      <c r="N992" t="s">
        <v>173</v>
      </c>
      <c r="O992" t="s">
        <v>34</v>
      </c>
      <c r="P992" t="s">
        <v>23</v>
      </c>
      <c r="Q992" t="s">
        <v>175</v>
      </c>
    </row>
    <row r="993" spans="1:17" x14ac:dyDescent="0.35">
      <c r="A993" t="s">
        <v>15</v>
      </c>
      <c r="B993" t="s">
        <v>16</v>
      </c>
      <c r="C993" t="s">
        <v>17</v>
      </c>
      <c r="D993" t="s">
        <v>173</v>
      </c>
      <c r="E993" t="s">
        <v>33</v>
      </c>
      <c r="F993" t="s">
        <v>20</v>
      </c>
      <c r="G993" t="s">
        <v>34</v>
      </c>
      <c r="H993" s="2">
        <v>42514</v>
      </c>
      <c r="I993">
        <v>13.83333333333333</v>
      </c>
      <c r="J993">
        <v>19</v>
      </c>
      <c r="K993">
        <f t="shared" si="110"/>
        <v>3.8333333333333304</v>
      </c>
      <c r="L993">
        <v>4</v>
      </c>
      <c r="M993" t="s">
        <v>27</v>
      </c>
      <c r="N993" t="s">
        <v>173</v>
      </c>
      <c r="O993" t="s">
        <v>34</v>
      </c>
      <c r="P993" t="s">
        <v>23</v>
      </c>
      <c r="Q993" t="s">
        <v>175</v>
      </c>
    </row>
    <row r="994" spans="1:17" x14ac:dyDescent="0.35">
      <c r="A994" t="s">
        <v>15</v>
      </c>
      <c r="B994" t="s">
        <v>16</v>
      </c>
      <c r="C994" t="s">
        <v>17</v>
      </c>
      <c r="D994" t="s">
        <v>173</v>
      </c>
      <c r="E994" t="s">
        <v>33</v>
      </c>
      <c r="F994" t="s">
        <v>20</v>
      </c>
      <c r="G994" t="s">
        <v>34</v>
      </c>
      <c r="H994" s="2">
        <v>42521</v>
      </c>
      <c r="I994">
        <v>15.91666666666667</v>
      </c>
      <c r="J994">
        <v>26</v>
      </c>
      <c r="K994">
        <f t="shared" si="110"/>
        <v>5.9166666666666696</v>
      </c>
      <c r="L994">
        <v>6</v>
      </c>
      <c r="M994" t="s">
        <v>40</v>
      </c>
      <c r="N994" t="s">
        <v>173</v>
      </c>
      <c r="O994" t="s">
        <v>34</v>
      </c>
      <c r="P994" t="s">
        <v>23</v>
      </c>
      <c r="Q994" t="s">
        <v>175</v>
      </c>
    </row>
    <row r="995" spans="1:17" x14ac:dyDescent="0.35">
      <c r="A995" t="s">
        <v>15</v>
      </c>
      <c r="B995" t="s">
        <v>16</v>
      </c>
      <c r="C995" t="s">
        <v>17</v>
      </c>
      <c r="D995" t="s">
        <v>173</v>
      </c>
      <c r="E995" t="s">
        <v>33</v>
      </c>
      <c r="F995" t="s">
        <v>20</v>
      </c>
      <c r="G995" t="s">
        <v>34</v>
      </c>
      <c r="H995" s="2">
        <v>42524</v>
      </c>
      <c r="I995">
        <v>16.666666666666671</v>
      </c>
      <c r="J995">
        <v>29</v>
      </c>
      <c r="K995">
        <f t="shared" si="110"/>
        <v>6.6666666666666714</v>
      </c>
      <c r="L995">
        <v>7</v>
      </c>
      <c r="M995" t="s">
        <v>29</v>
      </c>
      <c r="N995" t="s">
        <v>173</v>
      </c>
      <c r="O995" t="s">
        <v>34</v>
      </c>
      <c r="P995" t="s">
        <v>23</v>
      </c>
      <c r="Q995" t="s">
        <v>175</v>
      </c>
    </row>
    <row r="996" spans="1:17" x14ac:dyDescent="0.35">
      <c r="A996" t="s">
        <v>15</v>
      </c>
      <c r="B996" t="s">
        <v>16</v>
      </c>
      <c r="C996" t="s">
        <v>17</v>
      </c>
      <c r="D996" t="s">
        <v>173</v>
      </c>
      <c r="E996" t="s">
        <v>33</v>
      </c>
      <c r="F996" t="s">
        <v>20</v>
      </c>
      <c r="G996" t="s">
        <v>34</v>
      </c>
      <c r="H996" s="2">
        <v>42528</v>
      </c>
      <c r="I996">
        <v>17.666666666666671</v>
      </c>
      <c r="J996">
        <v>33</v>
      </c>
      <c r="K996">
        <f t="shared" si="110"/>
        <v>7.6666666666666714</v>
      </c>
      <c r="L996">
        <v>8</v>
      </c>
      <c r="M996" t="s">
        <v>49</v>
      </c>
      <c r="N996" t="s">
        <v>173</v>
      </c>
      <c r="O996" t="s">
        <v>34</v>
      </c>
      <c r="P996" t="s">
        <v>23</v>
      </c>
      <c r="Q996" t="s">
        <v>175</v>
      </c>
    </row>
    <row r="997" spans="1:17" hidden="1" x14ac:dyDescent="0.35">
      <c r="A997" t="s">
        <v>15</v>
      </c>
      <c r="B997" t="s">
        <v>16</v>
      </c>
      <c r="C997" t="s">
        <v>17</v>
      </c>
      <c r="D997" t="s">
        <v>173</v>
      </c>
      <c r="E997" t="s">
        <v>33</v>
      </c>
      <c r="F997" t="s">
        <v>20</v>
      </c>
      <c r="G997" t="s">
        <v>34</v>
      </c>
      <c r="H997" s="2">
        <v>42535</v>
      </c>
      <c r="I997">
        <v>30</v>
      </c>
      <c r="J997">
        <v>40</v>
      </c>
      <c r="L997">
        <v>0</v>
      </c>
      <c r="M997" t="s">
        <v>30</v>
      </c>
      <c r="N997" t="s">
        <v>173</v>
      </c>
      <c r="O997" t="s">
        <v>34</v>
      </c>
      <c r="P997" t="s">
        <v>23</v>
      </c>
      <c r="Q997" t="s">
        <v>175</v>
      </c>
    </row>
    <row r="998" spans="1:17" hidden="1" x14ac:dyDescent="0.35">
      <c r="A998" t="s">
        <v>15</v>
      </c>
      <c r="B998" t="s">
        <v>16</v>
      </c>
      <c r="C998" t="s">
        <v>17</v>
      </c>
      <c r="D998" t="s">
        <v>173</v>
      </c>
      <c r="E998" t="s">
        <v>33</v>
      </c>
      <c r="F998" t="s">
        <v>20</v>
      </c>
      <c r="G998" t="s">
        <v>34</v>
      </c>
      <c r="H998" s="2">
        <v>42558</v>
      </c>
      <c r="I998">
        <v>51</v>
      </c>
      <c r="J998">
        <v>63</v>
      </c>
      <c r="L998">
        <v>0</v>
      </c>
      <c r="M998" t="s">
        <v>31</v>
      </c>
      <c r="N998" t="s">
        <v>173</v>
      </c>
      <c r="O998" t="s">
        <v>34</v>
      </c>
      <c r="P998" t="s">
        <v>23</v>
      </c>
      <c r="Q998" t="s">
        <v>175</v>
      </c>
    </row>
    <row r="999" spans="1:17" hidden="1" x14ac:dyDescent="0.35">
      <c r="A999" t="s">
        <v>15</v>
      </c>
      <c r="B999" t="s">
        <v>16</v>
      </c>
      <c r="C999" t="s">
        <v>17</v>
      </c>
      <c r="D999" t="s">
        <v>173</v>
      </c>
      <c r="E999" t="s">
        <v>33</v>
      </c>
      <c r="F999" t="s">
        <v>20</v>
      </c>
      <c r="G999" t="s">
        <v>34</v>
      </c>
      <c r="H999" s="2">
        <v>42587</v>
      </c>
      <c r="I999">
        <v>60</v>
      </c>
      <c r="J999">
        <v>92</v>
      </c>
      <c r="L999">
        <v>0</v>
      </c>
      <c r="M999" t="s">
        <v>32</v>
      </c>
      <c r="N999" t="s">
        <v>173</v>
      </c>
      <c r="O999" t="s">
        <v>34</v>
      </c>
      <c r="P999" t="s">
        <v>23</v>
      </c>
      <c r="Q999" t="s">
        <v>175</v>
      </c>
    </row>
    <row r="1000" spans="1:17" hidden="1" x14ac:dyDescent="0.35">
      <c r="A1000" t="s">
        <v>15</v>
      </c>
      <c r="B1000" t="s">
        <v>16</v>
      </c>
      <c r="C1000" t="s">
        <v>17</v>
      </c>
      <c r="D1000" t="s">
        <v>173</v>
      </c>
      <c r="E1000" t="s">
        <v>36</v>
      </c>
      <c r="F1000" t="s">
        <v>20</v>
      </c>
      <c r="G1000" t="s">
        <v>37</v>
      </c>
      <c r="H1000" s="2">
        <v>42510</v>
      </c>
      <c r="I1000">
        <v>10</v>
      </c>
      <c r="J1000">
        <v>10</v>
      </c>
      <c r="L1000">
        <v>0</v>
      </c>
      <c r="M1000" t="s">
        <v>22</v>
      </c>
      <c r="N1000" t="s">
        <v>173</v>
      </c>
      <c r="O1000" t="s">
        <v>37</v>
      </c>
      <c r="P1000" t="s">
        <v>23</v>
      </c>
      <c r="Q1000" t="s">
        <v>176</v>
      </c>
    </row>
    <row r="1001" spans="1:17" x14ac:dyDescent="0.35">
      <c r="A1001" t="s">
        <v>15</v>
      </c>
      <c r="B1001" t="s">
        <v>16</v>
      </c>
      <c r="C1001" t="s">
        <v>17</v>
      </c>
      <c r="D1001" t="s">
        <v>173</v>
      </c>
      <c r="E1001" t="s">
        <v>36</v>
      </c>
      <c r="F1001" t="s">
        <v>20</v>
      </c>
      <c r="G1001" t="s">
        <v>37</v>
      </c>
      <c r="H1001" s="2">
        <v>42510</v>
      </c>
      <c r="I1001">
        <v>10</v>
      </c>
      <c r="J1001">
        <v>10</v>
      </c>
      <c r="K1001">
        <f t="shared" ref="K1001:K1006" si="111">I1001-10</f>
        <v>0</v>
      </c>
      <c r="L1001">
        <v>0</v>
      </c>
      <c r="M1001" t="s">
        <v>25</v>
      </c>
      <c r="N1001" t="s">
        <v>173</v>
      </c>
      <c r="O1001" t="s">
        <v>37</v>
      </c>
      <c r="P1001" t="s">
        <v>23</v>
      </c>
      <c r="Q1001" t="s">
        <v>176</v>
      </c>
    </row>
    <row r="1002" spans="1:17" x14ac:dyDescent="0.35">
      <c r="A1002" t="s">
        <v>15</v>
      </c>
      <c r="B1002" t="s">
        <v>16</v>
      </c>
      <c r="C1002" t="s">
        <v>17</v>
      </c>
      <c r="D1002" t="s">
        <v>173</v>
      </c>
      <c r="E1002" t="s">
        <v>36</v>
      </c>
      <c r="F1002" t="s">
        <v>20</v>
      </c>
      <c r="G1002" t="s">
        <v>37</v>
      </c>
      <c r="H1002" s="2">
        <v>42514</v>
      </c>
      <c r="I1002">
        <v>12</v>
      </c>
      <c r="J1002">
        <v>14</v>
      </c>
      <c r="K1002">
        <f t="shared" si="111"/>
        <v>2</v>
      </c>
      <c r="L1002">
        <v>2</v>
      </c>
      <c r="M1002" t="s">
        <v>26</v>
      </c>
      <c r="N1002" t="s">
        <v>173</v>
      </c>
      <c r="O1002" t="s">
        <v>37</v>
      </c>
      <c r="P1002" t="s">
        <v>23</v>
      </c>
      <c r="Q1002" t="s">
        <v>176</v>
      </c>
    </row>
    <row r="1003" spans="1:17" x14ac:dyDescent="0.35">
      <c r="A1003" t="s">
        <v>15</v>
      </c>
      <c r="B1003" t="s">
        <v>16</v>
      </c>
      <c r="C1003" t="s">
        <v>17</v>
      </c>
      <c r="D1003" t="s">
        <v>173</v>
      </c>
      <c r="E1003" t="s">
        <v>36</v>
      </c>
      <c r="F1003" t="s">
        <v>20</v>
      </c>
      <c r="G1003" t="s">
        <v>37</v>
      </c>
      <c r="H1003" s="2">
        <v>42517</v>
      </c>
      <c r="I1003">
        <v>13</v>
      </c>
      <c r="J1003">
        <v>17</v>
      </c>
      <c r="K1003">
        <f t="shared" si="111"/>
        <v>3</v>
      </c>
      <c r="L1003">
        <v>3</v>
      </c>
      <c r="M1003" t="s">
        <v>39</v>
      </c>
      <c r="N1003" t="s">
        <v>173</v>
      </c>
      <c r="O1003" t="s">
        <v>37</v>
      </c>
      <c r="P1003" t="s">
        <v>23</v>
      </c>
      <c r="Q1003" t="s">
        <v>176</v>
      </c>
    </row>
    <row r="1004" spans="1:17" x14ac:dyDescent="0.35">
      <c r="A1004" t="s">
        <v>15</v>
      </c>
      <c r="B1004" t="s">
        <v>16</v>
      </c>
      <c r="C1004" t="s">
        <v>17</v>
      </c>
      <c r="D1004" t="s">
        <v>173</v>
      </c>
      <c r="E1004" t="s">
        <v>36</v>
      </c>
      <c r="F1004" t="s">
        <v>20</v>
      </c>
      <c r="G1004" t="s">
        <v>37</v>
      </c>
      <c r="H1004" s="2">
        <v>42521</v>
      </c>
      <c r="I1004">
        <v>13.8125</v>
      </c>
      <c r="J1004">
        <v>21</v>
      </c>
      <c r="K1004">
        <f t="shared" si="111"/>
        <v>3.8125</v>
      </c>
      <c r="L1004">
        <v>4</v>
      </c>
      <c r="M1004" t="s">
        <v>27</v>
      </c>
      <c r="N1004" t="s">
        <v>173</v>
      </c>
      <c r="O1004" t="s">
        <v>37</v>
      </c>
      <c r="P1004" t="s">
        <v>23</v>
      </c>
      <c r="Q1004" t="s">
        <v>176</v>
      </c>
    </row>
    <row r="1005" spans="1:17" x14ac:dyDescent="0.35">
      <c r="A1005" t="s">
        <v>15</v>
      </c>
      <c r="B1005" t="s">
        <v>16</v>
      </c>
      <c r="C1005" t="s">
        <v>17</v>
      </c>
      <c r="D1005" t="s">
        <v>173</v>
      </c>
      <c r="E1005" t="s">
        <v>36</v>
      </c>
      <c r="F1005" t="s">
        <v>20</v>
      </c>
      <c r="G1005" t="s">
        <v>37</v>
      </c>
      <c r="H1005" s="2">
        <v>42528</v>
      </c>
      <c r="I1005">
        <v>15.3125</v>
      </c>
      <c r="J1005">
        <v>28</v>
      </c>
      <c r="K1005">
        <f t="shared" si="111"/>
        <v>5.3125</v>
      </c>
      <c r="L1005">
        <v>5</v>
      </c>
      <c r="M1005" t="s">
        <v>28</v>
      </c>
      <c r="N1005" t="s">
        <v>173</v>
      </c>
      <c r="O1005" t="s">
        <v>37</v>
      </c>
      <c r="P1005" t="s">
        <v>23</v>
      </c>
      <c r="Q1005" t="s">
        <v>176</v>
      </c>
    </row>
    <row r="1006" spans="1:17" x14ac:dyDescent="0.35">
      <c r="A1006" t="s">
        <v>15</v>
      </c>
      <c r="B1006" t="s">
        <v>16</v>
      </c>
      <c r="C1006" t="s">
        <v>17</v>
      </c>
      <c r="D1006" t="s">
        <v>173</v>
      </c>
      <c r="E1006" t="s">
        <v>36</v>
      </c>
      <c r="F1006" t="s">
        <v>20</v>
      </c>
      <c r="G1006" t="s">
        <v>37</v>
      </c>
      <c r="H1006" s="2">
        <v>42531</v>
      </c>
      <c r="I1006">
        <v>16</v>
      </c>
      <c r="J1006">
        <v>31</v>
      </c>
      <c r="K1006">
        <f t="shared" si="111"/>
        <v>6</v>
      </c>
      <c r="L1006">
        <v>6</v>
      </c>
      <c r="M1006" t="s">
        <v>40</v>
      </c>
      <c r="N1006" t="s">
        <v>173</v>
      </c>
      <c r="O1006" t="s">
        <v>37</v>
      </c>
      <c r="P1006" t="s">
        <v>23</v>
      </c>
      <c r="Q1006" t="s">
        <v>176</v>
      </c>
    </row>
    <row r="1007" spans="1:17" hidden="1" x14ac:dyDescent="0.35">
      <c r="A1007" t="s">
        <v>15</v>
      </c>
      <c r="B1007" t="s">
        <v>16</v>
      </c>
      <c r="C1007" t="s">
        <v>17</v>
      </c>
      <c r="D1007" t="s">
        <v>173</v>
      </c>
      <c r="E1007" t="s">
        <v>36</v>
      </c>
      <c r="F1007" t="s">
        <v>20</v>
      </c>
      <c r="G1007" t="s">
        <v>37</v>
      </c>
      <c r="H1007" s="2">
        <v>42535</v>
      </c>
      <c r="I1007">
        <v>30</v>
      </c>
      <c r="J1007">
        <v>35</v>
      </c>
      <c r="L1007">
        <v>0</v>
      </c>
      <c r="M1007" t="s">
        <v>30</v>
      </c>
      <c r="N1007" t="s">
        <v>173</v>
      </c>
      <c r="O1007" t="s">
        <v>37</v>
      </c>
      <c r="P1007" t="s">
        <v>23</v>
      </c>
      <c r="Q1007" t="s">
        <v>176</v>
      </c>
    </row>
    <row r="1008" spans="1:17" hidden="1" x14ac:dyDescent="0.35">
      <c r="A1008" t="s">
        <v>15</v>
      </c>
      <c r="B1008" t="s">
        <v>16</v>
      </c>
      <c r="C1008" t="s">
        <v>17</v>
      </c>
      <c r="D1008" t="s">
        <v>173</v>
      </c>
      <c r="E1008" t="s">
        <v>36</v>
      </c>
      <c r="F1008" t="s">
        <v>20</v>
      </c>
      <c r="G1008" t="s">
        <v>37</v>
      </c>
      <c r="H1008" s="2">
        <v>42558</v>
      </c>
      <c r="I1008">
        <v>51</v>
      </c>
      <c r="J1008">
        <v>58</v>
      </c>
      <c r="L1008">
        <v>0</v>
      </c>
      <c r="M1008" t="s">
        <v>31</v>
      </c>
      <c r="N1008" t="s">
        <v>173</v>
      </c>
      <c r="O1008" t="s">
        <v>37</v>
      </c>
      <c r="P1008" t="s">
        <v>23</v>
      </c>
      <c r="Q1008" t="s">
        <v>176</v>
      </c>
    </row>
    <row r="1009" spans="1:17" hidden="1" x14ac:dyDescent="0.35">
      <c r="A1009" t="s">
        <v>15</v>
      </c>
      <c r="B1009" t="s">
        <v>16</v>
      </c>
      <c r="C1009" t="s">
        <v>17</v>
      </c>
      <c r="D1009" t="s">
        <v>173</v>
      </c>
      <c r="E1009" t="s">
        <v>36</v>
      </c>
      <c r="F1009" t="s">
        <v>20</v>
      </c>
      <c r="G1009" t="s">
        <v>37</v>
      </c>
      <c r="H1009" s="2">
        <v>42587</v>
      </c>
      <c r="I1009">
        <v>60</v>
      </c>
      <c r="J1009">
        <v>87</v>
      </c>
      <c r="L1009">
        <v>0</v>
      </c>
      <c r="M1009" t="s">
        <v>32</v>
      </c>
      <c r="N1009" t="s">
        <v>173</v>
      </c>
      <c r="O1009" t="s">
        <v>37</v>
      </c>
      <c r="P1009" t="s">
        <v>23</v>
      </c>
      <c r="Q1009" t="s">
        <v>176</v>
      </c>
    </row>
    <row r="1010" spans="1:17" hidden="1" x14ac:dyDescent="0.35">
      <c r="A1010" t="s">
        <v>15</v>
      </c>
      <c r="B1010" t="s">
        <v>16</v>
      </c>
      <c r="C1010" t="s">
        <v>17</v>
      </c>
      <c r="D1010" t="s">
        <v>173</v>
      </c>
      <c r="E1010" t="s">
        <v>36</v>
      </c>
      <c r="F1010" t="s">
        <v>41</v>
      </c>
      <c r="G1010" t="s">
        <v>37</v>
      </c>
      <c r="H1010" s="2">
        <v>42510</v>
      </c>
      <c r="I1010">
        <v>10</v>
      </c>
      <c r="J1010">
        <v>10</v>
      </c>
      <c r="L1010">
        <v>0</v>
      </c>
      <c r="M1010" t="s">
        <v>22</v>
      </c>
      <c r="N1010" t="s">
        <v>173</v>
      </c>
      <c r="O1010" t="s">
        <v>37</v>
      </c>
      <c r="P1010" t="s">
        <v>41</v>
      </c>
      <c r="Q1010" t="s">
        <v>177</v>
      </c>
    </row>
    <row r="1011" spans="1:17" x14ac:dyDescent="0.35">
      <c r="A1011" t="s">
        <v>15</v>
      </c>
      <c r="B1011" t="s">
        <v>16</v>
      </c>
      <c r="C1011" t="s">
        <v>17</v>
      </c>
      <c r="D1011" t="s">
        <v>173</v>
      </c>
      <c r="E1011" t="s">
        <v>36</v>
      </c>
      <c r="F1011" t="s">
        <v>41</v>
      </c>
      <c r="G1011" t="s">
        <v>37</v>
      </c>
      <c r="H1011" s="2">
        <v>42510</v>
      </c>
      <c r="I1011">
        <v>10</v>
      </c>
      <c r="J1011">
        <v>10</v>
      </c>
      <c r="K1011">
        <f t="shared" ref="K1011:K1016" si="112">I1011-10</f>
        <v>0</v>
      </c>
      <c r="L1011">
        <v>0</v>
      </c>
      <c r="M1011" t="s">
        <v>25</v>
      </c>
      <c r="N1011" t="s">
        <v>173</v>
      </c>
      <c r="O1011" t="s">
        <v>37</v>
      </c>
      <c r="P1011" t="s">
        <v>41</v>
      </c>
      <c r="Q1011" t="s">
        <v>177</v>
      </c>
    </row>
    <row r="1012" spans="1:17" x14ac:dyDescent="0.35">
      <c r="A1012" t="s">
        <v>15</v>
      </c>
      <c r="B1012" t="s">
        <v>16</v>
      </c>
      <c r="C1012" t="s">
        <v>17</v>
      </c>
      <c r="D1012" t="s">
        <v>173</v>
      </c>
      <c r="E1012" t="s">
        <v>36</v>
      </c>
      <c r="F1012" t="s">
        <v>41</v>
      </c>
      <c r="G1012" t="s">
        <v>37</v>
      </c>
      <c r="H1012" s="2">
        <v>42514</v>
      </c>
      <c r="I1012">
        <v>12</v>
      </c>
      <c r="J1012">
        <v>14</v>
      </c>
      <c r="K1012">
        <f t="shared" si="112"/>
        <v>2</v>
      </c>
      <c r="L1012">
        <v>2</v>
      </c>
      <c r="M1012" t="s">
        <v>26</v>
      </c>
      <c r="N1012" t="s">
        <v>173</v>
      </c>
      <c r="O1012" t="s">
        <v>37</v>
      </c>
      <c r="P1012" t="s">
        <v>41</v>
      </c>
      <c r="Q1012" t="s">
        <v>177</v>
      </c>
    </row>
    <row r="1013" spans="1:17" x14ac:dyDescent="0.35">
      <c r="A1013" t="s">
        <v>15</v>
      </c>
      <c r="B1013" t="s">
        <v>16</v>
      </c>
      <c r="C1013" t="s">
        <v>17</v>
      </c>
      <c r="D1013" t="s">
        <v>173</v>
      </c>
      <c r="E1013" t="s">
        <v>36</v>
      </c>
      <c r="F1013" t="s">
        <v>41</v>
      </c>
      <c r="G1013" t="s">
        <v>37</v>
      </c>
      <c r="H1013" s="2">
        <v>42521</v>
      </c>
      <c r="I1013">
        <v>13.8125</v>
      </c>
      <c r="J1013">
        <v>21</v>
      </c>
      <c r="K1013">
        <f t="shared" si="112"/>
        <v>3.8125</v>
      </c>
      <c r="L1013">
        <v>4</v>
      </c>
      <c r="M1013" t="s">
        <v>27</v>
      </c>
      <c r="N1013" t="s">
        <v>173</v>
      </c>
      <c r="O1013" t="s">
        <v>37</v>
      </c>
      <c r="P1013" t="s">
        <v>41</v>
      </c>
      <c r="Q1013" t="s">
        <v>177</v>
      </c>
    </row>
    <row r="1014" spans="1:17" x14ac:dyDescent="0.35">
      <c r="A1014" t="s">
        <v>15</v>
      </c>
      <c r="B1014" t="s">
        <v>16</v>
      </c>
      <c r="C1014" t="s">
        <v>17</v>
      </c>
      <c r="D1014" t="s">
        <v>173</v>
      </c>
      <c r="E1014" t="s">
        <v>36</v>
      </c>
      <c r="F1014" t="s">
        <v>41</v>
      </c>
      <c r="G1014" t="s">
        <v>37</v>
      </c>
      <c r="H1014" s="2">
        <v>42524</v>
      </c>
      <c r="I1014">
        <v>14.8125</v>
      </c>
      <c r="J1014">
        <v>24</v>
      </c>
      <c r="K1014">
        <f t="shared" si="112"/>
        <v>4.8125</v>
      </c>
      <c r="L1014">
        <v>5</v>
      </c>
      <c r="M1014" t="s">
        <v>28</v>
      </c>
      <c r="N1014" t="s">
        <v>173</v>
      </c>
      <c r="O1014" t="s">
        <v>37</v>
      </c>
      <c r="P1014" t="s">
        <v>41</v>
      </c>
      <c r="Q1014" t="s">
        <v>177</v>
      </c>
    </row>
    <row r="1015" spans="1:17" x14ac:dyDescent="0.35">
      <c r="A1015" t="s">
        <v>15</v>
      </c>
      <c r="B1015" t="s">
        <v>16</v>
      </c>
      <c r="C1015" t="s">
        <v>17</v>
      </c>
      <c r="D1015" t="s">
        <v>173</v>
      </c>
      <c r="E1015" t="s">
        <v>36</v>
      </c>
      <c r="F1015" t="s">
        <v>41</v>
      </c>
      <c r="G1015" t="s">
        <v>37</v>
      </c>
      <c r="H1015" s="2">
        <v>42531</v>
      </c>
      <c r="I1015">
        <v>17</v>
      </c>
      <c r="J1015">
        <v>31</v>
      </c>
      <c r="K1015">
        <f t="shared" si="112"/>
        <v>7</v>
      </c>
      <c r="L1015">
        <v>7</v>
      </c>
      <c r="M1015" t="s">
        <v>29</v>
      </c>
      <c r="N1015" t="s">
        <v>173</v>
      </c>
      <c r="O1015" t="s">
        <v>37</v>
      </c>
      <c r="P1015" t="s">
        <v>41</v>
      </c>
      <c r="Q1015" t="s">
        <v>177</v>
      </c>
    </row>
    <row r="1016" spans="1:17" x14ac:dyDescent="0.35">
      <c r="A1016" t="s">
        <v>15</v>
      </c>
      <c r="B1016" t="s">
        <v>16</v>
      </c>
      <c r="C1016" t="s">
        <v>17</v>
      </c>
      <c r="D1016" t="s">
        <v>173</v>
      </c>
      <c r="E1016" t="s">
        <v>36</v>
      </c>
      <c r="F1016" t="s">
        <v>41</v>
      </c>
      <c r="G1016" t="s">
        <v>37</v>
      </c>
      <c r="H1016" s="2">
        <v>42535</v>
      </c>
      <c r="I1016">
        <v>18</v>
      </c>
      <c r="J1016">
        <v>35</v>
      </c>
      <c r="K1016">
        <f t="shared" si="112"/>
        <v>8</v>
      </c>
      <c r="L1016">
        <v>8</v>
      </c>
      <c r="M1016" t="s">
        <v>49</v>
      </c>
      <c r="N1016" t="s">
        <v>173</v>
      </c>
      <c r="O1016" t="s">
        <v>37</v>
      </c>
      <c r="P1016" t="s">
        <v>41</v>
      </c>
      <c r="Q1016" t="s">
        <v>177</v>
      </c>
    </row>
    <row r="1017" spans="1:17" hidden="1" x14ac:dyDescent="0.35">
      <c r="A1017" t="s">
        <v>15</v>
      </c>
      <c r="B1017" t="s">
        <v>16</v>
      </c>
      <c r="C1017" t="s">
        <v>17</v>
      </c>
      <c r="D1017" t="s">
        <v>173</v>
      </c>
      <c r="E1017" t="s">
        <v>36</v>
      </c>
      <c r="F1017" t="s">
        <v>41</v>
      </c>
      <c r="G1017" t="s">
        <v>37</v>
      </c>
      <c r="H1017" s="2">
        <v>42543</v>
      </c>
      <c r="I1017">
        <v>30</v>
      </c>
      <c r="J1017">
        <v>43</v>
      </c>
      <c r="L1017">
        <v>0</v>
      </c>
      <c r="M1017" t="s">
        <v>30</v>
      </c>
      <c r="N1017" t="s">
        <v>173</v>
      </c>
      <c r="O1017" t="s">
        <v>37</v>
      </c>
      <c r="P1017" t="s">
        <v>41</v>
      </c>
      <c r="Q1017" t="s">
        <v>177</v>
      </c>
    </row>
    <row r="1018" spans="1:17" hidden="1" x14ac:dyDescent="0.35">
      <c r="A1018" t="s">
        <v>15</v>
      </c>
      <c r="B1018" t="s">
        <v>16</v>
      </c>
      <c r="C1018" t="s">
        <v>17</v>
      </c>
      <c r="D1018" t="s">
        <v>173</v>
      </c>
      <c r="E1018" t="s">
        <v>36</v>
      </c>
      <c r="F1018" t="s">
        <v>41</v>
      </c>
      <c r="G1018" t="s">
        <v>37</v>
      </c>
      <c r="H1018" s="2">
        <v>42551</v>
      </c>
      <c r="I1018">
        <v>50</v>
      </c>
      <c r="J1018">
        <v>51</v>
      </c>
      <c r="L1018">
        <v>0</v>
      </c>
      <c r="M1018" t="s">
        <v>31</v>
      </c>
      <c r="N1018" t="s">
        <v>173</v>
      </c>
      <c r="O1018" t="s">
        <v>37</v>
      </c>
      <c r="P1018" t="s">
        <v>41</v>
      </c>
      <c r="Q1018" t="s">
        <v>177</v>
      </c>
    </row>
    <row r="1019" spans="1:17" hidden="1" x14ac:dyDescent="0.35">
      <c r="A1019" t="s">
        <v>15</v>
      </c>
      <c r="B1019" t="s">
        <v>16</v>
      </c>
      <c r="C1019" t="s">
        <v>17</v>
      </c>
      <c r="D1019" t="s">
        <v>173</v>
      </c>
      <c r="E1019" t="s">
        <v>36</v>
      </c>
      <c r="F1019" t="s">
        <v>41</v>
      </c>
      <c r="G1019" t="s">
        <v>37</v>
      </c>
      <c r="H1019" s="2">
        <v>42587</v>
      </c>
      <c r="I1019">
        <v>60</v>
      </c>
      <c r="J1019">
        <v>87</v>
      </c>
      <c r="L1019">
        <v>0</v>
      </c>
      <c r="M1019" t="s">
        <v>32</v>
      </c>
      <c r="N1019" t="s">
        <v>173</v>
      </c>
      <c r="O1019" t="s">
        <v>37</v>
      </c>
      <c r="P1019" t="s">
        <v>41</v>
      </c>
      <c r="Q1019" t="s">
        <v>177</v>
      </c>
    </row>
    <row r="1020" spans="1:17" hidden="1" x14ac:dyDescent="0.35">
      <c r="A1020" t="s">
        <v>15</v>
      </c>
      <c r="B1020" t="s">
        <v>16</v>
      </c>
      <c r="C1020" t="s">
        <v>17</v>
      </c>
      <c r="D1020" t="s">
        <v>173</v>
      </c>
      <c r="E1020" t="s">
        <v>36</v>
      </c>
      <c r="F1020" t="s">
        <v>43</v>
      </c>
      <c r="G1020" t="s">
        <v>37</v>
      </c>
      <c r="H1020" s="2">
        <v>42510</v>
      </c>
      <c r="I1020">
        <v>10</v>
      </c>
      <c r="J1020">
        <v>10</v>
      </c>
      <c r="L1020">
        <v>0</v>
      </c>
      <c r="M1020" t="s">
        <v>22</v>
      </c>
      <c r="N1020" t="s">
        <v>173</v>
      </c>
      <c r="O1020" t="s">
        <v>37</v>
      </c>
      <c r="P1020" t="s">
        <v>43</v>
      </c>
      <c r="Q1020" t="s">
        <v>178</v>
      </c>
    </row>
    <row r="1021" spans="1:17" x14ac:dyDescent="0.35">
      <c r="A1021" t="s">
        <v>15</v>
      </c>
      <c r="B1021" t="s">
        <v>16</v>
      </c>
      <c r="C1021" t="s">
        <v>17</v>
      </c>
      <c r="D1021" t="s">
        <v>173</v>
      </c>
      <c r="E1021" t="s">
        <v>36</v>
      </c>
      <c r="F1021" t="s">
        <v>43</v>
      </c>
      <c r="G1021" t="s">
        <v>37</v>
      </c>
      <c r="H1021" s="2">
        <v>42510</v>
      </c>
      <c r="I1021">
        <v>10</v>
      </c>
      <c r="J1021">
        <v>10</v>
      </c>
      <c r="K1021">
        <f t="shared" ref="K1021:K1026" si="113">I1021-10</f>
        <v>0</v>
      </c>
      <c r="L1021">
        <v>0</v>
      </c>
      <c r="M1021" t="s">
        <v>25</v>
      </c>
      <c r="N1021" t="s">
        <v>173</v>
      </c>
      <c r="O1021" t="s">
        <v>37</v>
      </c>
      <c r="P1021" t="s">
        <v>43</v>
      </c>
      <c r="Q1021" t="s">
        <v>178</v>
      </c>
    </row>
    <row r="1022" spans="1:17" x14ac:dyDescent="0.35">
      <c r="A1022" t="s">
        <v>15</v>
      </c>
      <c r="B1022" t="s">
        <v>16</v>
      </c>
      <c r="C1022" t="s">
        <v>17</v>
      </c>
      <c r="D1022" t="s">
        <v>173</v>
      </c>
      <c r="E1022" t="s">
        <v>36</v>
      </c>
      <c r="F1022" t="s">
        <v>43</v>
      </c>
      <c r="G1022" t="s">
        <v>37</v>
      </c>
      <c r="H1022" s="2">
        <v>42514</v>
      </c>
      <c r="I1022">
        <v>11.875</v>
      </c>
      <c r="J1022">
        <v>14</v>
      </c>
      <c r="K1022">
        <f t="shared" si="113"/>
        <v>1.875</v>
      </c>
      <c r="L1022">
        <v>2</v>
      </c>
      <c r="M1022" t="s">
        <v>26</v>
      </c>
      <c r="N1022" t="s">
        <v>173</v>
      </c>
      <c r="O1022" t="s">
        <v>37</v>
      </c>
      <c r="P1022" t="s">
        <v>43</v>
      </c>
      <c r="Q1022" t="s">
        <v>178</v>
      </c>
    </row>
    <row r="1023" spans="1:17" x14ac:dyDescent="0.35">
      <c r="A1023" t="s">
        <v>15</v>
      </c>
      <c r="B1023" t="s">
        <v>16</v>
      </c>
      <c r="C1023" t="s">
        <v>17</v>
      </c>
      <c r="D1023" t="s">
        <v>173</v>
      </c>
      <c r="E1023" t="s">
        <v>36</v>
      </c>
      <c r="F1023" t="s">
        <v>43</v>
      </c>
      <c r="G1023" t="s">
        <v>37</v>
      </c>
      <c r="H1023" s="2">
        <v>42517</v>
      </c>
      <c r="I1023">
        <v>13.0625</v>
      </c>
      <c r="J1023">
        <v>17</v>
      </c>
      <c r="K1023">
        <f t="shared" si="113"/>
        <v>3.0625</v>
      </c>
      <c r="L1023">
        <v>3</v>
      </c>
      <c r="M1023" t="s">
        <v>39</v>
      </c>
      <c r="N1023" t="s">
        <v>173</v>
      </c>
      <c r="O1023" t="s">
        <v>37</v>
      </c>
      <c r="P1023" t="s">
        <v>43</v>
      </c>
      <c r="Q1023" t="s">
        <v>178</v>
      </c>
    </row>
    <row r="1024" spans="1:17" x14ac:dyDescent="0.35">
      <c r="A1024" t="s">
        <v>15</v>
      </c>
      <c r="B1024" t="s">
        <v>16</v>
      </c>
      <c r="C1024" t="s">
        <v>17</v>
      </c>
      <c r="D1024" t="s">
        <v>173</v>
      </c>
      <c r="E1024" t="s">
        <v>36</v>
      </c>
      <c r="F1024" t="s">
        <v>43</v>
      </c>
      <c r="G1024" t="s">
        <v>37</v>
      </c>
      <c r="H1024" s="2">
        <v>42521</v>
      </c>
      <c r="I1024">
        <v>14.25</v>
      </c>
      <c r="J1024">
        <v>21</v>
      </c>
      <c r="K1024">
        <f t="shared" si="113"/>
        <v>4.25</v>
      </c>
      <c r="L1024">
        <v>4</v>
      </c>
      <c r="M1024" t="s">
        <v>27</v>
      </c>
      <c r="N1024" t="s">
        <v>173</v>
      </c>
      <c r="O1024" t="s">
        <v>37</v>
      </c>
      <c r="P1024" t="s">
        <v>43</v>
      </c>
      <c r="Q1024" t="s">
        <v>178</v>
      </c>
    </row>
    <row r="1025" spans="1:17" x14ac:dyDescent="0.35">
      <c r="A1025" t="s">
        <v>15</v>
      </c>
      <c r="B1025" t="s">
        <v>16</v>
      </c>
      <c r="C1025" t="s">
        <v>17</v>
      </c>
      <c r="D1025" t="s">
        <v>173</v>
      </c>
      <c r="E1025" t="s">
        <v>36</v>
      </c>
      <c r="F1025" t="s">
        <v>43</v>
      </c>
      <c r="G1025" t="s">
        <v>37</v>
      </c>
      <c r="H1025" s="2">
        <v>42524</v>
      </c>
      <c r="I1025">
        <v>15</v>
      </c>
      <c r="J1025">
        <v>24</v>
      </c>
      <c r="K1025">
        <f t="shared" si="113"/>
        <v>5</v>
      </c>
      <c r="L1025">
        <v>5</v>
      </c>
      <c r="M1025" t="s">
        <v>28</v>
      </c>
      <c r="N1025" t="s">
        <v>173</v>
      </c>
      <c r="O1025" t="s">
        <v>37</v>
      </c>
      <c r="P1025" t="s">
        <v>43</v>
      </c>
      <c r="Q1025" t="s">
        <v>178</v>
      </c>
    </row>
    <row r="1026" spans="1:17" x14ac:dyDescent="0.35">
      <c r="A1026" t="s">
        <v>15</v>
      </c>
      <c r="B1026" t="s">
        <v>16</v>
      </c>
      <c r="C1026" t="s">
        <v>17</v>
      </c>
      <c r="D1026" t="s">
        <v>173</v>
      </c>
      <c r="E1026" t="s">
        <v>36</v>
      </c>
      <c r="F1026" t="s">
        <v>43</v>
      </c>
      <c r="G1026" t="s">
        <v>37</v>
      </c>
      <c r="H1026" s="2">
        <v>42528</v>
      </c>
      <c r="I1026">
        <v>16.375</v>
      </c>
      <c r="J1026">
        <v>28</v>
      </c>
      <c r="K1026">
        <f t="shared" si="113"/>
        <v>6.375</v>
      </c>
      <c r="L1026">
        <v>6</v>
      </c>
      <c r="M1026" t="s">
        <v>40</v>
      </c>
      <c r="N1026" t="s">
        <v>173</v>
      </c>
      <c r="O1026" t="s">
        <v>37</v>
      </c>
      <c r="P1026" t="s">
        <v>43</v>
      </c>
      <c r="Q1026" t="s">
        <v>178</v>
      </c>
    </row>
    <row r="1027" spans="1:17" hidden="1" x14ac:dyDescent="0.35">
      <c r="A1027" t="s">
        <v>15</v>
      </c>
      <c r="B1027" t="s">
        <v>16</v>
      </c>
      <c r="C1027" t="s">
        <v>17</v>
      </c>
      <c r="D1027" t="s">
        <v>173</v>
      </c>
      <c r="E1027" t="s">
        <v>36</v>
      </c>
      <c r="F1027" t="s">
        <v>43</v>
      </c>
      <c r="G1027" t="s">
        <v>37</v>
      </c>
      <c r="H1027" s="2">
        <v>42531</v>
      </c>
      <c r="I1027">
        <v>30</v>
      </c>
      <c r="J1027">
        <v>31</v>
      </c>
      <c r="L1027">
        <v>0</v>
      </c>
      <c r="M1027" t="s">
        <v>30</v>
      </c>
      <c r="N1027" t="s">
        <v>173</v>
      </c>
      <c r="O1027" t="s">
        <v>37</v>
      </c>
      <c r="P1027" t="s">
        <v>43</v>
      </c>
      <c r="Q1027" t="s">
        <v>178</v>
      </c>
    </row>
    <row r="1028" spans="1:17" hidden="1" x14ac:dyDescent="0.35">
      <c r="A1028" t="s">
        <v>15</v>
      </c>
      <c r="B1028" t="s">
        <v>16</v>
      </c>
      <c r="C1028" t="s">
        <v>17</v>
      </c>
      <c r="D1028" t="s">
        <v>173</v>
      </c>
      <c r="E1028" t="s">
        <v>36</v>
      </c>
      <c r="F1028" t="s">
        <v>43</v>
      </c>
      <c r="G1028" t="s">
        <v>37</v>
      </c>
      <c r="H1028" s="2">
        <v>42549</v>
      </c>
      <c r="I1028">
        <v>50</v>
      </c>
      <c r="J1028">
        <v>49</v>
      </c>
      <c r="L1028">
        <v>0</v>
      </c>
      <c r="M1028" t="s">
        <v>31</v>
      </c>
      <c r="N1028" t="s">
        <v>173</v>
      </c>
      <c r="O1028" t="s">
        <v>37</v>
      </c>
      <c r="P1028" t="s">
        <v>43</v>
      </c>
      <c r="Q1028" t="s">
        <v>178</v>
      </c>
    </row>
    <row r="1029" spans="1:17" hidden="1" x14ac:dyDescent="0.35">
      <c r="A1029" t="s">
        <v>15</v>
      </c>
      <c r="B1029" t="s">
        <v>16</v>
      </c>
      <c r="C1029" t="s">
        <v>17</v>
      </c>
      <c r="D1029" t="s">
        <v>173</v>
      </c>
      <c r="E1029" t="s">
        <v>36</v>
      </c>
      <c r="F1029" t="s">
        <v>43</v>
      </c>
      <c r="G1029" t="s">
        <v>37</v>
      </c>
      <c r="H1029" s="2">
        <v>42580</v>
      </c>
      <c r="I1029">
        <v>60</v>
      </c>
      <c r="J1029">
        <v>80</v>
      </c>
      <c r="L1029">
        <v>0</v>
      </c>
      <c r="M1029" t="s">
        <v>32</v>
      </c>
      <c r="N1029" t="s">
        <v>173</v>
      </c>
      <c r="O1029" t="s">
        <v>37</v>
      </c>
      <c r="P1029" t="s">
        <v>43</v>
      </c>
      <c r="Q1029" t="s">
        <v>178</v>
      </c>
    </row>
    <row r="1030" spans="1:17" hidden="1" x14ac:dyDescent="0.35">
      <c r="A1030" t="s">
        <v>15</v>
      </c>
      <c r="B1030" t="s">
        <v>16</v>
      </c>
      <c r="C1030" t="s">
        <v>17</v>
      </c>
      <c r="D1030" t="s">
        <v>173</v>
      </c>
      <c r="E1030" t="s">
        <v>45</v>
      </c>
      <c r="F1030" t="s">
        <v>20</v>
      </c>
      <c r="G1030" t="s">
        <v>46</v>
      </c>
      <c r="H1030" s="2">
        <v>42517</v>
      </c>
      <c r="I1030">
        <v>10</v>
      </c>
      <c r="J1030">
        <v>7</v>
      </c>
      <c r="L1030">
        <v>0</v>
      </c>
      <c r="M1030" t="s">
        <v>22</v>
      </c>
      <c r="N1030" t="s">
        <v>173</v>
      </c>
      <c r="O1030" t="s">
        <v>46</v>
      </c>
      <c r="P1030" t="s">
        <v>23</v>
      </c>
      <c r="Q1030" t="s">
        <v>179</v>
      </c>
    </row>
    <row r="1031" spans="1:17" x14ac:dyDescent="0.35">
      <c r="A1031" t="s">
        <v>15</v>
      </c>
      <c r="B1031" t="s">
        <v>16</v>
      </c>
      <c r="C1031" t="s">
        <v>17</v>
      </c>
      <c r="D1031" t="s">
        <v>173</v>
      </c>
      <c r="E1031" t="s">
        <v>45</v>
      </c>
      <c r="F1031" t="s">
        <v>20</v>
      </c>
      <c r="G1031" t="s">
        <v>46</v>
      </c>
      <c r="H1031" s="2">
        <v>42521</v>
      </c>
      <c r="I1031">
        <v>10</v>
      </c>
      <c r="J1031">
        <v>11</v>
      </c>
      <c r="K1031">
        <f t="shared" ref="K1031:K1038" si="114">I1031-10</f>
        <v>0</v>
      </c>
      <c r="L1031">
        <v>0</v>
      </c>
      <c r="M1031" t="s">
        <v>25</v>
      </c>
      <c r="N1031" t="s">
        <v>173</v>
      </c>
      <c r="O1031" t="s">
        <v>46</v>
      </c>
      <c r="P1031" t="s">
        <v>23</v>
      </c>
      <c r="Q1031" t="s">
        <v>179</v>
      </c>
    </row>
    <row r="1032" spans="1:17" x14ac:dyDescent="0.35">
      <c r="A1032" t="s">
        <v>15</v>
      </c>
      <c r="B1032" t="s">
        <v>16</v>
      </c>
      <c r="C1032" t="s">
        <v>17</v>
      </c>
      <c r="D1032" t="s">
        <v>173</v>
      </c>
      <c r="E1032" t="s">
        <v>45</v>
      </c>
      <c r="F1032" t="s">
        <v>20</v>
      </c>
      <c r="G1032" t="s">
        <v>46</v>
      </c>
      <c r="H1032" s="2">
        <v>42524</v>
      </c>
      <c r="I1032">
        <v>10.6875</v>
      </c>
      <c r="J1032">
        <v>14</v>
      </c>
      <c r="K1032">
        <f t="shared" si="114"/>
        <v>0.6875</v>
      </c>
      <c r="L1032">
        <v>1</v>
      </c>
      <c r="M1032" t="s">
        <v>48</v>
      </c>
      <c r="N1032" t="s">
        <v>173</v>
      </c>
      <c r="O1032" t="s">
        <v>46</v>
      </c>
      <c r="P1032" t="s">
        <v>23</v>
      </c>
      <c r="Q1032" t="s">
        <v>179</v>
      </c>
    </row>
    <row r="1033" spans="1:17" x14ac:dyDescent="0.35">
      <c r="A1033" t="s">
        <v>15</v>
      </c>
      <c r="B1033" t="s">
        <v>16</v>
      </c>
      <c r="C1033" t="s">
        <v>17</v>
      </c>
      <c r="D1033" t="s">
        <v>173</v>
      </c>
      <c r="E1033" t="s">
        <v>45</v>
      </c>
      <c r="F1033" t="s">
        <v>20</v>
      </c>
      <c r="G1033" t="s">
        <v>46</v>
      </c>
      <c r="H1033" s="2">
        <v>42528</v>
      </c>
      <c r="I1033">
        <v>12</v>
      </c>
      <c r="J1033">
        <v>18</v>
      </c>
      <c r="K1033">
        <f t="shared" si="114"/>
        <v>2</v>
      </c>
      <c r="L1033">
        <v>2</v>
      </c>
      <c r="M1033" t="s">
        <v>26</v>
      </c>
      <c r="N1033" t="s">
        <v>173</v>
      </c>
      <c r="O1033" t="s">
        <v>46</v>
      </c>
      <c r="P1033" t="s">
        <v>23</v>
      </c>
      <c r="Q1033" t="s">
        <v>179</v>
      </c>
    </row>
    <row r="1034" spans="1:17" x14ac:dyDescent="0.35">
      <c r="A1034" t="s">
        <v>15</v>
      </c>
      <c r="B1034" t="s">
        <v>16</v>
      </c>
      <c r="C1034" t="s">
        <v>17</v>
      </c>
      <c r="D1034" t="s">
        <v>173</v>
      </c>
      <c r="E1034" t="s">
        <v>45</v>
      </c>
      <c r="F1034" t="s">
        <v>20</v>
      </c>
      <c r="G1034" t="s">
        <v>46</v>
      </c>
      <c r="H1034" s="2">
        <v>42531</v>
      </c>
      <c r="I1034">
        <v>12.6875</v>
      </c>
      <c r="J1034">
        <v>21</v>
      </c>
      <c r="K1034">
        <f t="shared" si="114"/>
        <v>2.6875</v>
      </c>
      <c r="L1034">
        <v>3</v>
      </c>
      <c r="M1034" t="s">
        <v>39</v>
      </c>
      <c r="N1034" t="s">
        <v>173</v>
      </c>
      <c r="O1034" t="s">
        <v>46</v>
      </c>
      <c r="P1034" t="s">
        <v>23</v>
      </c>
      <c r="Q1034" t="s">
        <v>179</v>
      </c>
    </row>
    <row r="1035" spans="1:17" x14ac:dyDescent="0.35">
      <c r="A1035" t="s">
        <v>15</v>
      </c>
      <c r="B1035" t="s">
        <v>16</v>
      </c>
      <c r="C1035" t="s">
        <v>17</v>
      </c>
      <c r="D1035" t="s">
        <v>173</v>
      </c>
      <c r="E1035" t="s">
        <v>45</v>
      </c>
      <c r="F1035" t="s">
        <v>20</v>
      </c>
      <c r="G1035" t="s">
        <v>46</v>
      </c>
      <c r="H1035" s="2">
        <v>42535</v>
      </c>
      <c r="I1035">
        <v>13.875</v>
      </c>
      <c r="J1035">
        <v>25</v>
      </c>
      <c r="K1035">
        <f t="shared" si="114"/>
        <v>3.875</v>
      </c>
      <c r="L1035">
        <v>4</v>
      </c>
      <c r="M1035" t="s">
        <v>27</v>
      </c>
      <c r="N1035" t="s">
        <v>173</v>
      </c>
      <c r="O1035" t="s">
        <v>46</v>
      </c>
      <c r="P1035" t="s">
        <v>23</v>
      </c>
      <c r="Q1035" t="s">
        <v>179</v>
      </c>
    </row>
    <row r="1036" spans="1:17" x14ac:dyDescent="0.35">
      <c r="A1036" t="s">
        <v>15</v>
      </c>
      <c r="B1036" t="s">
        <v>16</v>
      </c>
      <c r="C1036" t="s">
        <v>17</v>
      </c>
      <c r="D1036" t="s">
        <v>173</v>
      </c>
      <c r="E1036" t="s">
        <v>45</v>
      </c>
      <c r="F1036" t="s">
        <v>20</v>
      </c>
      <c r="G1036" t="s">
        <v>46</v>
      </c>
      <c r="H1036" s="2">
        <v>42538</v>
      </c>
      <c r="I1036">
        <v>15.375</v>
      </c>
      <c r="J1036">
        <v>28</v>
      </c>
      <c r="K1036">
        <f t="shared" si="114"/>
        <v>5.375</v>
      </c>
      <c r="L1036">
        <v>5</v>
      </c>
      <c r="M1036" t="s">
        <v>28</v>
      </c>
      <c r="N1036" t="s">
        <v>173</v>
      </c>
      <c r="O1036" t="s">
        <v>46</v>
      </c>
      <c r="P1036" t="s">
        <v>23</v>
      </c>
      <c r="Q1036" t="s">
        <v>179</v>
      </c>
    </row>
    <row r="1037" spans="1:17" x14ac:dyDescent="0.35">
      <c r="A1037" t="s">
        <v>15</v>
      </c>
      <c r="B1037" t="s">
        <v>16</v>
      </c>
      <c r="C1037" t="s">
        <v>17</v>
      </c>
      <c r="D1037" t="s">
        <v>173</v>
      </c>
      <c r="E1037" t="s">
        <v>45</v>
      </c>
      <c r="F1037" t="s">
        <v>20</v>
      </c>
      <c r="G1037" t="s">
        <v>46</v>
      </c>
      <c r="H1037" s="2">
        <v>42543</v>
      </c>
      <c r="I1037">
        <v>16.1875</v>
      </c>
      <c r="J1037">
        <v>33</v>
      </c>
      <c r="K1037">
        <f t="shared" si="114"/>
        <v>6.1875</v>
      </c>
      <c r="L1037">
        <v>6</v>
      </c>
      <c r="M1037" t="s">
        <v>40</v>
      </c>
      <c r="N1037" t="s">
        <v>173</v>
      </c>
      <c r="O1037" t="s">
        <v>46</v>
      </c>
      <c r="P1037" t="s">
        <v>23</v>
      </c>
      <c r="Q1037" t="s">
        <v>179</v>
      </c>
    </row>
    <row r="1038" spans="1:17" x14ac:dyDescent="0.35">
      <c r="A1038" t="s">
        <v>15</v>
      </c>
      <c r="B1038" t="s">
        <v>16</v>
      </c>
      <c r="C1038" t="s">
        <v>17</v>
      </c>
      <c r="D1038" t="s">
        <v>173</v>
      </c>
      <c r="E1038" t="s">
        <v>45</v>
      </c>
      <c r="F1038" t="s">
        <v>20</v>
      </c>
      <c r="G1038" t="s">
        <v>46</v>
      </c>
      <c r="H1038" s="2">
        <v>42549</v>
      </c>
      <c r="I1038">
        <v>18</v>
      </c>
      <c r="J1038">
        <v>39</v>
      </c>
      <c r="K1038">
        <f t="shared" si="114"/>
        <v>8</v>
      </c>
      <c r="L1038">
        <v>8</v>
      </c>
      <c r="M1038" t="s">
        <v>49</v>
      </c>
      <c r="N1038" t="s">
        <v>173</v>
      </c>
      <c r="O1038" t="s">
        <v>46</v>
      </c>
      <c r="P1038" t="s">
        <v>23</v>
      </c>
      <c r="Q1038" t="s">
        <v>179</v>
      </c>
    </row>
    <row r="1039" spans="1:17" hidden="1" x14ac:dyDescent="0.35">
      <c r="A1039" t="s">
        <v>15</v>
      </c>
      <c r="B1039" t="s">
        <v>16</v>
      </c>
      <c r="C1039" t="s">
        <v>17</v>
      </c>
      <c r="D1039" t="s">
        <v>173</v>
      </c>
      <c r="E1039" t="s">
        <v>45</v>
      </c>
      <c r="F1039" t="s">
        <v>20</v>
      </c>
      <c r="G1039" t="s">
        <v>46</v>
      </c>
      <c r="H1039" s="2">
        <v>42551</v>
      </c>
      <c r="I1039">
        <v>30</v>
      </c>
      <c r="J1039">
        <v>41</v>
      </c>
      <c r="L1039">
        <v>0</v>
      </c>
      <c r="M1039" t="s">
        <v>30</v>
      </c>
      <c r="N1039" t="s">
        <v>173</v>
      </c>
      <c r="O1039" t="s">
        <v>46</v>
      </c>
      <c r="P1039" t="s">
        <v>23</v>
      </c>
      <c r="Q1039" t="s">
        <v>179</v>
      </c>
    </row>
    <row r="1040" spans="1:17" hidden="1" x14ac:dyDescent="0.35">
      <c r="A1040" t="s">
        <v>15</v>
      </c>
      <c r="B1040" t="s">
        <v>16</v>
      </c>
      <c r="C1040" t="s">
        <v>17</v>
      </c>
      <c r="D1040" t="s">
        <v>173</v>
      </c>
      <c r="E1040" t="s">
        <v>45</v>
      </c>
      <c r="F1040" t="s">
        <v>20</v>
      </c>
      <c r="G1040" t="s">
        <v>46</v>
      </c>
      <c r="H1040" s="2">
        <v>42570</v>
      </c>
      <c r="I1040">
        <v>50</v>
      </c>
      <c r="J1040">
        <v>60</v>
      </c>
      <c r="L1040">
        <v>0</v>
      </c>
      <c r="M1040" t="s">
        <v>31</v>
      </c>
      <c r="N1040" t="s">
        <v>173</v>
      </c>
      <c r="O1040" t="s">
        <v>46</v>
      </c>
      <c r="P1040" t="s">
        <v>23</v>
      </c>
      <c r="Q1040" t="s">
        <v>179</v>
      </c>
    </row>
    <row r="1041" spans="1:17" hidden="1" x14ac:dyDescent="0.35">
      <c r="A1041" t="s">
        <v>15</v>
      </c>
      <c r="B1041" t="s">
        <v>16</v>
      </c>
      <c r="C1041" t="s">
        <v>17</v>
      </c>
      <c r="D1041" t="s">
        <v>173</v>
      </c>
      <c r="E1041" t="s">
        <v>45</v>
      </c>
      <c r="F1041" t="s">
        <v>20</v>
      </c>
      <c r="G1041" t="s">
        <v>46</v>
      </c>
      <c r="H1041" s="2">
        <v>42598</v>
      </c>
      <c r="I1041">
        <v>60</v>
      </c>
      <c r="J1041">
        <v>88</v>
      </c>
      <c r="L1041">
        <v>0</v>
      </c>
      <c r="M1041" t="s">
        <v>32</v>
      </c>
      <c r="N1041" t="s">
        <v>173</v>
      </c>
      <c r="O1041" t="s">
        <v>46</v>
      </c>
      <c r="P1041" t="s">
        <v>23</v>
      </c>
      <c r="Q1041" t="s">
        <v>179</v>
      </c>
    </row>
    <row r="1042" spans="1:17" hidden="1" x14ac:dyDescent="0.35">
      <c r="A1042" t="s">
        <v>50</v>
      </c>
      <c r="B1042" t="s">
        <v>16</v>
      </c>
      <c r="C1042" t="s">
        <v>51</v>
      </c>
      <c r="D1042" t="s">
        <v>173</v>
      </c>
      <c r="E1042" t="s">
        <v>19</v>
      </c>
      <c r="F1042" t="s">
        <v>20</v>
      </c>
      <c r="G1042" t="s">
        <v>180</v>
      </c>
      <c r="H1042" s="2">
        <v>42472</v>
      </c>
      <c r="I1042">
        <v>10</v>
      </c>
      <c r="J1042">
        <v>4</v>
      </c>
      <c r="L1042">
        <v>0</v>
      </c>
      <c r="M1042" t="s">
        <v>22</v>
      </c>
      <c r="N1042" t="s">
        <v>173</v>
      </c>
      <c r="O1042" t="s">
        <v>180</v>
      </c>
      <c r="P1042" t="s">
        <v>23</v>
      </c>
      <c r="Q1042" t="s">
        <v>181</v>
      </c>
    </row>
    <row r="1043" spans="1:17" x14ac:dyDescent="0.35">
      <c r="A1043" t="s">
        <v>50</v>
      </c>
      <c r="B1043" t="s">
        <v>16</v>
      </c>
      <c r="C1043" t="s">
        <v>51</v>
      </c>
      <c r="D1043" t="s">
        <v>173</v>
      </c>
      <c r="E1043" t="s">
        <v>19</v>
      </c>
      <c r="F1043" t="s">
        <v>20</v>
      </c>
      <c r="G1043" t="s">
        <v>180</v>
      </c>
      <c r="H1043" s="2">
        <v>42475</v>
      </c>
      <c r="I1043">
        <v>10</v>
      </c>
      <c r="J1043">
        <v>7</v>
      </c>
      <c r="K1043">
        <f t="shared" ref="K1043:K1044" si="115">I1043-10</f>
        <v>0</v>
      </c>
      <c r="L1043">
        <v>0</v>
      </c>
      <c r="M1043" t="s">
        <v>25</v>
      </c>
      <c r="N1043" t="s">
        <v>173</v>
      </c>
      <c r="O1043" t="s">
        <v>180</v>
      </c>
      <c r="P1043" t="s">
        <v>23</v>
      </c>
      <c r="Q1043" t="s">
        <v>181</v>
      </c>
    </row>
    <row r="1044" spans="1:17" x14ac:dyDescent="0.35">
      <c r="A1044" t="s">
        <v>50</v>
      </c>
      <c r="B1044" t="s">
        <v>16</v>
      </c>
      <c r="C1044" t="s">
        <v>51</v>
      </c>
      <c r="D1044" t="s">
        <v>173</v>
      </c>
      <c r="E1044" t="s">
        <v>19</v>
      </c>
      <c r="F1044" t="s">
        <v>20</v>
      </c>
      <c r="G1044" t="s">
        <v>180</v>
      </c>
      <c r="H1044" s="2">
        <v>42486</v>
      </c>
      <c r="I1044">
        <v>11.75</v>
      </c>
      <c r="J1044">
        <v>18</v>
      </c>
      <c r="K1044">
        <f t="shared" si="115"/>
        <v>1.75</v>
      </c>
      <c r="L1044">
        <v>2</v>
      </c>
      <c r="M1044" t="s">
        <v>26</v>
      </c>
      <c r="N1044" t="s">
        <v>173</v>
      </c>
      <c r="O1044" t="s">
        <v>180</v>
      </c>
      <c r="P1044" t="s">
        <v>23</v>
      </c>
      <c r="Q1044" t="s">
        <v>181</v>
      </c>
    </row>
    <row r="1045" spans="1:17" hidden="1" x14ac:dyDescent="0.35">
      <c r="A1045" t="s">
        <v>50</v>
      </c>
      <c r="B1045" t="s">
        <v>16</v>
      </c>
      <c r="C1045" t="s">
        <v>51</v>
      </c>
      <c r="D1045" t="s">
        <v>173</v>
      </c>
      <c r="E1045" t="s">
        <v>19</v>
      </c>
      <c r="F1045" t="s">
        <v>20</v>
      </c>
      <c r="G1045" t="s">
        <v>180</v>
      </c>
      <c r="H1045" s="2">
        <v>42520</v>
      </c>
      <c r="I1045">
        <v>50</v>
      </c>
      <c r="J1045">
        <v>52</v>
      </c>
      <c r="L1045">
        <v>0</v>
      </c>
      <c r="M1045" t="s">
        <v>31</v>
      </c>
      <c r="N1045" t="s">
        <v>173</v>
      </c>
      <c r="O1045" t="s">
        <v>180</v>
      </c>
      <c r="P1045" t="s">
        <v>23</v>
      </c>
      <c r="Q1045" t="s">
        <v>181</v>
      </c>
    </row>
    <row r="1046" spans="1:17" hidden="1" x14ac:dyDescent="0.35">
      <c r="A1046" t="s">
        <v>50</v>
      </c>
      <c r="B1046" t="s">
        <v>16</v>
      </c>
      <c r="C1046" t="s">
        <v>51</v>
      </c>
      <c r="D1046" t="s">
        <v>173</v>
      </c>
      <c r="E1046" t="s">
        <v>19</v>
      </c>
      <c r="F1046" t="s">
        <v>20</v>
      </c>
      <c r="G1046" t="s">
        <v>180</v>
      </c>
      <c r="H1046" s="2">
        <v>42625</v>
      </c>
      <c r="I1046">
        <v>60</v>
      </c>
      <c r="J1046">
        <v>157</v>
      </c>
      <c r="L1046">
        <v>0</v>
      </c>
      <c r="M1046" t="s">
        <v>32</v>
      </c>
      <c r="N1046" t="s">
        <v>173</v>
      </c>
      <c r="O1046" t="s">
        <v>180</v>
      </c>
      <c r="P1046" t="s">
        <v>23</v>
      </c>
      <c r="Q1046" t="s">
        <v>181</v>
      </c>
    </row>
    <row r="1047" spans="1:17" hidden="1" x14ac:dyDescent="0.35">
      <c r="A1047" t="s">
        <v>50</v>
      </c>
      <c r="B1047" t="s">
        <v>16</v>
      </c>
      <c r="C1047" t="s">
        <v>51</v>
      </c>
      <c r="D1047" t="s">
        <v>173</v>
      </c>
      <c r="E1047" t="s">
        <v>19</v>
      </c>
      <c r="F1047" t="s">
        <v>20</v>
      </c>
      <c r="G1047" t="s">
        <v>180</v>
      </c>
      <c r="L1047">
        <v>0</v>
      </c>
      <c r="M1047" t="s">
        <v>30</v>
      </c>
      <c r="N1047" t="s">
        <v>173</v>
      </c>
      <c r="O1047" t="s">
        <v>180</v>
      </c>
      <c r="P1047" t="s">
        <v>23</v>
      </c>
      <c r="Q1047" t="s">
        <v>181</v>
      </c>
    </row>
    <row r="1048" spans="1:17" hidden="1" x14ac:dyDescent="0.35">
      <c r="A1048" t="s">
        <v>50</v>
      </c>
      <c r="B1048" t="s">
        <v>16</v>
      </c>
      <c r="C1048" t="s">
        <v>51</v>
      </c>
      <c r="D1048" t="s">
        <v>173</v>
      </c>
      <c r="E1048" t="s">
        <v>33</v>
      </c>
      <c r="F1048" t="s">
        <v>20</v>
      </c>
      <c r="G1048" t="s">
        <v>54</v>
      </c>
      <c r="H1048" s="2">
        <v>42496</v>
      </c>
      <c r="I1048">
        <v>10</v>
      </c>
      <c r="J1048">
        <v>10</v>
      </c>
      <c r="L1048">
        <v>0</v>
      </c>
      <c r="M1048" t="s">
        <v>22</v>
      </c>
      <c r="N1048" t="s">
        <v>173</v>
      </c>
      <c r="O1048" t="s">
        <v>54</v>
      </c>
      <c r="P1048" t="s">
        <v>23</v>
      </c>
      <c r="Q1048" t="s">
        <v>182</v>
      </c>
    </row>
    <row r="1049" spans="1:17" x14ac:dyDescent="0.35">
      <c r="A1049" t="s">
        <v>50</v>
      </c>
      <c r="B1049" t="s">
        <v>16</v>
      </c>
      <c r="C1049" t="s">
        <v>51</v>
      </c>
      <c r="D1049" t="s">
        <v>173</v>
      </c>
      <c r="E1049" t="s">
        <v>33</v>
      </c>
      <c r="F1049" t="s">
        <v>20</v>
      </c>
      <c r="G1049" t="s">
        <v>54</v>
      </c>
      <c r="H1049" s="2">
        <v>42496</v>
      </c>
      <c r="I1049">
        <v>10</v>
      </c>
      <c r="J1049">
        <v>10</v>
      </c>
      <c r="K1049">
        <f t="shared" ref="K1049:K1054" si="116">I1049-10</f>
        <v>0</v>
      </c>
      <c r="L1049">
        <v>0</v>
      </c>
      <c r="M1049" t="s">
        <v>25</v>
      </c>
      <c r="N1049" t="s">
        <v>173</v>
      </c>
      <c r="O1049" t="s">
        <v>54</v>
      </c>
      <c r="P1049" t="s">
        <v>23</v>
      </c>
      <c r="Q1049" t="s">
        <v>182</v>
      </c>
    </row>
    <row r="1050" spans="1:17" x14ac:dyDescent="0.35">
      <c r="A1050" t="s">
        <v>50</v>
      </c>
      <c r="B1050" t="s">
        <v>16</v>
      </c>
      <c r="C1050" t="s">
        <v>51</v>
      </c>
      <c r="D1050" t="s">
        <v>173</v>
      </c>
      <c r="E1050" t="s">
        <v>33</v>
      </c>
      <c r="F1050" t="s">
        <v>20</v>
      </c>
      <c r="G1050" t="s">
        <v>54</v>
      </c>
      <c r="H1050" s="2">
        <v>42509</v>
      </c>
      <c r="I1050">
        <v>11.1875</v>
      </c>
      <c r="J1050">
        <v>23</v>
      </c>
      <c r="K1050">
        <f t="shared" si="116"/>
        <v>1.1875</v>
      </c>
      <c r="L1050">
        <v>1</v>
      </c>
      <c r="M1050" t="s">
        <v>48</v>
      </c>
      <c r="N1050" t="s">
        <v>173</v>
      </c>
      <c r="O1050" t="s">
        <v>54</v>
      </c>
      <c r="P1050" t="s">
        <v>23</v>
      </c>
      <c r="Q1050" t="s">
        <v>182</v>
      </c>
    </row>
    <row r="1051" spans="1:17" x14ac:dyDescent="0.35">
      <c r="A1051" t="s">
        <v>50</v>
      </c>
      <c r="B1051" t="s">
        <v>16</v>
      </c>
      <c r="C1051" t="s">
        <v>51</v>
      </c>
      <c r="D1051" t="s">
        <v>173</v>
      </c>
      <c r="E1051" t="s">
        <v>33</v>
      </c>
      <c r="F1051" t="s">
        <v>20</v>
      </c>
      <c r="G1051" t="s">
        <v>54</v>
      </c>
      <c r="H1051" s="2">
        <v>42513</v>
      </c>
      <c r="I1051">
        <v>12.0625</v>
      </c>
      <c r="J1051">
        <v>27</v>
      </c>
      <c r="K1051">
        <f t="shared" si="116"/>
        <v>2.0625</v>
      </c>
      <c r="L1051">
        <v>2</v>
      </c>
      <c r="M1051" t="s">
        <v>26</v>
      </c>
      <c r="N1051" t="s">
        <v>173</v>
      </c>
      <c r="O1051" t="s">
        <v>54</v>
      </c>
      <c r="P1051" t="s">
        <v>23</v>
      </c>
      <c r="Q1051" t="s">
        <v>182</v>
      </c>
    </row>
    <row r="1052" spans="1:17" x14ac:dyDescent="0.35">
      <c r="A1052" t="s">
        <v>50</v>
      </c>
      <c r="B1052" t="s">
        <v>16</v>
      </c>
      <c r="C1052" t="s">
        <v>51</v>
      </c>
      <c r="D1052" t="s">
        <v>173</v>
      </c>
      <c r="E1052" t="s">
        <v>33</v>
      </c>
      <c r="F1052" t="s">
        <v>20</v>
      </c>
      <c r="G1052" t="s">
        <v>54</v>
      </c>
      <c r="H1052" s="2">
        <v>42520</v>
      </c>
      <c r="I1052">
        <v>12.6875</v>
      </c>
      <c r="J1052">
        <v>34</v>
      </c>
      <c r="K1052">
        <f t="shared" si="116"/>
        <v>2.6875</v>
      </c>
      <c r="L1052">
        <v>3</v>
      </c>
      <c r="M1052" t="s">
        <v>39</v>
      </c>
      <c r="N1052" t="s">
        <v>173</v>
      </c>
      <c r="O1052" t="s">
        <v>54</v>
      </c>
      <c r="P1052" t="s">
        <v>23</v>
      </c>
      <c r="Q1052" t="s">
        <v>182</v>
      </c>
    </row>
    <row r="1053" spans="1:17" x14ac:dyDescent="0.35">
      <c r="A1053" t="s">
        <v>50</v>
      </c>
      <c r="B1053" t="s">
        <v>16</v>
      </c>
      <c r="C1053" t="s">
        <v>51</v>
      </c>
      <c r="D1053" t="s">
        <v>173</v>
      </c>
      <c r="E1053" t="s">
        <v>33</v>
      </c>
      <c r="F1053" t="s">
        <v>20</v>
      </c>
      <c r="G1053" t="s">
        <v>54</v>
      </c>
      <c r="H1053" s="2">
        <v>42527</v>
      </c>
      <c r="I1053">
        <v>13.75</v>
      </c>
      <c r="J1053">
        <v>41</v>
      </c>
      <c r="K1053">
        <f t="shared" si="116"/>
        <v>3.75</v>
      </c>
      <c r="L1053">
        <v>4</v>
      </c>
      <c r="M1053" t="s">
        <v>27</v>
      </c>
      <c r="N1053" t="s">
        <v>173</v>
      </c>
      <c r="O1053" t="s">
        <v>54</v>
      </c>
      <c r="P1053" t="s">
        <v>23</v>
      </c>
      <c r="Q1053" t="s">
        <v>182</v>
      </c>
    </row>
    <row r="1054" spans="1:17" x14ac:dyDescent="0.35">
      <c r="A1054" t="s">
        <v>50</v>
      </c>
      <c r="B1054" t="s">
        <v>16</v>
      </c>
      <c r="C1054" t="s">
        <v>51</v>
      </c>
      <c r="D1054" t="s">
        <v>173</v>
      </c>
      <c r="E1054" t="s">
        <v>33</v>
      </c>
      <c r="F1054" t="s">
        <v>20</v>
      </c>
      <c r="G1054" t="s">
        <v>54</v>
      </c>
      <c r="H1054" s="2">
        <v>42541</v>
      </c>
      <c r="I1054">
        <v>15.875</v>
      </c>
      <c r="J1054">
        <v>55</v>
      </c>
      <c r="K1054">
        <f t="shared" si="116"/>
        <v>5.875</v>
      </c>
      <c r="L1054">
        <v>6</v>
      </c>
      <c r="M1054" t="s">
        <v>40</v>
      </c>
      <c r="N1054" t="s">
        <v>173</v>
      </c>
      <c r="O1054" t="s">
        <v>54</v>
      </c>
      <c r="P1054" t="s">
        <v>23</v>
      </c>
      <c r="Q1054" t="s">
        <v>182</v>
      </c>
    </row>
    <row r="1055" spans="1:17" hidden="1" x14ac:dyDescent="0.35">
      <c r="A1055" t="s">
        <v>50</v>
      </c>
      <c r="B1055" t="s">
        <v>16</v>
      </c>
      <c r="C1055" t="s">
        <v>51</v>
      </c>
      <c r="D1055" t="s">
        <v>173</v>
      </c>
      <c r="E1055" t="s">
        <v>33</v>
      </c>
      <c r="F1055" t="s">
        <v>20</v>
      </c>
      <c r="G1055" t="s">
        <v>54</v>
      </c>
      <c r="H1055" s="2">
        <v>42549</v>
      </c>
      <c r="I1055">
        <v>31</v>
      </c>
      <c r="J1055">
        <v>63</v>
      </c>
      <c r="L1055">
        <v>0</v>
      </c>
      <c r="M1055" t="s">
        <v>30</v>
      </c>
      <c r="N1055" t="s">
        <v>173</v>
      </c>
      <c r="O1055" t="s">
        <v>54</v>
      </c>
      <c r="P1055" t="s">
        <v>23</v>
      </c>
      <c r="Q1055" t="s">
        <v>182</v>
      </c>
    </row>
    <row r="1056" spans="1:17" hidden="1" x14ac:dyDescent="0.35">
      <c r="A1056" t="s">
        <v>50</v>
      </c>
      <c r="B1056" t="s">
        <v>16</v>
      </c>
      <c r="C1056" t="s">
        <v>51</v>
      </c>
      <c r="D1056" t="s">
        <v>173</v>
      </c>
      <c r="E1056" t="s">
        <v>33</v>
      </c>
      <c r="F1056" t="s">
        <v>20</v>
      </c>
      <c r="G1056" t="s">
        <v>54</v>
      </c>
      <c r="H1056" s="2">
        <v>42562</v>
      </c>
      <c r="I1056">
        <v>50</v>
      </c>
      <c r="J1056">
        <v>76</v>
      </c>
      <c r="L1056">
        <v>0</v>
      </c>
      <c r="M1056" t="s">
        <v>31</v>
      </c>
      <c r="N1056" t="s">
        <v>173</v>
      </c>
      <c r="O1056" t="s">
        <v>54</v>
      </c>
      <c r="P1056" t="s">
        <v>23</v>
      </c>
      <c r="Q1056" t="s">
        <v>182</v>
      </c>
    </row>
    <row r="1057" spans="1:17" hidden="1" x14ac:dyDescent="0.35">
      <c r="A1057" t="s">
        <v>50</v>
      </c>
      <c r="B1057" t="s">
        <v>16</v>
      </c>
      <c r="C1057" t="s">
        <v>51</v>
      </c>
      <c r="D1057" t="s">
        <v>173</v>
      </c>
      <c r="E1057" t="s">
        <v>33</v>
      </c>
      <c r="F1057" t="s">
        <v>20</v>
      </c>
      <c r="G1057" t="s">
        <v>54</v>
      </c>
      <c r="H1057" s="2">
        <v>42620</v>
      </c>
      <c r="I1057">
        <v>60</v>
      </c>
      <c r="J1057">
        <v>134</v>
      </c>
      <c r="L1057">
        <v>0</v>
      </c>
      <c r="M1057" t="s">
        <v>32</v>
      </c>
      <c r="N1057" t="s">
        <v>173</v>
      </c>
      <c r="O1057" t="s">
        <v>54</v>
      </c>
      <c r="P1057" t="s">
        <v>23</v>
      </c>
      <c r="Q1057" t="s">
        <v>182</v>
      </c>
    </row>
    <row r="1058" spans="1:17" hidden="1" x14ac:dyDescent="0.35">
      <c r="A1058" t="s">
        <v>50</v>
      </c>
      <c r="B1058" t="s">
        <v>16</v>
      </c>
      <c r="C1058" t="s">
        <v>51</v>
      </c>
      <c r="D1058" t="s">
        <v>173</v>
      </c>
      <c r="E1058" t="s">
        <v>33</v>
      </c>
      <c r="F1058" t="s">
        <v>41</v>
      </c>
      <c r="G1058" t="s">
        <v>54</v>
      </c>
      <c r="H1058" s="2">
        <v>42496</v>
      </c>
      <c r="I1058">
        <v>10</v>
      </c>
      <c r="J1058">
        <v>10</v>
      </c>
      <c r="L1058">
        <v>0</v>
      </c>
      <c r="M1058" t="s">
        <v>22</v>
      </c>
      <c r="N1058" t="s">
        <v>173</v>
      </c>
      <c r="O1058" t="s">
        <v>54</v>
      </c>
      <c r="P1058" t="s">
        <v>41</v>
      </c>
      <c r="Q1058" t="s">
        <v>183</v>
      </c>
    </row>
    <row r="1059" spans="1:17" x14ac:dyDescent="0.35">
      <c r="A1059" t="s">
        <v>50</v>
      </c>
      <c r="B1059" t="s">
        <v>16</v>
      </c>
      <c r="C1059" t="s">
        <v>51</v>
      </c>
      <c r="D1059" t="s">
        <v>173</v>
      </c>
      <c r="E1059" t="s">
        <v>33</v>
      </c>
      <c r="F1059" t="s">
        <v>41</v>
      </c>
      <c r="G1059" t="s">
        <v>54</v>
      </c>
      <c r="H1059" s="2">
        <v>42496</v>
      </c>
      <c r="I1059">
        <v>10</v>
      </c>
      <c r="J1059">
        <v>10</v>
      </c>
      <c r="K1059">
        <f t="shared" ref="K1059:K1065" si="117">I1059-10</f>
        <v>0</v>
      </c>
      <c r="L1059">
        <v>0</v>
      </c>
      <c r="M1059" t="s">
        <v>25</v>
      </c>
      <c r="N1059" t="s">
        <v>173</v>
      </c>
      <c r="O1059" t="s">
        <v>54</v>
      </c>
      <c r="P1059" t="s">
        <v>41</v>
      </c>
      <c r="Q1059" t="s">
        <v>183</v>
      </c>
    </row>
    <row r="1060" spans="1:17" x14ac:dyDescent="0.35">
      <c r="A1060" t="s">
        <v>50</v>
      </c>
      <c r="B1060" t="s">
        <v>16</v>
      </c>
      <c r="C1060" t="s">
        <v>51</v>
      </c>
      <c r="D1060" t="s">
        <v>173</v>
      </c>
      <c r="E1060" t="s">
        <v>33</v>
      </c>
      <c r="F1060" t="s">
        <v>41</v>
      </c>
      <c r="G1060" t="s">
        <v>54</v>
      </c>
      <c r="H1060" s="2">
        <v>42509</v>
      </c>
      <c r="I1060">
        <v>11.1875</v>
      </c>
      <c r="J1060">
        <v>23</v>
      </c>
      <c r="K1060">
        <f t="shared" si="117"/>
        <v>1.1875</v>
      </c>
      <c r="L1060">
        <v>1</v>
      </c>
      <c r="M1060" t="s">
        <v>48</v>
      </c>
      <c r="N1060" t="s">
        <v>173</v>
      </c>
      <c r="O1060" t="s">
        <v>54</v>
      </c>
      <c r="P1060" t="s">
        <v>41</v>
      </c>
      <c r="Q1060" t="s">
        <v>183</v>
      </c>
    </row>
    <row r="1061" spans="1:17" x14ac:dyDescent="0.35">
      <c r="A1061" t="s">
        <v>50</v>
      </c>
      <c r="B1061" t="s">
        <v>16</v>
      </c>
      <c r="C1061" t="s">
        <v>51</v>
      </c>
      <c r="D1061" t="s">
        <v>173</v>
      </c>
      <c r="E1061" t="s">
        <v>33</v>
      </c>
      <c r="F1061" t="s">
        <v>41</v>
      </c>
      <c r="G1061" t="s">
        <v>54</v>
      </c>
      <c r="H1061" s="2">
        <v>42513</v>
      </c>
      <c r="I1061">
        <v>12</v>
      </c>
      <c r="J1061">
        <v>27</v>
      </c>
      <c r="K1061">
        <f t="shared" si="117"/>
        <v>2</v>
      </c>
      <c r="L1061">
        <v>2</v>
      </c>
      <c r="M1061" t="s">
        <v>26</v>
      </c>
      <c r="N1061" t="s">
        <v>173</v>
      </c>
      <c r="O1061" t="s">
        <v>54</v>
      </c>
      <c r="P1061" t="s">
        <v>41</v>
      </c>
      <c r="Q1061" t="s">
        <v>183</v>
      </c>
    </row>
    <row r="1062" spans="1:17" x14ac:dyDescent="0.35">
      <c r="A1062" t="s">
        <v>50</v>
      </c>
      <c r="B1062" t="s">
        <v>16</v>
      </c>
      <c r="C1062" t="s">
        <v>51</v>
      </c>
      <c r="D1062" t="s">
        <v>173</v>
      </c>
      <c r="E1062" t="s">
        <v>33</v>
      </c>
      <c r="F1062" t="s">
        <v>41</v>
      </c>
      <c r="G1062" t="s">
        <v>54</v>
      </c>
      <c r="H1062" s="2">
        <v>42520</v>
      </c>
      <c r="I1062">
        <v>13</v>
      </c>
      <c r="J1062">
        <v>34</v>
      </c>
      <c r="K1062">
        <f t="shared" si="117"/>
        <v>3</v>
      </c>
      <c r="L1062">
        <v>3</v>
      </c>
      <c r="M1062" t="s">
        <v>39</v>
      </c>
      <c r="N1062" t="s">
        <v>173</v>
      </c>
      <c r="O1062" t="s">
        <v>54</v>
      </c>
      <c r="P1062" t="s">
        <v>41</v>
      </c>
      <c r="Q1062" t="s">
        <v>183</v>
      </c>
    </row>
    <row r="1063" spans="1:17" x14ac:dyDescent="0.35">
      <c r="A1063" t="s">
        <v>50</v>
      </c>
      <c r="B1063" t="s">
        <v>16</v>
      </c>
      <c r="C1063" t="s">
        <v>51</v>
      </c>
      <c r="D1063" t="s">
        <v>173</v>
      </c>
      <c r="E1063" t="s">
        <v>33</v>
      </c>
      <c r="F1063" t="s">
        <v>41</v>
      </c>
      <c r="G1063" t="s">
        <v>54</v>
      </c>
      <c r="H1063" s="2">
        <v>42527</v>
      </c>
      <c r="I1063">
        <v>13.8125</v>
      </c>
      <c r="J1063">
        <v>41</v>
      </c>
      <c r="K1063">
        <f t="shared" si="117"/>
        <v>3.8125</v>
      </c>
      <c r="L1063">
        <v>4</v>
      </c>
      <c r="M1063" t="s">
        <v>27</v>
      </c>
      <c r="N1063" t="s">
        <v>173</v>
      </c>
      <c r="O1063" t="s">
        <v>54</v>
      </c>
      <c r="P1063" t="s">
        <v>41</v>
      </c>
      <c r="Q1063" t="s">
        <v>183</v>
      </c>
    </row>
    <row r="1064" spans="1:17" x14ac:dyDescent="0.35">
      <c r="A1064" t="s">
        <v>50</v>
      </c>
      <c r="B1064" t="s">
        <v>16</v>
      </c>
      <c r="C1064" t="s">
        <v>51</v>
      </c>
      <c r="D1064" t="s">
        <v>173</v>
      </c>
      <c r="E1064" t="s">
        <v>33</v>
      </c>
      <c r="F1064" t="s">
        <v>41</v>
      </c>
      <c r="G1064" t="s">
        <v>54</v>
      </c>
      <c r="H1064" s="2">
        <v>42535</v>
      </c>
      <c r="I1064">
        <v>14.5625</v>
      </c>
      <c r="J1064">
        <v>49</v>
      </c>
      <c r="K1064">
        <f t="shared" si="117"/>
        <v>4.5625</v>
      </c>
      <c r="L1064">
        <v>5</v>
      </c>
      <c r="M1064" t="s">
        <v>28</v>
      </c>
      <c r="N1064" t="s">
        <v>173</v>
      </c>
      <c r="O1064" t="s">
        <v>54</v>
      </c>
      <c r="P1064" t="s">
        <v>41</v>
      </c>
      <c r="Q1064" t="s">
        <v>183</v>
      </c>
    </row>
    <row r="1065" spans="1:17" x14ac:dyDescent="0.35">
      <c r="A1065" t="s">
        <v>50</v>
      </c>
      <c r="B1065" t="s">
        <v>16</v>
      </c>
      <c r="C1065" t="s">
        <v>51</v>
      </c>
      <c r="D1065" t="s">
        <v>173</v>
      </c>
      <c r="E1065" t="s">
        <v>33</v>
      </c>
      <c r="F1065" t="s">
        <v>41</v>
      </c>
      <c r="G1065" t="s">
        <v>54</v>
      </c>
      <c r="H1065" s="2">
        <v>42541</v>
      </c>
      <c r="I1065">
        <v>15.625</v>
      </c>
      <c r="J1065">
        <v>55</v>
      </c>
      <c r="K1065">
        <f t="shared" si="117"/>
        <v>5.625</v>
      </c>
      <c r="L1065">
        <v>6</v>
      </c>
      <c r="M1065" t="s">
        <v>40</v>
      </c>
      <c r="N1065" t="s">
        <v>173</v>
      </c>
      <c r="O1065" t="s">
        <v>54</v>
      </c>
      <c r="P1065" t="s">
        <v>41</v>
      </c>
      <c r="Q1065" t="s">
        <v>183</v>
      </c>
    </row>
    <row r="1066" spans="1:17" hidden="1" x14ac:dyDescent="0.35">
      <c r="A1066" t="s">
        <v>50</v>
      </c>
      <c r="B1066" t="s">
        <v>16</v>
      </c>
      <c r="C1066" t="s">
        <v>51</v>
      </c>
      <c r="D1066" t="s">
        <v>173</v>
      </c>
      <c r="E1066" t="s">
        <v>33</v>
      </c>
      <c r="F1066" t="s">
        <v>41</v>
      </c>
      <c r="G1066" t="s">
        <v>54</v>
      </c>
      <c r="H1066" s="2">
        <v>42549</v>
      </c>
      <c r="I1066">
        <v>31</v>
      </c>
      <c r="J1066">
        <v>63</v>
      </c>
      <c r="L1066">
        <v>0</v>
      </c>
      <c r="M1066" t="s">
        <v>30</v>
      </c>
      <c r="N1066" t="s">
        <v>173</v>
      </c>
      <c r="O1066" t="s">
        <v>54</v>
      </c>
      <c r="P1066" t="s">
        <v>41</v>
      </c>
      <c r="Q1066" t="s">
        <v>183</v>
      </c>
    </row>
    <row r="1067" spans="1:17" hidden="1" x14ac:dyDescent="0.35">
      <c r="A1067" t="s">
        <v>50</v>
      </c>
      <c r="B1067" t="s">
        <v>16</v>
      </c>
      <c r="C1067" t="s">
        <v>51</v>
      </c>
      <c r="D1067" t="s">
        <v>173</v>
      </c>
      <c r="E1067" t="s">
        <v>33</v>
      </c>
      <c r="F1067" t="s">
        <v>41</v>
      </c>
      <c r="G1067" t="s">
        <v>54</v>
      </c>
      <c r="H1067" s="2">
        <v>42556</v>
      </c>
      <c r="I1067">
        <v>50</v>
      </c>
      <c r="J1067">
        <v>70</v>
      </c>
      <c r="L1067">
        <v>0</v>
      </c>
      <c r="M1067" t="s">
        <v>31</v>
      </c>
      <c r="N1067" t="s">
        <v>173</v>
      </c>
      <c r="O1067" t="s">
        <v>54</v>
      </c>
      <c r="P1067" t="s">
        <v>41</v>
      </c>
      <c r="Q1067" t="s">
        <v>183</v>
      </c>
    </row>
    <row r="1068" spans="1:17" hidden="1" x14ac:dyDescent="0.35">
      <c r="A1068" t="s">
        <v>50</v>
      </c>
      <c r="B1068" t="s">
        <v>16</v>
      </c>
      <c r="C1068" t="s">
        <v>51</v>
      </c>
      <c r="D1068" t="s">
        <v>173</v>
      </c>
      <c r="E1068" t="s">
        <v>33</v>
      </c>
      <c r="F1068" t="s">
        <v>41</v>
      </c>
      <c r="G1068" t="s">
        <v>54</v>
      </c>
      <c r="H1068" s="2">
        <v>42614</v>
      </c>
      <c r="I1068">
        <v>60</v>
      </c>
      <c r="J1068">
        <v>128</v>
      </c>
      <c r="L1068">
        <v>0</v>
      </c>
      <c r="M1068" t="s">
        <v>32</v>
      </c>
      <c r="N1068" t="s">
        <v>173</v>
      </c>
      <c r="O1068" t="s">
        <v>54</v>
      </c>
      <c r="P1068" t="s">
        <v>41</v>
      </c>
      <c r="Q1068" t="s">
        <v>183</v>
      </c>
    </row>
    <row r="1069" spans="1:17" hidden="1" x14ac:dyDescent="0.35">
      <c r="A1069" t="s">
        <v>50</v>
      </c>
      <c r="B1069" t="s">
        <v>16</v>
      </c>
      <c r="C1069" t="s">
        <v>51</v>
      </c>
      <c r="D1069" t="s">
        <v>173</v>
      </c>
      <c r="E1069" t="s">
        <v>33</v>
      </c>
      <c r="F1069" t="s">
        <v>43</v>
      </c>
      <c r="G1069" t="s">
        <v>54</v>
      </c>
      <c r="H1069" s="2">
        <v>42496</v>
      </c>
      <c r="I1069">
        <v>10</v>
      </c>
      <c r="J1069">
        <v>10</v>
      </c>
      <c r="L1069">
        <v>0</v>
      </c>
      <c r="M1069" t="s">
        <v>22</v>
      </c>
      <c r="N1069" t="s">
        <v>173</v>
      </c>
      <c r="O1069" t="s">
        <v>54</v>
      </c>
      <c r="P1069" t="s">
        <v>43</v>
      </c>
      <c r="Q1069" t="s">
        <v>184</v>
      </c>
    </row>
    <row r="1070" spans="1:17" x14ac:dyDescent="0.35">
      <c r="A1070" t="s">
        <v>50</v>
      </c>
      <c r="B1070" t="s">
        <v>16</v>
      </c>
      <c r="C1070" t="s">
        <v>51</v>
      </c>
      <c r="D1070" t="s">
        <v>173</v>
      </c>
      <c r="E1070" t="s">
        <v>33</v>
      </c>
      <c r="F1070" t="s">
        <v>43</v>
      </c>
      <c r="G1070" t="s">
        <v>54</v>
      </c>
      <c r="H1070" s="2">
        <v>42496</v>
      </c>
      <c r="I1070">
        <v>10</v>
      </c>
      <c r="J1070">
        <v>10</v>
      </c>
      <c r="K1070">
        <f t="shared" ref="K1070:K1075" si="118">I1070-10</f>
        <v>0</v>
      </c>
      <c r="L1070">
        <v>0</v>
      </c>
      <c r="M1070" t="s">
        <v>25</v>
      </c>
      <c r="N1070" t="s">
        <v>173</v>
      </c>
      <c r="O1070" t="s">
        <v>54</v>
      </c>
      <c r="P1070" t="s">
        <v>43</v>
      </c>
      <c r="Q1070" t="s">
        <v>184</v>
      </c>
    </row>
    <row r="1071" spans="1:17" x14ac:dyDescent="0.35">
      <c r="A1071" t="s">
        <v>50</v>
      </c>
      <c r="B1071" t="s">
        <v>16</v>
      </c>
      <c r="C1071" t="s">
        <v>51</v>
      </c>
      <c r="D1071" t="s">
        <v>173</v>
      </c>
      <c r="E1071" t="s">
        <v>33</v>
      </c>
      <c r="F1071" t="s">
        <v>43</v>
      </c>
      <c r="G1071" t="s">
        <v>54</v>
      </c>
      <c r="H1071" s="2">
        <v>42509</v>
      </c>
      <c r="I1071">
        <v>10.9375</v>
      </c>
      <c r="J1071">
        <v>23</v>
      </c>
      <c r="K1071">
        <f t="shared" si="118"/>
        <v>0.9375</v>
      </c>
      <c r="L1071">
        <v>1</v>
      </c>
      <c r="M1071" t="s">
        <v>48</v>
      </c>
      <c r="N1071" t="s">
        <v>173</v>
      </c>
      <c r="O1071" t="s">
        <v>54</v>
      </c>
      <c r="P1071" t="s">
        <v>43</v>
      </c>
      <c r="Q1071" t="s">
        <v>184</v>
      </c>
    </row>
    <row r="1072" spans="1:17" x14ac:dyDescent="0.35">
      <c r="A1072" t="s">
        <v>50</v>
      </c>
      <c r="B1072" t="s">
        <v>16</v>
      </c>
      <c r="C1072" t="s">
        <v>51</v>
      </c>
      <c r="D1072" t="s">
        <v>173</v>
      </c>
      <c r="E1072" t="s">
        <v>33</v>
      </c>
      <c r="F1072" t="s">
        <v>43</v>
      </c>
      <c r="G1072" t="s">
        <v>54</v>
      </c>
      <c r="H1072" s="2">
        <v>42513</v>
      </c>
      <c r="I1072">
        <v>12</v>
      </c>
      <c r="J1072">
        <v>27</v>
      </c>
      <c r="K1072">
        <f t="shared" si="118"/>
        <v>2</v>
      </c>
      <c r="L1072">
        <v>2</v>
      </c>
      <c r="M1072" t="s">
        <v>26</v>
      </c>
      <c r="N1072" t="s">
        <v>173</v>
      </c>
      <c r="O1072" t="s">
        <v>54</v>
      </c>
      <c r="P1072" t="s">
        <v>43</v>
      </c>
      <c r="Q1072" t="s">
        <v>184</v>
      </c>
    </row>
    <row r="1073" spans="1:17" x14ac:dyDescent="0.35">
      <c r="A1073" t="s">
        <v>50</v>
      </c>
      <c r="B1073" t="s">
        <v>16</v>
      </c>
      <c r="C1073" t="s">
        <v>51</v>
      </c>
      <c r="D1073" t="s">
        <v>173</v>
      </c>
      <c r="E1073" t="s">
        <v>33</v>
      </c>
      <c r="F1073" t="s">
        <v>43</v>
      </c>
      <c r="G1073" t="s">
        <v>54</v>
      </c>
      <c r="H1073" s="2">
        <v>42527</v>
      </c>
      <c r="I1073">
        <v>13.375</v>
      </c>
      <c r="J1073">
        <v>41</v>
      </c>
      <c r="K1073">
        <f t="shared" si="118"/>
        <v>3.375</v>
      </c>
      <c r="L1073">
        <v>3</v>
      </c>
      <c r="M1073" t="s">
        <v>39</v>
      </c>
      <c r="N1073" t="s">
        <v>173</v>
      </c>
      <c r="O1073" t="s">
        <v>54</v>
      </c>
      <c r="P1073" t="s">
        <v>43</v>
      </c>
      <c r="Q1073" t="s">
        <v>184</v>
      </c>
    </row>
    <row r="1074" spans="1:17" x14ac:dyDescent="0.35">
      <c r="A1074" t="s">
        <v>50</v>
      </c>
      <c r="B1074" t="s">
        <v>16</v>
      </c>
      <c r="C1074" t="s">
        <v>51</v>
      </c>
      <c r="D1074" t="s">
        <v>173</v>
      </c>
      <c r="E1074" t="s">
        <v>33</v>
      </c>
      <c r="F1074" t="s">
        <v>43</v>
      </c>
      <c r="G1074" t="s">
        <v>54</v>
      </c>
      <c r="H1074" s="2">
        <v>42535</v>
      </c>
      <c r="I1074">
        <v>14.75</v>
      </c>
      <c r="J1074">
        <v>49</v>
      </c>
      <c r="K1074">
        <f t="shared" si="118"/>
        <v>4.75</v>
      </c>
      <c r="L1074">
        <v>5</v>
      </c>
      <c r="M1074" t="s">
        <v>28</v>
      </c>
      <c r="N1074" t="s">
        <v>173</v>
      </c>
      <c r="O1074" t="s">
        <v>54</v>
      </c>
      <c r="P1074" t="s">
        <v>43</v>
      </c>
      <c r="Q1074" t="s">
        <v>184</v>
      </c>
    </row>
    <row r="1075" spans="1:17" x14ac:dyDescent="0.35">
      <c r="A1075" t="s">
        <v>50</v>
      </c>
      <c r="B1075" t="s">
        <v>16</v>
      </c>
      <c r="C1075" t="s">
        <v>51</v>
      </c>
      <c r="D1075" t="s">
        <v>173</v>
      </c>
      <c r="E1075" t="s">
        <v>33</v>
      </c>
      <c r="F1075" t="s">
        <v>43</v>
      </c>
      <c r="G1075" t="s">
        <v>54</v>
      </c>
      <c r="H1075" s="2">
        <v>42541</v>
      </c>
      <c r="I1075">
        <v>15.75</v>
      </c>
      <c r="J1075">
        <v>55</v>
      </c>
      <c r="K1075">
        <f t="shared" si="118"/>
        <v>5.75</v>
      </c>
      <c r="L1075">
        <v>6</v>
      </c>
      <c r="M1075" t="s">
        <v>40</v>
      </c>
      <c r="N1075" t="s">
        <v>173</v>
      </c>
      <c r="O1075" t="s">
        <v>54</v>
      </c>
      <c r="P1075" t="s">
        <v>43</v>
      </c>
      <c r="Q1075" t="s">
        <v>184</v>
      </c>
    </row>
    <row r="1076" spans="1:17" hidden="1" x14ac:dyDescent="0.35">
      <c r="A1076" t="s">
        <v>50</v>
      </c>
      <c r="B1076" t="s">
        <v>16</v>
      </c>
      <c r="C1076" t="s">
        <v>51</v>
      </c>
      <c r="D1076" t="s">
        <v>173</v>
      </c>
      <c r="E1076" t="s">
        <v>33</v>
      </c>
      <c r="F1076" t="s">
        <v>43</v>
      </c>
      <c r="G1076" t="s">
        <v>54</v>
      </c>
      <c r="H1076" s="2">
        <v>42549</v>
      </c>
      <c r="I1076">
        <v>31</v>
      </c>
      <c r="J1076">
        <v>63</v>
      </c>
      <c r="L1076">
        <v>0</v>
      </c>
      <c r="M1076" t="s">
        <v>30</v>
      </c>
      <c r="N1076" t="s">
        <v>173</v>
      </c>
      <c r="O1076" t="s">
        <v>54</v>
      </c>
      <c r="P1076" t="s">
        <v>43</v>
      </c>
      <c r="Q1076" t="s">
        <v>184</v>
      </c>
    </row>
    <row r="1077" spans="1:17" hidden="1" x14ac:dyDescent="0.35">
      <c r="A1077" t="s">
        <v>50</v>
      </c>
      <c r="B1077" t="s">
        <v>16</v>
      </c>
      <c r="C1077" t="s">
        <v>51</v>
      </c>
      <c r="D1077" t="s">
        <v>173</v>
      </c>
      <c r="E1077" t="s">
        <v>33</v>
      </c>
      <c r="F1077" t="s">
        <v>43</v>
      </c>
      <c r="G1077" t="s">
        <v>54</v>
      </c>
      <c r="H1077" s="2">
        <v>42556</v>
      </c>
      <c r="I1077">
        <v>50</v>
      </c>
      <c r="J1077">
        <v>70</v>
      </c>
      <c r="L1077">
        <v>0</v>
      </c>
      <c r="M1077" t="s">
        <v>31</v>
      </c>
      <c r="N1077" t="s">
        <v>173</v>
      </c>
      <c r="O1077" t="s">
        <v>54</v>
      </c>
      <c r="P1077" t="s">
        <v>43</v>
      </c>
      <c r="Q1077" t="s">
        <v>184</v>
      </c>
    </row>
    <row r="1078" spans="1:17" hidden="1" x14ac:dyDescent="0.35">
      <c r="A1078" t="s">
        <v>50</v>
      </c>
      <c r="B1078" t="s">
        <v>16</v>
      </c>
      <c r="C1078" t="s">
        <v>51</v>
      </c>
      <c r="D1078" t="s">
        <v>173</v>
      </c>
      <c r="E1078" t="s">
        <v>33</v>
      </c>
      <c r="F1078" t="s">
        <v>43</v>
      </c>
      <c r="G1078" t="s">
        <v>54</v>
      </c>
      <c r="H1078" s="2">
        <v>42607</v>
      </c>
      <c r="I1078">
        <v>60</v>
      </c>
      <c r="J1078">
        <v>121</v>
      </c>
      <c r="L1078">
        <v>0</v>
      </c>
      <c r="M1078" t="s">
        <v>32</v>
      </c>
      <c r="N1078" t="s">
        <v>173</v>
      </c>
      <c r="O1078" t="s">
        <v>54</v>
      </c>
      <c r="P1078" t="s">
        <v>43</v>
      </c>
      <c r="Q1078" t="s">
        <v>184</v>
      </c>
    </row>
    <row r="1079" spans="1:17" hidden="1" x14ac:dyDescent="0.35">
      <c r="A1079" t="s">
        <v>50</v>
      </c>
      <c r="B1079" t="s">
        <v>16</v>
      </c>
      <c r="C1079" t="s">
        <v>51</v>
      </c>
      <c r="D1079" t="s">
        <v>173</v>
      </c>
      <c r="E1079" t="s">
        <v>36</v>
      </c>
      <c r="F1079" t="s">
        <v>20</v>
      </c>
      <c r="G1079" t="s">
        <v>58</v>
      </c>
      <c r="H1079" s="2">
        <v>42527</v>
      </c>
      <c r="I1079">
        <v>10</v>
      </c>
      <c r="J1079">
        <v>18</v>
      </c>
      <c r="L1079">
        <v>0</v>
      </c>
      <c r="M1079" t="s">
        <v>22</v>
      </c>
      <c r="N1079" t="s">
        <v>173</v>
      </c>
      <c r="O1079" t="s">
        <v>58</v>
      </c>
      <c r="P1079" t="s">
        <v>23</v>
      </c>
      <c r="Q1079" t="s">
        <v>185</v>
      </c>
    </row>
    <row r="1080" spans="1:17" x14ac:dyDescent="0.35">
      <c r="A1080" t="s">
        <v>50</v>
      </c>
      <c r="B1080" t="s">
        <v>16</v>
      </c>
      <c r="C1080" t="s">
        <v>51</v>
      </c>
      <c r="D1080" t="s">
        <v>173</v>
      </c>
      <c r="E1080" t="s">
        <v>36</v>
      </c>
      <c r="F1080" t="s">
        <v>20</v>
      </c>
      <c r="G1080" t="s">
        <v>58</v>
      </c>
      <c r="H1080" s="2">
        <v>42527</v>
      </c>
      <c r="I1080">
        <v>10</v>
      </c>
      <c r="J1080">
        <v>18</v>
      </c>
      <c r="K1080">
        <f t="shared" ref="K1080:K1083" si="119">I1080-10</f>
        <v>0</v>
      </c>
      <c r="L1080">
        <v>0</v>
      </c>
      <c r="M1080" t="s">
        <v>25</v>
      </c>
      <c r="N1080" t="s">
        <v>173</v>
      </c>
      <c r="O1080" t="s">
        <v>58</v>
      </c>
      <c r="P1080" t="s">
        <v>23</v>
      </c>
      <c r="Q1080" t="s">
        <v>185</v>
      </c>
    </row>
    <row r="1081" spans="1:17" x14ac:dyDescent="0.35">
      <c r="A1081" t="s">
        <v>50</v>
      </c>
      <c r="B1081" t="s">
        <v>16</v>
      </c>
      <c r="C1081" t="s">
        <v>51</v>
      </c>
      <c r="D1081" t="s">
        <v>173</v>
      </c>
      <c r="E1081" t="s">
        <v>36</v>
      </c>
      <c r="F1081" t="s">
        <v>20</v>
      </c>
      <c r="G1081" t="s">
        <v>58</v>
      </c>
      <c r="H1081" s="2">
        <v>42541</v>
      </c>
      <c r="I1081">
        <v>11.0625</v>
      </c>
      <c r="J1081">
        <v>32</v>
      </c>
      <c r="K1081">
        <f t="shared" si="119"/>
        <v>1.0625</v>
      </c>
      <c r="L1081">
        <v>1</v>
      </c>
      <c r="M1081" t="s">
        <v>48</v>
      </c>
      <c r="N1081" t="s">
        <v>173</v>
      </c>
      <c r="O1081" t="s">
        <v>58</v>
      </c>
      <c r="P1081" t="s">
        <v>23</v>
      </c>
      <c r="Q1081" t="s">
        <v>185</v>
      </c>
    </row>
    <row r="1082" spans="1:17" x14ac:dyDescent="0.35">
      <c r="A1082" t="s">
        <v>50</v>
      </c>
      <c r="B1082" t="s">
        <v>16</v>
      </c>
      <c r="C1082" t="s">
        <v>51</v>
      </c>
      <c r="D1082" t="s">
        <v>173</v>
      </c>
      <c r="E1082" t="s">
        <v>36</v>
      </c>
      <c r="F1082" t="s">
        <v>20</v>
      </c>
      <c r="G1082" t="s">
        <v>58</v>
      </c>
      <c r="H1082" s="2">
        <v>42556</v>
      </c>
      <c r="I1082">
        <v>12.125</v>
      </c>
      <c r="J1082">
        <v>47</v>
      </c>
      <c r="K1082">
        <f t="shared" si="119"/>
        <v>2.125</v>
      </c>
      <c r="L1082">
        <v>2</v>
      </c>
      <c r="M1082" t="s">
        <v>26</v>
      </c>
      <c r="N1082" t="s">
        <v>173</v>
      </c>
      <c r="O1082" t="s">
        <v>58</v>
      </c>
      <c r="P1082" t="s">
        <v>23</v>
      </c>
      <c r="Q1082" t="s">
        <v>185</v>
      </c>
    </row>
    <row r="1083" spans="1:17" x14ac:dyDescent="0.35">
      <c r="A1083" t="s">
        <v>50</v>
      </c>
      <c r="B1083" t="s">
        <v>16</v>
      </c>
      <c r="C1083" t="s">
        <v>51</v>
      </c>
      <c r="D1083" t="s">
        <v>173</v>
      </c>
      <c r="E1083" t="s">
        <v>36</v>
      </c>
      <c r="F1083" t="s">
        <v>20</v>
      </c>
      <c r="G1083" t="s">
        <v>58</v>
      </c>
      <c r="H1083" s="2">
        <v>42562</v>
      </c>
      <c r="I1083">
        <v>13.6875</v>
      </c>
      <c r="J1083">
        <v>53</v>
      </c>
      <c r="K1083">
        <f t="shared" si="119"/>
        <v>3.6875</v>
      </c>
      <c r="L1083">
        <v>4</v>
      </c>
      <c r="M1083" t="s">
        <v>27</v>
      </c>
      <c r="N1083" t="s">
        <v>173</v>
      </c>
      <c r="O1083" t="s">
        <v>58</v>
      </c>
      <c r="P1083" t="s">
        <v>23</v>
      </c>
      <c r="Q1083" t="s">
        <v>185</v>
      </c>
    </row>
    <row r="1084" spans="1:17" hidden="1" x14ac:dyDescent="0.35">
      <c r="A1084" t="s">
        <v>50</v>
      </c>
      <c r="B1084" t="s">
        <v>16</v>
      </c>
      <c r="C1084" t="s">
        <v>51</v>
      </c>
      <c r="D1084" t="s">
        <v>173</v>
      </c>
      <c r="E1084" t="s">
        <v>36</v>
      </c>
      <c r="F1084" t="s">
        <v>20</v>
      </c>
      <c r="G1084" t="s">
        <v>58</v>
      </c>
      <c r="H1084" s="2">
        <v>42569</v>
      </c>
      <c r="I1084">
        <v>30</v>
      </c>
      <c r="J1084">
        <v>60</v>
      </c>
      <c r="L1084">
        <v>0</v>
      </c>
      <c r="M1084" t="s">
        <v>30</v>
      </c>
      <c r="N1084" t="s">
        <v>173</v>
      </c>
      <c r="O1084" t="s">
        <v>58</v>
      </c>
      <c r="P1084" t="s">
        <v>23</v>
      </c>
      <c r="Q1084" t="s">
        <v>185</v>
      </c>
    </row>
    <row r="1085" spans="1:17" x14ac:dyDescent="0.35">
      <c r="A1085" t="s">
        <v>50</v>
      </c>
      <c r="B1085" t="s">
        <v>16</v>
      </c>
      <c r="C1085" t="s">
        <v>51</v>
      </c>
      <c r="D1085" t="s">
        <v>173</v>
      </c>
      <c r="E1085" t="s">
        <v>36</v>
      </c>
      <c r="F1085" t="s">
        <v>20</v>
      </c>
      <c r="G1085" t="s">
        <v>58</v>
      </c>
      <c r="H1085" s="2">
        <v>42576</v>
      </c>
      <c r="I1085">
        <v>15.4375</v>
      </c>
      <c r="J1085">
        <v>67</v>
      </c>
      <c r="K1085">
        <f t="shared" ref="K1085:K1086" si="120">I1085-10</f>
        <v>5.4375</v>
      </c>
      <c r="L1085">
        <v>5</v>
      </c>
      <c r="M1085" t="s">
        <v>28</v>
      </c>
      <c r="N1085" t="s">
        <v>173</v>
      </c>
      <c r="O1085" t="s">
        <v>58</v>
      </c>
      <c r="P1085" t="s">
        <v>23</v>
      </c>
      <c r="Q1085" t="s">
        <v>185</v>
      </c>
    </row>
    <row r="1086" spans="1:17" x14ac:dyDescent="0.35">
      <c r="A1086" t="s">
        <v>50</v>
      </c>
      <c r="B1086" t="s">
        <v>16</v>
      </c>
      <c r="C1086" t="s">
        <v>51</v>
      </c>
      <c r="D1086" t="s">
        <v>173</v>
      </c>
      <c r="E1086" t="s">
        <v>36</v>
      </c>
      <c r="F1086" t="s">
        <v>20</v>
      </c>
      <c r="G1086" t="s">
        <v>58</v>
      </c>
      <c r="H1086" s="2">
        <v>42590</v>
      </c>
      <c r="I1086">
        <v>18</v>
      </c>
      <c r="J1086">
        <v>81</v>
      </c>
      <c r="K1086">
        <f t="shared" si="120"/>
        <v>8</v>
      </c>
      <c r="L1086">
        <v>8</v>
      </c>
      <c r="M1086" t="s">
        <v>49</v>
      </c>
      <c r="N1086" t="s">
        <v>173</v>
      </c>
      <c r="O1086" t="s">
        <v>58</v>
      </c>
      <c r="P1086" t="s">
        <v>23</v>
      </c>
      <c r="Q1086" t="s">
        <v>185</v>
      </c>
    </row>
    <row r="1087" spans="1:17" hidden="1" x14ac:dyDescent="0.35">
      <c r="A1087" t="s">
        <v>50</v>
      </c>
      <c r="B1087" t="s">
        <v>16</v>
      </c>
      <c r="C1087" t="s">
        <v>51</v>
      </c>
      <c r="D1087" t="s">
        <v>173</v>
      </c>
      <c r="E1087" t="s">
        <v>36</v>
      </c>
      <c r="F1087" t="s">
        <v>20</v>
      </c>
      <c r="G1087" t="s">
        <v>58</v>
      </c>
      <c r="H1087" s="2">
        <v>42597</v>
      </c>
      <c r="I1087">
        <v>50</v>
      </c>
      <c r="J1087">
        <v>88</v>
      </c>
      <c r="L1087">
        <v>0</v>
      </c>
      <c r="M1087" t="s">
        <v>31</v>
      </c>
      <c r="N1087" t="s">
        <v>173</v>
      </c>
      <c r="O1087" t="s">
        <v>58</v>
      </c>
      <c r="P1087" t="s">
        <v>23</v>
      </c>
      <c r="Q1087" t="s">
        <v>185</v>
      </c>
    </row>
    <row r="1088" spans="1:17" hidden="1" x14ac:dyDescent="0.35">
      <c r="A1088" t="s">
        <v>50</v>
      </c>
      <c r="B1088" t="s">
        <v>16</v>
      </c>
      <c r="C1088" t="s">
        <v>51</v>
      </c>
      <c r="D1088" t="s">
        <v>173</v>
      </c>
      <c r="E1088" t="s">
        <v>36</v>
      </c>
      <c r="F1088" t="s">
        <v>20</v>
      </c>
      <c r="G1088" t="s">
        <v>58</v>
      </c>
      <c r="H1088" s="2">
        <v>42640</v>
      </c>
      <c r="I1088">
        <v>60</v>
      </c>
      <c r="J1088">
        <v>131</v>
      </c>
      <c r="L1088">
        <v>0</v>
      </c>
      <c r="M1088" t="s">
        <v>32</v>
      </c>
      <c r="N1088" t="s">
        <v>173</v>
      </c>
      <c r="O1088" t="s">
        <v>58</v>
      </c>
      <c r="P1088" t="s">
        <v>23</v>
      </c>
      <c r="Q1088" t="s">
        <v>185</v>
      </c>
    </row>
    <row r="1089" spans="1:17" hidden="1" x14ac:dyDescent="0.35">
      <c r="A1089" t="s">
        <v>95</v>
      </c>
      <c r="B1089" t="s">
        <v>96</v>
      </c>
      <c r="C1089" t="s">
        <v>17</v>
      </c>
      <c r="D1089" t="s">
        <v>173</v>
      </c>
      <c r="E1089" t="s">
        <v>19</v>
      </c>
      <c r="F1089" t="s">
        <v>20</v>
      </c>
      <c r="G1089" t="s">
        <v>98</v>
      </c>
      <c r="H1089" s="2">
        <v>42866</v>
      </c>
      <c r="I1089">
        <v>10</v>
      </c>
      <c r="J1089">
        <v>7</v>
      </c>
      <c r="L1089">
        <v>0</v>
      </c>
      <c r="M1089" t="s">
        <v>22</v>
      </c>
      <c r="N1089" t="s">
        <v>173</v>
      </c>
      <c r="O1089" t="s">
        <v>98</v>
      </c>
      <c r="P1089" t="s">
        <v>23</v>
      </c>
      <c r="Q1089" t="s">
        <v>186</v>
      </c>
    </row>
    <row r="1090" spans="1:17" x14ac:dyDescent="0.35">
      <c r="A1090" t="s">
        <v>95</v>
      </c>
      <c r="B1090" t="s">
        <v>96</v>
      </c>
      <c r="C1090" t="s">
        <v>17</v>
      </c>
      <c r="D1090" t="s">
        <v>173</v>
      </c>
      <c r="E1090" t="s">
        <v>19</v>
      </c>
      <c r="F1090" t="s">
        <v>20</v>
      </c>
      <c r="G1090" t="s">
        <v>98</v>
      </c>
      <c r="H1090" s="2">
        <v>42866</v>
      </c>
      <c r="I1090">
        <v>10</v>
      </c>
      <c r="J1090">
        <v>7</v>
      </c>
      <c r="K1090">
        <f t="shared" ref="K1090:K1093" si="121">I1090-10</f>
        <v>0</v>
      </c>
      <c r="L1090">
        <v>0</v>
      </c>
      <c r="M1090" t="s">
        <v>25</v>
      </c>
      <c r="N1090" t="s">
        <v>173</v>
      </c>
      <c r="O1090" t="s">
        <v>98</v>
      </c>
      <c r="P1090" t="s">
        <v>23</v>
      </c>
      <c r="Q1090" t="s">
        <v>186</v>
      </c>
    </row>
    <row r="1091" spans="1:17" x14ac:dyDescent="0.35">
      <c r="A1091" t="s">
        <v>95</v>
      </c>
      <c r="B1091" t="s">
        <v>96</v>
      </c>
      <c r="C1091" t="s">
        <v>17</v>
      </c>
      <c r="D1091" t="s">
        <v>173</v>
      </c>
      <c r="E1091" t="s">
        <v>19</v>
      </c>
      <c r="F1091" t="s">
        <v>20</v>
      </c>
      <c r="G1091" t="s">
        <v>98</v>
      </c>
      <c r="H1091" s="2">
        <v>42872</v>
      </c>
      <c r="I1091">
        <v>11</v>
      </c>
      <c r="J1091">
        <v>13</v>
      </c>
      <c r="K1091">
        <f t="shared" si="121"/>
        <v>1</v>
      </c>
      <c r="L1091">
        <v>1</v>
      </c>
      <c r="M1091" t="s">
        <v>48</v>
      </c>
      <c r="N1091" t="s">
        <v>173</v>
      </c>
      <c r="O1091" t="s">
        <v>98</v>
      </c>
      <c r="P1091" t="s">
        <v>23</v>
      </c>
      <c r="Q1091" t="s">
        <v>186</v>
      </c>
    </row>
    <row r="1092" spans="1:17" x14ac:dyDescent="0.35">
      <c r="A1092" t="s">
        <v>95</v>
      </c>
      <c r="B1092" t="s">
        <v>96</v>
      </c>
      <c r="C1092" t="s">
        <v>17</v>
      </c>
      <c r="D1092" t="s">
        <v>173</v>
      </c>
      <c r="E1092" t="s">
        <v>19</v>
      </c>
      <c r="F1092" t="s">
        <v>20</v>
      </c>
      <c r="G1092" t="s">
        <v>98</v>
      </c>
      <c r="H1092" s="2">
        <v>42874</v>
      </c>
      <c r="I1092">
        <v>11.75</v>
      </c>
      <c r="J1092">
        <v>15</v>
      </c>
      <c r="K1092">
        <f t="shared" si="121"/>
        <v>1.75</v>
      </c>
      <c r="L1092">
        <v>2</v>
      </c>
      <c r="M1092" t="s">
        <v>26</v>
      </c>
      <c r="N1092" t="s">
        <v>173</v>
      </c>
      <c r="O1092" t="s">
        <v>98</v>
      </c>
      <c r="P1092" t="s">
        <v>23</v>
      </c>
      <c r="Q1092" t="s">
        <v>186</v>
      </c>
    </row>
    <row r="1093" spans="1:17" x14ac:dyDescent="0.35">
      <c r="A1093" t="s">
        <v>95</v>
      </c>
      <c r="B1093" t="s">
        <v>96</v>
      </c>
      <c r="C1093" t="s">
        <v>17</v>
      </c>
      <c r="D1093" t="s">
        <v>173</v>
      </c>
      <c r="E1093" t="s">
        <v>19</v>
      </c>
      <c r="F1093" t="s">
        <v>20</v>
      </c>
      <c r="G1093" t="s">
        <v>98</v>
      </c>
      <c r="H1093" s="2">
        <v>42878</v>
      </c>
      <c r="I1093">
        <v>12.6875</v>
      </c>
      <c r="J1093">
        <v>19</v>
      </c>
      <c r="K1093">
        <f t="shared" si="121"/>
        <v>2.6875</v>
      </c>
      <c r="L1093">
        <v>3</v>
      </c>
      <c r="M1093" t="s">
        <v>39</v>
      </c>
      <c r="N1093" t="s">
        <v>173</v>
      </c>
      <c r="O1093" t="s">
        <v>98</v>
      </c>
      <c r="P1093" t="s">
        <v>23</v>
      </c>
      <c r="Q1093" t="s">
        <v>186</v>
      </c>
    </row>
    <row r="1094" spans="1:17" hidden="1" x14ac:dyDescent="0.35">
      <c r="A1094" t="s">
        <v>95</v>
      </c>
      <c r="B1094" t="s">
        <v>96</v>
      </c>
      <c r="C1094" t="s">
        <v>17</v>
      </c>
      <c r="D1094" t="s">
        <v>173</v>
      </c>
      <c r="E1094" t="s">
        <v>19</v>
      </c>
      <c r="F1094" t="s">
        <v>20</v>
      </c>
      <c r="G1094" t="s">
        <v>98</v>
      </c>
      <c r="H1094" s="2">
        <v>42881</v>
      </c>
      <c r="I1094">
        <v>30</v>
      </c>
      <c r="J1094">
        <v>22</v>
      </c>
      <c r="L1094">
        <v>0</v>
      </c>
      <c r="M1094" t="s">
        <v>30</v>
      </c>
      <c r="N1094" t="s">
        <v>173</v>
      </c>
      <c r="O1094" t="s">
        <v>98</v>
      </c>
      <c r="P1094" t="s">
        <v>23</v>
      </c>
      <c r="Q1094" t="s">
        <v>186</v>
      </c>
    </row>
    <row r="1095" spans="1:17" x14ac:dyDescent="0.35">
      <c r="A1095" t="s">
        <v>95</v>
      </c>
      <c r="B1095" t="s">
        <v>96</v>
      </c>
      <c r="C1095" t="s">
        <v>17</v>
      </c>
      <c r="D1095" t="s">
        <v>173</v>
      </c>
      <c r="E1095" t="s">
        <v>19</v>
      </c>
      <c r="F1095" t="s">
        <v>20</v>
      </c>
      <c r="G1095" t="s">
        <v>98</v>
      </c>
      <c r="H1095" s="2">
        <v>42885</v>
      </c>
      <c r="I1095">
        <v>14.72727272727273</v>
      </c>
      <c r="J1095">
        <v>26</v>
      </c>
      <c r="K1095">
        <f t="shared" ref="K1095:K1096" si="122">I1095-10</f>
        <v>4.7272727272727302</v>
      </c>
      <c r="L1095">
        <v>5</v>
      </c>
      <c r="M1095" t="s">
        <v>28</v>
      </c>
      <c r="N1095" t="s">
        <v>173</v>
      </c>
      <c r="O1095" t="s">
        <v>98</v>
      </c>
      <c r="P1095" t="s">
        <v>23</v>
      </c>
      <c r="Q1095" t="s">
        <v>186</v>
      </c>
    </row>
    <row r="1096" spans="1:17" x14ac:dyDescent="0.35">
      <c r="A1096" t="s">
        <v>95</v>
      </c>
      <c r="B1096" t="s">
        <v>96</v>
      </c>
      <c r="C1096" t="s">
        <v>17</v>
      </c>
      <c r="D1096" t="s">
        <v>173</v>
      </c>
      <c r="E1096" t="s">
        <v>19</v>
      </c>
      <c r="F1096" t="s">
        <v>20</v>
      </c>
      <c r="G1096" t="s">
        <v>98</v>
      </c>
      <c r="H1096" s="2">
        <v>42888</v>
      </c>
      <c r="I1096">
        <v>16</v>
      </c>
      <c r="J1096">
        <v>29</v>
      </c>
      <c r="K1096">
        <f t="shared" si="122"/>
        <v>6</v>
      </c>
      <c r="L1096">
        <v>6</v>
      </c>
      <c r="M1096" t="s">
        <v>40</v>
      </c>
      <c r="N1096" t="s">
        <v>173</v>
      </c>
      <c r="O1096" t="s">
        <v>98</v>
      </c>
      <c r="P1096" t="s">
        <v>23</v>
      </c>
      <c r="Q1096" t="s">
        <v>186</v>
      </c>
    </row>
    <row r="1097" spans="1:17" hidden="1" x14ac:dyDescent="0.35">
      <c r="A1097" t="s">
        <v>95</v>
      </c>
      <c r="B1097" t="s">
        <v>96</v>
      </c>
      <c r="C1097" t="s">
        <v>17</v>
      </c>
      <c r="D1097" t="s">
        <v>173</v>
      </c>
      <c r="E1097" t="s">
        <v>19</v>
      </c>
      <c r="F1097" t="s">
        <v>20</v>
      </c>
      <c r="G1097" t="s">
        <v>98</v>
      </c>
      <c r="H1097" s="2">
        <v>42927</v>
      </c>
      <c r="I1097">
        <v>52</v>
      </c>
      <c r="J1097">
        <v>68</v>
      </c>
      <c r="L1097">
        <v>0</v>
      </c>
      <c r="M1097" t="s">
        <v>31</v>
      </c>
      <c r="N1097" t="s">
        <v>173</v>
      </c>
      <c r="O1097" t="s">
        <v>98</v>
      </c>
      <c r="P1097" t="s">
        <v>23</v>
      </c>
      <c r="Q1097" t="s">
        <v>186</v>
      </c>
    </row>
    <row r="1098" spans="1:17" hidden="1" x14ac:dyDescent="0.35">
      <c r="A1098" t="s">
        <v>95</v>
      </c>
      <c r="B1098" t="s">
        <v>96</v>
      </c>
      <c r="C1098" t="s">
        <v>17</v>
      </c>
      <c r="D1098" t="s">
        <v>173</v>
      </c>
      <c r="E1098" t="s">
        <v>19</v>
      </c>
      <c r="F1098" t="s">
        <v>20</v>
      </c>
      <c r="G1098" t="s">
        <v>98</v>
      </c>
      <c r="H1098" s="2">
        <v>42951</v>
      </c>
      <c r="I1098">
        <v>60</v>
      </c>
      <c r="J1098">
        <v>92</v>
      </c>
      <c r="L1098">
        <v>0</v>
      </c>
      <c r="M1098" t="s">
        <v>32</v>
      </c>
      <c r="N1098" t="s">
        <v>173</v>
      </c>
      <c r="O1098" t="s">
        <v>98</v>
      </c>
      <c r="P1098" t="s">
        <v>23</v>
      </c>
      <c r="Q1098" t="s">
        <v>186</v>
      </c>
    </row>
    <row r="1099" spans="1:17" hidden="1" x14ac:dyDescent="0.35">
      <c r="A1099" t="s">
        <v>95</v>
      </c>
      <c r="B1099" t="s">
        <v>96</v>
      </c>
      <c r="C1099" t="s">
        <v>17</v>
      </c>
      <c r="D1099" t="s">
        <v>173</v>
      </c>
      <c r="E1099" t="s">
        <v>19</v>
      </c>
      <c r="F1099" t="s">
        <v>41</v>
      </c>
      <c r="G1099" t="s">
        <v>98</v>
      </c>
      <c r="H1099" s="2">
        <v>42866</v>
      </c>
      <c r="I1099">
        <v>10</v>
      </c>
      <c r="J1099">
        <v>7</v>
      </c>
      <c r="L1099">
        <v>0</v>
      </c>
      <c r="M1099" t="s">
        <v>22</v>
      </c>
      <c r="N1099" t="s">
        <v>173</v>
      </c>
      <c r="O1099" t="s">
        <v>98</v>
      </c>
      <c r="P1099" t="s">
        <v>41</v>
      </c>
      <c r="Q1099" t="s">
        <v>187</v>
      </c>
    </row>
    <row r="1100" spans="1:17" x14ac:dyDescent="0.35">
      <c r="A1100" t="s">
        <v>95</v>
      </c>
      <c r="B1100" t="s">
        <v>96</v>
      </c>
      <c r="C1100" t="s">
        <v>17</v>
      </c>
      <c r="D1100" t="s">
        <v>173</v>
      </c>
      <c r="E1100" t="s">
        <v>19</v>
      </c>
      <c r="F1100" t="s">
        <v>41</v>
      </c>
      <c r="G1100" t="s">
        <v>98</v>
      </c>
      <c r="H1100" s="2">
        <v>42866</v>
      </c>
      <c r="I1100">
        <v>10</v>
      </c>
      <c r="J1100">
        <v>7</v>
      </c>
      <c r="K1100">
        <f t="shared" ref="K1100:K1104" si="123">I1100-10</f>
        <v>0</v>
      </c>
      <c r="L1100">
        <v>0</v>
      </c>
      <c r="M1100" t="s">
        <v>25</v>
      </c>
      <c r="N1100" t="s">
        <v>173</v>
      </c>
      <c r="O1100" t="s">
        <v>98</v>
      </c>
      <c r="P1100" t="s">
        <v>41</v>
      </c>
      <c r="Q1100" t="s">
        <v>187</v>
      </c>
    </row>
    <row r="1101" spans="1:17" x14ac:dyDescent="0.35">
      <c r="A1101" t="s">
        <v>95</v>
      </c>
      <c r="B1101" t="s">
        <v>96</v>
      </c>
      <c r="C1101" t="s">
        <v>17</v>
      </c>
      <c r="D1101" t="s">
        <v>173</v>
      </c>
      <c r="E1101" t="s">
        <v>19</v>
      </c>
      <c r="F1101" t="s">
        <v>41</v>
      </c>
      <c r="G1101" t="s">
        <v>98</v>
      </c>
      <c r="H1101" s="2">
        <v>42872</v>
      </c>
      <c r="I1101">
        <v>11.125</v>
      </c>
      <c r="J1101">
        <v>13</v>
      </c>
      <c r="K1101">
        <f t="shared" si="123"/>
        <v>1.125</v>
      </c>
      <c r="L1101">
        <v>1</v>
      </c>
      <c r="M1101" t="s">
        <v>48</v>
      </c>
      <c r="N1101" t="s">
        <v>173</v>
      </c>
      <c r="O1101" t="s">
        <v>98</v>
      </c>
      <c r="P1101" t="s">
        <v>41</v>
      </c>
      <c r="Q1101" t="s">
        <v>187</v>
      </c>
    </row>
    <row r="1102" spans="1:17" x14ac:dyDescent="0.35">
      <c r="A1102" t="s">
        <v>95</v>
      </c>
      <c r="B1102" t="s">
        <v>96</v>
      </c>
      <c r="C1102" t="s">
        <v>17</v>
      </c>
      <c r="D1102" t="s">
        <v>173</v>
      </c>
      <c r="E1102" t="s">
        <v>19</v>
      </c>
      <c r="F1102" t="s">
        <v>41</v>
      </c>
      <c r="G1102" t="s">
        <v>98</v>
      </c>
      <c r="H1102" s="2">
        <v>42874</v>
      </c>
      <c r="I1102">
        <v>11.75</v>
      </c>
      <c r="J1102">
        <v>15</v>
      </c>
      <c r="K1102">
        <f t="shared" si="123"/>
        <v>1.75</v>
      </c>
      <c r="L1102">
        <v>2</v>
      </c>
      <c r="M1102" t="s">
        <v>26</v>
      </c>
      <c r="N1102" t="s">
        <v>173</v>
      </c>
      <c r="O1102" t="s">
        <v>98</v>
      </c>
      <c r="P1102" t="s">
        <v>41</v>
      </c>
      <c r="Q1102" t="s">
        <v>187</v>
      </c>
    </row>
    <row r="1103" spans="1:17" x14ac:dyDescent="0.35">
      <c r="A1103" t="s">
        <v>95</v>
      </c>
      <c r="B1103" t="s">
        <v>96</v>
      </c>
      <c r="C1103" t="s">
        <v>17</v>
      </c>
      <c r="D1103" t="s">
        <v>173</v>
      </c>
      <c r="E1103" t="s">
        <v>19</v>
      </c>
      <c r="F1103" t="s">
        <v>41</v>
      </c>
      <c r="G1103" t="s">
        <v>98</v>
      </c>
      <c r="H1103" s="2">
        <v>42881</v>
      </c>
      <c r="I1103">
        <v>13.625</v>
      </c>
      <c r="J1103">
        <v>22</v>
      </c>
      <c r="K1103">
        <f t="shared" si="123"/>
        <v>3.625</v>
      </c>
      <c r="L1103">
        <v>4</v>
      </c>
      <c r="M1103" t="s">
        <v>27</v>
      </c>
      <c r="N1103" t="s">
        <v>173</v>
      </c>
      <c r="O1103" t="s">
        <v>98</v>
      </c>
      <c r="P1103" t="s">
        <v>41</v>
      </c>
      <c r="Q1103" t="s">
        <v>187</v>
      </c>
    </row>
    <row r="1104" spans="1:17" x14ac:dyDescent="0.35">
      <c r="A1104" t="s">
        <v>95</v>
      </c>
      <c r="B1104" t="s">
        <v>96</v>
      </c>
      <c r="C1104" t="s">
        <v>17</v>
      </c>
      <c r="D1104" t="s">
        <v>173</v>
      </c>
      <c r="E1104" t="s">
        <v>19</v>
      </c>
      <c r="F1104" t="s">
        <v>41</v>
      </c>
      <c r="G1104" t="s">
        <v>98</v>
      </c>
      <c r="H1104" s="2">
        <v>42885</v>
      </c>
      <c r="I1104">
        <v>14.8125</v>
      </c>
      <c r="J1104">
        <v>26</v>
      </c>
      <c r="K1104">
        <f t="shared" si="123"/>
        <v>4.8125</v>
      </c>
      <c r="L1104">
        <v>5</v>
      </c>
      <c r="M1104" t="s">
        <v>28</v>
      </c>
      <c r="N1104" t="s">
        <v>173</v>
      </c>
      <c r="O1104" t="s">
        <v>98</v>
      </c>
      <c r="P1104" t="s">
        <v>41</v>
      </c>
      <c r="Q1104" t="s">
        <v>187</v>
      </c>
    </row>
    <row r="1105" spans="1:17" hidden="1" x14ac:dyDescent="0.35">
      <c r="A1105" t="s">
        <v>95</v>
      </c>
      <c r="B1105" t="s">
        <v>96</v>
      </c>
      <c r="C1105" t="s">
        <v>17</v>
      </c>
      <c r="D1105" t="s">
        <v>173</v>
      </c>
      <c r="E1105" t="s">
        <v>19</v>
      </c>
      <c r="F1105" t="s">
        <v>41</v>
      </c>
      <c r="G1105" t="s">
        <v>98</v>
      </c>
      <c r="H1105" s="2">
        <v>42888</v>
      </c>
      <c r="I1105">
        <v>30</v>
      </c>
      <c r="J1105">
        <v>29</v>
      </c>
      <c r="L1105">
        <v>0</v>
      </c>
      <c r="M1105" t="s">
        <v>30</v>
      </c>
      <c r="N1105" t="s">
        <v>173</v>
      </c>
      <c r="O1105" t="s">
        <v>98</v>
      </c>
      <c r="P1105" t="s">
        <v>41</v>
      </c>
      <c r="Q1105" t="s">
        <v>187</v>
      </c>
    </row>
    <row r="1106" spans="1:17" hidden="1" x14ac:dyDescent="0.35">
      <c r="A1106" t="s">
        <v>95</v>
      </c>
      <c r="B1106" t="s">
        <v>96</v>
      </c>
      <c r="C1106" t="s">
        <v>17</v>
      </c>
      <c r="D1106" t="s">
        <v>173</v>
      </c>
      <c r="E1106" t="s">
        <v>19</v>
      </c>
      <c r="F1106" t="s">
        <v>41</v>
      </c>
      <c r="G1106" t="s">
        <v>98</v>
      </c>
      <c r="H1106" s="2">
        <v>42916</v>
      </c>
      <c r="I1106">
        <v>51</v>
      </c>
      <c r="J1106">
        <v>57</v>
      </c>
      <c r="L1106">
        <v>0</v>
      </c>
      <c r="M1106" t="s">
        <v>31</v>
      </c>
      <c r="N1106" t="s">
        <v>173</v>
      </c>
      <c r="O1106" t="s">
        <v>98</v>
      </c>
      <c r="P1106" t="s">
        <v>41</v>
      </c>
      <c r="Q1106" t="s">
        <v>187</v>
      </c>
    </row>
    <row r="1107" spans="1:17" hidden="1" x14ac:dyDescent="0.35">
      <c r="A1107" t="s">
        <v>95</v>
      </c>
      <c r="B1107" t="s">
        <v>96</v>
      </c>
      <c r="C1107" t="s">
        <v>17</v>
      </c>
      <c r="D1107" t="s">
        <v>173</v>
      </c>
      <c r="E1107" t="s">
        <v>19</v>
      </c>
      <c r="F1107" t="s">
        <v>41</v>
      </c>
      <c r="G1107" t="s">
        <v>98</v>
      </c>
      <c r="H1107" s="2">
        <v>42948</v>
      </c>
      <c r="I1107">
        <v>60</v>
      </c>
      <c r="J1107">
        <v>89</v>
      </c>
      <c r="L1107">
        <v>0</v>
      </c>
      <c r="M1107" t="s">
        <v>32</v>
      </c>
      <c r="N1107" t="s">
        <v>173</v>
      </c>
      <c r="O1107" t="s">
        <v>98</v>
      </c>
      <c r="P1107" t="s">
        <v>41</v>
      </c>
      <c r="Q1107" t="s">
        <v>187</v>
      </c>
    </row>
    <row r="1108" spans="1:17" hidden="1" x14ac:dyDescent="0.35">
      <c r="A1108" t="s">
        <v>95</v>
      </c>
      <c r="B1108" t="s">
        <v>96</v>
      </c>
      <c r="C1108" t="s">
        <v>17</v>
      </c>
      <c r="D1108" t="s">
        <v>173</v>
      </c>
      <c r="E1108" t="s">
        <v>19</v>
      </c>
      <c r="F1108" t="s">
        <v>43</v>
      </c>
      <c r="G1108" t="s">
        <v>98</v>
      </c>
      <c r="H1108" s="2">
        <v>42866</v>
      </c>
      <c r="I1108">
        <v>10</v>
      </c>
      <c r="J1108">
        <v>7</v>
      </c>
      <c r="L1108">
        <v>0</v>
      </c>
      <c r="M1108" t="s">
        <v>22</v>
      </c>
      <c r="N1108" t="s">
        <v>173</v>
      </c>
      <c r="O1108" t="s">
        <v>98</v>
      </c>
      <c r="P1108" t="s">
        <v>43</v>
      </c>
      <c r="Q1108" t="s">
        <v>188</v>
      </c>
    </row>
    <row r="1109" spans="1:17" x14ac:dyDescent="0.35">
      <c r="A1109" t="s">
        <v>95</v>
      </c>
      <c r="B1109" t="s">
        <v>96</v>
      </c>
      <c r="C1109" t="s">
        <v>17</v>
      </c>
      <c r="D1109" t="s">
        <v>173</v>
      </c>
      <c r="E1109" t="s">
        <v>19</v>
      </c>
      <c r="F1109" t="s">
        <v>43</v>
      </c>
      <c r="G1109" t="s">
        <v>98</v>
      </c>
      <c r="H1109" s="2">
        <v>42866</v>
      </c>
      <c r="I1109">
        <v>10</v>
      </c>
      <c r="J1109">
        <v>7</v>
      </c>
      <c r="K1109">
        <f t="shared" ref="K1109:K1114" si="124">I1109-10</f>
        <v>0</v>
      </c>
      <c r="L1109">
        <v>0</v>
      </c>
      <c r="M1109" t="s">
        <v>25</v>
      </c>
      <c r="N1109" t="s">
        <v>173</v>
      </c>
      <c r="O1109" t="s">
        <v>98</v>
      </c>
      <c r="P1109" t="s">
        <v>43</v>
      </c>
      <c r="Q1109" t="s">
        <v>188</v>
      </c>
    </row>
    <row r="1110" spans="1:17" x14ac:dyDescent="0.35">
      <c r="A1110" t="s">
        <v>95</v>
      </c>
      <c r="B1110" t="s">
        <v>96</v>
      </c>
      <c r="C1110" t="s">
        <v>17</v>
      </c>
      <c r="D1110" t="s">
        <v>173</v>
      </c>
      <c r="E1110" t="s">
        <v>19</v>
      </c>
      <c r="F1110" t="s">
        <v>43</v>
      </c>
      <c r="G1110" t="s">
        <v>98</v>
      </c>
      <c r="H1110" s="2">
        <v>42872</v>
      </c>
      <c r="I1110">
        <v>11</v>
      </c>
      <c r="J1110">
        <v>13</v>
      </c>
      <c r="K1110">
        <f t="shared" si="124"/>
        <v>1</v>
      </c>
      <c r="L1110">
        <v>1</v>
      </c>
      <c r="M1110" t="s">
        <v>48</v>
      </c>
      <c r="N1110" t="s">
        <v>173</v>
      </c>
      <c r="O1110" t="s">
        <v>98</v>
      </c>
      <c r="P1110" t="s">
        <v>43</v>
      </c>
      <c r="Q1110" t="s">
        <v>188</v>
      </c>
    </row>
    <row r="1111" spans="1:17" x14ac:dyDescent="0.35">
      <c r="A1111" t="s">
        <v>95</v>
      </c>
      <c r="B1111" t="s">
        <v>96</v>
      </c>
      <c r="C1111" t="s">
        <v>17</v>
      </c>
      <c r="D1111" t="s">
        <v>173</v>
      </c>
      <c r="E1111" t="s">
        <v>19</v>
      </c>
      <c r="F1111" t="s">
        <v>43</v>
      </c>
      <c r="G1111" t="s">
        <v>98</v>
      </c>
      <c r="H1111" s="2">
        <v>42874</v>
      </c>
      <c r="I1111">
        <v>11.5</v>
      </c>
      <c r="J1111">
        <v>15</v>
      </c>
      <c r="K1111">
        <f t="shared" si="124"/>
        <v>1.5</v>
      </c>
      <c r="L1111">
        <v>2</v>
      </c>
      <c r="M1111" t="s">
        <v>26</v>
      </c>
      <c r="N1111" t="s">
        <v>173</v>
      </c>
      <c r="O1111" t="s">
        <v>98</v>
      </c>
      <c r="P1111" t="s">
        <v>43</v>
      </c>
      <c r="Q1111" t="s">
        <v>188</v>
      </c>
    </row>
    <row r="1112" spans="1:17" x14ac:dyDescent="0.35">
      <c r="A1112" t="s">
        <v>95</v>
      </c>
      <c r="B1112" t="s">
        <v>96</v>
      </c>
      <c r="C1112" t="s">
        <v>17</v>
      </c>
      <c r="D1112" t="s">
        <v>173</v>
      </c>
      <c r="E1112" t="s">
        <v>19</v>
      </c>
      <c r="F1112" t="s">
        <v>43</v>
      </c>
      <c r="G1112" t="s">
        <v>98</v>
      </c>
      <c r="H1112" s="2">
        <v>42881</v>
      </c>
      <c r="I1112">
        <v>13.428571428571431</v>
      </c>
      <c r="J1112">
        <v>22</v>
      </c>
      <c r="K1112">
        <f t="shared" si="124"/>
        <v>3.4285714285714306</v>
      </c>
      <c r="L1112">
        <v>3</v>
      </c>
      <c r="M1112" t="s">
        <v>39</v>
      </c>
      <c r="N1112" t="s">
        <v>173</v>
      </c>
      <c r="O1112" t="s">
        <v>98</v>
      </c>
      <c r="P1112" t="s">
        <v>43</v>
      </c>
      <c r="Q1112" t="s">
        <v>188</v>
      </c>
    </row>
    <row r="1113" spans="1:17" x14ac:dyDescent="0.35">
      <c r="A1113" t="s">
        <v>95</v>
      </c>
      <c r="B1113" t="s">
        <v>96</v>
      </c>
      <c r="C1113" t="s">
        <v>17</v>
      </c>
      <c r="D1113" t="s">
        <v>173</v>
      </c>
      <c r="E1113" t="s">
        <v>19</v>
      </c>
      <c r="F1113" t="s">
        <v>43</v>
      </c>
      <c r="G1113" t="s">
        <v>98</v>
      </c>
      <c r="H1113" s="2">
        <v>42885</v>
      </c>
      <c r="I1113">
        <v>15</v>
      </c>
      <c r="J1113">
        <v>26</v>
      </c>
      <c r="K1113">
        <f t="shared" si="124"/>
        <v>5</v>
      </c>
      <c r="L1113">
        <v>5</v>
      </c>
      <c r="M1113" t="s">
        <v>28</v>
      </c>
      <c r="N1113" t="s">
        <v>173</v>
      </c>
      <c r="O1113" t="s">
        <v>98</v>
      </c>
      <c r="P1113" t="s">
        <v>43</v>
      </c>
      <c r="Q1113" t="s">
        <v>188</v>
      </c>
    </row>
    <row r="1114" spans="1:17" x14ac:dyDescent="0.35">
      <c r="A1114" t="s">
        <v>95</v>
      </c>
      <c r="B1114" t="s">
        <v>96</v>
      </c>
      <c r="C1114" t="s">
        <v>17</v>
      </c>
      <c r="D1114" t="s">
        <v>173</v>
      </c>
      <c r="E1114" t="s">
        <v>19</v>
      </c>
      <c r="F1114" t="s">
        <v>43</v>
      </c>
      <c r="G1114" t="s">
        <v>98</v>
      </c>
      <c r="H1114" s="2">
        <v>42888</v>
      </c>
      <c r="I1114">
        <v>15.625</v>
      </c>
      <c r="J1114">
        <v>29</v>
      </c>
      <c r="K1114">
        <f t="shared" si="124"/>
        <v>5.625</v>
      </c>
      <c r="L1114">
        <v>6</v>
      </c>
      <c r="M1114" t="s">
        <v>40</v>
      </c>
      <c r="N1114" t="s">
        <v>173</v>
      </c>
      <c r="O1114" t="s">
        <v>98</v>
      </c>
      <c r="P1114" t="s">
        <v>43</v>
      </c>
      <c r="Q1114" t="s">
        <v>188</v>
      </c>
    </row>
    <row r="1115" spans="1:17" hidden="1" x14ac:dyDescent="0.35">
      <c r="A1115" t="s">
        <v>95</v>
      </c>
      <c r="B1115" t="s">
        <v>96</v>
      </c>
      <c r="C1115" t="s">
        <v>17</v>
      </c>
      <c r="D1115" t="s">
        <v>173</v>
      </c>
      <c r="E1115" t="s">
        <v>19</v>
      </c>
      <c r="F1115" t="s">
        <v>43</v>
      </c>
      <c r="G1115" t="s">
        <v>98</v>
      </c>
      <c r="H1115" s="2">
        <v>42892</v>
      </c>
      <c r="I1115">
        <v>30</v>
      </c>
      <c r="J1115">
        <v>33</v>
      </c>
      <c r="L1115">
        <v>0</v>
      </c>
      <c r="M1115" t="s">
        <v>30</v>
      </c>
      <c r="N1115" t="s">
        <v>173</v>
      </c>
      <c r="O1115" t="s">
        <v>98</v>
      </c>
      <c r="P1115" t="s">
        <v>43</v>
      </c>
      <c r="Q1115" t="s">
        <v>188</v>
      </c>
    </row>
    <row r="1116" spans="1:17" hidden="1" x14ac:dyDescent="0.35">
      <c r="A1116" t="s">
        <v>95</v>
      </c>
      <c r="B1116" t="s">
        <v>96</v>
      </c>
      <c r="C1116" t="s">
        <v>17</v>
      </c>
      <c r="D1116" t="s">
        <v>173</v>
      </c>
      <c r="E1116" t="s">
        <v>19</v>
      </c>
      <c r="F1116" t="s">
        <v>43</v>
      </c>
      <c r="G1116" t="s">
        <v>98</v>
      </c>
      <c r="H1116" s="2">
        <v>42913</v>
      </c>
      <c r="I1116">
        <v>50</v>
      </c>
      <c r="J1116">
        <v>54</v>
      </c>
      <c r="L1116">
        <v>0</v>
      </c>
      <c r="M1116" t="s">
        <v>31</v>
      </c>
      <c r="N1116" t="s">
        <v>173</v>
      </c>
      <c r="O1116" t="s">
        <v>98</v>
      </c>
      <c r="P1116" t="s">
        <v>43</v>
      </c>
      <c r="Q1116" t="s">
        <v>188</v>
      </c>
    </row>
    <row r="1117" spans="1:17" hidden="1" x14ac:dyDescent="0.35">
      <c r="A1117" t="s">
        <v>95</v>
      </c>
      <c r="B1117" t="s">
        <v>96</v>
      </c>
      <c r="C1117" t="s">
        <v>17</v>
      </c>
      <c r="D1117" t="s">
        <v>173</v>
      </c>
      <c r="E1117" t="s">
        <v>19</v>
      </c>
      <c r="F1117" t="s">
        <v>43</v>
      </c>
      <c r="G1117" t="s">
        <v>98</v>
      </c>
      <c r="H1117" s="2">
        <v>42937</v>
      </c>
      <c r="I1117">
        <v>60</v>
      </c>
      <c r="J1117">
        <v>78</v>
      </c>
      <c r="L1117">
        <v>0</v>
      </c>
      <c r="M1117" t="s">
        <v>32</v>
      </c>
      <c r="N1117" t="s">
        <v>173</v>
      </c>
      <c r="O1117" t="s">
        <v>98</v>
      </c>
      <c r="P1117" t="s">
        <v>43</v>
      </c>
      <c r="Q1117" t="s">
        <v>188</v>
      </c>
    </row>
    <row r="1118" spans="1:17" hidden="1" x14ac:dyDescent="0.35">
      <c r="A1118" t="s">
        <v>95</v>
      </c>
      <c r="B1118" t="s">
        <v>96</v>
      </c>
      <c r="C1118" t="s">
        <v>17</v>
      </c>
      <c r="D1118" t="s">
        <v>173</v>
      </c>
      <c r="E1118" t="s">
        <v>33</v>
      </c>
      <c r="F1118" t="s">
        <v>20</v>
      </c>
      <c r="G1118" t="s">
        <v>102</v>
      </c>
      <c r="H1118" s="2">
        <v>42899</v>
      </c>
      <c r="I1118">
        <v>9</v>
      </c>
      <c r="J1118">
        <v>7</v>
      </c>
      <c r="L1118">
        <v>0</v>
      </c>
      <c r="M1118" t="s">
        <v>22</v>
      </c>
      <c r="N1118" t="s">
        <v>173</v>
      </c>
      <c r="O1118" t="s">
        <v>102</v>
      </c>
      <c r="P1118" t="s">
        <v>23</v>
      </c>
      <c r="Q1118" t="s">
        <v>189</v>
      </c>
    </row>
    <row r="1119" spans="1:17" x14ac:dyDescent="0.35">
      <c r="A1119" t="s">
        <v>95</v>
      </c>
      <c r="B1119" t="s">
        <v>96</v>
      </c>
      <c r="C1119" t="s">
        <v>17</v>
      </c>
      <c r="D1119" t="s">
        <v>173</v>
      </c>
      <c r="E1119" t="s">
        <v>33</v>
      </c>
      <c r="F1119" t="s">
        <v>20</v>
      </c>
      <c r="G1119" t="s">
        <v>102</v>
      </c>
      <c r="H1119" s="2">
        <v>42902</v>
      </c>
      <c r="I1119">
        <v>10</v>
      </c>
      <c r="J1119">
        <v>10</v>
      </c>
      <c r="K1119">
        <f t="shared" ref="K1119:K1124" si="125">I1119-10</f>
        <v>0</v>
      </c>
      <c r="L1119">
        <v>0</v>
      </c>
      <c r="M1119" t="s">
        <v>25</v>
      </c>
      <c r="N1119" t="s">
        <v>173</v>
      </c>
      <c r="O1119" t="s">
        <v>102</v>
      </c>
      <c r="P1119" t="s">
        <v>23</v>
      </c>
      <c r="Q1119" t="s">
        <v>189</v>
      </c>
    </row>
    <row r="1120" spans="1:17" x14ac:dyDescent="0.35">
      <c r="A1120" t="s">
        <v>95</v>
      </c>
      <c r="B1120" t="s">
        <v>96</v>
      </c>
      <c r="C1120" t="s">
        <v>17</v>
      </c>
      <c r="D1120" t="s">
        <v>173</v>
      </c>
      <c r="E1120" t="s">
        <v>33</v>
      </c>
      <c r="F1120" t="s">
        <v>20</v>
      </c>
      <c r="G1120" t="s">
        <v>102</v>
      </c>
      <c r="H1120" s="2">
        <v>42906</v>
      </c>
      <c r="I1120">
        <v>10.5625</v>
      </c>
      <c r="J1120">
        <v>14</v>
      </c>
      <c r="K1120">
        <f t="shared" si="125"/>
        <v>0.5625</v>
      </c>
      <c r="L1120">
        <v>1</v>
      </c>
      <c r="M1120" t="s">
        <v>48</v>
      </c>
      <c r="N1120" t="s">
        <v>173</v>
      </c>
      <c r="O1120" t="s">
        <v>102</v>
      </c>
      <c r="P1120" t="s">
        <v>23</v>
      </c>
      <c r="Q1120" t="s">
        <v>189</v>
      </c>
    </row>
    <row r="1121" spans="1:17" x14ac:dyDescent="0.35">
      <c r="A1121" t="s">
        <v>95</v>
      </c>
      <c r="B1121" t="s">
        <v>96</v>
      </c>
      <c r="C1121" t="s">
        <v>17</v>
      </c>
      <c r="D1121" t="s">
        <v>173</v>
      </c>
      <c r="E1121" t="s">
        <v>33</v>
      </c>
      <c r="F1121" t="s">
        <v>20</v>
      </c>
      <c r="G1121" t="s">
        <v>102</v>
      </c>
      <c r="H1121" s="2">
        <v>42910</v>
      </c>
      <c r="I1121">
        <v>12</v>
      </c>
      <c r="J1121">
        <v>18</v>
      </c>
      <c r="K1121">
        <f t="shared" si="125"/>
        <v>2</v>
      </c>
      <c r="L1121">
        <v>2</v>
      </c>
      <c r="M1121" t="s">
        <v>26</v>
      </c>
      <c r="N1121" t="s">
        <v>173</v>
      </c>
      <c r="O1121" t="s">
        <v>102</v>
      </c>
      <c r="P1121" t="s">
        <v>23</v>
      </c>
      <c r="Q1121" t="s">
        <v>189</v>
      </c>
    </row>
    <row r="1122" spans="1:17" x14ac:dyDescent="0.35">
      <c r="A1122" t="s">
        <v>95</v>
      </c>
      <c r="B1122" t="s">
        <v>96</v>
      </c>
      <c r="C1122" t="s">
        <v>17</v>
      </c>
      <c r="D1122" t="s">
        <v>173</v>
      </c>
      <c r="E1122" t="s">
        <v>33</v>
      </c>
      <c r="F1122" t="s">
        <v>20</v>
      </c>
      <c r="G1122" t="s">
        <v>102</v>
      </c>
      <c r="H1122" s="2">
        <v>42913</v>
      </c>
      <c r="I1122">
        <v>12.625</v>
      </c>
      <c r="J1122">
        <v>21</v>
      </c>
      <c r="K1122">
        <f t="shared" si="125"/>
        <v>2.625</v>
      </c>
      <c r="L1122">
        <v>3</v>
      </c>
      <c r="M1122" t="s">
        <v>39</v>
      </c>
      <c r="N1122" t="s">
        <v>173</v>
      </c>
      <c r="O1122" t="s">
        <v>102</v>
      </c>
      <c r="P1122" t="s">
        <v>23</v>
      </c>
      <c r="Q1122" t="s">
        <v>189</v>
      </c>
    </row>
    <row r="1123" spans="1:17" x14ac:dyDescent="0.35">
      <c r="A1123" t="s">
        <v>95</v>
      </c>
      <c r="B1123" t="s">
        <v>96</v>
      </c>
      <c r="C1123" t="s">
        <v>17</v>
      </c>
      <c r="D1123" t="s">
        <v>173</v>
      </c>
      <c r="E1123" t="s">
        <v>33</v>
      </c>
      <c r="F1123" t="s">
        <v>20</v>
      </c>
      <c r="G1123" t="s">
        <v>102</v>
      </c>
      <c r="H1123" s="2">
        <v>42916</v>
      </c>
      <c r="I1123">
        <v>13.6875</v>
      </c>
      <c r="J1123">
        <v>24</v>
      </c>
      <c r="K1123">
        <f t="shared" si="125"/>
        <v>3.6875</v>
      </c>
      <c r="L1123">
        <v>4</v>
      </c>
      <c r="M1123" t="s">
        <v>27</v>
      </c>
      <c r="N1123" t="s">
        <v>173</v>
      </c>
      <c r="O1123" t="s">
        <v>102</v>
      </c>
      <c r="P1123" t="s">
        <v>23</v>
      </c>
      <c r="Q1123" t="s">
        <v>189</v>
      </c>
    </row>
    <row r="1124" spans="1:17" x14ac:dyDescent="0.35">
      <c r="A1124" t="s">
        <v>95</v>
      </c>
      <c r="B1124" t="s">
        <v>96</v>
      </c>
      <c r="C1124" t="s">
        <v>17</v>
      </c>
      <c r="D1124" t="s">
        <v>173</v>
      </c>
      <c r="E1124" t="s">
        <v>33</v>
      </c>
      <c r="F1124" t="s">
        <v>20</v>
      </c>
      <c r="G1124" t="s">
        <v>102</v>
      </c>
      <c r="H1124" s="2">
        <v>42924</v>
      </c>
      <c r="I1124">
        <v>15.875</v>
      </c>
      <c r="J1124">
        <v>32</v>
      </c>
      <c r="K1124">
        <f t="shared" si="125"/>
        <v>5.875</v>
      </c>
      <c r="L1124">
        <v>6</v>
      </c>
      <c r="M1124" t="s">
        <v>40</v>
      </c>
      <c r="N1124" t="s">
        <v>173</v>
      </c>
      <c r="O1124" t="s">
        <v>102</v>
      </c>
      <c r="P1124" t="s">
        <v>23</v>
      </c>
      <c r="Q1124" t="s">
        <v>189</v>
      </c>
    </row>
    <row r="1125" spans="1:17" hidden="1" x14ac:dyDescent="0.35">
      <c r="A1125" t="s">
        <v>95</v>
      </c>
      <c r="B1125" t="s">
        <v>96</v>
      </c>
      <c r="C1125" t="s">
        <v>17</v>
      </c>
      <c r="D1125" t="s">
        <v>173</v>
      </c>
      <c r="E1125" t="s">
        <v>33</v>
      </c>
      <c r="F1125" t="s">
        <v>20</v>
      </c>
      <c r="G1125" t="s">
        <v>102</v>
      </c>
      <c r="H1125" s="2">
        <v>42927</v>
      </c>
      <c r="I1125">
        <v>30</v>
      </c>
      <c r="J1125">
        <v>35</v>
      </c>
      <c r="L1125">
        <v>0</v>
      </c>
      <c r="M1125" t="s">
        <v>30</v>
      </c>
      <c r="N1125" t="s">
        <v>173</v>
      </c>
      <c r="O1125" t="s">
        <v>102</v>
      </c>
      <c r="P1125" t="s">
        <v>23</v>
      </c>
      <c r="Q1125" t="s">
        <v>189</v>
      </c>
    </row>
    <row r="1126" spans="1:17" hidden="1" x14ac:dyDescent="0.35">
      <c r="A1126" t="s">
        <v>95</v>
      </c>
      <c r="B1126" t="s">
        <v>96</v>
      </c>
      <c r="C1126" t="s">
        <v>17</v>
      </c>
      <c r="D1126" t="s">
        <v>173</v>
      </c>
      <c r="E1126" t="s">
        <v>33</v>
      </c>
      <c r="F1126" t="s">
        <v>20</v>
      </c>
      <c r="G1126" t="s">
        <v>102</v>
      </c>
      <c r="H1126" s="2">
        <v>42951</v>
      </c>
      <c r="I1126">
        <v>51</v>
      </c>
      <c r="J1126">
        <v>59</v>
      </c>
      <c r="L1126">
        <v>0</v>
      </c>
      <c r="M1126" t="s">
        <v>31</v>
      </c>
      <c r="N1126" t="s">
        <v>173</v>
      </c>
      <c r="O1126" t="s">
        <v>102</v>
      </c>
      <c r="P1126" t="s">
        <v>23</v>
      </c>
      <c r="Q1126" t="s">
        <v>189</v>
      </c>
    </row>
    <row r="1127" spans="1:17" hidden="1" x14ac:dyDescent="0.35">
      <c r="A1127" t="s">
        <v>95</v>
      </c>
      <c r="B1127" t="s">
        <v>96</v>
      </c>
      <c r="C1127" t="s">
        <v>17</v>
      </c>
      <c r="D1127" t="s">
        <v>173</v>
      </c>
      <c r="E1127" t="s">
        <v>33</v>
      </c>
      <c r="F1127" t="s">
        <v>20</v>
      </c>
      <c r="G1127" t="s">
        <v>102</v>
      </c>
      <c r="H1127" s="2">
        <v>42972</v>
      </c>
      <c r="I1127">
        <v>60</v>
      </c>
      <c r="J1127">
        <v>80</v>
      </c>
      <c r="L1127">
        <v>0</v>
      </c>
      <c r="M1127" t="s">
        <v>32</v>
      </c>
      <c r="N1127" t="s">
        <v>173</v>
      </c>
      <c r="O1127" t="s">
        <v>102</v>
      </c>
      <c r="P1127" t="s">
        <v>23</v>
      </c>
      <c r="Q1127" t="s">
        <v>189</v>
      </c>
    </row>
    <row r="1128" spans="1:17" hidden="1" x14ac:dyDescent="0.35">
      <c r="A1128" t="s">
        <v>95</v>
      </c>
      <c r="B1128" t="s">
        <v>96</v>
      </c>
      <c r="C1128" t="s">
        <v>17</v>
      </c>
      <c r="D1128" t="s">
        <v>173</v>
      </c>
      <c r="E1128" t="s">
        <v>33</v>
      </c>
      <c r="F1128" t="s">
        <v>41</v>
      </c>
      <c r="G1128" t="s">
        <v>102</v>
      </c>
      <c r="H1128" s="2">
        <v>42899</v>
      </c>
      <c r="I1128">
        <v>9</v>
      </c>
      <c r="J1128">
        <v>7</v>
      </c>
      <c r="L1128">
        <v>0</v>
      </c>
      <c r="M1128" t="s">
        <v>22</v>
      </c>
      <c r="N1128" t="s">
        <v>173</v>
      </c>
      <c r="O1128" t="s">
        <v>102</v>
      </c>
      <c r="P1128" t="s">
        <v>41</v>
      </c>
      <c r="Q1128" t="s">
        <v>190</v>
      </c>
    </row>
    <row r="1129" spans="1:17" x14ac:dyDescent="0.35">
      <c r="A1129" t="s">
        <v>95</v>
      </c>
      <c r="B1129" t="s">
        <v>96</v>
      </c>
      <c r="C1129" t="s">
        <v>17</v>
      </c>
      <c r="D1129" t="s">
        <v>173</v>
      </c>
      <c r="E1129" t="s">
        <v>33</v>
      </c>
      <c r="F1129" t="s">
        <v>41</v>
      </c>
      <c r="G1129" t="s">
        <v>102</v>
      </c>
      <c r="H1129" s="2">
        <v>42902</v>
      </c>
      <c r="I1129">
        <v>10</v>
      </c>
      <c r="J1129">
        <v>10</v>
      </c>
      <c r="K1129">
        <f t="shared" ref="K1129:K1134" si="126">I1129-10</f>
        <v>0</v>
      </c>
      <c r="L1129">
        <v>0</v>
      </c>
      <c r="M1129" t="s">
        <v>25</v>
      </c>
      <c r="N1129" t="s">
        <v>173</v>
      </c>
      <c r="O1129" t="s">
        <v>102</v>
      </c>
      <c r="P1129" t="s">
        <v>41</v>
      </c>
      <c r="Q1129" t="s">
        <v>190</v>
      </c>
    </row>
    <row r="1130" spans="1:17" x14ac:dyDescent="0.35">
      <c r="A1130" t="s">
        <v>95</v>
      </c>
      <c r="B1130" t="s">
        <v>96</v>
      </c>
      <c r="C1130" t="s">
        <v>17</v>
      </c>
      <c r="D1130" t="s">
        <v>173</v>
      </c>
      <c r="E1130" t="s">
        <v>33</v>
      </c>
      <c r="F1130" t="s">
        <v>41</v>
      </c>
      <c r="G1130" t="s">
        <v>102</v>
      </c>
      <c r="H1130" s="2">
        <v>42906</v>
      </c>
      <c r="I1130">
        <v>10.8125</v>
      </c>
      <c r="J1130">
        <v>14</v>
      </c>
      <c r="K1130">
        <f t="shared" si="126"/>
        <v>0.8125</v>
      </c>
      <c r="L1130">
        <v>1</v>
      </c>
      <c r="M1130" t="s">
        <v>48</v>
      </c>
      <c r="N1130" t="s">
        <v>173</v>
      </c>
      <c r="O1130" t="s">
        <v>102</v>
      </c>
      <c r="P1130" t="s">
        <v>41</v>
      </c>
      <c r="Q1130" t="s">
        <v>190</v>
      </c>
    </row>
    <row r="1131" spans="1:17" x14ac:dyDescent="0.35">
      <c r="A1131" t="s">
        <v>95</v>
      </c>
      <c r="B1131" t="s">
        <v>96</v>
      </c>
      <c r="C1131" t="s">
        <v>17</v>
      </c>
      <c r="D1131" t="s">
        <v>173</v>
      </c>
      <c r="E1131" t="s">
        <v>33</v>
      </c>
      <c r="F1131" t="s">
        <v>41</v>
      </c>
      <c r="G1131" t="s">
        <v>102</v>
      </c>
      <c r="H1131" s="2">
        <v>42910</v>
      </c>
      <c r="I1131">
        <v>12</v>
      </c>
      <c r="J1131">
        <v>18</v>
      </c>
      <c r="K1131">
        <f t="shared" si="126"/>
        <v>2</v>
      </c>
      <c r="L1131">
        <v>2</v>
      </c>
      <c r="M1131" t="s">
        <v>26</v>
      </c>
      <c r="N1131" t="s">
        <v>173</v>
      </c>
      <c r="O1131" t="s">
        <v>102</v>
      </c>
      <c r="P1131" t="s">
        <v>41</v>
      </c>
      <c r="Q1131" t="s">
        <v>190</v>
      </c>
    </row>
    <row r="1132" spans="1:17" x14ac:dyDescent="0.35">
      <c r="A1132" t="s">
        <v>95</v>
      </c>
      <c r="B1132" t="s">
        <v>96</v>
      </c>
      <c r="C1132" t="s">
        <v>17</v>
      </c>
      <c r="D1132" t="s">
        <v>173</v>
      </c>
      <c r="E1132" t="s">
        <v>33</v>
      </c>
      <c r="F1132" t="s">
        <v>41</v>
      </c>
      <c r="G1132" t="s">
        <v>102</v>
      </c>
      <c r="H1132" s="2">
        <v>42916</v>
      </c>
      <c r="I1132">
        <v>13.1875</v>
      </c>
      <c r="J1132">
        <v>24</v>
      </c>
      <c r="K1132">
        <f t="shared" si="126"/>
        <v>3.1875</v>
      </c>
      <c r="L1132">
        <v>3</v>
      </c>
      <c r="M1132" t="s">
        <v>39</v>
      </c>
      <c r="N1132" t="s">
        <v>173</v>
      </c>
      <c r="O1132" t="s">
        <v>102</v>
      </c>
      <c r="P1132" t="s">
        <v>41</v>
      </c>
      <c r="Q1132" t="s">
        <v>190</v>
      </c>
    </row>
    <row r="1133" spans="1:17" x14ac:dyDescent="0.35">
      <c r="A1133" t="s">
        <v>95</v>
      </c>
      <c r="B1133" t="s">
        <v>96</v>
      </c>
      <c r="C1133" t="s">
        <v>17</v>
      </c>
      <c r="D1133" t="s">
        <v>173</v>
      </c>
      <c r="E1133" t="s">
        <v>33</v>
      </c>
      <c r="F1133" t="s">
        <v>41</v>
      </c>
      <c r="G1133" t="s">
        <v>102</v>
      </c>
      <c r="H1133" s="2">
        <v>42920</v>
      </c>
      <c r="I1133">
        <v>14.5</v>
      </c>
      <c r="J1133">
        <v>28</v>
      </c>
      <c r="K1133">
        <f t="shared" si="126"/>
        <v>4.5</v>
      </c>
      <c r="L1133">
        <v>4</v>
      </c>
      <c r="M1133" t="s">
        <v>27</v>
      </c>
      <c r="N1133" t="s">
        <v>173</v>
      </c>
      <c r="O1133" t="s">
        <v>102</v>
      </c>
      <c r="P1133" t="s">
        <v>41</v>
      </c>
      <c r="Q1133" t="s">
        <v>190</v>
      </c>
    </row>
    <row r="1134" spans="1:17" x14ac:dyDescent="0.35">
      <c r="A1134" t="s">
        <v>95</v>
      </c>
      <c r="B1134" t="s">
        <v>96</v>
      </c>
      <c r="C1134" t="s">
        <v>17</v>
      </c>
      <c r="D1134" t="s">
        <v>173</v>
      </c>
      <c r="E1134" t="s">
        <v>33</v>
      </c>
      <c r="F1134" t="s">
        <v>41</v>
      </c>
      <c r="G1134" t="s">
        <v>102</v>
      </c>
      <c r="H1134" s="2">
        <v>42924</v>
      </c>
      <c r="I1134">
        <v>16</v>
      </c>
      <c r="J1134">
        <v>32</v>
      </c>
      <c r="K1134">
        <f t="shared" si="126"/>
        <v>6</v>
      </c>
      <c r="L1134">
        <v>6</v>
      </c>
      <c r="M1134" t="s">
        <v>40</v>
      </c>
      <c r="N1134" t="s">
        <v>173</v>
      </c>
      <c r="O1134" t="s">
        <v>102</v>
      </c>
      <c r="P1134" t="s">
        <v>41</v>
      </c>
      <c r="Q1134" t="s">
        <v>190</v>
      </c>
    </row>
    <row r="1135" spans="1:17" hidden="1" x14ac:dyDescent="0.35">
      <c r="A1135" t="s">
        <v>95</v>
      </c>
      <c r="B1135" t="s">
        <v>96</v>
      </c>
      <c r="C1135" t="s">
        <v>17</v>
      </c>
      <c r="D1135" t="s">
        <v>173</v>
      </c>
      <c r="E1135" t="s">
        <v>33</v>
      </c>
      <c r="F1135" t="s">
        <v>41</v>
      </c>
      <c r="G1135" t="s">
        <v>102</v>
      </c>
      <c r="H1135" s="2">
        <v>42927</v>
      </c>
      <c r="I1135">
        <v>30</v>
      </c>
      <c r="J1135">
        <v>35</v>
      </c>
      <c r="L1135">
        <v>0</v>
      </c>
      <c r="M1135" t="s">
        <v>30</v>
      </c>
      <c r="N1135" t="s">
        <v>173</v>
      </c>
      <c r="O1135" t="s">
        <v>102</v>
      </c>
      <c r="P1135" t="s">
        <v>41</v>
      </c>
      <c r="Q1135" t="s">
        <v>190</v>
      </c>
    </row>
    <row r="1136" spans="1:17" hidden="1" x14ac:dyDescent="0.35">
      <c r="A1136" t="s">
        <v>95</v>
      </c>
      <c r="B1136" t="s">
        <v>96</v>
      </c>
      <c r="C1136" t="s">
        <v>17</v>
      </c>
      <c r="D1136" t="s">
        <v>173</v>
      </c>
      <c r="E1136" t="s">
        <v>33</v>
      </c>
      <c r="F1136" t="s">
        <v>41</v>
      </c>
      <c r="G1136" t="s">
        <v>102</v>
      </c>
      <c r="H1136" s="2">
        <v>42955</v>
      </c>
      <c r="I1136">
        <v>53</v>
      </c>
      <c r="J1136">
        <v>63</v>
      </c>
      <c r="L1136">
        <v>0</v>
      </c>
      <c r="M1136" t="s">
        <v>31</v>
      </c>
      <c r="N1136" t="s">
        <v>173</v>
      </c>
      <c r="O1136" t="s">
        <v>102</v>
      </c>
      <c r="P1136" t="s">
        <v>41</v>
      </c>
      <c r="Q1136" t="s">
        <v>190</v>
      </c>
    </row>
    <row r="1137" spans="1:17" hidden="1" x14ac:dyDescent="0.35">
      <c r="A1137" t="s">
        <v>95</v>
      </c>
      <c r="B1137" t="s">
        <v>96</v>
      </c>
      <c r="C1137" t="s">
        <v>17</v>
      </c>
      <c r="D1137" t="s">
        <v>173</v>
      </c>
      <c r="E1137" t="s">
        <v>33</v>
      </c>
      <c r="F1137" t="s">
        <v>41</v>
      </c>
      <c r="G1137" t="s">
        <v>102</v>
      </c>
      <c r="H1137" s="2">
        <v>42976</v>
      </c>
      <c r="I1137">
        <v>60</v>
      </c>
      <c r="J1137">
        <v>84</v>
      </c>
      <c r="L1137">
        <v>0</v>
      </c>
      <c r="M1137" t="s">
        <v>32</v>
      </c>
      <c r="N1137" t="s">
        <v>173</v>
      </c>
      <c r="O1137" t="s">
        <v>102</v>
      </c>
      <c r="P1137" t="s">
        <v>41</v>
      </c>
      <c r="Q1137" t="s">
        <v>190</v>
      </c>
    </row>
    <row r="1138" spans="1:17" hidden="1" x14ac:dyDescent="0.35">
      <c r="A1138" t="s">
        <v>95</v>
      </c>
      <c r="B1138" t="s">
        <v>96</v>
      </c>
      <c r="C1138" t="s">
        <v>17</v>
      </c>
      <c r="D1138" t="s">
        <v>173</v>
      </c>
      <c r="E1138" t="s">
        <v>33</v>
      </c>
      <c r="F1138" t="s">
        <v>43</v>
      </c>
      <c r="G1138" t="s">
        <v>102</v>
      </c>
      <c r="H1138" s="2">
        <v>42899</v>
      </c>
      <c r="I1138">
        <v>10</v>
      </c>
      <c r="J1138">
        <v>7</v>
      </c>
      <c r="L1138">
        <v>0</v>
      </c>
      <c r="M1138" t="s">
        <v>22</v>
      </c>
      <c r="N1138" t="s">
        <v>173</v>
      </c>
      <c r="O1138" t="s">
        <v>102</v>
      </c>
      <c r="P1138" t="s">
        <v>43</v>
      </c>
      <c r="Q1138" t="s">
        <v>191</v>
      </c>
    </row>
    <row r="1139" spans="1:17" x14ac:dyDescent="0.35">
      <c r="A1139" t="s">
        <v>95</v>
      </c>
      <c r="B1139" t="s">
        <v>96</v>
      </c>
      <c r="C1139" t="s">
        <v>17</v>
      </c>
      <c r="D1139" t="s">
        <v>173</v>
      </c>
      <c r="E1139" t="s">
        <v>33</v>
      </c>
      <c r="F1139" t="s">
        <v>43</v>
      </c>
      <c r="G1139" t="s">
        <v>102</v>
      </c>
      <c r="H1139" s="2">
        <v>42902</v>
      </c>
      <c r="I1139">
        <v>10</v>
      </c>
      <c r="J1139">
        <v>10</v>
      </c>
      <c r="K1139">
        <f t="shared" ref="K1139:K1143" si="127">I1139-10</f>
        <v>0</v>
      </c>
      <c r="L1139">
        <v>0</v>
      </c>
      <c r="M1139" t="s">
        <v>25</v>
      </c>
      <c r="N1139" t="s">
        <v>173</v>
      </c>
      <c r="O1139" t="s">
        <v>102</v>
      </c>
      <c r="P1139" t="s">
        <v>43</v>
      </c>
      <c r="Q1139" t="s">
        <v>191</v>
      </c>
    </row>
    <row r="1140" spans="1:17" x14ac:dyDescent="0.35">
      <c r="A1140" t="s">
        <v>95</v>
      </c>
      <c r="B1140" t="s">
        <v>96</v>
      </c>
      <c r="C1140" t="s">
        <v>17</v>
      </c>
      <c r="D1140" t="s">
        <v>173</v>
      </c>
      <c r="E1140" t="s">
        <v>33</v>
      </c>
      <c r="F1140" t="s">
        <v>43</v>
      </c>
      <c r="G1140" t="s">
        <v>102</v>
      </c>
      <c r="H1140" s="2">
        <v>42910</v>
      </c>
      <c r="I1140">
        <v>11.5</v>
      </c>
      <c r="J1140">
        <v>18</v>
      </c>
      <c r="K1140">
        <f t="shared" si="127"/>
        <v>1.5</v>
      </c>
      <c r="L1140">
        <v>2</v>
      </c>
      <c r="M1140" t="s">
        <v>26</v>
      </c>
      <c r="N1140" t="s">
        <v>173</v>
      </c>
      <c r="O1140" t="s">
        <v>102</v>
      </c>
      <c r="P1140" t="s">
        <v>43</v>
      </c>
      <c r="Q1140" t="s">
        <v>191</v>
      </c>
    </row>
    <row r="1141" spans="1:17" x14ac:dyDescent="0.35">
      <c r="A1141" t="s">
        <v>95</v>
      </c>
      <c r="B1141" t="s">
        <v>96</v>
      </c>
      <c r="C1141" t="s">
        <v>17</v>
      </c>
      <c r="D1141" t="s">
        <v>173</v>
      </c>
      <c r="E1141" t="s">
        <v>33</v>
      </c>
      <c r="F1141" t="s">
        <v>43</v>
      </c>
      <c r="G1141" t="s">
        <v>102</v>
      </c>
      <c r="H1141" s="2">
        <v>42916</v>
      </c>
      <c r="I1141">
        <v>13</v>
      </c>
      <c r="J1141">
        <v>24</v>
      </c>
      <c r="K1141">
        <f t="shared" si="127"/>
        <v>3</v>
      </c>
      <c r="L1141">
        <v>3</v>
      </c>
      <c r="M1141" t="s">
        <v>39</v>
      </c>
      <c r="N1141" t="s">
        <v>173</v>
      </c>
      <c r="O1141" t="s">
        <v>102</v>
      </c>
      <c r="P1141" t="s">
        <v>43</v>
      </c>
      <c r="Q1141" t="s">
        <v>191</v>
      </c>
    </row>
    <row r="1142" spans="1:17" x14ac:dyDescent="0.35">
      <c r="A1142" t="s">
        <v>95</v>
      </c>
      <c r="B1142" t="s">
        <v>96</v>
      </c>
      <c r="C1142" t="s">
        <v>17</v>
      </c>
      <c r="D1142" t="s">
        <v>173</v>
      </c>
      <c r="E1142" t="s">
        <v>33</v>
      </c>
      <c r="F1142" t="s">
        <v>43</v>
      </c>
      <c r="G1142" t="s">
        <v>102</v>
      </c>
      <c r="H1142" s="2">
        <v>42920</v>
      </c>
      <c r="I1142">
        <v>13.9375</v>
      </c>
      <c r="J1142">
        <v>28</v>
      </c>
      <c r="K1142">
        <f t="shared" si="127"/>
        <v>3.9375</v>
      </c>
      <c r="L1142">
        <v>4</v>
      </c>
      <c r="M1142" t="s">
        <v>27</v>
      </c>
      <c r="N1142" t="s">
        <v>173</v>
      </c>
      <c r="O1142" t="s">
        <v>102</v>
      </c>
      <c r="P1142" t="s">
        <v>43</v>
      </c>
      <c r="Q1142" t="s">
        <v>191</v>
      </c>
    </row>
    <row r="1143" spans="1:17" x14ac:dyDescent="0.35">
      <c r="A1143" t="s">
        <v>95</v>
      </c>
      <c r="B1143" t="s">
        <v>96</v>
      </c>
      <c r="C1143" t="s">
        <v>17</v>
      </c>
      <c r="D1143" t="s">
        <v>173</v>
      </c>
      <c r="E1143" t="s">
        <v>33</v>
      </c>
      <c r="F1143" t="s">
        <v>43</v>
      </c>
      <c r="G1143" t="s">
        <v>102</v>
      </c>
      <c r="H1143" s="2">
        <v>42924</v>
      </c>
      <c r="I1143">
        <v>14.625</v>
      </c>
      <c r="J1143">
        <v>32</v>
      </c>
      <c r="K1143">
        <f t="shared" si="127"/>
        <v>4.625</v>
      </c>
      <c r="L1143">
        <v>5</v>
      </c>
      <c r="M1143" t="s">
        <v>28</v>
      </c>
      <c r="N1143" t="s">
        <v>173</v>
      </c>
      <c r="O1143" t="s">
        <v>102</v>
      </c>
      <c r="P1143" t="s">
        <v>43</v>
      </c>
      <c r="Q1143" t="s">
        <v>191</v>
      </c>
    </row>
    <row r="1144" spans="1:17" hidden="1" x14ac:dyDescent="0.35">
      <c r="A1144" t="s">
        <v>95</v>
      </c>
      <c r="B1144" t="s">
        <v>96</v>
      </c>
      <c r="C1144" t="s">
        <v>17</v>
      </c>
      <c r="D1144" t="s">
        <v>173</v>
      </c>
      <c r="E1144" t="s">
        <v>33</v>
      </c>
      <c r="F1144" t="s">
        <v>43</v>
      </c>
      <c r="G1144" t="s">
        <v>102</v>
      </c>
      <c r="H1144" s="2">
        <v>42927</v>
      </c>
      <c r="I1144">
        <v>30</v>
      </c>
      <c r="J1144">
        <v>35</v>
      </c>
      <c r="L1144">
        <v>0</v>
      </c>
      <c r="M1144" t="s">
        <v>30</v>
      </c>
      <c r="N1144" t="s">
        <v>173</v>
      </c>
      <c r="O1144" t="s">
        <v>102</v>
      </c>
      <c r="P1144" t="s">
        <v>43</v>
      </c>
      <c r="Q1144" t="s">
        <v>191</v>
      </c>
    </row>
    <row r="1145" spans="1:17" hidden="1" x14ac:dyDescent="0.35">
      <c r="A1145" t="s">
        <v>95</v>
      </c>
      <c r="B1145" t="s">
        <v>96</v>
      </c>
      <c r="C1145" t="s">
        <v>17</v>
      </c>
      <c r="D1145" t="s">
        <v>173</v>
      </c>
      <c r="E1145" t="s">
        <v>33</v>
      </c>
      <c r="F1145" t="s">
        <v>43</v>
      </c>
      <c r="G1145" t="s">
        <v>102</v>
      </c>
      <c r="H1145" s="2">
        <v>42948</v>
      </c>
      <c r="I1145">
        <v>51</v>
      </c>
      <c r="J1145">
        <v>56</v>
      </c>
      <c r="L1145">
        <v>0</v>
      </c>
      <c r="M1145" t="s">
        <v>31</v>
      </c>
      <c r="N1145" t="s">
        <v>173</v>
      </c>
      <c r="O1145" t="s">
        <v>102</v>
      </c>
      <c r="P1145" t="s">
        <v>43</v>
      </c>
      <c r="Q1145" t="s">
        <v>191</v>
      </c>
    </row>
    <row r="1146" spans="1:17" hidden="1" x14ac:dyDescent="0.35">
      <c r="A1146" t="s">
        <v>95</v>
      </c>
      <c r="B1146" t="s">
        <v>96</v>
      </c>
      <c r="C1146" t="s">
        <v>17</v>
      </c>
      <c r="D1146" t="s">
        <v>173</v>
      </c>
      <c r="E1146" t="s">
        <v>33</v>
      </c>
      <c r="F1146" t="s">
        <v>43</v>
      </c>
      <c r="G1146" t="s">
        <v>102</v>
      </c>
      <c r="H1146" s="2">
        <v>42976</v>
      </c>
      <c r="I1146">
        <v>60</v>
      </c>
      <c r="J1146">
        <v>84</v>
      </c>
      <c r="L1146">
        <v>0</v>
      </c>
      <c r="M1146" t="s">
        <v>32</v>
      </c>
      <c r="N1146" t="s">
        <v>173</v>
      </c>
      <c r="O1146" t="s">
        <v>102</v>
      </c>
      <c r="P1146" t="s">
        <v>43</v>
      </c>
      <c r="Q1146" t="s">
        <v>191</v>
      </c>
    </row>
    <row r="1147" spans="1:17" hidden="1" x14ac:dyDescent="0.35">
      <c r="A1147" t="s">
        <v>106</v>
      </c>
      <c r="B1147" t="s">
        <v>96</v>
      </c>
      <c r="C1147" t="s">
        <v>51</v>
      </c>
      <c r="D1147" t="s">
        <v>173</v>
      </c>
      <c r="E1147" t="s">
        <v>19</v>
      </c>
      <c r="F1147" t="s">
        <v>20</v>
      </c>
      <c r="G1147" t="s">
        <v>107</v>
      </c>
      <c r="H1147" s="2">
        <v>42853</v>
      </c>
      <c r="I1147">
        <v>10</v>
      </c>
      <c r="J1147">
        <v>10</v>
      </c>
      <c r="L1147">
        <v>0</v>
      </c>
      <c r="M1147" t="s">
        <v>22</v>
      </c>
      <c r="N1147" t="s">
        <v>173</v>
      </c>
      <c r="O1147" t="s">
        <v>107</v>
      </c>
      <c r="P1147" t="s">
        <v>23</v>
      </c>
      <c r="Q1147" t="s">
        <v>192</v>
      </c>
    </row>
    <row r="1148" spans="1:17" x14ac:dyDescent="0.35">
      <c r="A1148" t="s">
        <v>106</v>
      </c>
      <c r="B1148" t="s">
        <v>96</v>
      </c>
      <c r="C1148" t="s">
        <v>51</v>
      </c>
      <c r="D1148" t="s">
        <v>173</v>
      </c>
      <c r="E1148" t="s">
        <v>19</v>
      </c>
      <c r="F1148" t="s">
        <v>20</v>
      </c>
      <c r="G1148" t="s">
        <v>107</v>
      </c>
      <c r="H1148" s="2">
        <v>42853</v>
      </c>
      <c r="I1148">
        <v>10</v>
      </c>
      <c r="J1148">
        <v>10</v>
      </c>
      <c r="K1148">
        <f t="shared" ref="K1148:K1154" si="128">I1148-10</f>
        <v>0</v>
      </c>
      <c r="L1148">
        <v>0</v>
      </c>
      <c r="M1148" t="s">
        <v>25</v>
      </c>
      <c r="N1148" t="s">
        <v>173</v>
      </c>
      <c r="O1148" t="s">
        <v>107</v>
      </c>
      <c r="P1148" t="s">
        <v>23</v>
      </c>
      <c r="Q1148" t="s">
        <v>192</v>
      </c>
    </row>
    <row r="1149" spans="1:17" x14ac:dyDescent="0.35">
      <c r="A1149" t="s">
        <v>106</v>
      </c>
      <c r="B1149" t="s">
        <v>96</v>
      </c>
      <c r="C1149" t="s">
        <v>51</v>
      </c>
      <c r="D1149" t="s">
        <v>173</v>
      </c>
      <c r="E1149" t="s">
        <v>19</v>
      </c>
      <c r="F1149" t="s">
        <v>20</v>
      </c>
      <c r="G1149" t="s">
        <v>107</v>
      </c>
      <c r="H1149" s="2">
        <v>42863</v>
      </c>
      <c r="I1149">
        <v>11.0625</v>
      </c>
      <c r="J1149">
        <v>20</v>
      </c>
      <c r="K1149">
        <f t="shared" si="128"/>
        <v>1.0625</v>
      </c>
      <c r="L1149">
        <v>1</v>
      </c>
      <c r="M1149" t="s">
        <v>48</v>
      </c>
      <c r="N1149" t="s">
        <v>173</v>
      </c>
      <c r="O1149" t="s">
        <v>107</v>
      </c>
      <c r="P1149" t="s">
        <v>23</v>
      </c>
      <c r="Q1149" t="s">
        <v>192</v>
      </c>
    </row>
    <row r="1150" spans="1:17" x14ac:dyDescent="0.35">
      <c r="A1150" t="s">
        <v>106</v>
      </c>
      <c r="B1150" t="s">
        <v>96</v>
      </c>
      <c r="C1150" t="s">
        <v>51</v>
      </c>
      <c r="D1150" t="s">
        <v>173</v>
      </c>
      <c r="E1150" t="s">
        <v>19</v>
      </c>
      <c r="F1150" t="s">
        <v>20</v>
      </c>
      <c r="G1150" t="s">
        <v>107</v>
      </c>
      <c r="H1150" s="2">
        <v>42870</v>
      </c>
      <c r="I1150">
        <v>12.0625</v>
      </c>
      <c r="J1150">
        <v>27</v>
      </c>
      <c r="K1150">
        <f t="shared" si="128"/>
        <v>2.0625</v>
      </c>
      <c r="L1150">
        <v>2</v>
      </c>
      <c r="M1150" t="s">
        <v>26</v>
      </c>
      <c r="N1150" t="s">
        <v>173</v>
      </c>
      <c r="O1150" t="s">
        <v>107</v>
      </c>
      <c r="P1150" t="s">
        <v>23</v>
      </c>
      <c r="Q1150" t="s">
        <v>192</v>
      </c>
    </row>
    <row r="1151" spans="1:17" x14ac:dyDescent="0.35">
      <c r="A1151" t="s">
        <v>106</v>
      </c>
      <c r="B1151" t="s">
        <v>96</v>
      </c>
      <c r="C1151" t="s">
        <v>51</v>
      </c>
      <c r="D1151" t="s">
        <v>173</v>
      </c>
      <c r="E1151" t="s">
        <v>19</v>
      </c>
      <c r="F1151" t="s">
        <v>20</v>
      </c>
      <c r="G1151" t="s">
        <v>107</v>
      </c>
      <c r="H1151" s="2">
        <v>42874</v>
      </c>
      <c r="I1151">
        <v>12.8125</v>
      </c>
      <c r="J1151">
        <v>31</v>
      </c>
      <c r="K1151">
        <f t="shared" si="128"/>
        <v>2.8125</v>
      </c>
      <c r="L1151">
        <v>3</v>
      </c>
      <c r="M1151" t="s">
        <v>39</v>
      </c>
      <c r="N1151" t="s">
        <v>173</v>
      </c>
      <c r="O1151" t="s">
        <v>107</v>
      </c>
      <c r="P1151" t="s">
        <v>23</v>
      </c>
      <c r="Q1151" t="s">
        <v>192</v>
      </c>
    </row>
    <row r="1152" spans="1:17" x14ac:dyDescent="0.35">
      <c r="A1152" t="s">
        <v>106</v>
      </c>
      <c r="B1152" t="s">
        <v>96</v>
      </c>
      <c r="C1152" t="s">
        <v>51</v>
      </c>
      <c r="D1152" t="s">
        <v>173</v>
      </c>
      <c r="E1152" t="s">
        <v>19</v>
      </c>
      <c r="F1152" t="s">
        <v>20</v>
      </c>
      <c r="G1152" t="s">
        <v>107</v>
      </c>
      <c r="H1152" s="2">
        <v>42879</v>
      </c>
      <c r="I1152">
        <v>13.625</v>
      </c>
      <c r="J1152">
        <v>36</v>
      </c>
      <c r="K1152">
        <f t="shared" si="128"/>
        <v>3.625</v>
      </c>
      <c r="L1152">
        <v>4</v>
      </c>
      <c r="M1152" t="s">
        <v>27</v>
      </c>
      <c r="N1152" t="s">
        <v>173</v>
      </c>
      <c r="O1152" t="s">
        <v>107</v>
      </c>
      <c r="P1152" t="s">
        <v>23</v>
      </c>
      <c r="Q1152" t="s">
        <v>192</v>
      </c>
    </row>
    <row r="1153" spans="1:17" x14ac:dyDescent="0.35">
      <c r="A1153" t="s">
        <v>106</v>
      </c>
      <c r="B1153" t="s">
        <v>96</v>
      </c>
      <c r="C1153" t="s">
        <v>51</v>
      </c>
      <c r="D1153" t="s">
        <v>173</v>
      </c>
      <c r="E1153" t="s">
        <v>19</v>
      </c>
      <c r="F1153" t="s">
        <v>20</v>
      </c>
      <c r="G1153" t="s">
        <v>107</v>
      </c>
      <c r="H1153" s="2">
        <v>42888</v>
      </c>
      <c r="I1153">
        <v>15</v>
      </c>
      <c r="J1153">
        <v>45</v>
      </c>
      <c r="K1153">
        <f t="shared" si="128"/>
        <v>5</v>
      </c>
      <c r="L1153">
        <v>5</v>
      </c>
      <c r="M1153" t="s">
        <v>28</v>
      </c>
      <c r="N1153" t="s">
        <v>173</v>
      </c>
      <c r="O1153" t="s">
        <v>107</v>
      </c>
      <c r="P1153" t="s">
        <v>23</v>
      </c>
      <c r="Q1153" t="s">
        <v>192</v>
      </c>
    </row>
    <row r="1154" spans="1:17" x14ac:dyDescent="0.35">
      <c r="A1154" t="s">
        <v>106</v>
      </c>
      <c r="B1154" t="s">
        <v>96</v>
      </c>
      <c r="C1154" t="s">
        <v>51</v>
      </c>
      <c r="D1154" t="s">
        <v>173</v>
      </c>
      <c r="E1154" t="s">
        <v>19</v>
      </c>
      <c r="F1154" t="s">
        <v>20</v>
      </c>
      <c r="G1154" t="s">
        <v>107</v>
      </c>
      <c r="H1154" s="2">
        <v>42893</v>
      </c>
      <c r="I1154">
        <v>15.75</v>
      </c>
      <c r="J1154">
        <v>50</v>
      </c>
      <c r="K1154">
        <f t="shared" si="128"/>
        <v>5.75</v>
      </c>
      <c r="L1154">
        <v>6</v>
      </c>
      <c r="M1154" t="s">
        <v>40</v>
      </c>
      <c r="N1154" t="s">
        <v>173</v>
      </c>
      <c r="O1154" t="s">
        <v>107</v>
      </c>
      <c r="P1154" t="s">
        <v>23</v>
      </c>
      <c r="Q1154" t="s">
        <v>192</v>
      </c>
    </row>
    <row r="1155" spans="1:17" hidden="1" x14ac:dyDescent="0.35">
      <c r="A1155" t="s">
        <v>106</v>
      </c>
      <c r="B1155" t="s">
        <v>96</v>
      </c>
      <c r="C1155" t="s">
        <v>51</v>
      </c>
      <c r="D1155" t="s">
        <v>173</v>
      </c>
      <c r="E1155" t="s">
        <v>19</v>
      </c>
      <c r="F1155" t="s">
        <v>20</v>
      </c>
      <c r="G1155" t="s">
        <v>107</v>
      </c>
      <c r="H1155" s="2">
        <v>42933</v>
      </c>
      <c r="I1155">
        <v>50</v>
      </c>
      <c r="J1155">
        <v>90</v>
      </c>
      <c r="L1155">
        <v>0</v>
      </c>
      <c r="M1155" t="s">
        <v>31</v>
      </c>
      <c r="N1155" t="s">
        <v>173</v>
      </c>
      <c r="O1155" t="s">
        <v>107</v>
      </c>
      <c r="P1155" t="s">
        <v>23</v>
      </c>
      <c r="Q1155" t="s">
        <v>192</v>
      </c>
    </row>
    <row r="1156" spans="1:17" hidden="1" x14ac:dyDescent="0.35">
      <c r="A1156" t="s">
        <v>106</v>
      </c>
      <c r="B1156" t="s">
        <v>96</v>
      </c>
      <c r="C1156" t="s">
        <v>51</v>
      </c>
      <c r="D1156" t="s">
        <v>173</v>
      </c>
      <c r="E1156" t="s">
        <v>19</v>
      </c>
      <c r="F1156" t="s">
        <v>20</v>
      </c>
      <c r="G1156" t="s">
        <v>107</v>
      </c>
      <c r="H1156" s="2">
        <v>42999</v>
      </c>
      <c r="I1156">
        <v>60</v>
      </c>
      <c r="J1156">
        <v>156</v>
      </c>
      <c r="L1156">
        <v>0</v>
      </c>
      <c r="M1156" t="s">
        <v>32</v>
      </c>
      <c r="N1156" t="s">
        <v>173</v>
      </c>
      <c r="O1156" t="s">
        <v>107</v>
      </c>
      <c r="P1156" t="s">
        <v>23</v>
      </c>
      <c r="Q1156" t="s">
        <v>192</v>
      </c>
    </row>
    <row r="1157" spans="1:17" hidden="1" x14ac:dyDescent="0.35">
      <c r="A1157" t="s">
        <v>106</v>
      </c>
      <c r="B1157" t="s">
        <v>96</v>
      </c>
      <c r="C1157" t="s">
        <v>51</v>
      </c>
      <c r="D1157" t="s">
        <v>173</v>
      </c>
      <c r="E1157" t="s">
        <v>19</v>
      </c>
      <c r="F1157" t="s">
        <v>20</v>
      </c>
      <c r="G1157" t="s">
        <v>107</v>
      </c>
      <c r="L1157">
        <v>0</v>
      </c>
      <c r="M1157" t="s">
        <v>30</v>
      </c>
      <c r="N1157" t="s">
        <v>173</v>
      </c>
      <c r="O1157" t="s">
        <v>107</v>
      </c>
      <c r="P1157" t="s">
        <v>23</v>
      </c>
      <c r="Q1157" t="s">
        <v>192</v>
      </c>
    </row>
    <row r="1158" spans="1:17" hidden="1" x14ac:dyDescent="0.35">
      <c r="A1158" t="s">
        <v>106</v>
      </c>
      <c r="B1158" t="s">
        <v>96</v>
      </c>
      <c r="C1158" t="s">
        <v>51</v>
      </c>
      <c r="D1158" t="s">
        <v>173</v>
      </c>
      <c r="E1158" t="s">
        <v>19</v>
      </c>
      <c r="F1158" t="s">
        <v>41</v>
      </c>
      <c r="G1158" t="s">
        <v>107</v>
      </c>
      <c r="H1158" s="2">
        <v>42853</v>
      </c>
      <c r="I1158">
        <v>10</v>
      </c>
      <c r="J1158">
        <v>10</v>
      </c>
      <c r="L1158">
        <v>0</v>
      </c>
      <c r="M1158" t="s">
        <v>22</v>
      </c>
      <c r="N1158" t="s">
        <v>173</v>
      </c>
      <c r="O1158" t="s">
        <v>107</v>
      </c>
      <c r="P1158" t="s">
        <v>41</v>
      </c>
      <c r="Q1158" t="s">
        <v>193</v>
      </c>
    </row>
    <row r="1159" spans="1:17" x14ac:dyDescent="0.35">
      <c r="A1159" t="s">
        <v>106</v>
      </c>
      <c r="B1159" t="s">
        <v>96</v>
      </c>
      <c r="C1159" t="s">
        <v>51</v>
      </c>
      <c r="D1159" t="s">
        <v>173</v>
      </c>
      <c r="E1159" t="s">
        <v>19</v>
      </c>
      <c r="F1159" t="s">
        <v>41</v>
      </c>
      <c r="G1159" t="s">
        <v>107</v>
      </c>
      <c r="H1159" s="2">
        <v>42853</v>
      </c>
      <c r="I1159">
        <v>10</v>
      </c>
      <c r="J1159">
        <v>10</v>
      </c>
      <c r="K1159">
        <f t="shared" ref="K1159:K1165" si="129">I1159-10</f>
        <v>0</v>
      </c>
      <c r="L1159">
        <v>0</v>
      </c>
      <c r="M1159" t="s">
        <v>25</v>
      </c>
      <c r="N1159" t="s">
        <v>173</v>
      </c>
      <c r="O1159" t="s">
        <v>107</v>
      </c>
      <c r="P1159" t="s">
        <v>41</v>
      </c>
      <c r="Q1159" t="s">
        <v>193</v>
      </c>
    </row>
    <row r="1160" spans="1:17" x14ac:dyDescent="0.35">
      <c r="A1160" t="s">
        <v>106</v>
      </c>
      <c r="B1160" t="s">
        <v>96</v>
      </c>
      <c r="C1160" t="s">
        <v>51</v>
      </c>
      <c r="D1160" t="s">
        <v>173</v>
      </c>
      <c r="E1160" t="s">
        <v>19</v>
      </c>
      <c r="F1160" t="s">
        <v>41</v>
      </c>
      <c r="G1160" t="s">
        <v>107</v>
      </c>
      <c r="H1160" s="2">
        <v>42863</v>
      </c>
      <c r="I1160">
        <v>11.125</v>
      </c>
      <c r="J1160">
        <v>20</v>
      </c>
      <c r="K1160">
        <f t="shared" si="129"/>
        <v>1.125</v>
      </c>
      <c r="L1160">
        <v>1</v>
      </c>
      <c r="M1160" t="s">
        <v>48</v>
      </c>
      <c r="N1160" t="s">
        <v>173</v>
      </c>
      <c r="O1160" t="s">
        <v>107</v>
      </c>
      <c r="P1160" t="s">
        <v>41</v>
      </c>
      <c r="Q1160" t="s">
        <v>193</v>
      </c>
    </row>
    <row r="1161" spans="1:17" x14ac:dyDescent="0.35">
      <c r="A1161" t="s">
        <v>106</v>
      </c>
      <c r="B1161" t="s">
        <v>96</v>
      </c>
      <c r="C1161" t="s">
        <v>51</v>
      </c>
      <c r="D1161" t="s">
        <v>173</v>
      </c>
      <c r="E1161" t="s">
        <v>19</v>
      </c>
      <c r="F1161" t="s">
        <v>41</v>
      </c>
      <c r="G1161" t="s">
        <v>107</v>
      </c>
      <c r="H1161" s="2">
        <v>42866</v>
      </c>
      <c r="I1161">
        <v>11.5625</v>
      </c>
      <c r="J1161">
        <v>23</v>
      </c>
      <c r="K1161">
        <f t="shared" si="129"/>
        <v>1.5625</v>
      </c>
      <c r="L1161">
        <v>2</v>
      </c>
      <c r="M1161" t="s">
        <v>26</v>
      </c>
      <c r="N1161" t="s">
        <v>173</v>
      </c>
      <c r="O1161" t="s">
        <v>107</v>
      </c>
      <c r="P1161" t="s">
        <v>41</v>
      </c>
      <c r="Q1161" t="s">
        <v>193</v>
      </c>
    </row>
    <row r="1162" spans="1:17" x14ac:dyDescent="0.35">
      <c r="A1162" t="s">
        <v>106</v>
      </c>
      <c r="B1162" t="s">
        <v>96</v>
      </c>
      <c r="C1162" t="s">
        <v>51</v>
      </c>
      <c r="D1162" t="s">
        <v>173</v>
      </c>
      <c r="E1162" t="s">
        <v>19</v>
      </c>
      <c r="F1162" t="s">
        <v>41</v>
      </c>
      <c r="G1162" t="s">
        <v>107</v>
      </c>
      <c r="H1162" s="2">
        <v>42874</v>
      </c>
      <c r="I1162">
        <v>12.6875</v>
      </c>
      <c r="J1162">
        <v>31</v>
      </c>
      <c r="K1162">
        <f t="shared" si="129"/>
        <v>2.6875</v>
      </c>
      <c r="L1162">
        <v>3</v>
      </c>
      <c r="M1162" t="s">
        <v>39</v>
      </c>
      <c r="N1162" t="s">
        <v>173</v>
      </c>
      <c r="O1162" t="s">
        <v>107</v>
      </c>
      <c r="P1162" t="s">
        <v>41</v>
      </c>
      <c r="Q1162" t="s">
        <v>193</v>
      </c>
    </row>
    <row r="1163" spans="1:17" x14ac:dyDescent="0.35">
      <c r="A1163" t="s">
        <v>106</v>
      </c>
      <c r="B1163" t="s">
        <v>96</v>
      </c>
      <c r="C1163" t="s">
        <v>51</v>
      </c>
      <c r="D1163" t="s">
        <v>173</v>
      </c>
      <c r="E1163" t="s">
        <v>19</v>
      </c>
      <c r="F1163" t="s">
        <v>41</v>
      </c>
      <c r="G1163" t="s">
        <v>107</v>
      </c>
      <c r="H1163" s="2">
        <v>42879</v>
      </c>
      <c r="I1163">
        <v>13.5</v>
      </c>
      <c r="J1163">
        <v>36</v>
      </c>
      <c r="K1163">
        <f t="shared" si="129"/>
        <v>3.5</v>
      </c>
      <c r="L1163">
        <v>4</v>
      </c>
      <c r="M1163" t="s">
        <v>27</v>
      </c>
      <c r="N1163" t="s">
        <v>173</v>
      </c>
      <c r="O1163" t="s">
        <v>107</v>
      </c>
      <c r="P1163" t="s">
        <v>41</v>
      </c>
      <c r="Q1163" t="s">
        <v>193</v>
      </c>
    </row>
    <row r="1164" spans="1:17" x14ac:dyDescent="0.35">
      <c r="A1164" t="s">
        <v>106</v>
      </c>
      <c r="B1164" t="s">
        <v>96</v>
      </c>
      <c r="C1164" t="s">
        <v>51</v>
      </c>
      <c r="D1164" t="s">
        <v>173</v>
      </c>
      <c r="E1164" t="s">
        <v>19</v>
      </c>
      <c r="F1164" t="s">
        <v>41</v>
      </c>
      <c r="G1164" t="s">
        <v>107</v>
      </c>
      <c r="H1164" s="2">
        <v>42888</v>
      </c>
      <c r="I1164">
        <v>14.625</v>
      </c>
      <c r="J1164">
        <v>45</v>
      </c>
      <c r="K1164">
        <f t="shared" si="129"/>
        <v>4.625</v>
      </c>
      <c r="L1164">
        <v>5</v>
      </c>
      <c r="M1164" t="s">
        <v>28</v>
      </c>
      <c r="N1164" t="s">
        <v>173</v>
      </c>
      <c r="O1164" t="s">
        <v>107</v>
      </c>
      <c r="P1164" t="s">
        <v>41</v>
      </c>
      <c r="Q1164" t="s">
        <v>193</v>
      </c>
    </row>
    <row r="1165" spans="1:17" x14ac:dyDescent="0.35">
      <c r="A1165" t="s">
        <v>106</v>
      </c>
      <c r="B1165" t="s">
        <v>96</v>
      </c>
      <c r="C1165" t="s">
        <v>51</v>
      </c>
      <c r="D1165" t="s">
        <v>173</v>
      </c>
      <c r="E1165" t="s">
        <v>19</v>
      </c>
      <c r="F1165" t="s">
        <v>41</v>
      </c>
      <c r="G1165" t="s">
        <v>107</v>
      </c>
      <c r="H1165" s="2">
        <v>42893</v>
      </c>
      <c r="I1165">
        <v>15.5625</v>
      </c>
      <c r="J1165">
        <v>50</v>
      </c>
      <c r="K1165">
        <f t="shared" si="129"/>
        <v>5.5625</v>
      </c>
      <c r="L1165">
        <v>6</v>
      </c>
      <c r="M1165" t="s">
        <v>40</v>
      </c>
      <c r="N1165" t="s">
        <v>173</v>
      </c>
      <c r="O1165" t="s">
        <v>107</v>
      </c>
      <c r="P1165" t="s">
        <v>41</v>
      </c>
      <c r="Q1165" t="s">
        <v>193</v>
      </c>
    </row>
    <row r="1166" spans="1:17" hidden="1" x14ac:dyDescent="0.35">
      <c r="A1166" t="s">
        <v>106</v>
      </c>
      <c r="B1166" t="s">
        <v>96</v>
      </c>
      <c r="C1166" t="s">
        <v>51</v>
      </c>
      <c r="D1166" t="s">
        <v>173</v>
      </c>
      <c r="E1166" t="s">
        <v>19</v>
      </c>
      <c r="F1166" t="s">
        <v>41</v>
      </c>
      <c r="G1166" t="s">
        <v>107</v>
      </c>
      <c r="H1166" s="2">
        <v>42899</v>
      </c>
      <c r="I1166">
        <v>30</v>
      </c>
      <c r="J1166">
        <v>56</v>
      </c>
      <c r="L1166">
        <v>0</v>
      </c>
      <c r="M1166" t="s">
        <v>30</v>
      </c>
      <c r="N1166" t="s">
        <v>173</v>
      </c>
      <c r="O1166" t="s">
        <v>107</v>
      </c>
      <c r="P1166" t="s">
        <v>41</v>
      </c>
      <c r="Q1166" t="s">
        <v>193</v>
      </c>
    </row>
    <row r="1167" spans="1:17" hidden="1" x14ac:dyDescent="0.35">
      <c r="A1167" t="s">
        <v>106</v>
      </c>
      <c r="B1167" t="s">
        <v>96</v>
      </c>
      <c r="C1167" t="s">
        <v>51</v>
      </c>
      <c r="D1167" t="s">
        <v>173</v>
      </c>
      <c r="E1167" t="s">
        <v>19</v>
      </c>
      <c r="F1167" t="s">
        <v>41</v>
      </c>
      <c r="G1167" t="s">
        <v>107</v>
      </c>
      <c r="H1167" s="2">
        <v>42906</v>
      </c>
      <c r="I1167">
        <v>50</v>
      </c>
      <c r="J1167">
        <v>63</v>
      </c>
      <c r="L1167">
        <v>0</v>
      </c>
      <c r="M1167" t="s">
        <v>31</v>
      </c>
      <c r="N1167" t="s">
        <v>173</v>
      </c>
      <c r="O1167" t="s">
        <v>107</v>
      </c>
      <c r="P1167" t="s">
        <v>41</v>
      </c>
      <c r="Q1167" t="s">
        <v>193</v>
      </c>
    </row>
    <row r="1168" spans="1:17" hidden="1" x14ac:dyDescent="0.35">
      <c r="A1168" t="s">
        <v>106</v>
      </c>
      <c r="B1168" t="s">
        <v>96</v>
      </c>
      <c r="C1168" t="s">
        <v>51</v>
      </c>
      <c r="D1168" t="s">
        <v>173</v>
      </c>
      <c r="E1168" t="s">
        <v>19</v>
      </c>
      <c r="F1168" t="s">
        <v>41</v>
      </c>
      <c r="G1168" t="s">
        <v>107</v>
      </c>
      <c r="H1168" s="2">
        <v>42996</v>
      </c>
      <c r="I1168">
        <v>60</v>
      </c>
      <c r="J1168">
        <v>153</v>
      </c>
      <c r="L1168">
        <v>0</v>
      </c>
      <c r="M1168" t="s">
        <v>32</v>
      </c>
      <c r="N1168" t="s">
        <v>173</v>
      </c>
      <c r="O1168" t="s">
        <v>107</v>
      </c>
      <c r="P1168" t="s">
        <v>41</v>
      </c>
      <c r="Q1168" t="s">
        <v>193</v>
      </c>
    </row>
    <row r="1169" spans="1:17" hidden="1" x14ac:dyDescent="0.35">
      <c r="A1169" t="s">
        <v>106</v>
      </c>
      <c r="B1169" t="s">
        <v>96</v>
      </c>
      <c r="C1169" t="s">
        <v>51</v>
      </c>
      <c r="D1169" t="s">
        <v>173</v>
      </c>
      <c r="E1169" t="s">
        <v>19</v>
      </c>
      <c r="F1169" t="s">
        <v>43</v>
      </c>
      <c r="G1169" t="s">
        <v>107</v>
      </c>
      <c r="H1169" s="2">
        <v>42853</v>
      </c>
      <c r="I1169">
        <v>10</v>
      </c>
      <c r="J1169">
        <v>10</v>
      </c>
      <c r="L1169">
        <v>0</v>
      </c>
      <c r="M1169" t="s">
        <v>22</v>
      </c>
      <c r="N1169" t="s">
        <v>173</v>
      </c>
      <c r="O1169" t="s">
        <v>107</v>
      </c>
      <c r="P1169" t="s">
        <v>43</v>
      </c>
      <c r="Q1169" t="s">
        <v>194</v>
      </c>
    </row>
    <row r="1170" spans="1:17" x14ac:dyDescent="0.35">
      <c r="A1170" t="s">
        <v>106</v>
      </c>
      <c r="B1170" t="s">
        <v>96</v>
      </c>
      <c r="C1170" t="s">
        <v>51</v>
      </c>
      <c r="D1170" t="s">
        <v>173</v>
      </c>
      <c r="E1170" t="s">
        <v>19</v>
      </c>
      <c r="F1170" t="s">
        <v>43</v>
      </c>
      <c r="G1170" t="s">
        <v>107</v>
      </c>
      <c r="H1170" s="2">
        <v>42853</v>
      </c>
      <c r="I1170">
        <v>10</v>
      </c>
      <c r="J1170">
        <v>10</v>
      </c>
      <c r="K1170">
        <f t="shared" ref="K1170:K1175" si="130">I1170-10</f>
        <v>0</v>
      </c>
      <c r="L1170">
        <v>0</v>
      </c>
      <c r="M1170" t="s">
        <v>25</v>
      </c>
      <c r="N1170" t="s">
        <v>173</v>
      </c>
      <c r="O1170" t="s">
        <v>107</v>
      </c>
      <c r="P1170" t="s">
        <v>43</v>
      </c>
      <c r="Q1170" t="s">
        <v>194</v>
      </c>
    </row>
    <row r="1171" spans="1:17" x14ac:dyDescent="0.35">
      <c r="A1171" t="s">
        <v>106</v>
      </c>
      <c r="B1171" t="s">
        <v>96</v>
      </c>
      <c r="C1171" t="s">
        <v>51</v>
      </c>
      <c r="D1171" t="s">
        <v>173</v>
      </c>
      <c r="E1171" t="s">
        <v>19</v>
      </c>
      <c r="F1171" t="s">
        <v>43</v>
      </c>
      <c r="G1171" t="s">
        <v>107</v>
      </c>
      <c r="H1171" s="2">
        <v>42863</v>
      </c>
      <c r="I1171">
        <v>11.375</v>
      </c>
      <c r="J1171">
        <v>20</v>
      </c>
      <c r="K1171">
        <f t="shared" si="130"/>
        <v>1.375</v>
      </c>
      <c r="L1171">
        <v>1</v>
      </c>
      <c r="M1171" t="s">
        <v>48</v>
      </c>
      <c r="N1171" t="s">
        <v>173</v>
      </c>
      <c r="O1171" t="s">
        <v>107</v>
      </c>
      <c r="P1171" t="s">
        <v>43</v>
      </c>
      <c r="Q1171" t="s">
        <v>194</v>
      </c>
    </row>
    <row r="1172" spans="1:17" x14ac:dyDescent="0.35">
      <c r="A1172" t="s">
        <v>106</v>
      </c>
      <c r="B1172" t="s">
        <v>96</v>
      </c>
      <c r="C1172" t="s">
        <v>51</v>
      </c>
      <c r="D1172" t="s">
        <v>173</v>
      </c>
      <c r="E1172" t="s">
        <v>19</v>
      </c>
      <c r="F1172" t="s">
        <v>43</v>
      </c>
      <c r="G1172" t="s">
        <v>107</v>
      </c>
      <c r="H1172" s="2">
        <v>42870</v>
      </c>
      <c r="I1172">
        <v>12.1875</v>
      </c>
      <c r="J1172">
        <v>27</v>
      </c>
      <c r="K1172">
        <f t="shared" si="130"/>
        <v>2.1875</v>
      </c>
      <c r="L1172">
        <v>2</v>
      </c>
      <c r="M1172" t="s">
        <v>26</v>
      </c>
      <c r="N1172" t="s">
        <v>173</v>
      </c>
      <c r="O1172" t="s">
        <v>107</v>
      </c>
      <c r="P1172" t="s">
        <v>43</v>
      </c>
      <c r="Q1172" t="s">
        <v>194</v>
      </c>
    </row>
    <row r="1173" spans="1:17" x14ac:dyDescent="0.35">
      <c r="A1173" t="s">
        <v>106</v>
      </c>
      <c r="B1173" t="s">
        <v>96</v>
      </c>
      <c r="C1173" t="s">
        <v>51</v>
      </c>
      <c r="D1173" t="s">
        <v>173</v>
      </c>
      <c r="E1173" t="s">
        <v>19</v>
      </c>
      <c r="F1173" t="s">
        <v>43</v>
      </c>
      <c r="G1173" t="s">
        <v>107</v>
      </c>
      <c r="H1173" s="2">
        <v>42874</v>
      </c>
      <c r="I1173">
        <v>12.8125</v>
      </c>
      <c r="J1173">
        <v>31</v>
      </c>
      <c r="K1173">
        <f t="shared" si="130"/>
        <v>2.8125</v>
      </c>
      <c r="L1173">
        <v>3</v>
      </c>
      <c r="M1173" t="s">
        <v>39</v>
      </c>
      <c r="N1173" t="s">
        <v>173</v>
      </c>
      <c r="O1173" t="s">
        <v>107</v>
      </c>
      <c r="P1173" t="s">
        <v>43</v>
      </c>
      <c r="Q1173" t="s">
        <v>194</v>
      </c>
    </row>
    <row r="1174" spans="1:17" x14ac:dyDescent="0.35">
      <c r="A1174" t="s">
        <v>106</v>
      </c>
      <c r="B1174" t="s">
        <v>96</v>
      </c>
      <c r="C1174" t="s">
        <v>51</v>
      </c>
      <c r="D1174" t="s">
        <v>173</v>
      </c>
      <c r="E1174" t="s">
        <v>19</v>
      </c>
      <c r="F1174" t="s">
        <v>43</v>
      </c>
      <c r="G1174" t="s">
        <v>107</v>
      </c>
      <c r="H1174" s="2">
        <v>42879</v>
      </c>
      <c r="I1174">
        <v>13.625</v>
      </c>
      <c r="J1174">
        <v>36</v>
      </c>
      <c r="K1174">
        <f t="shared" si="130"/>
        <v>3.625</v>
      </c>
      <c r="L1174">
        <v>4</v>
      </c>
      <c r="M1174" t="s">
        <v>27</v>
      </c>
      <c r="N1174" t="s">
        <v>173</v>
      </c>
      <c r="O1174" t="s">
        <v>107</v>
      </c>
      <c r="P1174" t="s">
        <v>43</v>
      </c>
      <c r="Q1174" t="s">
        <v>194</v>
      </c>
    </row>
    <row r="1175" spans="1:17" x14ac:dyDescent="0.35">
      <c r="A1175" t="s">
        <v>106</v>
      </c>
      <c r="B1175" t="s">
        <v>96</v>
      </c>
      <c r="C1175" t="s">
        <v>51</v>
      </c>
      <c r="D1175" t="s">
        <v>173</v>
      </c>
      <c r="E1175" t="s">
        <v>19</v>
      </c>
      <c r="F1175" t="s">
        <v>43</v>
      </c>
      <c r="G1175" t="s">
        <v>107</v>
      </c>
      <c r="H1175" s="2">
        <v>42888</v>
      </c>
      <c r="I1175">
        <v>14.875</v>
      </c>
      <c r="J1175">
        <v>45</v>
      </c>
      <c r="K1175">
        <f t="shared" si="130"/>
        <v>4.875</v>
      </c>
      <c r="L1175">
        <v>5</v>
      </c>
      <c r="M1175" t="s">
        <v>28</v>
      </c>
      <c r="N1175" t="s">
        <v>173</v>
      </c>
      <c r="O1175" t="s">
        <v>107</v>
      </c>
      <c r="P1175" t="s">
        <v>43</v>
      </c>
      <c r="Q1175" t="s">
        <v>194</v>
      </c>
    </row>
    <row r="1176" spans="1:17" hidden="1" x14ac:dyDescent="0.35">
      <c r="A1176" t="s">
        <v>106</v>
      </c>
      <c r="B1176" t="s">
        <v>96</v>
      </c>
      <c r="C1176" t="s">
        <v>51</v>
      </c>
      <c r="D1176" t="s">
        <v>173</v>
      </c>
      <c r="E1176" t="s">
        <v>19</v>
      </c>
      <c r="F1176" t="s">
        <v>43</v>
      </c>
      <c r="G1176" t="s">
        <v>107</v>
      </c>
      <c r="H1176" s="2">
        <v>42902</v>
      </c>
      <c r="I1176">
        <v>50</v>
      </c>
      <c r="J1176">
        <v>59</v>
      </c>
      <c r="L1176">
        <v>0</v>
      </c>
      <c r="M1176" t="s">
        <v>31</v>
      </c>
      <c r="N1176" t="s">
        <v>173</v>
      </c>
      <c r="O1176" t="s">
        <v>107</v>
      </c>
      <c r="P1176" t="s">
        <v>43</v>
      </c>
      <c r="Q1176" t="s">
        <v>194</v>
      </c>
    </row>
    <row r="1177" spans="1:17" hidden="1" x14ac:dyDescent="0.35">
      <c r="A1177" t="s">
        <v>106</v>
      </c>
      <c r="B1177" t="s">
        <v>96</v>
      </c>
      <c r="C1177" t="s">
        <v>51</v>
      </c>
      <c r="D1177" t="s">
        <v>173</v>
      </c>
      <c r="E1177" t="s">
        <v>19</v>
      </c>
      <c r="F1177" t="s">
        <v>43</v>
      </c>
      <c r="G1177" t="s">
        <v>107</v>
      </c>
      <c r="H1177" s="2">
        <v>42977</v>
      </c>
      <c r="I1177">
        <v>60</v>
      </c>
      <c r="J1177">
        <v>134</v>
      </c>
      <c r="L1177">
        <v>0</v>
      </c>
      <c r="M1177" t="s">
        <v>32</v>
      </c>
      <c r="N1177" t="s">
        <v>173</v>
      </c>
      <c r="O1177" t="s">
        <v>107</v>
      </c>
      <c r="P1177" t="s">
        <v>43</v>
      </c>
      <c r="Q1177" t="s">
        <v>194</v>
      </c>
    </row>
    <row r="1178" spans="1:17" hidden="1" x14ac:dyDescent="0.35">
      <c r="A1178" t="s">
        <v>106</v>
      </c>
      <c r="B1178" t="s">
        <v>96</v>
      </c>
      <c r="C1178" t="s">
        <v>51</v>
      </c>
      <c r="D1178" t="s">
        <v>173</v>
      </c>
      <c r="E1178" t="s">
        <v>19</v>
      </c>
      <c r="F1178" t="s">
        <v>43</v>
      </c>
      <c r="G1178" t="s">
        <v>107</v>
      </c>
      <c r="L1178">
        <v>0</v>
      </c>
      <c r="M1178" t="s">
        <v>30</v>
      </c>
      <c r="N1178" t="s">
        <v>173</v>
      </c>
      <c r="O1178" t="s">
        <v>107</v>
      </c>
      <c r="P1178" t="s">
        <v>43</v>
      </c>
      <c r="Q1178" t="s">
        <v>194</v>
      </c>
    </row>
    <row r="1179" spans="1:17" hidden="1" x14ac:dyDescent="0.35">
      <c r="A1179" t="s">
        <v>106</v>
      </c>
      <c r="B1179" t="s">
        <v>96</v>
      </c>
      <c r="C1179" t="s">
        <v>51</v>
      </c>
      <c r="D1179" t="s">
        <v>173</v>
      </c>
      <c r="E1179" t="s">
        <v>33</v>
      </c>
      <c r="F1179" t="s">
        <v>20</v>
      </c>
      <c r="G1179" t="s">
        <v>68</v>
      </c>
      <c r="H1179" s="2">
        <v>42888</v>
      </c>
      <c r="I1179">
        <v>10</v>
      </c>
      <c r="J1179">
        <v>18</v>
      </c>
      <c r="L1179">
        <v>0</v>
      </c>
      <c r="M1179" t="s">
        <v>22</v>
      </c>
      <c r="N1179" t="s">
        <v>173</v>
      </c>
      <c r="O1179" t="s">
        <v>68</v>
      </c>
      <c r="P1179" t="s">
        <v>23</v>
      </c>
      <c r="Q1179" t="s">
        <v>195</v>
      </c>
    </row>
    <row r="1180" spans="1:17" x14ac:dyDescent="0.35">
      <c r="A1180" t="s">
        <v>106</v>
      </c>
      <c r="B1180" t="s">
        <v>96</v>
      </c>
      <c r="C1180" t="s">
        <v>51</v>
      </c>
      <c r="D1180" t="s">
        <v>173</v>
      </c>
      <c r="E1180" t="s">
        <v>33</v>
      </c>
      <c r="F1180" t="s">
        <v>20</v>
      </c>
      <c r="G1180" t="s">
        <v>68</v>
      </c>
      <c r="H1180" s="2">
        <v>42888</v>
      </c>
      <c r="I1180">
        <v>10</v>
      </c>
      <c r="J1180">
        <v>18</v>
      </c>
      <c r="K1180">
        <f t="shared" ref="K1180:K1183" si="131">I1180-10</f>
        <v>0</v>
      </c>
      <c r="L1180">
        <v>0</v>
      </c>
      <c r="M1180" t="s">
        <v>25</v>
      </c>
      <c r="N1180" t="s">
        <v>173</v>
      </c>
      <c r="O1180" t="s">
        <v>68</v>
      </c>
      <c r="P1180" t="s">
        <v>23</v>
      </c>
      <c r="Q1180" t="s">
        <v>195</v>
      </c>
    </row>
    <row r="1181" spans="1:17" x14ac:dyDescent="0.35">
      <c r="A1181" t="s">
        <v>106</v>
      </c>
      <c r="B1181" t="s">
        <v>96</v>
      </c>
      <c r="C1181" t="s">
        <v>51</v>
      </c>
      <c r="D1181" t="s">
        <v>173</v>
      </c>
      <c r="E1181" t="s">
        <v>33</v>
      </c>
      <c r="F1181" t="s">
        <v>20</v>
      </c>
      <c r="G1181" t="s">
        <v>68</v>
      </c>
      <c r="H1181" s="2">
        <v>42899</v>
      </c>
      <c r="I1181">
        <v>10.75</v>
      </c>
      <c r="J1181">
        <v>29</v>
      </c>
      <c r="K1181">
        <f t="shared" si="131"/>
        <v>0.75</v>
      </c>
      <c r="L1181">
        <v>1</v>
      </c>
      <c r="M1181" t="s">
        <v>48</v>
      </c>
      <c r="N1181" t="s">
        <v>173</v>
      </c>
      <c r="O1181" t="s">
        <v>68</v>
      </c>
      <c r="P1181" t="s">
        <v>23</v>
      </c>
      <c r="Q1181" t="s">
        <v>195</v>
      </c>
    </row>
    <row r="1182" spans="1:17" x14ac:dyDescent="0.35">
      <c r="A1182" t="s">
        <v>106</v>
      </c>
      <c r="B1182" t="s">
        <v>96</v>
      </c>
      <c r="C1182" t="s">
        <v>51</v>
      </c>
      <c r="D1182" t="s">
        <v>173</v>
      </c>
      <c r="E1182" t="s">
        <v>33</v>
      </c>
      <c r="F1182" t="s">
        <v>20</v>
      </c>
      <c r="G1182" t="s">
        <v>68</v>
      </c>
      <c r="H1182" s="2">
        <v>42906</v>
      </c>
      <c r="I1182">
        <v>12</v>
      </c>
      <c r="J1182">
        <v>36</v>
      </c>
      <c r="K1182">
        <f t="shared" si="131"/>
        <v>2</v>
      </c>
      <c r="L1182">
        <v>2</v>
      </c>
      <c r="M1182" t="s">
        <v>26</v>
      </c>
      <c r="N1182" t="s">
        <v>173</v>
      </c>
      <c r="O1182" t="s">
        <v>68</v>
      </c>
      <c r="P1182" t="s">
        <v>23</v>
      </c>
      <c r="Q1182" t="s">
        <v>195</v>
      </c>
    </row>
    <row r="1183" spans="1:17" x14ac:dyDescent="0.35">
      <c r="A1183" t="s">
        <v>106</v>
      </c>
      <c r="B1183" t="s">
        <v>96</v>
      </c>
      <c r="C1183" t="s">
        <v>51</v>
      </c>
      <c r="D1183" t="s">
        <v>173</v>
      </c>
      <c r="E1183" t="s">
        <v>33</v>
      </c>
      <c r="F1183" t="s">
        <v>20</v>
      </c>
      <c r="G1183" t="s">
        <v>68</v>
      </c>
      <c r="H1183" s="2">
        <v>42926</v>
      </c>
      <c r="I1183">
        <v>13.375</v>
      </c>
      <c r="J1183">
        <v>56</v>
      </c>
      <c r="K1183">
        <f t="shared" si="131"/>
        <v>3.375</v>
      </c>
      <c r="L1183">
        <v>3</v>
      </c>
      <c r="M1183" t="s">
        <v>39</v>
      </c>
      <c r="N1183" t="s">
        <v>173</v>
      </c>
      <c r="O1183" t="s">
        <v>68</v>
      </c>
      <c r="P1183" t="s">
        <v>23</v>
      </c>
      <c r="Q1183" t="s">
        <v>195</v>
      </c>
    </row>
    <row r="1184" spans="1:17" hidden="1" x14ac:dyDescent="0.35">
      <c r="A1184" t="s">
        <v>106</v>
      </c>
      <c r="B1184" t="s">
        <v>96</v>
      </c>
      <c r="C1184" t="s">
        <v>51</v>
      </c>
      <c r="D1184" t="s">
        <v>173</v>
      </c>
      <c r="E1184" t="s">
        <v>33</v>
      </c>
      <c r="F1184" t="s">
        <v>20</v>
      </c>
      <c r="G1184" t="s">
        <v>68</v>
      </c>
      <c r="H1184" s="2">
        <v>42929</v>
      </c>
      <c r="I1184">
        <v>30</v>
      </c>
      <c r="J1184">
        <v>59</v>
      </c>
      <c r="L1184">
        <v>0</v>
      </c>
      <c r="M1184" t="s">
        <v>30</v>
      </c>
      <c r="N1184" t="s">
        <v>173</v>
      </c>
      <c r="O1184" t="s">
        <v>68</v>
      </c>
      <c r="P1184" t="s">
        <v>23</v>
      </c>
      <c r="Q1184" t="s">
        <v>195</v>
      </c>
    </row>
    <row r="1185" spans="1:17" x14ac:dyDescent="0.35">
      <c r="A1185" t="s">
        <v>106</v>
      </c>
      <c r="B1185" t="s">
        <v>96</v>
      </c>
      <c r="C1185" t="s">
        <v>51</v>
      </c>
      <c r="D1185" t="s">
        <v>173</v>
      </c>
      <c r="E1185" t="s">
        <v>33</v>
      </c>
      <c r="F1185" t="s">
        <v>20</v>
      </c>
      <c r="G1185" t="s">
        <v>68</v>
      </c>
      <c r="H1185" s="2">
        <v>42933</v>
      </c>
      <c r="I1185">
        <v>13.875</v>
      </c>
      <c r="J1185">
        <v>63</v>
      </c>
      <c r="K1185">
        <f t="shared" ref="K1185:K1186" si="132">I1185-10</f>
        <v>3.875</v>
      </c>
      <c r="L1185">
        <v>4</v>
      </c>
      <c r="M1185" t="s">
        <v>27</v>
      </c>
      <c r="N1185" t="s">
        <v>173</v>
      </c>
      <c r="O1185" t="s">
        <v>68</v>
      </c>
      <c r="P1185" t="s">
        <v>23</v>
      </c>
      <c r="Q1185" t="s">
        <v>195</v>
      </c>
    </row>
    <row r="1186" spans="1:17" x14ac:dyDescent="0.35">
      <c r="A1186" t="s">
        <v>106</v>
      </c>
      <c r="B1186" t="s">
        <v>96</v>
      </c>
      <c r="C1186" t="s">
        <v>51</v>
      </c>
      <c r="D1186" t="s">
        <v>173</v>
      </c>
      <c r="E1186" t="s">
        <v>33</v>
      </c>
      <c r="F1186" t="s">
        <v>20</v>
      </c>
      <c r="G1186" t="s">
        <v>68</v>
      </c>
      <c r="H1186" s="2">
        <v>42942</v>
      </c>
      <c r="I1186">
        <v>15.125</v>
      </c>
      <c r="J1186">
        <v>72</v>
      </c>
      <c r="K1186">
        <f t="shared" si="132"/>
        <v>5.125</v>
      </c>
      <c r="L1186">
        <v>5</v>
      </c>
      <c r="M1186" t="s">
        <v>28</v>
      </c>
      <c r="N1186" t="s">
        <v>173</v>
      </c>
      <c r="O1186" t="s">
        <v>68</v>
      </c>
      <c r="P1186" t="s">
        <v>23</v>
      </c>
      <c r="Q1186" t="s">
        <v>195</v>
      </c>
    </row>
    <row r="1187" spans="1:17" hidden="1" x14ac:dyDescent="0.35">
      <c r="A1187" t="s">
        <v>106</v>
      </c>
      <c r="B1187" t="s">
        <v>96</v>
      </c>
      <c r="C1187" t="s">
        <v>51</v>
      </c>
      <c r="D1187" t="s">
        <v>173</v>
      </c>
      <c r="E1187" t="s">
        <v>33</v>
      </c>
      <c r="F1187" t="s">
        <v>20</v>
      </c>
      <c r="G1187" t="s">
        <v>68</v>
      </c>
      <c r="H1187" s="2">
        <v>42962</v>
      </c>
      <c r="I1187">
        <v>50</v>
      </c>
      <c r="J1187">
        <v>92</v>
      </c>
      <c r="L1187">
        <v>0</v>
      </c>
      <c r="M1187" t="s">
        <v>31</v>
      </c>
      <c r="N1187" t="s">
        <v>173</v>
      </c>
      <c r="O1187" t="s">
        <v>68</v>
      </c>
      <c r="P1187" t="s">
        <v>23</v>
      </c>
      <c r="Q1187" t="s">
        <v>195</v>
      </c>
    </row>
    <row r="1188" spans="1:17" hidden="1" x14ac:dyDescent="0.35">
      <c r="A1188" t="s">
        <v>106</v>
      </c>
      <c r="B1188" t="s">
        <v>96</v>
      </c>
      <c r="C1188" t="s">
        <v>51</v>
      </c>
      <c r="D1188" t="s">
        <v>173</v>
      </c>
      <c r="E1188" t="s">
        <v>33</v>
      </c>
      <c r="F1188" t="s">
        <v>20</v>
      </c>
      <c r="G1188" t="s">
        <v>68</v>
      </c>
      <c r="H1188" s="2">
        <v>43004</v>
      </c>
      <c r="I1188">
        <v>60</v>
      </c>
      <c r="J1188">
        <v>134</v>
      </c>
      <c r="L1188">
        <v>0</v>
      </c>
      <c r="M1188" t="s">
        <v>32</v>
      </c>
      <c r="N1188" t="s">
        <v>173</v>
      </c>
      <c r="O1188" t="s">
        <v>68</v>
      </c>
      <c r="P1188" t="s">
        <v>23</v>
      </c>
      <c r="Q1188" t="s">
        <v>195</v>
      </c>
    </row>
    <row r="1189" spans="1:17" hidden="1" x14ac:dyDescent="0.35">
      <c r="A1189" t="s">
        <v>106</v>
      </c>
      <c r="B1189" t="s">
        <v>96</v>
      </c>
      <c r="C1189" t="s">
        <v>51</v>
      </c>
      <c r="D1189" t="s">
        <v>173</v>
      </c>
      <c r="E1189" t="s">
        <v>33</v>
      </c>
      <c r="F1189" t="s">
        <v>41</v>
      </c>
      <c r="G1189" t="s">
        <v>68</v>
      </c>
      <c r="H1189" s="2">
        <v>42888</v>
      </c>
      <c r="I1189">
        <v>10</v>
      </c>
      <c r="J1189">
        <v>18</v>
      </c>
      <c r="L1189">
        <v>0</v>
      </c>
      <c r="M1189" t="s">
        <v>22</v>
      </c>
      <c r="N1189" t="s">
        <v>173</v>
      </c>
      <c r="O1189" t="s">
        <v>68</v>
      </c>
      <c r="P1189" t="s">
        <v>41</v>
      </c>
      <c r="Q1189" t="s">
        <v>196</v>
      </c>
    </row>
    <row r="1190" spans="1:17" x14ac:dyDescent="0.35">
      <c r="A1190" t="s">
        <v>106</v>
      </c>
      <c r="B1190" t="s">
        <v>96</v>
      </c>
      <c r="C1190" t="s">
        <v>51</v>
      </c>
      <c r="D1190" t="s">
        <v>173</v>
      </c>
      <c r="E1190" t="s">
        <v>33</v>
      </c>
      <c r="F1190" t="s">
        <v>41</v>
      </c>
      <c r="G1190" t="s">
        <v>68</v>
      </c>
      <c r="H1190" s="2">
        <v>42888</v>
      </c>
      <c r="I1190">
        <v>10</v>
      </c>
      <c r="J1190">
        <v>18</v>
      </c>
      <c r="K1190">
        <f t="shared" ref="K1190:K1195" si="133">I1190-10</f>
        <v>0</v>
      </c>
      <c r="L1190">
        <v>0</v>
      </c>
      <c r="M1190" t="s">
        <v>25</v>
      </c>
      <c r="N1190" t="s">
        <v>173</v>
      </c>
      <c r="O1190" t="s">
        <v>68</v>
      </c>
      <c r="P1190" t="s">
        <v>41</v>
      </c>
      <c r="Q1190" t="s">
        <v>196</v>
      </c>
    </row>
    <row r="1191" spans="1:17" x14ac:dyDescent="0.35">
      <c r="A1191" t="s">
        <v>106</v>
      </c>
      <c r="B1191" t="s">
        <v>96</v>
      </c>
      <c r="C1191" t="s">
        <v>51</v>
      </c>
      <c r="D1191" t="s">
        <v>173</v>
      </c>
      <c r="E1191" t="s">
        <v>33</v>
      </c>
      <c r="F1191" t="s">
        <v>41</v>
      </c>
      <c r="G1191" t="s">
        <v>68</v>
      </c>
      <c r="H1191" s="2">
        <v>42902</v>
      </c>
      <c r="I1191">
        <v>10.875</v>
      </c>
      <c r="J1191">
        <v>32</v>
      </c>
      <c r="K1191">
        <f t="shared" si="133"/>
        <v>0.875</v>
      </c>
      <c r="L1191">
        <v>1</v>
      </c>
      <c r="M1191" t="s">
        <v>48</v>
      </c>
      <c r="N1191" t="s">
        <v>173</v>
      </c>
      <c r="O1191" t="s">
        <v>68</v>
      </c>
      <c r="P1191" t="s">
        <v>41</v>
      </c>
      <c r="Q1191" t="s">
        <v>196</v>
      </c>
    </row>
    <row r="1192" spans="1:17" x14ac:dyDescent="0.35">
      <c r="A1192" t="s">
        <v>106</v>
      </c>
      <c r="B1192" t="s">
        <v>96</v>
      </c>
      <c r="C1192" t="s">
        <v>51</v>
      </c>
      <c r="D1192" t="s">
        <v>173</v>
      </c>
      <c r="E1192" t="s">
        <v>33</v>
      </c>
      <c r="F1192" t="s">
        <v>41</v>
      </c>
      <c r="G1192" t="s">
        <v>68</v>
      </c>
      <c r="H1192" s="2">
        <v>42906</v>
      </c>
      <c r="I1192">
        <v>11.75</v>
      </c>
      <c r="J1192">
        <v>36</v>
      </c>
      <c r="K1192">
        <f t="shared" si="133"/>
        <v>1.75</v>
      </c>
      <c r="L1192">
        <v>2</v>
      </c>
      <c r="M1192" t="s">
        <v>26</v>
      </c>
      <c r="N1192" t="s">
        <v>173</v>
      </c>
      <c r="O1192" t="s">
        <v>68</v>
      </c>
      <c r="P1192" t="s">
        <v>41</v>
      </c>
      <c r="Q1192" t="s">
        <v>196</v>
      </c>
    </row>
    <row r="1193" spans="1:17" x14ac:dyDescent="0.35">
      <c r="A1193" t="s">
        <v>106</v>
      </c>
      <c r="B1193" t="s">
        <v>96</v>
      </c>
      <c r="C1193" t="s">
        <v>51</v>
      </c>
      <c r="D1193" t="s">
        <v>173</v>
      </c>
      <c r="E1193" t="s">
        <v>33</v>
      </c>
      <c r="F1193" t="s">
        <v>41</v>
      </c>
      <c r="G1193" t="s">
        <v>68</v>
      </c>
      <c r="H1193" s="2">
        <v>42926</v>
      </c>
      <c r="I1193">
        <v>13.125</v>
      </c>
      <c r="J1193">
        <v>56</v>
      </c>
      <c r="K1193">
        <f t="shared" si="133"/>
        <v>3.125</v>
      </c>
      <c r="L1193">
        <v>3</v>
      </c>
      <c r="M1193" t="s">
        <v>39</v>
      </c>
      <c r="N1193" t="s">
        <v>173</v>
      </c>
      <c r="O1193" t="s">
        <v>68</v>
      </c>
      <c r="P1193" t="s">
        <v>41</v>
      </c>
      <c r="Q1193" t="s">
        <v>196</v>
      </c>
    </row>
    <row r="1194" spans="1:17" x14ac:dyDescent="0.35">
      <c r="A1194" t="s">
        <v>106</v>
      </c>
      <c r="B1194" t="s">
        <v>96</v>
      </c>
      <c r="C1194" t="s">
        <v>51</v>
      </c>
      <c r="D1194" t="s">
        <v>173</v>
      </c>
      <c r="E1194" t="s">
        <v>33</v>
      </c>
      <c r="F1194" t="s">
        <v>41</v>
      </c>
      <c r="G1194" t="s">
        <v>68</v>
      </c>
      <c r="H1194" s="2">
        <v>42933</v>
      </c>
      <c r="I1194">
        <v>13.5</v>
      </c>
      <c r="J1194">
        <v>63</v>
      </c>
      <c r="K1194">
        <f t="shared" si="133"/>
        <v>3.5</v>
      </c>
      <c r="L1194">
        <v>4</v>
      </c>
      <c r="M1194" t="s">
        <v>27</v>
      </c>
      <c r="N1194" t="s">
        <v>173</v>
      </c>
      <c r="O1194" t="s">
        <v>68</v>
      </c>
      <c r="P1194" t="s">
        <v>41</v>
      </c>
      <c r="Q1194" t="s">
        <v>196</v>
      </c>
    </row>
    <row r="1195" spans="1:17" x14ac:dyDescent="0.35">
      <c r="A1195" t="s">
        <v>106</v>
      </c>
      <c r="B1195" t="s">
        <v>96</v>
      </c>
      <c r="C1195" t="s">
        <v>51</v>
      </c>
      <c r="D1195" t="s">
        <v>173</v>
      </c>
      <c r="E1195" t="s">
        <v>33</v>
      </c>
      <c r="F1195" t="s">
        <v>41</v>
      </c>
      <c r="G1195" t="s">
        <v>68</v>
      </c>
      <c r="H1195" s="2">
        <v>42942</v>
      </c>
      <c r="I1195">
        <v>14.6875</v>
      </c>
      <c r="J1195">
        <v>72</v>
      </c>
      <c r="K1195">
        <f t="shared" si="133"/>
        <v>4.6875</v>
      </c>
      <c r="L1195">
        <v>5</v>
      </c>
      <c r="M1195" t="s">
        <v>28</v>
      </c>
      <c r="N1195" t="s">
        <v>173</v>
      </c>
      <c r="O1195" t="s">
        <v>68</v>
      </c>
      <c r="P1195" t="s">
        <v>41</v>
      </c>
      <c r="Q1195" t="s">
        <v>196</v>
      </c>
    </row>
    <row r="1196" spans="1:17" hidden="1" x14ac:dyDescent="0.35">
      <c r="A1196" t="s">
        <v>106</v>
      </c>
      <c r="B1196" t="s">
        <v>96</v>
      </c>
      <c r="C1196" t="s">
        <v>51</v>
      </c>
      <c r="D1196" t="s">
        <v>173</v>
      </c>
      <c r="E1196" t="s">
        <v>33</v>
      </c>
      <c r="F1196" t="s">
        <v>41</v>
      </c>
      <c r="G1196" t="s">
        <v>68</v>
      </c>
      <c r="H1196" s="2">
        <v>42956</v>
      </c>
      <c r="I1196">
        <v>50</v>
      </c>
      <c r="J1196">
        <v>86</v>
      </c>
      <c r="L1196">
        <v>0</v>
      </c>
      <c r="M1196" t="s">
        <v>31</v>
      </c>
      <c r="N1196" t="s">
        <v>173</v>
      </c>
      <c r="O1196" t="s">
        <v>68</v>
      </c>
      <c r="P1196" t="s">
        <v>41</v>
      </c>
      <c r="Q1196" t="s">
        <v>196</v>
      </c>
    </row>
    <row r="1197" spans="1:17" hidden="1" x14ac:dyDescent="0.35">
      <c r="A1197" t="s">
        <v>106</v>
      </c>
      <c r="B1197" t="s">
        <v>96</v>
      </c>
      <c r="C1197" t="s">
        <v>51</v>
      </c>
      <c r="D1197" t="s">
        <v>173</v>
      </c>
      <c r="E1197" t="s">
        <v>33</v>
      </c>
      <c r="F1197" t="s">
        <v>41</v>
      </c>
      <c r="G1197" t="s">
        <v>68</v>
      </c>
      <c r="H1197" s="2">
        <v>43004</v>
      </c>
      <c r="I1197">
        <v>60</v>
      </c>
      <c r="J1197">
        <v>134</v>
      </c>
      <c r="L1197">
        <v>0</v>
      </c>
      <c r="M1197" t="s">
        <v>32</v>
      </c>
      <c r="N1197" t="s">
        <v>173</v>
      </c>
      <c r="O1197" t="s">
        <v>68</v>
      </c>
      <c r="P1197" t="s">
        <v>41</v>
      </c>
      <c r="Q1197" t="s">
        <v>196</v>
      </c>
    </row>
    <row r="1198" spans="1:17" hidden="1" x14ac:dyDescent="0.35">
      <c r="A1198" t="s">
        <v>106</v>
      </c>
      <c r="B1198" t="s">
        <v>96</v>
      </c>
      <c r="C1198" t="s">
        <v>51</v>
      </c>
      <c r="D1198" t="s">
        <v>173</v>
      </c>
      <c r="E1198" t="s">
        <v>33</v>
      </c>
      <c r="F1198" t="s">
        <v>41</v>
      </c>
      <c r="G1198" t="s">
        <v>68</v>
      </c>
      <c r="L1198">
        <v>0</v>
      </c>
      <c r="M1198" t="s">
        <v>30</v>
      </c>
      <c r="N1198" t="s">
        <v>173</v>
      </c>
      <c r="O1198" t="s">
        <v>68</v>
      </c>
      <c r="P1198" t="s">
        <v>41</v>
      </c>
      <c r="Q1198" t="s">
        <v>196</v>
      </c>
    </row>
    <row r="1199" spans="1:17" hidden="1" x14ac:dyDescent="0.35">
      <c r="A1199" t="s">
        <v>106</v>
      </c>
      <c r="B1199" t="s">
        <v>96</v>
      </c>
      <c r="C1199" t="s">
        <v>51</v>
      </c>
      <c r="D1199" t="s">
        <v>173</v>
      </c>
      <c r="E1199" t="s">
        <v>33</v>
      </c>
      <c r="F1199" t="s">
        <v>43</v>
      </c>
      <c r="G1199" t="s">
        <v>68</v>
      </c>
      <c r="H1199" s="2">
        <v>42888</v>
      </c>
      <c r="I1199">
        <v>10</v>
      </c>
      <c r="J1199">
        <v>18</v>
      </c>
      <c r="L1199">
        <v>0</v>
      </c>
      <c r="M1199" t="s">
        <v>22</v>
      </c>
      <c r="N1199" t="s">
        <v>173</v>
      </c>
      <c r="O1199" t="s">
        <v>68</v>
      </c>
      <c r="P1199" t="s">
        <v>43</v>
      </c>
      <c r="Q1199" t="s">
        <v>197</v>
      </c>
    </row>
    <row r="1200" spans="1:17" x14ac:dyDescent="0.35">
      <c r="A1200" t="s">
        <v>106</v>
      </c>
      <c r="B1200" t="s">
        <v>96</v>
      </c>
      <c r="C1200" t="s">
        <v>51</v>
      </c>
      <c r="D1200" t="s">
        <v>173</v>
      </c>
      <c r="E1200" t="s">
        <v>33</v>
      </c>
      <c r="F1200" t="s">
        <v>43</v>
      </c>
      <c r="G1200" t="s">
        <v>68</v>
      </c>
      <c r="H1200" s="2">
        <v>42888</v>
      </c>
      <c r="I1200">
        <v>10</v>
      </c>
      <c r="J1200">
        <v>18</v>
      </c>
      <c r="K1200">
        <f t="shared" ref="K1200:K1205" si="134">I1200-10</f>
        <v>0</v>
      </c>
      <c r="L1200">
        <v>0</v>
      </c>
      <c r="M1200" t="s">
        <v>25</v>
      </c>
      <c r="N1200" t="s">
        <v>173</v>
      </c>
      <c r="O1200" t="s">
        <v>68</v>
      </c>
      <c r="P1200" t="s">
        <v>43</v>
      </c>
      <c r="Q1200" t="s">
        <v>197</v>
      </c>
    </row>
    <row r="1201" spans="1:17" x14ac:dyDescent="0.35">
      <c r="A1201" t="s">
        <v>106</v>
      </c>
      <c r="B1201" t="s">
        <v>96</v>
      </c>
      <c r="C1201" t="s">
        <v>51</v>
      </c>
      <c r="D1201" t="s">
        <v>173</v>
      </c>
      <c r="E1201" t="s">
        <v>33</v>
      </c>
      <c r="F1201" t="s">
        <v>43</v>
      </c>
      <c r="G1201" t="s">
        <v>68</v>
      </c>
      <c r="H1201" s="2">
        <v>42899</v>
      </c>
      <c r="I1201">
        <v>10.6875</v>
      </c>
      <c r="J1201">
        <v>29</v>
      </c>
      <c r="K1201">
        <f t="shared" si="134"/>
        <v>0.6875</v>
      </c>
      <c r="L1201">
        <v>1</v>
      </c>
      <c r="M1201" t="s">
        <v>48</v>
      </c>
      <c r="N1201" t="s">
        <v>173</v>
      </c>
      <c r="O1201" t="s">
        <v>68</v>
      </c>
      <c r="P1201" t="s">
        <v>43</v>
      </c>
      <c r="Q1201" t="s">
        <v>197</v>
      </c>
    </row>
    <row r="1202" spans="1:17" x14ac:dyDescent="0.35">
      <c r="A1202" t="s">
        <v>106</v>
      </c>
      <c r="B1202" t="s">
        <v>96</v>
      </c>
      <c r="C1202" t="s">
        <v>51</v>
      </c>
      <c r="D1202" t="s">
        <v>173</v>
      </c>
      <c r="E1202" t="s">
        <v>33</v>
      </c>
      <c r="F1202" t="s">
        <v>43</v>
      </c>
      <c r="G1202" t="s">
        <v>68</v>
      </c>
      <c r="H1202" s="2">
        <v>42906</v>
      </c>
      <c r="I1202">
        <v>11.5625</v>
      </c>
      <c r="J1202">
        <v>36</v>
      </c>
      <c r="K1202">
        <f t="shared" si="134"/>
        <v>1.5625</v>
      </c>
      <c r="L1202">
        <v>2</v>
      </c>
      <c r="M1202" t="s">
        <v>26</v>
      </c>
      <c r="N1202" t="s">
        <v>173</v>
      </c>
      <c r="O1202" t="s">
        <v>68</v>
      </c>
      <c r="P1202" t="s">
        <v>43</v>
      </c>
      <c r="Q1202" t="s">
        <v>197</v>
      </c>
    </row>
    <row r="1203" spans="1:17" x14ac:dyDescent="0.35">
      <c r="A1203" t="s">
        <v>106</v>
      </c>
      <c r="B1203" t="s">
        <v>96</v>
      </c>
      <c r="C1203" t="s">
        <v>51</v>
      </c>
      <c r="D1203" t="s">
        <v>173</v>
      </c>
      <c r="E1203" t="s">
        <v>33</v>
      </c>
      <c r="F1203" t="s">
        <v>43</v>
      </c>
      <c r="G1203" t="s">
        <v>68</v>
      </c>
      <c r="H1203" s="2">
        <v>42926</v>
      </c>
      <c r="I1203">
        <v>12.625</v>
      </c>
      <c r="J1203">
        <v>56</v>
      </c>
      <c r="K1203">
        <f t="shared" si="134"/>
        <v>2.625</v>
      </c>
      <c r="L1203">
        <v>3</v>
      </c>
      <c r="M1203" t="s">
        <v>39</v>
      </c>
      <c r="N1203" t="s">
        <v>173</v>
      </c>
      <c r="O1203" t="s">
        <v>68</v>
      </c>
      <c r="P1203" t="s">
        <v>43</v>
      </c>
      <c r="Q1203" t="s">
        <v>197</v>
      </c>
    </row>
    <row r="1204" spans="1:17" x14ac:dyDescent="0.35">
      <c r="A1204" t="s">
        <v>106</v>
      </c>
      <c r="B1204" t="s">
        <v>96</v>
      </c>
      <c r="C1204" t="s">
        <v>51</v>
      </c>
      <c r="D1204" t="s">
        <v>173</v>
      </c>
      <c r="E1204" t="s">
        <v>33</v>
      </c>
      <c r="F1204" t="s">
        <v>43</v>
      </c>
      <c r="G1204" t="s">
        <v>68</v>
      </c>
      <c r="H1204" s="2">
        <v>42933</v>
      </c>
      <c r="I1204">
        <v>13.75</v>
      </c>
      <c r="J1204">
        <v>63</v>
      </c>
      <c r="K1204">
        <f t="shared" si="134"/>
        <v>3.75</v>
      </c>
      <c r="L1204">
        <v>4</v>
      </c>
      <c r="M1204" t="s">
        <v>27</v>
      </c>
      <c r="N1204" t="s">
        <v>173</v>
      </c>
      <c r="O1204" t="s">
        <v>68</v>
      </c>
      <c r="P1204" t="s">
        <v>43</v>
      </c>
      <c r="Q1204" t="s">
        <v>197</v>
      </c>
    </row>
    <row r="1205" spans="1:17" x14ac:dyDescent="0.35">
      <c r="A1205" t="s">
        <v>106</v>
      </c>
      <c r="B1205" t="s">
        <v>96</v>
      </c>
      <c r="C1205" t="s">
        <v>51</v>
      </c>
      <c r="D1205" t="s">
        <v>173</v>
      </c>
      <c r="E1205" t="s">
        <v>33</v>
      </c>
      <c r="F1205" t="s">
        <v>43</v>
      </c>
      <c r="G1205" t="s">
        <v>68</v>
      </c>
      <c r="H1205" s="2">
        <v>42942</v>
      </c>
      <c r="I1205">
        <v>14.5625</v>
      </c>
      <c r="J1205">
        <v>72</v>
      </c>
      <c r="K1205">
        <f t="shared" si="134"/>
        <v>4.5625</v>
      </c>
      <c r="L1205">
        <v>5</v>
      </c>
      <c r="M1205" t="s">
        <v>28</v>
      </c>
      <c r="N1205" t="s">
        <v>173</v>
      </c>
      <c r="O1205" t="s">
        <v>68</v>
      </c>
      <c r="P1205" t="s">
        <v>43</v>
      </c>
      <c r="Q1205" t="s">
        <v>197</v>
      </c>
    </row>
    <row r="1206" spans="1:17" hidden="1" x14ac:dyDescent="0.35">
      <c r="A1206" t="s">
        <v>106</v>
      </c>
      <c r="B1206" t="s">
        <v>96</v>
      </c>
      <c r="C1206" t="s">
        <v>51</v>
      </c>
      <c r="D1206" t="s">
        <v>173</v>
      </c>
      <c r="E1206" t="s">
        <v>33</v>
      </c>
      <c r="F1206" t="s">
        <v>43</v>
      </c>
      <c r="G1206" t="s">
        <v>68</v>
      </c>
      <c r="H1206" s="2">
        <v>42949</v>
      </c>
      <c r="I1206">
        <v>50</v>
      </c>
      <c r="J1206">
        <v>79</v>
      </c>
      <c r="L1206">
        <v>0</v>
      </c>
      <c r="M1206" t="s">
        <v>31</v>
      </c>
      <c r="N1206" t="s">
        <v>173</v>
      </c>
      <c r="O1206" t="s">
        <v>68</v>
      </c>
      <c r="P1206" t="s">
        <v>43</v>
      </c>
      <c r="Q1206" t="s">
        <v>197</v>
      </c>
    </row>
    <row r="1207" spans="1:17" hidden="1" x14ac:dyDescent="0.35">
      <c r="A1207" t="s">
        <v>106</v>
      </c>
      <c r="B1207" t="s">
        <v>96</v>
      </c>
      <c r="C1207" t="s">
        <v>51</v>
      </c>
      <c r="D1207" t="s">
        <v>173</v>
      </c>
      <c r="E1207" t="s">
        <v>33</v>
      </c>
      <c r="F1207" t="s">
        <v>43</v>
      </c>
      <c r="G1207" t="s">
        <v>68</v>
      </c>
      <c r="H1207" s="2">
        <v>43004</v>
      </c>
      <c r="I1207">
        <v>60</v>
      </c>
      <c r="J1207">
        <v>134</v>
      </c>
      <c r="L1207">
        <v>0</v>
      </c>
      <c r="M1207" t="s">
        <v>32</v>
      </c>
      <c r="N1207" t="s">
        <v>173</v>
      </c>
      <c r="O1207" t="s">
        <v>68</v>
      </c>
      <c r="P1207" t="s">
        <v>43</v>
      </c>
      <c r="Q1207" t="s">
        <v>197</v>
      </c>
    </row>
    <row r="1208" spans="1:17" hidden="1" x14ac:dyDescent="0.35">
      <c r="A1208" t="s">
        <v>106</v>
      </c>
      <c r="B1208" t="s">
        <v>96</v>
      </c>
      <c r="C1208" t="s">
        <v>51</v>
      </c>
      <c r="D1208" t="s">
        <v>173</v>
      </c>
      <c r="E1208" t="s">
        <v>33</v>
      </c>
      <c r="F1208" t="s">
        <v>43</v>
      </c>
      <c r="G1208" t="s">
        <v>68</v>
      </c>
      <c r="L1208">
        <v>0</v>
      </c>
      <c r="M1208" t="s">
        <v>30</v>
      </c>
      <c r="N1208" t="s">
        <v>173</v>
      </c>
      <c r="O1208" t="s">
        <v>68</v>
      </c>
      <c r="P1208" t="s">
        <v>43</v>
      </c>
      <c r="Q1208" t="s">
        <v>197</v>
      </c>
    </row>
    <row r="1209" spans="1:17" hidden="1" x14ac:dyDescent="0.35">
      <c r="A1209" t="s">
        <v>106</v>
      </c>
      <c r="B1209" t="s">
        <v>96</v>
      </c>
      <c r="C1209" t="s">
        <v>51</v>
      </c>
      <c r="D1209" t="s">
        <v>173</v>
      </c>
      <c r="E1209" t="s">
        <v>45</v>
      </c>
      <c r="F1209" t="s">
        <v>20</v>
      </c>
      <c r="G1209" t="s">
        <v>114</v>
      </c>
      <c r="H1209" s="2">
        <v>43004</v>
      </c>
      <c r="I1209">
        <v>10</v>
      </c>
      <c r="J1209">
        <v>15</v>
      </c>
      <c r="L1209">
        <v>0</v>
      </c>
      <c r="M1209" t="s">
        <v>22</v>
      </c>
      <c r="N1209" t="s">
        <v>173</v>
      </c>
      <c r="O1209" t="s">
        <v>114</v>
      </c>
      <c r="P1209" t="s">
        <v>23</v>
      </c>
      <c r="Q1209" t="s">
        <v>198</v>
      </c>
    </row>
    <row r="1210" spans="1:17" x14ac:dyDescent="0.35">
      <c r="A1210" t="s">
        <v>106</v>
      </c>
      <c r="B1210" t="s">
        <v>96</v>
      </c>
      <c r="C1210" t="s">
        <v>51</v>
      </c>
      <c r="D1210" t="s">
        <v>173</v>
      </c>
      <c r="E1210" t="s">
        <v>45</v>
      </c>
      <c r="F1210" t="s">
        <v>20</v>
      </c>
      <c r="G1210" t="s">
        <v>114</v>
      </c>
      <c r="H1210" s="2">
        <v>43004</v>
      </c>
      <c r="I1210">
        <v>10</v>
      </c>
      <c r="J1210">
        <v>15</v>
      </c>
      <c r="K1210">
        <f t="shared" ref="K1210:K1212" si="135">I1210-10</f>
        <v>0</v>
      </c>
      <c r="L1210">
        <v>0</v>
      </c>
      <c r="M1210" t="s">
        <v>25</v>
      </c>
      <c r="N1210" t="s">
        <v>173</v>
      </c>
      <c r="O1210" t="s">
        <v>114</v>
      </c>
      <c r="P1210" t="s">
        <v>23</v>
      </c>
      <c r="Q1210" t="s">
        <v>198</v>
      </c>
    </row>
    <row r="1211" spans="1:17" x14ac:dyDescent="0.35">
      <c r="A1211" t="s">
        <v>106</v>
      </c>
      <c r="B1211" t="s">
        <v>96</v>
      </c>
      <c r="C1211" t="s">
        <v>51</v>
      </c>
      <c r="D1211" t="s">
        <v>173</v>
      </c>
      <c r="E1211" t="s">
        <v>45</v>
      </c>
      <c r="F1211" t="s">
        <v>20</v>
      </c>
      <c r="G1211" t="s">
        <v>114</v>
      </c>
      <c r="H1211" s="2">
        <v>43014</v>
      </c>
      <c r="I1211">
        <v>11.5625</v>
      </c>
      <c r="J1211">
        <v>25</v>
      </c>
      <c r="K1211">
        <f t="shared" si="135"/>
        <v>1.5625</v>
      </c>
      <c r="L1211">
        <v>2</v>
      </c>
      <c r="M1211" t="s">
        <v>26</v>
      </c>
      <c r="N1211" t="s">
        <v>173</v>
      </c>
      <c r="O1211" t="s">
        <v>114</v>
      </c>
      <c r="P1211" t="s">
        <v>23</v>
      </c>
      <c r="Q1211" t="s">
        <v>198</v>
      </c>
    </row>
    <row r="1212" spans="1:17" x14ac:dyDescent="0.35">
      <c r="A1212" t="s">
        <v>106</v>
      </c>
      <c r="B1212" t="s">
        <v>96</v>
      </c>
      <c r="C1212" t="s">
        <v>51</v>
      </c>
      <c r="D1212" t="s">
        <v>173</v>
      </c>
      <c r="E1212" t="s">
        <v>45</v>
      </c>
      <c r="F1212" t="s">
        <v>20</v>
      </c>
      <c r="G1212" t="s">
        <v>114</v>
      </c>
      <c r="H1212" s="2">
        <v>43019</v>
      </c>
      <c r="I1212">
        <v>12.625</v>
      </c>
      <c r="J1212">
        <v>30</v>
      </c>
      <c r="K1212">
        <f t="shared" si="135"/>
        <v>2.625</v>
      </c>
      <c r="L1212">
        <v>3</v>
      </c>
      <c r="M1212" t="s">
        <v>39</v>
      </c>
      <c r="N1212" t="s">
        <v>173</v>
      </c>
      <c r="O1212" t="s">
        <v>114</v>
      </c>
      <c r="P1212" t="s">
        <v>23</v>
      </c>
      <c r="Q1212" t="s">
        <v>198</v>
      </c>
    </row>
    <row r="1213" spans="1:17" hidden="1" x14ac:dyDescent="0.35">
      <c r="A1213" t="s">
        <v>106</v>
      </c>
      <c r="B1213" t="s">
        <v>96</v>
      </c>
      <c r="C1213" t="s">
        <v>51</v>
      </c>
      <c r="D1213" t="s">
        <v>173</v>
      </c>
      <c r="E1213" t="s">
        <v>45</v>
      </c>
      <c r="F1213" t="s">
        <v>20</v>
      </c>
      <c r="G1213" t="s">
        <v>114</v>
      </c>
      <c r="H1213" s="2">
        <v>43024</v>
      </c>
      <c r="I1213">
        <v>30</v>
      </c>
      <c r="J1213">
        <v>35</v>
      </c>
      <c r="L1213">
        <v>0</v>
      </c>
      <c r="M1213" t="s">
        <v>30</v>
      </c>
      <c r="N1213" t="s">
        <v>173</v>
      </c>
      <c r="O1213" t="s">
        <v>114</v>
      </c>
      <c r="P1213" t="s">
        <v>23</v>
      </c>
      <c r="Q1213" t="s">
        <v>198</v>
      </c>
    </row>
    <row r="1214" spans="1:17" hidden="1" x14ac:dyDescent="0.35">
      <c r="A1214" t="s">
        <v>106</v>
      </c>
      <c r="B1214" t="s">
        <v>96</v>
      </c>
      <c r="C1214" t="s">
        <v>51</v>
      </c>
      <c r="D1214" t="s">
        <v>173</v>
      </c>
      <c r="E1214" t="s">
        <v>45</v>
      </c>
      <c r="F1214" t="s">
        <v>20</v>
      </c>
      <c r="G1214" t="s">
        <v>114</v>
      </c>
      <c r="H1214" s="2">
        <v>43034</v>
      </c>
      <c r="I1214">
        <v>50</v>
      </c>
      <c r="J1214">
        <v>45</v>
      </c>
      <c r="L1214">
        <v>0</v>
      </c>
      <c r="M1214" t="s">
        <v>31</v>
      </c>
      <c r="N1214" t="s">
        <v>173</v>
      </c>
      <c r="O1214" t="s">
        <v>114</v>
      </c>
      <c r="P1214" t="s">
        <v>23</v>
      </c>
      <c r="Q1214" t="s">
        <v>198</v>
      </c>
    </row>
    <row r="1215" spans="1:17" hidden="1" x14ac:dyDescent="0.35">
      <c r="A1215" t="s">
        <v>106</v>
      </c>
      <c r="B1215" t="s">
        <v>96</v>
      </c>
      <c r="C1215" t="s">
        <v>51</v>
      </c>
      <c r="D1215" t="s">
        <v>173</v>
      </c>
      <c r="E1215" t="s">
        <v>45</v>
      </c>
      <c r="F1215" t="s">
        <v>20</v>
      </c>
      <c r="G1215" t="s">
        <v>114</v>
      </c>
      <c r="H1215" s="2">
        <v>43067</v>
      </c>
      <c r="I1215">
        <v>60</v>
      </c>
      <c r="J1215">
        <v>78</v>
      </c>
      <c r="L1215">
        <v>0</v>
      </c>
      <c r="M1215" t="s">
        <v>32</v>
      </c>
      <c r="N1215" t="s">
        <v>173</v>
      </c>
      <c r="O1215" t="s">
        <v>114</v>
      </c>
      <c r="P1215" t="s">
        <v>23</v>
      </c>
      <c r="Q1215" t="s">
        <v>198</v>
      </c>
    </row>
    <row r="1216" spans="1:17" hidden="1" x14ac:dyDescent="0.35">
      <c r="A1216" t="s">
        <v>50</v>
      </c>
      <c r="B1216" t="s">
        <v>16</v>
      </c>
      <c r="C1216" t="s">
        <v>51</v>
      </c>
      <c r="D1216" t="s">
        <v>199</v>
      </c>
      <c r="E1216" t="s">
        <v>19</v>
      </c>
      <c r="F1216" t="s">
        <v>20</v>
      </c>
      <c r="G1216" t="s">
        <v>52</v>
      </c>
      <c r="H1216" s="2">
        <v>42468</v>
      </c>
      <c r="I1216">
        <v>10</v>
      </c>
      <c r="J1216">
        <v>8</v>
      </c>
      <c r="L1216">
        <v>0</v>
      </c>
      <c r="M1216" t="s">
        <v>22</v>
      </c>
      <c r="N1216" t="s">
        <v>199</v>
      </c>
      <c r="O1216" t="s">
        <v>52</v>
      </c>
      <c r="P1216" t="s">
        <v>23</v>
      </c>
      <c r="Q1216" t="s">
        <v>200</v>
      </c>
    </row>
    <row r="1217" spans="1:17" x14ac:dyDescent="0.35">
      <c r="A1217" t="s">
        <v>50</v>
      </c>
      <c r="B1217" t="s">
        <v>16</v>
      </c>
      <c r="C1217" t="s">
        <v>51</v>
      </c>
      <c r="D1217" t="s">
        <v>199</v>
      </c>
      <c r="E1217" t="s">
        <v>19</v>
      </c>
      <c r="F1217" t="s">
        <v>20</v>
      </c>
      <c r="G1217" t="s">
        <v>52</v>
      </c>
      <c r="H1217" s="2">
        <v>42475</v>
      </c>
      <c r="I1217">
        <v>10</v>
      </c>
      <c r="J1217">
        <v>15</v>
      </c>
      <c r="K1217">
        <f t="shared" ref="K1217:K1220" si="136">I1217-10</f>
        <v>0</v>
      </c>
      <c r="L1217">
        <v>0</v>
      </c>
      <c r="M1217" t="s">
        <v>25</v>
      </c>
      <c r="N1217" t="s">
        <v>199</v>
      </c>
      <c r="O1217" t="s">
        <v>52</v>
      </c>
      <c r="P1217" t="s">
        <v>23</v>
      </c>
      <c r="Q1217" t="s">
        <v>200</v>
      </c>
    </row>
    <row r="1218" spans="1:17" x14ac:dyDescent="0.35">
      <c r="A1218" t="s">
        <v>50</v>
      </c>
      <c r="B1218" t="s">
        <v>16</v>
      </c>
      <c r="C1218" t="s">
        <v>51</v>
      </c>
      <c r="D1218" t="s">
        <v>199</v>
      </c>
      <c r="E1218" t="s">
        <v>19</v>
      </c>
      <c r="F1218" t="s">
        <v>20</v>
      </c>
      <c r="G1218" t="s">
        <v>52</v>
      </c>
      <c r="H1218" s="2">
        <v>42479</v>
      </c>
      <c r="I1218">
        <v>10.6875</v>
      </c>
      <c r="J1218">
        <v>19</v>
      </c>
      <c r="K1218">
        <f t="shared" si="136"/>
        <v>0.6875</v>
      </c>
      <c r="L1218">
        <v>1</v>
      </c>
      <c r="M1218" t="s">
        <v>48</v>
      </c>
      <c r="N1218" t="s">
        <v>199</v>
      </c>
      <c r="O1218" t="s">
        <v>52</v>
      </c>
      <c r="P1218" t="s">
        <v>23</v>
      </c>
      <c r="Q1218" t="s">
        <v>200</v>
      </c>
    </row>
    <row r="1219" spans="1:17" x14ac:dyDescent="0.35">
      <c r="A1219" t="s">
        <v>50</v>
      </c>
      <c r="B1219" t="s">
        <v>16</v>
      </c>
      <c r="C1219" t="s">
        <v>51</v>
      </c>
      <c r="D1219" t="s">
        <v>199</v>
      </c>
      <c r="E1219" t="s">
        <v>19</v>
      </c>
      <c r="F1219" t="s">
        <v>20</v>
      </c>
      <c r="G1219" t="s">
        <v>52</v>
      </c>
      <c r="H1219" s="2">
        <v>42486</v>
      </c>
      <c r="I1219">
        <v>11.875</v>
      </c>
      <c r="J1219">
        <v>26</v>
      </c>
      <c r="K1219">
        <f t="shared" si="136"/>
        <v>1.875</v>
      </c>
      <c r="L1219">
        <v>2</v>
      </c>
      <c r="M1219" t="s">
        <v>26</v>
      </c>
      <c r="N1219" t="s">
        <v>199</v>
      </c>
      <c r="O1219" t="s">
        <v>52</v>
      </c>
      <c r="P1219" t="s">
        <v>23</v>
      </c>
      <c r="Q1219" t="s">
        <v>200</v>
      </c>
    </row>
    <row r="1220" spans="1:17" x14ac:dyDescent="0.35">
      <c r="A1220" t="s">
        <v>50</v>
      </c>
      <c r="B1220" t="s">
        <v>16</v>
      </c>
      <c r="C1220" t="s">
        <v>51</v>
      </c>
      <c r="D1220" t="s">
        <v>199</v>
      </c>
      <c r="E1220" t="s">
        <v>19</v>
      </c>
      <c r="F1220" t="s">
        <v>20</v>
      </c>
      <c r="G1220" t="s">
        <v>52</v>
      </c>
      <c r="H1220" s="2">
        <v>42489</v>
      </c>
      <c r="I1220">
        <v>13.5</v>
      </c>
      <c r="J1220">
        <v>29</v>
      </c>
      <c r="K1220">
        <f t="shared" si="136"/>
        <v>3.5</v>
      </c>
      <c r="L1220">
        <v>4</v>
      </c>
      <c r="M1220" t="s">
        <v>27</v>
      </c>
      <c r="N1220" t="s">
        <v>199</v>
      </c>
      <c r="O1220" t="s">
        <v>52</v>
      </c>
      <c r="P1220" t="s">
        <v>23</v>
      </c>
      <c r="Q1220" t="s">
        <v>200</v>
      </c>
    </row>
    <row r="1221" spans="1:17" hidden="1" x14ac:dyDescent="0.35">
      <c r="A1221" t="s">
        <v>50</v>
      </c>
      <c r="B1221" t="s">
        <v>16</v>
      </c>
      <c r="C1221" t="s">
        <v>51</v>
      </c>
      <c r="D1221" t="s">
        <v>199</v>
      </c>
      <c r="E1221" t="s">
        <v>19</v>
      </c>
      <c r="F1221" t="s">
        <v>20</v>
      </c>
      <c r="G1221" t="s">
        <v>52</v>
      </c>
      <c r="H1221" s="2">
        <v>42520</v>
      </c>
      <c r="I1221">
        <v>50</v>
      </c>
      <c r="J1221">
        <v>60</v>
      </c>
      <c r="L1221">
        <v>0</v>
      </c>
      <c r="M1221" t="s">
        <v>31</v>
      </c>
      <c r="N1221" t="s">
        <v>199</v>
      </c>
      <c r="O1221" t="s">
        <v>52</v>
      </c>
      <c r="P1221" t="s">
        <v>23</v>
      </c>
      <c r="Q1221" t="s">
        <v>200</v>
      </c>
    </row>
    <row r="1222" spans="1:17" hidden="1" x14ac:dyDescent="0.35">
      <c r="A1222" t="s">
        <v>50</v>
      </c>
      <c r="B1222" t="s">
        <v>16</v>
      </c>
      <c r="C1222" t="s">
        <v>51</v>
      </c>
      <c r="D1222" t="s">
        <v>199</v>
      </c>
      <c r="E1222" t="s">
        <v>19</v>
      </c>
      <c r="F1222" t="s">
        <v>20</v>
      </c>
      <c r="G1222" t="s">
        <v>52</v>
      </c>
      <c r="H1222" s="2">
        <v>42583</v>
      </c>
      <c r="I1222">
        <v>60</v>
      </c>
      <c r="J1222">
        <v>123</v>
      </c>
      <c r="L1222">
        <v>0</v>
      </c>
      <c r="M1222" t="s">
        <v>32</v>
      </c>
      <c r="N1222" t="s">
        <v>199</v>
      </c>
      <c r="O1222" t="s">
        <v>52</v>
      </c>
      <c r="P1222" t="s">
        <v>23</v>
      </c>
      <c r="Q1222" t="s">
        <v>200</v>
      </c>
    </row>
    <row r="1223" spans="1:17" hidden="1" x14ac:dyDescent="0.35">
      <c r="A1223" t="s">
        <v>50</v>
      </c>
      <c r="B1223" t="s">
        <v>16</v>
      </c>
      <c r="C1223" t="s">
        <v>51</v>
      </c>
      <c r="D1223" t="s">
        <v>199</v>
      </c>
      <c r="E1223" t="s">
        <v>19</v>
      </c>
      <c r="F1223" t="s">
        <v>20</v>
      </c>
      <c r="G1223" t="s">
        <v>52</v>
      </c>
      <c r="L1223">
        <v>0</v>
      </c>
      <c r="M1223" t="s">
        <v>30</v>
      </c>
      <c r="N1223" t="s">
        <v>199</v>
      </c>
      <c r="O1223" t="s">
        <v>52</v>
      </c>
      <c r="P1223" t="s">
        <v>23</v>
      </c>
      <c r="Q1223" t="s">
        <v>200</v>
      </c>
    </row>
    <row r="1224" spans="1:17" hidden="1" x14ac:dyDescent="0.35">
      <c r="A1224" t="s">
        <v>50</v>
      </c>
      <c r="B1224" t="s">
        <v>16</v>
      </c>
      <c r="C1224" t="s">
        <v>51</v>
      </c>
      <c r="D1224" t="s">
        <v>199</v>
      </c>
      <c r="E1224" t="s">
        <v>33</v>
      </c>
      <c r="F1224" t="s">
        <v>20</v>
      </c>
      <c r="G1224" t="s">
        <v>54</v>
      </c>
      <c r="H1224" s="2">
        <v>42496</v>
      </c>
      <c r="I1224">
        <v>10</v>
      </c>
      <c r="J1224">
        <v>10</v>
      </c>
      <c r="L1224">
        <v>0</v>
      </c>
      <c r="M1224" t="s">
        <v>22</v>
      </c>
      <c r="N1224" t="s">
        <v>199</v>
      </c>
      <c r="O1224" t="s">
        <v>54</v>
      </c>
      <c r="P1224" t="s">
        <v>23</v>
      </c>
      <c r="Q1224" t="s">
        <v>201</v>
      </c>
    </row>
    <row r="1225" spans="1:17" x14ac:dyDescent="0.35">
      <c r="A1225" t="s">
        <v>50</v>
      </c>
      <c r="B1225" t="s">
        <v>16</v>
      </c>
      <c r="C1225" t="s">
        <v>51</v>
      </c>
      <c r="D1225" t="s">
        <v>199</v>
      </c>
      <c r="E1225" t="s">
        <v>33</v>
      </c>
      <c r="F1225" t="s">
        <v>20</v>
      </c>
      <c r="G1225" t="s">
        <v>54</v>
      </c>
      <c r="H1225" s="2">
        <v>42496</v>
      </c>
      <c r="I1225">
        <v>10</v>
      </c>
      <c r="J1225">
        <v>10</v>
      </c>
      <c r="K1225">
        <f t="shared" ref="K1225:K1228" si="137">I1225-10</f>
        <v>0</v>
      </c>
      <c r="L1225">
        <v>0</v>
      </c>
      <c r="M1225" t="s">
        <v>25</v>
      </c>
      <c r="N1225" t="s">
        <v>199</v>
      </c>
      <c r="O1225" t="s">
        <v>54</v>
      </c>
      <c r="P1225" t="s">
        <v>23</v>
      </c>
      <c r="Q1225" t="s">
        <v>201</v>
      </c>
    </row>
    <row r="1226" spans="1:17" x14ac:dyDescent="0.35">
      <c r="A1226" t="s">
        <v>50</v>
      </c>
      <c r="B1226" t="s">
        <v>16</v>
      </c>
      <c r="C1226" t="s">
        <v>51</v>
      </c>
      <c r="D1226" t="s">
        <v>199</v>
      </c>
      <c r="E1226" t="s">
        <v>33</v>
      </c>
      <c r="F1226" t="s">
        <v>20</v>
      </c>
      <c r="G1226" t="s">
        <v>54</v>
      </c>
      <c r="H1226" s="2">
        <v>42509</v>
      </c>
      <c r="I1226">
        <v>11</v>
      </c>
      <c r="J1226">
        <v>23</v>
      </c>
      <c r="K1226">
        <f t="shared" si="137"/>
        <v>1</v>
      </c>
      <c r="L1226">
        <v>1</v>
      </c>
      <c r="M1226" t="s">
        <v>48</v>
      </c>
      <c r="N1226" t="s">
        <v>199</v>
      </c>
      <c r="O1226" t="s">
        <v>54</v>
      </c>
      <c r="P1226" t="s">
        <v>23</v>
      </c>
      <c r="Q1226" t="s">
        <v>201</v>
      </c>
    </row>
    <row r="1227" spans="1:17" x14ac:dyDescent="0.35">
      <c r="A1227" t="s">
        <v>50</v>
      </c>
      <c r="B1227" t="s">
        <v>16</v>
      </c>
      <c r="C1227" t="s">
        <v>51</v>
      </c>
      <c r="D1227" t="s">
        <v>199</v>
      </c>
      <c r="E1227" t="s">
        <v>33</v>
      </c>
      <c r="F1227" t="s">
        <v>20</v>
      </c>
      <c r="G1227" t="s">
        <v>54</v>
      </c>
      <c r="H1227" s="2">
        <v>42513</v>
      </c>
      <c r="I1227">
        <v>11.6875</v>
      </c>
      <c r="J1227">
        <v>27</v>
      </c>
      <c r="K1227">
        <f t="shared" si="137"/>
        <v>1.6875</v>
      </c>
      <c r="L1227">
        <v>2</v>
      </c>
      <c r="M1227" t="s">
        <v>26</v>
      </c>
      <c r="N1227" t="s">
        <v>199</v>
      </c>
      <c r="O1227" t="s">
        <v>54</v>
      </c>
      <c r="P1227" t="s">
        <v>23</v>
      </c>
      <c r="Q1227" t="s">
        <v>201</v>
      </c>
    </row>
    <row r="1228" spans="1:17" x14ac:dyDescent="0.35">
      <c r="A1228" t="s">
        <v>50</v>
      </c>
      <c r="B1228" t="s">
        <v>16</v>
      </c>
      <c r="C1228" t="s">
        <v>51</v>
      </c>
      <c r="D1228" t="s">
        <v>199</v>
      </c>
      <c r="E1228" t="s">
        <v>33</v>
      </c>
      <c r="F1228" t="s">
        <v>20</v>
      </c>
      <c r="G1228" t="s">
        <v>54</v>
      </c>
      <c r="H1228" s="2">
        <v>42527</v>
      </c>
      <c r="I1228">
        <v>13.375</v>
      </c>
      <c r="J1228">
        <v>41</v>
      </c>
      <c r="K1228">
        <f t="shared" si="137"/>
        <v>3.375</v>
      </c>
      <c r="L1228">
        <v>3</v>
      </c>
      <c r="M1228" t="s">
        <v>39</v>
      </c>
      <c r="N1228" t="s">
        <v>199</v>
      </c>
      <c r="O1228" t="s">
        <v>54</v>
      </c>
      <c r="P1228" t="s">
        <v>23</v>
      </c>
      <c r="Q1228" t="s">
        <v>201</v>
      </c>
    </row>
    <row r="1229" spans="1:17" hidden="1" x14ac:dyDescent="0.35">
      <c r="A1229" t="s">
        <v>50</v>
      </c>
      <c r="B1229" t="s">
        <v>16</v>
      </c>
      <c r="C1229" t="s">
        <v>51</v>
      </c>
      <c r="D1229" t="s">
        <v>199</v>
      </c>
      <c r="E1229" t="s">
        <v>33</v>
      </c>
      <c r="F1229" t="s">
        <v>20</v>
      </c>
      <c r="G1229" t="s">
        <v>54</v>
      </c>
      <c r="H1229" s="2">
        <v>42541</v>
      </c>
      <c r="I1229">
        <v>30</v>
      </c>
      <c r="J1229">
        <v>55</v>
      </c>
      <c r="L1229">
        <v>0</v>
      </c>
      <c r="M1229" t="s">
        <v>30</v>
      </c>
      <c r="N1229" t="s">
        <v>199</v>
      </c>
      <c r="O1229" t="s">
        <v>54</v>
      </c>
      <c r="P1229" t="s">
        <v>23</v>
      </c>
      <c r="Q1229" t="s">
        <v>201</v>
      </c>
    </row>
    <row r="1230" spans="1:17" hidden="1" x14ac:dyDescent="0.35">
      <c r="A1230" t="s">
        <v>50</v>
      </c>
      <c r="B1230" t="s">
        <v>16</v>
      </c>
      <c r="C1230" t="s">
        <v>51</v>
      </c>
      <c r="D1230" t="s">
        <v>199</v>
      </c>
      <c r="E1230" t="s">
        <v>33</v>
      </c>
      <c r="F1230" t="s">
        <v>20</v>
      </c>
      <c r="G1230" t="s">
        <v>54</v>
      </c>
      <c r="H1230" s="2">
        <v>42569</v>
      </c>
      <c r="I1230">
        <v>50</v>
      </c>
      <c r="J1230">
        <v>83</v>
      </c>
      <c r="L1230">
        <v>0</v>
      </c>
      <c r="M1230" t="s">
        <v>31</v>
      </c>
      <c r="N1230" t="s">
        <v>199</v>
      </c>
      <c r="O1230" t="s">
        <v>54</v>
      </c>
      <c r="P1230" t="s">
        <v>23</v>
      </c>
      <c r="Q1230" t="s">
        <v>201</v>
      </c>
    </row>
    <row r="1231" spans="1:17" hidden="1" x14ac:dyDescent="0.35">
      <c r="A1231" t="s">
        <v>50</v>
      </c>
      <c r="B1231" t="s">
        <v>16</v>
      </c>
      <c r="C1231" t="s">
        <v>51</v>
      </c>
      <c r="D1231" t="s">
        <v>199</v>
      </c>
      <c r="E1231" t="s">
        <v>33</v>
      </c>
      <c r="F1231" t="s">
        <v>20</v>
      </c>
      <c r="G1231" t="s">
        <v>54</v>
      </c>
      <c r="H1231" s="2">
        <v>42614</v>
      </c>
      <c r="I1231">
        <v>60</v>
      </c>
      <c r="J1231">
        <v>128</v>
      </c>
      <c r="L1231">
        <v>0</v>
      </c>
      <c r="M1231" t="s">
        <v>32</v>
      </c>
      <c r="N1231" t="s">
        <v>199</v>
      </c>
      <c r="O1231" t="s">
        <v>54</v>
      </c>
      <c r="P1231" t="s">
        <v>23</v>
      </c>
      <c r="Q1231" t="s">
        <v>201</v>
      </c>
    </row>
    <row r="1232" spans="1:17" hidden="1" x14ac:dyDescent="0.35">
      <c r="A1232" t="s">
        <v>50</v>
      </c>
      <c r="B1232" t="s">
        <v>16</v>
      </c>
      <c r="C1232" t="s">
        <v>51</v>
      </c>
      <c r="D1232" t="s">
        <v>199</v>
      </c>
      <c r="E1232" t="s">
        <v>33</v>
      </c>
      <c r="F1232" t="s">
        <v>41</v>
      </c>
      <c r="G1232" t="s">
        <v>54</v>
      </c>
      <c r="H1232" s="2">
        <v>42496</v>
      </c>
      <c r="I1232">
        <v>10</v>
      </c>
      <c r="J1232">
        <v>10</v>
      </c>
      <c r="L1232">
        <v>0</v>
      </c>
      <c r="M1232" t="s">
        <v>22</v>
      </c>
      <c r="N1232" t="s">
        <v>199</v>
      </c>
      <c r="O1232" t="s">
        <v>54</v>
      </c>
      <c r="P1232" t="s">
        <v>41</v>
      </c>
      <c r="Q1232" t="s">
        <v>202</v>
      </c>
    </row>
    <row r="1233" spans="1:17" x14ac:dyDescent="0.35">
      <c r="A1233" t="s">
        <v>50</v>
      </c>
      <c r="B1233" t="s">
        <v>16</v>
      </c>
      <c r="C1233" t="s">
        <v>51</v>
      </c>
      <c r="D1233" t="s">
        <v>199</v>
      </c>
      <c r="E1233" t="s">
        <v>33</v>
      </c>
      <c r="F1233" t="s">
        <v>41</v>
      </c>
      <c r="G1233" t="s">
        <v>54</v>
      </c>
      <c r="H1233" s="2">
        <v>42496</v>
      </c>
      <c r="I1233">
        <v>10</v>
      </c>
      <c r="J1233">
        <v>10</v>
      </c>
      <c r="K1233">
        <f t="shared" ref="K1233:K1237" si="138">I1233-10</f>
        <v>0</v>
      </c>
      <c r="L1233">
        <v>0</v>
      </c>
      <c r="M1233" t="s">
        <v>25</v>
      </c>
      <c r="N1233" t="s">
        <v>199</v>
      </c>
      <c r="O1233" t="s">
        <v>54</v>
      </c>
      <c r="P1233" t="s">
        <v>41</v>
      </c>
      <c r="Q1233" t="s">
        <v>202</v>
      </c>
    </row>
    <row r="1234" spans="1:17" x14ac:dyDescent="0.35">
      <c r="A1234" t="s">
        <v>50</v>
      </c>
      <c r="B1234" t="s">
        <v>16</v>
      </c>
      <c r="C1234" t="s">
        <v>51</v>
      </c>
      <c r="D1234" t="s">
        <v>199</v>
      </c>
      <c r="E1234" t="s">
        <v>33</v>
      </c>
      <c r="F1234" t="s">
        <v>41</v>
      </c>
      <c r="G1234" t="s">
        <v>54</v>
      </c>
      <c r="H1234" s="2">
        <v>42509</v>
      </c>
      <c r="I1234">
        <v>11.125</v>
      </c>
      <c r="J1234">
        <v>23</v>
      </c>
      <c r="K1234">
        <f t="shared" si="138"/>
        <v>1.125</v>
      </c>
      <c r="L1234">
        <v>1</v>
      </c>
      <c r="M1234" t="s">
        <v>48</v>
      </c>
      <c r="N1234" t="s">
        <v>199</v>
      </c>
      <c r="O1234" t="s">
        <v>54</v>
      </c>
      <c r="P1234" t="s">
        <v>41</v>
      </c>
      <c r="Q1234" t="s">
        <v>202</v>
      </c>
    </row>
    <row r="1235" spans="1:17" x14ac:dyDescent="0.35">
      <c r="A1235" t="s">
        <v>50</v>
      </c>
      <c r="B1235" t="s">
        <v>16</v>
      </c>
      <c r="C1235" t="s">
        <v>51</v>
      </c>
      <c r="D1235" t="s">
        <v>199</v>
      </c>
      <c r="E1235" t="s">
        <v>33</v>
      </c>
      <c r="F1235" t="s">
        <v>41</v>
      </c>
      <c r="G1235" t="s">
        <v>54</v>
      </c>
      <c r="H1235" s="2">
        <v>42513</v>
      </c>
      <c r="I1235">
        <v>11.875</v>
      </c>
      <c r="J1235">
        <v>27</v>
      </c>
      <c r="K1235">
        <f t="shared" si="138"/>
        <v>1.875</v>
      </c>
      <c r="L1235">
        <v>2</v>
      </c>
      <c r="M1235" t="s">
        <v>26</v>
      </c>
      <c r="N1235" t="s">
        <v>199</v>
      </c>
      <c r="O1235" t="s">
        <v>54</v>
      </c>
      <c r="P1235" t="s">
        <v>41</v>
      </c>
      <c r="Q1235" t="s">
        <v>202</v>
      </c>
    </row>
    <row r="1236" spans="1:17" x14ac:dyDescent="0.35">
      <c r="A1236" t="s">
        <v>50</v>
      </c>
      <c r="B1236" t="s">
        <v>16</v>
      </c>
      <c r="C1236" t="s">
        <v>51</v>
      </c>
      <c r="D1236" t="s">
        <v>199</v>
      </c>
      <c r="E1236" t="s">
        <v>33</v>
      </c>
      <c r="F1236" t="s">
        <v>41</v>
      </c>
      <c r="G1236" t="s">
        <v>54</v>
      </c>
      <c r="H1236" s="2">
        <v>42527</v>
      </c>
      <c r="I1236">
        <v>13.3125</v>
      </c>
      <c r="J1236">
        <v>41</v>
      </c>
      <c r="K1236">
        <f t="shared" si="138"/>
        <v>3.3125</v>
      </c>
      <c r="L1236">
        <v>3</v>
      </c>
      <c r="M1236" t="s">
        <v>39</v>
      </c>
      <c r="N1236" t="s">
        <v>199</v>
      </c>
      <c r="O1236" t="s">
        <v>54</v>
      </c>
      <c r="P1236" t="s">
        <v>41</v>
      </c>
      <c r="Q1236" t="s">
        <v>202</v>
      </c>
    </row>
    <row r="1237" spans="1:17" x14ac:dyDescent="0.35">
      <c r="A1237" t="s">
        <v>50</v>
      </c>
      <c r="B1237" t="s">
        <v>16</v>
      </c>
      <c r="C1237" t="s">
        <v>51</v>
      </c>
      <c r="D1237" t="s">
        <v>199</v>
      </c>
      <c r="E1237" t="s">
        <v>33</v>
      </c>
      <c r="F1237" t="s">
        <v>41</v>
      </c>
      <c r="G1237" t="s">
        <v>54</v>
      </c>
      <c r="H1237" s="2">
        <v>42535</v>
      </c>
      <c r="I1237">
        <v>14.3125</v>
      </c>
      <c r="J1237">
        <v>49</v>
      </c>
      <c r="K1237">
        <f t="shared" si="138"/>
        <v>4.3125</v>
      </c>
      <c r="L1237">
        <v>4</v>
      </c>
      <c r="M1237" t="s">
        <v>27</v>
      </c>
      <c r="N1237" t="s">
        <v>199</v>
      </c>
      <c r="O1237" t="s">
        <v>54</v>
      </c>
      <c r="P1237" t="s">
        <v>41</v>
      </c>
      <c r="Q1237" t="s">
        <v>202</v>
      </c>
    </row>
    <row r="1238" spans="1:17" hidden="1" x14ac:dyDescent="0.35">
      <c r="A1238" t="s">
        <v>50</v>
      </c>
      <c r="B1238" t="s">
        <v>16</v>
      </c>
      <c r="C1238" t="s">
        <v>51</v>
      </c>
      <c r="D1238" t="s">
        <v>199</v>
      </c>
      <c r="E1238" t="s">
        <v>33</v>
      </c>
      <c r="F1238" t="s">
        <v>41</v>
      </c>
      <c r="G1238" t="s">
        <v>54</v>
      </c>
      <c r="H1238" s="2">
        <v>42541</v>
      </c>
      <c r="I1238">
        <v>30</v>
      </c>
      <c r="J1238">
        <v>55</v>
      </c>
      <c r="L1238">
        <v>0</v>
      </c>
      <c r="M1238" t="s">
        <v>30</v>
      </c>
      <c r="N1238" t="s">
        <v>199</v>
      </c>
      <c r="O1238" t="s">
        <v>54</v>
      </c>
      <c r="P1238" t="s">
        <v>41</v>
      </c>
      <c r="Q1238" t="s">
        <v>202</v>
      </c>
    </row>
    <row r="1239" spans="1:17" hidden="1" x14ac:dyDescent="0.35">
      <c r="A1239" t="s">
        <v>50</v>
      </c>
      <c r="B1239" t="s">
        <v>16</v>
      </c>
      <c r="C1239" t="s">
        <v>51</v>
      </c>
      <c r="D1239" t="s">
        <v>199</v>
      </c>
      <c r="E1239" t="s">
        <v>33</v>
      </c>
      <c r="F1239" t="s">
        <v>41</v>
      </c>
      <c r="G1239" t="s">
        <v>54</v>
      </c>
      <c r="H1239" s="2">
        <v>42556</v>
      </c>
      <c r="I1239">
        <v>50</v>
      </c>
      <c r="J1239">
        <v>70</v>
      </c>
      <c r="L1239">
        <v>0</v>
      </c>
      <c r="M1239" t="s">
        <v>31</v>
      </c>
      <c r="N1239" t="s">
        <v>199</v>
      </c>
      <c r="O1239" t="s">
        <v>54</v>
      </c>
      <c r="P1239" t="s">
        <v>41</v>
      </c>
      <c r="Q1239" t="s">
        <v>202</v>
      </c>
    </row>
    <row r="1240" spans="1:17" hidden="1" x14ac:dyDescent="0.35">
      <c r="A1240" t="s">
        <v>50</v>
      </c>
      <c r="B1240" t="s">
        <v>16</v>
      </c>
      <c r="C1240" t="s">
        <v>51</v>
      </c>
      <c r="D1240" t="s">
        <v>199</v>
      </c>
      <c r="E1240" t="s">
        <v>33</v>
      </c>
      <c r="F1240" t="s">
        <v>41</v>
      </c>
      <c r="G1240" t="s">
        <v>54</v>
      </c>
      <c r="H1240" s="2">
        <v>42614</v>
      </c>
      <c r="I1240">
        <v>60</v>
      </c>
      <c r="J1240">
        <v>128</v>
      </c>
      <c r="L1240">
        <v>0</v>
      </c>
      <c r="M1240" t="s">
        <v>32</v>
      </c>
      <c r="N1240" t="s">
        <v>199</v>
      </c>
      <c r="O1240" t="s">
        <v>54</v>
      </c>
      <c r="P1240" t="s">
        <v>41</v>
      </c>
      <c r="Q1240" t="s">
        <v>202</v>
      </c>
    </row>
    <row r="1241" spans="1:17" hidden="1" x14ac:dyDescent="0.35">
      <c r="A1241" t="s">
        <v>50</v>
      </c>
      <c r="B1241" t="s">
        <v>16</v>
      </c>
      <c r="C1241" t="s">
        <v>51</v>
      </c>
      <c r="D1241" t="s">
        <v>199</v>
      </c>
      <c r="E1241" t="s">
        <v>33</v>
      </c>
      <c r="F1241" t="s">
        <v>43</v>
      </c>
      <c r="G1241" t="s">
        <v>54</v>
      </c>
      <c r="H1241" s="2">
        <v>42496</v>
      </c>
      <c r="I1241">
        <v>10</v>
      </c>
      <c r="J1241">
        <v>10</v>
      </c>
      <c r="L1241">
        <v>0</v>
      </c>
      <c r="M1241" t="s">
        <v>22</v>
      </c>
      <c r="N1241" t="s">
        <v>199</v>
      </c>
      <c r="O1241" t="s">
        <v>54</v>
      </c>
      <c r="P1241" t="s">
        <v>43</v>
      </c>
      <c r="Q1241" t="s">
        <v>203</v>
      </c>
    </row>
    <row r="1242" spans="1:17" x14ac:dyDescent="0.35">
      <c r="A1242" t="s">
        <v>50</v>
      </c>
      <c r="B1242" t="s">
        <v>16</v>
      </c>
      <c r="C1242" t="s">
        <v>51</v>
      </c>
      <c r="D1242" t="s">
        <v>199</v>
      </c>
      <c r="E1242" t="s">
        <v>33</v>
      </c>
      <c r="F1242" t="s">
        <v>43</v>
      </c>
      <c r="G1242" t="s">
        <v>54</v>
      </c>
      <c r="H1242" s="2">
        <v>42496</v>
      </c>
      <c r="I1242">
        <v>10</v>
      </c>
      <c r="J1242">
        <v>10</v>
      </c>
      <c r="K1242">
        <f t="shared" ref="K1242:K1245" si="139">I1242-10</f>
        <v>0</v>
      </c>
      <c r="L1242">
        <v>0</v>
      </c>
      <c r="M1242" t="s">
        <v>25</v>
      </c>
      <c r="N1242" t="s">
        <v>199</v>
      </c>
      <c r="O1242" t="s">
        <v>54</v>
      </c>
      <c r="P1242" t="s">
        <v>43</v>
      </c>
      <c r="Q1242" t="s">
        <v>203</v>
      </c>
    </row>
    <row r="1243" spans="1:17" x14ac:dyDescent="0.35">
      <c r="A1243" t="s">
        <v>50</v>
      </c>
      <c r="B1243" t="s">
        <v>16</v>
      </c>
      <c r="C1243" t="s">
        <v>51</v>
      </c>
      <c r="D1243" t="s">
        <v>199</v>
      </c>
      <c r="E1243" t="s">
        <v>33</v>
      </c>
      <c r="F1243" t="s">
        <v>43</v>
      </c>
      <c r="G1243" t="s">
        <v>54</v>
      </c>
      <c r="H1243" s="2">
        <v>42509</v>
      </c>
      <c r="I1243">
        <v>11.3125</v>
      </c>
      <c r="J1243">
        <v>23</v>
      </c>
      <c r="K1243">
        <f t="shared" si="139"/>
        <v>1.3125</v>
      </c>
      <c r="L1243">
        <v>1</v>
      </c>
      <c r="M1243" t="s">
        <v>48</v>
      </c>
      <c r="N1243" t="s">
        <v>199</v>
      </c>
      <c r="O1243" t="s">
        <v>54</v>
      </c>
      <c r="P1243" t="s">
        <v>43</v>
      </c>
      <c r="Q1243" t="s">
        <v>203</v>
      </c>
    </row>
    <row r="1244" spans="1:17" x14ac:dyDescent="0.35">
      <c r="A1244" t="s">
        <v>50</v>
      </c>
      <c r="B1244" t="s">
        <v>16</v>
      </c>
      <c r="C1244" t="s">
        <v>51</v>
      </c>
      <c r="D1244" t="s">
        <v>199</v>
      </c>
      <c r="E1244" t="s">
        <v>33</v>
      </c>
      <c r="F1244" t="s">
        <v>43</v>
      </c>
      <c r="G1244" t="s">
        <v>54</v>
      </c>
      <c r="H1244" s="2">
        <v>42513</v>
      </c>
      <c r="I1244">
        <v>12</v>
      </c>
      <c r="J1244">
        <v>27</v>
      </c>
      <c r="K1244">
        <f t="shared" si="139"/>
        <v>2</v>
      </c>
      <c r="L1244">
        <v>2</v>
      </c>
      <c r="M1244" t="s">
        <v>26</v>
      </c>
      <c r="N1244" t="s">
        <v>199</v>
      </c>
      <c r="O1244" t="s">
        <v>54</v>
      </c>
      <c r="P1244" t="s">
        <v>43</v>
      </c>
      <c r="Q1244" t="s">
        <v>203</v>
      </c>
    </row>
    <row r="1245" spans="1:17" x14ac:dyDescent="0.35">
      <c r="A1245" t="s">
        <v>50</v>
      </c>
      <c r="B1245" t="s">
        <v>16</v>
      </c>
      <c r="C1245" t="s">
        <v>51</v>
      </c>
      <c r="D1245" t="s">
        <v>199</v>
      </c>
      <c r="E1245" t="s">
        <v>33</v>
      </c>
      <c r="F1245" t="s">
        <v>43</v>
      </c>
      <c r="G1245" t="s">
        <v>54</v>
      </c>
      <c r="H1245" s="2">
        <v>42527</v>
      </c>
      <c r="I1245">
        <v>13.5</v>
      </c>
      <c r="J1245">
        <v>41</v>
      </c>
      <c r="K1245">
        <f t="shared" si="139"/>
        <v>3.5</v>
      </c>
      <c r="L1245">
        <v>4</v>
      </c>
      <c r="M1245" t="s">
        <v>27</v>
      </c>
      <c r="N1245" t="s">
        <v>199</v>
      </c>
      <c r="O1245" t="s">
        <v>54</v>
      </c>
      <c r="P1245" t="s">
        <v>43</v>
      </c>
      <c r="Q1245" t="s">
        <v>203</v>
      </c>
    </row>
    <row r="1246" spans="1:17" hidden="1" x14ac:dyDescent="0.35">
      <c r="A1246" t="s">
        <v>50</v>
      </c>
      <c r="B1246" t="s">
        <v>16</v>
      </c>
      <c r="C1246" t="s">
        <v>51</v>
      </c>
      <c r="D1246" t="s">
        <v>199</v>
      </c>
      <c r="E1246" t="s">
        <v>33</v>
      </c>
      <c r="F1246" t="s">
        <v>43</v>
      </c>
      <c r="G1246" t="s">
        <v>54</v>
      </c>
      <c r="H1246" s="2">
        <v>42541</v>
      </c>
      <c r="I1246">
        <v>30</v>
      </c>
      <c r="J1246">
        <v>55</v>
      </c>
      <c r="L1246">
        <v>0</v>
      </c>
      <c r="M1246" t="s">
        <v>30</v>
      </c>
      <c r="N1246" t="s">
        <v>199</v>
      </c>
      <c r="O1246" t="s">
        <v>54</v>
      </c>
      <c r="P1246" t="s">
        <v>43</v>
      </c>
      <c r="Q1246" t="s">
        <v>203</v>
      </c>
    </row>
    <row r="1247" spans="1:17" hidden="1" x14ac:dyDescent="0.35">
      <c r="A1247" t="s">
        <v>50</v>
      </c>
      <c r="B1247" t="s">
        <v>16</v>
      </c>
      <c r="C1247" t="s">
        <v>51</v>
      </c>
      <c r="D1247" t="s">
        <v>199</v>
      </c>
      <c r="E1247" t="s">
        <v>33</v>
      </c>
      <c r="F1247" t="s">
        <v>43</v>
      </c>
      <c r="G1247" t="s">
        <v>54</v>
      </c>
      <c r="H1247" s="2">
        <v>42556</v>
      </c>
      <c r="I1247">
        <v>50</v>
      </c>
      <c r="J1247">
        <v>70</v>
      </c>
      <c r="L1247">
        <v>0</v>
      </c>
      <c r="M1247" t="s">
        <v>31</v>
      </c>
      <c r="N1247" t="s">
        <v>199</v>
      </c>
      <c r="O1247" t="s">
        <v>54</v>
      </c>
      <c r="P1247" t="s">
        <v>43</v>
      </c>
      <c r="Q1247" t="s">
        <v>203</v>
      </c>
    </row>
    <row r="1248" spans="1:17" hidden="1" x14ac:dyDescent="0.35">
      <c r="A1248" t="s">
        <v>50</v>
      </c>
      <c r="B1248" t="s">
        <v>16</v>
      </c>
      <c r="C1248" t="s">
        <v>51</v>
      </c>
      <c r="D1248" t="s">
        <v>199</v>
      </c>
      <c r="E1248" t="s">
        <v>33</v>
      </c>
      <c r="F1248" t="s">
        <v>43</v>
      </c>
      <c r="G1248" t="s">
        <v>54</v>
      </c>
      <c r="H1248" s="2">
        <v>42604</v>
      </c>
      <c r="I1248">
        <v>60</v>
      </c>
      <c r="J1248">
        <v>118</v>
      </c>
      <c r="L1248">
        <v>0</v>
      </c>
      <c r="M1248" t="s">
        <v>32</v>
      </c>
      <c r="N1248" t="s">
        <v>199</v>
      </c>
      <c r="O1248" t="s">
        <v>54</v>
      </c>
      <c r="P1248" t="s">
        <v>43</v>
      </c>
      <c r="Q1248" t="s">
        <v>203</v>
      </c>
    </row>
    <row r="1249" spans="1:17" hidden="1" x14ac:dyDescent="0.35">
      <c r="A1249" t="s">
        <v>50</v>
      </c>
      <c r="B1249" t="s">
        <v>16</v>
      </c>
      <c r="C1249" t="s">
        <v>51</v>
      </c>
      <c r="D1249" t="s">
        <v>199</v>
      </c>
      <c r="E1249" t="s">
        <v>36</v>
      </c>
      <c r="F1249" t="s">
        <v>20</v>
      </c>
      <c r="G1249" t="s">
        <v>58</v>
      </c>
      <c r="H1249" s="2">
        <v>42527</v>
      </c>
      <c r="I1249">
        <v>10</v>
      </c>
      <c r="J1249">
        <v>18</v>
      </c>
      <c r="L1249">
        <v>0</v>
      </c>
      <c r="M1249" t="s">
        <v>22</v>
      </c>
      <c r="N1249" t="s">
        <v>199</v>
      </c>
      <c r="O1249" t="s">
        <v>58</v>
      </c>
      <c r="P1249" t="s">
        <v>23</v>
      </c>
      <c r="Q1249" t="s">
        <v>204</v>
      </c>
    </row>
    <row r="1250" spans="1:17" x14ac:dyDescent="0.35">
      <c r="A1250" t="s">
        <v>50</v>
      </c>
      <c r="B1250" t="s">
        <v>16</v>
      </c>
      <c r="C1250" t="s">
        <v>51</v>
      </c>
      <c r="D1250" t="s">
        <v>199</v>
      </c>
      <c r="E1250" t="s">
        <v>36</v>
      </c>
      <c r="F1250" t="s">
        <v>20</v>
      </c>
      <c r="G1250" t="s">
        <v>58</v>
      </c>
      <c r="H1250" s="2">
        <v>42527</v>
      </c>
      <c r="I1250">
        <v>10</v>
      </c>
      <c r="J1250">
        <v>18</v>
      </c>
      <c r="K1250">
        <f t="shared" ref="K1250:K1253" si="140">I1250-10</f>
        <v>0</v>
      </c>
      <c r="L1250">
        <v>0</v>
      </c>
      <c r="M1250" t="s">
        <v>25</v>
      </c>
      <c r="N1250" t="s">
        <v>199</v>
      </c>
      <c r="O1250" t="s">
        <v>58</v>
      </c>
      <c r="P1250" t="s">
        <v>23</v>
      </c>
      <c r="Q1250" t="s">
        <v>204</v>
      </c>
    </row>
    <row r="1251" spans="1:17" x14ac:dyDescent="0.35">
      <c r="A1251" t="s">
        <v>50</v>
      </c>
      <c r="B1251" t="s">
        <v>16</v>
      </c>
      <c r="C1251" t="s">
        <v>51</v>
      </c>
      <c r="D1251" t="s">
        <v>199</v>
      </c>
      <c r="E1251" t="s">
        <v>36</v>
      </c>
      <c r="F1251" t="s">
        <v>20</v>
      </c>
      <c r="G1251" t="s">
        <v>58</v>
      </c>
      <c r="H1251" s="2">
        <v>42541</v>
      </c>
      <c r="I1251">
        <v>10.8125</v>
      </c>
      <c r="J1251">
        <v>32</v>
      </c>
      <c r="K1251">
        <f t="shared" si="140"/>
        <v>0.8125</v>
      </c>
      <c r="L1251">
        <v>1</v>
      </c>
      <c r="M1251" t="s">
        <v>48</v>
      </c>
      <c r="N1251" t="s">
        <v>199</v>
      </c>
      <c r="O1251" t="s">
        <v>58</v>
      </c>
      <c r="P1251" t="s">
        <v>23</v>
      </c>
      <c r="Q1251" t="s">
        <v>204</v>
      </c>
    </row>
    <row r="1252" spans="1:17" x14ac:dyDescent="0.35">
      <c r="A1252" t="s">
        <v>50</v>
      </c>
      <c r="B1252" t="s">
        <v>16</v>
      </c>
      <c r="C1252" t="s">
        <v>51</v>
      </c>
      <c r="D1252" t="s">
        <v>199</v>
      </c>
      <c r="E1252" t="s">
        <v>36</v>
      </c>
      <c r="F1252" t="s">
        <v>20</v>
      </c>
      <c r="G1252" t="s">
        <v>58</v>
      </c>
      <c r="H1252" s="2">
        <v>42556</v>
      </c>
      <c r="I1252">
        <v>12</v>
      </c>
      <c r="J1252">
        <v>47</v>
      </c>
      <c r="K1252">
        <f t="shared" si="140"/>
        <v>2</v>
      </c>
      <c r="L1252">
        <v>2</v>
      </c>
      <c r="M1252" t="s">
        <v>26</v>
      </c>
      <c r="N1252" t="s">
        <v>199</v>
      </c>
      <c r="O1252" t="s">
        <v>58</v>
      </c>
      <c r="P1252" t="s">
        <v>23</v>
      </c>
      <c r="Q1252" t="s">
        <v>204</v>
      </c>
    </row>
    <row r="1253" spans="1:17" x14ac:dyDescent="0.35">
      <c r="A1253" t="s">
        <v>50</v>
      </c>
      <c r="B1253" t="s">
        <v>16</v>
      </c>
      <c r="C1253" t="s">
        <v>51</v>
      </c>
      <c r="D1253" t="s">
        <v>199</v>
      </c>
      <c r="E1253" t="s">
        <v>36</v>
      </c>
      <c r="F1253" t="s">
        <v>20</v>
      </c>
      <c r="G1253" t="s">
        <v>58</v>
      </c>
      <c r="H1253" s="2">
        <v>42562</v>
      </c>
      <c r="I1253">
        <v>12.8125</v>
      </c>
      <c r="J1253">
        <v>53</v>
      </c>
      <c r="K1253">
        <f t="shared" si="140"/>
        <v>2.8125</v>
      </c>
      <c r="L1253">
        <v>3</v>
      </c>
      <c r="M1253" t="s">
        <v>39</v>
      </c>
      <c r="N1253" t="s">
        <v>199</v>
      </c>
      <c r="O1253" t="s">
        <v>58</v>
      </c>
      <c r="P1253" t="s">
        <v>23</v>
      </c>
      <c r="Q1253" t="s">
        <v>204</v>
      </c>
    </row>
    <row r="1254" spans="1:17" hidden="1" x14ac:dyDescent="0.35">
      <c r="A1254" t="s">
        <v>50</v>
      </c>
      <c r="B1254" t="s">
        <v>16</v>
      </c>
      <c r="C1254" t="s">
        <v>51</v>
      </c>
      <c r="D1254" t="s">
        <v>199</v>
      </c>
      <c r="E1254" t="s">
        <v>36</v>
      </c>
      <c r="F1254" t="s">
        <v>20</v>
      </c>
      <c r="G1254" t="s">
        <v>58</v>
      </c>
      <c r="H1254" s="2">
        <v>42569</v>
      </c>
      <c r="I1254">
        <v>30</v>
      </c>
      <c r="J1254">
        <v>60</v>
      </c>
      <c r="L1254">
        <v>0</v>
      </c>
      <c r="M1254" t="s">
        <v>30</v>
      </c>
      <c r="N1254" t="s">
        <v>199</v>
      </c>
      <c r="O1254" t="s">
        <v>58</v>
      </c>
      <c r="P1254" t="s">
        <v>23</v>
      </c>
      <c r="Q1254" t="s">
        <v>204</v>
      </c>
    </row>
    <row r="1255" spans="1:17" x14ac:dyDescent="0.35">
      <c r="A1255" t="s">
        <v>50</v>
      </c>
      <c r="B1255" t="s">
        <v>16</v>
      </c>
      <c r="C1255" t="s">
        <v>51</v>
      </c>
      <c r="D1255" t="s">
        <v>199</v>
      </c>
      <c r="E1255" t="s">
        <v>36</v>
      </c>
      <c r="F1255" t="s">
        <v>20</v>
      </c>
      <c r="G1255" t="s">
        <v>58</v>
      </c>
      <c r="H1255" s="2">
        <v>42576</v>
      </c>
      <c r="I1255">
        <v>15</v>
      </c>
      <c r="J1255">
        <v>67</v>
      </c>
      <c r="K1255">
        <f t="shared" ref="K1255:K1256" si="141">I1255-10</f>
        <v>5</v>
      </c>
      <c r="L1255">
        <v>5</v>
      </c>
      <c r="M1255" t="s">
        <v>28</v>
      </c>
      <c r="N1255" t="s">
        <v>199</v>
      </c>
      <c r="O1255" t="s">
        <v>58</v>
      </c>
      <c r="P1255" t="s">
        <v>23</v>
      </c>
      <c r="Q1255" t="s">
        <v>204</v>
      </c>
    </row>
    <row r="1256" spans="1:17" x14ac:dyDescent="0.35">
      <c r="A1256" t="s">
        <v>50</v>
      </c>
      <c r="B1256" t="s">
        <v>16</v>
      </c>
      <c r="C1256" t="s">
        <v>51</v>
      </c>
      <c r="D1256" t="s">
        <v>199</v>
      </c>
      <c r="E1256" t="s">
        <v>36</v>
      </c>
      <c r="F1256" t="s">
        <v>20</v>
      </c>
      <c r="G1256" t="s">
        <v>58</v>
      </c>
      <c r="H1256" s="2">
        <v>42590</v>
      </c>
      <c r="I1256">
        <v>17.857142857142861</v>
      </c>
      <c r="J1256">
        <v>81</v>
      </c>
      <c r="K1256">
        <f t="shared" si="141"/>
        <v>7.8571428571428612</v>
      </c>
      <c r="L1256">
        <v>8</v>
      </c>
      <c r="M1256" t="s">
        <v>49</v>
      </c>
      <c r="N1256" t="s">
        <v>199</v>
      </c>
      <c r="O1256" t="s">
        <v>58</v>
      </c>
      <c r="P1256" t="s">
        <v>23</v>
      </c>
      <c r="Q1256" t="s">
        <v>204</v>
      </c>
    </row>
    <row r="1257" spans="1:17" hidden="1" x14ac:dyDescent="0.35">
      <c r="A1257" t="s">
        <v>50</v>
      </c>
      <c r="B1257" t="s">
        <v>16</v>
      </c>
      <c r="C1257" t="s">
        <v>51</v>
      </c>
      <c r="D1257" t="s">
        <v>199</v>
      </c>
      <c r="E1257" t="s">
        <v>36</v>
      </c>
      <c r="F1257" t="s">
        <v>20</v>
      </c>
      <c r="G1257" t="s">
        <v>58</v>
      </c>
      <c r="H1257" s="2">
        <v>42597</v>
      </c>
      <c r="I1257">
        <v>51</v>
      </c>
      <c r="J1257">
        <v>88</v>
      </c>
      <c r="L1257">
        <v>0</v>
      </c>
      <c r="M1257" t="s">
        <v>31</v>
      </c>
      <c r="N1257" t="s">
        <v>199</v>
      </c>
      <c r="O1257" t="s">
        <v>58</v>
      </c>
      <c r="P1257" t="s">
        <v>23</v>
      </c>
      <c r="Q1257" t="s">
        <v>204</v>
      </c>
    </row>
    <row r="1258" spans="1:17" hidden="1" x14ac:dyDescent="0.35">
      <c r="A1258" t="s">
        <v>50</v>
      </c>
      <c r="B1258" t="s">
        <v>16</v>
      </c>
      <c r="C1258" t="s">
        <v>51</v>
      </c>
      <c r="D1258" t="s">
        <v>199</v>
      </c>
      <c r="E1258" t="s">
        <v>36</v>
      </c>
      <c r="F1258" t="s">
        <v>20</v>
      </c>
      <c r="G1258" t="s">
        <v>58</v>
      </c>
      <c r="H1258" s="2">
        <v>42635</v>
      </c>
      <c r="I1258">
        <v>60</v>
      </c>
      <c r="J1258">
        <v>126</v>
      </c>
      <c r="L1258">
        <v>0</v>
      </c>
      <c r="M1258" t="s">
        <v>32</v>
      </c>
      <c r="N1258" t="s">
        <v>199</v>
      </c>
      <c r="O1258" t="s">
        <v>58</v>
      </c>
      <c r="P1258" t="s">
        <v>23</v>
      </c>
      <c r="Q1258" t="s">
        <v>204</v>
      </c>
    </row>
    <row r="1259" spans="1:17" hidden="1" x14ac:dyDescent="0.35">
      <c r="A1259" t="s">
        <v>95</v>
      </c>
      <c r="B1259" t="s">
        <v>96</v>
      </c>
      <c r="C1259" t="s">
        <v>17</v>
      </c>
      <c r="D1259" t="s">
        <v>199</v>
      </c>
      <c r="E1259" t="s">
        <v>19</v>
      </c>
      <c r="F1259" t="s">
        <v>20</v>
      </c>
      <c r="G1259" t="s">
        <v>98</v>
      </c>
      <c r="H1259" s="2">
        <v>42866</v>
      </c>
      <c r="I1259">
        <v>10</v>
      </c>
      <c r="J1259">
        <v>7</v>
      </c>
      <c r="L1259">
        <v>0</v>
      </c>
      <c r="M1259" t="s">
        <v>22</v>
      </c>
      <c r="N1259" t="s">
        <v>199</v>
      </c>
      <c r="O1259" t="s">
        <v>98</v>
      </c>
      <c r="P1259" t="s">
        <v>23</v>
      </c>
      <c r="Q1259" t="s">
        <v>205</v>
      </c>
    </row>
    <row r="1260" spans="1:17" x14ac:dyDescent="0.35">
      <c r="A1260" t="s">
        <v>95</v>
      </c>
      <c r="B1260" t="s">
        <v>96</v>
      </c>
      <c r="C1260" t="s">
        <v>17</v>
      </c>
      <c r="D1260" t="s">
        <v>199</v>
      </c>
      <c r="E1260" t="s">
        <v>19</v>
      </c>
      <c r="F1260" t="s">
        <v>20</v>
      </c>
      <c r="G1260" t="s">
        <v>98</v>
      </c>
      <c r="H1260" s="2">
        <v>42866</v>
      </c>
      <c r="I1260">
        <v>10</v>
      </c>
      <c r="J1260">
        <v>7</v>
      </c>
      <c r="K1260">
        <f t="shared" ref="K1260:K1263" si="142">I1260-10</f>
        <v>0</v>
      </c>
      <c r="L1260">
        <v>0</v>
      </c>
      <c r="M1260" t="s">
        <v>25</v>
      </c>
      <c r="N1260" t="s">
        <v>199</v>
      </c>
      <c r="O1260" t="s">
        <v>98</v>
      </c>
      <c r="P1260" t="s">
        <v>23</v>
      </c>
      <c r="Q1260" t="s">
        <v>205</v>
      </c>
    </row>
    <row r="1261" spans="1:17" x14ac:dyDescent="0.35">
      <c r="A1261" t="s">
        <v>95</v>
      </c>
      <c r="B1261" t="s">
        <v>96</v>
      </c>
      <c r="C1261" t="s">
        <v>17</v>
      </c>
      <c r="D1261" t="s">
        <v>199</v>
      </c>
      <c r="E1261" t="s">
        <v>19</v>
      </c>
      <c r="F1261" t="s">
        <v>20</v>
      </c>
      <c r="G1261" t="s">
        <v>98</v>
      </c>
      <c r="H1261" s="2">
        <v>42872</v>
      </c>
      <c r="I1261">
        <v>11</v>
      </c>
      <c r="J1261">
        <v>13</v>
      </c>
      <c r="K1261">
        <f t="shared" si="142"/>
        <v>1</v>
      </c>
      <c r="L1261">
        <v>1</v>
      </c>
      <c r="M1261" t="s">
        <v>48</v>
      </c>
      <c r="N1261" t="s">
        <v>199</v>
      </c>
      <c r="O1261" t="s">
        <v>98</v>
      </c>
      <c r="P1261" t="s">
        <v>23</v>
      </c>
      <c r="Q1261" t="s">
        <v>205</v>
      </c>
    </row>
    <row r="1262" spans="1:17" x14ac:dyDescent="0.35">
      <c r="A1262" t="s">
        <v>95</v>
      </c>
      <c r="B1262" t="s">
        <v>96</v>
      </c>
      <c r="C1262" t="s">
        <v>17</v>
      </c>
      <c r="D1262" t="s">
        <v>199</v>
      </c>
      <c r="E1262" t="s">
        <v>19</v>
      </c>
      <c r="F1262" t="s">
        <v>20</v>
      </c>
      <c r="G1262" t="s">
        <v>98</v>
      </c>
      <c r="H1262" s="2">
        <v>42874</v>
      </c>
      <c r="I1262">
        <v>11.75</v>
      </c>
      <c r="J1262">
        <v>15</v>
      </c>
      <c r="K1262">
        <f t="shared" si="142"/>
        <v>1.75</v>
      </c>
      <c r="L1262">
        <v>2</v>
      </c>
      <c r="M1262" t="s">
        <v>26</v>
      </c>
      <c r="N1262" t="s">
        <v>199</v>
      </c>
      <c r="O1262" t="s">
        <v>98</v>
      </c>
      <c r="P1262" t="s">
        <v>23</v>
      </c>
      <c r="Q1262" t="s">
        <v>205</v>
      </c>
    </row>
    <row r="1263" spans="1:17" x14ac:dyDescent="0.35">
      <c r="A1263" t="s">
        <v>95</v>
      </c>
      <c r="B1263" t="s">
        <v>96</v>
      </c>
      <c r="C1263" t="s">
        <v>17</v>
      </c>
      <c r="D1263" t="s">
        <v>199</v>
      </c>
      <c r="E1263" t="s">
        <v>19</v>
      </c>
      <c r="F1263" t="s">
        <v>20</v>
      </c>
      <c r="G1263" t="s">
        <v>98</v>
      </c>
      <c r="H1263" s="2">
        <v>42881</v>
      </c>
      <c r="I1263">
        <v>13</v>
      </c>
      <c r="J1263">
        <v>22</v>
      </c>
      <c r="K1263">
        <f t="shared" si="142"/>
        <v>3</v>
      </c>
      <c r="L1263">
        <v>3</v>
      </c>
      <c r="M1263" t="s">
        <v>39</v>
      </c>
      <c r="N1263" t="s">
        <v>199</v>
      </c>
      <c r="O1263" t="s">
        <v>98</v>
      </c>
      <c r="P1263" t="s">
        <v>23</v>
      </c>
      <c r="Q1263" t="s">
        <v>205</v>
      </c>
    </row>
    <row r="1264" spans="1:17" hidden="1" x14ac:dyDescent="0.35">
      <c r="A1264" t="s">
        <v>95</v>
      </c>
      <c r="B1264" t="s">
        <v>96</v>
      </c>
      <c r="C1264" t="s">
        <v>17</v>
      </c>
      <c r="D1264" t="s">
        <v>199</v>
      </c>
      <c r="E1264" t="s">
        <v>19</v>
      </c>
      <c r="F1264" t="s">
        <v>20</v>
      </c>
      <c r="G1264" t="s">
        <v>98</v>
      </c>
      <c r="H1264" s="2">
        <v>42885</v>
      </c>
      <c r="I1264">
        <v>30</v>
      </c>
      <c r="J1264">
        <v>26</v>
      </c>
      <c r="L1264">
        <v>0</v>
      </c>
      <c r="M1264" t="s">
        <v>30</v>
      </c>
      <c r="N1264" t="s">
        <v>199</v>
      </c>
      <c r="O1264" t="s">
        <v>98</v>
      </c>
      <c r="P1264" t="s">
        <v>23</v>
      </c>
      <c r="Q1264" t="s">
        <v>205</v>
      </c>
    </row>
    <row r="1265" spans="1:17" hidden="1" x14ac:dyDescent="0.35">
      <c r="A1265" t="s">
        <v>95</v>
      </c>
      <c r="B1265" t="s">
        <v>96</v>
      </c>
      <c r="C1265" t="s">
        <v>17</v>
      </c>
      <c r="D1265" t="s">
        <v>199</v>
      </c>
      <c r="E1265" t="s">
        <v>19</v>
      </c>
      <c r="F1265" t="s">
        <v>20</v>
      </c>
      <c r="G1265" t="s">
        <v>98</v>
      </c>
      <c r="H1265" s="2">
        <v>42913</v>
      </c>
      <c r="I1265">
        <v>52</v>
      </c>
      <c r="J1265">
        <v>54</v>
      </c>
      <c r="L1265">
        <v>0</v>
      </c>
      <c r="M1265" t="s">
        <v>31</v>
      </c>
      <c r="N1265" t="s">
        <v>199</v>
      </c>
      <c r="O1265" t="s">
        <v>98</v>
      </c>
      <c r="P1265" t="s">
        <v>23</v>
      </c>
      <c r="Q1265" t="s">
        <v>205</v>
      </c>
    </row>
    <row r="1266" spans="1:17" hidden="1" x14ac:dyDescent="0.35">
      <c r="A1266" t="s">
        <v>95</v>
      </c>
      <c r="B1266" t="s">
        <v>96</v>
      </c>
      <c r="C1266" t="s">
        <v>17</v>
      </c>
      <c r="D1266" t="s">
        <v>199</v>
      </c>
      <c r="E1266" t="s">
        <v>19</v>
      </c>
      <c r="F1266" t="s">
        <v>20</v>
      </c>
      <c r="G1266" t="s">
        <v>98</v>
      </c>
      <c r="H1266" s="2">
        <v>42924</v>
      </c>
      <c r="I1266">
        <v>60</v>
      </c>
      <c r="J1266">
        <v>65</v>
      </c>
      <c r="L1266">
        <v>0</v>
      </c>
      <c r="M1266" t="s">
        <v>32</v>
      </c>
      <c r="N1266" t="s">
        <v>199</v>
      </c>
      <c r="O1266" t="s">
        <v>98</v>
      </c>
      <c r="P1266" t="s">
        <v>23</v>
      </c>
      <c r="Q1266" t="s">
        <v>205</v>
      </c>
    </row>
    <row r="1267" spans="1:17" hidden="1" x14ac:dyDescent="0.35">
      <c r="A1267" t="s">
        <v>95</v>
      </c>
      <c r="B1267" t="s">
        <v>96</v>
      </c>
      <c r="C1267" t="s">
        <v>17</v>
      </c>
      <c r="D1267" t="s">
        <v>199</v>
      </c>
      <c r="E1267" t="s">
        <v>19</v>
      </c>
      <c r="F1267" t="s">
        <v>41</v>
      </c>
      <c r="G1267" t="s">
        <v>98</v>
      </c>
      <c r="H1267" s="2">
        <v>42866</v>
      </c>
      <c r="I1267">
        <v>10</v>
      </c>
      <c r="J1267">
        <v>7</v>
      </c>
      <c r="L1267">
        <v>0</v>
      </c>
      <c r="M1267" t="s">
        <v>22</v>
      </c>
      <c r="N1267" t="s">
        <v>199</v>
      </c>
      <c r="O1267" t="s">
        <v>98</v>
      </c>
      <c r="P1267" t="s">
        <v>41</v>
      </c>
      <c r="Q1267" t="s">
        <v>206</v>
      </c>
    </row>
    <row r="1268" spans="1:17" x14ac:dyDescent="0.35">
      <c r="A1268" t="s">
        <v>95</v>
      </c>
      <c r="B1268" t="s">
        <v>96</v>
      </c>
      <c r="C1268" t="s">
        <v>17</v>
      </c>
      <c r="D1268" t="s">
        <v>199</v>
      </c>
      <c r="E1268" t="s">
        <v>19</v>
      </c>
      <c r="F1268" t="s">
        <v>41</v>
      </c>
      <c r="G1268" t="s">
        <v>98</v>
      </c>
      <c r="H1268" s="2">
        <v>42866</v>
      </c>
      <c r="I1268">
        <v>10</v>
      </c>
      <c r="J1268">
        <v>7</v>
      </c>
      <c r="K1268">
        <f t="shared" ref="K1268:K1271" si="143">I1268-10</f>
        <v>0</v>
      </c>
      <c r="L1268">
        <v>0</v>
      </c>
      <c r="M1268" t="s">
        <v>25</v>
      </c>
      <c r="N1268" t="s">
        <v>199</v>
      </c>
      <c r="O1268" t="s">
        <v>98</v>
      </c>
      <c r="P1268" t="s">
        <v>41</v>
      </c>
      <c r="Q1268" t="s">
        <v>206</v>
      </c>
    </row>
    <row r="1269" spans="1:17" x14ac:dyDescent="0.35">
      <c r="A1269" t="s">
        <v>95</v>
      </c>
      <c r="B1269" t="s">
        <v>96</v>
      </c>
      <c r="C1269" t="s">
        <v>17</v>
      </c>
      <c r="D1269" t="s">
        <v>199</v>
      </c>
      <c r="E1269" t="s">
        <v>19</v>
      </c>
      <c r="F1269" t="s">
        <v>41</v>
      </c>
      <c r="G1269" t="s">
        <v>98</v>
      </c>
      <c r="H1269" s="2">
        <v>42872</v>
      </c>
      <c r="I1269">
        <v>11</v>
      </c>
      <c r="J1269">
        <v>13</v>
      </c>
      <c r="K1269">
        <f t="shared" si="143"/>
        <v>1</v>
      </c>
      <c r="L1269">
        <v>1</v>
      </c>
      <c r="M1269" t="s">
        <v>48</v>
      </c>
      <c r="N1269" t="s">
        <v>199</v>
      </c>
      <c r="O1269" t="s">
        <v>98</v>
      </c>
      <c r="P1269" t="s">
        <v>41</v>
      </c>
      <c r="Q1269" t="s">
        <v>206</v>
      </c>
    </row>
    <row r="1270" spans="1:17" x14ac:dyDescent="0.35">
      <c r="A1270" t="s">
        <v>95</v>
      </c>
      <c r="B1270" t="s">
        <v>96</v>
      </c>
      <c r="C1270" t="s">
        <v>17</v>
      </c>
      <c r="D1270" t="s">
        <v>199</v>
      </c>
      <c r="E1270" t="s">
        <v>19</v>
      </c>
      <c r="F1270" t="s">
        <v>41</v>
      </c>
      <c r="G1270" t="s">
        <v>98</v>
      </c>
      <c r="H1270" s="2">
        <v>42874</v>
      </c>
      <c r="I1270">
        <v>11.875</v>
      </c>
      <c r="J1270">
        <v>15</v>
      </c>
      <c r="K1270">
        <f t="shared" si="143"/>
        <v>1.875</v>
      </c>
      <c r="L1270">
        <v>2</v>
      </c>
      <c r="M1270" t="s">
        <v>26</v>
      </c>
      <c r="N1270" t="s">
        <v>199</v>
      </c>
      <c r="O1270" t="s">
        <v>98</v>
      </c>
      <c r="P1270" t="s">
        <v>41</v>
      </c>
      <c r="Q1270" t="s">
        <v>206</v>
      </c>
    </row>
    <row r="1271" spans="1:17" x14ac:dyDescent="0.35">
      <c r="A1271" t="s">
        <v>95</v>
      </c>
      <c r="B1271" t="s">
        <v>96</v>
      </c>
      <c r="C1271" t="s">
        <v>17</v>
      </c>
      <c r="D1271" t="s">
        <v>199</v>
      </c>
      <c r="E1271" t="s">
        <v>19</v>
      </c>
      <c r="F1271" t="s">
        <v>41</v>
      </c>
      <c r="G1271" t="s">
        <v>98</v>
      </c>
      <c r="H1271" s="2">
        <v>42881</v>
      </c>
      <c r="I1271">
        <v>13.125</v>
      </c>
      <c r="J1271">
        <v>22</v>
      </c>
      <c r="K1271">
        <f t="shared" si="143"/>
        <v>3.125</v>
      </c>
      <c r="L1271">
        <v>3</v>
      </c>
      <c r="M1271" t="s">
        <v>39</v>
      </c>
      <c r="N1271" t="s">
        <v>199</v>
      </c>
      <c r="O1271" t="s">
        <v>98</v>
      </c>
      <c r="P1271" t="s">
        <v>41</v>
      </c>
      <c r="Q1271" t="s">
        <v>206</v>
      </c>
    </row>
    <row r="1272" spans="1:17" hidden="1" x14ac:dyDescent="0.35">
      <c r="A1272" t="s">
        <v>95</v>
      </c>
      <c r="B1272" t="s">
        <v>96</v>
      </c>
      <c r="C1272" t="s">
        <v>17</v>
      </c>
      <c r="D1272" t="s">
        <v>199</v>
      </c>
      <c r="E1272" t="s">
        <v>19</v>
      </c>
      <c r="F1272" t="s">
        <v>41</v>
      </c>
      <c r="G1272" t="s">
        <v>98</v>
      </c>
      <c r="H1272" s="2">
        <v>42885</v>
      </c>
      <c r="I1272">
        <v>30</v>
      </c>
      <c r="J1272">
        <v>26</v>
      </c>
      <c r="L1272">
        <v>0</v>
      </c>
      <c r="M1272" t="s">
        <v>30</v>
      </c>
      <c r="N1272" t="s">
        <v>199</v>
      </c>
      <c r="O1272" t="s">
        <v>98</v>
      </c>
      <c r="P1272" t="s">
        <v>41</v>
      </c>
      <c r="Q1272" t="s">
        <v>206</v>
      </c>
    </row>
    <row r="1273" spans="1:17" x14ac:dyDescent="0.35">
      <c r="A1273" t="s">
        <v>95</v>
      </c>
      <c r="B1273" t="s">
        <v>96</v>
      </c>
      <c r="C1273" t="s">
        <v>17</v>
      </c>
      <c r="D1273" t="s">
        <v>199</v>
      </c>
      <c r="E1273" t="s">
        <v>19</v>
      </c>
      <c r="F1273" t="s">
        <v>41</v>
      </c>
      <c r="G1273" t="s">
        <v>98</v>
      </c>
      <c r="H1273" s="2">
        <v>42892</v>
      </c>
      <c r="I1273">
        <v>16</v>
      </c>
      <c r="J1273">
        <v>33</v>
      </c>
      <c r="K1273">
        <f>I1273-10</f>
        <v>6</v>
      </c>
      <c r="L1273">
        <v>6</v>
      </c>
      <c r="M1273" t="s">
        <v>40</v>
      </c>
      <c r="N1273" t="s">
        <v>199</v>
      </c>
      <c r="O1273" t="s">
        <v>98</v>
      </c>
      <c r="P1273" t="s">
        <v>41</v>
      </c>
      <c r="Q1273" t="s">
        <v>206</v>
      </c>
    </row>
    <row r="1274" spans="1:17" hidden="1" x14ac:dyDescent="0.35">
      <c r="A1274" t="s">
        <v>95</v>
      </c>
      <c r="B1274" t="s">
        <v>96</v>
      </c>
      <c r="C1274" t="s">
        <v>17</v>
      </c>
      <c r="D1274" t="s">
        <v>199</v>
      </c>
      <c r="E1274" t="s">
        <v>19</v>
      </c>
      <c r="F1274" t="s">
        <v>41</v>
      </c>
      <c r="G1274" t="s">
        <v>98</v>
      </c>
      <c r="H1274" s="2">
        <v>42906</v>
      </c>
      <c r="I1274">
        <v>51</v>
      </c>
      <c r="J1274">
        <v>47</v>
      </c>
      <c r="L1274">
        <v>0</v>
      </c>
      <c r="M1274" t="s">
        <v>31</v>
      </c>
      <c r="N1274" t="s">
        <v>199</v>
      </c>
      <c r="O1274" t="s">
        <v>98</v>
      </c>
      <c r="P1274" t="s">
        <v>41</v>
      </c>
      <c r="Q1274" t="s">
        <v>206</v>
      </c>
    </row>
    <row r="1275" spans="1:17" hidden="1" x14ac:dyDescent="0.35">
      <c r="A1275" t="s">
        <v>95</v>
      </c>
      <c r="B1275" t="s">
        <v>96</v>
      </c>
      <c r="C1275" t="s">
        <v>17</v>
      </c>
      <c r="D1275" t="s">
        <v>199</v>
      </c>
      <c r="E1275" t="s">
        <v>19</v>
      </c>
      <c r="F1275" t="s">
        <v>41</v>
      </c>
      <c r="G1275" t="s">
        <v>98</v>
      </c>
      <c r="H1275" s="2">
        <v>42920</v>
      </c>
      <c r="I1275">
        <v>60</v>
      </c>
      <c r="J1275">
        <v>61</v>
      </c>
      <c r="L1275">
        <v>0</v>
      </c>
      <c r="M1275" t="s">
        <v>32</v>
      </c>
      <c r="N1275" t="s">
        <v>199</v>
      </c>
      <c r="O1275" t="s">
        <v>98</v>
      </c>
      <c r="P1275" t="s">
        <v>41</v>
      </c>
      <c r="Q1275" t="s">
        <v>206</v>
      </c>
    </row>
    <row r="1276" spans="1:17" hidden="1" x14ac:dyDescent="0.35">
      <c r="A1276" t="s">
        <v>95</v>
      </c>
      <c r="B1276" t="s">
        <v>96</v>
      </c>
      <c r="C1276" t="s">
        <v>17</v>
      </c>
      <c r="D1276" t="s">
        <v>199</v>
      </c>
      <c r="E1276" t="s">
        <v>19</v>
      </c>
      <c r="F1276" t="s">
        <v>43</v>
      </c>
      <c r="G1276" t="s">
        <v>98</v>
      </c>
      <c r="H1276" s="2">
        <v>42866</v>
      </c>
      <c r="I1276">
        <v>10</v>
      </c>
      <c r="J1276">
        <v>7</v>
      </c>
      <c r="L1276">
        <v>0</v>
      </c>
      <c r="M1276" t="s">
        <v>22</v>
      </c>
      <c r="N1276" t="s">
        <v>199</v>
      </c>
      <c r="O1276" t="s">
        <v>98</v>
      </c>
      <c r="P1276" t="s">
        <v>43</v>
      </c>
      <c r="Q1276" t="s">
        <v>207</v>
      </c>
    </row>
    <row r="1277" spans="1:17" x14ac:dyDescent="0.35">
      <c r="A1277" t="s">
        <v>95</v>
      </c>
      <c r="B1277" t="s">
        <v>96</v>
      </c>
      <c r="C1277" t="s">
        <v>17</v>
      </c>
      <c r="D1277" t="s">
        <v>199</v>
      </c>
      <c r="E1277" t="s">
        <v>19</v>
      </c>
      <c r="F1277" t="s">
        <v>43</v>
      </c>
      <c r="G1277" t="s">
        <v>98</v>
      </c>
      <c r="H1277" s="2">
        <v>42866</v>
      </c>
      <c r="I1277">
        <v>10</v>
      </c>
      <c r="J1277">
        <v>7</v>
      </c>
      <c r="K1277">
        <f t="shared" ref="K1277:K1279" si="144">I1277-10</f>
        <v>0</v>
      </c>
      <c r="L1277">
        <v>0</v>
      </c>
      <c r="M1277" t="s">
        <v>25</v>
      </c>
      <c r="N1277" t="s">
        <v>199</v>
      </c>
      <c r="O1277" t="s">
        <v>98</v>
      </c>
      <c r="P1277" t="s">
        <v>43</v>
      </c>
      <c r="Q1277" t="s">
        <v>207</v>
      </c>
    </row>
    <row r="1278" spans="1:17" x14ac:dyDescent="0.35">
      <c r="A1278" t="s">
        <v>95</v>
      </c>
      <c r="B1278" t="s">
        <v>96</v>
      </c>
      <c r="C1278" t="s">
        <v>17</v>
      </c>
      <c r="D1278" t="s">
        <v>199</v>
      </c>
      <c r="E1278" t="s">
        <v>19</v>
      </c>
      <c r="F1278" t="s">
        <v>43</v>
      </c>
      <c r="G1278" t="s">
        <v>98</v>
      </c>
      <c r="H1278" s="2">
        <v>42872</v>
      </c>
      <c r="I1278">
        <v>11.125</v>
      </c>
      <c r="J1278">
        <v>13</v>
      </c>
      <c r="K1278">
        <f t="shared" si="144"/>
        <v>1.125</v>
      </c>
      <c r="L1278">
        <v>1</v>
      </c>
      <c r="M1278" t="s">
        <v>48</v>
      </c>
      <c r="N1278" t="s">
        <v>199</v>
      </c>
      <c r="O1278" t="s">
        <v>98</v>
      </c>
      <c r="P1278" t="s">
        <v>43</v>
      </c>
      <c r="Q1278" t="s">
        <v>207</v>
      </c>
    </row>
    <row r="1279" spans="1:17" x14ac:dyDescent="0.35">
      <c r="A1279" t="s">
        <v>95</v>
      </c>
      <c r="B1279" t="s">
        <v>96</v>
      </c>
      <c r="C1279" t="s">
        <v>17</v>
      </c>
      <c r="D1279" t="s">
        <v>199</v>
      </c>
      <c r="E1279" t="s">
        <v>19</v>
      </c>
      <c r="F1279" t="s">
        <v>43</v>
      </c>
      <c r="G1279" t="s">
        <v>98</v>
      </c>
      <c r="H1279" s="2">
        <v>42874</v>
      </c>
      <c r="I1279">
        <v>12</v>
      </c>
      <c r="J1279">
        <v>15</v>
      </c>
      <c r="K1279">
        <f t="shared" si="144"/>
        <v>2</v>
      </c>
      <c r="L1279">
        <v>2</v>
      </c>
      <c r="M1279" t="s">
        <v>26</v>
      </c>
      <c r="N1279" t="s">
        <v>199</v>
      </c>
      <c r="O1279" t="s">
        <v>98</v>
      </c>
      <c r="P1279" t="s">
        <v>43</v>
      </c>
      <c r="Q1279" t="s">
        <v>207</v>
      </c>
    </row>
    <row r="1280" spans="1:17" hidden="1" x14ac:dyDescent="0.35">
      <c r="A1280" t="s">
        <v>95</v>
      </c>
      <c r="B1280" t="s">
        <v>96</v>
      </c>
      <c r="C1280" t="s">
        <v>17</v>
      </c>
      <c r="D1280" t="s">
        <v>199</v>
      </c>
      <c r="E1280" t="s">
        <v>19</v>
      </c>
      <c r="F1280" t="s">
        <v>43</v>
      </c>
      <c r="G1280" t="s">
        <v>98</v>
      </c>
      <c r="H1280" s="2">
        <v>42881</v>
      </c>
      <c r="I1280">
        <v>30</v>
      </c>
      <c r="J1280">
        <v>22</v>
      </c>
      <c r="L1280">
        <v>0</v>
      </c>
      <c r="M1280" t="s">
        <v>30</v>
      </c>
      <c r="N1280" t="s">
        <v>199</v>
      </c>
      <c r="O1280" t="s">
        <v>98</v>
      </c>
      <c r="P1280" t="s">
        <v>43</v>
      </c>
      <c r="Q1280" t="s">
        <v>207</v>
      </c>
    </row>
    <row r="1281" spans="1:17" x14ac:dyDescent="0.35">
      <c r="A1281" t="s">
        <v>95</v>
      </c>
      <c r="B1281" t="s">
        <v>96</v>
      </c>
      <c r="C1281" t="s">
        <v>17</v>
      </c>
      <c r="D1281" t="s">
        <v>199</v>
      </c>
      <c r="E1281" t="s">
        <v>19</v>
      </c>
      <c r="F1281" t="s">
        <v>43</v>
      </c>
      <c r="G1281" t="s">
        <v>98</v>
      </c>
      <c r="H1281" s="2">
        <v>42885</v>
      </c>
      <c r="I1281">
        <v>14.25</v>
      </c>
      <c r="J1281">
        <v>26</v>
      </c>
      <c r="K1281">
        <f>I1281-10</f>
        <v>4.25</v>
      </c>
      <c r="L1281">
        <v>4</v>
      </c>
      <c r="M1281" t="s">
        <v>27</v>
      </c>
      <c r="N1281" t="s">
        <v>199</v>
      </c>
      <c r="O1281" t="s">
        <v>98</v>
      </c>
      <c r="P1281" t="s">
        <v>43</v>
      </c>
      <c r="Q1281" t="s">
        <v>207</v>
      </c>
    </row>
    <row r="1282" spans="1:17" hidden="1" x14ac:dyDescent="0.35">
      <c r="A1282" t="s">
        <v>95</v>
      </c>
      <c r="B1282" t="s">
        <v>96</v>
      </c>
      <c r="C1282" t="s">
        <v>17</v>
      </c>
      <c r="D1282" t="s">
        <v>199</v>
      </c>
      <c r="E1282" t="s">
        <v>19</v>
      </c>
      <c r="F1282" t="s">
        <v>43</v>
      </c>
      <c r="G1282" t="s">
        <v>98</v>
      </c>
      <c r="H1282" s="2">
        <v>42906</v>
      </c>
      <c r="I1282">
        <v>53</v>
      </c>
      <c r="J1282">
        <v>47</v>
      </c>
      <c r="L1282">
        <v>0</v>
      </c>
      <c r="M1282" t="s">
        <v>31</v>
      </c>
      <c r="N1282" t="s">
        <v>199</v>
      </c>
      <c r="O1282" t="s">
        <v>98</v>
      </c>
      <c r="P1282" t="s">
        <v>43</v>
      </c>
      <c r="Q1282" t="s">
        <v>207</v>
      </c>
    </row>
    <row r="1283" spans="1:17" hidden="1" x14ac:dyDescent="0.35">
      <c r="A1283" t="s">
        <v>95</v>
      </c>
      <c r="B1283" t="s">
        <v>96</v>
      </c>
      <c r="C1283" t="s">
        <v>17</v>
      </c>
      <c r="D1283" t="s">
        <v>199</v>
      </c>
      <c r="E1283" t="s">
        <v>19</v>
      </c>
      <c r="F1283" t="s">
        <v>43</v>
      </c>
      <c r="G1283" t="s">
        <v>98</v>
      </c>
      <c r="H1283" s="2">
        <v>42916</v>
      </c>
      <c r="I1283">
        <v>60</v>
      </c>
      <c r="J1283">
        <v>57</v>
      </c>
      <c r="L1283">
        <v>0</v>
      </c>
      <c r="M1283" t="s">
        <v>32</v>
      </c>
      <c r="N1283" t="s">
        <v>199</v>
      </c>
      <c r="O1283" t="s">
        <v>98</v>
      </c>
      <c r="P1283" t="s">
        <v>43</v>
      </c>
      <c r="Q1283" t="s">
        <v>207</v>
      </c>
    </row>
    <row r="1284" spans="1:17" hidden="1" x14ac:dyDescent="0.35">
      <c r="A1284" t="s">
        <v>95</v>
      </c>
      <c r="B1284" t="s">
        <v>96</v>
      </c>
      <c r="C1284" t="s">
        <v>17</v>
      </c>
      <c r="D1284" t="s">
        <v>199</v>
      </c>
      <c r="E1284" t="s">
        <v>33</v>
      </c>
      <c r="F1284" t="s">
        <v>20</v>
      </c>
      <c r="G1284" t="s">
        <v>102</v>
      </c>
      <c r="H1284" s="2">
        <v>42899</v>
      </c>
      <c r="I1284">
        <v>10</v>
      </c>
      <c r="J1284">
        <v>7</v>
      </c>
      <c r="L1284">
        <v>0</v>
      </c>
      <c r="M1284" t="s">
        <v>22</v>
      </c>
      <c r="N1284" t="s">
        <v>199</v>
      </c>
      <c r="O1284" t="s">
        <v>102</v>
      </c>
      <c r="P1284" t="s">
        <v>23</v>
      </c>
      <c r="Q1284" t="s">
        <v>208</v>
      </c>
    </row>
    <row r="1285" spans="1:17" x14ac:dyDescent="0.35">
      <c r="A1285" t="s">
        <v>95</v>
      </c>
      <c r="B1285" t="s">
        <v>96</v>
      </c>
      <c r="C1285" t="s">
        <v>17</v>
      </c>
      <c r="D1285" t="s">
        <v>199</v>
      </c>
      <c r="E1285" t="s">
        <v>33</v>
      </c>
      <c r="F1285" t="s">
        <v>20</v>
      </c>
      <c r="G1285" t="s">
        <v>102</v>
      </c>
      <c r="H1285" s="2">
        <v>42902</v>
      </c>
      <c r="I1285">
        <v>10</v>
      </c>
      <c r="J1285">
        <v>10</v>
      </c>
      <c r="K1285">
        <f t="shared" ref="K1285:K1289" si="145">I1285-10</f>
        <v>0</v>
      </c>
      <c r="L1285">
        <v>0</v>
      </c>
      <c r="M1285" t="s">
        <v>25</v>
      </c>
      <c r="N1285" t="s">
        <v>199</v>
      </c>
      <c r="O1285" t="s">
        <v>102</v>
      </c>
      <c r="P1285" t="s">
        <v>23</v>
      </c>
      <c r="Q1285" t="s">
        <v>208</v>
      </c>
    </row>
    <row r="1286" spans="1:17" x14ac:dyDescent="0.35">
      <c r="A1286" t="s">
        <v>95</v>
      </c>
      <c r="B1286" t="s">
        <v>96</v>
      </c>
      <c r="C1286" t="s">
        <v>17</v>
      </c>
      <c r="D1286" t="s">
        <v>199</v>
      </c>
      <c r="E1286" t="s">
        <v>33</v>
      </c>
      <c r="F1286" t="s">
        <v>20</v>
      </c>
      <c r="G1286" t="s">
        <v>102</v>
      </c>
      <c r="H1286" s="2">
        <v>42910</v>
      </c>
      <c r="I1286">
        <v>12</v>
      </c>
      <c r="J1286">
        <v>18</v>
      </c>
      <c r="K1286">
        <f t="shared" si="145"/>
        <v>2</v>
      </c>
      <c r="L1286">
        <v>2</v>
      </c>
      <c r="M1286" t="s">
        <v>26</v>
      </c>
      <c r="N1286" t="s">
        <v>199</v>
      </c>
      <c r="O1286" t="s">
        <v>102</v>
      </c>
      <c r="P1286" t="s">
        <v>23</v>
      </c>
      <c r="Q1286" t="s">
        <v>208</v>
      </c>
    </row>
    <row r="1287" spans="1:17" x14ac:dyDescent="0.35">
      <c r="A1287" t="s">
        <v>95</v>
      </c>
      <c r="B1287" t="s">
        <v>96</v>
      </c>
      <c r="C1287" t="s">
        <v>17</v>
      </c>
      <c r="D1287" t="s">
        <v>199</v>
      </c>
      <c r="E1287" t="s">
        <v>33</v>
      </c>
      <c r="F1287" t="s">
        <v>20</v>
      </c>
      <c r="G1287" t="s">
        <v>102</v>
      </c>
      <c r="H1287" s="2">
        <v>42916</v>
      </c>
      <c r="I1287">
        <v>13</v>
      </c>
      <c r="J1287">
        <v>24</v>
      </c>
      <c r="K1287">
        <f t="shared" si="145"/>
        <v>3</v>
      </c>
      <c r="L1287">
        <v>3</v>
      </c>
      <c r="M1287" t="s">
        <v>39</v>
      </c>
      <c r="N1287" t="s">
        <v>199</v>
      </c>
      <c r="O1287" t="s">
        <v>102</v>
      </c>
      <c r="P1287" t="s">
        <v>23</v>
      </c>
      <c r="Q1287" t="s">
        <v>208</v>
      </c>
    </row>
    <row r="1288" spans="1:17" x14ac:dyDescent="0.35">
      <c r="A1288" t="s">
        <v>95</v>
      </c>
      <c r="B1288" t="s">
        <v>96</v>
      </c>
      <c r="C1288" t="s">
        <v>17</v>
      </c>
      <c r="D1288" t="s">
        <v>199</v>
      </c>
      <c r="E1288" t="s">
        <v>33</v>
      </c>
      <c r="F1288" t="s">
        <v>20</v>
      </c>
      <c r="G1288" t="s">
        <v>102</v>
      </c>
      <c r="H1288" s="2">
        <v>42920</v>
      </c>
      <c r="I1288">
        <v>14</v>
      </c>
      <c r="J1288">
        <v>28</v>
      </c>
      <c r="K1288">
        <f t="shared" si="145"/>
        <v>4</v>
      </c>
      <c r="L1288">
        <v>4</v>
      </c>
      <c r="M1288" t="s">
        <v>27</v>
      </c>
      <c r="N1288" t="s">
        <v>199</v>
      </c>
      <c r="O1288" t="s">
        <v>102</v>
      </c>
      <c r="P1288" t="s">
        <v>23</v>
      </c>
      <c r="Q1288" t="s">
        <v>208</v>
      </c>
    </row>
    <row r="1289" spans="1:17" x14ac:dyDescent="0.35">
      <c r="A1289" t="s">
        <v>95</v>
      </c>
      <c r="B1289" t="s">
        <v>96</v>
      </c>
      <c r="C1289" t="s">
        <v>17</v>
      </c>
      <c r="D1289" t="s">
        <v>199</v>
      </c>
      <c r="E1289" t="s">
        <v>33</v>
      </c>
      <c r="F1289" t="s">
        <v>20</v>
      </c>
      <c r="G1289" t="s">
        <v>102</v>
      </c>
      <c r="H1289" s="2">
        <v>42924</v>
      </c>
      <c r="I1289">
        <v>15</v>
      </c>
      <c r="J1289">
        <v>32</v>
      </c>
      <c r="K1289">
        <f t="shared" si="145"/>
        <v>5</v>
      </c>
      <c r="L1289">
        <v>5</v>
      </c>
      <c r="M1289" t="s">
        <v>28</v>
      </c>
      <c r="N1289" t="s">
        <v>199</v>
      </c>
      <c r="O1289" t="s">
        <v>102</v>
      </c>
      <c r="P1289" t="s">
        <v>23</v>
      </c>
      <c r="Q1289" t="s">
        <v>208</v>
      </c>
    </row>
    <row r="1290" spans="1:17" hidden="1" x14ac:dyDescent="0.35">
      <c r="A1290" t="s">
        <v>95</v>
      </c>
      <c r="B1290" t="s">
        <v>96</v>
      </c>
      <c r="C1290" t="s">
        <v>17</v>
      </c>
      <c r="D1290" t="s">
        <v>199</v>
      </c>
      <c r="E1290" t="s">
        <v>33</v>
      </c>
      <c r="F1290" t="s">
        <v>20</v>
      </c>
      <c r="G1290" t="s">
        <v>102</v>
      </c>
      <c r="H1290" s="2">
        <v>42927</v>
      </c>
      <c r="I1290">
        <v>31</v>
      </c>
      <c r="J1290">
        <v>35</v>
      </c>
      <c r="L1290">
        <v>0</v>
      </c>
      <c r="M1290" t="s">
        <v>30</v>
      </c>
      <c r="N1290" t="s">
        <v>199</v>
      </c>
      <c r="O1290" t="s">
        <v>102</v>
      </c>
      <c r="P1290" t="s">
        <v>23</v>
      </c>
      <c r="Q1290" t="s">
        <v>208</v>
      </c>
    </row>
    <row r="1291" spans="1:17" hidden="1" x14ac:dyDescent="0.35">
      <c r="A1291" t="s">
        <v>95</v>
      </c>
      <c r="B1291" t="s">
        <v>96</v>
      </c>
      <c r="C1291" t="s">
        <v>17</v>
      </c>
      <c r="D1291" t="s">
        <v>199</v>
      </c>
      <c r="E1291" t="s">
        <v>33</v>
      </c>
      <c r="F1291" t="s">
        <v>20</v>
      </c>
      <c r="G1291" t="s">
        <v>102</v>
      </c>
      <c r="H1291" s="2">
        <v>42948</v>
      </c>
      <c r="I1291">
        <v>51</v>
      </c>
      <c r="J1291">
        <v>56</v>
      </c>
      <c r="L1291">
        <v>0</v>
      </c>
      <c r="M1291" t="s">
        <v>31</v>
      </c>
      <c r="N1291" t="s">
        <v>199</v>
      </c>
      <c r="O1291" t="s">
        <v>102</v>
      </c>
      <c r="P1291" t="s">
        <v>23</v>
      </c>
      <c r="Q1291" t="s">
        <v>208</v>
      </c>
    </row>
    <row r="1292" spans="1:17" hidden="1" x14ac:dyDescent="0.35">
      <c r="A1292" t="s">
        <v>95</v>
      </c>
      <c r="B1292" t="s">
        <v>96</v>
      </c>
      <c r="C1292" t="s">
        <v>17</v>
      </c>
      <c r="D1292" t="s">
        <v>199</v>
      </c>
      <c r="E1292" t="s">
        <v>33</v>
      </c>
      <c r="F1292" t="s">
        <v>20</v>
      </c>
      <c r="G1292" t="s">
        <v>102</v>
      </c>
      <c r="H1292" s="2">
        <v>42965</v>
      </c>
      <c r="I1292">
        <v>60</v>
      </c>
      <c r="J1292">
        <v>73</v>
      </c>
      <c r="L1292">
        <v>0</v>
      </c>
      <c r="M1292" t="s">
        <v>32</v>
      </c>
      <c r="N1292" t="s">
        <v>199</v>
      </c>
      <c r="O1292" t="s">
        <v>102</v>
      </c>
      <c r="P1292" t="s">
        <v>23</v>
      </c>
      <c r="Q1292" t="s">
        <v>208</v>
      </c>
    </row>
    <row r="1293" spans="1:17" hidden="1" x14ac:dyDescent="0.35">
      <c r="A1293" t="s">
        <v>95</v>
      </c>
      <c r="B1293" t="s">
        <v>96</v>
      </c>
      <c r="C1293" t="s">
        <v>17</v>
      </c>
      <c r="D1293" t="s">
        <v>199</v>
      </c>
      <c r="E1293" t="s">
        <v>33</v>
      </c>
      <c r="F1293" t="s">
        <v>41</v>
      </c>
      <c r="G1293" t="s">
        <v>102</v>
      </c>
      <c r="H1293" s="2">
        <v>42899</v>
      </c>
      <c r="I1293">
        <v>10</v>
      </c>
      <c r="J1293">
        <v>7</v>
      </c>
      <c r="L1293">
        <v>0</v>
      </c>
      <c r="M1293" t="s">
        <v>22</v>
      </c>
      <c r="N1293" t="s">
        <v>199</v>
      </c>
      <c r="O1293" t="s">
        <v>102</v>
      </c>
      <c r="P1293" t="s">
        <v>41</v>
      </c>
      <c r="Q1293" t="s">
        <v>209</v>
      </c>
    </row>
    <row r="1294" spans="1:17" x14ac:dyDescent="0.35">
      <c r="A1294" t="s">
        <v>95</v>
      </c>
      <c r="B1294" t="s">
        <v>96</v>
      </c>
      <c r="C1294" t="s">
        <v>17</v>
      </c>
      <c r="D1294" t="s">
        <v>199</v>
      </c>
      <c r="E1294" t="s">
        <v>33</v>
      </c>
      <c r="F1294" t="s">
        <v>41</v>
      </c>
      <c r="G1294" t="s">
        <v>102</v>
      </c>
      <c r="H1294" s="2">
        <v>42902</v>
      </c>
      <c r="I1294">
        <v>10</v>
      </c>
      <c r="J1294">
        <v>10</v>
      </c>
      <c r="K1294">
        <f t="shared" ref="K1294:K1296" si="146">I1294-10</f>
        <v>0</v>
      </c>
      <c r="L1294">
        <v>0</v>
      </c>
      <c r="M1294" t="s">
        <v>25</v>
      </c>
      <c r="N1294" t="s">
        <v>199</v>
      </c>
      <c r="O1294" t="s">
        <v>102</v>
      </c>
      <c r="P1294" t="s">
        <v>41</v>
      </c>
      <c r="Q1294" t="s">
        <v>209</v>
      </c>
    </row>
    <row r="1295" spans="1:17" x14ac:dyDescent="0.35">
      <c r="A1295" t="s">
        <v>95</v>
      </c>
      <c r="B1295" t="s">
        <v>96</v>
      </c>
      <c r="C1295" t="s">
        <v>17</v>
      </c>
      <c r="D1295" t="s">
        <v>199</v>
      </c>
      <c r="E1295" t="s">
        <v>33</v>
      </c>
      <c r="F1295" t="s">
        <v>41</v>
      </c>
      <c r="G1295" t="s">
        <v>102</v>
      </c>
      <c r="H1295" s="2">
        <v>42910</v>
      </c>
      <c r="I1295">
        <v>11.8125</v>
      </c>
      <c r="J1295">
        <v>18</v>
      </c>
      <c r="K1295">
        <f t="shared" si="146"/>
        <v>1.8125</v>
      </c>
      <c r="L1295">
        <v>2</v>
      </c>
      <c r="M1295" t="s">
        <v>26</v>
      </c>
      <c r="N1295" t="s">
        <v>199</v>
      </c>
      <c r="O1295" t="s">
        <v>102</v>
      </c>
      <c r="P1295" t="s">
        <v>41</v>
      </c>
      <c r="Q1295" t="s">
        <v>209</v>
      </c>
    </row>
    <row r="1296" spans="1:17" x14ac:dyDescent="0.35">
      <c r="A1296" t="s">
        <v>95</v>
      </c>
      <c r="B1296" t="s">
        <v>96</v>
      </c>
      <c r="C1296" t="s">
        <v>17</v>
      </c>
      <c r="D1296" t="s">
        <v>199</v>
      </c>
      <c r="E1296" t="s">
        <v>33</v>
      </c>
      <c r="F1296" t="s">
        <v>41</v>
      </c>
      <c r="G1296" t="s">
        <v>102</v>
      </c>
      <c r="H1296" s="2">
        <v>42916</v>
      </c>
      <c r="I1296">
        <v>13</v>
      </c>
      <c r="J1296">
        <v>24</v>
      </c>
      <c r="K1296">
        <f t="shared" si="146"/>
        <v>3</v>
      </c>
      <c r="L1296">
        <v>3</v>
      </c>
      <c r="M1296" t="s">
        <v>39</v>
      </c>
      <c r="N1296" t="s">
        <v>199</v>
      </c>
      <c r="O1296" t="s">
        <v>102</v>
      </c>
      <c r="P1296" t="s">
        <v>41</v>
      </c>
      <c r="Q1296" t="s">
        <v>209</v>
      </c>
    </row>
    <row r="1297" spans="1:17" hidden="1" x14ac:dyDescent="0.35">
      <c r="A1297" t="s">
        <v>95</v>
      </c>
      <c r="B1297" t="s">
        <v>96</v>
      </c>
      <c r="C1297" t="s">
        <v>17</v>
      </c>
      <c r="D1297" t="s">
        <v>199</v>
      </c>
      <c r="E1297" t="s">
        <v>33</v>
      </c>
      <c r="F1297" t="s">
        <v>41</v>
      </c>
      <c r="G1297" t="s">
        <v>102</v>
      </c>
      <c r="H1297" s="2">
        <v>42920</v>
      </c>
      <c r="I1297">
        <v>30</v>
      </c>
      <c r="J1297">
        <v>28</v>
      </c>
      <c r="L1297">
        <v>0</v>
      </c>
      <c r="M1297" t="s">
        <v>30</v>
      </c>
      <c r="N1297" t="s">
        <v>199</v>
      </c>
      <c r="O1297" t="s">
        <v>102</v>
      </c>
      <c r="P1297" t="s">
        <v>41</v>
      </c>
      <c r="Q1297" t="s">
        <v>209</v>
      </c>
    </row>
    <row r="1298" spans="1:17" hidden="1" x14ac:dyDescent="0.35">
      <c r="A1298" t="s">
        <v>95</v>
      </c>
      <c r="B1298" t="s">
        <v>96</v>
      </c>
      <c r="C1298" t="s">
        <v>17</v>
      </c>
      <c r="D1298" t="s">
        <v>199</v>
      </c>
      <c r="E1298" t="s">
        <v>33</v>
      </c>
      <c r="F1298" t="s">
        <v>41</v>
      </c>
      <c r="G1298" t="s">
        <v>102</v>
      </c>
      <c r="H1298" s="2">
        <v>42943</v>
      </c>
      <c r="I1298">
        <v>52</v>
      </c>
      <c r="J1298">
        <v>51</v>
      </c>
      <c r="L1298">
        <v>0</v>
      </c>
      <c r="M1298" t="s">
        <v>31</v>
      </c>
      <c r="N1298" t="s">
        <v>199</v>
      </c>
      <c r="O1298" t="s">
        <v>102</v>
      </c>
      <c r="P1298" t="s">
        <v>41</v>
      </c>
      <c r="Q1298" t="s">
        <v>209</v>
      </c>
    </row>
    <row r="1299" spans="1:17" hidden="1" x14ac:dyDescent="0.35">
      <c r="A1299" t="s">
        <v>95</v>
      </c>
      <c r="B1299" t="s">
        <v>96</v>
      </c>
      <c r="C1299" t="s">
        <v>17</v>
      </c>
      <c r="D1299" t="s">
        <v>199</v>
      </c>
      <c r="E1299" t="s">
        <v>33</v>
      </c>
      <c r="F1299" t="s">
        <v>41</v>
      </c>
      <c r="G1299" t="s">
        <v>102</v>
      </c>
      <c r="H1299" s="2">
        <v>42961</v>
      </c>
      <c r="I1299">
        <v>60</v>
      </c>
      <c r="J1299">
        <v>69</v>
      </c>
      <c r="L1299">
        <v>0</v>
      </c>
      <c r="M1299" t="s">
        <v>32</v>
      </c>
      <c r="N1299" t="s">
        <v>199</v>
      </c>
      <c r="O1299" t="s">
        <v>102</v>
      </c>
      <c r="P1299" t="s">
        <v>41</v>
      </c>
      <c r="Q1299" t="s">
        <v>209</v>
      </c>
    </row>
    <row r="1300" spans="1:17" hidden="1" x14ac:dyDescent="0.35">
      <c r="A1300" t="s">
        <v>95</v>
      </c>
      <c r="B1300" t="s">
        <v>96</v>
      </c>
      <c r="C1300" t="s">
        <v>17</v>
      </c>
      <c r="D1300" t="s">
        <v>199</v>
      </c>
      <c r="E1300" t="s">
        <v>33</v>
      </c>
      <c r="F1300" t="s">
        <v>43</v>
      </c>
      <c r="G1300" t="s">
        <v>102</v>
      </c>
      <c r="H1300" s="2">
        <v>42899</v>
      </c>
      <c r="I1300">
        <v>9</v>
      </c>
      <c r="J1300">
        <v>7</v>
      </c>
      <c r="L1300">
        <v>0</v>
      </c>
      <c r="M1300" t="s">
        <v>22</v>
      </c>
      <c r="N1300" t="s">
        <v>199</v>
      </c>
      <c r="O1300" t="s">
        <v>102</v>
      </c>
      <c r="P1300" t="s">
        <v>43</v>
      </c>
      <c r="Q1300" t="s">
        <v>210</v>
      </c>
    </row>
    <row r="1301" spans="1:17" x14ac:dyDescent="0.35">
      <c r="A1301" t="s">
        <v>95</v>
      </c>
      <c r="B1301" t="s">
        <v>96</v>
      </c>
      <c r="C1301" t="s">
        <v>17</v>
      </c>
      <c r="D1301" t="s">
        <v>199</v>
      </c>
      <c r="E1301" t="s">
        <v>33</v>
      </c>
      <c r="F1301" t="s">
        <v>43</v>
      </c>
      <c r="G1301" t="s">
        <v>102</v>
      </c>
      <c r="H1301" s="2">
        <v>42902</v>
      </c>
      <c r="I1301">
        <v>10</v>
      </c>
      <c r="J1301">
        <v>10</v>
      </c>
      <c r="K1301">
        <f t="shared" ref="K1301:K1304" si="147">I1301-10</f>
        <v>0</v>
      </c>
      <c r="L1301">
        <v>0</v>
      </c>
      <c r="M1301" t="s">
        <v>25</v>
      </c>
      <c r="N1301" t="s">
        <v>199</v>
      </c>
      <c r="O1301" t="s">
        <v>102</v>
      </c>
      <c r="P1301" t="s">
        <v>43</v>
      </c>
      <c r="Q1301" t="s">
        <v>210</v>
      </c>
    </row>
    <row r="1302" spans="1:17" x14ac:dyDescent="0.35">
      <c r="A1302" t="s">
        <v>95</v>
      </c>
      <c r="B1302" t="s">
        <v>96</v>
      </c>
      <c r="C1302" t="s">
        <v>17</v>
      </c>
      <c r="D1302" t="s">
        <v>199</v>
      </c>
      <c r="E1302" t="s">
        <v>33</v>
      </c>
      <c r="F1302" t="s">
        <v>43</v>
      </c>
      <c r="G1302" t="s">
        <v>102</v>
      </c>
      <c r="H1302" s="2">
        <v>42906</v>
      </c>
      <c r="I1302">
        <v>10.6875</v>
      </c>
      <c r="J1302">
        <v>14</v>
      </c>
      <c r="K1302">
        <f t="shared" si="147"/>
        <v>0.6875</v>
      </c>
      <c r="L1302">
        <v>1</v>
      </c>
      <c r="M1302" t="s">
        <v>48</v>
      </c>
      <c r="N1302" t="s">
        <v>199</v>
      </c>
      <c r="O1302" t="s">
        <v>102</v>
      </c>
      <c r="P1302" t="s">
        <v>43</v>
      </c>
      <c r="Q1302" t="s">
        <v>210</v>
      </c>
    </row>
    <row r="1303" spans="1:17" x14ac:dyDescent="0.35">
      <c r="A1303" t="s">
        <v>95</v>
      </c>
      <c r="B1303" t="s">
        <v>96</v>
      </c>
      <c r="C1303" t="s">
        <v>17</v>
      </c>
      <c r="D1303" t="s">
        <v>199</v>
      </c>
      <c r="E1303" t="s">
        <v>33</v>
      </c>
      <c r="F1303" t="s">
        <v>43</v>
      </c>
      <c r="G1303" t="s">
        <v>102</v>
      </c>
      <c r="H1303" s="2">
        <v>42910</v>
      </c>
      <c r="I1303">
        <v>11.75</v>
      </c>
      <c r="J1303">
        <v>18</v>
      </c>
      <c r="K1303">
        <f t="shared" si="147"/>
        <v>1.75</v>
      </c>
      <c r="L1303">
        <v>2</v>
      </c>
      <c r="M1303" t="s">
        <v>26</v>
      </c>
      <c r="N1303" t="s">
        <v>199</v>
      </c>
      <c r="O1303" t="s">
        <v>102</v>
      </c>
      <c r="P1303" t="s">
        <v>43</v>
      </c>
      <c r="Q1303" t="s">
        <v>210</v>
      </c>
    </row>
    <row r="1304" spans="1:17" x14ac:dyDescent="0.35">
      <c r="A1304" t="s">
        <v>95</v>
      </c>
      <c r="B1304" t="s">
        <v>96</v>
      </c>
      <c r="C1304" t="s">
        <v>17</v>
      </c>
      <c r="D1304" t="s">
        <v>199</v>
      </c>
      <c r="E1304" t="s">
        <v>33</v>
      </c>
      <c r="F1304" t="s">
        <v>43</v>
      </c>
      <c r="G1304" t="s">
        <v>102</v>
      </c>
      <c r="H1304" s="2">
        <v>42916</v>
      </c>
      <c r="I1304">
        <v>12.75</v>
      </c>
      <c r="J1304">
        <v>24</v>
      </c>
      <c r="K1304">
        <f t="shared" si="147"/>
        <v>2.75</v>
      </c>
      <c r="L1304">
        <v>3</v>
      </c>
      <c r="M1304" t="s">
        <v>39</v>
      </c>
      <c r="N1304" t="s">
        <v>199</v>
      </c>
      <c r="O1304" t="s">
        <v>102</v>
      </c>
      <c r="P1304" t="s">
        <v>43</v>
      </c>
      <c r="Q1304" t="s">
        <v>210</v>
      </c>
    </row>
    <row r="1305" spans="1:17" hidden="1" x14ac:dyDescent="0.35">
      <c r="A1305" t="s">
        <v>95</v>
      </c>
      <c r="B1305" t="s">
        <v>96</v>
      </c>
      <c r="C1305" t="s">
        <v>17</v>
      </c>
      <c r="D1305" t="s">
        <v>199</v>
      </c>
      <c r="E1305" t="s">
        <v>33</v>
      </c>
      <c r="F1305" t="s">
        <v>43</v>
      </c>
      <c r="G1305" t="s">
        <v>102</v>
      </c>
      <c r="H1305" s="2">
        <v>42920</v>
      </c>
      <c r="I1305">
        <v>30</v>
      </c>
      <c r="J1305">
        <v>28</v>
      </c>
      <c r="L1305">
        <v>0</v>
      </c>
      <c r="M1305" t="s">
        <v>30</v>
      </c>
      <c r="N1305" t="s">
        <v>199</v>
      </c>
      <c r="O1305" t="s">
        <v>102</v>
      </c>
      <c r="P1305" t="s">
        <v>43</v>
      </c>
      <c r="Q1305" t="s">
        <v>210</v>
      </c>
    </row>
    <row r="1306" spans="1:17" hidden="1" x14ac:dyDescent="0.35">
      <c r="A1306" t="s">
        <v>95</v>
      </c>
      <c r="B1306" t="s">
        <v>96</v>
      </c>
      <c r="C1306" t="s">
        <v>17</v>
      </c>
      <c r="D1306" t="s">
        <v>199</v>
      </c>
      <c r="E1306" t="s">
        <v>33</v>
      </c>
      <c r="F1306" t="s">
        <v>43</v>
      </c>
      <c r="G1306" t="s">
        <v>102</v>
      </c>
      <c r="H1306" s="2">
        <v>42943</v>
      </c>
      <c r="I1306">
        <v>52</v>
      </c>
      <c r="J1306">
        <v>51</v>
      </c>
      <c r="L1306">
        <v>0</v>
      </c>
      <c r="M1306" t="s">
        <v>31</v>
      </c>
      <c r="N1306" t="s">
        <v>199</v>
      </c>
      <c r="O1306" t="s">
        <v>102</v>
      </c>
      <c r="P1306" t="s">
        <v>43</v>
      </c>
      <c r="Q1306" t="s">
        <v>210</v>
      </c>
    </row>
    <row r="1307" spans="1:17" hidden="1" x14ac:dyDescent="0.35">
      <c r="A1307" t="s">
        <v>95</v>
      </c>
      <c r="B1307" t="s">
        <v>96</v>
      </c>
      <c r="C1307" t="s">
        <v>17</v>
      </c>
      <c r="D1307" t="s">
        <v>199</v>
      </c>
      <c r="E1307" t="s">
        <v>33</v>
      </c>
      <c r="F1307" t="s">
        <v>43</v>
      </c>
      <c r="G1307" t="s">
        <v>102</v>
      </c>
      <c r="H1307" s="2">
        <v>42961</v>
      </c>
      <c r="I1307">
        <v>60</v>
      </c>
      <c r="J1307">
        <v>69</v>
      </c>
      <c r="L1307">
        <v>0</v>
      </c>
      <c r="M1307" t="s">
        <v>32</v>
      </c>
      <c r="N1307" t="s">
        <v>199</v>
      </c>
      <c r="O1307" t="s">
        <v>102</v>
      </c>
      <c r="P1307" t="s">
        <v>43</v>
      </c>
      <c r="Q1307" t="s">
        <v>210</v>
      </c>
    </row>
    <row r="1308" spans="1:17" hidden="1" x14ac:dyDescent="0.35">
      <c r="A1308" t="s">
        <v>106</v>
      </c>
      <c r="B1308" t="s">
        <v>96</v>
      </c>
      <c r="C1308" t="s">
        <v>51</v>
      </c>
      <c r="D1308" t="s">
        <v>199</v>
      </c>
      <c r="E1308" t="s">
        <v>19</v>
      </c>
      <c r="F1308" t="s">
        <v>20</v>
      </c>
      <c r="G1308" t="s">
        <v>107</v>
      </c>
      <c r="H1308" s="2">
        <v>42853</v>
      </c>
      <c r="I1308">
        <v>10</v>
      </c>
      <c r="J1308">
        <v>10</v>
      </c>
      <c r="L1308">
        <v>0</v>
      </c>
      <c r="M1308" t="s">
        <v>22</v>
      </c>
      <c r="N1308" t="s">
        <v>199</v>
      </c>
      <c r="O1308" t="s">
        <v>107</v>
      </c>
      <c r="P1308" t="s">
        <v>23</v>
      </c>
      <c r="Q1308" t="s">
        <v>211</v>
      </c>
    </row>
    <row r="1309" spans="1:17" x14ac:dyDescent="0.35">
      <c r="A1309" t="s">
        <v>106</v>
      </c>
      <c r="B1309" t="s">
        <v>96</v>
      </c>
      <c r="C1309" t="s">
        <v>51</v>
      </c>
      <c r="D1309" t="s">
        <v>199</v>
      </c>
      <c r="E1309" t="s">
        <v>19</v>
      </c>
      <c r="F1309" t="s">
        <v>20</v>
      </c>
      <c r="G1309" t="s">
        <v>107</v>
      </c>
      <c r="H1309" s="2">
        <v>42853</v>
      </c>
      <c r="I1309">
        <v>10</v>
      </c>
      <c r="J1309">
        <v>10</v>
      </c>
      <c r="K1309">
        <f t="shared" ref="K1309:K1311" si="148">I1309-10</f>
        <v>0</v>
      </c>
      <c r="L1309">
        <v>0</v>
      </c>
      <c r="M1309" t="s">
        <v>25</v>
      </c>
      <c r="N1309" t="s">
        <v>199</v>
      </c>
      <c r="O1309" t="s">
        <v>107</v>
      </c>
      <c r="P1309" t="s">
        <v>23</v>
      </c>
      <c r="Q1309" t="s">
        <v>211</v>
      </c>
    </row>
    <row r="1310" spans="1:17" x14ac:dyDescent="0.35">
      <c r="A1310" t="s">
        <v>106</v>
      </c>
      <c r="B1310" t="s">
        <v>96</v>
      </c>
      <c r="C1310" t="s">
        <v>51</v>
      </c>
      <c r="D1310" t="s">
        <v>199</v>
      </c>
      <c r="E1310" t="s">
        <v>19</v>
      </c>
      <c r="F1310" t="s">
        <v>20</v>
      </c>
      <c r="G1310" t="s">
        <v>107</v>
      </c>
      <c r="H1310" s="2">
        <v>42863</v>
      </c>
      <c r="I1310">
        <v>11.1875</v>
      </c>
      <c r="J1310">
        <v>20</v>
      </c>
      <c r="K1310">
        <f t="shared" si="148"/>
        <v>1.1875</v>
      </c>
      <c r="L1310">
        <v>1</v>
      </c>
      <c r="M1310" t="s">
        <v>48</v>
      </c>
      <c r="N1310" t="s">
        <v>199</v>
      </c>
      <c r="O1310" t="s">
        <v>107</v>
      </c>
      <c r="P1310" t="s">
        <v>23</v>
      </c>
      <c r="Q1310" t="s">
        <v>211</v>
      </c>
    </row>
    <row r="1311" spans="1:17" x14ac:dyDescent="0.35">
      <c r="A1311" t="s">
        <v>106</v>
      </c>
      <c r="B1311" t="s">
        <v>96</v>
      </c>
      <c r="C1311" t="s">
        <v>51</v>
      </c>
      <c r="D1311" t="s">
        <v>199</v>
      </c>
      <c r="E1311" t="s">
        <v>19</v>
      </c>
      <c r="F1311" t="s">
        <v>20</v>
      </c>
      <c r="G1311" t="s">
        <v>107</v>
      </c>
      <c r="H1311" s="2">
        <v>42866</v>
      </c>
      <c r="I1311">
        <v>11.5</v>
      </c>
      <c r="J1311">
        <v>23</v>
      </c>
      <c r="K1311">
        <f t="shared" si="148"/>
        <v>1.5</v>
      </c>
      <c r="L1311">
        <v>2</v>
      </c>
      <c r="M1311" t="s">
        <v>26</v>
      </c>
      <c r="N1311" t="s">
        <v>199</v>
      </c>
      <c r="O1311" t="s">
        <v>107</v>
      </c>
      <c r="P1311" t="s">
        <v>23</v>
      </c>
      <c r="Q1311" t="s">
        <v>211</v>
      </c>
    </row>
    <row r="1312" spans="1:17" hidden="1" x14ac:dyDescent="0.35">
      <c r="A1312" t="s">
        <v>106</v>
      </c>
      <c r="B1312" t="s">
        <v>96</v>
      </c>
      <c r="C1312" t="s">
        <v>51</v>
      </c>
      <c r="D1312" t="s">
        <v>199</v>
      </c>
      <c r="E1312" t="s">
        <v>19</v>
      </c>
      <c r="F1312" t="s">
        <v>20</v>
      </c>
      <c r="G1312" t="s">
        <v>107</v>
      </c>
      <c r="L1312">
        <v>0</v>
      </c>
      <c r="M1312" t="s">
        <v>30</v>
      </c>
      <c r="N1312" t="s">
        <v>199</v>
      </c>
      <c r="O1312" t="s">
        <v>107</v>
      </c>
      <c r="P1312" t="s">
        <v>23</v>
      </c>
      <c r="Q1312" t="s">
        <v>211</v>
      </c>
    </row>
    <row r="1313" spans="1:17" hidden="1" x14ac:dyDescent="0.35">
      <c r="A1313" t="s">
        <v>106</v>
      </c>
      <c r="B1313" t="s">
        <v>96</v>
      </c>
      <c r="C1313" t="s">
        <v>51</v>
      </c>
      <c r="D1313" t="s">
        <v>199</v>
      </c>
      <c r="E1313" t="s">
        <v>19</v>
      </c>
      <c r="F1313" t="s">
        <v>20</v>
      </c>
      <c r="G1313" t="s">
        <v>107</v>
      </c>
      <c r="L1313">
        <v>0</v>
      </c>
      <c r="M1313" t="s">
        <v>32</v>
      </c>
      <c r="N1313" t="s">
        <v>199</v>
      </c>
      <c r="O1313" t="s">
        <v>107</v>
      </c>
      <c r="P1313" t="s">
        <v>23</v>
      </c>
      <c r="Q1313" t="s">
        <v>211</v>
      </c>
    </row>
    <row r="1314" spans="1:17" hidden="1" x14ac:dyDescent="0.35">
      <c r="A1314" t="s">
        <v>106</v>
      </c>
      <c r="B1314" t="s">
        <v>96</v>
      </c>
      <c r="C1314" t="s">
        <v>51</v>
      </c>
      <c r="D1314" t="s">
        <v>199</v>
      </c>
      <c r="E1314" t="s">
        <v>19</v>
      </c>
      <c r="F1314" t="s">
        <v>20</v>
      </c>
      <c r="G1314" t="s">
        <v>107</v>
      </c>
      <c r="L1314">
        <v>0</v>
      </c>
      <c r="M1314" t="s">
        <v>31</v>
      </c>
      <c r="N1314" t="s">
        <v>199</v>
      </c>
      <c r="O1314" t="s">
        <v>107</v>
      </c>
      <c r="P1314" t="s">
        <v>23</v>
      </c>
      <c r="Q1314" t="s">
        <v>211</v>
      </c>
    </row>
    <row r="1315" spans="1:17" hidden="1" x14ac:dyDescent="0.35">
      <c r="A1315" t="s">
        <v>106</v>
      </c>
      <c r="B1315" t="s">
        <v>96</v>
      </c>
      <c r="C1315" t="s">
        <v>51</v>
      </c>
      <c r="D1315" t="s">
        <v>199</v>
      </c>
      <c r="E1315" t="s">
        <v>19</v>
      </c>
      <c r="F1315" t="s">
        <v>41</v>
      </c>
      <c r="G1315" t="s">
        <v>107</v>
      </c>
      <c r="H1315" s="2">
        <v>42853</v>
      </c>
      <c r="I1315">
        <v>10</v>
      </c>
      <c r="J1315">
        <v>10</v>
      </c>
      <c r="L1315">
        <v>0</v>
      </c>
      <c r="M1315" t="s">
        <v>22</v>
      </c>
      <c r="N1315" t="s">
        <v>199</v>
      </c>
      <c r="O1315" t="s">
        <v>107</v>
      </c>
      <c r="P1315" t="s">
        <v>41</v>
      </c>
      <c r="Q1315" t="s">
        <v>212</v>
      </c>
    </row>
    <row r="1316" spans="1:17" x14ac:dyDescent="0.35">
      <c r="A1316" t="s">
        <v>106</v>
      </c>
      <c r="B1316" t="s">
        <v>96</v>
      </c>
      <c r="C1316" t="s">
        <v>51</v>
      </c>
      <c r="D1316" t="s">
        <v>199</v>
      </c>
      <c r="E1316" t="s">
        <v>19</v>
      </c>
      <c r="F1316" t="s">
        <v>41</v>
      </c>
      <c r="G1316" t="s">
        <v>107</v>
      </c>
      <c r="H1316" s="2">
        <v>42853</v>
      </c>
      <c r="I1316">
        <v>10</v>
      </c>
      <c r="J1316">
        <v>10</v>
      </c>
      <c r="K1316">
        <f t="shared" ref="K1316:K1318" si="149">I1316-10</f>
        <v>0</v>
      </c>
      <c r="L1316">
        <v>0</v>
      </c>
      <c r="M1316" t="s">
        <v>25</v>
      </c>
      <c r="N1316" t="s">
        <v>199</v>
      </c>
      <c r="O1316" t="s">
        <v>107</v>
      </c>
      <c r="P1316" t="s">
        <v>41</v>
      </c>
      <c r="Q1316" t="s">
        <v>212</v>
      </c>
    </row>
    <row r="1317" spans="1:17" x14ac:dyDescent="0.35">
      <c r="A1317" t="s">
        <v>106</v>
      </c>
      <c r="B1317" t="s">
        <v>96</v>
      </c>
      <c r="C1317" t="s">
        <v>51</v>
      </c>
      <c r="D1317" t="s">
        <v>199</v>
      </c>
      <c r="E1317" t="s">
        <v>19</v>
      </c>
      <c r="F1317" t="s">
        <v>41</v>
      </c>
      <c r="G1317" t="s">
        <v>107</v>
      </c>
      <c r="H1317" s="2">
        <v>42860</v>
      </c>
      <c r="I1317">
        <v>10.625</v>
      </c>
      <c r="J1317">
        <v>17</v>
      </c>
      <c r="K1317">
        <f t="shared" si="149"/>
        <v>0.625</v>
      </c>
      <c r="L1317">
        <v>1</v>
      </c>
      <c r="M1317" t="s">
        <v>48</v>
      </c>
      <c r="N1317" t="s">
        <v>199</v>
      </c>
      <c r="O1317" t="s">
        <v>107</v>
      </c>
      <c r="P1317" t="s">
        <v>41</v>
      </c>
      <c r="Q1317" t="s">
        <v>212</v>
      </c>
    </row>
    <row r="1318" spans="1:17" x14ac:dyDescent="0.35">
      <c r="A1318" t="s">
        <v>106</v>
      </c>
      <c r="B1318" t="s">
        <v>96</v>
      </c>
      <c r="C1318" t="s">
        <v>51</v>
      </c>
      <c r="D1318" t="s">
        <v>199</v>
      </c>
      <c r="E1318" t="s">
        <v>19</v>
      </c>
      <c r="F1318" t="s">
        <v>41</v>
      </c>
      <c r="G1318" t="s">
        <v>107</v>
      </c>
      <c r="H1318" s="2">
        <v>42866</v>
      </c>
      <c r="I1318">
        <v>11.6875</v>
      </c>
      <c r="J1318">
        <v>23</v>
      </c>
      <c r="K1318">
        <f t="shared" si="149"/>
        <v>1.6875</v>
      </c>
      <c r="L1318">
        <v>2</v>
      </c>
      <c r="M1318" t="s">
        <v>26</v>
      </c>
      <c r="N1318" t="s">
        <v>199</v>
      </c>
      <c r="O1318" t="s">
        <v>107</v>
      </c>
      <c r="P1318" t="s">
        <v>41</v>
      </c>
      <c r="Q1318" t="s">
        <v>212</v>
      </c>
    </row>
    <row r="1319" spans="1:17" hidden="1" x14ac:dyDescent="0.35">
      <c r="A1319" t="s">
        <v>106</v>
      </c>
      <c r="B1319" t="s">
        <v>96</v>
      </c>
      <c r="C1319" t="s">
        <v>51</v>
      </c>
      <c r="D1319" t="s">
        <v>199</v>
      </c>
      <c r="E1319" t="s">
        <v>19</v>
      </c>
      <c r="F1319" t="s">
        <v>41</v>
      </c>
      <c r="G1319" t="s">
        <v>107</v>
      </c>
      <c r="L1319">
        <v>0</v>
      </c>
      <c r="M1319" t="s">
        <v>30</v>
      </c>
      <c r="N1319" t="s">
        <v>199</v>
      </c>
      <c r="O1319" t="s">
        <v>107</v>
      </c>
      <c r="P1319" t="s">
        <v>41</v>
      </c>
      <c r="Q1319" t="s">
        <v>212</v>
      </c>
    </row>
    <row r="1320" spans="1:17" hidden="1" x14ac:dyDescent="0.35">
      <c r="A1320" t="s">
        <v>106</v>
      </c>
      <c r="B1320" t="s">
        <v>96</v>
      </c>
      <c r="C1320" t="s">
        <v>51</v>
      </c>
      <c r="D1320" t="s">
        <v>199</v>
      </c>
      <c r="E1320" t="s">
        <v>19</v>
      </c>
      <c r="F1320" t="s">
        <v>41</v>
      </c>
      <c r="G1320" t="s">
        <v>107</v>
      </c>
      <c r="L1320">
        <v>0</v>
      </c>
      <c r="M1320" t="s">
        <v>32</v>
      </c>
      <c r="N1320" t="s">
        <v>199</v>
      </c>
      <c r="O1320" t="s">
        <v>107</v>
      </c>
      <c r="P1320" t="s">
        <v>41</v>
      </c>
      <c r="Q1320" t="s">
        <v>212</v>
      </c>
    </row>
    <row r="1321" spans="1:17" hidden="1" x14ac:dyDescent="0.35">
      <c r="A1321" t="s">
        <v>106</v>
      </c>
      <c r="B1321" t="s">
        <v>96</v>
      </c>
      <c r="C1321" t="s">
        <v>51</v>
      </c>
      <c r="D1321" t="s">
        <v>199</v>
      </c>
      <c r="E1321" t="s">
        <v>19</v>
      </c>
      <c r="F1321" t="s">
        <v>41</v>
      </c>
      <c r="G1321" t="s">
        <v>107</v>
      </c>
      <c r="L1321">
        <v>0</v>
      </c>
      <c r="M1321" t="s">
        <v>31</v>
      </c>
      <c r="N1321" t="s">
        <v>199</v>
      </c>
      <c r="O1321" t="s">
        <v>107</v>
      </c>
      <c r="P1321" t="s">
        <v>41</v>
      </c>
      <c r="Q1321" t="s">
        <v>212</v>
      </c>
    </row>
    <row r="1322" spans="1:17" hidden="1" x14ac:dyDescent="0.35">
      <c r="A1322" t="s">
        <v>106</v>
      </c>
      <c r="B1322" t="s">
        <v>96</v>
      </c>
      <c r="C1322" t="s">
        <v>51</v>
      </c>
      <c r="D1322" t="s">
        <v>199</v>
      </c>
      <c r="E1322" t="s">
        <v>19</v>
      </c>
      <c r="F1322" t="s">
        <v>43</v>
      </c>
      <c r="G1322" t="s">
        <v>107</v>
      </c>
      <c r="H1322" s="2">
        <v>42853</v>
      </c>
      <c r="I1322">
        <v>10</v>
      </c>
      <c r="J1322">
        <v>10</v>
      </c>
      <c r="L1322">
        <v>0</v>
      </c>
      <c r="M1322" t="s">
        <v>22</v>
      </c>
      <c r="N1322" t="s">
        <v>199</v>
      </c>
      <c r="O1322" t="s">
        <v>107</v>
      </c>
      <c r="P1322" t="s">
        <v>43</v>
      </c>
      <c r="Q1322" t="s">
        <v>213</v>
      </c>
    </row>
    <row r="1323" spans="1:17" x14ac:dyDescent="0.35">
      <c r="A1323" t="s">
        <v>106</v>
      </c>
      <c r="B1323" t="s">
        <v>96</v>
      </c>
      <c r="C1323" t="s">
        <v>51</v>
      </c>
      <c r="D1323" t="s">
        <v>199</v>
      </c>
      <c r="E1323" t="s">
        <v>19</v>
      </c>
      <c r="F1323" t="s">
        <v>43</v>
      </c>
      <c r="G1323" t="s">
        <v>107</v>
      </c>
      <c r="H1323" s="2">
        <v>42853</v>
      </c>
      <c r="I1323">
        <v>10</v>
      </c>
      <c r="J1323">
        <v>10</v>
      </c>
      <c r="K1323">
        <f t="shared" ref="K1323:K1325" si="150">I1323-10</f>
        <v>0</v>
      </c>
      <c r="L1323">
        <v>0</v>
      </c>
      <c r="M1323" t="s">
        <v>25</v>
      </c>
      <c r="N1323" t="s">
        <v>199</v>
      </c>
      <c r="O1323" t="s">
        <v>107</v>
      </c>
      <c r="P1323" t="s">
        <v>43</v>
      </c>
      <c r="Q1323" t="s">
        <v>213</v>
      </c>
    </row>
    <row r="1324" spans="1:17" x14ac:dyDescent="0.35">
      <c r="A1324" t="s">
        <v>106</v>
      </c>
      <c r="B1324" t="s">
        <v>96</v>
      </c>
      <c r="C1324" t="s">
        <v>51</v>
      </c>
      <c r="D1324" t="s">
        <v>199</v>
      </c>
      <c r="E1324" t="s">
        <v>19</v>
      </c>
      <c r="F1324" t="s">
        <v>43</v>
      </c>
      <c r="G1324" t="s">
        <v>107</v>
      </c>
      <c r="H1324" s="2">
        <v>42860</v>
      </c>
      <c r="I1324">
        <v>10.625</v>
      </c>
      <c r="J1324">
        <v>17</v>
      </c>
      <c r="K1324">
        <f t="shared" si="150"/>
        <v>0.625</v>
      </c>
      <c r="L1324">
        <v>1</v>
      </c>
      <c r="M1324" t="s">
        <v>48</v>
      </c>
      <c r="N1324" t="s">
        <v>199</v>
      </c>
      <c r="O1324" t="s">
        <v>107</v>
      </c>
      <c r="P1324" t="s">
        <v>43</v>
      </c>
      <c r="Q1324" t="s">
        <v>213</v>
      </c>
    </row>
    <row r="1325" spans="1:17" x14ac:dyDescent="0.35">
      <c r="A1325" t="s">
        <v>106</v>
      </c>
      <c r="B1325" t="s">
        <v>96</v>
      </c>
      <c r="C1325" t="s">
        <v>51</v>
      </c>
      <c r="D1325" t="s">
        <v>199</v>
      </c>
      <c r="E1325" t="s">
        <v>19</v>
      </c>
      <c r="F1325" t="s">
        <v>43</v>
      </c>
      <c r="G1325" t="s">
        <v>107</v>
      </c>
      <c r="H1325" s="2">
        <v>42866</v>
      </c>
      <c r="I1325">
        <v>11.5</v>
      </c>
      <c r="J1325">
        <v>23</v>
      </c>
      <c r="K1325">
        <f t="shared" si="150"/>
        <v>1.5</v>
      </c>
      <c r="L1325">
        <v>2</v>
      </c>
      <c r="M1325" t="s">
        <v>26</v>
      </c>
      <c r="N1325" t="s">
        <v>199</v>
      </c>
      <c r="O1325" t="s">
        <v>107</v>
      </c>
      <c r="P1325" t="s">
        <v>43</v>
      </c>
      <c r="Q1325" t="s">
        <v>213</v>
      </c>
    </row>
    <row r="1326" spans="1:17" hidden="1" x14ac:dyDescent="0.35">
      <c r="A1326" t="s">
        <v>106</v>
      </c>
      <c r="B1326" t="s">
        <v>96</v>
      </c>
      <c r="C1326" t="s">
        <v>51</v>
      </c>
      <c r="D1326" t="s">
        <v>199</v>
      </c>
      <c r="E1326" t="s">
        <v>19</v>
      </c>
      <c r="F1326" t="s">
        <v>43</v>
      </c>
      <c r="G1326" t="s">
        <v>107</v>
      </c>
      <c r="L1326">
        <v>0</v>
      </c>
      <c r="M1326" t="s">
        <v>30</v>
      </c>
      <c r="N1326" t="s">
        <v>199</v>
      </c>
      <c r="O1326" t="s">
        <v>107</v>
      </c>
      <c r="P1326" t="s">
        <v>43</v>
      </c>
      <c r="Q1326" t="s">
        <v>213</v>
      </c>
    </row>
    <row r="1327" spans="1:17" hidden="1" x14ac:dyDescent="0.35">
      <c r="A1327" t="s">
        <v>106</v>
      </c>
      <c r="B1327" t="s">
        <v>96</v>
      </c>
      <c r="C1327" t="s">
        <v>51</v>
      </c>
      <c r="D1327" t="s">
        <v>199</v>
      </c>
      <c r="E1327" t="s">
        <v>19</v>
      </c>
      <c r="F1327" t="s">
        <v>43</v>
      </c>
      <c r="G1327" t="s">
        <v>107</v>
      </c>
      <c r="L1327">
        <v>0</v>
      </c>
      <c r="M1327" t="s">
        <v>32</v>
      </c>
      <c r="N1327" t="s">
        <v>199</v>
      </c>
      <c r="O1327" t="s">
        <v>107</v>
      </c>
      <c r="P1327" t="s">
        <v>43</v>
      </c>
      <c r="Q1327" t="s">
        <v>213</v>
      </c>
    </row>
    <row r="1328" spans="1:17" hidden="1" x14ac:dyDescent="0.35">
      <c r="A1328" t="s">
        <v>106</v>
      </c>
      <c r="B1328" t="s">
        <v>96</v>
      </c>
      <c r="C1328" t="s">
        <v>51</v>
      </c>
      <c r="D1328" t="s">
        <v>199</v>
      </c>
      <c r="E1328" t="s">
        <v>19</v>
      </c>
      <c r="F1328" t="s">
        <v>43</v>
      </c>
      <c r="G1328" t="s">
        <v>107</v>
      </c>
      <c r="L1328">
        <v>0</v>
      </c>
      <c r="M1328" t="s">
        <v>31</v>
      </c>
      <c r="N1328" t="s">
        <v>199</v>
      </c>
      <c r="O1328" t="s">
        <v>107</v>
      </c>
      <c r="P1328" t="s">
        <v>43</v>
      </c>
      <c r="Q1328" t="s">
        <v>213</v>
      </c>
    </row>
    <row r="1329" spans="1:17" hidden="1" x14ac:dyDescent="0.35">
      <c r="A1329" t="s">
        <v>106</v>
      </c>
      <c r="B1329" t="s">
        <v>96</v>
      </c>
      <c r="C1329" t="s">
        <v>51</v>
      </c>
      <c r="D1329" t="s">
        <v>199</v>
      </c>
      <c r="E1329" t="s">
        <v>33</v>
      </c>
      <c r="F1329" t="s">
        <v>20</v>
      </c>
      <c r="G1329" t="s">
        <v>68</v>
      </c>
      <c r="H1329" s="2">
        <v>42888</v>
      </c>
      <c r="I1329">
        <v>10</v>
      </c>
      <c r="J1329">
        <v>18</v>
      </c>
      <c r="L1329">
        <v>0</v>
      </c>
      <c r="M1329" t="s">
        <v>22</v>
      </c>
      <c r="N1329" t="s">
        <v>199</v>
      </c>
      <c r="O1329" t="s">
        <v>68</v>
      </c>
      <c r="P1329" t="s">
        <v>23</v>
      </c>
      <c r="Q1329" t="s">
        <v>214</v>
      </c>
    </row>
    <row r="1330" spans="1:17" x14ac:dyDescent="0.35">
      <c r="A1330" t="s">
        <v>106</v>
      </c>
      <c r="B1330" t="s">
        <v>96</v>
      </c>
      <c r="C1330" t="s">
        <v>51</v>
      </c>
      <c r="D1330" t="s">
        <v>199</v>
      </c>
      <c r="E1330" t="s">
        <v>33</v>
      </c>
      <c r="F1330" t="s">
        <v>20</v>
      </c>
      <c r="G1330" t="s">
        <v>68</v>
      </c>
      <c r="H1330" s="2">
        <v>42888</v>
      </c>
      <c r="I1330">
        <v>10</v>
      </c>
      <c r="J1330">
        <v>18</v>
      </c>
      <c r="K1330">
        <f t="shared" ref="K1330:K1332" si="151">I1330-10</f>
        <v>0</v>
      </c>
      <c r="L1330">
        <v>0</v>
      </c>
      <c r="M1330" t="s">
        <v>25</v>
      </c>
      <c r="N1330" t="s">
        <v>199</v>
      </c>
      <c r="O1330" t="s">
        <v>68</v>
      </c>
      <c r="P1330" t="s">
        <v>23</v>
      </c>
      <c r="Q1330" t="s">
        <v>214</v>
      </c>
    </row>
    <row r="1331" spans="1:17" x14ac:dyDescent="0.35">
      <c r="A1331" t="s">
        <v>106</v>
      </c>
      <c r="B1331" t="s">
        <v>96</v>
      </c>
      <c r="C1331" t="s">
        <v>51</v>
      </c>
      <c r="D1331" t="s">
        <v>199</v>
      </c>
      <c r="E1331" t="s">
        <v>33</v>
      </c>
      <c r="F1331" t="s">
        <v>20</v>
      </c>
      <c r="G1331" t="s">
        <v>68</v>
      </c>
      <c r="H1331" s="2">
        <v>42902</v>
      </c>
      <c r="I1331">
        <v>10.6875</v>
      </c>
      <c r="J1331">
        <v>32</v>
      </c>
      <c r="K1331">
        <f t="shared" si="151"/>
        <v>0.6875</v>
      </c>
      <c r="L1331">
        <v>1</v>
      </c>
      <c r="M1331" t="s">
        <v>48</v>
      </c>
      <c r="N1331" t="s">
        <v>199</v>
      </c>
      <c r="O1331" t="s">
        <v>68</v>
      </c>
      <c r="P1331" t="s">
        <v>23</v>
      </c>
      <c r="Q1331" t="s">
        <v>214</v>
      </c>
    </row>
    <row r="1332" spans="1:17" x14ac:dyDescent="0.35">
      <c r="A1332" t="s">
        <v>106</v>
      </c>
      <c r="B1332" t="s">
        <v>96</v>
      </c>
      <c r="C1332" t="s">
        <v>51</v>
      </c>
      <c r="D1332" t="s">
        <v>199</v>
      </c>
      <c r="E1332" t="s">
        <v>33</v>
      </c>
      <c r="F1332" t="s">
        <v>20</v>
      </c>
      <c r="G1332" t="s">
        <v>68</v>
      </c>
      <c r="H1332" s="2">
        <v>42912</v>
      </c>
      <c r="I1332">
        <v>11.6875</v>
      </c>
      <c r="J1332">
        <v>42</v>
      </c>
      <c r="K1332">
        <f t="shared" si="151"/>
        <v>1.6875</v>
      </c>
      <c r="L1332">
        <v>2</v>
      </c>
      <c r="M1332" t="s">
        <v>26</v>
      </c>
      <c r="N1332" t="s">
        <v>199</v>
      </c>
      <c r="O1332" t="s">
        <v>68</v>
      </c>
      <c r="P1332" t="s">
        <v>23</v>
      </c>
      <c r="Q1332" t="s">
        <v>214</v>
      </c>
    </row>
    <row r="1333" spans="1:17" hidden="1" x14ac:dyDescent="0.35">
      <c r="A1333" t="s">
        <v>106</v>
      </c>
      <c r="B1333" t="s">
        <v>96</v>
      </c>
      <c r="C1333" t="s">
        <v>51</v>
      </c>
      <c r="D1333" t="s">
        <v>199</v>
      </c>
      <c r="E1333" t="s">
        <v>33</v>
      </c>
      <c r="F1333" t="s">
        <v>20</v>
      </c>
      <c r="G1333" t="s">
        <v>68</v>
      </c>
      <c r="H1333" s="2">
        <v>42926</v>
      </c>
      <c r="I1333">
        <v>30</v>
      </c>
      <c r="J1333">
        <v>56</v>
      </c>
      <c r="L1333">
        <v>0</v>
      </c>
      <c r="M1333" t="s">
        <v>30</v>
      </c>
      <c r="N1333" t="s">
        <v>199</v>
      </c>
      <c r="O1333" t="s">
        <v>68</v>
      </c>
      <c r="P1333" t="s">
        <v>23</v>
      </c>
      <c r="Q1333" t="s">
        <v>214</v>
      </c>
    </row>
    <row r="1334" spans="1:17" x14ac:dyDescent="0.35">
      <c r="A1334" t="s">
        <v>106</v>
      </c>
      <c r="B1334" t="s">
        <v>96</v>
      </c>
      <c r="C1334" t="s">
        <v>51</v>
      </c>
      <c r="D1334" t="s">
        <v>199</v>
      </c>
      <c r="E1334" t="s">
        <v>33</v>
      </c>
      <c r="F1334" t="s">
        <v>20</v>
      </c>
      <c r="G1334" t="s">
        <v>68</v>
      </c>
      <c r="H1334" s="2">
        <v>42933</v>
      </c>
      <c r="I1334">
        <v>13.375</v>
      </c>
      <c r="J1334">
        <v>63</v>
      </c>
      <c r="K1334">
        <f t="shared" ref="K1334:K1335" si="152">I1334-10</f>
        <v>3.375</v>
      </c>
      <c r="L1334">
        <v>3</v>
      </c>
      <c r="M1334" t="s">
        <v>39</v>
      </c>
      <c r="N1334" t="s">
        <v>199</v>
      </c>
      <c r="O1334" t="s">
        <v>68</v>
      </c>
      <c r="P1334" t="s">
        <v>23</v>
      </c>
      <c r="Q1334" t="s">
        <v>214</v>
      </c>
    </row>
    <row r="1335" spans="1:17" x14ac:dyDescent="0.35">
      <c r="A1335" t="s">
        <v>106</v>
      </c>
      <c r="B1335" t="s">
        <v>96</v>
      </c>
      <c r="C1335" t="s">
        <v>51</v>
      </c>
      <c r="D1335" t="s">
        <v>199</v>
      </c>
      <c r="E1335" t="s">
        <v>33</v>
      </c>
      <c r="F1335" t="s">
        <v>20</v>
      </c>
      <c r="G1335" t="s">
        <v>68</v>
      </c>
      <c r="H1335" s="2">
        <v>42942</v>
      </c>
      <c r="I1335">
        <v>14.25</v>
      </c>
      <c r="J1335">
        <v>72</v>
      </c>
      <c r="K1335">
        <f t="shared" si="152"/>
        <v>4.25</v>
      </c>
      <c r="L1335">
        <v>4</v>
      </c>
      <c r="M1335" t="s">
        <v>27</v>
      </c>
      <c r="N1335" t="s">
        <v>199</v>
      </c>
      <c r="O1335" t="s">
        <v>68</v>
      </c>
      <c r="P1335" t="s">
        <v>23</v>
      </c>
      <c r="Q1335" t="s">
        <v>214</v>
      </c>
    </row>
    <row r="1336" spans="1:17" hidden="1" x14ac:dyDescent="0.35">
      <c r="A1336" t="s">
        <v>106</v>
      </c>
      <c r="B1336" t="s">
        <v>96</v>
      </c>
      <c r="C1336" t="s">
        <v>51</v>
      </c>
      <c r="D1336" t="s">
        <v>199</v>
      </c>
      <c r="E1336" t="s">
        <v>33</v>
      </c>
      <c r="F1336" t="s">
        <v>20</v>
      </c>
      <c r="G1336" t="s">
        <v>68</v>
      </c>
      <c r="H1336" s="2">
        <v>42962</v>
      </c>
      <c r="I1336">
        <v>50</v>
      </c>
      <c r="J1336">
        <v>92</v>
      </c>
      <c r="L1336">
        <v>0</v>
      </c>
      <c r="M1336" t="s">
        <v>31</v>
      </c>
      <c r="N1336" t="s">
        <v>199</v>
      </c>
      <c r="O1336" t="s">
        <v>68</v>
      </c>
      <c r="P1336" t="s">
        <v>23</v>
      </c>
      <c r="Q1336" t="s">
        <v>214</v>
      </c>
    </row>
    <row r="1337" spans="1:17" hidden="1" x14ac:dyDescent="0.35">
      <c r="A1337" t="s">
        <v>106</v>
      </c>
      <c r="B1337" t="s">
        <v>96</v>
      </c>
      <c r="C1337" t="s">
        <v>51</v>
      </c>
      <c r="D1337" t="s">
        <v>199</v>
      </c>
      <c r="E1337" t="s">
        <v>33</v>
      </c>
      <c r="F1337" t="s">
        <v>20</v>
      </c>
      <c r="G1337" t="s">
        <v>68</v>
      </c>
      <c r="H1337" s="2">
        <v>43004</v>
      </c>
      <c r="I1337">
        <v>60</v>
      </c>
      <c r="J1337">
        <v>134</v>
      </c>
      <c r="L1337">
        <v>0</v>
      </c>
      <c r="M1337" t="s">
        <v>32</v>
      </c>
      <c r="N1337" t="s">
        <v>199</v>
      </c>
      <c r="O1337" t="s">
        <v>68</v>
      </c>
      <c r="P1337" t="s">
        <v>23</v>
      </c>
      <c r="Q1337" t="s">
        <v>214</v>
      </c>
    </row>
    <row r="1338" spans="1:17" hidden="1" x14ac:dyDescent="0.35">
      <c r="A1338" t="s">
        <v>106</v>
      </c>
      <c r="B1338" t="s">
        <v>96</v>
      </c>
      <c r="C1338" t="s">
        <v>51</v>
      </c>
      <c r="D1338" t="s">
        <v>199</v>
      </c>
      <c r="E1338" t="s">
        <v>33</v>
      </c>
      <c r="F1338" t="s">
        <v>41</v>
      </c>
      <c r="G1338" t="s">
        <v>68</v>
      </c>
      <c r="H1338" s="2">
        <v>42888</v>
      </c>
      <c r="I1338">
        <v>10</v>
      </c>
      <c r="J1338">
        <v>18</v>
      </c>
      <c r="L1338">
        <v>0</v>
      </c>
      <c r="M1338" t="s">
        <v>22</v>
      </c>
      <c r="N1338" t="s">
        <v>199</v>
      </c>
      <c r="O1338" t="s">
        <v>68</v>
      </c>
      <c r="P1338" t="s">
        <v>41</v>
      </c>
      <c r="Q1338" t="s">
        <v>215</v>
      </c>
    </row>
    <row r="1339" spans="1:17" x14ac:dyDescent="0.35">
      <c r="A1339" t="s">
        <v>106</v>
      </c>
      <c r="B1339" t="s">
        <v>96</v>
      </c>
      <c r="C1339" t="s">
        <v>51</v>
      </c>
      <c r="D1339" t="s">
        <v>199</v>
      </c>
      <c r="E1339" t="s">
        <v>33</v>
      </c>
      <c r="F1339" t="s">
        <v>41</v>
      </c>
      <c r="G1339" t="s">
        <v>68</v>
      </c>
      <c r="H1339" s="2">
        <v>42893</v>
      </c>
      <c r="I1339">
        <v>10</v>
      </c>
      <c r="J1339">
        <v>23</v>
      </c>
      <c r="K1339">
        <f>I1339-10</f>
        <v>0</v>
      </c>
      <c r="L1339">
        <v>0</v>
      </c>
      <c r="M1339" t="s">
        <v>25</v>
      </c>
      <c r="N1339" t="s">
        <v>199</v>
      </c>
      <c r="O1339" t="s">
        <v>68</v>
      </c>
      <c r="P1339" t="s">
        <v>41</v>
      </c>
      <c r="Q1339" t="s">
        <v>215</v>
      </c>
    </row>
    <row r="1340" spans="1:17" hidden="1" x14ac:dyDescent="0.35">
      <c r="A1340" t="s">
        <v>106</v>
      </c>
      <c r="B1340" t="s">
        <v>96</v>
      </c>
      <c r="C1340" t="s">
        <v>51</v>
      </c>
      <c r="D1340" t="s">
        <v>199</v>
      </c>
      <c r="E1340" t="s">
        <v>33</v>
      </c>
      <c r="F1340" t="s">
        <v>41</v>
      </c>
      <c r="G1340" t="s">
        <v>68</v>
      </c>
      <c r="L1340">
        <v>0</v>
      </c>
      <c r="M1340" t="s">
        <v>30</v>
      </c>
      <c r="N1340" t="s">
        <v>199</v>
      </c>
      <c r="O1340" t="s">
        <v>68</v>
      </c>
      <c r="P1340" t="s">
        <v>41</v>
      </c>
      <c r="Q1340" t="s">
        <v>215</v>
      </c>
    </row>
    <row r="1341" spans="1:17" hidden="1" x14ac:dyDescent="0.35">
      <c r="A1341" t="s">
        <v>106</v>
      </c>
      <c r="B1341" t="s">
        <v>96</v>
      </c>
      <c r="C1341" t="s">
        <v>51</v>
      </c>
      <c r="D1341" t="s">
        <v>199</v>
      </c>
      <c r="E1341" t="s">
        <v>33</v>
      </c>
      <c r="F1341" t="s">
        <v>41</v>
      </c>
      <c r="G1341" t="s">
        <v>68</v>
      </c>
      <c r="L1341">
        <v>0</v>
      </c>
      <c r="M1341" t="s">
        <v>32</v>
      </c>
      <c r="N1341" t="s">
        <v>199</v>
      </c>
      <c r="O1341" t="s">
        <v>68</v>
      </c>
      <c r="P1341" t="s">
        <v>41</v>
      </c>
      <c r="Q1341" t="s">
        <v>215</v>
      </c>
    </row>
    <row r="1342" spans="1:17" hidden="1" x14ac:dyDescent="0.35">
      <c r="A1342" t="s">
        <v>106</v>
      </c>
      <c r="B1342" t="s">
        <v>96</v>
      </c>
      <c r="C1342" t="s">
        <v>51</v>
      </c>
      <c r="D1342" t="s">
        <v>199</v>
      </c>
      <c r="E1342" t="s">
        <v>33</v>
      </c>
      <c r="F1342" t="s">
        <v>41</v>
      </c>
      <c r="G1342" t="s">
        <v>68</v>
      </c>
      <c r="L1342">
        <v>0</v>
      </c>
      <c r="M1342" t="s">
        <v>31</v>
      </c>
      <c r="N1342" t="s">
        <v>199</v>
      </c>
      <c r="O1342" t="s">
        <v>68</v>
      </c>
      <c r="P1342" t="s">
        <v>41</v>
      </c>
      <c r="Q1342" t="s">
        <v>215</v>
      </c>
    </row>
    <row r="1343" spans="1:17" hidden="1" x14ac:dyDescent="0.35">
      <c r="A1343" t="s">
        <v>106</v>
      </c>
      <c r="B1343" t="s">
        <v>96</v>
      </c>
      <c r="C1343" t="s">
        <v>51</v>
      </c>
      <c r="D1343" t="s">
        <v>199</v>
      </c>
      <c r="E1343" t="s">
        <v>33</v>
      </c>
      <c r="F1343" t="s">
        <v>43</v>
      </c>
      <c r="G1343" t="s">
        <v>68</v>
      </c>
      <c r="H1343" s="2">
        <v>42888</v>
      </c>
      <c r="I1343">
        <v>10</v>
      </c>
      <c r="J1343">
        <v>18</v>
      </c>
      <c r="L1343">
        <v>0</v>
      </c>
      <c r="M1343" t="s">
        <v>22</v>
      </c>
      <c r="N1343" t="s">
        <v>199</v>
      </c>
      <c r="O1343" t="s">
        <v>68</v>
      </c>
      <c r="P1343" t="s">
        <v>43</v>
      </c>
      <c r="Q1343" t="s">
        <v>216</v>
      </c>
    </row>
    <row r="1344" spans="1:17" x14ac:dyDescent="0.35">
      <c r="A1344" t="s">
        <v>106</v>
      </c>
      <c r="B1344" t="s">
        <v>96</v>
      </c>
      <c r="C1344" t="s">
        <v>51</v>
      </c>
      <c r="D1344" t="s">
        <v>199</v>
      </c>
      <c r="E1344" t="s">
        <v>33</v>
      </c>
      <c r="F1344" t="s">
        <v>43</v>
      </c>
      <c r="G1344" t="s">
        <v>68</v>
      </c>
      <c r="H1344" s="2">
        <v>42888</v>
      </c>
      <c r="I1344">
        <v>10</v>
      </c>
      <c r="J1344">
        <v>18</v>
      </c>
      <c r="K1344">
        <f>I1344-10</f>
        <v>0</v>
      </c>
      <c r="L1344">
        <v>0</v>
      </c>
      <c r="M1344" t="s">
        <v>25</v>
      </c>
      <c r="N1344" t="s">
        <v>199</v>
      </c>
      <c r="O1344" t="s">
        <v>68</v>
      </c>
      <c r="P1344" t="s">
        <v>43</v>
      </c>
      <c r="Q1344" t="s">
        <v>216</v>
      </c>
    </row>
    <row r="1345" spans="1:17" hidden="1" x14ac:dyDescent="0.35">
      <c r="A1345" t="s">
        <v>106</v>
      </c>
      <c r="B1345" t="s">
        <v>96</v>
      </c>
      <c r="C1345" t="s">
        <v>51</v>
      </c>
      <c r="D1345" t="s">
        <v>199</v>
      </c>
      <c r="E1345" t="s">
        <v>33</v>
      </c>
      <c r="F1345" t="s">
        <v>43</v>
      </c>
      <c r="G1345" t="s">
        <v>68</v>
      </c>
      <c r="H1345" s="2">
        <v>42926</v>
      </c>
      <c r="I1345">
        <v>30</v>
      </c>
      <c r="J1345">
        <v>56</v>
      </c>
      <c r="L1345">
        <v>0</v>
      </c>
      <c r="M1345" t="s">
        <v>30</v>
      </c>
      <c r="N1345" t="s">
        <v>199</v>
      </c>
      <c r="O1345" t="s">
        <v>68</v>
      </c>
      <c r="P1345" t="s">
        <v>43</v>
      </c>
      <c r="Q1345" t="s">
        <v>216</v>
      </c>
    </row>
    <row r="1346" spans="1:17" hidden="1" x14ac:dyDescent="0.35">
      <c r="A1346" t="s">
        <v>106</v>
      </c>
      <c r="B1346" t="s">
        <v>96</v>
      </c>
      <c r="C1346" t="s">
        <v>51</v>
      </c>
      <c r="D1346" t="s">
        <v>199</v>
      </c>
      <c r="E1346" t="s">
        <v>33</v>
      </c>
      <c r="F1346" t="s">
        <v>43</v>
      </c>
      <c r="G1346" t="s">
        <v>68</v>
      </c>
      <c r="L1346">
        <v>0</v>
      </c>
      <c r="M1346" t="s">
        <v>32</v>
      </c>
      <c r="N1346" t="s">
        <v>199</v>
      </c>
      <c r="O1346" t="s">
        <v>68</v>
      </c>
      <c r="P1346" t="s">
        <v>43</v>
      </c>
      <c r="Q1346" t="s">
        <v>216</v>
      </c>
    </row>
    <row r="1347" spans="1:17" hidden="1" x14ac:dyDescent="0.35">
      <c r="A1347" t="s">
        <v>106</v>
      </c>
      <c r="B1347" t="s">
        <v>96</v>
      </c>
      <c r="C1347" t="s">
        <v>51</v>
      </c>
      <c r="D1347" t="s">
        <v>199</v>
      </c>
      <c r="E1347" t="s">
        <v>33</v>
      </c>
      <c r="F1347" t="s">
        <v>43</v>
      </c>
      <c r="G1347" t="s">
        <v>68</v>
      </c>
      <c r="L1347">
        <v>0</v>
      </c>
      <c r="M1347" t="s">
        <v>31</v>
      </c>
      <c r="N1347" t="s">
        <v>199</v>
      </c>
      <c r="O1347" t="s">
        <v>68</v>
      </c>
      <c r="P1347" t="s">
        <v>43</v>
      </c>
      <c r="Q1347" t="s">
        <v>216</v>
      </c>
    </row>
    <row r="1348" spans="1:17" hidden="1" x14ac:dyDescent="0.35">
      <c r="A1348" t="s">
        <v>106</v>
      </c>
      <c r="B1348" t="s">
        <v>96</v>
      </c>
      <c r="C1348" t="s">
        <v>51</v>
      </c>
      <c r="D1348" t="s">
        <v>199</v>
      </c>
      <c r="E1348" t="s">
        <v>45</v>
      </c>
      <c r="F1348" t="s">
        <v>20</v>
      </c>
      <c r="G1348" t="s">
        <v>114</v>
      </c>
      <c r="H1348" s="2">
        <v>43004</v>
      </c>
      <c r="I1348">
        <v>10</v>
      </c>
      <c r="J1348">
        <v>15</v>
      </c>
      <c r="L1348">
        <v>0</v>
      </c>
      <c r="M1348" t="s">
        <v>22</v>
      </c>
      <c r="N1348" t="s">
        <v>199</v>
      </c>
      <c r="O1348" t="s">
        <v>114</v>
      </c>
      <c r="P1348" t="s">
        <v>23</v>
      </c>
      <c r="Q1348" t="s">
        <v>217</v>
      </c>
    </row>
    <row r="1349" spans="1:17" x14ac:dyDescent="0.35">
      <c r="A1349" t="s">
        <v>106</v>
      </c>
      <c r="B1349" t="s">
        <v>96</v>
      </c>
      <c r="C1349" t="s">
        <v>51</v>
      </c>
      <c r="D1349" t="s">
        <v>199</v>
      </c>
      <c r="E1349" t="s">
        <v>45</v>
      </c>
      <c r="F1349" t="s">
        <v>20</v>
      </c>
      <c r="G1349" t="s">
        <v>114</v>
      </c>
      <c r="H1349" s="2">
        <v>43004</v>
      </c>
      <c r="I1349">
        <v>10</v>
      </c>
      <c r="J1349">
        <v>15</v>
      </c>
      <c r="K1349">
        <f t="shared" ref="K1349:K1350" si="153">I1349-10</f>
        <v>0</v>
      </c>
      <c r="L1349">
        <v>0</v>
      </c>
      <c r="M1349" t="s">
        <v>25</v>
      </c>
      <c r="N1349" t="s">
        <v>199</v>
      </c>
      <c r="O1349" t="s">
        <v>114</v>
      </c>
      <c r="P1349" t="s">
        <v>23</v>
      </c>
      <c r="Q1349" t="s">
        <v>217</v>
      </c>
    </row>
    <row r="1350" spans="1:17" x14ac:dyDescent="0.35">
      <c r="A1350" t="s">
        <v>106</v>
      </c>
      <c r="B1350" t="s">
        <v>96</v>
      </c>
      <c r="C1350" t="s">
        <v>51</v>
      </c>
      <c r="D1350" t="s">
        <v>199</v>
      </c>
      <c r="E1350" t="s">
        <v>45</v>
      </c>
      <c r="F1350" t="s">
        <v>20</v>
      </c>
      <c r="G1350" t="s">
        <v>114</v>
      </c>
      <c r="H1350" s="2">
        <v>43014</v>
      </c>
      <c r="I1350">
        <v>11.6875</v>
      </c>
      <c r="J1350">
        <v>25</v>
      </c>
      <c r="K1350">
        <f t="shared" si="153"/>
        <v>1.6875</v>
      </c>
      <c r="L1350">
        <v>2</v>
      </c>
      <c r="M1350" t="s">
        <v>26</v>
      </c>
      <c r="N1350" t="s">
        <v>199</v>
      </c>
      <c r="O1350" t="s">
        <v>114</v>
      </c>
      <c r="P1350" t="s">
        <v>23</v>
      </c>
      <c r="Q1350" t="s">
        <v>217</v>
      </c>
    </row>
    <row r="1351" spans="1:17" hidden="1" x14ac:dyDescent="0.35">
      <c r="A1351" t="s">
        <v>106</v>
      </c>
      <c r="B1351" t="s">
        <v>96</v>
      </c>
      <c r="C1351" t="s">
        <v>51</v>
      </c>
      <c r="D1351" t="s">
        <v>199</v>
      </c>
      <c r="E1351" t="s">
        <v>45</v>
      </c>
      <c r="F1351" t="s">
        <v>20</v>
      </c>
      <c r="G1351" t="s">
        <v>114</v>
      </c>
      <c r="H1351" s="2">
        <v>43024</v>
      </c>
      <c r="I1351">
        <v>31</v>
      </c>
      <c r="J1351">
        <v>35</v>
      </c>
      <c r="L1351">
        <v>0</v>
      </c>
      <c r="M1351" t="s">
        <v>30</v>
      </c>
      <c r="N1351" t="s">
        <v>199</v>
      </c>
      <c r="O1351" t="s">
        <v>114</v>
      </c>
      <c r="P1351" t="s">
        <v>23</v>
      </c>
      <c r="Q1351" t="s">
        <v>217</v>
      </c>
    </row>
    <row r="1352" spans="1:17" hidden="1" x14ac:dyDescent="0.35">
      <c r="A1352" t="s">
        <v>106</v>
      </c>
      <c r="B1352" t="s">
        <v>96</v>
      </c>
      <c r="C1352" t="s">
        <v>51</v>
      </c>
      <c r="D1352" t="s">
        <v>199</v>
      </c>
      <c r="E1352" t="s">
        <v>45</v>
      </c>
      <c r="F1352" t="s">
        <v>20</v>
      </c>
      <c r="G1352" t="s">
        <v>114</v>
      </c>
      <c r="H1352" s="2">
        <v>43034</v>
      </c>
      <c r="I1352">
        <v>50</v>
      </c>
      <c r="J1352">
        <v>45</v>
      </c>
      <c r="L1352">
        <v>0</v>
      </c>
      <c r="M1352" t="s">
        <v>31</v>
      </c>
      <c r="N1352" t="s">
        <v>199</v>
      </c>
      <c r="O1352" t="s">
        <v>114</v>
      </c>
      <c r="P1352" t="s">
        <v>23</v>
      </c>
      <c r="Q1352" t="s">
        <v>217</v>
      </c>
    </row>
    <row r="1353" spans="1:17" hidden="1" x14ac:dyDescent="0.35">
      <c r="A1353" t="s">
        <v>106</v>
      </c>
      <c r="B1353" t="s">
        <v>96</v>
      </c>
      <c r="C1353" t="s">
        <v>51</v>
      </c>
      <c r="D1353" t="s">
        <v>199</v>
      </c>
      <c r="E1353" t="s">
        <v>45</v>
      </c>
      <c r="F1353" t="s">
        <v>20</v>
      </c>
      <c r="G1353" t="s">
        <v>114</v>
      </c>
      <c r="H1353" s="2">
        <v>43067</v>
      </c>
      <c r="I1353">
        <v>60</v>
      </c>
      <c r="J1353">
        <v>78</v>
      </c>
      <c r="L1353">
        <v>0</v>
      </c>
      <c r="M1353" t="s">
        <v>32</v>
      </c>
      <c r="N1353" t="s">
        <v>199</v>
      </c>
      <c r="O1353" t="s">
        <v>114</v>
      </c>
      <c r="P1353" t="s">
        <v>23</v>
      </c>
      <c r="Q1353" t="s">
        <v>217</v>
      </c>
    </row>
    <row r="1354" spans="1:17" hidden="1" x14ac:dyDescent="0.35">
      <c r="A1354" t="s">
        <v>60</v>
      </c>
      <c r="B1354" t="s">
        <v>61</v>
      </c>
      <c r="C1354" t="s">
        <v>17</v>
      </c>
      <c r="D1354" t="s">
        <v>218</v>
      </c>
      <c r="E1354" t="s">
        <v>19</v>
      </c>
      <c r="F1354" t="s">
        <v>20</v>
      </c>
      <c r="G1354" t="s">
        <v>52</v>
      </c>
      <c r="H1354" s="2">
        <v>42101</v>
      </c>
      <c r="I1354">
        <v>10</v>
      </c>
      <c r="J1354">
        <v>7</v>
      </c>
      <c r="L1354">
        <v>0</v>
      </c>
      <c r="M1354" t="s">
        <v>22</v>
      </c>
      <c r="N1354" t="s">
        <v>218</v>
      </c>
      <c r="O1354" t="s">
        <v>52</v>
      </c>
      <c r="P1354" t="s">
        <v>23</v>
      </c>
      <c r="Q1354" t="s">
        <v>219</v>
      </c>
    </row>
    <row r="1355" spans="1:17" x14ac:dyDescent="0.35">
      <c r="A1355" t="s">
        <v>60</v>
      </c>
      <c r="B1355" t="s">
        <v>61</v>
      </c>
      <c r="C1355" t="s">
        <v>17</v>
      </c>
      <c r="D1355" t="s">
        <v>218</v>
      </c>
      <c r="E1355" t="s">
        <v>19</v>
      </c>
      <c r="F1355" t="s">
        <v>20</v>
      </c>
      <c r="G1355" t="s">
        <v>52</v>
      </c>
      <c r="H1355" s="2">
        <v>42101</v>
      </c>
      <c r="I1355">
        <v>10</v>
      </c>
      <c r="J1355">
        <v>7</v>
      </c>
      <c r="K1355">
        <f t="shared" ref="K1355:K1360" si="154">I1355-10</f>
        <v>0</v>
      </c>
      <c r="L1355">
        <v>0</v>
      </c>
      <c r="M1355" t="s">
        <v>25</v>
      </c>
      <c r="N1355" t="s">
        <v>218</v>
      </c>
      <c r="O1355" t="s">
        <v>52</v>
      </c>
      <c r="P1355" t="s">
        <v>23</v>
      </c>
      <c r="Q1355" t="s">
        <v>219</v>
      </c>
    </row>
    <row r="1356" spans="1:17" x14ac:dyDescent="0.35">
      <c r="A1356" t="s">
        <v>60</v>
      </c>
      <c r="B1356" t="s">
        <v>61</v>
      </c>
      <c r="C1356" t="s">
        <v>17</v>
      </c>
      <c r="D1356" t="s">
        <v>218</v>
      </c>
      <c r="E1356" t="s">
        <v>19</v>
      </c>
      <c r="F1356" t="s">
        <v>20</v>
      </c>
      <c r="G1356" t="s">
        <v>52</v>
      </c>
      <c r="H1356" s="2">
        <v>42107</v>
      </c>
      <c r="I1356">
        <v>11</v>
      </c>
      <c r="J1356">
        <v>13</v>
      </c>
      <c r="K1356">
        <f t="shared" si="154"/>
        <v>1</v>
      </c>
      <c r="L1356">
        <v>1</v>
      </c>
      <c r="M1356" t="s">
        <v>48</v>
      </c>
      <c r="N1356" t="s">
        <v>218</v>
      </c>
      <c r="O1356" t="s">
        <v>52</v>
      </c>
      <c r="P1356" t="s">
        <v>23</v>
      </c>
      <c r="Q1356" t="s">
        <v>219</v>
      </c>
    </row>
    <row r="1357" spans="1:17" x14ac:dyDescent="0.35">
      <c r="A1357" t="s">
        <v>60</v>
      </c>
      <c r="B1357" t="s">
        <v>61</v>
      </c>
      <c r="C1357" t="s">
        <v>17</v>
      </c>
      <c r="D1357" t="s">
        <v>218</v>
      </c>
      <c r="E1357" t="s">
        <v>19</v>
      </c>
      <c r="F1357" t="s">
        <v>20</v>
      </c>
      <c r="G1357" t="s">
        <v>52</v>
      </c>
      <c r="H1357" s="2">
        <v>42110</v>
      </c>
      <c r="I1357">
        <v>12.5</v>
      </c>
      <c r="J1357">
        <v>16</v>
      </c>
      <c r="K1357">
        <f t="shared" si="154"/>
        <v>2.5</v>
      </c>
      <c r="L1357">
        <v>2</v>
      </c>
      <c r="M1357" t="s">
        <v>26</v>
      </c>
      <c r="N1357" t="s">
        <v>218</v>
      </c>
      <c r="O1357" t="s">
        <v>52</v>
      </c>
      <c r="P1357" t="s">
        <v>23</v>
      </c>
      <c r="Q1357" t="s">
        <v>219</v>
      </c>
    </row>
    <row r="1358" spans="1:17" x14ac:dyDescent="0.35">
      <c r="A1358" t="s">
        <v>60</v>
      </c>
      <c r="B1358" t="s">
        <v>61</v>
      </c>
      <c r="C1358" t="s">
        <v>17</v>
      </c>
      <c r="D1358" t="s">
        <v>218</v>
      </c>
      <c r="E1358" t="s">
        <v>19</v>
      </c>
      <c r="F1358" t="s">
        <v>20</v>
      </c>
      <c r="G1358" t="s">
        <v>52</v>
      </c>
      <c r="H1358" s="2">
        <v>42115</v>
      </c>
      <c r="I1358">
        <v>13.75</v>
      </c>
      <c r="J1358">
        <v>21</v>
      </c>
      <c r="K1358">
        <f t="shared" si="154"/>
        <v>3.75</v>
      </c>
      <c r="L1358">
        <v>4</v>
      </c>
      <c r="M1358" t="s">
        <v>27</v>
      </c>
      <c r="N1358" t="s">
        <v>218</v>
      </c>
      <c r="O1358" t="s">
        <v>52</v>
      </c>
      <c r="P1358" t="s">
        <v>23</v>
      </c>
      <c r="Q1358" t="s">
        <v>219</v>
      </c>
    </row>
    <row r="1359" spans="1:17" x14ac:dyDescent="0.35">
      <c r="A1359" t="s">
        <v>60</v>
      </c>
      <c r="B1359" t="s">
        <v>61</v>
      </c>
      <c r="C1359" t="s">
        <v>17</v>
      </c>
      <c r="D1359" t="s">
        <v>218</v>
      </c>
      <c r="E1359" t="s">
        <v>19</v>
      </c>
      <c r="F1359" t="s">
        <v>20</v>
      </c>
      <c r="G1359" t="s">
        <v>52</v>
      </c>
      <c r="H1359" s="2">
        <v>42118</v>
      </c>
      <c r="I1359">
        <v>14.625</v>
      </c>
      <c r="J1359">
        <v>24</v>
      </c>
      <c r="K1359">
        <f t="shared" si="154"/>
        <v>4.625</v>
      </c>
      <c r="L1359">
        <v>5</v>
      </c>
      <c r="M1359" t="s">
        <v>28</v>
      </c>
      <c r="N1359" t="s">
        <v>218</v>
      </c>
      <c r="O1359" t="s">
        <v>52</v>
      </c>
      <c r="P1359" t="s">
        <v>23</v>
      </c>
      <c r="Q1359" t="s">
        <v>219</v>
      </c>
    </row>
    <row r="1360" spans="1:17" x14ac:dyDescent="0.35">
      <c r="A1360" t="s">
        <v>60</v>
      </c>
      <c r="B1360" t="s">
        <v>61</v>
      </c>
      <c r="C1360" t="s">
        <v>17</v>
      </c>
      <c r="D1360" t="s">
        <v>218</v>
      </c>
      <c r="E1360" t="s">
        <v>19</v>
      </c>
      <c r="F1360" t="s">
        <v>20</v>
      </c>
      <c r="G1360" t="s">
        <v>52</v>
      </c>
      <c r="H1360" s="2">
        <v>42122</v>
      </c>
      <c r="I1360">
        <v>16.0625</v>
      </c>
      <c r="J1360">
        <v>28</v>
      </c>
      <c r="K1360">
        <f t="shared" si="154"/>
        <v>6.0625</v>
      </c>
      <c r="L1360">
        <v>6</v>
      </c>
      <c r="M1360" t="s">
        <v>40</v>
      </c>
      <c r="N1360" t="s">
        <v>218</v>
      </c>
      <c r="O1360" t="s">
        <v>52</v>
      </c>
      <c r="P1360" t="s">
        <v>23</v>
      </c>
      <c r="Q1360" t="s">
        <v>219</v>
      </c>
    </row>
    <row r="1361" spans="1:17" hidden="1" x14ac:dyDescent="0.35">
      <c r="A1361" t="s">
        <v>60</v>
      </c>
      <c r="B1361" t="s">
        <v>61</v>
      </c>
      <c r="C1361" t="s">
        <v>17</v>
      </c>
      <c r="D1361" t="s">
        <v>218</v>
      </c>
      <c r="E1361" t="s">
        <v>19</v>
      </c>
      <c r="F1361" t="s">
        <v>20</v>
      </c>
      <c r="G1361" t="s">
        <v>52</v>
      </c>
      <c r="H1361" s="2">
        <v>42129</v>
      </c>
      <c r="I1361">
        <v>30</v>
      </c>
      <c r="J1361">
        <v>35</v>
      </c>
      <c r="L1361">
        <v>0</v>
      </c>
      <c r="M1361" t="s">
        <v>30</v>
      </c>
      <c r="N1361" t="s">
        <v>218</v>
      </c>
      <c r="O1361" t="s">
        <v>52</v>
      </c>
      <c r="P1361" t="s">
        <v>23</v>
      </c>
      <c r="Q1361" t="s">
        <v>219</v>
      </c>
    </row>
    <row r="1362" spans="1:17" hidden="1" x14ac:dyDescent="0.35">
      <c r="A1362" t="s">
        <v>60</v>
      </c>
      <c r="B1362" t="s">
        <v>61</v>
      </c>
      <c r="C1362" t="s">
        <v>17</v>
      </c>
      <c r="D1362" t="s">
        <v>218</v>
      </c>
      <c r="E1362" t="s">
        <v>19</v>
      </c>
      <c r="F1362" t="s">
        <v>20</v>
      </c>
      <c r="G1362" t="s">
        <v>52</v>
      </c>
      <c r="H1362" s="2">
        <v>42149</v>
      </c>
      <c r="I1362">
        <v>56</v>
      </c>
      <c r="J1362">
        <v>55</v>
      </c>
      <c r="L1362">
        <v>0</v>
      </c>
      <c r="M1362" t="s">
        <v>31</v>
      </c>
      <c r="N1362" t="s">
        <v>218</v>
      </c>
      <c r="O1362" t="s">
        <v>52</v>
      </c>
      <c r="P1362" t="s">
        <v>23</v>
      </c>
      <c r="Q1362" t="s">
        <v>219</v>
      </c>
    </row>
    <row r="1363" spans="1:17" hidden="1" x14ac:dyDescent="0.35">
      <c r="A1363" t="s">
        <v>60</v>
      </c>
      <c r="B1363" t="s">
        <v>61</v>
      </c>
      <c r="C1363" t="s">
        <v>17</v>
      </c>
      <c r="D1363" t="s">
        <v>218</v>
      </c>
      <c r="E1363" t="s">
        <v>19</v>
      </c>
      <c r="F1363" t="s">
        <v>20</v>
      </c>
      <c r="G1363" t="s">
        <v>52</v>
      </c>
      <c r="H1363" s="2">
        <v>42165</v>
      </c>
      <c r="I1363">
        <v>60</v>
      </c>
      <c r="J1363">
        <v>71</v>
      </c>
      <c r="L1363">
        <v>0</v>
      </c>
      <c r="M1363" t="s">
        <v>32</v>
      </c>
      <c r="N1363" t="s">
        <v>218</v>
      </c>
      <c r="O1363" t="s">
        <v>52</v>
      </c>
      <c r="P1363" t="s">
        <v>23</v>
      </c>
      <c r="Q1363" t="s">
        <v>219</v>
      </c>
    </row>
    <row r="1364" spans="1:17" hidden="1" x14ac:dyDescent="0.35">
      <c r="A1364" t="s">
        <v>60</v>
      </c>
      <c r="B1364" t="s">
        <v>61</v>
      </c>
      <c r="C1364" t="s">
        <v>17</v>
      </c>
      <c r="D1364" t="s">
        <v>218</v>
      </c>
      <c r="E1364" t="s">
        <v>33</v>
      </c>
      <c r="F1364" t="s">
        <v>20</v>
      </c>
      <c r="G1364" t="s">
        <v>64</v>
      </c>
      <c r="H1364" s="2">
        <v>42115</v>
      </c>
      <c r="I1364">
        <v>10</v>
      </c>
      <c r="J1364">
        <v>6</v>
      </c>
      <c r="L1364">
        <v>0</v>
      </c>
      <c r="M1364" t="s">
        <v>22</v>
      </c>
      <c r="N1364" t="s">
        <v>218</v>
      </c>
      <c r="O1364" t="s">
        <v>64</v>
      </c>
      <c r="P1364" t="s">
        <v>23</v>
      </c>
      <c r="Q1364" t="s">
        <v>220</v>
      </c>
    </row>
    <row r="1365" spans="1:17" x14ac:dyDescent="0.35">
      <c r="A1365" t="s">
        <v>60</v>
      </c>
      <c r="B1365" t="s">
        <v>61</v>
      </c>
      <c r="C1365" t="s">
        <v>17</v>
      </c>
      <c r="D1365" t="s">
        <v>218</v>
      </c>
      <c r="E1365" t="s">
        <v>33</v>
      </c>
      <c r="F1365" t="s">
        <v>20</v>
      </c>
      <c r="G1365" t="s">
        <v>64</v>
      </c>
      <c r="H1365" s="2">
        <v>42115</v>
      </c>
      <c r="I1365">
        <v>10</v>
      </c>
      <c r="J1365">
        <v>6</v>
      </c>
      <c r="K1365">
        <f t="shared" ref="K1365:K1368" si="155">I1365-10</f>
        <v>0</v>
      </c>
      <c r="L1365">
        <v>0</v>
      </c>
      <c r="M1365" t="s">
        <v>25</v>
      </c>
      <c r="N1365" t="s">
        <v>218</v>
      </c>
      <c r="O1365" t="s">
        <v>64</v>
      </c>
      <c r="P1365" t="s">
        <v>23</v>
      </c>
      <c r="Q1365" t="s">
        <v>220</v>
      </c>
    </row>
    <row r="1366" spans="1:17" x14ac:dyDescent="0.35">
      <c r="A1366" t="s">
        <v>60</v>
      </c>
      <c r="B1366" t="s">
        <v>61</v>
      </c>
      <c r="C1366" t="s">
        <v>17</v>
      </c>
      <c r="D1366" t="s">
        <v>218</v>
      </c>
      <c r="E1366" t="s">
        <v>33</v>
      </c>
      <c r="F1366" t="s">
        <v>20</v>
      </c>
      <c r="G1366" t="s">
        <v>64</v>
      </c>
      <c r="H1366" s="2">
        <v>42129</v>
      </c>
      <c r="I1366">
        <v>12.75</v>
      </c>
      <c r="J1366">
        <v>20</v>
      </c>
      <c r="K1366">
        <f t="shared" si="155"/>
        <v>2.75</v>
      </c>
      <c r="L1366">
        <v>3</v>
      </c>
      <c r="M1366" t="s">
        <v>39</v>
      </c>
      <c r="N1366" t="s">
        <v>218</v>
      </c>
      <c r="O1366" t="s">
        <v>64</v>
      </c>
      <c r="P1366" t="s">
        <v>23</v>
      </c>
      <c r="Q1366" t="s">
        <v>220</v>
      </c>
    </row>
    <row r="1367" spans="1:17" x14ac:dyDescent="0.35">
      <c r="A1367" t="s">
        <v>60</v>
      </c>
      <c r="B1367" t="s">
        <v>61</v>
      </c>
      <c r="C1367" t="s">
        <v>17</v>
      </c>
      <c r="D1367" t="s">
        <v>218</v>
      </c>
      <c r="E1367" t="s">
        <v>33</v>
      </c>
      <c r="F1367" t="s">
        <v>20</v>
      </c>
      <c r="G1367" t="s">
        <v>64</v>
      </c>
      <c r="H1367" s="2">
        <v>42136</v>
      </c>
      <c r="I1367">
        <v>14.6875</v>
      </c>
      <c r="J1367">
        <v>27</v>
      </c>
      <c r="K1367">
        <f t="shared" si="155"/>
        <v>4.6875</v>
      </c>
      <c r="L1367">
        <v>5</v>
      </c>
      <c r="M1367" t="s">
        <v>28</v>
      </c>
      <c r="N1367" t="s">
        <v>218</v>
      </c>
      <c r="O1367" t="s">
        <v>64</v>
      </c>
      <c r="P1367" t="s">
        <v>23</v>
      </c>
      <c r="Q1367" t="s">
        <v>220</v>
      </c>
    </row>
    <row r="1368" spans="1:17" x14ac:dyDescent="0.35">
      <c r="A1368" t="s">
        <v>60</v>
      </c>
      <c r="B1368" t="s">
        <v>61</v>
      </c>
      <c r="C1368" t="s">
        <v>17</v>
      </c>
      <c r="D1368" t="s">
        <v>218</v>
      </c>
      <c r="E1368" t="s">
        <v>33</v>
      </c>
      <c r="F1368" t="s">
        <v>20</v>
      </c>
      <c r="G1368" t="s">
        <v>64</v>
      </c>
      <c r="H1368" s="2">
        <v>42139</v>
      </c>
      <c r="I1368">
        <v>15.5</v>
      </c>
      <c r="J1368">
        <v>30</v>
      </c>
      <c r="K1368">
        <f t="shared" si="155"/>
        <v>5.5</v>
      </c>
      <c r="L1368">
        <v>6</v>
      </c>
      <c r="M1368" t="s">
        <v>40</v>
      </c>
      <c r="N1368" t="s">
        <v>218</v>
      </c>
      <c r="O1368" t="s">
        <v>64</v>
      </c>
      <c r="P1368" t="s">
        <v>23</v>
      </c>
      <c r="Q1368" t="s">
        <v>220</v>
      </c>
    </row>
    <row r="1369" spans="1:17" hidden="1" x14ac:dyDescent="0.35">
      <c r="A1369" t="s">
        <v>60</v>
      </c>
      <c r="B1369" t="s">
        <v>61</v>
      </c>
      <c r="C1369" t="s">
        <v>17</v>
      </c>
      <c r="D1369" t="s">
        <v>218</v>
      </c>
      <c r="E1369" t="s">
        <v>33</v>
      </c>
      <c r="F1369" t="s">
        <v>20</v>
      </c>
      <c r="G1369" t="s">
        <v>64</v>
      </c>
      <c r="H1369" s="2">
        <v>42144</v>
      </c>
      <c r="I1369">
        <v>30</v>
      </c>
      <c r="J1369">
        <v>35</v>
      </c>
      <c r="L1369">
        <v>0</v>
      </c>
      <c r="M1369" t="s">
        <v>30</v>
      </c>
      <c r="N1369" t="s">
        <v>218</v>
      </c>
      <c r="O1369" t="s">
        <v>64</v>
      </c>
      <c r="P1369" t="s">
        <v>23</v>
      </c>
      <c r="Q1369" t="s">
        <v>220</v>
      </c>
    </row>
    <row r="1370" spans="1:17" hidden="1" x14ac:dyDescent="0.35">
      <c r="A1370" t="s">
        <v>60</v>
      </c>
      <c r="B1370" t="s">
        <v>61</v>
      </c>
      <c r="C1370" t="s">
        <v>17</v>
      </c>
      <c r="D1370" t="s">
        <v>218</v>
      </c>
      <c r="E1370" t="s">
        <v>33</v>
      </c>
      <c r="F1370" t="s">
        <v>20</v>
      </c>
      <c r="G1370" t="s">
        <v>64</v>
      </c>
      <c r="H1370" s="2">
        <v>42165</v>
      </c>
      <c r="I1370">
        <v>53</v>
      </c>
      <c r="J1370">
        <v>56</v>
      </c>
      <c r="L1370">
        <v>0</v>
      </c>
      <c r="M1370" t="s">
        <v>31</v>
      </c>
      <c r="N1370" t="s">
        <v>218</v>
      </c>
      <c r="O1370" t="s">
        <v>64</v>
      </c>
      <c r="P1370" t="s">
        <v>23</v>
      </c>
      <c r="Q1370" t="s">
        <v>220</v>
      </c>
    </row>
    <row r="1371" spans="1:17" hidden="1" x14ac:dyDescent="0.35">
      <c r="A1371" t="s">
        <v>60</v>
      </c>
      <c r="B1371" t="s">
        <v>61</v>
      </c>
      <c r="C1371" t="s">
        <v>17</v>
      </c>
      <c r="D1371" t="s">
        <v>218</v>
      </c>
      <c r="E1371" t="s">
        <v>33</v>
      </c>
      <c r="F1371" t="s">
        <v>20</v>
      </c>
      <c r="G1371" t="s">
        <v>64</v>
      </c>
      <c r="L1371">
        <v>0</v>
      </c>
      <c r="M1371" t="s">
        <v>32</v>
      </c>
      <c r="N1371" t="s">
        <v>218</v>
      </c>
      <c r="O1371" t="s">
        <v>64</v>
      </c>
      <c r="P1371" t="s">
        <v>23</v>
      </c>
      <c r="Q1371" t="s">
        <v>220</v>
      </c>
    </row>
    <row r="1372" spans="1:17" hidden="1" x14ac:dyDescent="0.35">
      <c r="A1372" t="s">
        <v>60</v>
      </c>
      <c r="B1372" t="s">
        <v>61</v>
      </c>
      <c r="C1372" t="s">
        <v>17</v>
      </c>
      <c r="D1372" t="s">
        <v>218</v>
      </c>
      <c r="E1372" t="s">
        <v>36</v>
      </c>
      <c r="F1372" t="s">
        <v>20</v>
      </c>
      <c r="G1372" t="s">
        <v>66</v>
      </c>
      <c r="H1372" s="2">
        <v>42141</v>
      </c>
      <c r="I1372">
        <v>10</v>
      </c>
      <c r="J1372">
        <v>10</v>
      </c>
      <c r="L1372">
        <v>0</v>
      </c>
      <c r="M1372" t="s">
        <v>22</v>
      </c>
      <c r="N1372" t="s">
        <v>218</v>
      </c>
      <c r="O1372" t="s">
        <v>66</v>
      </c>
      <c r="P1372" t="s">
        <v>23</v>
      </c>
      <c r="Q1372" t="s">
        <v>221</v>
      </c>
    </row>
    <row r="1373" spans="1:17" x14ac:dyDescent="0.35">
      <c r="A1373" t="s">
        <v>60</v>
      </c>
      <c r="B1373" t="s">
        <v>61</v>
      </c>
      <c r="C1373" t="s">
        <v>17</v>
      </c>
      <c r="D1373" t="s">
        <v>218</v>
      </c>
      <c r="E1373" t="s">
        <v>36</v>
      </c>
      <c r="F1373" t="s">
        <v>20</v>
      </c>
      <c r="G1373" t="s">
        <v>66</v>
      </c>
      <c r="H1373" s="2">
        <v>42141</v>
      </c>
      <c r="I1373">
        <v>10</v>
      </c>
      <c r="J1373">
        <v>10</v>
      </c>
      <c r="K1373">
        <f t="shared" ref="K1373:K1377" si="156">I1373-10</f>
        <v>0</v>
      </c>
      <c r="L1373">
        <v>0</v>
      </c>
      <c r="M1373" t="s">
        <v>25</v>
      </c>
      <c r="N1373" t="s">
        <v>218</v>
      </c>
      <c r="O1373" t="s">
        <v>66</v>
      </c>
      <c r="P1373" t="s">
        <v>23</v>
      </c>
      <c r="Q1373" t="s">
        <v>221</v>
      </c>
    </row>
    <row r="1374" spans="1:17" x14ac:dyDescent="0.35">
      <c r="A1374" t="s">
        <v>60</v>
      </c>
      <c r="B1374" t="s">
        <v>61</v>
      </c>
      <c r="C1374" t="s">
        <v>17</v>
      </c>
      <c r="D1374" t="s">
        <v>218</v>
      </c>
      <c r="E1374" t="s">
        <v>36</v>
      </c>
      <c r="F1374" t="s">
        <v>20</v>
      </c>
      <c r="G1374" t="s">
        <v>66</v>
      </c>
      <c r="H1374" s="2">
        <v>42149</v>
      </c>
      <c r="I1374">
        <v>11.625</v>
      </c>
      <c r="J1374">
        <v>18</v>
      </c>
      <c r="K1374">
        <f t="shared" si="156"/>
        <v>1.625</v>
      </c>
      <c r="L1374">
        <v>2</v>
      </c>
      <c r="M1374" t="s">
        <v>26</v>
      </c>
      <c r="N1374" t="s">
        <v>218</v>
      </c>
      <c r="O1374" t="s">
        <v>66</v>
      </c>
      <c r="P1374" t="s">
        <v>23</v>
      </c>
      <c r="Q1374" t="s">
        <v>221</v>
      </c>
    </row>
    <row r="1375" spans="1:17" x14ac:dyDescent="0.35">
      <c r="A1375" t="s">
        <v>60</v>
      </c>
      <c r="B1375" t="s">
        <v>61</v>
      </c>
      <c r="C1375" t="s">
        <v>17</v>
      </c>
      <c r="D1375" t="s">
        <v>218</v>
      </c>
      <c r="E1375" t="s">
        <v>36</v>
      </c>
      <c r="F1375" t="s">
        <v>20</v>
      </c>
      <c r="G1375" t="s">
        <v>66</v>
      </c>
      <c r="H1375" s="2">
        <v>42156</v>
      </c>
      <c r="I1375">
        <v>13.125</v>
      </c>
      <c r="J1375">
        <v>25</v>
      </c>
      <c r="K1375">
        <f t="shared" si="156"/>
        <v>3.125</v>
      </c>
      <c r="L1375">
        <v>3</v>
      </c>
      <c r="M1375" t="s">
        <v>39</v>
      </c>
      <c r="N1375" t="s">
        <v>218</v>
      </c>
      <c r="O1375" t="s">
        <v>66</v>
      </c>
      <c r="P1375" t="s">
        <v>23</v>
      </c>
      <c r="Q1375" t="s">
        <v>221</v>
      </c>
    </row>
    <row r="1376" spans="1:17" x14ac:dyDescent="0.35">
      <c r="A1376" t="s">
        <v>60</v>
      </c>
      <c r="B1376" t="s">
        <v>61</v>
      </c>
      <c r="C1376" t="s">
        <v>17</v>
      </c>
      <c r="D1376" t="s">
        <v>218</v>
      </c>
      <c r="E1376" t="s">
        <v>36</v>
      </c>
      <c r="F1376" t="s">
        <v>20</v>
      </c>
      <c r="G1376" t="s">
        <v>66</v>
      </c>
      <c r="H1376" s="2">
        <v>42160</v>
      </c>
      <c r="I1376">
        <v>14.125</v>
      </c>
      <c r="J1376">
        <v>29</v>
      </c>
      <c r="K1376">
        <f t="shared" si="156"/>
        <v>4.125</v>
      </c>
      <c r="L1376">
        <v>4</v>
      </c>
      <c r="M1376" t="s">
        <v>27</v>
      </c>
      <c r="N1376" t="s">
        <v>218</v>
      </c>
      <c r="O1376" t="s">
        <v>66</v>
      </c>
      <c r="P1376" t="s">
        <v>23</v>
      </c>
      <c r="Q1376" t="s">
        <v>221</v>
      </c>
    </row>
    <row r="1377" spans="1:17" x14ac:dyDescent="0.35">
      <c r="A1377" t="s">
        <v>60</v>
      </c>
      <c r="B1377" t="s">
        <v>61</v>
      </c>
      <c r="C1377" t="s">
        <v>17</v>
      </c>
      <c r="D1377" t="s">
        <v>218</v>
      </c>
      <c r="E1377" t="s">
        <v>36</v>
      </c>
      <c r="F1377" t="s">
        <v>20</v>
      </c>
      <c r="G1377" t="s">
        <v>66</v>
      </c>
      <c r="H1377" s="2">
        <v>42165</v>
      </c>
      <c r="I1377">
        <v>14.75</v>
      </c>
      <c r="J1377">
        <v>34</v>
      </c>
      <c r="K1377">
        <f t="shared" si="156"/>
        <v>4.75</v>
      </c>
      <c r="L1377">
        <v>5</v>
      </c>
      <c r="M1377" t="s">
        <v>28</v>
      </c>
      <c r="N1377" t="s">
        <v>218</v>
      </c>
      <c r="O1377" t="s">
        <v>66</v>
      </c>
      <c r="P1377" t="s">
        <v>23</v>
      </c>
      <c r="Q1377" t="s">
        <v>221</v>
      </c>
    </row>
    <row r="1378" spans="1:17" hidden="1" x14ac:dyDescent="0.35">
      <c r="A1378" t="s">
        <v>60</v>
      </c>
      <c r="B1378" t="s">
        <v>61</v>
      </c>
      <c r="C1378" t="s">
        <v>17</v>
      </c>
      <c r="D1378" t="s">
        <v>218</v>
      </c>
      <c r="E1378" t="s">
        <v>36</v>
      </c>
      <c r="F1378" t="s">
        <v>20</v>
      </c>
      <c r="G1378" t="s">
        <v>66</v>
      </c>
      <c r="H1378" s="2">
        <v>42167</v>
      </c>
      <c r="I1378">
        <v>30</v>
      </c>
      <c r="J1378">
        <v>36</v>
      </c>
      <c r="L1378">
        <v>0</v>
      </c>
      <c r="M1378" t="s">
        <v>30</v>
      </c>
      <c r="N1378" t="s">
        <v>218</v>
      </c>
      <c r="O1378" t="s">
        <v>66</v>
      </c>
      <c r="P1378" t="s">
        <v>23</v>
      </c>
      <c r="Q1378" t="s">
        <v>221</v>
      </c>
    </row>
    <row r="1379" spans="1:17" hidden="1" x14ac:dyDescent="0.35">
      <c r="A1379" t="s">
        <v>60</v>
      </c>
      <c r="B1379" t="s">
        <v>61</v>
      </c>
      <c r="C1379" t="s">
        <v>17</v>
      </c>
      <c r="D1379" t="s">
        <v>218</v>
      </c>
      <c r="E1379" t="s">
        <v>36</v>
      </c>
      <c r="F1379" t="s">
        <v>20</v>
      </c>
      <c r="G1379" t="s">
        <v>66</v>
      </c>
      <c r="H1379" s="2">
        <v>42187</v>
      </c>
      <c r="I1379">
        <v>53</v>
      </c>
      <c r="J1379">
        <v>56</v>
      </c>
      <c r="L1379">
        <v>0</v>
      </c>
      <c r="M1379" t="s">
        <v>31</v>
      </c>
      <c r="N1379" t="s">
        <v>218</v>
      </c>
      <c r="O1379" t="s">
        <v>66</v>
      </c>
      <c r="P1379" t="s">
        <v>23</v>
      </c>
      <c r="Q1379" t="s">
        <v>221</v>
      </c>
    </row>
    <row r="1380" spans="1:17" hidden="1" x14ac:dyDescent="0.35">
      <c r="A1380" t="s">
        <v>60</v>
      </c>
      <c r="B1380" t="s">
        <v>61</v>
      </c>
      <c r="C1380" t="s">
        <v>17</v>
      </c>
      <c r="D1380" t="s">
        <v>218</v>
      </c>
      <c r="E1380" t="s">
        <v>36</v>
      </c>
      <c r="F1380" t="s">
        <v>20</v>
      </c>
      <c r="G1380" t="s">
        <v>66</v>
      </c>
      <c r="H1380" s="2">
        <v>42216</v>
      </c>
      <c r="I1380">
        <v>60</v>
      </c>
      <c r="J1380">
        <v>85</v>
      </c>
      <c r="L1380">
        <v>0</v>
      </c>
      <c r="M1380" t="s">
        <v>32</v>
      </c>
      <c r="N1380" t="s">
        <v>218</v>
      </c>
      <c r="O1380" t="s">
        <v>66</v>
      </c>
      <c r="P1380" t="s">
        <v>23</v>
      </c>
      <c r="Q1380" t="s">
        <v>221</v>
      </c>
    </row>
    <row r="1381" spans="1:17" hidden="1" x14ac:dyDescent="0.35">
      <c r="A1381" t="s">
        <v>60</v>
      </c>
      <c r="B1381" t="s">
        <v>61</v>
      </c>
      <c r="C1381" t="s">
        <v>17</v>
      </c>
      <c r="D1381" t="s">
        <v>218</v>
      </c>
      <c r="E1381" t="s">
        <v>45</v>
      </c>
      <c r="F1381" t="s">
        <v>20</v>
      </c>
      <c r="G1381" t="s">
        <v>68</v>
      </c>
      <c r="H1381" s="2">
        <v>42149</v>
      </c>
      <c r="I1381">
        <v>10</v>
      </c>
      <c r="J1381">
        <v>10</v>
      </c>
      <c r="L1381">
        <v>0</v>
      </c>
      <c r="M1381" t="s">
        <v>22</v>
      </c>
      <c r="N1381" t="s">
        <v>218</v>
      </c>
      <c r="O1381" t="s">
        <v>68</v>
      </c>
      <c r="P1381" t="s">
        <v>23</v>
      </c>
      <c r="Q1381" t="s">
        <v>222</v>
      </c>
    </row>
    <row r="1382" spans="1:17" x14ac:dyDescent="0.35">
      <c r="A1382" t="s">
        <v>60</v>
      </c>
      <c r="B1382" t="s">
        <v>61</v>
      </c>
      <c r="C1382" t="s">
        <v>17</v>
      </c>
      <c r="D1382" t="s">
        <v>218</v>
      </c>
      <c r="E1382" t="s">
        <v>45</v>
      </c>
      <c r="F1382" t="s">
        <v>20</v>
      </c>
      <c r="G1382" t="s">
        <v>68</v>
      </c>
      <c r="H1382" s="2">
        <v>42149</v>
      </c>
      <c r="I1382">
        <v>10</v>
      </c>
      <c r="J1382">
        <v>10</v>
      </c>
      <c r="K1382">
        <f t="shared" ref="K1382:K1387" si="157">I1382-10</f>
        <v>0</v>
      </c>
      <c r="L1382">
        <v>0</v>
      </c>
      <c r="M1382" t="s">
        <v>25</v>
      </c>
      <c r="N1382" t="s">
        <v>218</v>
      </c>
      <c r="O1382" t="s">
        <v>68</v>
      </c>
      <c r="P1382" t="s">
        <v>23</v>
      </c>
      <c r="Q1382" t="s">
        <v>222</v>
      </c>
    </row>
    <row r="1383" spans="1:17" x14ac:dyDescent="0.35">
      <c r="A1383" t="s">
        <v>60</v>
      </c>
      <c r="B1383" t="s">
        <v>61</v>
      </c>
      <c r="C1383" t="s">
        <v>17</v>
      </c>
      <c r="D1383" t="s">
        <v>218</v>
      </c>
      <c r="E1383" t="s">
        <v>45</v>
      </c>
      <c r="F1383" t="s">
        <v>20</v>
      </c>
      <c r="G1383" t="s">
        <v>68</v>
      </c>
      <c r="H1383" s="2">
        <v>42156</v>
      </c>
      <c r="I1383">
        <v>11.125</v>
      </c>
      <c r="J1383">
        <v>17</v>
      </c>
      <c r="K1383">
        <f t="shared" si="157"/>
        <v>1.125</v>
      </c>
      <c r="L1383">
        <v>1</v>
      </c>
      <c r="M1383" t="s">
        <v>48</v>
      </c>
      <c r="N1383" t="s">
        <v>218</v>
      </c>
      <c r="O1383" t="s">
        <v>68</v>
      </c>
      <c r="P1383" t="s">
        <v>23</v>
      </c>
      <c r="Q1383" t="s">
        <v>222</v>
      </c>
    </row>
    <row r="1384" spans="1:17" x14ac:dyDescent="0.35">
      <c r="A1384" t="s">
        <v>60</v>
      </c>
      <c r="B1384" t="s">
        <v>61</v>
      </c>
      <c r="C1384" t="s">
        <v>17</v>
      </c>
      <c r="D1384" t="s">
        <v>218</v>
      </c>
      <c r="E1384" t="s">
        <v>45</v>
      </c>
      <c r="F1384" t="s">
        <v>20</v>
      </c>
      <c r="G1384" t="s">
        <v>68</v>
      </c>
      <c r="H1384" s="2">
        <v>42160</v>
      </c>
      <c r="I1384">
        <v>12</v>
      </c>
      <c r="J1384">
        <v>21</v>
      </c>
      <c r="K1384">
        <f t="shared" si="157"/>
        <v>2</v>
      </c>
      <c r="L1384">
        <v>2</v>
      </c>
      <c r="M1384" t="s">
        <v>26</v>
      </c>
      <c r="N1384" t="s">
        <v>218</v>
      </c>
      <c r="O1384" t="s">
        <v>68</v>
      </c>
      <c r="P1384" t="s">
        <v>23</v>
      </c>
      <c r="Q1384" t="s">
        <v>222</v>
      </c>
    </row>
    <row r="1385" spans="1:17" x14ac:dyDescent="0.35">
      <c r="A1385" t="s">
        <v>60</v>
      </c>
      <c r="B1385" t="s">
        <v>61</v>
      </c>
      <c r="C1385" t="s">
        <v>17</v>
      </c>
      <c r="D1385" t="s">
        <v>218</v>
      </c>
      <c r="E1385" t="s">
        <v>45</v>
      </c>
      <c r="F1385" t="s">
        <v>20</v>
      </c>
      <c r="G1385" t="s">
        <v>68</v>
      </c>
      <c r="H1385" s="2">
        <v>42165</v>
      </c>
      <c r="I1385">
        <v>13.0625</v>
      </c>
      <c r="J1385">
        <v>26</v>
      </c>
      <c r="K1385">
        <f t="shared" si="157"/>
        <v>3.0625</v>
      </c>
      <c r="L1385">
        <v>3</v>
      </c>
      <c r="M1385" t="s">
        <v>39</v>
      </c>
      <c r="N1385" t="s">
        <v>218</v>
      </c>
      <c r="O1385" t="s">
        <v>68</v>
      </c>
      <c r="P1385" t="s">
        <v>23</v>
      </c>
      <c r="Q1385" t="s">
        <v>222</v>
      </c>
    </row>
    <row r="1386" spans="1:17" x14ac:dyDescent="0.35">
      <c r="A1386" t="s">
        <v>60</v>
      </c>
      <c r="B1386" t="s">
        <v>61</v>
      </c>
      <c r="C1386" t="s">
        <v>17</v>
      </c>
      <c r="D1386" t="s">
        <v>218</v>
      </c>
      <c r="E1386" t="s">
        <v>45</v>
      </c>
      <c r="F1386" t="s">
        <v>20</v>
      </c>
      <c r="G1386" t="s">
        <v>68</v>
      </c>
      <c r="H1386" s="2">
        <v>42174</v>
      </c>
      <c r="I1386">
        <v>16</v>
      </c>
      <c r="J1386">
        <v>35</v>
      </c>
      <c r="K1386">
        <f t="shared" si="157"/>
        <v>6</v>
      </c>
      <c r="L1386">
        <v>6</v>
      </c>
      <c r="M1386" t="s">
        <v>40</v>
      </c>
      <c r="N1386" t="s">
        <v>218</v>
      </c>
      <c r="O1386" t="s">
        <v>68</v>
      </c>
      <c r="P1386" t="s">
        <v>23</v>
      </c>
      <c r="Q1386" t="s">
        <v>222</v>
      </c>
    </row>
    <row r="1387" spans="1:17" x14ac:dyDescent="0.35">
      <c r="A1387" t="s">
        <v>60</v>
      </c>
      <c r="B1387" t="s">
        <v>61</v>
      </c>
      <c r="C1387" t="s">
        <v>17</v>
      </c>
      <c r="D1387" t="s">
        <v>218</v>
      </c>
      <c r="E1387" t="s">
        <v>45</v>
      </c>
      <c r="F1387" t="s">
        <v>20</v>
      </c>
      <c r="G1387" t="s">
        <v>68</v>
      </c>
      <c r="H1387" s="2">
        <v>42178</v>
      </c>
      <c r="I1387">
        <v>17</v>
      </c>
      <c r="J1387">
        <v>39</v>
      </c>
      <c r="K1387">
        <f t="shared" si="157"/>
        <v>7</v>
      </c>
      <c r="L1387">
        <v>7</v>
      </c>
      <c r="M1387" t="s">
        <v>29</v>
      </c>
      <c r="N1387" t="s">
        <v>218</v>
      </c>
      <c r="O1387" t="s">
        <v>68</v>
      </c>
      <c r="P1387" t="s">
        <v>23</v>
      </c>
      <c r="Q1387" t="s">
        <v>222</v>
      </c>
    </row>
    <row r="1388" spans="1:17" hidden="1" x14ac:dyDescent="0.35">
      <c r="A1388" t="s">
        <v>60</v>
      </c>
      <c r="B1388" t="s">
        <v>61</v>
      </c>
      <c r="C1388" t="s">
        <v>17</v>
      </c>
      <c r="D1388" t="s">
        <v>218</v>
      </c>
      <c r="E1388" t="s">
        <v>45</v>
      </c>
      <c r="F1388" t="s">
        <v>20</v>
      </c>
      <c r="G1388" t="s">
        <v>68</v>
      </c>
      <c r="H1388" s="2">
        <v>42187</v>
      </c>
      <c r="I1388">
        <v>30</v>
      </c>
      <c r="J1388">
        <v>48</v>
      </c>
      <c r="L1388">
        <v>0</v>
      </c>
      <c r="M1388" t="s">
        <v>30</v>
      </c>
      <c r="N1388" t="s">
        <v>218</v>
      </c>
      <c r="O1388" t="s">
        <v>68</v>
      </c>
      <c r="P1388" t="s">
        <v>23</v>
      </c>
      <c r="Q1388" t="s">
        <v>222</v>
      </c>
    </row>
    <row r="1389" spans="1:17" hidden="1" x14ac:dyDescent="0.35">
      <c r="A1389" t="s">
        <v>60</v>
      </c>
      <c r="B1389" t="s">
        <v>61</v>
      </c>
      <c r="C1389" t="s">
        <v>17</v>
      </c>
      <c r="D1389" t="s">
        <v>218</v>
      </c>
      <c r="E1389" t="s">
        <v>45</v>
      </c>
      <c r="F1389" t="s">
        <v>20</v>
      </c>
      <c r="G1389" t="s">
        <v>68</v>
      </c>
      <c r="H1389" s="2">
        <v>42199</v>
      </c>
      <c r="I1389">
        <v>53</v>
      </c>
      <c r="J1389">
        <v>60</v>
      </c>
      <c r="L1389">
        <v>0</v>
      </c>
      <c r="M1389" t="s">
        <v>31</v>
      </c>
      <c r="N1389" t="s">
        <v>218</v>
      </c>
      <c r="O1389" t="s">
        <v>68</v>
      </c>
      <c r="P1389" t="s">
        <v>23</v>
      </c>
      <c r="Q1389" t="s">
        <v>222</v>
      </c>
    </row>
    <row r="1390" spans="1:17" hidden="1" x14ac:dyDescent="0.35">
      <c r="A1390" t="s">
        <v>60</v>
      </c>
      <c r="B1390" t="s">
        <v>61</v>
      </c>
      <c r="C1390" t="s">
        <v>17</v>
      </c>
      <c r="D1390" t="s">
        <v>218</v>
      </c>
      <c r="E1390" t="s">
        <v>45</v>
      </c>
      <c r="F1390" t="s">
        <v>20</v>
      </c>
      <c r="G1390" t="s">
        <v>68</v>
      </c>
      <c r="H1390" s="2">
        <v>42216</v>
      </c>
      <c r="I1390">
        <v>60</v>
      </c>
      <c r="J1390">
        <v>77</v>
      </c>
      <c r="L1390">
        <v>0</v>
      </c>
      <c r="M1390" t="s">
        <v>32</v>
      </c>
      <c r="N1390" t="s">
        <v>218</v>
      </c>
      <c r="O1390" t="s">
        <v>68</v>
      </c>
      <c r="P1390" t="s">
        <v>23</v>
      </c>
      <c r="Q1390" t="s">
        <v>222</v>
      </c>
    </row>
    <row r="1391" spans="1:17" hidden="1" x14ac:dyDescent="0.35">
      <c r="A1391" t="s">
        <v>60</v>
      </c>
      <c r="B1391" t="s">
        <v>61</v>
      </c>
      <c r="C1391" t="s">
        <v>17</v>
      </c>
      <c r="D1391" t="s">
        <v>218</v>
      </c>
      <c r="E1391" t="s">
        <v>70</v>
      </c>
      <c r="F1391" t="s">
        <v>20</v>
      </c>
      <c r="G1391" t="s">
        <v>71</v>
      </c>
      <c r="H1391" s="2">
        <v>42187</v>
      </c>
      <c r="I1391">
        <v>10</v>
      </c>
      <c r="J1391">
        <v>9</v>
      </c>
      <c r="L1391">
        <v>0</v>
      </c>
      <c r="M1391" t="s">
        <v>22</v>
      </c>
      <c r="N1391" t="s">
        <v>218</v>
      </c>
      <c r="O1391" t="s">
        <v>71</v>
      </c>
      <c r="P1391" t="s">
        <v>23</v>
      </c>
      <c r="Q1391" t="s">
        <v>223</v>
      </c>
    </row>
    <row r="1392" spans="1:17" x14ac:dyDescent="0.35">
      <c r="A1392" t="s">
        <v>60</v>
      </c>
      <c r="B1392" t="s">
        <v>61</v>
      </c>
      <c r="C1392" t="s">
        <v>17</v>
      </c>
      <c r="D1392" t="s">
        <v>218</v>
      </c>
      <c r="E1392" t="s">
        <v>70</v>
      </c>
      <c r="F1392" t="s">
        <v>20</v>
      </c>
      <c r="G1392" t="s">
        <v>71</v>
      </c>
      <c r="H1392" s="2">
        <v>42187</v>
      </c>
      <c r="I1392">
        <v>10</v>
      </c>
      <c r="J1392">
        <v>9</v>
      </c>
      <c r="K1392">
        <f t="shared" ref="K1392:K1396" si="158">I1392-10</f>
        <v>0</v>
      </c>
      <c r="L1392">
        <v>0</v>
      </c>
      <c r="M1392" t="s">
        <v>25</v>
      </c>
      <c r="N1392" t="s">
        <v>218</v>
      </c>
      <c r="O1392" t="s">
        <v>71</v>
      </c>
      <c r="P1392" t="s">
        <v>23</v>
      </c>
      <c r="Q1392" t="s">
        <v>223</v>
      </c>
    </row>
    <row r="1393" spans="1:17" x14ac:dyDescent="0.35">
      <c r="A1393" t="s">
        <v>60</v>
      </c>
      <c r="B1393" t="s">
        <v>61</v>
      </c>
      <c r="C1393" t="s">
        <v>17</v>
      </c>
      <c r="D1393" t="s">
        <v>218</v>
      </c>
      <c r="E1393" t="s">
        <v>70</v>
      </c>
      <c r="F1393" t="s">
        <v>20</v>
      </c>
      <c r="G1393" t="s">
        <v>71</v>
      </c>
      <c r="H1393" s="2">
        <v>42194</v>
      </c>
      <c r="I1393">
        <v>10.71875</v>
      </c>
      <c r="J1393">
        <v>16</v>
      </c>
      <c r="K1393">
        <f t="shared" si="158"/>
        <v>0.71875</v>
      </c>
      <c r="L1393">
        <v>1</v>
      </c>
      <c r="M1393" t="s">
        <v>48</v>
      </c>
      <c r="N1393" t="s">
        <v>218</v>
      </c>
      <c r="O1393" t="s">
        <v>71</v>
      </c>
      <c r="P1393" t="s">
        <v>23</v>
      </c>
      <c r="Q1393" t="s">
        <v>223</v>
      </c>
    </row>
    <row r="1394" spans="1:17" x14ac:dyDescent="0.35">
      <c r="A1394" t="s">
        <v>60</v>
      </c>
      <c r="B1394" t="s">
        <v>61</v>
      </c>
      <c r="C1394" t="s">
        <v>17</v>
      </c>
      <c r="D1394" t="s">
        <v>218</v>
      </c>
      <c r="E1394" t="s">
        <v>70</v>
      </c>
      <c r="F1394" t="s">
        <v>20</v>
      </c>
      <c r="G1394" t="s">
        <v>71</v>
      </c>
      <c r="H1394" s="2">
        <v>42199</v>
      </c>
      <c r="I1394">
        <v>12</v>
      </c>
      <c r="J1394">
        <v>21</v>
      </c>
      <c r="K1394">
        <f t="shared" si="158"/>
        <v>2</v>
      </c>
      <c r="L1394">
        <v>2</v>
      </c>
      <c r="M1394" t="s">
        <v>26</v>
      </c>
      <c r="N1394" t="s">
        <v>218</v>
      </c>
      <c r="O1394" t="s">
        <v>71</v>
      </c>
      <c r="P1394" t="s">
        <v>23</v>
      </c>
      <c r="Q1394" t="s">
        <v>223</v>
      </c>
    </row>
    <row r="1395" spans="1:17" x14ac:dyDescent="0.35">
      <c r="A1395" t="s">
        <v>60</v>
      </c>
      <c r="B1395" t="s">
        <v>61</v>
      </c>
      <c r="C1395" t="s">
        <v>17</v>
      </c>
      <c r="D1395" t="s">
        <v>218</v>
      </c>
      <c r="E1395" t="s">
        <v>70</v>
      </c>
      <c r="F1395" t="s">
        <v>20</v>
      </c>
      <c r="G1395" t="s">
        <v>71</v>
      </c>
      <c r="H1395" s="2">
        <v>42205</v>
      </c>
      <c r="I1395">
        <v>12.65625</v>
      </c>
      <c r="J1395">
        <v>27</v>
      </c>
      <c r="K1395">
        <f t="shared" si="158"/>
        <v>2.65625</v>
      </c>
      <c r="L1395">
        <v>3</v>
      </c>
      <c r="M1395" t="s">
        <v>39</v>
      </c>
      <c r="N1395" t="s">
        <v>218</v>
      </c>
      <c r="O1395" t="s">
        <v>71</v>
      </c>
      <c r="P1395" t="s">
        <v>23</v>
      </c>
      <c r="Q1395" t="s">
        <v>223</v>
      </c>
    </row>
    <row r="1396" spans="1:17" x14ac:dyDescent="0.35">
      <c r="A1396" t="s">
        <v>60</v>
      </c>
      <c r="B1396" t="s">
        <v>61</v>
      </c>
      <c r="C1396" t="s">
        <v>17</v>
      </c>
      <c r="D1396" t="s">
        <v>218</v>
      </c>
      <c r="E1396" t="s">
        <v>70</v>
      </c>
      <c r="F1396" t="s">
        <v>20</v>
      </c>
      <c r="G1396" t="s">
        <v>71</v>
      </c>
      <c r="H1396" s="2">
        <v>42212</v>
      </c>
      <c r="I1396">
        <v>14.8125</v>
      </c>
      <c r="J1396">
        <v>34</v>
      </c>
      <c r="K1396">
        <f t="shared" si="158"/>
        <v>4.8125</v>
      </c>
      <c r="L1396">
        <v>5</v>
      </c>
      <c r="M1396" t="s">
        <v>28</v>
      </c>
      <c r="N1396" t="s">
        <v>218</v>
      </c>
      <c r="O1396" t="s">
        <v>71</v>
      </c>
      <c r="P1396" t="s">
        <v>23</v>
      </c>
      <c r="Q1396" t="s">
        <v>223</v>
      </c>
    </row>
    <row r="1397" spans="1:17" hidden="1" x14ac:dyDescent="0.35">
      <c r="A1397" t="s">
        <v>60</v>
      </c>
      <c r="B1397" t="s">
        <v>61</v>
      </c>
      <c r="C1397" t="s">
        <v>17</v>
      </c>
      <c r="D1397" t="s">
        <v>218</v>
      </c>
      <c r="E1397" t="s">
        <v>70</v>
      </c>
      <c r="F1397" t="s">
        <v>20</v>
      </c>
      <c r="G1397" t="s">
        <v>71</v>
      </c>
      <c r="H1397" s="2">
        <v>42220</v>
      </c>
      <c r="I1397">
        <v>31</v>
      </c>
      <c r="J1397">
        <v>42</v>
      </c>
      <c r="L1397">
        <v>0</v>
      </c>
      <c r="M1397" t="s">
        <v>30</v>
      </c>
      <c r="N1397" t="s">
        <v>218</v>
      </c>
      <c r="O1397" t="s">
        <v>71</v>
      </c>
      <c r="P1397" t="s">
        <v>23</v>
      </c>
      <c r="Q1397" t="s">
        <v>223</v>
      </c>
    </row>
    <row r="1398" spans="1:17" hidden="1" x14ac:dyDescent="0.35">
      <c r="A1398" t="s">
        <v>60</v>
      </c>
      <c r="B1398" t="s">
        <v>61</v>
      </c>
      <c r="C1398" t="s">
        <v>17</v>
      </c>
      <c r="D1398" t="s">
        <v>218</v>
      </c>
      <c r="E1398" t="s">
        <v>70</v>
      </c>
      <c r="F1398" t="s">
        <v>20</v>
      </c>
      <c r="G1398" t="s">
        <v>71</v>
      </c>
      <c r="H1398" s="2">
        <v>42234</v>
      </c>
      <c r="I1398">
        <v>52</v>
      </c>
      <c r="J1398">
        <v>56</v>
      </c>
      <c r="L1398">
        <v>0</v>
      </c>
      <c r="M1398" t="s">
        <v>31</v>
      </c>
      <c r="N1398" t="s">
        <v>218</v>
      </c>
      <c r="O1398" t="s">
        <v>71</v>
      </c>
      <c r="P1398" t="s">
        <v>23</v>
      </c>
      <c r="Q1398" t="s">
        <v>223</v>
      </c>
    </row>
    <row r="1399" spans="1:17" hidden="1" x14ac:dyDescent="0.35">
      <c r="A1399" t="s">
        <v>60</v>
      </c>
      <c r="B1399" t="s">
        <v>61</v>
      </c>
      <c r="C1399" t="s">
        <v>17</v>
      </c>
      <c r="D1399" t="s">
        <v>218</v>
      </c>
      <c r="E1399" t="s">
        <v>70</v>
      </c>
      <c r="F1399" t="s">
        <v>20</v>
      </c>
      <c r="G1399" t="s">
        <v>71</v>
      </c>
      <c r="H1399" s="2">
        <v>42244</v>
      </c>
      <c r="I1399">
        <v>60</v>
      </c>
      <c r="J1399">
        <v>66</v>
      </c>
      <c r="L1399">
        <v>0</v>
      </c>
      <c r="M1399" t="s">
        <v>32</v>
      </c>
      <c r="N1399" t="s">
        <v>218</v>
      </c>
      <c r="O1399" t="s">
        <v>71</v>
      </c>
      <c r="P1399" t="s">
        <v>23</v>
      </c>
      <c r="Q1399" t="s">
        <v>223</v>
      </c>
    </row>
    <row r="1400" spans="1:17" hidden="1" x14ac:dyDescent="0.35">
      <c r="A1400" t="s">
        <v>15</v>
      </c>
      <c r="B1400" t="s">
        <v>16</v>
      </c>
      <c r="C1400" t="s">
        <v>17</v>
      </c>
      <c r="D1400" t="s">
        <v>218</v>
      </c>
      <c r="E1400" t="s">
        <v>19</v>
      </c>
      <c r="F1400" t="s">
        <v>20</v>
      </c>
      <c r="G1400" t="s">
        <v>21</v>
      </c>
      <c r="H1400" s="2">
        <v>42487</v>
      </c>
      <c r="I1400">
        <v>10</v>
      </c>
      <c r="J1400">
        <v>8</v>
      </c>
      <c r="L1400">
        <v>0</v>
      </c>
      <c r="M1400" t="s">
        <v>22</v>
      </c>
      <c r="N1400" t="s">
        <v>218</v>
      </c>
      <c r="O1400" t="s">
        <v>21</v>
      </c>
      <c r="P1400" t="s">
        <v>23</v>
      </c>
      <c r="Q1400" t="s">
        <v>224</v>
      </c>
    </row>
    <row r="1401" spans="1:17" x14ac:dyDescent="0.35">
      <c r="A1401" t="s">
        <v>15</v>
      </c>
      <c r="B1401" t="s">
        <v>16</v>
      </c>
      <c r="C1401" t="s">
        <v>17</v>
      </c>
      <c r="D1401" t="s">
        <v>218</v>
      </c>
      <c r="E1401" t="s">
        <v>19</v>
      </c>
      <c r="F1401" t="s">
        <v>20</v>
      </c>
      <c r="G1401" t="s">
        <v>21</v>
      </c>
      <c r="H1401" s="2">
        <v>42487</v>
      </c>
      <c r="I1401">
        <v>10</v>
      </c>
      <c r="J1401">
        <v>8</v>
      </c>
      <c r="K1401">
        <f t="shared" ref="K1401:K1404" si="159">I1401-10</f>
        <v>0</v>
      </c>
      <c r="L1401">
        <v>0</v>
      </c>
      <c r="M1401" t="s">
        <v>25</v>
      </c>
      <c r="N1401" t="s">
        <v>218</v>
      </c>
      <c r="O1401" t="s">
        <v>21</v>
      </c>
      <c r="P1401" t="s">
        <v>23</v>
      </c>
      <c r="Q1401" t="s">
        <v>224</v>
      </c>
    </row>
    <row r="1402" spans="1:17" x14ac:dyDescent="0.35">
      <c r="A1402" t="s">
        <v>15</v>
      </c>
      <c r="B1402" t="s">
        <v>16</v>
      </c>
      <c r="C1402" t="s">
        <v>17</v>
      </c>
      <c r="D1402" t="s">
        <v>218</v>
      </c>
      <c r="E1402" t="s">
        <v>19</v>
      </c>
      <c r="F1402" t="s">
        <v>20</v>
      </c>
      <c r="G1402" t="s">
        <v>21</v>
      </c>
      <c r="H1402" s="2">
        <v>42495</v>
      </c>
      <c r="I1402">
        <v>12</v>
      </c>
      <c r="J1402">
        <v>16</v>
      </c>
      <c r="K1402">
        <f t="shared" si="159"/>
        <v>2</v>
      </c>
      <c r="L1402">
        <v>2</v>
      </c>
      <c r="M1402" t="s">
        <v>26</v>
      </c>
      <c r="N1402" t="s">
        <v>218</v>
      </c>
      <c r="O1402" t="s">
        <v>21</v>
      </c>
      <c r="P1402" t="s">
        <v>23</v>
      </c>
      <c r="Q1402" t="s">
        <v>224</v>
      </c>
    </row>
    <row r="1403" spans="1:17" x14ac:dyDescent="0.35">
      <c r="A1403" t="s">
        <v>15</v>
      </c>
      <c r="B1403" t="s">
        <v>16</v>
      </c>
      <c r="C1403" t="s">
        <v>17</v>
      </c>
      <c r="D1403" t="s">
        <v>218</v>
      </c>
      <c r="E1403" t="s">
        <v>19</v>
      </c>
      <c r="F1403" t="s">
        <v>20</v>
      </c>
      <c r="G1403" t="s">
        <v>21</v>
      </c>
      <c r="H1403" s="2">
        <v>42500</v>
      </c>
      <c r="I1403">
        <v>13.625</v>
      </c>
      <c r="J1403">
        <v>21</v>
      </c>
      <c r="K1403">
        <f t="shared" si="159"/>
        <v>3.625</v>
      </c>
      <c r="L1403">
        <v>4</v>
      </c>
      <c r="M1403" t="s">
        <v>27</v>
      </c>
      <c r="N1403" t="s">
        <v>218</v>
      </c>
      <c r="O1403" t="s">
        <v>21</v>
      </c>
      <c r="P1403" t="s">
        <v>23</v>
      </c>
      <c r="Q1403" t="s">
        <v>224</v>
      </c>
    </row>
    <row r="1404" spans="1:17" x14ac:dyDescent="0.35">
      <c r="A1404" t="s">
        <v>15</v>
      </c>
      <c r="B1404" t="s">
        <v>16</v>
      </c>
      <c r="C1404" t="s">
        <v>17</v>
      </c>
      <c r="D1404" t="s">
        <v>218</v>
      </c>
      <c r="E1404" t="s">
        <v>19</v>
      </c>
      <c r="F1404" t="s">
        <v>20</v>
      </c>
      <c r="G1404" t="s">
        <v>21</v>
      </c>
      <c r="H1404" s="2">
        <v>42510</v>
      </c>
      <c r="I1404">
        <v>15.875</v>
      </c>
      <c r="J1404">
        <v>31</v>
      </c>
      <c r="K1404">
        <f t="shared" si="159"/>
        <v>5.875</v>
      </c>
      <c r="L1404">
        <v>6</v>
      </c>
      <c r="M1404" t="s">
        <v>40</v>
      </c>
      <c r="N1404" t="s">
        <v>218</v>
      </c>
      <c r="O1404" t="s">
        <v>21</v>
      </c>
      <c r="P1404" t="s">
        <v>23</v>
      </c>
      <c r="Q1404" t="s">
        <v>224</v>
      </c>
    </row>
    <row r="1405" spans="1:17" hidden="1" x14ac:dyDescent="0.35">
      <c r="A1405" t="s">
        <v>15</v>
      </c>
      <c r="B1405" t="s">
        <v>16</v>
      </c>
      <c r="C1405" t="s">
        <v>17</v>
      </c>
      <c r="D1405" t="s">
        <v>218</v>
      </c>
      <c r="E1405" t="s">
        <v>19</v>
      </c>
      <c r="F1405" t="s">
        <v>20</v>
      </c>
      <c r="G1405" t="s">
        <v>21</v>
      </c>
      <c r="H1405" s="2">
        <v>42514</v>
      </c>
      <c r="I1405">
        <v>30</v>
      </c>
      <c r="J1405">
        <v>35</v>
      </c>
      <c r="L1405">
        <v>0</v>
      </c>
      <c r="M1405" t="s">
        <v>30</v>
      </c>
      <c r="N1405" t="s">
        <v>218</v>
      </c>
      <c r="O1405" t="s">
        <v>21</v>
      </c>
      <c r="P1405" t="s">
        <v>23</v>
      </c>
      <c r="Q1405" t="s">
        <v>224</v>
      </c>
    </row>
    <row r="1406" spans="1:17" hidden="1" x14ac:dyDescent="0.35">
      <c r="A1406" t="s">
        <v>15</v>
      </c>
      <c r="B1406" t="s">
        <v>16</v>
      </c>
      <c r="C1406" t="s">
        <v>17</v>
      </c>
      <c r="D1406" t="s">
        <v>218</v>
      </c>
      <c r="E1406" t="s">
        <v>19</v>
      </c>
      <c r="F1406" t="s">
        <v>20</v>
      </c>
      <c r="G1406" t="s">
        <v>21</v>
      </c>
      <c r="H1406" s="2">
        <v>42535</v>
      </c>
      <c r="I1406">
        <v>52</v>
      </c>
      <c r="J1406">
        <v>56</v>
      </c>
      <c r="L1406">
        <v>0</v>
      </c>
      <c r="M1406" t="s">
        <v>31</v>
      </c>
      <c r="N1406" t="s">
        <v>218</v>
      </c>
      <c r="O1406" t="s">
        <v>21</v>
      </c>
      <c r="P1406" t="s">
        <v>23</v>
      </c>
      <c r="Q1406" t="s">
        <v>224</v>
      </c>
    </row>
    <row r="1407" spans="1:17" hidden="1" x14ac:dyDescent="0.35">
      <c r="A1407" t="s">
        <v>15</v>
      </c>
      <c r="B1407" t="s">
        <v>16</v>
      </c>
      <c r="C1407" t="s">
        <v>17</v>
      </c>
      <c r="D1407" t="s">
        <v>218</v>
      </c>
      <c r="E1407" t="s">
        <v>19</v>
      </c>
      <c r="F1407" t="s">
        <v>20</v>
      </c>
      <c r="G1407" t="s">
        <v>21</v>
      </c>
      <c r="H1407" s="2">
        <v>42566</v>
      </c>
      <c r="I1407">
        <v>60</v>
      </c>
      <c r="J1407">
        <v>87</v>
      </c>
      <c r="L1407">
        <v>0</v>
      </c>
      <c r="M1407" t="s">
        <v>32</v>
      </c>
      <c r="N1407" t="s">
        <v>218</v>
      </c>
      <c r="O1407" t="s">
        <v>21</v>
      </c>
      <c r="P1407" t="s">
        <v>23</v>
      </c>
      <c r="Q1407" t="s">
        <v>224</v>
      </c>
    </row>
    <row r="1408" spans="1:17" hidden="1" x14ac:dyDescent="0.35">
      <c r="A1408" t="s">
        <v>15</v>
      </c>
      <c r="B1408" t="s">
        <v>16</v>
      </c>
      <c r="C1408" t="s">
        <v>17</v>
      </c>
      <c r="D1408" t="s">
        <v>218</v>
      </c>
      <c r="E1408" t="s">
        <v>33</v>
      </c>
      <c r="F1408" t="s">
        <v>20</v>
      </c>
      <c r="G1408" t="s">
        <v>34</v>
      </c>
      <c r="H1408" s="2">
        <v>42500</v>
      </c>
      <c r="I1408">
        <v>10</v>
      </c>
      <c r="J1408">
        <v>5</v>
      </c>
      <c r="L1408">
        <v>0</v>
      </c>
      <c r="M1408" t="s">
        <v>22</v>
      </c>
      <c r="N1408" t="s">
        <v>218</v>
      </c>
      <c r="O1408" t="s">
        <v>34</v>
      </c>
      <c r="P1408" t="s">
        <v>23</v>
      </c>
      <c r="Q1408" t="s">
        <v>225</v>
      </c>
    </row>
    <row r="1409" spans="1:17" x14ac:dyDescent="0.35">
      <c r="A1409" t="s">
        <v>15</v>
      </c>
      <c r="B1409" t="s">
        <v>16</v>
      </c>
      <c r="C1409" t="s">
        <v>17</v>
      </c>
      <c r="D1409" t="s">
        <v>218</v>
      </c>
      <c r="E1409" t="s">
        <v>33</v>
      </c>
      <c r="F1409" t="s">
        <v>20</v>
      </c>
      <c r="G1409" t="s">
        <v>34</v>
      </c>
      <c r="H1409" s="2">
        <v>42503</v>
      </c>
      <c r="I1409">
        <v>10</v>
      </c>
      <c r="J1409">
        <v>8</v>
      </c>
      <c r="K1409">
        <f t="shared" ref="K1409:K1413" si="160">I1409-10</f>
        <v>0</v>
      </c>
      <c r="L1409">
        <v>0</v>
      </c>
      <c r="M1409" t="s">
        <v>25</v>
      </c>
      <c r="N1409" t="s">
        <v>218</v>
      </c>
      <c r="O1409" t="s">
        <v>34</v>
      </c>
      <c r="P1409" t="s">
        <v>23</v>
      </c>
      <c r="Q1409" t="s">
        <v>225</v>
      </c>
    </row>
    <row r="1410" spans="1:17" x14ac:dyDescent="0.35">
      <c r="A1410" t="s">
        <v>15</v>
      </c>
      <c r="B1410" t="s">
        <v>16</v>
      </c>
      <c r="C1410" t="s">
        <v>17</v>
      </c>
      <c r="D1410" t="s">
        <v>218</v>
      </c>
      <c r="E1410" t="s">
        <v>33</v>
      </c>
      <c r="F1410" t="s">
        <v>20</v>
      </c>
      <c r="G1410" t="s">
        <v>34</v>
      </c>
      <c r="H1410" s="2">
        <v>42510</v>
      </c>
      <c r="I1410">
        <v>11.95833333333333</v>
      </c>
      <c r="J1410">
        <v>15</v>
      </c>
      <c r="K1410">
        <f t="shared" si="160"/>
        <v>1.9583333333333304</v>
      </c>
      <c r="L1410">
        <v>2</v>
      </c>
      <c r="M1410" t="s">
        <v>26</v>
      </c>
      <c r="N1410" t="s">
        <v>218</v>
      </c>
      <c r="O1410" t="s">
        <v>34</v>
      </c>
      <c r="P1410" t="s">
        <v>23</v>
      </c>
      <c r="Q1410" t="s">
        <v>225</v>
      </c>
    </row>
    <row r="1411" spans="1:17" x14ac:dyDescent="0.35">
      <c r="A1411" t="s">
        <v>15</v>
      </c>
      <c r="B1411" t="s">
        <v>16</v>
      </c>
      <c r="C1411" t="s">
        <v>17</v>
      </c>
      <c r="D1411" t="s">
        <v>218</v>
      </c>
      <c r="E1411" t="s">
        <v>33</v>
      </c>
      <c r="F1411" t="s">
        <v>20</v>
      </c>
      <c r="G1411" t="s">
        <v>34</v>
      </c>
      <c r="H1411" s="2">
        <v>42514</v>
      </c>
      <c r="I1411">
        <v>12.89583333333333</v>
      </c>
      <c r="J1411">
        <v>19</v>
      </c>
      <c r="K1411">
        <f t="shared" si="160"/>
        <v>2.8958333333333304</v>
      </c>
      <c r="L1411">
        <v>3</v>
      </c>
      <c r="M1411" t="s">
        <v>39</v>
      </c>
      <c r="N1411" t="s">
        <v>218</v>
      </c>
      <c r="O1411" t="s">
        <v>34</v>
      </c>
      <c r="P1411" t="s">
        <v>23</v>
      </c>
      <c r="Q1411" t="s">
        <v>225</v>
      </c>
    </row>
    <row r="1412" spans="1:17" x14ac:dyDescent="0.35">
      <c r="A1412" t="s">
        <v>15</v>
      </c>
      <c r="B1412" t="s">
        <v>16</v>
      </c>
      <c r="C1412" t="s">
        <v>17</v>
      </c>
      <c r="D1412" t="s">
        <v>218</v>
      </c>
      <c r="E1412" t="s">
        <v>33</v>
      </c>
      <c r="F1412" t="s">
        <v>20</v>
      </c>
      <c r="G1412" t="s">
        <v>34</v>
      </c>
      <c r="H1412" s="2">
        <v>42517</v>
      </c>
      <c r="I1412">
        <v>13.66666666666667</v>
      </c>
      <c r="J1412">
        <v>22</v>
      </c>
      <c r="K1412">
        <f t="shared" si="160"/>
        <v>3.6666666666666696</v>
      </c>
      <c r="L1412">
        <v>4</v>
      </c>
      <c r="M1412" t="s">
        <v>27</v>
      </c>
      <c r="N1412" t="s">
        <v>218</v>
      </c>
      <c r="O1412" t="s">
        <v>34</v>
      </c>
      <c r="P1412" t="s">
        <v>23</v>
      </c>
      <c r="Q1412" t="s">
        <v>225</v>
      </c>
    </row>
    <row r="1413" spans="1:17" x14ac:dyDescent="0.35">
      <c r="A1413" t="s">
        <v>15</v>
      </c>
      <c r="B1413" t="s">
        <v>16</v>
      </c>
      <c r="C1413" t="s">
        <v>17</v>
      </c>
      <c r="D1413" t="s">
        <v>218</v>
      </c>
      <c r="E1413" t="s">
        <v>33</v>
      </c>
      <c r="F1413" t="s">
        <v>20</v>
      </c>
      <c r="G1413" t="s">
        <v>34</v>
      </c>
      <c r="H1413" s="2">
        <v>42524</v>
      </c>
      <c r="I1413">
        <v>15.53125</v>
      </c>
      <c r="J1413">
        <v>29</v>
      </c>
      <c r="K1413">
        <f t="shared" si="160"/>
        <v>5.53125</v>
      </c>
      <c r="L1413">
        <v>6</v>
      </c>
      <c r="M1413" t="s">
        <v>40</v>
      </c>
      <c r="N1413" t="s">
        <v>218</v>
      </c>
      <c r="O1413" t="s">
        <v>34</v>
      </c>
      <c r="P1413" t="s">
        <v>23</v>
      </c>
      <c r="Q1413" t="s">
        <v>225</v>
      </c>
    </row>
    <row r="1414" spans="1:17" hidden="1" x14ac:dyDescent="0.35">
      <c r="A1414" t="s">
        <v>15</v>
      </c>
      <c r="B1414" t="s">
        <v>16</v>
      </c>
      <c r="C1414" t="s">
        <v>17</v>
      </c>
      <c r="D1414" t="s">
        <v>218</v>
      </c>
      <c r="E1414" t="s">
        <v>33</v>
      </c>
      <c r="F1414" t="s">
        <v>20</v>
      </c>
      <c r="G1414" t="s">
        <v>34</v>
      </c>
      <c r="H1414" s="2">
        <v>42531</v>
      </c>
      <c r="I1414">
        <v>30</v>
      </c>
      <c r="J1414">
        <v>36</v>
      </c>
      <c r="L1414">
        <v>0</v>
      </c>
      <c r="M1414" t="s">
        <v>30</v>
      </c>
      <c r="N1414" t="s">
        <v>218</v>
      </c>
      <c r="O1414" t="s">
        <v>34</v>
      </c>
      <c r="P1414" t="s">
        <v>23</v>
      </c>
      <c r="Q1414" t="s">
        <v>225</v>
      </c>
    </row>
    <row r="1415" spans="1:17" hidden="1" x14ac:dyDescent="0.35">
      <c r="A1415" t="s">
        <v>15</v>
      </c>
      <c r="B1415" t="s">
        <v>16</v>
      </c>
      <c r="C1415" t="s">
        <v>17</v>
      </c>
      <c r="D1415" t="s">
        <v>218</v>
      </c>
      <c r="E1415" t="s">
        <v>33</v>
      </c>
      <c r="F1415" t="s">
        <v>20</v>
      </c>
      <c r="G1415" t="s">
        <v>34</v>
      </c>
      <c r="H1415" s="2">
        <v>42549</v>
      </c>
      <c r="I1415">
        <v>51</v>
      </c>
      <c r="J1415">
        <v>54</v>
      </c>
      <c r="L1415">
        <v>0</v>
      </c>
      <c r="M1415" t="s">
        <v>31</v>
      </c>
      <c r="N1415" t="s">
        <v>218</v>
      </c>
      <c r="O1415" t="s">
        <v>34</v>
      </c>
      <c r="P1415" t="s">
        <v>23</v>
      </c>
      <c r="Q1415" t="s">
        <v>225</v>
      </c>
    </row>
    <row r="1416" spans="1:17" hidden="1" x14ac:dyDescent="0.35">
      <c r="A1416" t="s">
        <v>15</v>
      </c>
      <c r="B1416" t="s">
        <v>16</v>
      </c>
      <c r="C1416" t="s">
        <v>17</v>
      </c>
      <c r="D1416" t="s">
        <v>218</v>
      </c>
      <c r="E1416" t="s">
        <v>33</v>
      </c>
      <c r="F1416" t="s">
        <v>20</v>
      </c>
      <c r="G1416" t="s">
        <v>34</v>
      </c>
      <c r="H1416" s="2">
        <v>42570</v>
      </c>
      <c r="I1416">
        <v>60</v>
      </c>
      <c r="J1416">
        <v>75</v>
      </c>
      <c r="L1416">
        <v>0</v>
      </c>
      <c r="M1416" t="s">
        <v>32</v>
      </c>
      <c r="N1416" t="s">
        <v>218</v>
      </c>
      <c r="O1416" t="s">
        <v>34</v>
      </c>
      <c r="P1416" t="s">
        <v>23</v>
      </c>
      <c r="Q1416" t="s">
        <v>225</v>
      </c>
    </row>
    <row r="1417" spans="1:17" hidden="1" x14ac:dyDescent="0.35">
      <c r="A1417" t="s">
        <v>15</v>
      </c>
      <c r="B1417" t="s">
        <v>16</v>
      </c>
      <c r="C1417" t="s">
        <v>17</v>
      </c>
      <c r="D1417" t="s">
        <v>218</v>
      </c>
      <c r="E1417" t="s">
        <v>36</v>
      </c>
      <c r="F1417" t="s">
        <v>20</v>
      </c>
      <c r="G1417" t="s">
        <v>37</v>
      </c>
      <c r="H1417" s="2">
        <v>42510</v>
      </c>
      <c r="I1417">
        <v>10</v>
      </c>
      <c r="J1417">
        <v>10</v>
      </c>
      <c r="L1417">
        <v>0</v>
      </c>
      <c r="M1417" t="s">
        <v>22</v>
      </c>
      <c r="N1417" t="s">
        <v>218</v>
      </c>
      <c r="O1417" t="s">
        <v>37</v>
      </c>
      <c r="P1417" t="s">
        <v>23</v>
      </c>
      <c r="Q1417" t="s">
        <v>226</v>
      </c>
    </row>
    <row r="1418" spans="1:17" x14ac:dyDescent="0.35">
      <c r="A1418" t="s">
        <v>15</v>
      </c>
      <c r="B1418" t="s">
        <v>16</v>
      </c>
      <c r="C1418" t="s">
        <v>17</v>
      </c>
      <c r="D1418" t="s">
        <v>218</v>
      </c>
      <c r="E1418" t="s">
        <v>36</v>
      </c>
      <c r="F1418" t="s">
        <v>20</v>
      </c>
      <c r="G1418" t="s">
        <v>37</v>
      </c>
      <c r="H1418" s="2">
        <v>42510</v>
      </c>
      <c r="I1418">
        <v>10</v>
      </c>
      <c r="J1418">
        <v>10</v>
      </c>
      <c r="K1418">
        <f t="shared" ref="K1418:K1424" si="161">I1418-10</f>
        <v>0</v>
      </c>
      <c r="L1418">
        <v>0</v>
      </c>
      <c r="M1418" t="s">
        <v>25</v>
      </c>
      <c r="N1418" t="s">
        <v>218</v>
      </c>
      <c r="O1418" t="s">
        <v>37</v>
      </c>
      <c r="P1418" t="s">
        <v>23</v>
      </c>
      <c r="Q1418" t="s">
        <v>226</v>
      </c>
    </row>
    <row r="1419" spans="1:17" x14ac:dyDescent="0.35">
      <c r="A1419" t="s">
        <v>15</v>
      </c>
      <c r="B1419" t="s">
        <v>16</v>
      </c>
      <c r="C1419" t="s">
        <v>17</v>
      </c>
      <c r="D1419" t="s">
        <v>218</v>
      </c>
      <c r="E1419" t="s">
        <v>36</v>
      </c>
      <c r="F1419" t="s">
        <v>20</v>
      </c>
      <c r="G1419" t="s">
        <v>37</v>
      </c>
      <c r="H1419" s="2">
        <v>42514</v>
      </c>
      <c r="I1419">
        <v>11.75</v>
      </c>
      <c r="J1419">
        <v>14</v>
      </c>
      <c r="K1419">
        <f t="shared" si="161"/>
        <v>1.75</v>
      </c>
      <c r="L1419">
        <v>2</v>
      </c>
      <c r="M1419" t="s">
        <v>26</v>
      </c>
      <c r="N1419" t="s">
        <v>218</v>
      </c>
      <c r="O1419" t="s">
        <v>37</v>
      </c>
      <c r="P1419" t="s">
        <v>23</v>
      </c>
      <c r="Q1419" t="s">
        <v>226</v>
      </c>
    </row>
    <row r="1420" spans="1:17" x14ac:dyDescent="0.35">
      <c r="A1420" t="s">
        <v>15</v>
      </c>
      <c r="B1420" t="s">
        <v>16</v>
      </c>
      <c r="C1420" t="s">
        <v>17</v>
      </c>
      <c r="D1420" t="s">
        <v>218</v>
      </c>
      <c r="E1420" t="s">
        <v>36</v>
      </c>
      <c r="F1420" t="s">
        <v>20</v>
      </c>
      <c r="G1420" t="s">
        <v>37</v>
      </c>
      <c r="H1420" s="2">
        <v>42521</v>
      </c>
      <c r="I1420">
        <v>13</v>
      </c>
      <c r="J1420">
        <v>21</v>
      </c>
      <c r="K1420">
        <f t="shared" si="161"/>
        <v>3</v>
      </c>
      <c r="L1420">
        <v>3</v>
      </c>
      <c r="M1420" t="s">
        <v>39</v>
      </c>
      <c r="N1420" t="s">
        <v>218</v>
      </c>
      <c r="O1420" t="s">
        <v>37</v>
      </c>
      <c r="P1420" t="s">
        <v>23</v>
      </c>
      <c r="Q1420" t="s">
        <v>226</v>
      </c>
    </row>
    <row r="1421" spans="1:17" x14ac:dyDescent="0.35">
      <c r="A1421" t="s">
        <v>15</v>
      </c>
      <c r="B1421" t="s">
        <v>16</v>
      </c>
      <c r="C1421" t="s">
        <v>17</v>
      </c>
      <c r="D1421" t="s">
        <v>218</v>
      </c>
      <c r="E1421" t="s">
        <v>36</v>
      </c>
      <c r="F1421" t="s">
        <v>20</v>
      </c>
      <c r="G1421" t="s">
        <v>37</v>
      </c>
      <c r="H1421" s="2">
        <v>42524</v>
      </c>
      <c r="I1421">
        <v>13.8125</v>
      </c>
      <c r="J1421">
        <v>24</v>
      </c>
      <c r="K1421">
        <f t="shared" si="161"/>
        <v>3.8125</v>
      </c>
      <c r="L1421">
        <v>4</v>
      </c>
      <c r="M1421" t="s">
        <v>27</v>
      </c>
      <c r="N1421" t="s">
        <v>218</v>
      </c>
      <c r="O1421" t="s">
        <v>37</v>
      </c>
      <c r="P1421" t="s">
        <v>23</v>
      </c>
      <c r="Q1421" t="s">
        <v>226</v>
      </c>
    </row>
    <row r="1422" spans="1:17" x14ac:dyDescent="0.35">
      <c r="A1422" t="s">
        <v>15</v>
      </c>
      <c r="B1422" t="s">
        <v>16</v>
      </c>
      <c r="C1422" t="s">
        <v>17</v>
      </c>
      <c r="D1422" t="s">
        <v>218</v>
      </c>
      <c r="E1422" t="s">
        <v>36</v>
      </c>
      <c r="F1422" t="s">
        <v>20</v>
      </c>
      <c r="G1422" t="s">
        <v>37</v>
      </c>
      <c r="H1422" s="2">
        <v>42528</v>
      </c>
      <c r="I1422">
        <v>14.5625</v>
      </c>
      <c r="J1422">
        <v>28</v>
      </c>
      <c r="K1422">
        <f t="shared" si="161"/>
        <v>4.5625</v>
      </c>
      <c r="L1422">
        <v>5</v>
      </c>
      <c r="M1422" t="s">
        <v>28</v>
      </c>
      <c r="N1422" t="s">
        <v>218</v>
      </c>
      <c r="O1422" t="s">
        <v>37</v>
      </c>
      <c r="P1422" t="s">
        <v>23</v>
      </c>
      <c r="Q1422" t="s">
        <v>226</v>
      </c>
    </row>
    <row r="1423" spans="1:17" x14ac:dyDescent="0.35">
      <c r="A1423" t="s">
        <v>15</v>
      </c>
      <c r="B1423" t="s">
        <v>16</v>
      </c>
      <c r="C1423" t="s">
        <v>17</v>
      </c>
      <c r="D1423" t="s">
        <v>218</v>
      </c>
      <c r="E1423" t="s">
        <v>36</v>
      </c>
      <c r="F1423" t="s">
        <v>20</v>
      </c>
      <c r="G1423" t="s">
        <v>37</v>
      </c>
      <c r="H1423" s="2">
        <v>42531</v>
      </c>
      <c r="I1423">
        <v>16</v>
      </c>
      <c r="J1423">
        <v>31</v>
      </c>
      <c r="K1423">
        <f t="shared" si="161"/>
        <v>6</v>
      </c>
      <c r="L1423">
        <v>6</v>
      </c>
      <c r="M1423" t="s">
        <v>40</v>
      </c>
      <c r="N1423" t="s">
        <v>218</v>
      </c>
      <c r="O1423" t="s">
        <v>37</v>
      </c>
      <c r="P1423" t="s">
        <v>23</v>
      </c>
      <c r="Q1423" t="s">
        <v>226</v>
      </c>
    </row>
    <row r="1424" spans="1:17" x14ac:dyDescent="0.35">
      <c r="A1424" t="s">
        <v>15</v>
      </c>
      <c r="B1424" t="s">
        <v>16</v>
      </c>
      <c r="C1424" t="s">
        <v>17</v>
      </c>
      <c r="D1424" t="s">
        <v>218</v>
      </c>
      <c r="E1424" t="s">
        <v>36</v>
      </c>
      <c r="F1424" t="s">
        <v>20</v>
      </c>
      <c r="G1424" t="s">
        <v>37</v>
      </c>
      <c r="H1424" s="2">
        <v>42535</v>
      </c>
      <c r="I1424">
        <v>17.5</v>
      </c>
      <c r="J1424">
        <v>35</v>
      </c>
      <c r="K1424">
        <f t="shared" si="161"/>
        <v>7.5</v>
      </c>
      <c r="L1424">
        <v>8</v>
      </c>
      <c r="M1424" t="s">
        <v>49</v>
      </c>
      <c r="N1424" t="s">
        <v>218</v>
      </c>
      <c r="O1424" t="s">
        <v>37</v>
      </c>
      <c r="P1424" t="s">
        <v>23</v>
      </c>
      <c r="Q1424" t="s">
        <v>226</v>
      </c>
    </row>
    <row r="1425" spans="1:17" hidden="1" x14ac:dyDescent="0.35">
      <c r="A1425" t="s">
        <v>15</v>
      </c>
      <c r="B1425" t="s">
        <v>16</v>
      </c>
      <c r="C1425" t="s">
        <v>17</v>
      </c>
      <c r="D1425" t="s">
        <v>218</v>
      </c>
      <c r="E1425" t="s">
        <v>36</v>
      </c>
      <c r="F1425" t="s">
        <v>20</v>
      </c>
      <c r="G1425" t="s">
        <v>37</v>
      </c>
      <c r="H1425" s="2">
        <v>42538</v>
      </c>
      <c r="I1425">
        <v>30</v>
      </c>
      <c r="J1425">
        <v>38</v>
      </c>
      <c r="L1425">
        <v>0</v>
      </c>
      <c r="M1425" t="s">
        <v>30</v>
      </c>
      <c r="N1425" t="s">
        <v>218</v>
      </c>
      <c r="O1425" t="s">
        <v>37</v>
      </c>
      <c r="P1425" t="s">
        <v>23</v>
      </c>
      <c r="Q1425" t="s">
        <v>226</v>
      </c>
    </row>
    <row r="1426" spans="1:17" hidden="1" x14ac:dyDescent="0.35">
      <c r="A1426" t="s">
        <v>15</v>
      </c>
      <c r="B1426" t="s">
        <v>16</v>
      </c>
      <c r="C1426" t="s">
        <v>17</v>
      </c>
      <c r="D1426" t="s">
        <v>218</v>
      </c>
      <c r="E1426" t="s">
        <v>36</v>
      </c>
      <c r="F1426" t="s">
        <v>20</v>
      </c>
      <c r="G1426" t="s">
        <v>37</v>
      </c>
      <c r="H1426" s="2">
        <v>42551</v>
      </c>
      <c r="I1426">
        <v>50</v>
      </c>
      <c r="J1426">
        <v>51</v>
      </c>
      <c r="L1426">
        <v>0</v>
      </c>
      <c r="M1426" t="s">
        <v>31</v>
      </c>
      <c r="N1426" t="s">
        <v>218</v>
      </c>
      <c r="O1426" t="s">
        <v>37</v>
      </c>
      <c r="P1426" t="s">
        <v>23</v>
      </c>
      <c r="Q1426" t="s">
        <v>226</v>
      </c>
    </row>
    <row r="1427" spans="1:17" hidden="1" x14ac:dyDescent="0.35">
      <c r="A1427" t="s">
        <v>15</v>
      </c>
      <c r="B1427" t="s">
        <v>16</v>
      </c>
      <c r="C1427" t="s">
        <v>17</v>
      </c>
      <c r="D1427" t="s">
        <v>218</v>
      </c>
      <c r="E1427" t="s">
        <v>36</v>
      </c>
      <c r="F1427" t="s">
        <v>20</v>
      </c>
      <c r="G1427" t="s">
        <v>37</v>
      </c>
      <c r="H1427" s="2">
        <v>42574</v>
      </c>
      <c r="I1427">
        <v>60</v>
      </c>
      <c r="J1427">
        <v>74</v>
      </c>
      <c r="L1427">
        <v>0</v>
      </c>
      <c r="M1427" t="s">
        <v>32</v>
      </c>
      <c r="N1427" t="s">
        <v>218</v>
      </c>
      <c r="O1427" t="s">
        <v>37</v>
      </c>
      <c r="P1427" t="s">
        <v>23</v>
      </c>
      <c r="Q1427" t="s">
        <v>226</v>
      </c>
    </row>
    <row r="1428" spans="1:17" hidden="1" x14ac:dyDescent="0.35">
      <c r="A1428" t="s">
        <v>15</v>
      </c>
      <c r="B1428" t="s">
        <v>16</v>
      </c>
      <c r="C1428" t="s">
        <v>17</v>
      </c>
      <c r="D1428" t="s">
        <v>218</v>
      </c>
      <c r="E1428" t="s">
        <v>36</v>
      </c>
      <c r="F1428" t="s">
        <v>41</v>
      </c>
      <c r="G1428" t="s">
        <v>37</v>
      </c>
      <c r="H1428" s="2">
        <v>42510</v>
      </c>
      <c r="I1428">
        <v>10</v>
      </c>
      <c r="J1428">
        <v>10</v>
      </c>
      <c r="L1428">
        <v>0</v>
      </c>
      <c r="M1428" t="s">
        <v>22</v>
      </c>
      <c r="N1428" t="s">
        <v>218</v>
      </c>
      <c r="O1428" t="s">
        <v>37</v>
      </c>
      <c r="P1428" t="s">
        <v>41</v>
      </c>
      <c r="Q1428" t="s">
        <v>227</v>
      </c>
    </row>
    <row r="1429" spans="1:17" x14ac:dyDescent="0.35">
      <c r="A1429" t="s">
        <v>15</v>
      </c>
      <c r="B1429" t="s">
        <v>16</v>
      </c>
      <c r="C1429" t="s">
        <v>17</v>
      </c>
      <c r="D1429" t="s">
        <v>218</v>
      </c>
      <c r="E1429" t="s">
        <v>36</v>
      </c>
      <c r="F1429" t="s">
        <v>41</v>
      </c>
      <c r="G1429" t="s">
        <v>37</v>
      </c>
      <c r="H1429" s="2">
        <v>42510</v>
      </c>
      <c r="I1429">
        <v>10</v>
      </c>
      <c r="J1429">
        <v>10</v>
      </c>
      <c r="K1429">
        <f t="shared" ref="K1429:K1432" si="162">I1429-10</f>
        <v>0</v>
      </c>
      <c r="L1429">
        <v>0</v>
      </c>
      <c r="M1429" t="s">
        <v>25</v>
      </c>
      <c r="N1429" t="s">
        <v>218</v>
      </c>
      <c r="O1429" t="s">
        <v>37</v>
      </c>
      <c r="P1429" t="s">
        <v>41</v>
      </c>
      <c r="Q1429" t="s">
        <v>227</v>
      </c>
    </row>
    <row r="1430" spans="1:17" x14ac:dyDescent="0.35">
      <c r="A1430" t="s">
        <v>15</v>
      </c>
      <c r="B1430" t="s">
        <v>16</v>
      </c>
      <c r="C1430" t="s">
        <v>17</v>
      </c>
      <c r="D1430" t="s">
        <v>218</v>
      </c>
      <c r="E1430" t="s">
        <v>36</v>
      </c>
      <c r="F1430" t="s">
        <v>41</v>
      </c>
      <c r="G1430" t="s">
        <v>37</v>
      </c>
      <c r="H1430" s="2">
        <v>42514</v>
      </c>
      <c r="I1430">
        <v>11.75</v>
      </c>
      <c r="J1430">
        <v>14</v>
      </c>
      <c r="K1430">
        <f t="shared" si="162"/>
        <v>1.75</v>
      </c>
      <c r="L1430">
        <v>2</v>
      </c>
      <c r="M1430" t="s">
        <v>26</v>
      </c>
      <c r="N1430" t="s">
        <v>218</v>
      </c>
      <c r="O1430" t="s">
        <v>37</v>
      </c>
      <c r="P1430" t="s">
        <v>41</v>
      </c>
      <c r="Q1430" t="s">
        <v>227</v>
      </c>
    </row>
    <row r="1431" spans="1:17" x14ac:dyDescent="0.35">
      <c r="A1431" t="s">
        <v>15</v>
      </c>
      <c r="B1431" t="s">
        <v>16</v>
      </c>
      <c r="C1431" t="s">
        <v>17</v>
      </c>
      <c r="D1431" t="s">
        <v>218</v>
      </c>
      <c r="E1431" t="s">
        <v>36</v>
      </c>
      <c r="F1431" t="s">
        <v>41</v>
      </c>
      <c r="G1431" t="s">
        <v>37</v>
      </c>
      <c r="H1431" s="2">
        <v>42521</v>
      </c>
      <c r="I1431">
        <v>12.875</v>
      </c>
      <c r="J1431">
        <v>21</v>
      </c>
      <c r="K1431">
        <f t="shared" si="162"/>
        <v>2.875</v>
      </c>
      <c r="L1431">
        <v>3</v>
      </c>
      <c r="M1431" t="s">
        <v>39</v>
      </c>
      <c r="N1431" t="s">
        <v>218</v>
      </c>
      <c r="O1431" t="s">
        <v>37</v>
      </c>
      <c r="P1431" t="s">
        <v>41</v>
      </c>
      <c r="Q1431" t="s">
        <v>227</v>
      </c>
    </row>
    <row r="1432" spans="1:17" x14ac:dyDescent="0.35">
      <c r="A1432" t="s">
        <v>15</v>
      </c>
      <c r="B1432" t="s">
        <v>16</v>
      </c>
      <c r="C1432" t="s">
        <v>17</v>
      </c>
      <c r="D1432" t="s">
        <v>218</v>
      </c>
      <c r="E1432" t="s">
        <v>36</v>
      </c>
      <c r="F1432" t="s">
        <v>41</v>
      </c>
      <c r="G1432" t="s">
        <v>37</v>
      </c>
      <c r="H1432" s="2">
        <v>42524</v>
      </c>
      <c r="I1432">
        <v>14</v>
      </c>
      <c r="J1432">
        <v>24</v>
      </c>
      <c r="K1432">
        <f t="shared" si="162"/>
        <v>4</v>
      </c>
      <c r="L1432">
        <v>4</v>
      </c>
      <c r="M1432" t="s">
        <v>27</v>
      </c>
      <c r="N1432" t="s">
        <v>218</v>
      </c>
      <c r="O1432" t="s">
        <v>37</v>
      </c>
      <c r="P1432" t="s">
        <v>41</v>
      </c>
      <c r="Q1432" t="s">
        <v>227</v>
      </c>
    </row>
    <row r="1433" spans="1:17" hidden="1" x14ac:dyDescent="0.35">
      <c r="A1433" t="s">
        <v>15</v>
      </c>
      <c r="B1433" t="s">
        <v>16</v>
      </c>
      <c r="C1433" t="s">
        <v>17</v>
      </c>
      <c r="D1433" t="s">
        <v>218</v>
      </c>
      <c r="E1433" t="s">
        <v>36</v>
      </c>
      <c r="F1433" t="s">
        <v>41</v>
      </c>
      <c r="G1433" t="s">
        <v>37</v>
      </c>
      <c r="H1433" s="2">
        <v>42531</v>
      </c>
      <c r="I1433">
        <v>30</v>
      </c>
      <c r="J1433">
        <v>31</v>
      </c>
      <c r="L1433">
        <v>0</v>
      </c>
      <c r="M1433" t="s">
        <v>30</v>
      </c>
      <c r="N1433" t="s">
        <v>218</v>
      </c>
      <c r="O1433" t="s">
        <v>37</v>
      </c>
      <c r="P1433" t="s">
        <v>41</v>
      </c>
      <c r="Q1433" t="s">
        <v>227</v>
      </c>
    </row>
    <row r="1434" spans="1:17" hidden="1" x14ac:dyDescent="0.35">
      <c r="A1434" t="s">
        <v>15</v>
      </c>
      <c r="B1434" t="s">
        <v>16</v>
      </c>
      <c r="C1434" t="s">
        <v>17</v>
      </c>
      <c r="D1434" t="s">
        <v>218</v>
      </c>
      <c r="E1434" t="s">
        <v>36</v>
      </c>
      <c r="F1434" t="s">
        <v>41</v>
      </c>
      <c r="G1434" t="s">
        <v>37</v>
      </c>
      <c r="H1434" s="2">
        <v>42549</v>
      </c>
      <c r="I1434">
        <v>50</v>
      </c>
      <c r="J1434">
        <v>49</v>
      </c>
      <c r="L1434">
        <v>0</v>
      </c>
      <c r="M1434" t="s">
        <v>31</v>
      </c>
      <c r="N1434" t="s">
        <v>218</v>
      </c>
      <c r="O1434" t="s">
        <v>37</v>
      </c>
      <c r="P1434" t="s">
        <v>41</v>
      </c>
      <c r="Q1434" t="s">
        <v>227</v>
      </c>
    </row>
    <row r="1435" spans="1:17" hidden="1" x14ac:dyDescent="0.35">
      <c r="A1435" t="s">
        <v>15</v>
      </c>
      <c r="B1435" t="s">
        <v>16</v>
      </c>
      <c r="C1435" t="s">
        <v>17</v>
      </c>
      <c r="D1435" t="s">
        <v>218</v>
      </c>
      <c r="E1435" t="s">
        <v>36</v>
      </c>
      <c r="F1435" t="s">
        <v>41</v>
      </c>
      <c r="G1435" t="s">
        <v>37</v>
      </c>
      <c r="H1435" s="2">
        <v>42570</v>
      </c>
      <c r="I1435">
        <v>60</v>
      </c>
      <c r="J1435">
        <v>70</v>
      </c>
      <c r="L1435">
        <v>0</v>
      </c>
      <c r="M1435" t="s">
        <v>32</v>
      </c>
      <c r="N1435" t="s">
        <v>218</v>
      </c>
      <c r="O1435" t="s">
        <v>37</v>
      </c>
      <c r="P1435" t="s">
        <v>41</v>
      </c>
      <c r="Q1435" t="s">
        <v>227</v>
      </c>
    </row>
    <row r="1436" spans="1:17" hidden="1" x14ac:dyDescent="0.35">
      <c r="A1436" t="s">
        <v>15</v>
      </c>
      <c r="B1436" t="s">
        <v>16</v>
      </c>
      <c r="C1436" t="s">
        <v>17</v>
      </c>
      <c r="D1436" t="s">
        <v>218</v>
      </c>
      <c r="E1436" t="s">
        <v>36</v>
      </c>
      <c r="F1436" t="s">
        <v>43</v>
      </c>
      <c r="G1436" t="s">
        <v>37</v>
      </c>
      <c r="H1436" s="2">
        <v>42510</v>
      </c>
      <c r="I1436">
        <v>10</v>
      </c>
      <c r="J1436">
        <v>10</v>
      </c>
      <c r="L1436">
        <v>0</v>
      </c>
      <c r="M1436" t="s">
        <v>22</v>
      </c>
      <c r="N1436" t="s">
        <v>218</v>
      </c>
      <c r="O1436" t="s">
        <v>37</v>
      </c>
      <c r="P1436" t="s">
        <v>43</v>
      </c>
      <c r="Q1436" t="s">
        <v>228</v>
      </c>
    </row>
    <row r="1437" spans="1:17" x14ac:dyDescent="0.35">
      <c r="A1437" t="s">
        <v>15</v>
      </c>
      <c r="B1437" t="s">
        <v>16</v>
      </c>
      <c r="C1437" t="s">
        <v>17</v>
      </c>
      <c r="D1437" t="s">
        <v>218</v>
      </c>
      <c r="E1437" t="s">
        <v>36</v>
      </c>
      <c r="F1437" t="s">
        <v>43</v>
      </c>
      <c r="G1437" t="s">
        <v>37</v>
      </c>
      <c r="H1437" s="2">
        <v>42510</v>
      </c>
      <c r="I1437">
        <v>10</v>
      </c>
      <c r="J1437">
        <v>10</v>
      </c>
      <c r="K1437">
        <f t="shared" ref="K1437:K1440" si="163">I1437-10</f>
        <v>0</v>
      </c>
      <c r="L1437">
        <v>0</v>
      </c>
      <c r="M1437" t="s">
        <v>25</v>
      </c>
      <c r="N1437" t="s">
        <v>218</v>
      </c>
      <c r="O1437" t="s">
        <v>37</v>
      </c>
      <c r="P1437" t="s">
        <v>43</v>
      </c>
      <c r="Q1437" t="s">
        <v>228</v>
      </c>
    </row>
    <row r="1438" spans="1:17" x14ac:dyDescent="0.35">
      <c r="A1438" t="s">
        <v>15</v>
      </c>
      <c r="B1438" t="s">
        <v>16</v>
      </c>
      <c r="C1438" t="s">
        <v>17</v>
      </c>
      <c r="D1438" t="s">
        <v>218</v>
      </c>
      <c r="E1438" t="s">
        <v>36</v>
      </c>
      <c r="F1438" t="s">
        <v>43</v>
      </c>
      <c r="G1438" t="s">
        <v>37</v>
      </c>
      <c r="H1438" s="2">
        <v>42514</v>
      </c>
      <c r="I1438">
        <v>12</v>
      </c>
      <c r="J1438">
        <v>14</v>
      </c>
      <c r="K1438">
        <f t="shared" si="163"/>
        <v>2</v>
      </c>
      <c r="L1438">
        <v>2</v>
      </c>
      <c r="M1438" t="s">
        <v>26</v>
      </c>
      <c r="N1438" t="s">
        <v>218</v>
      </c>
      <c r="O1438" t="s">
        <v>37</v>
      </c>
      <c r="P1438" t="s">
        <v>43</v>
      </c>
      <c r="Q1438" t="s">
        <v>228</v>
      </c>
    </row>
    <row r="1439" spans="1:17" x14ac:dyDescent="0.35">
      <c r="A1439" t="s">
        <v>15</v>
      </c>
      <c r="B1439" t="s">
        <v>16</v>
      </c>
      <c r="C1439" t="s">
        <v>17</v>
      </c>
      <c r="D1439" t="s">
        <v>218</v>
      </c>
      <c r="E1439" t="s">
        <v>36</v>
      </c>
      <c r="F1439" t="s">
        <v>43</v>
      </c>
      <c r="G1439" t="s">
        <v>37</v>
      </c>
      <c r="H1439" s="2">
        <v>42521</v>
      </c>
      <c r="I1439">
        <v>13</v>
      </c>
      <c r="J1439">
        <v>21</v>
      </c>
      <c r="K1439">
        <f t="shared" si="163"/>
        <v>3</v>
      </c>
      <c r="L1439">
        <v>3</v>
      </c>
      <c r="M1439" t="s">
        <v>39</v>
      </c>
      <c r="N1439" t="s">
        <v>218</v>
      </c>
      <c r="O1439" t="s">
        <v>37</v>
      </c>
      <c r="P1439" t="s">
        <v>43</v>
      </c>
      <c r="Q1439" t="s">
        <v>228</v>
      </c>
    </row>
    <row r="1440" spans="1:17" x14ac:dyDescent="0.35">
      <c r="A1440" t="s">
        <v>15</v>
      </c>
      <c r="B1440" t="s">
        <v>16</v>
      </c>
      <c r="C1440" t="s">
        <v>17</v>
      </c>
      <c r="D1440" t="s">
        <v>218</v>
      </c>
      <c r="E1440" t="s">
        <v>36</v>
      </c>
      <c r="F1440" t="s">
        <v>43</v>
      </c>
      <c r="G1440" t="s">
        <v>37</v>
      </c>
      <c r="H1440" s="2">
        <v>42524</v>
      </c>
      <c r="I1440">
        <v>14</v>
      </c>
      <c r="J1440">
        <v>24</v>
      </c>
      <c r="K1440">
        <f t="shared" si="163"/>
        <v>4</v>
      </c>
      <c r="L1440">
        <v>4</v>
      </c>
      <c r="M1440" t="s">
        <v>27</v>
      </c>
      <c r="N1440" t="s">
        <v>218</v>
      </c>
      <c r="O1440" t="s">
        <v>37</v>
      </c>
      <c r="P1440" t="s">
        <v>43</v>
      </c>
      <c r="Q1440" t="s">
        <v>228</v>
      </c>
    </row>
    <row r="1441" spans="1:17" hidden="1" x14ac:dyDescent="0.35">
      <c r="A1441" t="s">
        <v>15</v>
      </c>
      <c r="B1441" t="s">
        <v>16</v>
      </c>
      <c r="C1441" t="s">
        <v>17</v>
      </c>
      <c r="D1441" t="s">
        <v>218</v>
      </c>
      <c r="E1441" t="s">
        <v>36</v>
      </c>
      <c r="F1441" t="s">
        <v>43</v>
      </c>
      <c r="G1441" t="s">
        <v>37</v>
      </c>
      <c r="H1441" s="2">
        <v>42528</v>
      </c>
      <c r="I1441">
        <v>30</v>
      </c>
      <c r="J1441">
        <v>28</v>
      </c>
      <c r="L1441">
        <v>0</v>
      </c>
      <c r="M1441" t="s">
        <v>30</v>
      </c>
      <c r="N1441" t="s">
        <v>218</v>
      </c>
      <c r="O1441" t="s">
        <v>37</v>
      </c>
      <c r="P1441" t="s">
        <v>43</v>
      </c>
      <c r="Q1441" t="s">
        <v>228</v>
      </c>
    </row>
    <row r="1442" spans="1:17" hidden="1" x14ac:dyDescent="0.35">
      <c r="A1442" t="s">
        <v>15</v>
      </c>
      <c r="B1442" t="s">
        <v>16</v>
      </c>
      <c r="C1442" t="s">
        <v>17</v>
      </c>
      <c r="D1442" t="s">
        <v>218</v>
      </c>
      <c r="E1442" t="s">
        <v>36</v>
      </c>
      <c r="F1442" t="s">
        <v>43</v>
      </c>
      <c r="G1442" t="s">
        <v>37</v>
      </c>
      <c r="H1442" s="2">
        <v>42549</v>
      </c>
      <c r="I1442">
        <v>50</v>
      </c>
      <c r="J1442">
        <v>49</v>
      </c>
      <c r="L1442">
        <v>0</v>
      </c>
      <c r="M1442" t="s">
        <v>31</v>
      </c>
      <c r="N1442" t="s">
        <v>218</v>
      </c>
      <c r="O1442" t="s">
        <v>37</v>
      </c>
      <c r="P1442" t="s">
        <v>43</v>
      </c>
      <c r="Q1442" t="s">
        <v>228</v>
      </c>
    </row>
    <row r="1443" spans="1:17" hidden="1" x14ac:dyDescent="0.35">
      <c r="A1443" t="s">
        <v>15</v>
      </c>
      <c r="B1443" t="s">
        <v>16</v>
      </c>
      <c r="C1443" t="s">
        <v>17</v>
      </c>
      <c r="D1443" t="s">
        <v>218</v>
      </c>
      <c r="E1443" t="s">
        <v>36</v>
      </c>
      <c r="F1443" t="s">
        <v>43</v>
      </c>
      <c r="G1443" t="s">
        <v>37</v>
      </c>
      <c r="H1443" s="2">
        <v>42566</v>
      </c>
      <c r="I1443">
        <v>60</v>
      </c>
      <c r="J1443">
        <v>66</v>
      </c>
      <c r="L1443">
        <v>0</v>
      </c>
      <c r="M1443" t="s">
        <v>32</v>
      </c>
      <c r="N1443" t="s">
        <v>218</v>
      </c>
      <c r="O1443" t="s">
        <v>37</v>
      </c>
      <c r="P1443" t="s">
        <v>43</v>
      </c>
      <c r="Q1443" t="s">
        <v>228</v>
      </c>
    </row>
    <row r="1444" spans="1:17" hidden="1" x14ac:dyDescent="0.35">
      <c r="A1444" t="s">
        <v>15</v>
      </c>
      <c r="B1444" t="s">
        <v>16</v>
      </c>
      <c r="C1444" t="s">
        <v>17</v>
      </c>
      <c r="D1444" t="s">
        <v>218</v>
      </c>
      <c r="E1444" t="s">
        <v>45</v>
      </c>
      <c r="F1444" t="s">
        <v>20</v>
      </c>
      <c r="G1444" t="s">
        <v>46</v>
      </c>
      <c r="H1444" s="2">
        <v>42517</v>
      </c>
      <c r="I1444">
        <v>10</v>
      </c>
      <c r="J1444">
        <v>7</v>
      </c>
      <c r="L1444">
        <v>0</v>
      </c>
      <c r="M1444" t="s">
        <v>22</v>
      </c>
      <c r="N1444" t="s">
        <v>218</v>
      </c>
      <c r="O1444" t="s">
        <v>46</v>
      </c>
      <c r="P1444" t="s">
        <v>23</v>
      </c>
      <c r="Q1444" t="s">
        <v>229</v>
      </c>
    </row>
    <row r="1445" spans="1:17" x14ac:dyDescent="0.35">
      <c r="A1445" t="s">
        <v>15</v>
      </c>
      <c r="B1445" t="s">
        <v>16</v>
      </c>
      <c r="C1445" t="s">
        <v>17</v>
      </c>
      <c r="D1445" t="s">
        <v>218</v>
      </c>
      <c r="E1445" t="s">
        <v>45</v>
      </c>
      <c r="F1445" t="s">
        <v>20</v>
      </c>
      <c r="G1445" t="s">
        <v>46</v>
      </c>
      <c r="H1445" s="2">
        <v>42521</v>
      </c>
      <c r="I1445">
        <v>10</v>
      </c>
      <c r="J1445">
        <v>11</v>
      </c>
      <c r="K1445">
        <f t="shared" ref="K1445:K1449" si="164">I1445-10</f>
        <v>0</v>
      </c>
      <c r="L1445">
        <v>0</v>
      </c>
      <c r="M1445" t="s">
        <v>25</v>
      </c>
      <c r="N1445" t="s">
        <v>218</v>
      </c>
      <c r="O1445" t="s">
        <v>46</v>
      </c>
      <c r="P1445" t="s">
        <v>23</v>
      </c>
      <c r="Q1445" t="s">
        <v>229</v>
      </c>
    </row>
    <row r="1446" spans="1:17" x14ac:dyDescent="0.35">
      <c r="A1446" t="s">
        <v>15</v>
      </c>
      <c r="B1446" t="s">
        <v>16</v>
      </c>
      <c r="C1446" t="s">
        <v>17</v>
      </c>
      <c r="D1446" t="s">
        <v>218</v>
      </c>
      <c r="E1446" t="s">
        <v>45</v>
      </c>
      <c r="F1446" t="s">
        <v>20</v>
      </c>
      <c r="G1446" t="s">
        <v>46</v>
      </c>
      <c r="H1446" s="2">
        <v>42524</v>
      </c>
      <c r="I1446">
        <v>10.75</v>
      </c>
      <c r="J1446">
        <v>14</v>
      </c>
      <c r="K1446">
        <f t="shared" si="164"/>
        <v>0.75</v>
      </c>
      <c r="L1446">
        <v>1</v>
      </c>
      <c r="M1446" t="s">
        <v>48</v>
      </c>
      <c r="N1446" t="s">
        <v>218</v>
      </c>
      <c r="O1446" t="s">
        <v>46</v>
      </c>
      <c r="P1446" t="s">
        <v>23</v>
      </c>
      <c r="Q1446" t="s">
        <v>229</v>
      </c>
    </row>
    <row r="1447" spans="1:17" x14ac:dyDescent="0.35">
      <c r="A1447" t="s">
        <v>15</v>
      </c>
      <c r="B1447" t="s">
        <v>16</v>
      </c>
      <c r="C1447" t="s">
        <v>17</v>
      </c>
      <c r="D1447" t="s">
        <v>218</v>
      </c>
      <c r="E1447" t="s">
        <v>45</v>
      </c>
      <c r="F1447" t="s">
        <v>20</v>
      </c>
      <c r="G1447" t="s">
        <v>46</v>
      </c>
      <c r="H1447" s="2">
        <v>42528</v>
      </c>
      <c r="I1447">
        <v>11.6875</v>
      </c>
      <c r="J1447">
        <v>18</v>
      </c>
      <c r="K1447">
        <f t="shared" si="164"/>
        <v>1.6875</v>
      </c>
      <c r="L1447">
        <v>2</v>
      </c>
      <c r="M1447" t="s">
        <v>26</v>
      </c>
      <c r="N1447" t="s">
        <v>218</v>
      </c>
      <c r="O1447" t="s">
        <v>46</v>
      </c>
      <c r="P1447" t="s">
        <v>23</v>
      </c>
      <c r="Q1447" t="s">
        <v>229</v>
      </c>
    </row>
    <row r="1448" spans="1:17" x14ac:dyDescent="0.35">
      <c r="A1448" t="s">
        <v>15</v>
      </c>
      <c r="B1448" t="s">
        <v>16</v>
      </c>
      <c r="C1448" t="s">
        <v>17</v>
      </c>
      <c r="D1448" t="s">
        <v>218</v>
      </c>
      <c r="E1448" t="s">
        <v>45</v>
      </c>
      <c r="F1448" t="s">
        <v>20</v>
      </c>
      <c r="G1448" t="s">
        <v>46</v>
      </c>
      <c r="H1448" s="2">
        <v>42535</v>
      </c>
      <c r="I1448">
        <v>14</v>
      </c>
      <c r="J1448">
        <v>25</v>
      </c>
      <c r="K1448">
        <f t="shared" si="164"/>
        <v>4</v>
      </c>
      <c r="L1448">
        <v>4</v>
      </c>
      <c r="M1448" t="s">
        <v>27</v>
      </c>
      <c r="N1448" t="s">
        <v>218</v>
      </c>
      <c r="O1448" t="s">
        <v>46</v>
      </c>
      <c r="P1448" t="s">
        <v>23</v>
      </c>
      <c r="Q1448" t="s">
        <v>229</v>
      </c>
    </row>
    <row r="1449" spans="1:17" x14ac:dyDescent="0.35">
      <c r="A1449" t="s">
        <v>15</v>
      </c>
      <c r="B1449" t="s">
        <v>16</v>
      </c>
      <c r="C1449" t="s">
        <v>17</v>
      </c>
      <c r="D1449" t="s">
        <v>218</v>
      </c>
      <c r="E1449" t="s">
        <v>45</v>
      </c>
      <c r="F1449" t="s">
        <v>20</v>
      </c>
      <c r="G1449" t="s">
        <v>46</v>
      </c>
      <c r="H1449" s="2">
        <v>42543</v>
      </c>
      <c r="I1449">
        <v>15.5</v>
      </c>
      <c r="J1449">
        <v>33</v>
      </c>
      <c r="K1449">
        <f t="shared" si="164"/>
        <v>5.5</v>
      </c>
      <c r="L1449">
        <v>6</v>
      </c>
      <c r="M1449" t="s">
        <v>40</v>
      </c>
      <c r="N1449" t="s">
        <v>218</v>
      </c>
      <c r="O1449" t="s">
        <v>46</v>
      </c>
      <c r="P1449" t="s">
        <v>23</v>
      </c>
      <c r="Q1449" t="s">
        <v>229</v>
      </c>
    </row>
    <row r="1450" spans="1:17" hidden="1" x14ac:dyDescent="0.35">
      <c r="A1450" t="s">
        <v>15</v>
      </c>
      <c r="B1450" t="s">
        <v>16</v>
      </c>
      <c r="C1450" t="s">
        <v>17</v>
      </c>
      <c r="D1450" t="s">
        <v>218</v>
      </c>
      <c r="E1450" t="s">
        <v>45</v>
      </c>
      <c r="F1450" t="s">
        <v>20</v>
      </c>
      <c r="G1450" t="s">
        <v>46</v>
      </c>
      <c r="H1450" s="2">
        <v>42549</v>
      </c>
      <c r="I1450">
        <v>30</v>
      </c>
      <c r="J1450">
        <v>39</v>
      </c>
      <c r="L1450">
        <v>0</v>
      </c>
      <c r="M1450" t="s">
        <v>30</v>
      </c>
      <c r="N1450" t="s">
        <v>218</v>
      </c>
      <c r="O1450" t="s">
        <v>46</v>
      </c>
      <c r="P1450" t="s">
        <v>23</v>
      </c>
      <c r="Q1450" t="s">
        <v>229</v>
      </c>
    </row>
    <row r="1451" spans="1:17" hidden="1" x14ac:dyDescent="0.35">
      <c r="A1451" t="s">
        <v>15</v>
      </c>
      <c r="B1451" t="s">
        <v>16</v>
      </c>
      <c r="C1451" t="s">
        <v>17</v>
      </c>
      <c r="D1451" t="s">
        <v>218</v>
      </c>
      <c r="E1451" t="s">
        <v>45</v>
      </c>
      <c r="F1451" t="s">
        <v>20</v>
      </c>
      <c r="G1451" t="s">
        <v>46</v>
      </c>
      <c r="H1451" s="2">
        <v>42566</v>
      </c>
      <c r="I1451">
        <v>50</v>
      </c>
      <c r="J1451">
        <v>56</v>
      </c>
      <c r="L1451">
        <v>0</v>
      </c>
      <c r="M1451" t="s">
        <v>31</v>
      </c>
      <c r="N1451" t="s">
        <v>218</v>
      </c>
      <c r="O1451" t="s">
        <v>46</v>
      </c>
      <c r="P1451" t="s">
        <v>23</v>
      </c>
      <c r="Q1451" t="s">
        <v>229</v>
      </c>
    </row>
    <row r="1452" spans="1:17" hidden="1" x14ac:dyDescent="0.35">
      <c r="A1452" t="s">
        <v>15</v>
      </c>
      <c r="B1452" t="s">
        <v>16</v>
      </c>
      <c r="C1452" t="s">
        <v>17</v>
      </c>
      <c r="D1452" t="s">
        <v>218</v>
      </c>
      <c r="E1452" t="s">
        <v>45</v>
      </c>
      <c r="F1452" t="s">
        <v>20</v>
      </c>
      <c r="G1452" t="s">
        <v>46</v>
      </c>
      <c r="H1452" s="2">
        <v>42584</v>
      </c>
      <c r="I1452">
        <v>60</v>
      </c>
      <c r="J1452">
        <v>74</v>
      </c>
      <c r="L1452">
        <v>0</v>
      </c>
      <c r="M1452" t="s">
        <v>32</v>
      </c>
      <c r="N1452" t="s">
        <v>218</v>
      </c>
      <c r="O1452" t="s">
        <v>46</v>
      </c>
      <c r="P1452" t="s">
        <v>23</v>
      </c>
      <c r="Q1452" t="s">
        <v>229</v>
      </c>
    </row>
    <row r="1453" spans="1:17" hidden="1" x14ac:dyDescent="0.35">
      <c r="A1453" t="s">
        <v>50</v>
      </c>
      <c r="B1453" t="s">
        <v>16</v>
      </c>
      <c r="C1453" t="s">
        <v>51</v>
      </c>
      <c r="D1453" t="s">
        <v>218</v>
      </c>
      <c r="E1453" t="s">
        <v>19</v>
      </c>
      <c r="F1453" t="s">
        <v>20</v>
      </c>
      <c r="G1453" t="s">
        <v>52</v>
      </c>
      <c r="H1453" s="2">
        <v>42468</v>
      </c>
      <c r="I1453">
        <v>10</v>
      </c>
      <c r="J1453">
        <v>8</v>
      </c>
      <c r="L1453">
        <v>0</v>
      </c>
      <c r="M1453" t="s">
        <v>22</v>
      </c>
      <c r="N1453" t="s">
        <v>218</v>
      </c>
      <c r="O1453" t="s">
        <v>52</v>
      </c>
      <c r="P1453" t="s">
        <v>23</v>
      </c>
      <c r="Q1453" t="s">
        <v>230</v>
      </c>
    </row>
    <row r="1454" spans="1:17" x14ac:dyDescent="0.35">
      <c r="A1454" t="s">
        <v>50</v>
      </c>
      <c r="B1454" t="s">
        <v>16</v>
      </c>
      <c r="C1454" t="s">
        <v>51</v>
      </c>
      <c r="D1454" t="s">
        <v>218</v>
      </c>
      <c r="E1454" t="s">
        <v>19</v>
      </c>
      <c r="F1454" t="s">
        <v>20</v>
      </c>
      <c r="G1454" t="s">
        <v>52</v>
      </c>
      <c r="H1454" s="2">
        <v>42475</v>
      </c>
      <c r="I1454">
        <v>10</v>
      </c>
      <c r="J1454">
        <v>15</v>
      </c>
      <c r="K1454">
        <f t="shared" ref="K1454:K1456" si="165">I1454-10</f>
        <v>0</v>
      </c>
      <c r="L1454">
        <v>0</v>
      </c>
      <c r="M1454" t="s">
        <v>25</v>
      </c>
      <c r="N1454" t="s">
        <v>218</v>
      </c>
      <c r="O1454" t="s">
        <v>52</v>
      </c>
      <c r="P1454" t="s">
        <v>23</v>
      </c>
      <c r="Q1454" t="s">
        <v>230</v>
      </c>
    </row>
    <row r="1455" spans="1:17" x14ac:dyDescent="0.35">
      <c r="A1455" t="s">
        <v>50</v>
      </c>
      <c r="B1455" t="s">
        <v>16</v>
      </c>
      <c r="C1455" t="s">
        <v>51</v>
      </c>
      <c r="D1455" t="s">
        <v>218</v>
      </c>
      <c r="E1455" t="s">
        <v>19</v>
      </c>
      <c r="F1455" t="s">
        <v>20</v>
      </c>
      <c r="G1455" t="s">
        <v>52</v>
      </c>
      <c r="H1455" s="2">
        <v>42482</v>
      </c>
      <c r="I1455">
        <v>10.625</v>
      </c>
      <c r="J1455">
        <v>22</v>
      </c>
      <c r="K1455">
        <f t="shared" si="165"/>
        <v>0.625</v>
      </c>
      <c r="L1455">
        <v>1</v>
      </c>
      <c r="M1455" t="s">
        <v>48</v>
      </c>
      <c r="N1455" t="s">
        <v>218</v>
      </c>
      <c r="O1455" t="s">
        <v>52</v>
      </c>
      <c r="P1455" t="s">
        <v>23</v>
      </c>
      <c r="Q1455" t="s">
        <v>230</v>
      </c>
    </row>
    <row r="1456" spans="1:17" x14ac:dyDescent="0.35">
      <c r="A1456" t="s">
        <v>50</v>
      </c>
      <c r="B1456" t="s">
        <v>16</v>
      </c>
      <c r="C1456" t="s">
        <v>51</v>
      </c>
      <c r="D1456" t="s">
        <v>218</v>
      </c>
      <c r="E1456" t="s">
        <v>19</v>
      </c>
      <c r="F1456" t="s">
        <v>20</v>
      </c>
      <c r="G1456" t="s">
        <v>52</v>
      </c>
      <c r="H1456" s="2">
        <v>42489</v>
      </c>
      <c r="I1456">
        <v>12</v>
      </c>
      <c r="J1456">
        <v>29</v>
      </c>
      <c r="K1456">
        <f t="shared" si="165"/>
        <v>2</v>
      </c>
      <c r="L1456">
        <v>2</v>
      </c>
      <c r="M1456" t="s">
        <v>26</v>
      </c>
      <c r="N1456" t="s">
        <v>218</v>
      </c>
      <c r="O1456" t="s">
        <v>52</v>
      </c>
      <c r="P1456" t="s">
        <v>23</v>
      </c>
      <c r="Q1456" t="s">
        <v>230</v>
      </c>
    </row>
    <row r="1457" spans="1:17" hidden="1" x14ac:dyDescent="0.35">
      <c r="A1457" t="s">
        <v>50</v>
      </c>
      <c r="B1457" t="s">
        <v>16</v>
      </c>
      <c r="C1457" t="s">
        <v>51</v>
      </c>
      <c r="D1457" t="s">
        <v>218</v>
      </c>
      <c r="E1457" t="s">
        <v>19</v>
      </c>
      <c r="F1457" t="s">
        <v>20</v>
      </c>
      <c r="G1457" t="s">
        <v>52</v>
      </c>
      <c r="H1457" s="2">
        <v>42515</v>
      </c>
      <c r="I1457">
        <v>50</v>
      </c>
      <c r="J1457">
        <v>55</v>
      </c>
      <c r="L1457">
        <v>0</v>
      </c>
      <c r="M1457" t="s">
        <v>31</v>
      </c>
      <c r="N1457" t="s">
        <v>218</v>
      </c>
      <c r="O1457" t="s">
        <v>52</v>
      </c>
      <c r="P1457" t="s">
        <v>23</v>
      </c>
      <c r="Q1457" t="s">
        <v>230</v>
      </c>
    </row>
    <row r="1458" spans="1:17" hidden="1" x14ac:dyDescent="0.35">
      <c r="A1458" t="s">
        <v>50</v>
      </c>
      <c r="B1458" t="s">
        <v>16</v>
      </c>
      <c r="C1458" t="s">
        <v>51</v>
      </c>
      <c r="D1458" t="s">
        <v>218</v>
      </c>
      <c r="E1458" t="s">
        <v>19</v>
      </c>
      <c r="F1458" t="s">
        <v>20</v>
      </c>
      <c r="G1458" t="s">
        <v>52</v>
      </c>
      <c r="H1458" s="2">
        <v>42600</v>
      </c>
      <c r="I1458">
        <v>60</v>
      </c>
      <c r="J1458">
        <v>140</v>
      </c>
      <c r="L1458">
        <v>0</v>
      </c>
      <c r="M1458" t="s">
        <v>32</v>
      </c>
      <c r="N1458" t="s">
        <v>218</v>
      </c>
      <c r="O1458" t="s">
        <v>52</v>
      </c>
      <c r="P1458" t="s">
        <v>23</v>
      </c>
      <c r="Q1458" t="s">
        <v>230</v>
      </c>
    </row>
    <row r="1459" spans="1:17" hidden="1" x14ac:dyDescent="0.35">
      <c r="A1459" t="s">
        <v>50</v>
      </c>
      <c r="B1459" t="s">
        <v>16</v>
      </c>
      <c r="C1459" t="s">
        <v>51</v>
      </c>
      <c r="D1459" t="s">
        <v>218</v>
      </c>
      <c r="E1459" t="s">
        <v>19</v>
      </c>
      <c r="F1459" t="s">
        <v>20</v>
      </c>
      <c r="G1459" t="s">
        <v>52</v>
      </c>
      <c r="L1459">
        <v>0</v>
      </c>
      <c r="M1459" t="s">
        <v>30</v>
      </c>
      <c r="N1459" t="s">
        <v>218</v>
      </c>
      <c r="O1459" t="s">
        <v>52</v>
      </c>
      <c r="P1459" t="s">
        <v>23</v>
      </c>
      <c r="Q1459" t="s">
        <v>230</v>
      </c>
    </row>
    <row r="1460" spans="1:17" hidden="1" x14ac:dyDescent="0.35">
      <c r="A1460" t="s">
        <v>50</v>
      </c>
      <c r="B1460" t="s">
        <v>16</v>
      </c>
      <c r="C1460" t="s">
        <v>51</v>
      </c>
      <c r="D1460" t="s">
        <v>218</v>
      </c>
      <c r="E1460" t="s">
        <v>33</v>
      </c>
      <c r="F1460" t="s">
        <v>20</v>
      </c>
      <c r="G1460" t="s">
        <v>54</v>
      </c>
      <c r="H1460" s="2">
        <v>42496</v>
      </c>
      <c r="I1460">
        <v>10</v>
      </c>
      <c r="J1460">
        <v>10</v>
      </c>
      <c r="L1460">
        <v>0</v>
      </c>
      <c r="M1460" t="s">
        <v>22</v>
      </c>
      <c r="N1460" t="s">
        <v>218</v>
      </c>
      <c r="O1460" t="s">
        <v>54</v>
      </c>
      <c r="P1460" t="s">
        <v>23</v>
      </c>
      <c r="Q1460" t="s">
        <v>231</v>
      </c>
    </row>
    <row r="1461" spans="1:17" x14ac:dyDescent="0.35">
      <c r="A1461" t="s">
        <v>50</v>
      </c>
      <c r="B1461" t="s">
        <v>16</v>
      </c>
      <c r="C1461" t="s">
        <v>51</v>
      </c>
      <c r="D1461" t="s">
        <v>218</v>
      </c>
      <c r="E1461" t="s">
        <v>33</v>
      </c>
      <c r="F1461" t="s">
        <v>20</v>
      </c>
      <c r="G1461" t="s">
        <v>54</v>
      </c>
      <c r="H1461" s="2">
        <v>42496</v>
      </c>
      <c r="I1461">
        <v>10</v>
      </c>
      <c r="J1461">
        <v>10</v>
      </c>
      <c r="K1461">
        <f t="shared" ref="K1461:K1464" si="166">I1461-10</f>
        <v>0</v>
      </c>
      <c r="L1461">
        <v>0</v>
      </c>
      <c r="M1461" t="s">
        <v>25</v>
      </c>
      <c r="N1461" t="s">
        <v>218</v>
      </c>
      <c r="O1461" t="s">
        <v>54</v>
      </c>
      <c r="P1461" t="s">
        <v>23</v>
      </c>
      <c r="Q1461" t="s">
        <v>231</v>
      </c>
    </row>
    <row r="1462" spans="1:17" x14ac:dyDescent="0.35">
      <c r="A1462" t="s">
        <v>50</v>
      </c>
      <c r="B1462" t="s">
        <v>16</v>
      </c>
      <c r="C1462" t="s">
        <v>51</v>
      </c>
      <c r="D1462" t="s">
        <v>218</v>
      </c>
      <c r="E1462" t="s">
        <v>33</v>
      </c>
      <c r="F1462" t="s">
        <v>20</v>
      </c>
      <c r="G1462" t="s">
        <v>54</v>
      </c>
      <c r="H1462" s="2">
        <v>42509</v>
      </c>
      <c r="I1462">
        <v>10.6875</v>
      </c>
      <c r="J1462">
        <v>23</v>
      </c>
      <c r="K1462">
        <f t="shared" si="166"/>
        <v>0.6875</v>
      </c>
      <c r="L1462">
        <v>1</v>
      </c>
      <c r="M1462" t="s">
        <v>48</v>
      </c>
      <c r="N1462" t="s">
        <v>218</v>
      </c>
      <c r="O1462" t="s">
        <v>54</v>
      </c>
      <c r="P1462" t="s">
        <v>23</v>
      </c>
      <c r="Q1462" t="s">
        <v>231</v>
      </c>
    </row>
    <row r="1463" spans="1:17" x14ac:dyDescent="0.35">
      <c r="A1463" t="s">
        <v>50</v>
      </c>
      <c r="B1463" t="s">
        <v>16</v>
      </c>
      <c r="C1463" t="s">
        <v>51</v>
      </c>
      <c r="D1463" t="s">
        <v>218</v>
      </c>
      <c r="E1463" t="s">
        <v>33</v>
      </c>
      <c r="F1463" t="s">
        <v>20</v>
      </c>
      <c r="G1463" t="s">
        <v>54</v>
      </c>
      <c r="H1463" s="2">
        <v>42513</v>
      </c>
      <c r="I1463">
        <v>11.625</v>
      </c>
      <c r="J1463">
        <v>27</v>
      </c>
      <c r="K1463">
        <f t="shared" si="166"/>
        <v>1.625</v>
      </c>
      <c r="L1463">
        <v>2</v>
      </c>
      <c r="M1463" t="s">
        <v>26</v>
      </c>
      <c r="N1463" t="s">
        <v>218</v>
      </c>
      <c r="O1463" t="s">
        <v>54</v>
      </c>
      <c r="P1463" t="s">
        <v>23</v>
      </c>
      <c r="Q1463" t="s">
        <v>231</v>
      </c>
    </row>
    <row r="1464" spans="1:17" x14ac:dyDescent="0.35">
      <c r="A1464" t="s">
        <v>50</v>
      </c>
      <c r="B1464" t="s">
        <v>16</v>
      </c>
      <c r="C1464" t="s">
        <v>51</v>
      </c>
      <c r="D1464" t="s">
        <v>218</v>
      </c>
      <c r="E1464" t="s">
        <v>33</v>
      </c>
      <c r="F1464" t="s">
        <v>20</v>
      </c>
      <c r="G1464" t="s">
        <v>54</v>
      </c>
      <c r="H1464" s="2">
        <v>42527</v>
      </c>
      <c r="I1464">
        <v>13.5625</v>
      </c>
      <c r="J1464">
        <v>41</v>
      </c>
      <c r="K1464">
        <f t="shared" si="166"/>
        <v>3.5625</v>
      </c>
      <c r="L1464">
        <v>4</v>
      </c>
      <c r="M1464" t="s">
        <v>27</v>
      </c>
      <c r="N1464" t="s">
        <v>218</v>
      </c>
      <c r="O1464" t="s">
        <v>54</v>
      </c>
      <c r="P1464" t="s">
        <v>23</v>
      </c>
      <c r="Q1464" t="s">
        <v>231</v>
      </c>
    </row>
    <row r="1465" spans="1:17" hidden="1" x14ac:dyDescent="0.35">
      <c r="A1465" t="s">
        <v>50</v>
      </c>
      <c r="B1465" t="s">
        <v>16</v>
      </c>
      <c r="C1465" t="s">
        <v>51</v>
      </c>
      <c r="D1465" t="s">
        <v>218</v>
      </c>
      <c r="E1465" t="s">
        <v>33</v>
      </c>
      <c r="F1465" t="s">
        <v>20</v>
      </c>
      <c r="G1465" t="s">
        <v>54</v>
      </c>
      <c r="H1465" s="2">
        <v>42530</v>
      </c>
      <c r="I1465">
        <v>30</v>
      </c>
      <c r="J1465">
        <v>44</v>
      </c>
      <c r="L1465">
        <v>0</v>
      </c>
      <c r="M1465" t="s">
        <v>30</v>
      </c>
      <c r="N1465" t="s">
        <v>218</v>
      </c>
      <c r="O1465" t="s">
        <v>54</v>
      </c>
      <c r="P1465" t="s">
        <v>23</v>
      </c>
      <c r="Q1465" t="s">
        <v>231</v>
      </c>
    </row>
    <row r="1466" spans="1:17" x14ac:dyDescent="0.35">
      <c r="A1466" t="s">
        <v>50</v>
      </c>
      <c r="B1466" t="s">
        <v>16</v>
      </c>
      <c r="C1466" t="s">
        <v>51</v>
      </c>
      <c r="D1466" t="s">
        <v>218</v>
      </c>
      <c r="E1466" t="s">
        <v>33</v>
      </c>
      <c r="F1466" t="s">
        <v>20</v>
      </c>
      <c r="G1466" t="s">
        <v>54</v>
      </c>
      <c r="H1466" s="2">
        <v>42541</v>
      </c>
      <c r="I1466">
        <v>15.25</v>
      </c>
      <c r="J1466">
        <v>55</v>
      </c>
      <c r="K1466">
        <f>I1466-10</f>
        <v>5.25</v>
      </c>
      <c r="L1466">
        <v>5</v>
      </c>
      <c r="M1466" t="s">
        <v>28</v>
      </c>
      <c r="N1466" t="s">
        <v>218</v>
      </c>
      <c r="O1466" t="s">
        <v>54</v>
      </c>
      <c r="P1466" t="s">
        <v>23</v>
      </c>
      <c r="Q1466" t="s">
        <v>231</v>
      </c>
    </row>
    <row r="1467" spans="1:17" hidden="1" x14ac:dyDescent="0.35">
      <c r="A1467" t="s">
        <v>50</v>
      </c>
      <c r="B1467" t="s">
        <v>16</v>
      </c>
      <c r="C1467" t="s">
        <v>51</v>
      </c>
      <c r="D1467" t="s">
        <v>218</v>
      </c>
      <c r="E1467" t="s">
        <v>33</v>
      </c>
      <c r="F1467" t="s">
        <v>20</v>
      </c>
      <c r="G1467" t="s">
        <v>54</v>
      </c>
      <c r="H1467" s="2">
        <v>42562</v>
      </c>
      <c r="I1467">
        <v>50</v>
      </c>
      <c r="J1467">
        <v>76</v>
      </c>
      <c r="L1467">
        <v>0</v>
      </c>
      <c r="M1467" t="s">
        <v>31</v>
      </c>
      <c r="N1467" t="s">
        <v>218</v>
      </c>
      <c r="O1467" t="s">
        <v>54</v>
      </c>
      <c r="P1467" t="s">
        <v>23</v>
      </c>
      <c r="Q1467" t="s">
        <v>231</v>
      </c>
    </row>
    <row r="1468" spans="1:17" hidden="1" x14ac:dyDescent="0.35">
      <c r="A1468" t="s">
        <v>50</v>
      </c>
      <c r="B1468" t="s">
        <v>16</v>
      </c>
      <c r="C1468" t="s">
        <v>51</v>
      </c>
      <c r="D1468" t="s">
        <v>218</v>
      </c>
      <c r="E1468" t="s">
        <v>33</v>
      </c>
      <c r="F1468" t="s">
        <v>20</v>
      </c>
      <c r="G1468" t="s">
        <v>54</v>
      </c>
      <c r="H1468" s="2">
        <v>42620</v>
      </c>
      <c r="I1468">
        <v>60</v>
      </c>
      <c r="J1468">
        <v>134</v>
      </c>
      <c r="L1468">
        <v>0</v>
      </c>
      <c r="M1468" t="s">
        <v>32</v>
      </c>
      <c r="N1468" t="s">
        <v>218</v>
      </c>
      <c r="O1468" t="s">
        <v>54</v>
      </c>
      <c r="P1468" t="s">
        <v>23</v>
      </c>
      <c r="Q1468" t="s">
        <v>231</v>
      </c>
    </row>
    <row r="1469" spans="1:17" hidden="1" x14ac:dyDescent="0.35">
      <c r="A1469" t="s">
        <v>50</v>
      </c>
      <c r="B1469" t="s">
        <v>16</v>
      </c>
      <c r="C1469" t="s">
        <v>51</v>
      </c>
      <c r="D1469" t="s">
        <v>218</v>
      </c>
      <c r="E1469" t="s">
        <v>33</v>
      </c>
      <c r="F1469" t="s">
        <v>41</v>
      </c>
      <c r="G1469" t="s">
        <v>54</v>
      </c>
      <c r="H1469" s="2">
        <v>42496</v>
      </c>
      <c r="I1469">
        <v>10</v>
      </c>
      <c r="J1469">
        <v>10</v>
      </c>
      <c r="L1469">
        <v>0</v>
      </c>
      <c r="M1469" t="s">
        <v>22</v>
      </c>
      <c r="N1469" t="s">
        <v>218</v>
      </c>
      <c r="O1469" t="s">
        <v>54</v>
      </c>
      <c r="P1469" t="s">
        <v>41</v>
      </c>
      <c r="Q1469" t="s">
        <v>232</v>
      </c>
    </row>
    <row r="1470" spans="1:17" x14ac:dyDescent="0.35">
      <c r="A1470" t="s">
        <v>50</v>
      </c>
      <c r="B1470" t="s">
        <v>16</v>
      </c>
      <c r="C1470" t="s">
        <v>51</v>
      </c>
      <c r="D1470" t="s">
        <v>218</v>
      </c>
      <c r="E1470" t="s">
        <v>33</v>
      </c>
      <c r="F1470" t="s">
        <v>41</v>
      </c>
      <c r="G1470" t="s">
        <v>54</v>
      </c>
      <c r="H1470" s="2">
        <v>42496</v>
      </c>
      <c r="I1470">
        <v>10</v>
      </c>
      <c r="J1470">
        <v>10</v>
      </c>
      <c r="K1470">
        <f t="shared" ref="K1470:K1473" si="167">I1470-10</f>
        <v>0</v>
      </c>
      <c r="L1470">
        <v>0</v>
      </c>
      <c r="M1470" t="s">
        <v>25</v>
      </c>
      <c r="N1470" t="s">
        <v>218</v>
      </c>
      <c r="O1470" t="s">
        <v>54</v>
      </c>
      <c r="P1470" t="s">
        <v>41</v>
      </c>
      <c r="Q1470" t="s">
        <v>232</v>
      </c>
    </row>
    <row r="1471" spans="1:17" x14ac:dyDescent="0.35">
      <c r="A1471" t="s">
        <v>50</v>
      </c>
      <c r="B1471" t="s">
        <v>16</v>
      </c>
      <c r="C1471" t="s">
        <v>51</v>
      </c>
      <c r="D1471" t="s">
        <v>218</v>
      </c>
      <c r="E1471" t="s">
        <v>33</v>
      </c>
      <c r="F1471" t="s">
        <v>41</v>
      </c>
      <c r="G1471" t="s">
        <v>54</v>
      </c>
      <c r="H1471" s="2">
        <v>42509</v>
      </c>
      <c r="I1471">
        <v>11.375</v>
      </c>
      <c r="J1471">
        <v>23</v>
      </c>
      <c r="K1471">
        <f t="shared" si="167"/>
        <v>1.375</v>
      </c>
      <c r="L1471">
        <v>1</v>
      </c>
      <c r="M1471" t="s">
        <v>48</v>
      </c>
      <c r="N1471" t="s">
        <v>218</v>
      </c>
      <c r="O1471" t="s">
        <v>54</v>
      </c>
      <c r="P1471" t="s">
        <v>41</v>
      </c>
      <c r="Q1471" t="s">
        <v>232</v>
      </c>
    </row>
    <row r="1472" spans="1:17" x14ac:dyDescent="0.35">
      <c r="A1472" t="s">
        <v>50</v>
      </c>
      <c r="B1472" t="s">
        <v>16</v>
      </c>
      <c r="C1472" t="s">
        <v>51</v>
      </c>
      <c r="D1472" t="s">
        <v>218</v>
      </c>
      <c r="E1472" t="s">
        <v>33</v>
      </c>
      <c r="F1472" t="s">
        <v>41</v>
      </c>
      <c r="G1472" t="s">
        <v>54</v>
      </c>
      <c r="H1472" s="2">
        <v>42513</v>
      </c>
      <c r="I1472">
        <v>11.9375</v>
      </c>
      <c r="J1472">
        <v>27</v>
      </c>
      <c r="K1472">
        <f t="shared" si="167"/>
        <v>1.9375</v>
      </c>
      <c r="L1472">
        <v>2</v>
      </c>
      <c r="M1472" t="s">
        <v>26</v>
      </c>
      <c r="N1472" t="s">
        <v>218</v>
      </c>
      <c r="O1472" t="s">
        <v>54</v>
      </c>
      <c r="P1472" t="s">
        <v>41</v>
      </c>
      <c r="Q1472" t="s">
        <v>232</v>
      </c>
    </row>
    <row r="1473" spans="1:17" x14ac:dyDescent="0.35">
      <c r="A1473" t="s">
        <v>50</v>
      </c>
      <c r="B1473" t="s">
        <v>16</v>
      </c>
      <c r="C1473" t="s">
        <v>51</v>
      </c>
      <c r="D1473" t="s">
        <v>218</v>
      </c>
      <c r="E1473" t="s">
        <v>33</v>
      </c>
      <c r="F1473" t="s">
        <v>41</v>
      </c>
      <c r="G1473" t="s">
        <v>54</v>
      </c>
      <c r="H1473" s="2">
        <v>42527</v>
      </c>
      <c r="I1473">
        <v>13.75</v>
      </c>
      <c r="J1473">
        <v>41</v>
      </c>
      <c r="K1473">
        <f t="shared" si="167"/>
        <v>3.75</v>
      </c>
      <c r="L1473">
        <v>4</v>
      </c>
      <c r="M1473" t="s">
        <v>27</v>
      </c>
      <c r="N1473" t="s">
        <v>218</v>
      </c>
      <c r="O1473" t="s">
        <v>54</v>
      </c>
      <c r="P1473" t="s">
        <v>41</v>
      </c>
      <c r="Q1473" t="s">
        <v>232</v>
      </c>
    </row>
    <row r="1474" spans="1:17" hidden="1" x14ac:dyDescent="0.35">
      <c r="A1474" t="s">
        <v>50</v>
      </c>
      <c r="B1474" t="s">
        <v>16</v>
      </c>
      <c r="C1474" t="s">
        <v>51</v>
      </c>
      <c r="D1474" t="s">
        <v>218</v>
      </c>
      <c r="E1474" t="s">
        <v>33</v>
      </c>
      <c r="F1474" t="s">
        <v>41</v>
      </c>
      <c r="G1474" t="s">
        <v>54</v>
      </c>
      <c r="H1474" s="2">
        <v>42530</v>
      </c>
      <c r="I1474">
        <v>30</v>
      </c>
      <c r="J1474">
        <v>44</v>
      </c>
      <c r="L1474">
        <v>0</v>
      </c>
      <c r="M1474" t="s">
        <v>30</v>
      </c>
      <c r="N1474" t="s">
        <v>218</v>
      </c>
      <c r="O1474" t="s">
        <v>54</v>
      </c>
      <c r="P1474" t="s">
        <v>41</v>
      </c>
      <c r="Q1474" t="s">
        <v>232</v>
      </c>
    </row>
    <row r="1475" spans="1:17" x14ac:dyDescent="0.35">
      <c r="A1475" t="s">
        <v>50</v>
      </c>
      <c r="B1475" t="s">
        <v>16</v>
      </c>
      <c r="C1475" t="s">
        <v>51</v>
      </c>
      <c r="D1475" t="s">
        <v>218</v>
      </c>
      <c r="E1475" t="s">
        <v>33</v>
      </c>
      <c r="F1475" t="s">
        <v>41</v>
      </c>
      <c r="G1475" t="s">
        <v>54</v>
      </c>
      <c r="H1475" s="2">
        <v>42541</v>
      </c>
      <c r="I1475">
        <v>15.3125</v>
      </c>
      <c r="J1475">
        <v>55</v>
      </c>
      <c r="K1475">
        <f>I1475-10</f>
        <v>5.3125</v>
      </c>
      <c r="L1475">
        <v>5</v>
      </c>
      <c r="M1475" t="s">
        <v>28</v>
      </c>
      <c r="N1475" t="s">
        <v>218</v>
      </c>
      <c r="O1475" t="s">
        <v>54</v>
      </c>
      <c r="P1475" t="s">
        <v>41</v>
      </c>
      <c r="Q1475" t="s">
        <v>232</v>
      </c>
    </row>
    <row r="1476" spans="1:17" hidden="1" x14ac:dyDescent="0.35">
      <c r="A1476" t="s">
        <v>50</v>
      </c>
      <c r="B1476" t="s">
        <v>16</v>
      </c>
      <c r="C1476" t="s">
        <v>51</v>
      </c>
      <c r="D1476" t="s">
        <v>218</v>
      </c>
      <c r="E1476" t="s">
        <v>33</v>
      </c>
      <c r="F1476" t="s">
        <v>41</v>
      </c>
      <c r="G1476" t="s">
        <v>54</v>
      </c>
      <c r="H1476" s="2">
        <v>42562</v>
      </c>
      <c r="I1476">
        <v>50</v>
      </c>
      <c r="J1476">
        <v>76</v>
      </c>
      <c r="L1476">
        <v>0</v>
      </c>
      <c r="M1476" t="s">
        <v>31</v>
      </c>
      <c r="N1476" t="s">
        <v>218</v>
      </c>
      <c r="O1476" t="s">
        <v>54</v>
      </c>
      <c r="P1476" t="s">
        <v>41</v>
      </c>
      <c r="Q1476" t="s">
        <v>232</v>
      </c>
    </row>
    <row r="1477" spans="1:17" hidden="1" x14ac:dyDescent="0.35">
      <c r="A1477" t="s">
        <v>50</v>
      </c>
      <c r="B1477" t="s">
        <v>16</v>
      </c>
      <c r="C1477" t="s">
        <v>51</v>
      </c>
      <c r="D1477" t="s">
        <v>218</v>
      </c>
      <c r="E1477" t="s">
        <v>33</v>
      </c>
      <c r="F1477" t="s">
        <v>41</v>
      </c>
      <c r="G1477" t="s">
        <v>54</v>
      </c>
      <c r="H1477" s="2">
        <v>42611</v>
      </c>
      <c r="I1477">
        <v>60</v>
      </c>
      <c r="J1477">
        <v>125</v>
      </c>
      <c r="L1477">
        <v>0</v>
      </c>
      <c r="M1477" t="s">
        <v>32</v>
      </c>
      <c r="N1477" t="s">
        <v>218</v>
      </c>
      <c r="O1477" t="s">
        <v>54</v>
      </c>
      <c r="P1477" t="s">
        <v>41</v>
      </c>
      <c r="Q1477" t="s">
        <v>232</v>
      </c>
    </row>
    <row r="1478" spans="1:17" hidden="1" x14ac:dyDescent="0.35">
      <c r="A1478" t="s">
        <v>50</v>
      </c>
      <c r="B1478" t="s">
        <v>16</v>
      </c>
      <c r="C1478" t="s">
        <v>51</v>
      </c>
      <c r="D1478" t="s">
        <v>218</v>
      </c>
      <c r="E1478" t="s">
        <v>33</v>
      </c>
      <c r="F1478" t="s">
        <v>43</v>
      </c>
      <c r="G1478" t="s">
        <v>54</v>
      </c>
      <c r="H1478" s="2">
        <v>42496</v>
      </c>
      <c r="I1478">
        <v>10</v>
      </c>
      <c r="J1478">
        <v>10</v>
      </c>
      <c r="L1478">
        <v>0</v>
      </c>
      <c r="M1478" t="s">
        <v>22</v>
      </c>
      <c r="N1478" t="s">
        <v>218</v>
      </c>
      <c r="O1478" t="s">
        <v>54</v>
      </c>
      <c r="P1478" t="s">
        <v>43</v>
      </c>
      <c r="Q1478" t="s">
        <v>233</v>
      </c>
    </row>
    <row r="1479" spans="1:17" x14ac:dyDescent="0.35">
      <c r="A1479" t="s">
        <v>50</v>
      </c>
      <c r="B1479" t="s">
        <v>16</v>
      </c>
      <c r="C1479" t="s">
        <v>51</v>
      </c>
      <c r="D1479" t="s">
        <v>218</v>
      </c>
      <c r="E1479" t="s">
        <v>33</v>
      </c>
      <c r="F1479" t="s">
        <v>43</v>
      </c>
      <c r="G1479" t="s">
        <v>54</v>
      </c>
      <c r="H1479" s="2">
        <v>42496</v>
      </c>
      <c r="I1479">
        <v>10</v>
      </c>
      <c r="J1479">
        <v>10</v>
      </c>
      <c r="K1479">
        <f t="shared" ref="K1479:K1482" si="168">I1479-10</f>
        <v>0</v>
      </c>
      <c r="L1479">
        <v>0</v>
      </c>
      <c r="M1479" t="s">
        <v>25</v>
      </c>
      <c r="N1479" t="s">
        <v>218</v>
      </c>
      <c r="O1479" t="s">
        <v>54</v>
      </c>
      <c r="P1479" t="s">
        <v>43</v>
      </c>
      <c r="Q1479" t="s">
        <v>233</v>
      </c>
    </row>
    <row r="1480" spans="1:17" x14ac:dyDescent="0.35">
      <c r="A1480" t="s">
        <v>50</v>
      </c>
      <c r="B1480" t="s">
        <v>16</v>
      </c>
      <c r="C1480" t="s">
        <v>51</v>
      </c>
      <c r="D1480" t="s">
        <v>218</v>
      </c>
      <c r="E1480" t="s">
        <v>33</v>
      </c>
      <c r="F1480" t="s">
        <v>43</v>
      </c>
      <c r="G1480" t="s">
        <v>54</v>
      </c>
      <c r="H1480" s="2">
        <v>42509</v>
      </c>
      <c r="I1480">
        <v>11.0625</v>
      </c>
      <c r="J1480">
        <v>23</v>
      </c>
      <c r="K1480">
        <f t="shared" si="168"/>
        <v>1.0625</v>
      </c>
      <c r="L1480">
        <v>1</v>
      </c>
      <c r="M1480" t="s">
        <v>48</v>
      </c>
      <c r="N1480" t="s">
        <v>218</v>
      </c>
      <c r="O1480" t="s">
        <v>54</v>
      </c>
      <c r="P1480" t="s">
        <v>43</v>
      </c>
      <c r="Q1480" t="s">
        <v>233</v>
      </c>
    </row>
    <row r="1481" spans="1:17" x14ac:dyDescent="0.35">
      <c r="A1481" t="s">
        <v>50</v>
      </c>
      <c r="B1481" t="s">
        <v>16</v>
      </c>
      <c r="C1481" t="s">
        <v>51</v>
      </c>
      <c r="D1481" t="s">
        <v>218</v>
      </c>
      <c r="E1481" t="s">
        <v>33</v>
      </c>
      <c r="F1481" t="s">
        <v>43</v>
      </c>
      <c r="G1481" t="s">
        <v>54</v>
      </c>
      <c r="H1481" s="2">
        <v>42513</v>
      </c>
      <c r="I1481">
        <v>12</v>
      </c>
      <c r="J1481">
        <v>27</v>
      </c>
      <c r="K1481">
        <f t="shared" si="168"/>
        <v>2</v>
      </c>
      <c r="L1481">
        <v>2</v>
      </c>
      <c r="M1481" t="s">
        <v>26</v>
      </c>
      <c r="N1481" t="s">
        <v>218</v>
      </c>
      <c r="O1481" t="s">
        <v>54</v>
      </c>
      <c r="P1481" t="s">
        <v>43</v>
      </c>
      <c r="Q1481" t="s">
        <v>233</v>
      </c>
    </row>
    <row r="1482" spans="1:17" x14ac:dyDescent="0.35">
      <c r="A1482" t="s">
        <v>50</v>
      </c>
      <c r="B1482" t="s">
        <v>16</v>
      </c>
      <c r="C1482" t="s">
        <v>51</v>
      </c>
      <c r="D1482" t="s">
        <v>218</v>
      </c>
      <c r="E1482" t="s">
        <v>33</v>
      </c>
      <c r="F1482" t="s">
        <v>43</v>
      </c>
      <c r="G1482" t="s">
        <v>54</v>
      </c>
      <c r="H1482" s="2">
        <v>42527</v>
      </c>
      <c r="I1482">
        <v>13.5</v>
      </c>
      <c r="J1482">
        <v>41</v>
      </c>
      <c r="K1482">
        <f t="shared" si="168"/>
        <v>3.5</v>
      </c>
      <c r="L1482">
        <v>4</v>
      </c>
      <c r="M1482" t="s">
        <v>27</v>
      </c>
      <c r="N1482" t="s">
        <v>218</v>
      </c>
      <c r="O1482" t="s">
        <v>54</v>
      </c>
      <c r="P1482" t="s">
        <v>43</v>
      </c>
      <c r="Q1482" t="s">
        <v>233</v>
      </c>
    </row>
    <row r="1483" spans="1:17" hidden="1" x14ac:dyDescent="0.35">
      <c r="A1483" t="s">
        <v>50</v>
      </c>
      <c r="B1483" t="s">
        <v>16</v>
      </c>
      <c r="C1483" t="s">
        <v>51</v>
      </c>
      <c r="D1483" t="s">
        <v>218</v>
      </c>
      <c r="E1483" t="s">
        <v>33</v>
      </c>
      <c r="F1483" t="s">
        <v>43</v>
      </c>
      <c r="G1483" t="s">
        <v>54</v>
      </c>
      <c r="H1483" s="2">
        <v>42530</v>
      </c>
      <c r="I1483">
        <v>30</v>
      </c>
      <c r="J1483">
        <v>44</v>
      </c>
      <c r="L1483">
        <v>0</v>
      </c>
      <c r="M1483" t="s">
        <v>30</v>
      </c>
      <c r="N1483" t="s">
        <v>218</v>
      </c>
      <c r="O1483" t="s">
        <v>54</v>
      </c>
      <c r="P1483" t="s">
        <v>43</v>
      </c>
      <c r="Q1483" t="s">
        <v>233</v>
      </c>
    </row>
    <row r="1484" spans="1:17" x14ac:dyDescent="0.35">
      <c r="A1484" t="s">
        <v>50</v>
      </c>
      <c r="B1484" t="s">
        <v>16</v>
      </c>
      <c r="C1484" t="s">
        <v>51</v>
      </c>
      <c r="D1484" t="s">
        <v>218</v>
      </c>
      <c r="E1484" t="s">
        <v>33</v>
      </c>
      <c r="F1484" t="s">
        <v>43</v>
      </c>
      <c r="G1484" t="s">
        <v>54</v>
      </c>
      <c r="H1484" s="2">
        <v>42541</v>
      </c>
      <c r="I1484">
        <v>15.625</v>
      </c>
      <c r="J1484">
        <v>55</v>
      </c>
      <c r="K1484">
        <f>I1484-10</f>
        <v>5.625</v>
      </c>
      <c r="L1484">
        <v>6</v>
      </c>
      <c r="M1484" t="s">
        <v>40</v>
      </c>
      <c r="N1484" t="s">
        <v>218</v>
      </c>
      <c r="O1484" t="s">
        <v>54</v>
      </c>
      <c r="P1484" t="s">
        <v>43</v>
      </c>
      <c r="Q1484" t="s">
        <v>233</v>
      </c>
    </row>
    <row r="1485" spans="1:17" hidden="1" x14ac:dyDescent="0.35">
      <c r="A1485" t="s">
        <v>50</v>
      </c>
      <c r="B1485" t="s">
        <v>16</v>
      </c>
      <c r="C1485" t="s">
        <v>51</v>
      </c>
      <c r="D1485" t="s">
        <v>218</v>
      </c>
      <c r="E1485" t="s">
        <v>33</v>
      </c>
      <c r="F1485" t="s">
        <v>43</v>
      </c>
      <c r="G1485" t="s">
        <v>54</v>
      </c>
      <c r="H1485" s="2">
        <v>42556</v>
      </c>
      <c r="I1485">
        <v>50</v>
      </c>
      <c r="J1485">
        <v>70</v>
      </c>
      <c r="L1485">
        <v>0</v>
      </c>
      <c r="M1485" t="s">
        <v>31</v>
      </c>
      <c r="N1485" t="s">
        <v>218</v>
      </c>
      <c r="O1485" t="s">
        <v>54</v>
      </c>
      <c r="P1485" t="s">
        <v>43</v>
      </c>
      <c r="Q1485" t="s">
        <v>233</v>
      </c>
    </row>
    <row r="1486" spans="1:17" hidden="1" x14ac:dyDescent="0.35">
      <c r="A1486" t="s">
        <v>50</v>
      </c>
      <c r="B1486" t="s">
        <v>16</v>
      </c>
      <c r="C1486" t="s">
        <v>51</v>
      </c>
      <c r="D1486" t="s">
        <v>218</v>
      </c>
      <c r="E1486" t="s">
        <v>33</v>
      </c>
      <c r="F1486" t="s">
        <v>43</v>
      </c>
      <c r="G1486" t="s">
        <v>54</v>
      </c>
      <c r="H1486" s="2">
        <v>42607</v>
      </c>
      <c r="I1486">
        <v>60</v>
      </c>
      <c r="J1486">
        <v>121</v>
      </c>
      <c r="L1486">
        <v>0</v>
      </c>
      <c r="M1486" t="s">
        <v>32</v>
      </c>
      <c r="N1486" t="s">
        <v>218</v>
      </c>
      <c r="O1486" t="s">
        <v>54</v>
      </c>
      <c r="P1486" t="s">
        <v>43</v>
      </c>
      <c r="Q1486" t="s">
        <v>233</v>
      </c>
    </row>
    <row r="1487" spans="1:17" hidden="1" x14ac:dyDescent="0.35">
      <c r="A1487" t="s">
        <v>50</v>
      </c>
      <c r="B1487" t="s">
        <v>16</v>
      </c>
      <c r="C1487" t="s">
        <v>51</v>
      </c>
      <c r="D1487" t="s">
        <v>218</v>
      </c>
      <c r="E1487" t="s">
        <v>36</v>
      </c>
      <c r="F1487" t="s">
        <v>20</v>
      </c>
      <c r="G1487" t="s">
        <v>58</v>
      </c>
      <c r="H1487" s="2">
        <v>42527</v>
      </c>
      <c r="I1487">
        <v>10</v>
      </c>
      <c r="J1487">
        <v>18</v>
      </c>
      <c r="L1487">
        <v>0</v>
      </c>
      <c r="M1487" t="s">
        <v>22</v>
      </c>
      <c r="N1487" t="s">
        <v>218</v>
      </c>
      <c r="O1487" t="s">
        <v>58</v>
      </c>
      <c r="P1487" t="s">
        <v>23</v>
      </c>
      <c r="Q1487" t="s">
        <v>234</v>
      </c>
    </row>
    <row r="1488" spans="1:17" x14ac:dyDescent="0.35">
      <c r="A1488" t="s">
        <v>50</v>
      </c>
      <c r="B1488" t="s">
        <v>16</v>
      </c>
      <c r="C1488" t="s">
        <v>51</v>
      </c>
      <c r="D1488" t="s">
        <v>218</v>
      </c>
      <c r="E1488" t="s">
        <v>36</v>
      </c>
      <c r="F1488" t="s">
        <v>20</v>
      </c>
      <c r="G1488" t="s">
        <v>58</v>
      </c>
      <c r="H1488" s="2">
        <v>42527</v>
      </c>
      <c r="I1488">
        <v>10</v>
      </c>
      <c r="J1488">
        <v>18</v>
      </c>
      <c r="K1488">
        <f t="shared" ref="K1488:K1491" si="169">I1488-10</f>
        <v>0</v>
      </c>
      <c r="L1488">
        <v>0</v>
      </c>
      <c r="M1488" t="s">
        <v>25</v>
      </c>
      <c r="N1488" t="s">
        <v>218</v>
      </c>
      <c r="O1488" t="s">
        <v>58</v>
      </c>
      <c r="P1488" t="s">
        <v>23</v>
      </c>
      <c r="Q1488" t="s">
        <v>234</v>
      </c>
    </row>
    <row r="1489" spans="1:17" x14ac:dyDescent="0.35">
      <c r="A1489" t="s">
        <v>50</v>
      </c>
      <c r="B1489" t="s">
        <v>16</v>
      </c>
      <c r="C1489" t="s">
        <v>51</v>
      </c>
      <c r="D1489" t="s">
        <v>218</v>
      </c>
      <c r="E1489" t="s">
        <v>36</v>
      </c>
      <c r="F1489" t="s">
        <v>20</v>
      </c>
      <c r="G1489" t="s">
        <v>58</v>
      </c>
      <c r="H1489" s="2">
        <v>42556</v>
      </c>
      <c r="I1489">
        <v>12</v>
      </c>
      <c r="J1489">
        <v>47</v>
      </c>
      <c r="K1489">
        <f t="shared" si="169"/>
        <v>2</v>
      </c>
      <c r="L1489">
        <v>2</v>
      </c>
      <c r="M1489" t="s">
        <v>26</v>
      </c>
      <c r="N1489" t="s">
        <v>218</v>
      </c>
      <c r="O1489" t="s">
        <v>58</v>
      </c>
      <c r="P1489" t="s">
        <v>23</v>
      </c>
      <c r="Q1489" t="s">
        <v>234</v>
      </c>
    </row>
    <row r="1490" spans="1:17" x14ac:dyDescent="0.35">
      <c r="A1490" t="s">
        <v>50</v>
      </c>
      <c r="B1490" t="s">
        <v>16</v>
      </c>
      <c r="C1490" t="s">
        <v>51</v>
      </c>
      <c r="D1490" t="s">
        <v>218</v>
      </c>
      <c r="E1490" t="s">
        <v>36</v>
      </c>
      <c r="F1490" t="s">
        <v>20</v>
      </c>
      <c r="G1490" t="s">
        <v>58</v>
      </c>
      <c r="H1490" s="2">
        <v>42562</v>
      </c>
      <c r="I1490">
        <v>12.6875</v>
      </c>
      <c r="J1490">
        <v>53</v>
      </c>
      <c r="K1490">
        <f t="shared" si="169"/>
        <v>2.6875</v>
      </c>
      <c r="L1490">
        <v>3</v>
      </c>
      <c r="M1490" t="s">
        <v>39</v>
      </c>
      <c r="N1490" t="s">
        <v>218</v>
      </c>
      <c r="O1490" t="s">
        <v>58</v>
      </c>
      <c r="P1490" t="s">
        <v>23</v>
      </c>
      <c r="Q1490" t="s">
        <v>234</v>
      </c>
    </row>
    <row r="1491" spans="1:17" x14ac:dyDescent="0.35">
      <c r="A1491" t="s">
        <v>50</v>
      </c>
      <c r="B1491" t="s">
        <v>16</v>
      </c>
      <c r="C1491" t="s">
        <v>51</v>
      </c>
      <c r="D1491" t="s">
        <v>218</v>
      </c>
      <c r="E1491" t="s">
        <v>36</v>
      </c>
      <c r="F1491" t="s">
        <v>20</v>
      </c>
      <c r="G1491" t="s">
        <v>58</v>
      </c>
      <c r="H1491" s="2">
        <v>42569</v>
      </c>
      <c r="I1491">
        <v>13.625</v>
      </c>
      <c r="J1491">
        <v>60</v>
      </c>
      <c r="K1491">
        <f t="shared" si="169"/>
        <v>3.625</v>
      </c>
      <c r="L1491">
        <v>4</v>
      </c>
      <c r="M1491" t="s">
        <v>27</v>
      </c>
      <c r="N1491" t="s">
        <v>218</v>
      </c>
      <c r="O1491" t="s">
        <v>58</v>
      </c>
      <c r="P1491" t="s">
        <v>23</v>
      </c>
      <c r="Q1491" t="s">
        <v>234</v>
      </c>
    </row>
    <row r="1492" spans="1:17" hidden="1" x14ac:dyDescent="0.35">
      <c r="A1492" t="s">
        <v>50</v>
      </c>
      <c r="B1492" t="s">
        <v>16</v>
      </c>
      <c r="C1492" t="s">
        <v>51</v>
      </c>
      <c r="D1492" t="s">
        <v>218</v>
      </c>
      <c r="E1492" t="s">
        <v>36</v>
      </c>
      <c r="F1492" t="s">
        <v>20</v>
      </c>
      <c r="G1492" t="s">
        <v>58</v>
      </c>
      <c r="H1492" s="2">
        <v>42583</v>
      </c>
      <c r="I1492">
        <v>32</v>
      </c>
      <c r="J1492">
        <v>74</v>
      </c>
      <c r="L1492">
        <v>0</v>
      </c>
      <c r="M1492" t="s">
        <v>30</v>
      </c>
      <c r="N1492" t="s">
        <v>218</v>
      </c>
      <c r="O1492" t="s">
        <v>58</v>
      </c>
      <c r="P1492" t="s">
        <v>23</v>
      </c>
      <c r="Q1492" t="s">
        <v>234</v>
      </c>
    </row>
    <row r="1493" spans="1:17" x14ac:dyDescent="0.35">
      <c r="A1493" t="s">
        <v>50</v>
      </c>
      <c r="B1493" t="s">
        <v>16</v>
      </c>
      <c r="C1493" t="s">
        <v>51</v>
      </c>
      <c r="D1493" t="s">
        <v>218</v>
      </c>
      <c r="E1493" t="s">
        <v>36</v>
      </c>
      <c r="F1493" t="s">
        <v>20</v>
      </c>
      <c r="G1493" t="s">
        <v>58</v>
      </c>
      <c r="H1493" s="2">
        <v>42590</v>
      </c>
      <c r="I1493">
        <v>16.428571428571431</v>
      </c>
      <c r="J1493">
        <v>81</v>
      </c>
      <c r="K1493">
        <f>I1493-10</f>
        <v>6.4285714285714306</v>
      </c>
      <c r="L1493">
        <v>6</v>
      </c>
      <c r="M1493" t="s">
        <v>40</v>
      </c>
      <c r="N1493" t="s">
        <v>218</v>
      </c>
      <c r="O1493" t="s">
        <v>58</v>
      </c>
      <c r="P1493" t="s">
        <v>23</v>
      </c>
      <c r="Q1493" t="s">
        <v>234</v>
      </c>
    </row>
    <row r="1494" spans="1:17" hidden="1" x14ac:dyDescent="0.35">
      <c r="A1494" t="s">
        <v>50</v>
      </c>
      <c r="B1494" t="s">
        <v>16</v>
      </c>
      <c r="C1494" t="s">
        <v>51</v>
      </c>
      <c r="D1494" t="s">
        <v>218</v>
      </c>
      <c r="E1494" t="s">
        <v>36</v>
      </c>
      <c r="F1494" t="s">
        <v>20</v>
      </c>
      <c r="G1494" t="s">
        <v>58</v>
      </c>
      <c r="H1494" s="2">
        <v>42597</v>
      </c>
      <c r="I1494">
        <v>50</v>
      </c>
      <c r="J1494">
        <v>88</v>
      </c>
      <c r="L1494">
        <v>0</v>
      </c>
      <c r="M1494" t="s">
        <v>31</v>
      </c>
      <c r="N1494" t="s">
        <v>218</v>
      </c>
      <c r="O1494" t="s">
        <v>58</v>
      </c>
      <c r="P1494" t="s">
        <v>23</v>
      </c>
      <c r="Q1494" t="s">
        <v>234</v>
      </c>
    </row>
    <row r="1495" spans="1:17" hidden="1" x14ac:dyDescent="0.35">
      <c r="A1495" t="s">
        <v>50</v>
      </c>
      <c r="B1495" t="s">
        <v>16</v>
      </c>
      <c r="C1495" t="s">
        <v>51</v>
      </c>
      <c r="D1495" t="s">
        <v>218</v>
      </c>
      <c r="E1495" t="s">
        <v>36</v>
      </c>
      <c r="F1495" t="s">
        <v>20</v>
      </c>
      <c r="G1495" t="s">
        <v>58</v>
      </c>
      <c r="H1495" s="2">
        <v>42635</v>
      </c>
      <c r="I1495">
        <v>60</v>
      </c>
      <c r="J1495">
        <v>126</v>
      </c>
      <c r="L1495">
        <v>0</v>
      </c>
      <c r="M1495" t="s">
        <v>32</v>
      </c>
      <c r="N1495" t="s">
        <v>218</v>
      </c>
      <c r="O1495" t="s">
        <v>58</v>
      </c>
      <c r="P1495" t="s">
        <v>23</v>
      </c>
      <c r="Q1495" t="s">
        <v>234</v>
      </c>
    </row>
    <row r="1496" spans="1:17" hidden="1" x14ac:dyDescent="0.35">
      <c r="A1496" t="s">
        <v>60</v>
      </c>
      <c r="B1496" t="s">
        <v>61</v>
      </c>
      <c r="C1496" t="s">
        <v>17</v>
      </c>
      <c r="D1496" t="s">
        <v>235</v>
      </c>
      <c r="E1496" t="s">
        <v>33</v>
      </c>
      <c r="F1496" t="s">
        <v>20</v>
      </c>
      <c r="G1496" t="s">
        <v>64</v>
      </c>
      <c r="H1496" s="2">
        <v>42115</v>
      </c>
      <c r="I1496">
        <v>10</v>
      </c>
      <c r="J1496">
        <v>6</v>
      </c>
      <c r="L1496">
        <v>0</v>
      </c>
      <c r="M1496" t="s">
        <v>22</v>
      </c>
      <c r="N1496" t="s">
        <v>235</v>
      </c>
      <c r="O1496" t="s">
        <v>64</v>
      </c>
      <c r="P1496" t="s">
        <v>23</v>
      </c>
      <c r="Q1496" t="s">
        <v>236</v>
      </c>
    </row>
    <row r="1497" spans="1:17" x14ac:dyDescent="0.35">
      <c r="A1497" t="s">
        <v>60</v>
      </c>
      <c r="B1497" t="s">
        <v>61</v>
      </c>
      <c r="C1497" t="s">
        <v>17</v>
      </c>
      <c r="D1497" t="s">
        <v>235</v>
      </c>
      <c r="E1497" t="s">
        <v>33</v>
      </c>
      <c r="F1497" t="s">
        <v>20</v>
      </c>
      <c r="G1497" t="s">
        <v>64</v>
      </c>
      <c r="H1497" s="2">
        <v>42115</v>
      </c>
      <c r="I1497">
        <v>10</v>
      </c>
      <c r="J1497">
        <v>6</v>
      </c>
      <c r="K1497">
        <f t="shared" ref="K1497:K1501" si="170">I1497-10</f>
        <v>0</v>
      </c>
      <c r="L1497">
        <v>0</v>
      </c>
      <c r="M1497" t="s">
        <v>25</v>
      </c>
      <c r="N1497" t="s">
        <v>235</v>
      </c>
      <c r="O1497" t="s">
        <v>64</v>
      </c>
      <c r="P1497" t="s">
        <v>23</v>
      </c>
      <c r="Q1497" t="s">
        <v>236</v>
      </c>
    </row>
    <row r="1498" spans="1:17" x14ac:dyDescent="0.35">
      <c r="A1498" t="s">
        <v>60</v>
      </c>
      <c r="B1498" t="s">
        <v>61</v>
      </c>
      <c r="C1498" t="s">
        <v>17</v>
      </c>
      <c r="D1498" t="s">
        <v>235</v>
      </c>
      <c r="E1498" t="s">
        <v>33</v>
      </c>
      <c r="F1498" t="s">
        <v>20</v>
      </c>
      <c r="G1498" t="s">
        <v>64</v>
      </c>
      <c r="H1498" s="2">
        <v>42122</v>
      </c>
      <c r="I1498">
        <v>11.0625</v>
      </c>
      <c r="J1498">
        <v>13</v>
      </c>
      <c r="K1498">
        <f t="shared" si="170"/>
        <v>1.0625</v>
      </c>
      <c r="L1498">
        <v>1</v>
      </c>
      <c r="M1498" t="s">
        <v>48</v>
      </c>
      <c r="N1498" t="s">
        <v>235</v>
      </c>
      <c r="O1498" t="s">
        <v>64</v>
      </c>
      <c r="P1498" t="s">
        <v>23</v>
      </c>
      <c r="Q1498" t="s">
        <v>236</v>
      </c>
    </row>
    <row r="1499" spans="1:17" x14ac:dyDescent="0.35">
      <c r="A1499" t="s">
        <v>60</v>
      </c>
      <c r="B1499" t="s">
        <v>61</v>
      </c>
      <c r="C1499" t="s">
        <v>17</v>
      </c>
      <c r="D1499" t="s">
        <v>235</v>
      </c>
      <c r="E1499" t="s">
        <v>33</v>
      </c>
      <c r="F1499" t="s">
        <v>20</v>
      </c>
      <c r="G1499" t="s">
        <v>64</v>
      </c>
      <c r="H1499" s="2">
        <v>42129</v>
      </c>
      <c r="I1499">
        <v>13.5625</v>
      </c>
      <c r="J1499">
        <v>20</v>
      </c>
      <c r="K1499">
        <f t="shared" si="170"/>
        <v>3.5625</v>
      </c>
      <c r="L1499">
        <v>4</v>
      </c>
      <c r="M1499" t="s">
        <v>27</v>
      </c>
      <c r="N1499" t="s">
        <v>235</v>
      </c>
      <c r="O1499" t="s">
        <v>64</v>
      </c>
      <c r="P1499" t="s">
        <v>23</v>
      </c>
      <c r="Q1499" t="s">
        <v>236</v>
      </c>
    </row>
    <row r="1500" spans="1:17" x14ac:dyDescent="0.35">
      <c r="A1500" t="s">
        <v>60</v>
      </c>
      <c r="B1500" t="s">
        <v>61</v>
      </c>
      <c r="C1500" t="s">
        <v>17</v>
      </c>
      <c r="D1500" t="s">
        <v>235</v>
      </c>
      <c r="E1500" t="s">
        <v>33</v>
      </c>
      <c r="F1500" t="s">
        <v>20</v>
      </c>
      <c r="G1500" t="s">
        <v>64</v>
      </c>
      <c r="H1500" s="2">
        <v>42136</v>
      </c>
      <c r="I1500">
        <v>15.4375</v>
      </c>
      <c r="J1500">
        <v>27</v>
      </c>
      <c r="K1500">
        <f t="shared" si="170"/>
        <v>5.4375</v>
      </c>
      <c r="L1500">
        <v>5</v>
      </c>
      <c r="M1500" t="s">
        <v>28</v>
      </c>
      <c r="N1500" t="s">
        <v>235</v>
      </c>
      <c r="O1500" t="s">
        <v>64</v>
      </c>
      <c r="P1500" t="s">
        <v>23</v>
      </c>
      <c r="Q1500" t="s">
        <v>236</v>
      </c>
    </row>
    <row r="1501" spans="1:17" x14ac:dyDescent="0.35">
      <c r="A1501" t="s">
        <v>60</v>
      </c>
      <c r="B1501" t="s">
        <v>61</v>
      </c>
      <c r="C1501" t="s">
        <v>17</v>
      </c>
      <c r="D1501" t="s">
        <v>235</v>
      </c>
      <c r="E1501" t="s">
        <v>33</v>
      </c>
      <c r="F1501" t="s">
        <v>20</v>
      </c>
      <c r="G1501" t="s">
        <v>64</v>
      </c>
      <c r="H1501" s="2">
        <v>42139</v>
      </c>
      <c r="I1501">
        <v>16.25</v>
      </c>
      <c r="J1501">
        <v>30</v>
      </c>
      <c r="K1501">
        <f t="shared" si="170"/>
        <v>6.25</v>
      </c>
      <c r="L1501">
        <v>6</v>
      </c>
      <c r="M1501" t="s">
        <v>40</v>
      </c>
      <c r="N1501" t="s">
        <v>235</v>
      </c>
      <c r="O1501" t="s">
        <v>64</v>
      </c>
      <c r="P1501" t="s">
        <v>23</v>
      </c>
      <c r="Q1501" t="s">
        <v>236</v>
      </c>
    </row>
    <row r="1502" spans="1:17" hidden="1" x14ac:dyDescent="0.35">
      <c r="A1502" t="s">
        <v>60</v>
      </c>
      <c r="B1502" t="s">
        <v>61</v>
      </c>
      <c r="C1502" t="s">
        <v>17</v>
      </c>
      <c r="D1502" t="s">
        <v>235</v>
      </c>
      <c r="E1502" t="s">
        <v>33</v>
      </c>
      <c r="F1502" t="s">
        <v>20</v>
      </c>
      <c r="G1502" t="s">
        <v>64</v>
      </c>
      <c r="H1502" s="2">
        <v>42144</v>
      </c>
      <c r="I1502">
        <v>30</v>
      </c>
      <c r="J1502">
        <v>35</v>
      </c>
      <c r="L1502">
        <v>0</v>
      </c>
      <c r="M1502" t="s">
        <v>30</v>
      </c>
      <c r="N1502" t="s">
        <v>235</v>
      </c>
      <c r="O1502" t="s">
        <v>64</v>
      </c>
      <c r="P1502" t="s">
        <v>23</v>
      </c>
      <c r="Q1502" t="s">
        <v>236</v>
      </c>
    </row>
    <row r="1503" spans="1:17" hidden="1" x14ac:dyDescent="0.35">
      <c r="A1503" t="s">
        <v>60</v>
      </c>
      <c r="B1503" t="s">
        <v>61</v>
      </c>
      <c r="C1503" t="s">
        <v>17</v>
      </c>
      <c r="D1503" t="s">
        <v>235</v>
      </c>
      <c r="E1503" t="s">
        <v>33</v>
      </c>
      <c r="F1503" t="s">
        <v>20</v>
      </c>
      <c r="G1503" t="s">
        <v>64</v>
      </c>
      <c r="H1503" s="2">
        <v>42156</v>
      </c>
      <c r="I1503">
        <v>52</v>
      </c>
      <c r="J1503">
        <v>47</v>
      </c>
      <c r="L1503">
        <v>0</v>
      </c>
      <c r="M1503" t="s">
        <v>31</v>
      </c>
      <c r="N1503" t="s">
        <v>235</v>
      </c>
      <c r="O1503" t="s">
        <v>64</v>
      </c>
      <c r="P1503" t="s">
        <v>23</v>
      </c>
      <c r="Q1503" t="s">
        <v>236</v>
      </c>
    </row>
    <row r="1504" spans="1:17" hidden="1" x14ac:dyDescent="0.35">
      <c r="A1504" t="s">
        <v>60</v>
      </c>
      <c r="B1504" t="s">
        <v>61</v>
      </c>
      <c r="C1504" t="s">
        <v>17</v>
      </c>
      <c r="D1504" t="s">
        <v>235</v>
      </c>
      <c r="E1504" t="s">
        <v>33</v>
      </c>
      <c r="F1504" t="s">
        <v>20</v>
      </c>
      <c r="G1504" t="s">
        <v>64</v>
      </c>
      <c r="H1504" s="2">
        <v>42174</v>
      </c>
      <c r="I1504">
        <v>60</v>
      </c>
      <c r="J1504">
        <v>65</v>
      </c>
      <c r="L1504">
        <v>0</v>
      </c>
      <c r="M1504" t="s">
        <v>32</v>
      </c>
      <c r="N1504" t="s">
        <v>235</v>
      </c>
      <c r="O1504" t="s">
        <v>64</v>
      </c>
      <c r="P1504" t="s">
        <v>23</v>
      </c>
      <c r="Q1504" t="s">
        <v>236</v>
      </c>
    </row>
    <row r="1505" spans="1:17" hidden="1" x14ac:dyDescent="0.35">
      <c r="A1505" t="s">
        <v>60</v>
      </c>
      <c r="B1505" t="s">
        <v>61</v>
      </c>
      <c r="C1505" t="s">
        <v>17</v>
      </c>
      <c r="D1505" t="s">
        <v>235</v>
      </c>
      <c r="E1505" t="s">
        <v>36</v>
      </c>
      <c r="F1505" t="s">
        <v>20</v>
      </c>
      <c r="G1505" t="s">
        <v>66</v>
      </c>
      <c r="H1505" s="2">
        <v>42141</v>
      </c>
      <c r="I1505">
        <v>10</v>
      </c>
      <c r="J1505">
        <v>10</v>
      </c>
      <c r="L1505">
        <v>0</v>
      </c>
      <c r="M1505" t="s">
        <v>22</v>
      </c>
      <c r="N1505" t="s">
        <v>235</v>
      </c>
      <c r="O1505" t="s">
        <v>66</v>
      </c>
      <c r="P1505" t="s">
        <v>23</v>
      </c>
      <c r="Q1505" t="s">
        <v>237</v>
      </c>
    </row>
    <row r="1506" spans="1:17" x14ac:dyDescent="0.35">
      <c r="A1506" t="s">
        <v>60</v>
      </c>
      <c r="B1506" t="s">
        <v>61</v>
      </c>
      <c r="C1506" t="s">
        <v>17</v>
      </c>
      <c r="D1506" t="s">
        <v>235</v>
      </c>
      <c r="E1506" t="s">
        <v>36</v>
      </c>
      <c r="F1506" t="s">
        <v>20</v>
      </c>
      <c r="G1506" t="s">
        <v>66</v>
      </c>
      <c r="H1506" s="2">
        <v>42141</v>
      </c>
      <c r="I1506">
        <v>10</v>
      </c>
      <c r="J1506">
        <v>10</v>
      </c>
      <c r="K1506">
        <f t="shared" ref="K1506:K1510" si="171">I1506-10</f>
        <v>0</v>
      </c>
      <c r="L1506">
        <v>0</v>
      </c>
      <c r="M1506" t="s">
        <v>25</v>
      </c>
      <c r="N1506" t="s">
        <v>235</v>
      </c>
      <c r="O1506" t="s">
        <v>66</v>
      </c>
      <c r="P1506" t="s">
        <v>23</v>
      </c>
      <c r="Q1506" t="s">
        <v>237</v>
      </c>
    </row>
    <row r="1507" spans="1:17" x14ac:dyDescent="0.35">
      <c r="A1507" t="s">
        <v>60</v>
      </c>
      <c r="B1507" t="s">
        <v>61</v>
      </c>
      <c r="C1507" t="s">
        <v>17</v>
      </c>
      <c r="D1507" t="s">
        <v>235</v>
      </c>
      <c r="E1507" t="s">
        <v>36</v>
      </c>
      <c r="F1507" t="s">
        <v>20</v>
      </c>
      <c r="G1507" t="s">
        <v>66</v>
      </c>
      <c r="H1507" s="2">
        <v>42149</v>
      </c>
      <c r="I1507">
        <v>12</v>
      </c>
      <c r="J1507">
        <v>18</v>
      </c>
      <c r="K1507">
        <f t="shared" si="171"/>
        <v>2</v>
      </c>
      <c r="L1507">
        <v>2</v>
      </c>
      <c r="M1507" t="s">
        <v>26</v>
      </c>
      <c r="N1507" t="s">
        <v>235</v>
      </c>
      <c r="O1507" t="s">
        <v>66</v>
      </c>
      <c r="P1507" t="s">
        <v>23</v>
      </c>
      <c r="Q1507" t="s">
        <v>237</v>
      </c>
    </row>
    <row r="1508" spans="1:17" x14ac:dyDescent="0.35">
      <c r="A1508" t="s">
        <v>60</v>
      </c>
      <c r="B1508" t="s">
        <v>61</v>
      </c>
      <c r="C1508" t="s">
        <v>17</v>
      </c>
      <c r="D1508" t="s">
        <v>235</v>
      </c>
      <c r="E1508" t="s">
        <v>36</v>
      </c>
      <c r="F1508" t="s">
        <v>20</v>
      </c>
      <c r="G1508" t="s">
        <v>66</v>
      </c>
      <c r="H1508" s="2">
        <v>42153</v>
      </c>
      <c r="I1508">
        <v>13.5</v>
      </c>
      <c r="J1508">
        <v>22</v>
      </c>
      <c r="K1508">
        <f t="shared" si="171"/>
        <v>3.5</v>
      </c>
      <c r="L1508">
        <v>4</v>
      </c>
      <c r="M1508" t="s">
        <v>27</v>
      </c>
      <c r="N1508" t="s">
        <v>235</v>
      </c>
      <c r="O1508" t="s">
        <v>66</v>
      </c>
      <c r="P1508" t="s">
        <v>23</v>
      </c>
      <c r="Q1508" t="s">
        <v>237</v>
      </c>
    </row>
    <row r="1509" spans="1:17" x14ac:dyDescent="0.35">
      <c r="A1509" t="s">
        <v>60</v>
      </c>
      <c r="B1509" t="s">
        <v>61</v>
      </c>
      <c r="C1509" t="s">
        <v>17</v>
      </c>
      <c r="D1509" t="s">
        <v>235</v>
      </c>
      <c r="E1509" t="s">
        <v>36</v>
      </c>
      <c r="F1509" t="s">
        <v>20</v>
      </c>
      <c r="G1509" t="s">
        <v>66</v>
      </c>
      <c r="H1509" s="2">
        <v>42160</v>
      </c>
      <c r="I1509">
        <v>15.03125</v>
      </c>
      <c r="J1509">
        <v>29</v>
      </c>
      <c r="K1509">
        <f t="shared" si="171"/>
        <v>5.03125</v>
      </c>
      <c r="L1509">
        <v>5</v>
      </c>
      <c r="M1509" t="s">
        <v>28</v>
      </c>
      <c r="N1509" t="s">
        <v>235</v>
      </c>
      <c r="O1509" t="s">
        <v>66</v>
      </c>
      <c r="P1509" t="s">
        <v>23</v>
      </c>
      <c r="Q1509" t="s">
        <v>237</v>
      </c>
    </row>
    <row r="1510" spans="1:17" x14ac:dyDescent="0.35">
      <c r="A1510" t="s">
        <v>60</v>
      </c>
      <c r="B1510" t="s">
        <v>61</v>
      </c>
      <c r="C1510" t="s">
        <v>17</v>
      </c>
      <c r="D1510" t="s">
        <v>235</v>
      </c>
      <c r="E1510" t="s">
        <v>36</v>
      </c>
      <c r="F1510" t="s">
        <v>20</v>
      </c>
      <c r="G1510" t="s">
        <v>66</v>
      </c>
      <c r="H1510" s="2">
        <v>42165</v>
      </c>
      <c r="I1510">
        <v>16.0625</v>
      </c>
      <c r="J1510">
        <v>34</v>
      </c>
      <c r="K1510">
        <f t="shared" si="171"/>
        <v>6.0625</v>
      </c>
      <c r="L1510">
        <v>6</v>
      </c>
      <c r="M1510" t="s">
        <v>40</v>
      </c>
      <c r="N1510" t="s">
        <v>235</v>
      </c>
      <c r="O1510" t="s">
        <v>66</v>
      </c>
      <c r="P1510" t="s">
        <v>23</v>
      </c>
      <c r="Q1510" t="s">
        <v>237</v>
      </c>
    </row>
    <row r="1511" spans="1:17" hidden="1" x14ac:dyDescent="0.35">
      <c r="A1511" t="s">
        <v>60</v>
      </c>
      <c r="B1511" t="s">
        <v>61</v>
      </c>
      <c r="C1511" t="s">
        <v>17</v>
      </c>
      <c r="D1511" t="s">
        <v>235</v>
      </c>
      <c r="E1511" t="s">
        <v>36</v>
      </c>
      <c r="F1511" t="s">
        <v>20</v>
      </c>
      <c r="G1511" t="s">
        <v>66</v>
      </c>
      <c r="H1511" s="2">
        <v>42167</v>
      </c>
      <c r="I1511">
        <v>30</v>
      </c>
      <c r="J1511">
        <v>36</v>
      </c>
      <c r="L1511">
        <v>0</v>
      </c>
      <c r="M1511" t="s">
        <v>30</v>
      </c>
      <c r="N1511" t="s">
        <v>235</v>
      </c>
      <c r="O1511" t="s">
        <v>66</v>
      </c>
      <c r="P1511" t="s">
        <v>23</v>
      </c>
      <c r="Q1511" t="s">
        <v>237</v>
      </c>
    </row>
    <row r="1512" spans="1:17" hidden="1" x14ac:dyDescent="0.35">
      <c r="A1512" t="s">
        <v>60</v>
      </c>
      <c r="B1512" t="s">
        <v>61</v>
      </c>
      <c r="C1512" t="s">
        <v>17</v>
      </c>
      <c r="D1512" t="s">
        <v>235</v>
      </c>
      <c r="E1512" t="s">
        <v>36</v>
      </c>
      <c r="F1512" t="s">
        <v>20</v>
      </c>
      <c r="G1512" t="s">
        <v>66</v>
      </c>
      <c r="H1512" s="2">
        <v>42174</v>
      </c>
      <c r="I1512">
        <v>50</v>
      </c>
      <c r="J1512">
        <v>43</v>
      </c>
      <c r="L1512">
        <v>0</v>
      </c>
      <c r="M1512" t="s">
        <v>31</v>
      </c>
      <c r="N1512" t="s">
        <v>235</v>
      </c>
      <c r="O1512" t="s">
        <v>66</v>
      </c>
      <c r="P1512" t="s">
        <v>23</v>
      </c>
      <c r="Q1512" t="s">
        <v>237</v>
      </c>
    </row>
    <row r="1513" spans="1:17" hidden="1" x14ac:dyDescent="0.35">
      <c r="A1513" t="s">
        <v>60</v>
      </c>
      <c r="B1513" t="s">
        <v>61</v>
      </c>
      <c r="C1513" t="s">
        <v>17</v>
      </c>
      <c r="D1513" t="s">
        <v>235</v>
      </c>
      <c r="E1513" t="s">
        <v>36</v>
      </c>
      <c r="F1513" t="s">
        <v>20</v>
      </c>
      <c r="G1513" t="s">
        <v>66</v>
      </c>
      <c r="H1513" s="2">
        <v>42192</v>
      </c>
      <c r="I1513">
        <v>60</v>
      </c>
      <c r="J1513">
        <v>61</v>
      </c>
      <c r="L1513">
        <v>0</v>
      </c>
      <c r="M1513" t="s">
        <v>32</v>
      </c>
      <c r="N1513" t="s">
        <v>235</v>
      </c>
      <c r="O1513" t="s">
        <v>66</v>
      </c>
      <c r="P1513" t="s">
        <v>23</v>
      </c>
      <c r="Q1513" t="s">
        <v>237</v>
      </c>
    </row>
    <row r="1514" spans="1:17" hidden="1" x14ac:dyDescent="0.35">
      <c r="A1514" t="s">
        <v>60</v>
      </c>
      <c r="B1514" t="s">
        <v>61</v>
      </c>
      <c r="C1514" t="s">
        <v>17</v>
      </c>
      <c r="D1514" t="s">
        <v>235</v>
      </c>
      <c r="E1514" t="s">
        <v>45</v>
      </c>
      <c r="F1514" t="s">
        <v>20</v>
      </c>
      <c r="G1514" t="s">
        <v>68</v>
      </c>
      <c r="H1514" s="2">
        <v>42149</v>
      </c>
      <c r="I1514">
        <v>10</v>
      </c>
      <c r="J1514">
        <v>10</v>
      </c>
      <c r="L1514">
        <v>0</v>
      </c>
      <c r="M1514" t="s">
        <v>22</v>
      </c>
      <c r="N1514" t="s">
        <v>235</v>
      </c>
      <c r="O1514" t="s">
        <v>68</v>
      </c>
      <c r="P1514" t="s">
        <v>23</v>
      </c>
      <c r="Q1514" t="s">
        <v>238</v>
      </c>
    </row>
    <row r="1515" spans="1:17" x14ac:dyDescent="0.35">
      <c r="A1515" t="s">
        <v>60</v>
      </c>
      <c r="B1515" t="s">
        <v>61</v>
      </c>
      <c r="C1515" t="s">
        <v>17</v>
      </c>
      <c r="D1515" t="s">
        <v>235</v>
      </c>
      <c r="E1515" t="s">
        <v>45</v>
      </c>
      <c r="F1515" t="s">
        <v>20</v>
      </c>
      <c r="G1515" t="s">
        <v>68</v>
      </c>
      <c r="H1515" s="2">
        <v>42149</v>
      </c>
      <c r="I1515">
        <v>10</v>
      </c>
      <c r="J1515">
        <v>10</v>
      </c>
      <c r="K1515">
        <f t="shared" ref="K1515:K1519" si="172">I1515-10</f>
        <v>0</v>
      </c>
      <c r="L1515">
        <v>0</v>
      </c>
      <c r="M1515" t="s">
        <v>25</v>
      </c>
      <c r="N1515" t="s">
        <v>235</v>
      </c>
      <c r="O1515" t="s">
        <v>68</v>
      </c>
      <c r="P1515" t="s">
        <v>23</v>
      </c>
      <c r="Q1515" t="s">
        <v>238</v>
      </c>
    </row>
    <row r="1516" spans="1:17" x14ac:dyDescent="0.35">
      <c r="A1516" t="s">
        <v>60</v>
      </c>
      <c r="B1516" t="s">
        <v>61</v>
      </c>
      <c r="C1516" t="s">
        <v>17</v>
      </c>
      <c r="D1516" t="s">
        <v>235</v>
      </c>
      <c r="E1516" t="s">
        <v>45</v>
      </c>
      <c r="F1516" t="s">
        <v>20</v>
      </c>
      <c r="G1516" t="s">
        <v>68</v>
      </c>
      <c r="H1516" s="2">
        <v>42156</v>
      </c>
      <c r="I1516">
        <v>11.625</v>
      </c>
      <c r="J1516">
        <v>17</v>
      </c>
      <c r="K1516">
        <f t="shared" si="172"/>
        <v>1.625</v>
      </c>
      <c r="L1516">
        <v>2</v>
      </c>
      <c r="M1516" t="s">
        <v>26</v>
      </c>
      <c r="N1516" t="s">
        <v>235</v>
      </c>
      <c r="O1516" t="s">
        <v>68</v>
      </c>
      <c r="P1516" t="s">
        <v>23</v>
      </c>
      <c r="Q1516" t="s">
        <v>238</v>
      </c>
    </row>
    <row r="1517" spans="1:17" x14ac:dyDescent="0.35">
      <c r="A1517" t="s">
        <v>60</v>
      </c>
      <c r="B1517" t="s">
        <v>61</v>
      </c>
      <c r="C1517" t="s">
        <v>17</v>
      </c>
      <c r="D1517" t="s">
        <v>235</v>
      </c>
      <c r="E1517" t="s">
        <v>45</v>
      </c>
      <c r="F1517" t="s">
        <v>20</v>
      </c>
      <c r="G1517" t="s">
        <v>68</v>
      </c>
      <c r="H1517" s="2">
        <v>42160</v>
      </c>
      <c r="I1517">
        <v>13</v>
      </c>
      <c r="J1517">
        <v>21</v>
      </c>
      <c r="K1517">
        <f t="shared" si="172"/>
        <v>3</v>
      </c>
      <c r="L1517">
        <v>3</v>
      </c>
      <c r="M1517" t="s">
        <v>39</v>
      </c>
      <c r="N1517" t="s">
        <v>235</v>
      </c>
      <c r="O1517" t="s">
        <v>68</v>
      </c>
      <c r="P1517" t="s">
        <v>23</v>
      </c>
      <c r="Q1517" t="s">
        <v>238</v>
      </c>
    </row>
    <row r="1518" spans="1:17" x14ac:dyDescent="0.35">
      <c r="A1518" t="s">
        <v>60</v>
      </c>
      <c r="B1518" t="s">
        <v>61</v>
      </c>
      <c r="C1518" t="s">
        <v>17</v>
      </c>
      <c r="D1518" t="s">
        <v>235</v>
      </c>
      <c r="E1518" t="s">
        <v>45</v>
      </c>
      <c r="F1518" t="s">
        <v>20</v>
      </c>
      <c r="G1518" t="s">
        <v>68</v>
      </c>
      <c r="H1518" s="2">
        <v>42165</v>
      </c>
      <c r="I1518">
        <v>14</v>
      </c>
      <c r="J1518">
        <v>26</v>
      </c>
      <c r="K1518">
        <f t="shared" si="172"/>
        <v>4</v>
      </c>
      <c r="L1518">
        <v>4</v>
      </c>
      <c r="M1518" t="s">
        <v>27</v>
      </c>
      <c r="N1518" t="s">
        <v>235</v>
      </c>
      <c r="O1518" t="s">
        <v>68</v>
      </c>
      <c r="P1518" t="s">
        <v>23</v>
      </c>
      <c r="Q1518" t="s">
        <v>238</v>
      </c>
    </row>
    <row r="1519" spans="1:17" x14ac:dyDescent="0.35">
      <c r="A1519" t="s">
        <v>60</v>
      </c>
      <c r="B1519" t="s">
        <v>61</v>
      </c>
      <c r="C1519" t="s">
        <v>17</v>
      </c>
      <c r="D1519" t="s">
        <v>235</v>
      </c>
      <c r="E1519" t="s">
        <v>45</v>
      </c>
      <c r="F1519" t="s">
        <v>20</v>
      </c>
      <c r="G1519" t="s">
        <v>68</v>
      </c>
      <c r="H1519" s="2">
        <v>42167</v>
      </c>
      <c r="I1519">
        <v>14.625</v>
      </c>
      <c r="J1519">
        <v>28</v>
      </c>
      <c r="K1519">
        <f t="shared" si="172"/>
        <v>4.625</v>
      </c>
      <c r="L1519">
        <v>5</v>
      </c>
      <c r="M1519" t="s">
        <v>28</v>
      </c>
      <c r="N1519" t="s">
        <v>235</v>
      </c>
      <c r="O1519" t="s">
        <v>68</v>
      </c>
      <c r="P1519" t="s">
        <v>23</v>
      </c>
      <c r="Q1519" t="s">
        <v>238</v>
      </c>
    </row>
    <row r="1520" spans="1:17" hidden="1" x14ac:dyDescent="0.35">
      <c r="A1520" t="s">
        <v>60</v>
      </c>
      <c r="B1520" t="s">
        <v>61</v>
      </c>
      <c r="C1520" t="s">
        <v>17</v>
      </c>
      <c r="D1520" t="s">
        <v>235</v>
      </c>
      <c r="E1520" t="s">
        <v>45</v>
      </c>
      <c r="F1520" t="s">
        <v>20</v>
      </c>
      <c r="G1520" t="s">
        <v>68</v>
      </c>
      <c r="H1520" s="2">
        <v>42174</v>
      </c>
      <c r="I1520">
        <v>30</v>
      </c>
      <c r="J1520">
        <v>35</v>
      </c>
      <c r="L1520">
        <v>0</v>
      </c>
      <c r="M1520" t="s">
        <v>30</v>
      </c>
      <c r="N1520" t="s">
        <v>235</v>
      </c>
      <c r="O1520" t="s">
        <v>68</v>
      </c>
      <c r="P1520" t="s">
        <v>23</v>
      </c>
      <c r="Q1520" t="s">
        <v>238</v>
      </c>
    </row>
    <row r="1521" spans="1:17" hidden="1" x14ac:dyDescent="0.35">
      <c r="A1521" t="s">
        <v>60</v>
      </c>
      <c r="B1521" t="s">
        <v>61</v>
      </c>
      <c r="C1521" t="s">
        <v>17</v>
      </c>
      <c r="D1521" t="s">
        <v>235</v>
      </c>
      <c r="E1521" t="s">
        <v>45</v>
      </c>
      <c r="F1521" t="s">
        <v>20</v>
      </c>
      <c r="G1521" t="s">
        <v>68</v>
      </c>
      <c r="H1521" s="2">
        <v>42187</v>
      </c>
      <c r="I1521">
        <v>51</v>
      </c>
      <c r="J1521">
        <v>48</v>
      </c>
      <c r="L1521">
        <v>0</v>
      </c>
      <c r="M1521" t="s">
        <v>31</v>
      </c>
      <c r="N1521" t="s">
        <v>235</v>
      </c>
      <c r="O1521" t="s">
        <v>68</v>
      </c>
      <c r="P1521" t="s">
        <v>23</v>
      </c>
      <c r="Q1521" t="s">
        <v>238</v>
      </c>
    </row>
    <row r="1522" spans="1:17" hidden="1" x14ac:dyDescent="0.35">
      <c r="A1522" t="s">
        <v>60</v>
      </c>
      <c r="B1522" t="s">
        <v>61</v>
      </c>
      <c r="C1522" t="s">
        <v>17</v>
      </c>
      <c r="D1522" t="s">
        <v>235</v>
      </c>
      <c r="E1522" t="s">
        <v>45</v>
      </c>
      <c r="F1522" t="s">
        <v>20</v>
      </c>
      <c r="G1522" t="s">
        <v>68</v>
      </c>
      <c r="H1522" s="2">
        <v>42212</v>
      </c>
      <c r="I1522">
        <v>60</v>
      </c>
      <c r="J1522">
        <v>73</v>
      </c>
      <c r="L1522">
        <v>0</v>
      </c>
      <c r="M1522" t="s">
        <v>32</v>
      </c>
      <c r="N1522" t="s">
        <v>235</v>
      </c>
      <c r="O1522" t="s">
        <v>68</v>
      </c>
      <c r="P1522" t="s">
        <v>23</v>
      </c>
      <c r="Q1522" t="s">
        <v>238</v>
      </c>
    </row>
    <row r="1523" spans="1:17" hidden="1" x14ac:dyDescent="0.35">
      <c r="A1523" t="s">
        <v>60</v>
      </c>
      <c r="B1523" t="s">
        <v>61</v>
      </c>
      <c r="C1523" t="s">
        <v>17</v>
      </c>
      <c r="D1523" t="s">
        <v>235</v>
      </c>
      <c r="E1523" t="s">
        <v>70</v>
      </c>
      <c r="F1523" t="s">
        <v>20</v>
      </c>
      <c r="G1523" t="s">
        <v>71</v>
      </c>
      <c r="H1523" s="2">
        <v>42187</v>
      </c>
      <c r="I1523">
        <v>10</v>
      </c>
      <c r="J1523">
        <v>9</v>
      </c>
      <c r="L1523">
        <v>0</v>
      </c>
      <c r="M1523" t="s">
        <v>22</v>
      </c>
      <c r="N1523" t="s">
        <v>235</v>
      </c>
      <c r="O1523" t="s">
        <v>71</v>
      </c>
      <c r="P1523" t="s">
        <v>23</v>
      </c>
      <c r="Q1523" t="s">
        <v>239</v>
      </c>
    </row>
    <row r="1524" spans="1:17" x14ac:dyDescent="0.35">
      <c r="A1524" t="s">
        <v>60</v>
      </c>
      <c r="B1524" t="s">
        <v>61</v>
      </c>
      <c r="C1524" t="s">
        <v>17</v>
      </c>
      <c r="D1524" t="s">
        <v>235</v>
      </c>
      <c r="E1524" t="s">
        <v>70</v>
      </c>
      <c r="F1524" t="s">
        <v>20</v>
      </c>
      <c r="G1524" t="s">
        <v>71</v>
      </c>
      <c r="H1524" s="2">
        <v>42187</v>
      </c>
      <c r="I1524">
        <v>10</v>
      </c>
      <c r="J1524">
        <v>9</v>
      </c>
      <c r="K1524">
        <f t="shared" ref="K1524:K1527" si="173">I1524-10</f>
        <v>0</v>
      </c>
      <c r="L1524">
        <v>0</v>
      </c>
      <c r="M1524" t="s">
        <v>25</v>
      </c>
      <c r="N1524" t="s">
        <v>235</v>
      </c>
      <c r="O1524" t="s">
        <v>71</v>
      </c>
      <c r="P1524" t="s">
        <v>23</v>
      </c>
      <c r="Q1524" t="s">
        <v>239</v>
      </c>
    </row>
    <row r="1525" spans="1:17" x14ac:dyDescent="0.35">
      <c r="A1525" t="s">
        <v>60</v>
      </c>
      <c r="B1525" t="s">
        <v>61</v>
      </c>
      <c r="C1525" t="s">
        <v>17</v>
      </c>
      <c r="D1525" t="s">
        <v>235</v>
      </c>
      <c r="E1525" t="s">
        <v>70</v>
      </c>
      <c r="F1525" t="s">
        <v>20</v>
      </c>
      <c r="G1525" t="s">
        <v>71</v>
      </c>
      <c r="H1525" s="2">
        <v>42194</v>
      </c>
      <c r="I1525">
        <v>11.03125</v>
      </c>
      <c r="J1525">
        <v>16</v>
      </c>
      <c r="K1525">
        <f t="shared" si="173"/>
        <v>1.03125</v>
      </c>
      <c r="L1525">
        <v>1</v>
      </c>
      <c r="M1525" t="s">
        <v>48</v>
      </c>
      <c r="N1525" t="s">
        <v>235</v>
      </c>
      <c r="O1525" t="s">
        <v>71</v>
      </c>
      <c r="P1525" t="s">
        <v>23</v>
      </c>
      <c r="Q1525" t="s">
        <v>239</v>
      </c>
    </row>
    <row r="1526" spans="1:17" x14ac:dyDescent="0.35">
      <c r="A1526" t="s">
        <v>60</v>
      </c>
      <c r="B1526" t="s">
        <v>61</v>
      </c>
      <c r="C1526" t="s">
        <v>17</v>
      </c>
      <c r="D1526" t="s">
        <v>235</v>
      </c>
      <c r="E1526" t="s">
        <v>70</v>
      </c>
      <c r="F1526" t="s">
        <v>20</v>
      </c>
      <c r="G1526" t="s">
        <v>71</v>
      </c>
      <c r="H1526" s="2">
        <v>42199</v>
      </c>
      <c r="I1526">
        <v>12</v>
      </c>
      <c r="J1526">
        <v>21</v>
      </c>
      <c r="K1526">
        <f t="shared" si="173"/>
        <v>2</v>
      </c>
      <c r="L1526">
        <v>2</v>
      </c>
      <c r="M1526" t="s">
        <v>26</v>
      </c>
      <c r="N1526" t="s">
        <v>235</v>
      </c>
      <c r="O1526" t="s">
        <v>71</v>
      </c>
      <c r="P1526" t="s">
        <v>23</v>
      </c>
      <c r="Q1526" t="s">
        <v>239</v>
      </c>
    </row>
    <row r="1527" spans="1:17" x14ac:dyDescent="0.35">
      <c r="A1527" t="s">
        <v>60</v>
      </c>
      <c r="B1527" t="s">
        <v>61</v>
      </c>
      <c r="C1527" t="s">
        <v>17</v>
      </c>
      <c r="D1527" t="s">
        <v>235</v>
      </c>
      <c r="E1527" t="s">
        <v>70</v>
      </c>
      <c r="F1527" t="s">
        <v>20</v>
      </c>
      <c r="G1527" t="s">
        <v>71</v>
      </c>
      <c r="H1527" s="2">
        <v>42205</v>
      </c>
      <c r="I1527">
        <v>13.21875</v>
      </c>
      <c r="J1527">
        <v>27</v>
      </c>
      <c r="K1527">
        <f t="shared" si="173"/>
        <v>3.21875</v>
      </c>
      <c r="L1527">
        <v>3</v>
      </c>
      <c r="M1527" t="s">
        <v>39</v>
      </c>
      <c r="N1527" t="s">
        <v>235</v>
      </c>
      <c r="O1527" t="s">
        <v>71</v>
      </c>
      <c r="P1527" t="s">
        <v>23</v>
      </c>
      <c r="Q1527" t="s">
        <v>239</v>
      </c>
    </row>
    <row r="1528" spans="1:17" hidden="1" x14ac:dyDescent="0.35">
      <c r="A1528" t="s">
        <v>60</v>
      </c>
      <c r="B1528" t="s">
        <v>61</v>
      </c>
      <c r="C1528" t="s">
        <v>17</v>
      </c>
      <c r="D1528" t="s">
        <v>235</v>
      </c>
      <c r="E1528" t="s">
        <v>70</v>
      </c>
      <c r="F1528" t="s">
        <v>20</v>
      </c>
      <c r="G1528" t="s">
        <v>71</v>
      </c>
      <c r="H1528" s="2">
        <v>42212</v>
      </c>
      <c r="I1528">
        <v>30</v>
      </c>
      <c r="J1528">
        <v>34</v>
      </c>
      <c r="L1528">
        <v>0</v>
      </c>
      <c r="M1528" t="s">
        <v>30</v>
      </c>
      <c r="N1528" t="s">
        <v>235</v>
      </c>
      <c r="O1528" t="s">
        <v>71</v>
      </c>
      <c r="P1528" t="s">
        <v>23</v>
      </c>
      <c r="Q1528" t="s">
        <v>239</v>
      </c>
    </row>
    <row r="1529" spans="1:17" hidden="1" x14ac:dyDescent="0.35">
      <c r="A1529" t="s">
        <v>60</v>
      </c>
      <c r="B1529" t="s">
        <v>61</v>
      </c>
      <c r="C1529" t="s">
        <v>17</v>
      </c>
      <c r="D1529" t="s">
        <v>235</v>
      </c>
      <c r="E1529" t="s">
        <v>70</v>
      </c>
      <c r="F1529" t="s">
        <v>20</v>
      </c>
      <c r="G1529" t="s">
        <v>71</v>
      </c>
      <c r="H1529" s="2">
        <v>42228</v>
      </c>
      <c r="I1529">
        <v>52</v>
      </c>
      <c r="J1529">
        <v>50</v>
      </c>
      <c r="L1529">
        <v>0</v>
      </c>
      <c r="M1529" t="s">
        <v>31</v>
      </c>
      <c r="N1529" t="s">
        <v>235</v>
      </c>
      <c r="O1529" t="s">
        <v>71</v>
      </c>
      <c r="P1529" t="s">
        <v>23</v>
      </c>
      <c r="Q1529" t="s">
        <v>239</v>
      </c>
    </row>
    <row r="1530" spans="1:17" hidden="1" x14ac:dyDescent="0.35">
      <c r="A1530" t="s">
        <v>60</v>
      </c>
      <c r="B1530" t="s">
        <v>61</v>
      </c>
      <c r="C1530" t="s">
        <v>17</v>
      </c>
      <c r="D1530" t="s">
        <v>235</v>
      </c>
      <c r="E1530" t="s">
        <v>70</v>
      </c>
      <c r="F1530" t="s">
        <v>20</v>
      </c>
      <c r="G1530" t="s">
        <v>71</v>
      </c>
      <c r="H1530" s="2">
        <v>42240</v>
      </c>
      <c r="I1530">
        <v>60</v>
      </c>
      <c r="J1530">
        <v>62</v>
      </c>
      <c r="L1530">
        <v>0</v>
      </c>
      <c r="M1530" t="s">
        <v>32</v>
      </c>
      <c r="N1530" t="s">
        <v>235</v>
      </c>
      <c r="O1530" t="s">
        <v>71</v>
      </c>
      <c r="P1530" t="s">
        <v>23</v>
      </c>
      <c r="Q1530" t="s">
        <v>239</v>
      </c>
    </row>
    <row r="1531" spans="1:17" hidden="1" x14ac:dyDescent="0.35">
      <c r="A1531" t="s">
        <v>15</v>
      </c>
      <c r="B1531" t="s">
        <v>16</v>
      </c>
      <c r="C1531" t="s">
        <v>17</v>
      </c>
      <c r="D1531" t="s">
        <v>235</v>
      </c>
      <c r="E1531" t="s">
        <v>19</v>
      </c>
      <c r="F1531" t="s">
        <v>20</v>
      </c>
      <c r="G1531" t="s">
        <v>21</v>
      </c>
      <c r="H1531" s="2">
        <v>42487</v>
      </c>
      <c r="I1531">
        <v>10</v>
      </c>
      <c r="J1531">
        <v>8</v>
      </c>
      <c r="L1531">
        <v>0</v>
      </c>
      <c r="M1531" t="s">
        <v>22</v>
      </c>
      <c r="N1531" t="s">
        <v>235</v>
      </c>
      <c r="O1531" t="s">
        <v>21</v>
      </c>
      <c r="P1531" t="s">
        <v>23</v>
      </c>
      <c r="Q1531" t="s">
        <v>240</v>
      </c>
    </row>
    <row r="1532" spans="1:17" x14ac:dyDescent="0.35">
      <c r="A1532" t="s">
        <v>15</v>
      </c>
      <c r="B1532" t="s">
        <v>16</v>
      </c>
      <c r="C1532" t="s">
        <v>17</v>
      </c>
      <c r="D1532" t="s">
        <v>235</v>
      </c>
      <c r="E1532" t="s">
        <v>19</v>
      </c>
      <c r="F1532" t="s">
        <v>20</v>
      </c>
      <c r="G1532" t="s">
        <v>21</v>
      </c>
      <c r="H1532" s="2">
        <v>42487</v>
      </c>
      <c r="I1532">
        <v>10</v>
      </c>
      <c r="J1532">
        <v>8</v>
      </c>
      <c r="K1532">
        <f t="shared" ref="K1532:K1536" si="174">I1532-10</f>
        <v>0</v>
      </c>
      <c r="L1532">
        <v>0</v>
      </c>
      <c r="M1532" t="s">
        <v>25</v>
      </c>
      <c r="N1532" t="s">
        <v>235</v>
      </c>
      <c r="O1532" t="s">
        <v>21</v>
      </c>
      <c r="P1532" t="s">
        <v>23</v>
      </c>
      <c r="Q1532" t="s">
        <v>240</v>
      </c>
    </row>
    <row r="1533" spans="1:17" x14ac:dyDescent="0.35">
      <c r="A1533" t="s">
        <v>15</v>
      </c>
      <c r="B1533" t="s">
        <v>16</v>
      </c>
      <c r="C1533" t="s">
        <v>17</v>
      </c>
      <c r="D1533" t="s">
        <v>235</v>
      </c>
      <c r="E1533" t="s">
        <v>19</v>
      </c>
      <c r="F1533" t="s">
        <v>20</v>
      </c>
      <c r="G1533" t="s">
        <v>21</v>
      </c>
      <c r="H1533" s="2">
        <v>42495</v>
      </c>
      <c r="I1533">
        <v>12.125</v>
      </c>
      <c r="J1533">
        <v>16</v>
      </c>
      <c r="K1533">
        <f t="shared" si="174"/>
        <v>2.125</v>
      </c>
      <c r="L1533">
        <v>2</v>
      </c>
      <c r="M1533" t="s">
        <v>26</v>
      </c>
      <c r="N1533" t="s">
        <v>235</v>
      </c>
      <c r="O1533" t="s">
        <v>21</v>
      </c>
      <c r="P1533" t="s">
        <v>23</v>
      </c>
      <c r="Q1533" t="s">
        <v>240</v>
      </c>
    </row>
    <row r="1534" spans="1:17" x14ac:dyDescent="0.35">
      <c r="A1534" t="s">
        <v>15</v>
      </c>
      <c r="B1534" t="s">
        <v>16</v>
      </c>
      <c r="C1534" t="s">
        <v>17</v>
      </c>
      <c r="D1534" t="s">
        <v>235</v>
      </c>
      <c r="E1534" t="s">
        <v>19</v>
      </c>
      <c r="F1534" t="s">
        <v>20</v>
      </c>
      <c r="G1534" t="s">
        <v>21</v>
      </c>
      <c r="H1534" s="2">
        <v>42500</v>
      </c>
      <c r="I1534">
        <v>14</v>
      </c>
      <c r="J1534">
        <v>21</v>
      </c>
      <c r="K1534">
        <f t="shared" si="174"/>
        <v>4</v>
      </c>
      <c r="L1534">
        <v>4</v>
      </c>
      <c r="M1534" t="s">
        <v>27</v>
      </c>
      <c r="N1534" t="s">
        <v>235</v>
      </c>
      <c r="O1534" t="s">
        <v>21</v>
      </c>
      <c r="P1534" t="s">
        <v>23</v>
      </c>
      <c r="Q1534" t="s">
        <v>240</v>
      </c>
    </row>
    <row r="1535" spans="1:17" x14ac:dyDescent="0.35">
      <c r="A1535" t="s">
        <v>15</v>
      </c>
      <c r="B1535" t="s">
        <v>16</v>
      </c>
      <c r="C1535" t="s">
        <v>17</v>
      </c>
      <c r="D1535" t="s">
        <v>235</v>
      </c>
      <c r="E1535" t="s">
        <v>19</v>
      </c>
      <c r="F1535" t="s">
        <v>20</v>
      </c>
      <c r="G1535" t="s">
        <v>21</v>
      </c>
      <c r="H1535" s="2">
        <v>42503</v>
      </c>
      <c r="I1535">
        <v>15</v>
      </c>
      <c r="J1535">
        <v>24</v>
      </c>
      <c r="K1535">
        <f t="shared" si="174"/>
        <v>5</v>
      </c>
      <c r="L1535">
        <v>5</v>
      </c>
      <c r="M1535" t="s">
        <v>28</v>
      </c>
      <c r="N1535" t="s">
        <v>235</v>
      </c>
      <c r="O1535" t="s">
        <v>21</v>
      </c>
      <c r="P1535" t="s">
        <v>23</v>
      </c>
      <c r="Q1535" t="s">
        <v>240</v>
      </c>
    </row>
    <row r="1536" spans="1:17" x14ac:dyDescent="0.35">
      <c r="A1536" t="s">
        <v>15</v>
      </c>
      <c r="B1536" t="s">
        <v>16</v>
      </c>
      <c r="C1536" t="s">
        <v>17</v>
      </c>
      <c r="D1536" t="s">
        <v>235</v>
      </c>
      <c r="E1536" t="s">
        <v>19</v>
      </c>
      <c r="F1536" t="s">
        <v>20</v>
      </c>
      <c r="G1536" t="s">
        <v>21</v>
      </c>
      <c r="H1536" s="2">
        <v>42510</v>
      </c>
      <c r="I1536">
        <v>16.625</v>
      </c>
      <c r="J1536">
        <v>31</v>
      </c>
      <c r="K1536">
        <f t="shared" si="174"/>
        <v>6.625</v>
      </c>
      <c r="L1536">
        <v>7</v>
      </c>
      <c r="M1536" t="s">
        <v>29</v>
      </c>
      <c r="N1536" t="s">
        <v>235</v>
      </c>
      <c r="O1536" t="s">
        <v>21</v>
      </c>
      <c r="P1536" t="s">
        <v>23</v>
      </c>
      <c r="Q1536" t="s">
        <v>240</v>
      </c>
    </row>
    <row r="1537" spans="1:17" hidden="1" x14ac:dyDescent="0.35">
      <c r="A1537" t="s">
        <v>15</v>
      </c>
      <c r="B1537" t="s">
        <v>16</v>
      </c>
      <c r="C1537" t="s">
        <v>17</v>
      </c>
      <c r="D1537" t="s">
        <v>235</v>
      </c>
      <c r="E1537" t="s">
        <v>19</v>
      </c>
      <c r="F1537" t="s">
        <v>20</v>
      </c>
      <c r="G1537" t="s">
        <v>21</v>
      </c>
      <c r="H1537" s="2">
        <v>42514</v>
      </c>
      <c r="I1537">
        <v>30</v>
      </c>
      <c r="J1537">
        <v>35</v>
      </c>
      <c r="L1537">
        <v>0</v>
      </c>
      <c r="M1537" t="s">
        <v>30</v>
      </c>
      <c r="N1537" t="s">
        <v>235</v>
      </c>
      <c r="O1537" t="s">
        <v>21</v>
      </c>
      <c r="P1537" t="s">
        <v>23</v>
      </c>
      <c r="Q1537" t="s">
        <v>240</v>
      </c>
    </row>
    <row r="1538" spans="1:17" hidden="1" x14ac:dyDescent="0.35">
      <c r="A1538" t="s">
        <v>15</v>
      </c>
      <c r="B1538" t="s">
        <v>16</v>
      </c>
      <c r="C1538" t="s">
        <v>17</v>
      </c>
      <c r="D1538" t="s">
        <v>235</v>
      </c>
      <c r="E1538" t="s">
        <v>19</v>
      </c>
      <c r="F1538" t="s">
        <v>20</v>
      </c>
      <c r="G1538" t="s">
        <v>21</v>
      </c>
      <c r="H1538" s="2">
        <v>42528</v>
      </c>
      <c r="I1538">
        <v>51</v>
      </c>
      <c r="J1538">
        <v>49</v>
      </c>
      <c r="L1538">
        <v>0</v>
      </c>
      <c r="M1538" t="s">
        <v>31</v>
      </c>
      <c r="N1538" t="s">
        <v>235</v>
      </c>
      <c r="O1538" t="s">
        <v>21</v>
      </c>
      <c r="P1538" t="s">
        <v>23</v>
      </c>
      <c r="Q1538" t="s">
        <v>240</v>
      </c>
    </row>
    <row r="1539" spans="1:17" hidden="1" x14ac:dyDescent="0.35">
      <c r="A1539" t="s">
        <v>15</v>
      </c>
      <c r="B1539" t="s">
        <v>16</v>
      </c>
      <c r="C1539" t="s">
        <v>17</v>
      </c>
      <c r="D1539" t="s">
        <v>235</v>
      </c>
      <c r="E1539" t="s">
        <v>19</v>
      </c>
      <c r="F1539" t="s">
        <v>20</v>
      </c>
      <c r="G1539" t="s">
        <v>21</v>
      </c>
      <c r="H1539" s="2">
        <v>42543</v>
      </c>
      <c r="I1539">
        <v>60</v>
      </c>
      <c r="J1539">
        <v>64</v>
      </c>
      <c r="L1539">
        <v>0</v>
      </c>
      <c r="M1539" t="s">
        <v>32</v>
      </c>
      <c r="N1539" t="s">
        <v>235</v>
      </c>
      <c r="O1539" t="s">
        <v>21</v>
      </c>
      <c r="P1539" t="s">
        <v>23</v>
      </c>
      <c r="Q1539" t="s">
        <v>240</v>
      </c>
    </row>
    <row r="1540" spans="1:17" hidden="1" x14ac:dyDescent="0.35">
      <c r="A1540" t="s">
        <v>15</v>
      </c>
      <c r="B1540" t="s">
        <v>16</v>
      </c>
      <c r="C1540" t="s">
        <v>17</v>
      </c>
      <c r="D1540" t="s">
        <v>235</v>
      </c>
      <c r="E1540" t="s">
        <v>33</v>
      </c>
      <c r="F1540" t="s">
        <v>20</v>
      </c>
      <c r="G1540" t="s">
        <v>34</v>
      </c>
      <c r="H1540" s="2">
        <v>42500</v>
      </c>
      <c r="I1540">
        <v>10</v>
      </c>
      <c r="J1540">
        <v>5</v>
      </c>
      <c r="L1540">
        <v>0</v>
      </c>
      <c r="M1540" t="s">
        <v>22</v>
      </c>
      <c r="N1540" t="s">
        <v>235</v>
      </c>
      <c r="O1540" t="s">
        <v>34</v>
      </c>
      <c r="P1540" t="s">
        <v>23</v>
      </c>
      <c r="Q1540" t="s">
        <v>241</v>
      </c>
    </row>
    <row r="1541" spans="1:17" x14ac:dyDescent="0.35">
      <c r="A1541" t="s">
        <v>15</v>
      </c>
      <c r="B1541" t="s">
        <v>16</v>
      </c>
      <c r="C1541" t="s">
        <v>17</v>
      </c>
      <c r="D1541" t="s">
        <v>235</v>
      </c>
      <c r="E1541" t="s">
        <v>33</v>
      </c>
      <c r="F1541" t="s">
        <v>20</v>
      </c>
      <c r="G1541" t="s">
        <v>34</v>
      </c>
      <c r="H1541" s="2">
        <v>42503</v>
      </c>
      <c r="I1541">
        <v>10</v>
      </c>
      <c r="J1541">
        <v>8</v>
      </c>
      <c r="K1541">
        <f t="shared" ref="K1541:K1545" si="175">I1541-10</f>
        <v>0</v>
      </c>
      <c r="L1541">
        <v>0</v>
      </c>
      <c r="M1541" t="s">
        <v>25</v>
      </c>
      <c r="N1541" t="s">
        <v>235</v>
      </c>
      <c r="O1541" t="s">
        <v>34</v>
      </c>
      <c r="P1541" t="s">
        <v>23</v>
      </c>
      <c r="Q1541" t="s">
        <v>241</v>
      </c>
    </row>
    <row r="1542" spans="1:17" x14ac:dyDescent="0.35">
      <c r="A1542" t="s">
        <v>15</v>
      </c>
      <c r="B1542" t="s">
        <v>16</v>
      </c>
      <c r="C1542" t="s">
        <v>17</v>
      </c>
      <c r="D1542" t="s">
        <v>235</v>
      </c>
      <c r="E1542" t="s">
        <v>33</v>
      </c>
      <c r="F1542" t="s">
        <v>20</v>
      </c>
      <c r="G1542" t="s">
        <v>34</v>
      </c>
      <c r="H1542" s="2">
        <v>42510</v>
      </c>
      <c r="I1542">
        <v>12</v>
      </c>
      <c r="J1542">
        <v>15</v>
      </c>
      <c r="K1542">
        <f t="shared" si="175"/>
        <v>2</v>
      </c>
      <c r="L1542">
        <v>2</v>
      </c>
      <c r="M1542" t="s">
        <v>26</v>
      </c>
      <c r="N1542" t="s">
        <v>235</v>
      </c>
      <c r="O1542" t="s">
        <v>34</v>
      </c>
      <c r="P1542" t="s">
        <v>23</v>
      </c>
      <c r="Q1542" t="s">
        <v>241</v>
      </c>
    </row>
    <row r="1543" spans="1:17" x14ac:dyDescent="0.35">
      <c r="A1543" t="s">
        <v>15</v>
      </c>
      <c r="B1543" t="s">
        <v>16</v>
      </c>
      <c r="C1543" t="s">
        <v>17</v>
      </c>
      <c r="D1543" t="s">
        <v>235</v>
      </c>
      <c r="E1543" t="s">
        <v>33</v>
      </c>
      <c r="F1543" t="s">
        <v>20</v>
      </c>
      <c r="G1543" t="s">
        <v>34</v>
      </c>
      <c r="H1543" s="2">
        <v>42514</v>
      </c>
      <c r="I1543">
        <v>13.58333333333333</v>
      </c>
      <c r="J1543">
        <v>19</v>
      </c>
      <c r="K1543">
        <f t="shared" si="175"/>
        <v>3.5833333333333304</v>
      </c>
      <c r="L1543">
        <v>4</v>
      </c>
      <c r="M1543" t="s">
        <v>27</v>
      </c>
      <c r="N1543" t="s">
        <v>235</v>
      </c>
      <c r="O1543" t="s">
        <v>34</v>
      </c>
      <c r="P1543" t="s">
        <v>23</v>
      </c>
      <c r="Q1543" t="s">
        <v>241</v>
      </c>
    </row>
    <row r="1544" spans="1:17" x14ac:dyDescent="0.35">
      <c r="A1544" t="s">
        <v>15</v>
      </c>
      <c r="B1544" t="s">
        <v>16</v>
      </c>
      <c r="C1544" t="s">
        <v>17</v>
      </c>
      <c r="D1544" t="s">
        <v>235</v>
      </c>
      <c r="E1544" t="s">
        <v>33</v>
      </c>
      <c r="F1544" t="s">
        <v>20</v>
      </c>
      <c r="G1544" t="s">
        <v>34</v>
      </c>
      <c r="H1544" s="2">
        <v>42521</v>
      </c>
      <c r="I1544">
        <v>15.35416666666667</v>
      </c>
      <c r="J1544">
        <v>26</v>
      </c>
      <c r="K1544">
        <f t="shared" si="175"/>
        <v>5.3541666666666696</v>
      </c>
      <c r="L1544">
        <v>5</v>
      </c>
      <c r="M1544" t="s">
        <v>28</v>
      </c>
      <c r="N1544" t="s">
        <v>235</v>
      </c>
      <c r="O1544" t="s">
        <v>34</v>
      </c>
      <c r="P1544" t="s">
        <v>23</v>
      </c>
      <c r="Q1544" t="s">
        <v>241</v>
      </c>
    </row>
    <row r="1545" spans="1:17" x14ac:dyDescent="0.35">
      <c r="A1545" t="s">
        <v>15</v>
      </c>
      <c r="B1545" t="s">
        <v>16</v>
      </c>
      <c r="C1545" t="s">
        <v>17</v>
      </c>
      <c r="D1545" t="s">
        <v>235</v>
      </c>
      <c r="E1545" t="s">
        <v>33</v>
      </c>
      <c r="F1545" t="s">
        <v>20</v>
      </c>
      <c r="G1545" t="s">
        <v>34</v>
      </c>
      <c r="H1545" s="2">
        <v>42524</v>
      </c>
      <c r="I1545">
        <v>17</v>
      </c>
      <c r="J1545">
        <v>29</v>
      </c>
      <c r="K1545">
        <f t="shared" si="175"/>
        <v>7</v>
      </c>
      <c r="L1545">
        <v>7</v>
      </c>
      <c r="M1545" t="s">
        <v>29</v>
      </c>
      <c r="N1545" t="s">
        <v>235</v>
      </c>
      <c r="O1545" t="s">
        <v>34</v>
      </c>
      <c r="P1545" t="s">
        <v>23</v>
      </c>
      <c r="Q1545" t="s">
        <v>241</v>
      </c>
    </row>
    <row r="1546" spans="1:17" hidden="1" x14ac:dyDescent="0.35">
      <c r="A1546" t="s">
        <v>15</v>
      </c>
      <c r="B1546" t="s">
        <v>16</v>
      </c>
      <c r="C1546" t="s">
        <v>17</v>
      </c>
      <c r="D1546" t="s">
        <v>235</v>
      </c>
      <c r="E1546" t="s">
        <v>33</v>
      </c>
      <c r="F1546" t="s">
        <v>20</v>
      </c>
      <c r="G1546" t="s">
        <v>34</v>
      </c>
      <c r="H1546" s="2">
        <v>42528</v>
      </c>
      <c r="I1546">
        <v>30</v>
      </c>
      <c r="J1546">
        <v>33</v>
      </c>
      <c r="L1546">
        <v>0</v>
      </c>
      <c r="M1546" t="s">
        <v>30</v>
      </c>
      <c r="N1546" t="s">
        <v>235</v>
      </c>
      <c r="O1546" t="s">
        <v>34</v>
      </c>
      <c r="P1546" t="s">
        <v>23</v>
      </c>
      <c r="Q1546" t="s">
        <v>241</v>
      </c>
    </row>
    <row r="1547" spans="1:17" hidden="1" x14ac:dyDescent="0.35">
      <c r="A1547" t="s">
        <v>15</v>
      </c>
      <c r="B1547" t="s">
        <v>16</v>
      </c>
      <c r="C1547" t="s">
        <v>17</v>
      </c>
      <c r="D1547" t="s">
        <v>235</v>
      </c>
      <c r="E1547" t="s">
        <v>33</v>
      </c>
      <c r="F1547" t="s">
        <v>20</v>
      </c>
      <c r="G1547" t="s">
        <v>34</v>
      </c>
      <c r="H1547" s="2">
        <v>42538</v>
      </c>
      <c r="I1547">
        <v>51</v>
      </c>
      <c r="J1547">
        <v>43</v>
      </c>
      <c r="L1547">
        <v>0</v>
      </c>
      <c r="M1547" t="s">
        <v>31</v>
      </c>
      <c r="N1547" t="s">
        <v>235</v>
      </c>
      <c r="O1547" t="s">
        <v>34</v>
      </c>
      <c r="P1547" t="s">
        <v>23</v>
      </c>
      <c r="Q1547" t="s">
        <v>241</v>
      </c>
    </row>
    <row r="1548" spans="1:17" hidden="1" x14ac:dyDescent="0.35">
      <c r="A1548" t="s">
        <v>15</v>
      </c>
      <c r="B1548" t="s">
        <v>16</v>
      </c>
      <c r="C1548" t="s">
        <v>17</v>
      </c>
      <c r="D1548" t="s">
        <v>235</v>
      </c>
      <c r="E1548" t="s">
        <v>33</v>
      </c>
      <c r="F1548" t="s">
        <v>20</v>
      </c>
      <c r="G1548" t="s">
        <v>34</v>
      </c>
      <c r="H1548" s="2">
        <v>42558</v>
      </c>
      <c r="I1548">
        <v>60</v>
      </c>
      <c r="J1548">
        <v>63</v>
      </c>
      <c r="L1548">
        <v>0</v>
      </c>
      <c r="M1548" t="s">
        <v>32</v>
      </c>
      <c r="N1548" t="s">
        <v>235</v>
      </c>
      <c r="O1548" t="s">
        <v>34</v>
      </c>
      <c r="P1548" t="s">
        <v>23</v>
      </c>
      <c r="Q1548" t="s">
        <v>241</v>
      </c>
    </row>
    <row r="1549" spans="1:17" hidden="1" x14ac:dyDescent="0.35">
      <c r="A1549" t="s">
        <v>15</v>
      </c>
      <c r="B1549" t="s">
        <v>16</v>
      </c>
      <c r="C1549" t="s">
        <v>17</v>
      </c>
      <c r="D1549" t="s">
        <v>235</v>
      </c>
      <c r="E1549" t="s">
        <v>36</v>
      </c>
      <c r="F1549" t="s">
        <v>20</v>
      </c>
      <c r="G1549" t="s">
        <v>37</v>
      </c>
      <c r="H1549" s="2">
        <v>42510</v>
      </c>
      <c r="I1549">
        <v>10</v>
      </c>
      <c r="J1549">
        <v>10</v>
      </c>
      <c r="L1549">
        <v>0</v>
      </c>
      <c r="M1549" t="s">
        <v>22</v>
      </c>
      <c r="N1549" t="s">
        <v>235</v>
      </c>
      <c r="O1549" t="s">
        <v>37</v>
      </c>
      <c r="P1549" t="s">
        <v>23</v>
      </c>
      <c r="Q1549" t="s">
        <v>242</v>
      </c>
    </row>
    <row r="1550" spans="1:17" x14ac:dyDescent="0.35">
      <c r="A1550" t="s">
        <v>15</v>
      </c>
      <c r="B1550" t="s">
        <v>16</v>
      </c>
      <c r="C1550" t="s">
        <v>17</v>
      </c>
      <c r="D1550" t="s">
        <v>235</v>
      </c>
      <c r="E1550" t="s">
        <v>36</v>
      </c>
      <c r="F1550" t="s">
        <v>20</v>
      </c>
      <c r="G1550" t="s">
        <v>37</v>
      </c>
      <c r="H1550" s="2">
        <v>42510</v>
      </c>
      <c r="I1550">
        <v>10</v>
      </c>
      <c r="J1550">
        <v>10</v>
      </c>
      <c r="K1550">
        <f t="shared" ref="K1550:K1554" si="176">I1550-10</f>
        <v>0</v>
      </c>
      <c r="L1550">
        <v>0</v>
      </c>
      <c r="M1550" t="s">
        <v>25</v>
      </c>
      <c r="N1550" t="s">
        <v>235</v>
      </c>
      <c r="O1550" t="s">
        <v>37</v>
      </c>
      <c r="P1550" t="s">
        <v>23</v>
      </c>
      <c r="Q1550" t="s">
        <v>242</v>
      </c>
    </row>
    <row r="1551" spans="1:17" x14ac:dyDescent="0.35">
      <c r="A1551" t="s">
        <v>15</v>
      </c>
      <c r="B1551" t="s">
        <v>16</v>
      </c>
      <c r="C1551" t="s">
        <v>17</v>
      </c>
      <c r="D1551" t="s">
        <v>235</v>
      </c>
      <c r="E1551" t="s">
        <v>36</v>
      </c>
      <c r="F1551" t="s">
        <v>20</v>
      </c>
      <c r="G1551" t="s">
        <v>37</v>
      </c>
      <c r="H1551" s="2">
        <v>42514</v>
      </c>
      <c r="I1551">
        <v>12</v>
      </c>
      <c r="J1551">
        <v>14</v>
      </c>
      <c r="K1551">
        <f t="shared" si="176"/>
        <v>2</v>
      </c>
      <c r="L1551">
        <v>2</v>
      </c>
      <c r="M1551" t="s">
        <v>26</v>
      </c>
      <c r="N1551" t="s">
        <v>235</v>
      </c>
      <c r="O1551" t="s">
        <v>37</v>
      </c>
      <c r="P1551" t="s">
        <v>23</v>
      </c>
      <c r="Q1551" t="s">
        <v>242</v>
      </c>
    </row>
    <row r="1552" spans="1:17" x14ac:dyDescent="0.35">
      <c r="A1552" t="s">
        <v>15</v>
      </c>
      <c r="B1552" t="s">
        <v>16</v>
      </c>
      <c r="C1552" t="s">
        <v>17</v>
      </c>
      <c r="D1552" t="s">
        <v>235</v>
      </c>
      <c r="E1552" t="s">
        <v>36</v>
      </c>
      <c r="F1552" t="s">
        <v>20</v>
      </c>
      <c r="G1552" t="s">
        <v>37</v>
      </c>
      <c r="H1552" s="2">
        <v>42517</v>
      </c>
      <c r="I1552">
        <v>12.5625</v>
      </c>
      <c r="J1552">
        <v>17</v>
      </c>
      <c r="K1552">
        <f t="shared" si="176"/>
        <v>2.5625</v>
      </c>
      <c r="L1552">
        <v>3</v>
      </c>
      <c r="M1552" t="s">
        <v>39</v>
      </c>
      <c r="N1552" t="s">
        <v>235</v>
      </c>
      <c r="O1552" t="s">
        <v>37</v>
      </c>
      <c r="P1552" t="s">
        <v>23</v>
      </c>
      <c r="Q1552" t="s">
        <v>242</v>
      </c>
    </row>
    <row r="1553" spans="1:17" x14ac:dyDescent="0.35">
      <c r="A1553" t="s">
        <v>15</v>
      </c>
      <c r="B1553" t="s">
        <v>16</v>
      </c>
      <c r="C1553" t="s">
        <v>17</v>
      </c>
      <c r="D1553" t="s">
        <v>235</v>
      </c>
      <c r="E1553" t="s">
        <v>36</v>
      </c>
      <c r="F1553" t="s">
        <v>20</v>
      </c>
      <c r="G1553" t="s">
        <v>37</v>
      </c>
      <c r="H1553" s="2">
        <v>42521</v>
      </c>
      <c r="I1553">
        <v>14</v>
      </c>
      <c r="J1553">
        <v>21</v>
      </c>
      <c r="K1553">
        <f t="shared" si="176"/>
        <v>4</v>
      </c>
      <c r="L1553">
        <v>4</v>
      </c>
      <c r="M1553" t="s">
        <v>27</v>
      </c>
      <c r="N1553" t="s">
        <v>235</v>
      </c>
      <c r="O1553" t="s">
        <v>37</v>
      </c>
      <c r="P1553" t="s">
        <v>23</v>
      </c>
      <c r="Q1553" t="s">
        <v>242</v>
      </c>
    </row>
    <row r="1554" spans="1:17" x14ac:dyDescent="0.35">
      <c r="A1554" t="s">
        <v>15</v>
      </c>
      <c r="B1554" t="s">
        <v>16</v>
      </c>
      <c r="C1554" t="s">
        <v>17</v>
      </c>
      <c r="D1554" t="s">
        <v>235</v>
      </c>
      <c r="E1554" t="s">
        <v>36</v>
      </c>
      <c r="F1554" t="s">
        <v>20</v>
      </c>
      <c r="G1554" t="s">
        <v>37</v>
      </c>
      <c r="H1554" s="2">
        <v>42528</v>
      </c>
      <c r="I1554">
        <v>15.5625</v>
      </c>
      <c r="J1554">
        <v>28</v>
      </c>
      <c r="K1554">
        <f t="shared" si="176"/>
        <v>5.5625</v>
      </c>
      <c r="L1554">
        <v>6</v>
      </c>
      <c r="M1554" t="s">
        <v>40</v>
      </c>
      <c r="N1554" t="s">
        <v>235</v>
      </c>
      <c r="O1554" t="s">
        <v>37</v>
      </c>
      <c r="P1554" t="s">
        <v>23</v>
      </c>
      <c r="Q1554" t="s">
        <v>242</v>
      </c>
    </row>
    <row r="1555" spans="1:17" hidden="1" x14ac:dyDescent="0.35">
      <c r="A1555" t="s">
        <v>15</v>
      </c>
      <c r="B1555" t="s">
        <v>16</v>
      </c>
      <c r="C1555" t="s">
        <v>17</v>
      </c>
      <c r="D1555" t="s">
        <v>235</v>
      </c>
      <c r="E1555" t="s">
        <v>36</v>
      </c>
      <c r="F1555" t="s">
        <v>20</v>
      </c>
      <c r="G1555" t="s">
        <v>37</v>
      </c>
      <c r="H1555" s="2">
        <v>42531</v>
      </c>
      <c r="I1555">
        <v>30</v>
      </c>
      <c r="J1555">
        <v>31</v>
      </c>
      <c r="L1555">
        <v>0</v>
      </c>
      <c r="M1555" t="s">
        <v>30</v>
      </c>
      <c r="N1555" t="s">
        <v>235</v>
      </c>
      <c r="O1555" t="s">
        <v>37</v>
      </c>
      <c r="P1555" t="s">
        <v>23</v>
      </c>
      <c r="Q1555" t="s">
        <v>242</v>
      </c>
    </row>
    <row r="1556" spans="1:17" hidden="1" x14ac:dyDescent="0.35">
      <c r="A1556" t="s">
        <v>15</v>
      </c>
      <c r="B1556" t="s">
        <v>16</v>
      </c>
      <c r="C1556" t="s">
        <v>17</v>
      </c>
      <c r="D1556" t="s">
        <v>235</v>
      </c>
      <c r="E1556" t="s">
        <v>36</v>
      </c>
      <c r="F1556" t="s">
        <v>20</v>
      </c>
      <c r="G1556" t="s">
        <v>37</v>
      </c>
      <c r="H1556" s="2">
        <v>42549</v>
      </c>
      <c r="I1556">
        <v>53</v>
      </c>
      <c r="J1556">
        <v>49</v>
      </c>
      <c r="L1556">
        <v>0</v>
      </c>
      <c r="M1556" t="s">
        <v>31</v>
      </c>
      <c r="N1556" t="s">
        <v>235</v>
      </c>
      <c r="O1556" t="s">
        <v>37</v>
      </c>
      <c r="P1556" t="s">
        <v>23</v>
      </c>
      <c r="Q1556" t="s">
        <v>242</v>
      </c>
    </row>
    <row r="1557" spans="1:17" hidden="1" x14ac:dyDescent="0.35">
      <c r="A1557" t="s">
        <v>15</v>
      </c>
      <c r="B1557" t="s">
        <v>16</v>
      </c>
      <c r="C1557" t="s">
        <v>17</v>
      </c>
      <c r="D1557" t="s">
        <v>235</v>
      </c>
      <c r="E1557" t="s">
        <v>36</v>
      </c>
      <c r="F1557" t="s">
        <v>20</v>
      </c>
      <c r="G1557" t="s">
        <v>37</v>
      </c>
      <c r="H1557" s="2">
        <v>42566</v>
      </c>
      <c r="I1557">
        <v>60</v>
      </c>
      <c r="J1557">
        <v>66</v>
      </c>
      <c r="L1557">
        <v>0</v>
      </c>
      <c r="M1557" t="s">
        <v>32</v>
      </c>
      <c r="N1557" t="s">
        <v>235</v>
      </c>
      <c r="O1557" t="s">
        <v>37</v>
      </c>
      <c r="P1557" t="s">
        <v>23</v>
      </c>
      <c r="Q1557" t="s">
        <v>242</v>
      </c>
    </row>
    <row r="1558" spans="1:17" hidden="1" x14ac:dyDescent="0.35">
      <c r="A1558" t="s">
        <v>15</v>
      </c>
      <c r="B1558" t="s">
        <v>16</v>
      </c>
      <c r="C1558" t="s">
        <v>17</v>
      </c>
      <c r="D1558" t="s">
        <v>235</v>
      </c>
      <c r="E1558" t="s">
        <v>36</v>
      </c>
      <c r="F1558" t="s">
        <v>41</v>
      </c>
      <c r="G1558" t="s">
        <v>37</v>
      </c>
      <c r="H1558" s="2">
        <v>42510</v>
      </c>
      <c r="I1558">
        <v>10</v>
      </c>
      <c r="J1558">
        <v>10</v>
      </c>
      <c r="L1558">
        <v>0</v>
      </c>
      <c r="M1558" t="s">
        <v>22</v>
      </c>
      <c r="N1558" t="s">
        <v>235</v>
      </c>
      <c r="O1558" t="s">
        <v>37</v>
      </c>
      <c r="P1558" t="s">
        <v>41</v>
      </c>
      <c r="Q1558" t="s">
        <v>243</v>
      </c>
    </row>
    <row r="1559" spans="1:17" x14ac:dyDescent="0.35">
      <c r="A1559" t="s">
        <v>15</v>
      </c>
      <c r="B1559" t="s">
        <v>16</v>
      </c>
      <c r="C1559" t="s">
        <v>17</v>
      </c>
      <c r="D1559" t="s">
        <v>235</v>
      </c>
      <c r="E1559" t="s">
        <v>36</v>
      </c>
      <c r="F1559" t="s">
        <v>41</v>
      </c>
      <c r="G1559" t="s">
        <v>37</v>
      </c>
      <c r="H1559" s="2">
        <v>42510</v>
      </c>
      <c r="I1559">
        <v>10</v>
      </c>
      <c r="J1559">
        <v>10</v>
      </c>
      <c r="K1559">
        <f t="shared" ref="K1559:K1562" si="177">I1559-10</f>
        <v>0</v>
      </c>
      <c r="L1559">
        <v>0</v>
      </c>
      <c r="M1559" t="s">
        <v>25</v>
      </c>
      <c r="N1559" t="s">
        <v>235</v>
      </c>
      <c r="O1559" t="s">
        <v>37</v>
      </c>
      <c r="P1559" t="s">
        <v>41</v>
      </c>
      <c r="Q1559" t="s">
        <v>243</v>
      </c>
    </row>
    <row r="1560" spans="1:17" x14ac:dyDescent="0.35">
      <c r="A1560" t="s">
        <v>15</v>
      </c>
      <c r="B1560" t="s">
        <v>16</v>
      </c>
      <c r="C1560" t="s">
        <v>17</v>
      </c>
      <c r="D1560" t="s">
        <v>235</v>
      </c>
      <c r="E1560" t="s">
        <v>36</v>
      </c>
      <c r="F1560" t="s">
        <v>41</v>
      </c>
      <c r="G1560" t="s">
        <v>37</v>
      </c>
      <c r="H1560" s="2">
        <v>42514</v>
      </c>
      <c r="I1560">
        <v>11.625</v>
      </c>
      <c r="J1560">
        <v>14</v>
      </c>
      <c r="K1560">
        <f t="shared" si="177"/>
        <v>1.625</v>
      </c>
      <c r="L1560">
        <v>2</v>
      </c>
      <c r="M1560" t="s">
        <v>26</v>
      </c>
      <c r="N1560" t="s">
        <v>235</v>
      </c>
      <c r="O1560" t="s">
        <v>37</v>
      </c>
      <c r="P1560" t="s">
        <v>41</v>
      </c>
      <c r="Q1560" t="s">
        <v>243</v>
      </c>
    </row>
    <row r="1561" spans="1:17" x14ac:dyDescent="0.35">
      <c r="A1561" t="s">
        <v>15</v>
      </c>
      <c r="B1561" t="s">
        <v>16</v>
      </c>
      <c r="C1561" t="s">
        <v>17</v>
      </c>
      <c r="D1561" t="s">
        <v>235</v>
      </c>
      <c r="E1561" t="s">
        <v>36</v>
      </c>
      <c r="F1561" t="s">
        <v>41</v>
      </c>
      <c r="G1561" t="s">
        <v>37</v>
      </c>
      <c r="H1561" s="2">
        <v>42521</v>
      </c>
      <c r="I1561">
        <v>13.5625</v>
      </c>
      <c r="J1561">
        <v>21</v>
      </c>
      <c r="K1561">
        <f t="shared" si="177"/>
        <v>3.5625</v>
      </c>
      <c r="L1561">
        <v>4</v>
      </c>
      <c r="M1561" t="s">
        <v>27</v>
      </c>
      <c r="N1561" t="s">
        <v>235</v>
      </c>
      <c r="O1561" t="s">
        <v>37</v>
      </c>
      <c r="P1561" t="s">
        <v>41</v>
      </c>
      <c r="Q1561" t="s">
        <v>243</v>
      </c>
    </row>
    <row r="1562" spans="1:17" x14ac:dyDescent="0.35">
      <c r="A1562" t="s">
        <v>15</v>
      </c>
      <c r="B1562" t="s">
        <v>16</v>
      </c>
      <c r="C1562" t="s">
        <v>17</v>
      </c>
      <c r="D1562" t="s">
        <v>235</v>
      </c>
      <c r="E1562" t="s">
        <v>36</v>
      </c>
      <c r="F1562" t="s">
        <v>41</v>
      </c>
      <c r="G1562" t="s">
        <v>37</v>
      </c>
      <c r="H1562" s="2">
        <v>42528</v>
      </c>
      <c r="I1562">
        <v>15.5</v>
      </c>
      <c r="J1562">
        <v>28</v>
      </c>
      <c r="K1562">
        <f t="shared" si="177"/>
        <v>5.5</v>
      </c>
      <c r="L1562">
        <v>6</v>
      </c>
      <c r="M1562" t="s">
        <v>40</v>
      </c>
      <c r="N1562" t="s">
        <v>235</v>
      </c>
      <c r="O1562" t="s">
        <v>37</v>
      </c>
      <c r="P1562" t="s">
        <v>41</v>
      </c>
      <c r="Q1562" t="s">
        <v>243</v>
      </c>
    </row>
    <row r="1563" spans="1:17" hidden="1" x14ac:dyDescent="0.35">
      <c r="A1563" t="s">
        <v>15</v>
      </c>
      <c r="B1563" t="s">
        <v>16</v>
      </c>
      <c r="C1563" t="s">
        <v>17</v>
      </c>
      <c r="D1563" t="s">
        <v>235</v>
      </c>
      <c r="E1563" t="s">
        <v>36</v>
      </c>
      <c r="F1563" t="s">
        <v>41</v>
      </c>
      <c r="G1563" t="s">
        <v>37</v>
      </c>
      <c r="H1563" s="2">
        <v>42531</v>
      </c>
      <c r="I1563">
        <v>30</v>
      </c>
      <c r="J1563">
        <v>31</v>
      </c>
      <c r="L1563">
        <v>0</v>
      </c>
      <c r="M1563" t="s">
        <v>30</v>
      </c>
      <c r="N1563" t="s">
        <v>235</v>
      </c>
      <c r="O1563" t="s">
        <v>37</v>
      </c>
      <c r="P1563" t="s">
        <v>41</v>
      </c>
      <c r="Q1563" t="s">
        <v>243</v>
      </c>
    </row>
    <row r="1564" spans="1:17" hidden="1" x14ac:dyDescent="0.35">
      <c r="A1564" t="s">
        <v>15</v>
      </c>
      <c r="B1564" t="s">
        <v>16</v>
      </c>
      <c r="C1564" t="s">
        <v>17</v>
      </c>
      <c r="D1564" t="s">
        <v>235</v>
      </c>
      <c r="E1564" t="s">
        <v>36</v>
      </c>
      <c r="F1564" t="s">
        <v>41</v>
      </c>
      <c r="G1564" t="s">
        <v>37</v>
      </c>
      <c r="H1564" s="2">
        <v>42549</v>
      </c>
      <c r="I1564">
        <v>52</v>
      </c>
      <c r="J1564">
        <v>49</v>
      </c>
      <c r="L1564">
        <v>0</v>
      </c>
      <c r="M1564" t="s">
        <v>31</v>
      </c>
      <c r="N1564" t="s">
        <v>235</v>
      </c>
      <c r="O1564" t="s">
        <v>37</v>
      </c>
      <c r="P1564" t="s">
        <v>41</v>
      </c>
      <c r="Q1564" t="s">
        <v>243</v>
      </c>
    </row>
    <row r="1565" spans="1:17" hidden="1" x14ac:dyDescent="0.35">
      <c r="A1565" t="s">
        <v>15</v>
      </c>
      <c r="B1565" t="s">
        <v>16</v>
      </c>
      <c r="C1565" t="s">
        <v>17</v>
      </c>
      <c r="D1565" t="s">
        <v>235</v>
      </c>
      <c r="E1565" t="s">
        <v>36</v>
      </c>
      <c r="F1565" t="s">
        <v>41</v>
      </c>
      <c r="G1565" t="s">
        <v>37</v>
      </c>
      <c r="H1565" s="2">
        <v>42563</v>
      </c>
      <c r="I1565">
        <v>60</v>
      </c>
      <c r="J1565">
        <v>63</v>
      </c>
      <c r="L1565">
        <v>0</v>
      </c>
      <c r="M1565" t="s">
        <v>32</v>
      </c>
      <c r="N1565" t="s">
        <v>235</v>
      </c>
      <c r="O1565" t="s">
        <v>37</v>
      </c>
      <c r="P1565" t="s">
        <v>41</v>
      </c>
      <c r="Q1565" t="s">
        <v>243</v>
      </c>
    </row>
    <row r="1566" spans="1:17" hidden="1" x14ac:dyDescent="0.35">
      <c r="A1566" t="s">
        <v>15</v>
      </c>
      <c r="B1566" t="s">
        <v>16</v>
      </c>
      <c r="C1566" t="s">
        <v>17</v>
      </c>
      <c r="D1566" t="s">
        <v>235</v>
      </c>
      <c r="E1566" t="s">
        <v>36</v>
      </c>
      <c r="F1566" t="s">
        <v>43</v>
      </c>
      <c r="G1566" t="s">
        <v>37</v>
      </c>
      <c r="H1566" s="2">
        <v>42510</v>
      </c>
      <c r="I1566">
        <v>10</v>
      </c>
      <c r="J1566">
        <v>10</v>
      </c>
      <c r="L1566">
        <v>0</v>
      </c>
      <c r="M1566" t="s">
        <v>22</v>
      </c>
      <c r="N1566" t="s">
        <v>235</v>
      </c>
      <c r="O1566" t="s">
        <v>37</v>
      </c>
      <c r="P1566" t="s">
        <v>43</v>
      </c>
      <c r="Q1566" t="s">
        <v>244</v>
      </c>
    </row>
    <row r="1567" spans="1:17" x14ac:dyDescent="0.35">
      <c r="A1567" t="s">
        <v>15</v>
      </c>
      <c r="B1567" t="s">
        <v>16</v>
      </c>
      <c r="C1567" t="s">
        <v>17</v>
      </c>
      <c r="D1567" t="s">
        <v>235</v>
      </c>
      <c r="E1567" t="s">
        <v>36</v>
      </c>
      <c r="F1567" t="s">
        <v>43</v>
      </c>
      <c r="G1567" t="s">
        <v>37</v>
      </c>
      <c r="H1567" s="2">
        <v>42510</v>
      </c>
      <c r="I1567">
        <v>10</v>
      </c>
      <c r="J1567">
        <v>10</v>
      </c>
      <c r="K1567">
        <f t="shared" ref="K1567:K1570" si="178">I1567-10</f>
        <v>0</v>
      </c>
      <c r="L1567">
        <v>0</v>
      </c>
      <c r="M1567" t="s">
        <v>25</v>
      </c>
      <c r="N1567" t="s">
        <v>235</v>
      </c>
      <c r="O1567" t="s">
        <v>37</v>
      </c>
      <c r="P1567" t="s">
        <v>43</v>
      </c>
      <c r="Q1567" t="s">
        <v>244</v>
      </c>
    </row>
    <row r="1568" spans="1:17" x14ac:dyDescent="0.35">
      <c r="A1568" t="s">
        <v>15</v>
      </c>
      <c r="B1568" t="s">
        <v>16</v>
      </c>
      <c r="C1568" t="s">
        <v>17</v>
      </c>
      <c r="D1568" t="s">
        <v>235</v>
      </c>
      <c r="E1568" t="s">
        <v>36</v>
      </c>
      <c r="F1568" t="s">
        <v>43</v>
      </c>
      <c r="G1568" t="s">
        <v>37</v>
      </c>
      <c r="H1568" s="2">
        <v>42514</v>
      </c>
      <c r="I1568">
        <v>12</v>
      </c>
      <c r="J1568">
        <v>14</v>
      </c>
      <c r="K1568">
        <f t="shared" si="178"/>
        <v>2</v>
      </c>
      <c r="L1568">
        <v>2</v>
      </c>
      <c r="M1568" t="s">
        <v>26</v>
      </c>
      <c r="N1568" t="s">
        <v>235</v>
      </c>
      <c r="O1568" t="s">
        <v>37</v>
      </c>
      <c r="P1568" t="s">
        <v>43</v>
      </c>
      <c r="Q1568" t="s">
        <v>244</v>
      </c>
    </row>
    <row r="1569" spans="1:17" x14ac:dyDescent="0.35">
      <c r="A1569" t="s">
        <v>15</v>
      </c>
      <c r="B1569" t="s">
        <v>16</v>
      </c>
      <c r="C1569" t="s">
        <v>17</v>
      </c>
      <c r="D1569" t="s">
        <v>235</v>
      </c>
      <c r="E1569" t="s">
        <v>36</v>
      </c>
      <c r="F1569" t="s">
        <v>43</v>
      </c>
      <c r="G1569" t="s">
        <v>37</v>
      </c>
      <c r="H1569" s="2">
        <v>42521</v>
      </c>
      <c r="I1569">
        <v>13.8125</v>
      </c>
      <c r="J1569">
        <v>21</v>
      </c>
      <c r="K1569">
        <f t="shared" si="178"/>
        <v>3.8125</v>
      </c>
      <c r="L1569">
        <v>4</v>
      </c>
      <c r="M1569" t="s">
        <v>27</v>
      </c>
      <c r="N1569" t="s">
        <v>235</v>
      </c>
      <c r="O1569" t="s">
        <v>37</v>
      </c>
      <c r="P1569" t="s">
        <v>43</v>
      </c>
      <c r="Q1569" t="s">
        <v>244</v>
      </c>
    </row>
    <row r="1570" spans="1:17" x14ac:dyDescent="0.35">
      <c r="A1570" t="s">
        <v>15</v>
      </c>
      <c r="B1570" t="s">
        <v>16</v>
      </c>
      <c r="C1570" t="s">
        <v>17</v>
      </c>
      <c r="D1570" t="s">
        <v>235</v>
      </c>
      <c r="E1570" t="s">
        <v>36</v>
      </c>
      <c r="F1570" t="s">
        <v>43</v>
      </c>
      <c r="G1570" t="s">
        <v>37</v>
      </c>
      <c r="H1570" s="2">
        <v>42524</v>
      </c>
      <c r="I1570">
        <v>14.8125</v>
      </c>
      <c r="J1570">
        <v>24</v>
      </c>
      <c r="K1570">
        <f t="shared" si="178"/>
        <v>4.8125</v>
      </c>
      <c r="L1570">
        <v>5</v>
      </c>
      <c r="M1570" t="s">
        <v>28</v>
      </c>
      <c r="N1570" t="s">
        <v>235</v>
      </c>
      <c r="O1570" t="s">
        <v>37</v>
      </c>
      <c r="P1570" t="s">
        <v>43</v>
      </c>
      <c r="Q1570" t="s">
        <v>244</v>
      </c>
    </row>
    <row r="1571" spans="1:17" hidden="1" x14ac:dyDescent="0.35">
      <c r="A1571" t="s">
        <v>15</v>
      </c>
      <c r="B1571" t="s">
        <v>16</v>
      </c>
      <c r="C1571" t="s">
        <v>17</v>
      </c>
      <c r="D1571" t="s">
        <v>235</v>
      </c>
      <c r="E1571" t="s">
        <v>36</v>
      </c>
      <c r="F1571" t="s">
        <v>43</v>
      </c>
      <c r="G1571" t="s">
        <v>37</v>
      </c>
      <c r="H1571" s="2">
        <v>42528</v>
      </c>
      <c r="I1571">
        <v>30</v>
      </c>
      <c r="J1571">
        <v>28</v>
      </c>
      <c r="L1571">
        <v>0</v>
      </c>
      <c r="M1571" t="s">
        <v>30</v>
      </c>
      <c r="N1571" t="s">
        <v>235</v>
      </c>
      <c r="O1571" t="s">
        <v>37</v>
      </c>
      <c r="P1571" t="s">
        <v>43</v>
      </c>
      <c r="Q1571" t="s">
        <v>244</v>
      </c>
    </row>
    <row r="1572" spans="1:17" hidden="1" x14ac:dyDescent="0.35">
      <c r="A1572" t="s">
        <v>15</v>
      </c>
      <c r="B1572" t="s">
        <v>16</v>
      </c>
      <c r="C1572" t="s">
        <v>17</v>
      </c>
      <c r="D1572" t="s">
        <v>235</v>
      </c>
      <c r="E1572" t="s">
        <v>36</v>
      </c>
      <c r="F1572" t="s">
        <v>43</v>
      </c>
      <c r="G1572" t="s">
        <v>37</v>
      </c>
      <c r="H1572" s="2">
        <v>42543</v>
      </c>
      <c r="I1572">
        <v>53</v>
      </c>
      <c r="J1572">
        <v>43</v>
      </c>
      <c r="L1572">
        <v>0</v>
      </c>
      <c r="M1572" t="s">
        <v>31</v>
      </c>
      <c r="N1572" t="s">
        <v>235</v>
      </c>
      <c r="O1572" t="s">
        <v>37</v>
      </c>
      <c r="P1572" t="s">
        <v>43</v>
      </c>
      <c r="Q1572" t="s">
        <v>244</v>
      </c>
    </row>
    <row r="1573" spans="1:17" hidden="1" x14ac:dyDescent="0.35">
      <c r="A1573" t="s">
        <v>15</v>
      </c>
      <c r="B1573" t="s">
        <v>16</v>
      </c>
      <c r="C1573" t="s">
        <v>17</v>
      </c>
      <c r="D1573" t="s">
        <v>235</v>
      </c>
      <c r="E1573" t="s">
        <v>36</v>
      </c>
      <c r="F1573" t="s">
        <v>43</v>
      </c>
      <c r="G1573" t="s">
        <v>37</v>
      </c>
      <c r="H1573" s="2">
        <v>42558</v>
      </c>
      <c r="I1573">
        <v>60</v>
      </c>
      <c r="J1573">
        <v>58</v>
      </c>
      <c r="L1573">
        <v>0</v>
      </c>
      <c r="M1573" t="s">
        <v>32</v>
      </c>
      <c r="N1573" t="s">
        <v>235</v>
      </c>
      <c r="O1573" t="s">
        <v>37</v>
      </c>
      <c r="P1573" t="s">
        <v>43</v>
      </c>
      <c r="Q1573" t="s">
        <v>244</v>
      </c>
    </row>
    <row r="1574" spans="1:17" hidden="1" x14ac:dyDescent="0.35">
      <c r="A1574" t="s">
        <v>15</v>
      </c>
      <c r="B1574" t="s">
        <v>16</v>
      </c>
      <c r="C1574" t="s">
        <v>17</v>
      </c>
      <c r="D1574" t="s">
        <v>235</v>
      </c>
      <c r="E1574" t="s">
        <v>45</v>
      </c>
      <c r="F1574" t="s">
        <v>20</v>
      </c>
      <c r="G1574" t="s">
        <v>46</v>
      </c>
      <c r="H1574" s="2">
        <v>42517</v>
      </c>
      <c r="I1574">
        <v>10</v>
      </c>
      <c r="J1574">
        <v>7</v>
      </c>
      <c r="L1574">
        <v>0</v>
      </c>
      <c r="M1574" t="s">
        <v>22</v>
      </c>
      <c r="N1574" t="s">
        <v>235</v>
      </c>
      <c r="O1574" t="s">
        <v>46</v>
      </c>
      <c r="P1574" t="s">
        <v>23</v>
      </c>
      <c r="Q1574" t="s">
        <v>245</v>
      </c>
    </row>
    <row r="1575" spans="1:17" x14ac:dyDescent="0.35">
      <c r="A1575" t="s">
        <v>15</v>
      </c>
      <c r="B1575" t="s">
        <v>16</v>
      </c>
      <c r="C1575" t="s">
        <v>17</v>
      </c>
      <c r="D1575" t="s">
        <v>235</v>
      </c>
      <c r="E1575" t="s">
        <v>45</v>
      </c>
      <c r="F1575" t="s">
        <v>20</v>
      </c>
      <c r="G1575" t="s">
        <v>46</v>
      </c>
      <c r="H1575" s="2">
        <v>42521</v>
      </c>
      <c r="I1575">
        <v>10</v>
      </c>
      <c r="J1575">
        <v>11</v>
      </c>
      <c r="K1575">
        <f t="shared" ref="K1575:K1580" si="179">I1575-10</f>
        <v>0</v>
      </c>
      <c r="L1575">
        <v>0</v>
      </c>
      <c r="M1575" t="s">
        <v>25</v>
      </c>
      <c r="N1575" t="s">
        <v>235</v>
      </c>
      <c r="O1575" t="s">
        <v>46</v>
      </c>
      <c r="P1575" t="s">
        <v>23</v>
      </c>
      <c r="Q1575" t="s">
        <v>245</v>
      </c>
    </row>
    <row r="1576" spans="1:17" x14ac:dyDescent="0.35">
      <c r="A1576" t="s">
        <v>15</v>
      </c>
      <c r="B1576" t="s">
        <v>16</v>
      </c>
      <c r="C1576" t="s">
        <v>17</v>
      </c>
      <c r="D1576" t="s">
        <v>235</v>
      </c>
      <c r="E1576" t="s">
        <v>45</v>
      </c>
      <c r="F1576" t="s">
        <v>20</v>
      </c>
      <c r="G1576" t="s">
        <v>46</v>
      </c>
      <c r="H1576" s="2">
        <v>42524</v>
      </c>
      <c r="I1576">
        <v>11</v>
      </c>
      <c r="J1576">
        <v>14</v>
      </c>
      <c r="K1576">
        <f t="shared" si="179"/>
        <v>1</v>
      </c>
      <c r="L1576">
        <v>1</v>
      </c>
      <c r="M1576" t="s">
        <v>48</v>
      </c>
      <c r="N1576" t="s">
        <v>235</v>
      </c>
      <c r="O1576" t="s">
        <v>46</v>
      </c>
      <c r="P1576" t="s">
        <v>23</v>
      </c>
      <c r="Q1576" t="s">
        <v>245</v>
      </c>
    </row>
    <row r="1577" spans="1:17" x14ac:dyDescent="0.35">
      <c r="A1577" t="s">
        <v>15</v>
      </c>
      <c r="B1577" t="s">
        <v>16</v>
      </c>
      <c r="C1577" t="s">
        <v>17</v>
      </c>
      <c r="D1577" t="s">
        <v>235</v>
      </c>
      <c r="E1577" t="s">
        <v>45</v>
      </c>
      <c r="F1577" t="s">
        <v>20</v>
      </c>
      <c r="G1577" t="s">
        <v>46</v>
      </c>
      <c r="H1577" s="2">
        <v>42528</v>
      </c>
      <c r="I1577">
        <v>12.125</v>
      </c>
      <c r="J1577">
        <v>18</v>
      </c>
      <c r="K1577">
        <f t="shared" si="179"/>
        <v>2.125</v>
      </c>
      <c r="L1577">
        <v>2</v>
      </c>
      <c r="M1577" t="s">
        <v>26</v>
      </c>
      <c r="N1577" t="s">
        <v>235</v>
      </c>
      <c r="O1577" t="s">
        <v>46</v>
      </c>
      <c r="P1577" t="s">
        <v>23</v>
      </c>
      <c r="Q1577" t="s">
        <v>245</v>
      </c>
    </row>
    <row r="1578" spans="1:17" x14ac:dyDescent="0.35">
      <c r="A1578" t="s">
        <v>15</v>
      </c>
      <c r="B1578" t="s">
        <v>16</v>
      </c>
      <c r="C1578" t="s">
        <v>17</v>
      </c>
      <c r="D1578" t="s">
        <v>235</v>
      </c>
      <c r="E1578" t="s">
        <v>45</v>
      </c>
      <c r="F1578" t="s">
        <v>20</v>
      </c>
      <c r="G1578" t="s">
        <v>46</v>
      </c>
      <c r="H1578" s="2">
        <v>42531</v>
      </c>
      <c r="I1578">
        <v>13.5</v>
      </c>
      <c r="J1578">
        <v>21</v>
      </c>
      <c r="K1578">
        <f t="shared" si="179"/>
        <v>3.5</v>
      </c>
      <c r="L1578">
        <v>4</v>
      </c>
      <c r="M1578" t="s">
        <v>27</v>
      </c>
      <c r="N1578" t="s">
        <v>235</v>
      </c>
      <c r="O1578" t="s">
        <v>46</v>
      </c>
      <c r="P1578" t="s">
        <v>23</v>
      </c>
      <c r="Q1578" t="s">
        <v>245</v>
      </c>
    </row>
    <row r="1579" spans="1:17" x14ac:dyDescent="0.35">
      <c r="A1579" t="s">
        <v>15</v>
      </c>
      <c r="B1579" t="s">
        <v>16</v>
      </c>
      <c r="C1579" t="s">
        <v>17</v>
      </c>
      <c r="D1579" t="s">
        <v>235</v>
      </c>
      <c r="E1579" t="s">
        <v>45</v>
      </c>
      <c r="F1579" t="s">
        <v>20</v>
      </c>
      <c r="G1579" t="s">
        <v>46</v>
      </c>
      <c r="H1579" s="2">
        <v>42538</v>
      </c>
      <c r="I1579">
        <v>15</v>
      </c>
      <c r="J1579">
        <v>28</v>
      </c>
      <c r="K1579">
        <f t="shared" si="179"/>
        <v>5</v>
      </c>
      <c r="L1579">
        <v>5</v>
      </c>
      <c r="M1579" t="s">
        <v>28</v>
      </c>
      <c r="N1579" t="s">
        <v>235</v>
      </c>
      <c r="O1579" t="s">
        <v>46</v>
      </c>
      <c r="P1579" t="s">
        <v>23</v>
      </c>
      <c r="Q1579" t="s">
        <v>245</v>
      </c>
    </row>
    <row r="1580" spans="1:17" x14ac:dyDescent="0.35">
      <c r="A1580" t="s">
        <v>15</v>
      </c>
      <c r="B1580" t="s">
        <v>16</v>
      </c>
      <c r="C1580" t="s">
        <v>17</v>
      </c>
      <c r="D1580" t="s">
        <v>235</v>
      </c>
      <c r="E1580" t="s">
        <v>45</v>
      </c>
      <c r="F1580" t="s">
        <v>20</v>
      </c>
      <c r="G1580" t="s">
        <v>46</v>
      </c>
      <c r="H1580" s="2">
        <v>42543</v>
      </c>
      <c r="I1580">
        <v>16.6875</v>
      </c>
      <c r="J1580">
        <v>33</v>
      </c>
      <c r="K1580">
        <f t="shared" si="179"/>
        <v>6.6875</v>
      </c>
      <c r="L1580">
        <v>7</v>
      </c>
      <c r="M1580" t="s">
        <v>29</v>
      </c>
      <c r="N1580" t="s">
        <v>235</v>
      </c>
      <c r="O1580" t="s">
        <v>46</v>
      </c>
      <c r="P1580" t="s">
        <v>23</v>
      </c>
      <c r="Q1580" t="s">
        <v>245</v>
      </c>
    </row>
    <row r="1581" spans="1:17" hidden="1" x14ac:dyDescent="0.35">
      <c r="A1581" t="s">
        <v>15</v>
      </c>
      <c r="B1581" t="s">
        <v>16</v>
      </c>
      <c r="C1581" t="s">
        <v>17</v>
      </c>
      <c r="D1581" t="s">
        <v>235</v>
      </c>
      <c r="E1581" t="s">
        <v>45</v>
      </c>
      <c r="F1581" t="s">
        <v>20</v>
      </c>
      <c r="G1581" t="s">
        <v>46</v>
      </c>
      <c r="H1581" s="2">
        <v>42549</v>
      </c>
      <c r="I1581">
        <v>31</v>
      </c>
      <c r="J1581">
        <v>39</v>
      </c>
      <c r="L1581">
        <v>0</v>
      </c>
      <c r="M1581" t="s">
        <v>30</v>
      </c>
      <c r="N1581" t="s">
        <v>235</v>
      </c>
      <c r="O1581" t="s">
        <v>46</v>
      </c>
      <c r="P1581" t="s">
        <v>23</v>
      </c>
      <c r="Q1581" t="s">
        <v>245</v>
      </c>
    </row>
    <row r="1582" spans="1:17" hidden="1" x14ac:dyDescent="0.35">
      <c r="A1582" t="s">
        <v>15</v>
      </c>
      <c r="B1582" t="s">
        <v>16</v>
      </c>
      <c r="C1582" t="s">
        <v>17</v>
      </c>
      <c r="D1582" t="s">
        <v>235</v>
      </c>
      <c r="E1582" t="s">
        <v>45</v>
      </c>
      <c r="F1582" t="s">
        <v>20</v>
      </c>
      <c r="G1582" t="s">
        <v>46</v>
      </c>
      <c r="H1582" s="2">
        <v>42563</v>
      </c>
      <c r="I1582">
        <v>51</v>
      </c>
      <c r="J1582">
        <v>53</v>
      </c>
      <c r="L1582">
        <v>0</v>
      </c>
      <c r="M1582" t="s">
        <v>31</v>
      </c>
      <c r="N1582" t="s">
        <v>235</v>
      </c>
      <c r="O1582" t="s">
        <v>46</v>
      </c>
      <c r="P1582" t="s">
        <v>23</v>
      </c>
      <c r="Q1582" t="s">
        <v>245</v>
      </c>
    </row>
    <row r="1583" spans="1:17" hidden="1" x14ac:dyDescent="0.35">
      <c r="A1583" t="s">
        <v>15</v>
      </c>
      <c r="B1583" t="s">
        <v>16</v>
      </c>
      <c r="C1583" t="s">
        <v>17</v>
      </c>
      <c r="D1583" t="s">
        <v>235</v>
      </c>
      <c r="E1583" t="s">
        <v>45</v>
      </c>
      <c r="F1583" t="s">
        <v>20</v>
      </c>
      <c r="G1583" t="s">
        <v>46</v>
      </c>
      <c r="H1583" s="2">
        <v>42577</v>
      </c>
      <c r="I1583">
        <v>60</v>
      </c>
      <c r="J1583">
        <v>67</v>
      </c>
      <c r="L1583">
        <v>0</v>
      </c>
      <c r="M1583" t="s">
        <v>32</v>
      </c>
      <c r="N1583" t="s">
        <v>235</v>
      </c>
      <c r="O1583" t="s">
        <v>46</v>
      </c>
      <c r="P1583" t="s">
        <v>23</v>
      </c>
      <c r="Q1583" t="s">
        <v>245</v>
      </c>
    </row>
    <row r="1584" spans="1:17" hidden="1" x14ac:dyDescent="0.35">
      <c r="A1584" t="s">
        <v>50</v>
      </c>
      <c r="B1584" t="s">
        <v>16</v>
      </c>
      <c r="C1584" t="s">
        <v>51</v>
      </c>
      <c r="D1584" t="s">
        <v>235</v>
      </c>
      <c r="E1584" t="s">
        <v>19</v>
      </c>
      <c r="F1584" t="s">
        <v>20</v>
      </c>
      <c r="G1584" t="s">
        <v>52</v>
      </c>
      <c r="H1584" s="2">
        <v>42468</v>
      </c>
      <c r="I1584">
        <v>10</v>
      </c>
      <c r="J1584">
        <v>8</v>
      </c>
      <c r="L1584">
        <v>0</v>
      </c>
      <c r="M1584" t="s">
        <v>22</v>
      </c>
      <c r="N1584" t="s">
        <v>235</v>
      </c>
      <c r="O1584" t="s">
        <v>52</v>
      </c>
      <c r="P1584" t="s">
        <v>23</v>
      </c>
      <c r="Q1584" t="s">
        <v>246</v>
      </c>
    </row>
    <row r="1585" spans="1:17" x14ac:dyDescent="0.35">
      <c r="A1585" t="s">
        <v>50</v>
      </c>
      <c r="B1585" t="s">
        <v>16</v>
      </c>
      <c r="C1585" t="s">
        <v>51</v>
      </c>
      <c r="D1585" t="s">
        <v>235</v>
      </c>
      <c r="E1585" t="s">
        <v>19</v>
      </c>
      <c r="F1585" t="s">
        <v>20</v>
      </c>
      <c r="G1585" t="s">
        <v>52</v>
      </c>
      <c r="H1585" s="2">
        <v>42475</v>
      </c>
      <c r="I1585">
        <v>10</v>
      </c>
      <c r="J1585">
        <v>15</v>
      </c>
      <c r="K1585">
        <f t="shared" ref="K1585:K1587" si="180">I1585-10</f>
        <v>0</v>
      </c>
      <c r="L1585">
        <v>0</v>
      </c>
      <c r="M1585" t="s">
        <v>25</v>
      </c>
      <c r="N1585" t="s">
        <v>235</v>
      </c>
      <c r="O1585" t="s">
        <v>52</v>
      </c>
      <c r="P1585" t="s">
        <v>23</v>
      </c>
      <c r="Q1585" t="s">
        <v>246</v>
      </c>
    </row>
    <row r="1586" spans="1:17" x14ac:dyDescent="0.35">
      <c r="A1586" t="s">
        <v>50</v>
      </c>
      <c r="B1586" t="s">
        <v>16</v>
      </c>
      <c r="C1586" t="s">
        <v>51</v>
      </c>
      <c r="D1586" t="s">
        <v>235</v>
      </c>
      <c r="E1586" t="s">
        <v>19</v>
      </c>
      <c r="F1586" t="s">
        <v>20</v>
      </c>
      <c r="G1586" t="s">
        <v>52</v>
      </c>
      <c r="H1586" s="2">
        <v>42482</v>
      </c>
      <c r="I1586">
        <v>11.125</v>
      </c>
      <c r="J1586">
        <v>22</v>
      </c>
      <c r="K1586">
        <f t="shared" si="180"/>
        <v>1.125</v>
      </c>
      <c r="L1586">
        <v>1</v>
      </c>
      <c r="M1586" t="s">
        <v>48</v>
      </c>
      <c r="N1586" t="s">
        <v>235</v>
      </c>
      <c r="O1586" t="s">
        <v>52</v>
      </c>
      <c r="P1586" t="s">
        <v>23</v>
      </c>
      <c r="Q1586" t="s">
        <v>246</v>
      </c>
    </row>
    <row r="1587" spans="1:17" x14ac:dyDescent="0.35">
      <c r="A1587" t="s">
        <v>50</v>
      </c>
      <c r="B1587" t="s">
        <v>16</v>
      </c>
      <c r="C1587" t="s">
        <v>51</v>
      </c>
      <c r="D1587" t="s">
        <v>235</v>
      </c>
      <c r="E1587" t="s">
        <v>19</v>
      </c>
      <c r="F1587" t="s">
        <v>20</v>
      </c>
      <c r="G1587" t="s">
        <v>52</v>
      </c>
      <c r="H1587" s="2">
        <v>42489</v>
      </c>
      <c r="I1587">
        <v>12.5</v>
      </c>
      <c r="J1587">
        <v>29</v>
      </c>
      <c r="K1587">
        <f t="shared" si="180"/>
        <v>2.5</v>
      </c>
      <c r="L1587">
        <v>2</v>
      </c>
      <c r="M1587" t="s">
        <v>26</v>
      </c>
      <c r="N1587" t="s">
        <v>235</v>
      </c>
      <c r="O1587" t="s">
        <v>52</v>
      </c>
      <c r="P1587" t="s">
        <v>23</v>
      </c>
      <c r="Q1587" t="s">
        <v>246</v>
      </c>
    </row>
    <row r="1588" spans="1:17" hidden="1" x14ac:dyDescent="0.35">
      <c r="A1588" t="s">
        <v>50</v>
      </c>
      <c r="B1588" t="s">
        <v>16</v>
      </c>
      <c r="C1588" t="s">
        <v>51</v>
      </c>
      <c r="D1588" t="s">
        <v>235</v>
      </c>
      <c r="E1588" t="s">
        <v>19</v>
      </c>
      <c r="F1588" t="s">
        <v>20</v>
      </c>
      <c r="G1588" t="s">
        <v>52</v>
      </c>
      <c r="H1588" s="2">
        <v>42515</v>
      </c>
      <c r="I1588">
        <v>50</v>
      </c>
      <c r="J1588">
        <v>55</v>
      </c>
      <c r="L1588">
        <v>0</v>
      </c>
      <c r="M1588" t="s">
        <v>31</v>
      </c>
      <c r="N1588" t="s">
        <v>235</v>
      </c>
      <c r="O1588" t="s">
        <v>52</v>
      </c>
      <c r="P1588" t="s">
        <v>23</v>
      </c>
      <c r="Q1588" t="s">
        <v>246</v>
      </c>
    </row>
    <row r="1589" spans="1:17" hidden="1" x14ac:dyDescent="0.35">
      <c r="A1589" t="s">
        <v>50</v>
      </c>
      <c r="B1589" t="s">
        <v>16</v>
      </c>
      <c r="C1589" t="s">
        <v>51</v>
      </c>
      <c r="D1589" t="s">
        <v>235</v>
      </c>
      <c r="E1589" t="s">
        <v>19</v>
      </c>
      <c r="F1589" t="s">
        <v>20</v>
      </c>
      <c r="G1589" t="s">
        <v>52</v>
      </c>
      <c r="H1589" s="2">
        <v>42597</v>
      </c>
      <c r="I1589">
        <v>60</v>
      </c>
      <c r="J1589">
        <v>137</v>
      </c>
      <c r="L1589">
        <v>0</v>
      </c>
      <c r="M1589" t="s">
        <v>32</v>
      </c>
      <c r="N1589" t="s">
        <v>235</v>
      </c>
      <c r="O1589" t="s">
        <v>52</v>
      </c>
      <c r="P1589" t="s">
        <v>23</v>
      </c>
      <c r="Q1589" t="s">
        <v>246</v>
      </c>
    </row>
    <row r="1590" spans="1:17" hidden="1" x14ac:dyDescent="0.35">
      <c r="A1590" t="s">
        <v>50</v>
      </c>
      <c r="B1590" t="s">
        <v>16</v>
      </c>
      <c r="C1590" t="s">
        <v>51</v>
      </c>
      <c r="D1590" t="s">
        <v>235</v>
      </c>
      <c r="E1590" t="s">
        <v>19</v>
      </c>
      <c r="F1590" t="s">
        <v>20</v>
      </c>
      <c r="G1590" t="s">
        <v>52</v>
      </c>
      <c r="L1590">
        <v>0</v>
      </c>
      <c r="M1590" t="s">
        <v>30</v>
      </c>
      <c r="N1590" t="s">
        <v>235</v>
      </c>
      <c r="O1590" t="s">
        <v>52</v>
      </c>
      <c r="P1590" t="s">
        <v>23</v>
      </c>
      <c r="Q1590" t="s">
        <v>246</v>
      </c>
    </row>
    <row r="1591" spans="1:17" hidden="1" x14ac:dyDescent="0.35">
      <c r="A1591" t="s">
        <v>50</v>
      </c>
      <c r="B1591" t="s">
        <v>16</v>
      </c>
      <c r="C1591" t="s">
        <v>51</v>
      </c>
      <c r="D1591" t="s">
        <v>235</v>
      </c>
      <c r="E1591" t="s">
        <v>33</v>
      </c>
      <c r="F1591" t="s">
        <v>20</v>
      </c>
      <c r="G1591" t="s">
        <v>54</v>
      </c>
      <c r="H1591" s="2">
        <v>42496</v>
      </c>
      <c r="I1591">
        <v>10</v>
      </c>
      <c r="J1591">
        <v>10</v>
      </c>
      <c r="L1591">
        <v>0</v>
      </c>
      <c r="M1591" t="s">
        <v>22</v>
      </c>
      <c r="N1591" t="s">
        <v>235</v>
      </c>
      <c r="O1591" t="s">
        <v>54</v>
      </c>
      <c r="P1591" t="s">
        <v>23</v>
      </c>
      <c r="Q1591" t="s">
        <v>247</v>
      </c>
    </row>
    <row r="1592" spans="1:17" x14ac:dyDescent="0.35">
      <c r="A1592" t="s">
        <v>50</v>
      </c>
      <c r="B1592" t="s">
        <v>16</v>
      </c>
      <c r="C1592" t="s">
        <v>51</v>
      </c>
      <c r="D1592" t="s">
        <v>235</v>
      </c>
      <c r="E1592" t="s">
        <v>33</v>
      </c>
      <c r="F1592" t="s">
        <v>20</v>
      </c>
      <c r="G1592" t="s">
        <v>54</v>
      </c>
      <c r="H1592" s="2">
        <v>42496</v>
      </c>
      <c r="I1592">
        <v>10</v>
      </c>
      <c r="J1592">
        <v>10</v>
      </c>
      <c r="K1592">
        <f t="shared" ref="K1592:K1596" si="181">I1592-10</f>
        <v>0</v>
      </c>
      <c r="L1592">
        <v>0</v>
      </c>
      <c r="M1592" t="s">
        <v>25</v>
      </c>
      <c r="N1592" t="s">
        <v>235</v>
      </c>
      <c r="O1592" t="s">
        <v>54</v>
      </c>
      <c r="P1592" t="s">
        <v>23</v>
      </c>
      <c r="Q1592" t="s">
        <v>247</v>
      </c>
    </row>
    <row r="1593" spans="1:17" x14ac:dyDescent="0.35">
      <c r="A1593" t="s">
        <v>50</v>
      </c>
      <c r="B1593" t="s">
        <v>16</v>
      </c>
      <c r="C1593" t="s">
        <v>51</v>
      </c>
      <c r="D1593" t="s">
        <v>235</v>
      </c>
      <c r="E1593" t="s">
        <v>33</v>
      </c>
      <c r="F1593" t="s">
        <v>20</v>
      </c>
      <c r="G1593" t="s">
        <v>54</v>
      </c>
      <c r="H1593" s="2">
        <v>42509</v>
      </c>
      <c r="I1593">
        <v>10.9375</v>
      </c>
      <c r="J1593">
        <v>23</v>
      </c>
      <c r="K1593">
        <f t="shared" si="181"/>
        <v>0.9375</v>
      </c>
      <c r="L1593">
        <v>1</v>
      </c>
      <c r="M1593" t="s">
        <v>48</v>
      </c>
      <c r="N1593" t="s">
        <v>235</v>
      </c>
      <c r="O1593" t="s">
        <v>54</v>
      </c>
      <c r="P1593" t="s">
        <v>23</v>
      </c>
      <c r="Q1593" t="s">
        <v>247</v>
      </c>
    </row>
    <row r="1594" spans="1:17" x14ac:dyDescent="0.35">
      <c r="A1594" t="s">
        <v>50</v>
      </c>
      <c r="B1594" t="s">
        <v>16</v>
      </c>
      <c r="C1594" t="s">
        <v>51</v>
      </c>
      <c r="D1594" t="s">
        <v>235</v>
      </c>
      <c r="E1594" t="s">
        <v>33</v>
      </c>
      <c r="F1594" t="s">
        <v>20</v>
      </c>
      <c r="G1594" t="s">
        <v>54</v>
      </c>
      <c r="H1594" s="2">
        <v>42513</v>
      </c>
      <c r="I1594">
        <v>12</v>
      </c>
      <c r="J1594">
        <v>27</v>
      </c>
      <c r="K1594">
        <f t="shared" si="181"/>
        <v>2</v>
      </c>
      <c r="L1594">
        <v>2</v>
      </c>
      <c r="M1594" t="s">
        <v>26</v>
      </c>
      <c r="N1594" t="s">
        <v>235</v>
      </c>
      <c r="O1594" t="s">
        <v>54</v>
      </c>
      <c r="P1594" t="s">
        <v>23</v>
      </c>
      <c r="Q1594" t="s">
        <v>247</v>
      </c>
    </row>
    <row r="1595" spans="1:17" x14ac:dyDescent="0.35">
      <c r="A1595" t="s">
        <v>50</v>
      </c>
      <c r="B1595" t="s">
        <v>16</v>
      </c>
      <c r="C1595" t="s">
        <v>51</v>
      </c>
      <c r="D1595" t="s">
        <v>235</v>
      </c>
      <c r="E1595" t="s">
        <v>33</v>
      </c>
      <c r="F1595" t="s">
        <v>20</v>
      </c>
      <c r="G1595" t="s">
        <v>54</v>
      </c>
      <c r="H1595" s="2">
        <v>42520</v>
      </c>
      <c r="I1595">
        <v>12.5625</v>
      </c>
      <c r="J1595">
        <v>34</v>
      </c>
      <c r="K1595">
        <f t="shared" si="181"/>
        <v>2.5625</v>
      </c>
      <c r="L1595">
        <v>3</v>
      </c>
      <c r="M1595" t="s">
        <v>39</v>
      </c>
      <c r="N1595" t="s">
        <v>235</v>
      </c>
      <c r="O1595" t="s">
        <v>54</v>
      </c>
      <c r="P1595" t="s">
        <v>23</v>
      </c>
      <c r="Q1595" t="s">
        <v>247</v>
      </c>
    </row>
    <row r="1596" spans="1:17" x14ac:dyDescent="0.35">
      <c r="A1596" t="s">
        <v>50</v>
      </c>
      <c r="B1596" t="s">
        <v>16</v>
      </c>
      <c r="C1596" t="s">
        <v>51</v>
      </c>
      <c r="D1596" t="s">
        <v>235</v>
      </c>
      <c r="E1596" t="s">
        <v>33</v>
      </c>
      <c r="F1596" t="s">
        <v>20</v>
      </c>
      <c r="G1596" t="s">
        <v>54</v>
      </c>
      <c r="H1596" s="2">
        <v>42527</v>
      </c>
      <c r="I1596">
        <v>13.6875</v>
      </c>
      <c r="J1596">
        <v>41</v>
      </c>
      <c r="K1596">
        <f t="shared" si="181"/>
        <v>3.6875</v>
      </c>
      <c r="L1596">
        <v>4</v>
      </c>
      <c r="M1596" t="s">
        <v>27</v>
      </c>
      <c r="N1596" t="s">
        <v>235</v>
      </c>
      <c r="O1596" t="s">
        <v>54</v>
      </c>
      <c r="P1596" t="s">
        <v>23</v>
      </c>
      <c r="Q1596" t="s">
        <v>247</v>
      </c>
    </row>
    <row r="1597" spans="1:17" hidden="1" x14ac:dyDescent="0.35">
      <c r="A1597" t="s">
        <v>50</v>
      </c>
      <c r="B1597" t="s">
        <v>16</v>
      </c>
      <c r="C1597" t="s">
        <v>51</v>
      </c>
      <c r="D1597" t="s">
        <v>235</v>
      </c>
      <c r="E1597" t="s">
        <v>33</v>
      </c>
      <c r="F1597" t="s">
        <v>20</v>
      </c>
      <c r="G1597" t="s">
        <v>54</v>
      </c>
      <c r="H1597" s="2">
        <v>42530</v>
      </c>
      <c r="I1597">
        <v>30</v>
      </c>
      <c r="J1597">
        <v>44</v>
      </c>
      <c r="L1597">
        <v>0</v>
      </c>
      <c r="M1597" t="s">
        <v>30</v>
      </c>
      <c r="N1597" t="s">
        <v>235</v>
      </c>
      <c r="O1597" t="s">
        <v>54</v>
      </c>
      <c r="P1597" t="s">
        <v>23</v>
      </c>
      <c r="Q1597" t="s">
        <v>247</v>
      </c>
    </row>
    <row r="1598" spans="1:17" x14ac:dyDescent="0.35">
      <c r="A1598" t="s">
        <v>50</v>
      </c>
      <c r="B1598" t="s">
        <v>16</v>
      </c>
      <c r="C1598" t="s">
        <v>51</v>
      </c>
      <c r="D1598" t="s">
        <v>235</v>
      </c>
      <c r="E1598" t="s">
        <v>33</v>
      </c>
      <c r="F1598" t="s">
        <v>20</v>
      </c>
      <c r="G1598" t="s">
        <v>54</v>
      </c>
      <c r="H1598" s="2">
        <v>42541</v>
      </c>
      <c r="I1598">
        <v>16.1875</v>
      </c>
      <c r="J1598">
        <v>55</v>
      </c>
      <c r="K1598">
        <f>I1598-10</f>
        <v>6.1875</v>
      </c>
      <c r="L1598">
        <v>6</v>
      </c>
      <c r="M1598" t="s">
        <v>40</v>
      </c>
      <c r="N1598" t="s">
        <v>235</v>
      </c>
      <c r="O1598" t="s">
        <v>54</v>
      </c>
      <c r="P1598" t="s">
        <v>23</v>
      </c>
      <c r="Q1598" t="s">
        <v>247</v>
      </c>
    </row>
    <row r="1599" spans="1:17" hidden="1" x14ac:dyDescent="0.35">
      <c r="A1599" t="s">
        <v>50</v>
      </c>
      <c r="B1599" t="s">
        <v>16</v>
      </c>
      <c r="C1599" t="s">
        <v>51</v>
      </c>
      <c r="D1599" t="s">
        <v>235</v>
      </c>
      <c r="E1599" t="s">
        <v>33</v>
      </c>
      <c r="F1599" t="s">
        <v>20</v>
      </c>
      <c r="G1599" t="s">
        <v>54</v>
      </c>
      <c r="H1599" s="2">
        <v>42556</v>
      </c>
      <c r="I1599">
        <v>50</v>
      </c>
      <c r="J1599">
        <v>70</v>
      </c>
      <c r="L1599">
        <v>0</v>
      </c>
      <c r="M1599" t="s">
        <v>31</v>
      </c>
      <c r="N1599" t="s">
        <v>235</v>
      </c>
      <c r="O1599" t="s">
        <v>54</v>
      </c>
      <c r="P1599" t="s">
        <v>23</v>
      </c>
      <c r="Q1599" t="s">
        <v>247</v>
      </c>
    </row>
    <row r="1600" spans="1:17" hidden="1" x14ac:dyDescent="0.35">
      <c r="A1600" t="s">
        <v>50</v>
      </c>
      <c r="B1600" t="s">
        <v>16</v>
      </c>
      <c r="C1600" t="s">
        <v>51</v>
      </c>
      <c r="D1600" t="s">
        <v>235</v>
      </c>
      <c r="E1600" t="s">
        <v>33</v>
      </c>
      <c r="F1600" t="s">
        <v>20</v>
      </c>
      <c r="G1600" t="s">
        <v>54</v>
      </c>
      <c r="H1600" s="2">
        <v>42611</v>
      </c>
      <c r="I1600">
        <v>60</v>
      </c>
      <c r="J1600">
        <v>125</v>
      </c>
      <c r="L1600">
        <v>0</v>
      </c>
      <c r="M1600" t="s">
        <v>32</v>
      </c>
      <c r="N1600" t="s">
        <v>235</v>
      </c>
      <c r="O1600" t="s">
        <v>54</v>
      </c>
      <c r="P1600" t="s">
        <v>23</v>
      </c>
      <c r="Q1600" t="s">
        <v>247</v>
      </c>
    </row>
    <row r="1601" spans="1:17" hidden="1" x14ac:dyDescent="0.35">
      <c r="A1601" t="s">
        <v>50</v>
      </c>
      <c r="B1601" t="s">
        <v>16</v>
      </c>
      <c r="C1601" t="s">
        <v>51</v>
      </c>
      <c r="D1601" t="s">
        <v>235</v>
      </c>
      <c r="E1601" t="s">
        <v>33</v>
      </c>
      <c r="F1601" t="s">
        <v>41</v>
      </c>
      <c r="G1601" t="s">
        <v>54</v>
      </c>
      <c r="H1601" s="2">
        <v>42496</v>
      </c>
      <c r="I1601">
        <v>10</v>
      </c>
      <c r="J1601">
        <v>10</v>
      </c>
      <c r="L1601">
        <v>0</v>
      </c>
      <c r="M1601" t="s">
        <v>22</v>
      </c>
      <c r="N1601" t="s">
        <v>235</v>
      </c>
      <c r="O1601" t="s">
        <v>54</v>
      </c>
      <c r="P1601" t="s">
        <v>41</v>
      </c>
      <c r="Q1601" t="s">
        <v>248</v>
      </c>
    </row>
    <row r="1602" spans="1:17" x14ac:dyDescent="0.35">
      <c r="A1602" t="s">
        <v>50</v>
      </c>
      <c r="B1602" t="s">
        <v>16</v>
      </c>
      <c r="C1602" t="s">
        <v>51</v>
      </c>
      <c r="D1602" t="s">
        <v>235</v>
      </c>
      <c r="E1602" t="s">
        <v>33</v>
      </c>
      <c r="F1602" t="s">
        <v>41</v>
      </c>
      <c r="G1602" t="s">
        <v>54</v>
      </c>
      <c r="H1602" s="2">
        <v>42496</v>
      </c>
      <c r="I1602">
        <v>10</v>
      </c>
      <c r="J1602">
        <v>10</v>
      </c>
      <c r="K1602">
        <f t="shared" ref="K1602:K1605" si="182">I1602-10</f>
        <v>0</v>
      </c>
      <c r="L1602">
        <v>0</v>
      </c>
      <c r="M1602" t="s">
        <v>25</v>
      </c>
      <c r="N1602" t="s">
        <v>235</v>
      </c>
      <c r="O1602" t="s">
        <v>54</v>
      </c>
      <c r="P1602" t="s">
        <v>41</v>
      </c>
      <c r="Q1602" t="s">
        <v>248</v>
      </c>
    </row>
    <row r="1603" spans="1:17" x14ac:dyDescent="0.35">
      <c r="A1603" t="s">
        <v>50</v>
      </c>
      <c r="B1603" t="s">
        <v>16</v>
      </c>
      <c r="C1603" t="s">
        <v>51</v>
      </c>
      <c r="D1603" t="s">
        <v>235</v>
      </c>
      <c r="E1603" t="s">
        <v>33</v>
      </c>
      <c r="F1603" t="s">
        <v>41</v>
      </c>
      <c r="G1603" t="s">
        <v>54</v>
      </c>
      <c r="H1603" s="2">
        <v>42509</v>
      </c>
      <c r="I1603">
        <v>11.625</v>
      </c>
      <c r="J1603">
        <v>23</v>
      </c>
      <c r="K1603">
        <f t="shared" si="182"/>
        <v>1.625</v>
      </c>
      <c r="L1603">
        <v>2</v>
      </c>
      <c r="M1603" t="s">
        <v>26</v>
      </c>
      <c r="N1603" t="s">
        <v>235</v>
      </c>
      <c r="O1603" t="s">
        <v>54</v>
      </c>
      <c r="P1603" t="s">
        <v>41</v>
      </c>
      <c r="Q1603" t="s">
        <v>248</v>
      </c>
    </row>
    <row r="1604" spans="1:17" x14ac:dyDescent="0.35">
      <c r="A1604" t="s">
        <v>50</v>
      </c>
      <c r="B1604" t="s">
        <v>16</v>
      </c>
      <c r="C1604" t="s">
        <v>51</v>
      </c>
      <c r="D1604" t="s">
        <v>235</v>
      </c>
      <c r="E1604" t="s">
        <v>33</v>
      </c>
      <c r="F1604" t="s">
        <v>41</v>
      </c>
      <c r="G1604" t="s">
        <v>54</v>
      </c>
      <c r="H1604" s="2">
        <v>42520</v>
      </c>
      <c r="I1604">
        <v>13</v>
      </c>
      <c r="J1604">
        <v>34</v>
      </c>
      <c r="K1604">
        <f t="shared" si="182"/>
        <v>3</v>
      </c>
      <c r="L1604">
        <v>3</v>
      </c>
      <c r="M1604" t="s">
        <v>39</v>
      </c>
      <c r="N1604" t="s">
        <v>235</v>
      </c>
      <c r="O1604" t="s">
        <v>54</v>
      </c>
      <c r="P1604" t="s">
        <v>41</v>
      </c>
      <c r="Q1604" t="s">
        <v>248</v>
      </c>
    </row>
    <row r="1605" spans="1:17" x14ac:dyDescent="0.35">
      <c r="A1605" t="s">
        <v>50</v>
      </c>
      <c r="B1605" t="s">
        <v>16</v>
      </c>
      <c r="C1605" t="s">
        <v>51</v>
      </c>
      <c r="D1605" t="s">
        <v>235</v>
      </c>
      <c r="E1605" t="s">
        <v>33</v>
      </c>
      <c r="F1605" t="s">
        <v>41</v>
      </c>
      <c r="G1605" t="s">
        <v>54</v>
      </c>
      <c r="H1605" s="2">
        <v>42527</v>
      </c>
      <c r="I1605">
        <v>13.8125</v>
      </c>
      <c r="J1605">
        <v>41</v>
      </c>
      <c r="K1605">
        <f t="shared" si="182"/>
        <v>3.8125</v>
      </c>
      <c r="L1605">
        <v>4</v>
      </c>
      <c r="M1605" t="s">
        <v>27</v>
      </c>
      <c r="N1605" t="s">
        <v>235</v>
      </c>
      <c r="O1605" t="s">
        <v>54</v>
      </c>
      <c r="P1605" t="s">
        <v>41</v>
      </c>
      <c r="Q1605" t="s">
        <v>248</v>
      </c>
    </row>
    <row r="1606" spans="1:17" hidden="1" x14ac:dyDescent="0.35">
      <c r="A1606" t="s">
        <v>50</v>
      </c>
      <c r="B1606" t="s">
        <v>16</v>
      </c>
      <c r="C1606" t="s">
        <v>51</v>
      </c>
      <c r="D1606" t="s">
        <v>235</v>
      </c>
      <c r="E1606" t="s">
        <v>33</v>
      </c>
      <c r="F1606" t="s">
        <v>41</v>
      </c>
      <c r="G1606" t="s">
        <v>54</v>
      </c>
      <c r="H1606" s="2">
        <v>42530</v>
      </c>
      <c r="I1606">
        <v>30</v>
      </c>
      <c r="J1606">
        <v>44</v>
      </c>
      <c r="L1606">
        <v>0</v>
      </c>
      <c r="M1606" t="s">
        <v>30</v>
      </c>
      <c r="N1606" t="s">
        <v>235</v>
      </c>
      <c r="O1606" t="s">
        <v>54</v>
      </c>
      <c r="P1606" t="s">
        <v>41</v>
      </c>
      <c r="Q1606" t="s">
        <v>248</v>
      </c>
    </row>
    <row r="1607" spans="1:17" x14ac:dyDescent="0.35">
      <c r="A1607" t="s">
        <v>50</v>
      </c>
      <c r="B1607" t="s">
        <v>16</v>
      </c>
      <c r="C1607" t="s">
        <v>51</v>
      </c>
      <c r="D1607" t="s">
        <v>235</v>
      </c>
      <c r="E1607" t="s">
        <v>33</v>
      </c>
      <c r="F1607" t="s">
        <v>41</v>
      </c>
      <c r="G1607" t="s">
        <v>54</v>
      </c>
      <c r="H1607" s="2">
        <v>42535</v>
      </c>
      <c r="I1607">
        <v>15</v>
      </c>
      <c r="J1607">
        <v>49</v>
      </c>
      <c r="K1607">
        <f t="shared" ref="K1607:K1608" si="183">I1607-10</f>
        <v>5</v>
      </c>
      <c r="L1607">
        <v>5</v>
      </c>
      <c r="M1607" t="s">
        <v>28</v>
      </c>
      <c r="N1607" t="s">
        <v>235</v>
      </c>
      <c r="O1607" t="s">
        <v>54</v>
      </c>
      <c r="P1607" t="s">
        <v>41</v>
      </c>
      <c r="Q1607" t="s">
        <v>248</v>
      </c>
    </row>
    <row r="1608" spans="1:17" x14ac:dyDescent="0.35">
      <c r="A1608" t="s">
        <v>50</v>
      </c>
      <c r="B1608" t="s">
        <v>16</v>
      </c>
      <c r="C1608" t="s">
        <v>51</v>
      </c>
      <c r="D1608" t="s">
        <v>235</v>
      </c>
      <c r="E1608" t="s">
        <v>33</v>
      </c>
      <c r="F1608" t="s">
        <v>41</v>
      </c>
      <c r="G1608" t="s">
        <v>54</v>
      </c>
      <c r="H1608" s="2">
        <v>42541</v>
      </c>
      <c r="I1608">
        <v>15.875</v>
      </c>
      <c r="J1608">
        <v>55</v>
      </c>
      <c r="K1608">
        <f t="shared" si="183"/>
        <v>5.875</v>
      </c>
      <c r="L1608">
        <v>6</v>
      </c>
      <c r="M1608" t="s">
        <v>40</v>
      </c>
      <c r="N1608" t="s">
        <v>235</v>
      </c>
      <c r="O1608" t="s">
        <v>54</v>
      </c>
      <c r="P1608" t="s">
        <v>41</v>
      </c>
      <c r="Q1608" t="s">
        <v>248</v>
      </c>
    </row>
    <row r="1609" spans="1:17" hidden="1" x14ac:dyDescent="0.35">
      <c r="A1609" t="s">
        <v>50</v>
      </c>
      <c r="B1609" t="s">
        <v>16</v>
      </c>
      <c r="C1609" t="s">
        <v>51</v>
      </c>
      <c r="D1609" t="s">
        <v>235</v>
      </c>
      <c r="E1609" t="s">
        <v>33</v>
      </c>
      <c r="F1609" t="s">
        <v>41</v>
      </c>
      <c r="G1609" t="s">
        <v>54</v>
      </c>
      <c r="H1609" s="2">
        <v>42556</v>
      </c>
      <c r="I1609">
        <v>50</v>
      </c>
      <c r="J1609">
        <v>70</v>
      </c>
      <c r="L1609">
        <v>0</v>
      </c>
      <c r="M1609" t="s">
        <v>31</v>
      </c>
      <c r="N1609" t="s">
        <v>235</v>
      </c>
      <c r="O1609" t="s">
        <v>54</v>
      </c>
      <c r="P1609" t="s">
        <v>41</v>
      </c>
      <c r="Q1609" t="s">
        <v>248</v>
      </c>
    </row>
    <row r="1610" spans="1:17" hidden="1" x14ac:dyDescent="0.35">
      <c r="A1610" t="s">
        <v>50</v>
      </c>
      <c r="B1610" t="s">
        <v>16</v>
      </c>
      <c r="C1610" t="s">
        <v>51</v>
      </c>
      <c r="D1610" t="s">
        <v>235</v>
      </c>
      <c r="E1610" t="s">
        <v>33</v>
      </c>
      <c r="F1610" t="s">
        <v>41</v>
      </c>
      <c r="G1610" t="s">
        <v>54</v>
      </c>
      <c r="H1610" s="2">
        <v>42600</v>
      </c>
      <c r="I1610">
        <v>60</v>
      </c>
      <c r="J1610">
        <v>114</v>
      </c>
      <c r="L1610">
        <v>0</v>
      </c>
      <c r="M1610" t="s">
        <v>32</v>
      </c>
      <c r="N1610" t="s">
        <v>235</v>
      </c>
      <c r="O1610" t="s">
        <v>54</v>
      </c>
      <c r="P1610" t="s">
        <v>41</v>
      </c>
      <c r="Q1610" t="s">
        <v>248</v>
      </c>
    </row>
    <row r="1611" spans="1:17" hidden="1" x14ac:dyDescent="0.35">
      <c r="A1611" t="s">
        <v>50</v>
      </c>
      <c r="B1611" t="s">
        <v>16</v>
      </c>
      <c r="C1611" t="s">
        <v>51</v>
      </c>
      <c r="D1611" t="s">
        <v>235</v>
      </c>
      <c r="E1611" t="s">
        <v>33</v>
      </c>
      <c r="F1611" t="s">
        <v>43</v>
      </c>
      <c r="G1611" t="s">
        <v>54</v>
      </c>
      <c r="H1611" s="2">
        <v>42496</v>
      </c>
      <c r="I1611">
        <v>10</v>
      </c>
      <c r="J1611">
        <v>10</v>
      </c>
      <c r="L1611">
        <v>0</v>
      </c>
      <c r="M1611" t="s">
        <v>22</v>
      </c>
      <c r="N1611" t="s">
        <v>235</v>
      </c>
      <c r="O1611" t="s">
        <v>54</v>
      </c>
      <c r="P1611" t="s">
        <v>43</v>
      </c>
      <c r="Q1611" t="s">
        <v>249</v>
      </c>
    </row>
    <row r="1612" spans="1:17" x14ac:dyDescent="0.35">
      <c r="A1612" t="s">
        <v>50</v>
      </c>
      <c r="B1612" t="s">
        <v>16</v>
      </c>
      <c r="C1612" t="s">
        <v>51</v>
      </c>
      <c r="D1612" t="s">
        <v>235</v>
      </c>
      <c r="E1612" t="s">
        <v>33</v>
      </c>
      <c r="F1612" t="s">
        <v>43</v>
      </c>
      <c r="G1612" t="s">
        <v>54</v>
      </c>
      <c r="H1612" s="2">
        <v>42496</v>
      </c>
      <c r="I1612">
        <v>10</v>
      </c>
      <c r="J1612">
        <v>10</v>
      </c>
      <c r="K1612">
        <f t="shared" ref="K1612:K1615" si="184">I1612-10</f>
        <v>0</v>
      </c>
      <c r="L1612">
        <v>0</v>
      </c>
      <c r="M1612" t="s">
        <v>25</v>
      </c>
      <c r="N1612" t="s">
        <v>235</v>
      </c>
      <c r="O1612" t="s">
        <v>54</v>
      </c>
      <c r="P1612" t="s">
        <v>43</v>
      </c>
      <c r="Q1612" t="s">
        <v>249</v>
      </c>
    </row>
    <row r="1613" spans="1:17" x14ac:dyDescent="0.35">
      <c r="A1613" t="s">
        <v>50</v>
      </c>
      <c r="B1613" t="s">
        <v>16</v>
      </c>
      <c r="C1613" t="s">
        <v>51</v>
      </c>
      <c r="D1613" t="s">
        <v>235</v>
      </c>
      <c r="E1613" t="s">
        <v>33</v>
      </c>
      <c r="F1613" t="s">
        <v>43</v>
      </c>
      <c r="G1613" t="s">
        <v>54</v>
      </c>
      <c r="H1613" s="2">
        <v>42509</v>
      </c>
      <c r="I1613">
        <v>11.0625</v>
      </c>
      <c r="J1613">
        <v>23</v>
      </c>
      <c r="K1613">
        <f t="shared" si="184"/>
        <v>1.0625</v>
      </c>
      <c r="L1613">
        <v>1</v>
      </c>
      <c r="M1613" t="s">
        <v>48</v>
      </c>
      <c r="N1613" t="s">
        <v>235</v>
      </c>
      <c r="O1613" t="s">
        <v>54</v>
      </c>
      <c r="P1613" t="s">
        <v>43</v>
      </c>
      <c r="Q1613" t="s">
        <v>249</v>
      </c>
    </row>
    <row r="1614" spans="1:17" x14ac:dyDescent="0.35">
      <c r="A1614" t="s">
        <v>50</v>
      </c>
      <c r="B1614" t="s">
        <v>16</v>
      </c>
      <c r="C1614" t="s">
        <v>51</v>
      </c>
      <c r="D1614" t="s">
        <v>235</v>
      </c>
      <c r="E1614" t="s">
        <v>33</v>
      </c>
      <c r="F1614" t="s">
        <v>43</v>
      </c>
      <c r="G1614" t="s">
        <v>54</v>
      </c>
      <c r="H1614" s="2">
        <v>42513</v>
      </c>
      <c r="I1614">
        <v>11.625</v>
      </c>
      <c r="J1614">
        <v>27</v>
      </c>
      <c r="K1614">
        <f t="shared" si="184"/>
        <v>1.625</v>
      </c>
      <c r="L1614">
        <v>2</v>
      </c>
      <c r="M1614" t="s">
        <v>26</v>
      </c>
      <c r="N1614" t="s">
        <v>235</v>
      </c>
      <c r="O1614" t="s">
        <v>54</v>
      </c>
      <c r="P1614" t="s">
        <v>43</v>
      </c>
      <c r="Q1614" t="s">
        <v>249</v>
      </c>
    </row>
    <row r="1615" spans="1:17" x14ac:dyDescent="0.35">
      <c r="A1615" t="s">
        <v>50</v>
      </c>
      <c r="B1615" t="s">
        <v>16</v>
      </c>
      <c r="C1615" t="s">
        <v>51</v>
      </c>
      <c r="D1615" t="s">
        <v>235</v>
      </c>
      <c r="E1615" t="s">
        <v>33</v>
      </c>
      <c r="F1615" t="s">
        <v>43</v>
      </c>
      <c r="G1615" t="s">
        <v>54</v>
      </c>
      <c r="H1615" s="2">
        <v>42527</v>
      </c>
      <c r="I1615">
        <v>13.75</v>
      </c>
      <c r="J1615">
        <v>41</v>
      </c>
      <c r="K1615">
        <f t="shared" si="184"/>
        <v>3.75</v>
      </c>
      <c r="L1615">
        <v>4</v>
      </c>
      <c r="M1615" t="s">
        <v>27</v>
      </c>
      <c r="N1615" t="s">
        <v>235</v>
      </c>
      <c r="O1615" t="s">
        <v>54</v>
      </c>
      <c r="P1615" t="s">
        <v>43</v>
      </c>
      <c r="Q1615" t="s">
        <v>249</v>
      </c>
    </row>
    <row r="1616" spans="1:17" hidden="1" x14ac:dyDescent="0.35">
      <c r="A1616" t="s">
        <v>50</v>
      </c>
      <c r="B1616" t="s">
        <v>16</v>
      </c>
      <c r="C1616" t="s">
        <v>51</v>
      </c>
      <c r="D1616" t="s">
        <v>235</v>
      </c>
      <c r="E1616" t="s">
        <v>33</v>
      </c>
      <c r="F1616" t="s">
        <v>43</v>
      </c>
      <c r="G1616" t="s">
        <v>54</v>
      </c>
      <c r="H1616" s="2">
        <v>42530</v>
      </c>
      <c r="I1616">
        <v>30</v>
      </c>
      <c r="J1616">
        <v>44</v>
      </c>
      <c r="L1616">
        <v>0</v>
      </c>
      <c r="M1616" t="s">
        <v>30</v>
      </c>
      <c r="N1616" t="s">
        <v>235</v>
      </c>
      <c r="O1616" t="s">
        <v>54</v>
      </c>
      <c r="P1616" t="s">
        <v>43</v>
      </c>
      <c r="Q1616" t="s">
        <v>249</v>
      </c>
    </row>
    <row r="1617" spans="1:17" x14ac:dyDescent="0.35">
      <c r="A1617" t="s">
        <v>50</v>
      </c>
      <c r="B1617" t="s">
        <v>16</v>
      </c>
      <c r="C1617" t="s">
        <v>51</v>
      </c>
      <c r="D1617" t="s">
        <v>235</v>
      </c>
      <c r="E1617" t="s">
        <v>33</v>
      </c>
      <c r="F1617" t="s">
        <v>43</v>
      </c>
      <c r="G1617" t="s">
        <v>54</v>
      </c>
      <c r="H1617" s="2">
        <v>42535</v>
      </c>
      <c r="I1617">
        <v>14.8125</v>
      </c>
      <c r="J1617">
        <v>49</v>
      </c>
      <c r="K1617">
        <f>I1617-10</f>
        <v>4.8125</v>
      </c>
      <c r="L1617">
        <v>5</v>
      </c>
      <c r="M1617" t="s">
        <v>28</v>
      </c>
      <c r="N1617" t="s">
        <v>235</v>
      </c>
      <c r="O1617" t="s">
        <v>54</v>
      </c>
      <c r="P1617" t="s">
        <v>43</v>
      </c>
      <c r="Q1617" t="s">
        <v>249</v>
      </c>
    </row>
    <row r="1618" spans="1:17" hidden="1" x14ac:dyDescent="0.35">
      <c r="A1618" t="s">
        <v>50</v>
      </c>
      <c r="B1618" t="s">
        <v>16</v>
      </c>
      <c r="C1618" t="s">
        <v>51</v>
      </c>
      <c r="D1618" t="s">
        <v>235</v>
      </c>
      <c r="E1618" t="s">
        <v>33</v>
      </c>
      <c r="F1618" t="s">
        <v>43</v>
      </c>
      <c r="G1618" t="s">
        <v>54</v>
      </c>
      <c r="H1618" s="2">
        <v>42556</v>
      </c>
      <c r="I1618">
        <v>50</v>
      </c>
      <c r="J1618">
        <v>70</v>
      </c>
      <c r="L1618">
        <v>0</v>
      </c>
      <c r="M1618" t="s">
        <v>31</v>
      </c>
      <c r="N1618" t="s">
        <v>235</v>
      </c>
      <c r="O1618" t="s">
        <v>54</v>
      </c>
      <c r="P1618" t="s">
        <v>43</v>
      </c>
      <c r="Q1618" t="s">
        <v>249</v>
      </c>
    </row>
    <row r="1619" spans="1:17" hidden="1" x14ac:dyDescent="0.35">
      <c r="A1619" t="s">
        <v>50</v>
      </c>
      <c r="B1619" t="s">
        <v>16</v>
      </c>
      <c r="C1619" t="s">
        <v>51</v>
      </c>
      <c r="D1619" t="s">
        <v>235</v>
      </c>
      <c r="E1619" t="s">
        <v>33</v>
      </c>
      <c r="F1619" t="s">
        <v>43</v>
      </c>
      <c r="G1619" t="s">
        <v>54</v>
      </c>
      <c r="H1619" s="2">
        <v>42607</v>
      </c>
      <c r="I1619">
        <v>60</v>
      </c>
      <c r="J1619">
        <v>121</v>
      </c>
      <c r="L1619">
        <v>0</v>
      </c>
      <c r="M1619" t="s">
        <v>32</v>
      </c>
      <c r="N1619" t="s">
        <v>235</v>
      </c>
      <c r="O1619" t="s">
        <v>54</v>
      </c>
      <c r="P1619" t="s">
        <v>43</v>
      </c>
      <c r="Q1619" t="s">
        <v>249</v>
      </c>
    </row>
    <row r="1620" spans="1:17" hidden="1" x14ac:dyDescent="0.35">
      <c r="A1620" t="s">
        <v>50</v>
      </c>
      <c r="B1620" t="s">
        <v>16</v>
      </c>
      <c r="C1620" t="s">
        <v>51</v>
      </c>
      <c r="D1620" t="s">
        <v>235</v>
      </c>
      <c r="E1620" t="s">
        <v>36</v>
      </c>
      <c r="F1620" t="s">
        <v>20</v>
      </c>
      <c r="G1620" t="s">
        <v>58</v>
      </c>
      <c r="H1620" s="2">
        <v>42527</v>
      </c>
      <c r="I1620">
        <v>10</v>
      </c>
      <c r="J1620">
        <v>18</v>
      </c>
      <c r="L1620">
        <v>0</v>
      </c>
      <c r="M1620" t="s">
        <v>22</v>
      </c>
      <c r="N1620" t="s">
        <v>235</v>
      </c>
      <c r="O1620" t="s">
        <v>58</v>
      </c>
      <c r="P1620" t="s">
        <v>23</v>
      </c>
      <c r="Q1620" t="s">
        <v>250</v>
      </c>
    </row>
    <row r="1621" spans="1:17" x14ac:dyDescent="0.35">
      <c r="A1621" t="s">
        <v>50</v>
      </c>
      <c r="B1621" t="s">
        <v>16</v>
      </c>
      <c r="C1621" t="s">
        <v>51</v>
      </c>
      <c r="D1621" t="s">
        <v>235</v>
      </c>
      <c r="E1621" t="s">
        <v>36</v>
      </c>
      <c r="F1621" t="s">
        <v>20</v>
      </c>
      <c r="G1621" t="s">
        <v>58</v>
      </c>
      <c r="H1621" s="2">
        <v>42527</v>
      </c>
      <c r="I1621">
        <v>10</v>
      </c>
      <c r="J1621">
        <v>18</v>
      </c>
      <c r="K1621">
        <f t="shared" ref="K1621:K1624" si="185">I1621-10</f>
        <v>0</v>
      </c>
      <c r="L1621">
        <v>0</v>
      </c>
      <c r="M1621" t="s">
        <v>25</v>
      </c>
      <c r="N1621" t="s">
        <v>235</v>
      </c>
      <c r="O1621" t="s">
        <v>58</v>
      </c>
      <c r="P1621" t="s">
        <v>23</v>
      </c>
      <c r="Q1621" t="s">
        <v>250</v>
      </c>
    </row>
    <row r="1622" spans="1:17" x14ac:dyDescent="0.35">
      <c r="A1622" t="s">
        <v>50</v>
      </c>
      <c r="B1622" t="s">
        <v>16</v>
      </c>
      <c r="C1622" t="s">
        <v>51</v>
      </c>
      <c r="D1622" t="s">
        <v>235</v>
      </c>
      <c r="E1622" t="s">
        <v>36</v>
      </c>
      <c r="F1622" t="s">
        <v>20</v>
      </c>
      <c r="G1622" t="s">
        <v>58</v>
      </c>
      <c r="H1622" s="2">
        <v>42541</v>
      </c>
      <c r="I1622">
        <v>10.6875</v>
      </c>
      <c r="J1622">
        <v>32</v>
      </c>
      <c r="K1622">
        <f t="shared" si="185"/>
        <v>0.6875</v>
      </c>
      <c r="L1622">
        <v>1</v>
      </c>
      <c r="M1622" t="s">
        <v>48</v>
      </c>
      <c r="N1622" t="s">
        <v>235</v>
      </c>
      <c r="O1622" t="s">
        <v>58</v>
      </c>
      <c r="P1622" t="s">
        <v>23</v>
      </c>
      <c r="Q1622" t="s">
        <v>250</v>
      </c>
    </row>
    <row r="1623" spans="1:17" x14ac:dyDescent="0.35">
      <c r="A1623" t="s">
        <v>50</v>
      </c>
      <c r="B1623" t="s">
        <v>16</v>
      </c>
      <c r="C1623" t="s">
        <v>51</v>
      </c>
      <c r="D1623" t="s">
        <v>235</v>
      </c>
      <c r="E1623" t="s">
        <v>36</v>
      </c>
      <c r="F1623" t="s">
        <v>20</v>
      </c>
      <c r="G1623" t="s">
        <v>58</v>
      </c>
      <c r="H1623" s="2">
        <v>42556</v>
      </c>
      <c r="I1623">
        <v>12</v>
      </c>
      <c r="J1623">
        <v>47</v>
      </c>
      <c r="K1623">
        <f t="shared" si="185"/>
        <v>2</v>
      </c>
      <c r="L1623">
        <v>2</v>
      </c>
      <c r="M1623" t="s">
        <v>26</v>
      </c>
      <c r="N1623" t="s">
        <v>235</v>
      </c>
      <c r="O1623" t="s">
        <v>58</v>
      </c>
      <c r="P1623" t="s">
        <v>23</v>
      </c>
      <c r="Q1623" t="s">
        <v>250</v>
      </c>
    </row>
    <row r="1624" spans="1:17" x14ac:dyDescent="0.35">
      <c r="A1624" t="s">
        <v>50</v>
      </c>
      <c r="B1624" t="s">
        <v>16</v>
      </c>
      <c r="C1624" t="s">
        <v>51</v>
      </c>
      <c r="D1624" t="s">
        <v>235</v>
      </c>
      <c r="E1624" t="s">
        <v>36</v>
      </c>
      <c r="F1624" t="s">
        <v>20</v>
      </c>
      <c r="G1624" t="s">
        <v>58</v>
      </c>
      <c r="H1624" s="2">
        <v>42562</v>
      </c>
      <c r="I1624">
        <v>13.25</v>
      </c>
      <c r="J1624">
        <v>53</v>
      </c>
      <c r="K1624">
        <f t="shared" si="185"/>
        <v>3.25</v>
      </c>
      <c r="L1624">
        <v>3</v>
      </c>
      <c r="M1624" t="s">
        <v>39</v>
      </c>
      <c r="N1624" t="s">
        <v>235</v>
      </c>
      <c r="O1624" t="s">
        <v>58</v>
      </c>
      <c r="P1624" t="s">
        <v>23</v>
      </c>
      <c r="Q1624" t="s">
        <v>250</v>
      </c>
    </row>
    <row r="1625" spans="1:17" hidden="1" x14ac:dyDescent="0.35">
      <c r="A1625" t="s">
        <v>50</v>
      </c>
      <c r="B1625" t="s">
        <v>16</v>
      </c>
      <c r="C1625" t="s">
        <v>51</v>
      </c>
      <c r="D1625" t="s">
        <v>235</v>
      </c>
      <c r="E1625" t="s">
        <v>36</v>
      </c>
      <c r="F1625" t="s">
        <v>20</v>
      </c>
      <c r="G1625" t="s">
        <v>58</v>
      </c>
      <c r="H1625" s="2">
        <v>42569</v>
      </c>
      <c r="I1625">
        <v>30</v>
      </c>
      <c r="J1625">
        <v>60</v>
      </c>
      <c r="L1625">
        <v>0</v>
      </c>
      <c r="M1625" t="s">
        <v>30</v>
      </c>
      <c r="N1625" t="s">
        <v>235</v>
      </c>
      <c r="O1625" t="s">
        <v>58</v>
      </c>
      <c r="P1625" t="s">
        <v>23</v>
      </c>
      <c r="Q1625" t="s">
        <v>250</v>
      </c>
    </row>
    <row r="1626" spans="1:17" x14ac:dyDescent="0.35">
      <c r="A1626" t="s">
        <v>50</v>
      </c>
      <c r="B1626" t="s">
        <v>16</v>
      </c>
      <c r="C1626" t="s">
        <v>51</v>
      </c>
      <c r="D1626" t="s">
        <v>235</v>
      </c>
      <c r="E1626" t="s">
        <v>36</v>
      </c>
      <c r="F1626" t="s">
        <v>20</v>
      </c>
      <c r="G1626" t="s">
        <v>58</v>
      </c>
      <c r="H1626" s="2">
        <v>42576</v>
      </c>
      <c r="I1626">
        <v>15.3125</v>
      </c>
      <c r="J1626">
        <v>67</v>
      </c>
      <c r="K1626">
        <f t="shared" ref="K1626:K1627" si="186">I1626-10</f>
        <v>5.3125</v>
      </c>
      <c r="L1626">
        <v>5</v>
      </c>
      <c r="M1626" t="s">
        <v>28</v>
      </c>
      <c r="N1626" t="s">
        <v>235</v>
      </c>
      <c r="O1626" t="s">
        <v>58</v>
      </c>
      <c r="P1626" t="s">
        <v>23</v>
      </c>
      <c r="Q1626" t="s">
        <v>250</v>
      </c>
    </row>
    <row r="1627" spans="1:17" x14ac:dyDescent="0.35">
      <c r="A1627" t="s">
        <v>50</v>
      </c>
      <c r="B1627" t="s">
        <v>16</v>
      </c>
      <c r="C1627" t="s">
        <v>51</v>
      </c>
      <c r="D1627" t="s">
        <v>235</v>
      </c>
      <c r="E1627" t="s">
        <v>36</v>
      </c>
      <c r="F1627" t="s">
        <v>20</v>
      </c>
      <c r="G1627" t="s">
        <v>58</v>
      </c>
      <c r="H1627" s="2">
        <v>42590</v>
      </c>
      <c r="I1627">
        <v>16.5</v>
      </c>
      <c r="J1627">
        <v>81</v>
      </c>
      <c r="K1627">
        <f t="shared" si="186"/>
        <v>6.5</v>
      </c>
      <c r="L1627">
        <v>6</v>
      </c>
      <c r="M1627" t="s">
        <v>40</v>
      </c>
      <c r="N1627" t="s">
        <v>235</v>
      </c>
      <c r="O1627" t="s">
        <v>58</v>
      </c>
      <c r="P1627" t="s">
        <v>23</v>
      </c>
      <c r="Q1627" t="s">
        <v>250</v>
      </c>
    </row>
    <row r="1628" spans="1:17" hidden="1" x14ac:dyDescent="0.35">
      <c r="A1628" t="s">
        <v>50</v>
      </c>
      <c r="B1628" t="s">
        <v>16</v>
      </c>
      <c r="C1628" t="s">
        <v>51</v>
      </c>
      <c r="D1628" t="s">
        <v>235</v>
      </c>
      <c r="E1628" t="s">
        <v>36</v>
      </c>
      <c r="F1628" t="s">
        <v>20</v>
      </c>
      <c r="G1628" t="s">
        <v>58</v>
      </c>
      <c r="H1628" s="2">
        <v>42600</v>
      </c>
      <c r="I1628">
        <v>51</v>
      </c>
      <c r="J1628">
        <v>91</v>
      </c>
      <c r="L1628">
        <v>0</v>
      </c>
      <c r="M1628" t="s">
        <v>31</v>
      </c>
      <c r="N1628" t="s">
        <v>235</v>
      </c>
      <c r="O1628" t="s">
        <v>58</v>
      </c>
      <c r="P1628" t="s">
        <v>23</v>
      </c>
      <c r="Q1628" t="s">
        <v>250</v>
      </c>
    </row>
    <row r="1629" spans="1:17" hidden="1" x14ac:dyDescent="0.35">
      <c r="A1629" t="s">
        <v>50</v>
      </c>
      <c r="B1629" t="s">
        <v>16</v>
      </c>
      <c r="C1629" t="s">
        <v>51</v>
      </c>
      <c r="D1629" t="s">
        <v>235</v>
      </c>
      <c r="E1629" t="s">
        <v>36</v>
      </c>
      <c r="F1629" t="s">
        <v>20</v>
      </c>
      <c r="G1629" t="s">
        <v>58</v>
      </c>
      <c r="H1629" s="2">
        <v>42632</v>
      </c>
      <c r="I1629">
        <v>60</v>
      </c>
      <c r="J1629">
        <v>123</v>
      </c>
      <c r="L1629">
        <v>0</v>
      </c>
      <c r="M1629" t="s">
        <v>32</v>
      </c>
      <c r="N1629" t="s">
        <v>235</v>
      </c>
      <c r="O1629" t="s">
        <v>58</v>
      </c>
      <c r="P1629" t="s">
        <v>23</v>
      </c>
      <c r="Q1629" t="s">
        <v>250</v>
      </c>
    </row>
    <row r="1630" spans="1:17" hidden="1" x14ac:dyDescent="0.35">
      <c r="A1630" t="s">
        <v>95</v>
      </c>
      <c r="B1630" t="s">
        <v>96</v>
      </c>
      <c r="C1630" t="s">
        <v>17</v>
      </c>
      <c r="D1630" t="s">
        <v>235</v>
      </c>
      <c r="E1630" t="s">
        <v>19</v>
      </c>
      <c r="F1630" t="s">
        <v>20</v>
      </c>
      <c r="G1630" t="s">
        <v>98</v>
      </c>
      <c r="H1630" s="2">
        <v>42866</v>
      </c>
      <c r="I1630">
        <v>10</v>
      </c>
      <c r="J1630">
        <v>7</v>
      </c>
      <c r="L1630">
        <v>0</v>
      </c>
      <c r="M1630" t="s">
        <v>22</v>
      </c>
      <c r="N1630" t="s">
        <v>235</v>
      </c>
      <c r="O1630" t="s">
        <v>98</v>
      </c>
      <c r="P1630" t="s">
        <v>23</v>
      </c>
      <c r="Q1630" t="s">
        <v>251</v>
      </c>
    </row>
    <row r="1631" spans="1:17" x14ac:dyDescent="0.35">
      <c r="A1631" t="s">
        <v>95</v>
      </c>
      <c r="B1631" t="s">
        <v>96</v>
      </c>
      <c r="C1631" t="s">
        <v>17</v>
      </c>
      <c r="D1631" t="s">
        <v>235</v>
      </c>
      <c r="E1631" t="s">
        <v>19</v>
      </c>
      <c r="F1631" t="s">
        <v>20</v>
      </c>
      <c r="G1631" t="s">
        <v>98</v>
      </c>
      <c r="H1631" s="2">
        <v>42866</v>
      </c>
      <c r="I1631">
        <v>10</v>
      </c>
      <c r="J1631">
        <v>7</v>
      </c>
      <c r="K1631">
        <f t="shared" ref="K1631:K1634" si="187">I1631-10</f>
        <v>0</v>
      </c>
      <c r="L1631">
        <v>0</v>
      </c>
      <c r="M1631" t="s">
        <v>25</v>
      </c>
      <c r="N1631" t="s">
        <v>235</v>
      </c>
      <c r="O1631" t="s">
        <v>98</v>
      </c>
      <c r="P1631" t="s">
        <v>23</v>
      </c>
      <c r="Q1631" t="s">
        <v>251</v>
      </c>
    </row>
    <row r="1632" spans="1:17" x14ac:dyDescent="0.35">
      <c r="A1632" t="s">
        <v>95</v>
      </c>
      <c r="B1632" t="s">
        <v>96</v>
      </c>
      <c r="C1632" t="s">
        <v>17</v>
      </c>
      <c r="D1632" t="s">
        <v>235</v>
      </c>
      <c r="E1632" t="s">
        <v>19</v>
      </c>
      <c r="F1632" t="s">
        <v>20</v>
      </c>
      <c r="G1632" t="s">
        <v>98</v>
      </c>
      <c r="H1632" s="2">
        <v>42872</v>
      </c>
      <c r="I1632">
        <v>11</v>
      </c>
      <c r="J1632">
        <v>13</v>
      </c>
      <c r="K1632">
        <f t="shared" si="187"/>
        <v>1</v>
      </c>
      <c r="L1632">
        <v>1</v>
      </c>
      <c r="M1632" t="s">
        <v>48</v>
      </c>
      <c r="N1632" t="s">
        <v>235</v>
      </c>
      <c r="O1632" t="s">
        <v>98</v>
      </c>
      <c r="P1632" t="s">
        <v>23</v>
      </c>
      <c r="Q1632" t="s">
        <v>251</v>
      </c>
    </row>
    <row r="1633" spans="1:17" x14ac:dyDescent="0.35">
      <c r="A1633" t="s">
        <v>95</v>
      </c>
      <c r="B1633" t="s">
        <v>96</v>
      </c>
      <c r="C1633" t="s">
        <v>17</v>
      </c>
      <c r="D1633" t="s">
        <v>235</v>
      </c>
      <c r="E1633" t="s">
        <v>19</v>
      </c>
      <c r="F1633" t="s">
        <v>20</v>
      </c>
      <c r="G1633" t="s">
        <v>98</v>
      </c>
      <c r="H1633" s="2">
        <v>42874</v>
      </c>
      <c r="I1633">
        <v>12</v>
      </c>
      <c r="J1633">
        <v>15</v>
      </c>
      <c r="K1633">
        <f t="shared" si="187"/>
        <v>2</v>
      </c>
      <c r="L1633">
        <v>2</v>
      </c>
      <c r="M1633" t="s">
        <v>26</v>
      </c>
      <c r="N1633" t="s">
        <v>235</v>
      </c>
      <c r="O1633" t="s">
        <v>98</v>
      </c>
      <c r="P1633" t="s">
        <v>23</v>
      </c>
      <c r="Q1633" t="s">
        <v>251</v>
      </c>
    </row>
    <row r="1634" spans="1:17" x14ac:dyDescent="0.35">
      <c r="A1634" t="s">
        <v>95</v>
      </c>
      <c r="B1634" t="s">
        <v>96</v>
      </c>
      <c r="C1634" t="s">
        <v>17</v>
      </c>
      <c r="D1634" t="s">
        <v>235</v>
      </c>
      <c r="E1634" t="s">
        <v>19</v>
      </c>
      <c r="F1634" t="s">
        <v>20</v>
      </c>
      <c r="G1634" t="s">
        <v>98</v>
      </c>
      <c r="H1634" s="2">
        <v>42881</v>
      </c>
      <c r="I1634">
        <v>14</v>
      </c>
      <c r="J1634">
        <v>22</v>
      </c>
      <c r="K1634">
        <f t="shared" si="187"/>
        <v>4</v>
      </c>
      <c r="L1634">
        <v>4</v>
      </c>
      <c r="M1634" t="s">
        <v>27</v>
      </c>
      <c r="N1634" t="s">
        <v>235</v>
      </c>
      <c r="O1634" t="s">
        <v>98</v>
      </c>
      <c r="P1634" t="s">
        <v>23</v>
      </c>
      <c r="Q1634" t="s">
        <v>251</v>
      </c>
    </row>
    <row r="1635" spans="1:17" hidden="1" x14ac:dyDescent="0.35">
      <c r="A1635" t="s">
        <v>95</v>
      </c>
      <c r="B1635" t="s">
        <v>96</v>
      </c>
      <c r="C1635" t="s">
        <v>17</v>
      </c>
      <c r="D1635" t="s">
        <v>235</v>
      </c>
      <c r="E1635" t="s">
        <v>19</v>
      </c>
      <c r="F1635" t="s">
        <v>20</v>
      </c>
      <c r="G1635" t="s">
        <v>98</v>
      </c>
      <c r="H1635" s="2">
        <v>42885</v>
      </c>
      <c r="I1635">
        <v>30</v>
      </c>
      <c r="J1635">
        <v>26</v>
      </c>
      <c r="L1635">
        <v>0</v>
      </c>
      <c r="M1635" t="s">
        <v>30</v>
      </c>
      <c r="N1635" t="s">
        <v>235</v>
      </c>
      <c r="O1635" t="s">
        <v>98</v>
      </c>
      <c r="P1635" t="s">
        <v>23</v>
      </c>
      <c r="Q1635" t="s">
        <v>251</v>
      </c>
    </row>
    <row r="1636" spans="1:17" hidden="1" x14ac:dyDescent="0.35">
      <c r="A1636" t="s">
        <v>95</v>
      </c>
      <c r="B1636" t="s">
        <v>96</v>
      </c>
      <c r="C1636" t="s">
        <v>17</v>
      </c>
      <c r="D1636" t="s">
        <v>235</v>
      </c>
      <c r="E1636" t="s">
        <v>19</v>
      </c>
      <c r="F1636" t="s">
        <v>20</v>
      </c>
      <c r="G1636" t="s">
        <v>98</v>
      </c>
      <c r="H1636" s="2">
        <v>42906</v>
      </c>
      <c r="I1636">
        <v>53</v>
      </c>
      <c r="J1636">
        <v>47</v>
      </c>
      <c r="L1636">
        <v>0</v>
      </c>
      <c r="M1636" t="s">
        <v>31</v>
      </c>
      <c r="N1636" t="s">
        <v>235</v>
      </c>
      <c r="O1636" t="s">
        <v>98</v>
      </c>
      <c r="P1636" t="s">
        <v>23</v>
      </c>
      <c r="Q1636" t="s">
        <v>251</v>
      </c>
    </row>
    <row r="1637" spans="1:17" hidden="1" x14ac:dyDescent="0.35">
      <c r="A1637" t="s">
        <v>95</v>
      </c>
      <c r="B1637" t="s">
        <v>96</v>
      </c>
      <c r="C1637" t="s">
        <v>17</v>
      </c>
      <c r="D1637" t="s">
        <v>235</v>
      </c>
      <c r="E1637" t="s">
        <v>19</v>
      </c>
      <c r="F1637" t="s">
        <v>20</v>
      </c>
      <c r="G1637" t="s">
        <v>98</v>
      </c>
      <c r="H1637" s="2">
        <v>42920</v>
      </c>
      <c r="I1637">
        <v>60</v>
      </c>
      <c r="J1637">
        <v>61</v>
      </c>
      <c r="L1637">
        <v>0</v>
      </c>
      <c r="M1637" t="s">
        <v>32</v>
      </c>
      <c r="N1637" t="s">
        <v>235</v>
      </c>
      <c r="O1637" t="s">
        <v>98</v>
      </c>
      <c r="P1637" t="s">
        <v>23</v>
      </c>
      <c r="Q1637" t="s">
        <v>251</v>
      </c>
    </row>
    <row r="1638" spans="1:17" hidden="1" x14ac:dyDescent="0.35">
      <c r="A1638" t="s">
        <v>95</v>
      </c>
      <c r="B1638" t="s">
        <v>96</v>
      </c>
      <c r="C1638" t="s">
        <v>17</v>
      </c>
      <c r="D1638" t="s">
        <v>235</v>
      </c>
      <c r="E1638" t="s">
        <v>19</v>
      </c>
      <c r="F1638" t="s">
        <v>41</v>
      </c>
      <c r="G1638" t="s">
        <v>98</v>
      </c>
      <c r="H1638" s="2">
        <v>42866</v>
      </c>
      <c r="I1638">
        <v>10</v>
      </c>
      <c r="J1638">
        <v>7</v>
      </c>
      <c r="L1638">
        <v>0</v>
      </c>
      <c r="M1638" t="s">
        <v>22</v>
      </c>
      <c r="N1638" t="s">
        <v>235</v>
      </c>
      <c r="O1638" t="s">
        <v>98</v>
      </c>
      <c r="P1638" t="s">
        <v>41</v>
      </c>
      <c r="Q1638" t="s">
        <v>252</v>
      </c>
    </row>
    <row r="1639" spans="1:17" x14ac:dyDescent="0.35">
      <c r="A1639" t="s">
        <v>95</v>
      </c>
      <c r="B1639" t="s">
        <v>96</v>
      </c>
      <c r="C1639" t="s">
        <v>17</v>
      </c>
      <c r="D1639" t="s">
        <v>235</v>
      </c>
      <c r="E1639" t="s">
        <v>19</v>
      </c>
      <c r="F1639" t="s">
        <v>41</v>
      </c>
      <c r="G1639" t="s">
        <v>98</v>
      </c>
      <c r="H1639" s="2">
        <v>42866</v>
      </c>
      <c r="I1639">
        <v>10</v>
      </c>
      <c r="J1639">
        <v>7</v>
      </c>
      <c r="K1639">
        <f t="shared" ref="K1639:K1643" si="188">I1639-10</f>
        <v>0</v>
      </c>
      <c r="L1639">
        <v>0</v>
      </c>
      <c r="M1639" t="s">
        <v>25</v>
      </c>
      <c r="N1639" t="s">
        <v>235</v>
      </c>
      <c r="O1639" t="s">
        <v>98</v>
      </c>
      <c r="P1639" t="s">
        <v>41</v>
      </c>
      <c r="Q1639" t="s">
        <v>252</v>
      </c>
    </row>
    <row r="1640" spans="1:17" x14ac:dyDescent="0.35">
      <c r="A1640" t="s">
        <v>95</v>
      </c>
      <c r="B1640" t="s">
        <v>96</v>
      </c>
      <c r="C1640" t="s">
        <v>17</v>
      </c>
      <c r="D1640" t="s">
        <v>235</v>
      </c>
      <c r="E1640" t="s">
        <v>19</v>
      </c>
      <c r="F1640" t="s">
        <v>41</v>
      </c>
      <c r="G1640" t="s">
        <v>98</v>
      </c>
      <c r="H1640" s="2">
        <v>42872</v>
      </c>
      <c r="I1640">
        <v>10.75</v>
      </c>
      <c r="J1640">
        <v>13</v>
      </c>
      <c r="K1640">
        <f t="shared" si="188"/>
        <v>0.75</v>
      </c>
      <c r="L1640">
        <v>1</v>
      </c>
      <c r="M1640" t="s">
        <v>48</v>
      </c>
      <c r="N1640" t="s">
        <v>235</v>
      </c>
      <c r="O1640" t="s">
        <v>98</v>
      </c>
      <c r="P1640" t="s">
        <v>41</v>
      </c>
      <c r="Q1640" t="s">
        <v>252</v>
      </c>
    </row>
    <row r="1641" spans="1:17" x14ac:dyDescent="0.35">
      <c r="A1641" t="s">
        <v>95</v>
      </c>
      <c r="B1641" t="s">
        <v>96</v>
      </c>
      <c r="C1641" t="s">
        <v>17</v>
      </c>
      <c r="D1641" t="s">
        <v>235</v>
      </c>
      <c r="E1641" t="s">
        <v>19</v>
      </c>
      <c r="F1641" t="s">
        <v>41</v>
      </c>
      <c r="G1641" t="s">
        <v>98</v>
      </c>
      <c r="H1641" s="2">
        <v>42874</v>
      </c>
      <c r="I1641">
        <v>11.875</v>
      </c>
      <c r="J1641">
        <v>15</v>
      </c>
      <c r="K1641">
        <f t="shared" si="188"/>
        <v>1.875</v>
      </c>
      <c r="L1641">
        <v>2</v>
      </c>
      <c r="M1641" t="s">
        <v>26</v>
      </c>
      <c r="N1641" t="s">
        <v>235</v>
      </c>
      <c r="O1641" t="s">
        <v>98</v>
      </c>
      <c r="P1641" t="s">
        <v>41</v>
      </c>
      <c r="Q1641" t="s">
        <v>252</v>
      </c>
    </row>
    <row r="1642" spans="1:17" x14ac:dyDescent="0.35">
      <c r="A1642" t="s">
        <v>95</v>
      </c>
      <c r="B1642" t="s">
        <v>96</v>
      </c>
      <c r="C1642" t="s">
        <v>17</v>
      </c>
      <c r="D1642" t="s">
        <v>235</v>
      </c>
      <c r="E1642" t="s">
        <v>19</v>
      </c>
      <c r="F1642" t="s">
        <v>41</v>
      </c>
      <c r="G1642" t="s">
        <v>98</v>
      </c>
      <c r="H1642" s="2">
        <v>42881</v>
      </c>
      <c r="I1642">
        <v>13.75</v>
      </c>
      <c r="J1642">
        <v>22</v>
      </c>
      <c r="K1642">
        <f t="shared" si="188"/>
        <v>3.75</v>
      </c>
      <c r="L1642">
        <v>4</v>
      </c>
      <c r="M1642" t="s">
        <v>27</v>
      </c>
      <c r="N1642" t="s">
        <v>235</v>
      </c>
      <c r="O1642" t="s">
        <v>98</v>
      </c>
      <c r="P1642" t="s">
        <v>41</v>
      </c>
      <c r="Q1642" t="s">
        <v>252</v>
      </c>
    </row>
    <row r="1643" spans="1:17" x14ac:dyDescent="0.35">
      <c r="A1643" t="s">
        <v>95</v>
      </c>
      <c r="B1643" t="s">
        <v>96</v>
      </c>
      <c r="C1643" t="s">
        <v>17</v>
      </c>
      <c r="D1643" t="s">
        <v>235</v>
      </c>
      <c r="E1643" t="s">
        <v>19</v>
      </c>
      <c r="F1643" t="s">
        <v>41</v>
      </c>
      <c r="G1643" t="s">
        <v>98</v>
      </c>
      <c r="H1643" s="2">
        <v>42885</v>
      </c>
      <c r="I1643">
        <v>14.75</v>
      </c>
      <c r="J1643">
        <v>26</v>
      </c>
      <c r="K1643">
        <f t="shared" si="188"/>
        <v>4.75</v>
      </c>
      <c r="L1643">
        <v>5</v>
      </c>
      <c r="M1643" t="s">
        <v>28</v>
      </c>
      <c r="N1643" t="s">
        <v>235</v>
      </c>
      <c r="O1643" t="s">
        <v>98</v>
      </c>
      <c r="P1643" t="s">
        <v>41</v>
      </c>
      <c r="Q1643" t="s">
        <v>252</v>
      </c>
    </row>
    <row r="1644" spans="1:17" hidden="1" x14ac:dyDescent="0.35">
      <c r="A1644" t="s">
        <v>95</v>
      </c>
      <c r="B1644" t="s">
        <v>96</v>
      </c>
      <c r="C1644" t="s">
        <v>17</v>
      </c>
      <c r="D1644" t="s">
        <v>235</v>
      </c>
      <c r="E1644" t="s">
        <v>19</v>
      </c>
      <c r="F1644" t="s">
        <v>41</v>
      </c>
      <c r="G1644" t="s">
        <v>98</v>
      </c>
      <c r="H1644" s="2">
        <v>42888</v>
      </c>
      <c r="I1644">
        <v>30</v>
      </c>
      <c r="J1644">
        <v>29</v>
      </c>
      <c r="L1644">
        <v>0</v>
      </c>
      <c r="M1644" t="s">
        <v>30</v>
      </c>
      <c r="N1644" t="s">
        <v>235</v>
      </c>
      <c r="O1644" t="s">
        <v>98</v>
      </c>
      <c r="P1644" t="s">
        <v>41</v>
      </c>
      <c r="Q1644" t="s">
        <v>252</v>
      </c>
    </row>
    <row r="1645" spans="1:17" hidden="1" x14ac:dyDescent="0.35">
      <c r="A1645" t="s">
        <v>95</v>
      </c>
      <c r="B1645" t="s">
        <v>96</v>
      </c>
      <c r="C1645" t="s">
        <v>17</v>
      </c>
      <c r="D1645" t="s">
        <v>235</v>
      </c>
      <c r="E1645" t="s">
        <v>19</v>
      </c>
      <c r="F1645" t="s">
        <v>41</v>
      </c>
      <c r="G1645" t="s">
        <v>98</v>
      </c>
      <c r="H1645" s="2">
        <v>42906</v>
      </c>
      <c r="I1645">
        <v>56</v>
      </c>
      <c r="J1645">
        <v>47</v>
      </c>
      <c r="L1645">
        <v>0</v>
      </c>
      <c r="M1645" t="s">
        <v>31</v>
      </c>
      <c r="N1645" t="s">
        <v>235</v>
      </c>
      <c r="O1645" t="s">
        <v>98</v>
      </c>
      <c r="P1645" t="s">
        <v>41</v>
      </c>
      <c r="Q1645" t="s">
        <v>252</v>
      </c>
    </row>
    <row r="1646" spans="1:17" hidden="1" x14ac:dyDescent="0.35">
      <c r="A1646" t="s">
        <v>95</v>
      </c>
      <c r="B1646" t="s">
        <v>96</v>
      </c>
      <c r="C1646" t="s">
        <v>17</v>
      </c>
      <c r="D1646" t="s">
        <v>235</v>
      </c>
      <c r="E1646" t="s">
        <v>19</v>
      </c>
      <c r="F1646" t="s">
        <v>41</v>
      </c>
      <c r="G1646" t="s">
        <v>98</v>
      </c>
      <c r="H1646" s="2">
        <v>42916</v>
      </c>
      <c r="I1646">
        <v>60</v>
      </c>
      <c r="J1646">
        <v>57</v>
      </c>
      <c r="L1646">
        <v>0</v>
      </c>
      <c r="M1646" t="s">
        <v>32</v>
      </c>
      <c r="N1646" t="s">
        <v>235</v>
      </c>
      <c r="O1646" t="s">
        <v>98</v>
      </c>
      <c r="P1646" t="s">
        <v>41</v>
      </c>
      <c r="Q1646" t="s">
        <v>252</v>
      </c>
    </row>
    <row r="1647" spans="1:17" hidden="1" x14ac:dyDescent="0.35">
      <c r="A1647" t="s">
        <v>95</v>
      </c>
      <c r="B1647" t="s">
        <v>96</v>
      </c>
      <c r="C1647" t="s">
        <v>17</v>
      </c>
      <c r="D1647" t="s">
        <v>235</v>
      </c>
      <c r="E1647" t="s">
        <v>19</v>
      </c>
      <c r="F1647" t="s">
        <v>43</v>
      </c>
      <c r="G1647" t="s">
        <v>98</v>
      </c>
      <c r="H1647" s="2">
        <v>42866</v>
      </c>
      <c r="I1647">
        <v>10</v>
      </c>
      <c r="J1647">
        <v>7</v>
      </c>
      <c r="L1647">
        <v>0</v>
      </c>
      <c r="M1647" t="s">
        <v>22</v>
      </c>
      <c r="N1647" t="s">
        <v>235</v>
      </c>
      <c r="O1647" t="s">
        <v>98</v>
      </c>
      <c r="P1647" t="s">
        <v>43</v>
      </c>
      <c r="Q1647" t="s">
        <v>253</v>
      </c>
    </row>
    <row r="1648" spans="1:17" x14ac:dyDescent="0.35">
      <c r="A1648" t="s">
        <v>95</v>
      </c>
      <c r="B1648" t="s">
        <v>96</v>
      </c>
      <c r="C1648" t="s">
        <v>17</v>
      </c>
      <c r="D1648" t="s">
        <v>235</v>
      </c>
      <c r="E1648" t="s">
        <v>19</v>
      </c>
      <c r="F1648" t="s">
        <v>43</v>
      </c>
      <c r="G1648" t="s">
        <v>98</v>
      </c>
      <c r="H1648" s="2">
        <v>42866</v>
      </c>
      <c r="I1648">
        <v>10</v>
      </c>
      <c r="J1648">
        <v>7</v>
      </c>
      <c r="K1648">
        <f t="shared" ref="K1648:K1651" si="189">I1648-10</f>
        <v>0</v>
      </c>
      <c r="L1648">
        <v>0</v>
      </c>
      <c r="M1648" t="s">
        <v>25</v>
      </c>
      <c r="N1648" t="s">
        <v>235</v>
      </c>
      <c r="O1648" t="s">
        <v>98</v>
      </c>
      <c r="P1648" t="s">
        <v>43</v>
      </c>
      <c r="Q1648" t="s">
        <v>253</v>
      </c>
    </row>
    <row r="1649" spans="1:17" x14ac:dyDescent="0.35">
      <c r="A1649" t="s">
        <v>95</v>
      </c>
      <c r="B1649" t="s">
        <v>96</v>
      </c>
      <c r="C1649" t="s">
        <v>17</v>
      </c>
      <c r="D1649" t="s">
        <v>235</v>
      </c>
      <c r="E1649" t="s">
        <v>19</v>
      </c>
      <c r="F1649" t="s">
        <v>43</v>
      </c>
      <c r="G1649" t="s">
        <v>98</v>
      </c>
      <c r="H1649" s="2">
        <v>42872</v>
      </c>
      <c r="I1649">
        <v>11</v>
      </c>
      <c r="J1649">
        <v>13</v>
      </c>
      <c r="K1649">
        <f t="shared" si="189"/>
        <v>1</v>
      </c>
      <c r="L1649">
        <v>1</v>
      </c>
      <c r="M1649" t="s">
        <v>48</v>
      </c>
      <c r="N1649" t="s">
        <v>235</v>
      </c>
      <c r="O1649" t="s">
        <v>98</v>
      </c>
      <c r="P1649" t="s">
        <v>43</v>
      </c>
      <c r="Q1649" t="s">
        <v>253</v>
      </c>
    </row>
    <row r="1650" spans="1:17" x14ac:dyDescent="0.35">
      <c r="A1650" t="s">
        <v>95</v>
      </c>
      <c r="B1650" t="s">
        <v>96</v>
      </c>
      <c r="C1650" t="s">
        <v>17</v>
      </c>
      <c r="D1650" t="s">
        <v>235</v>
      </c>
      <c r="E1650" t="s">
        <v>19</v>
      </c>
      <c r="F1650" t="s">
        <v>43</v>
      </c>
      <c r="G1650" t="s">
        <v>98</v>
      </c>
      <c r="H1650" s="2">
        <v>42874</v>
      </c>
      <c r="I1650">
        <v>11.75</v>
      </c>
      <c r="J1650">
        <v>15</v>
      </c>
      <c r="K1650">
        <f t="shared" si="189"/>
        <v>1.75</v>
      </c>
      <c r="L1650">
        <v>2</v>
      </c>
      <c r="M1650" t="s">
        <v>26</v>
      </c>
      <c r="N1650" t="s">
        <v>235</v>
      </c>
      <c r="O1650" t="s">
        <v>98</v>
      </c>
      <c r="P1650" t="s">
        <v>43</v>
      </c>
      <c r="Q1650" t="s">
        <v>253</v>
      </c>
    </row>
    <row r="1651" spans="1:17" x14ac:dyDescent="0.35">
      <c r="A1651" t="s">
        <v>95</v>
      </c>
      <c r="B1651" t="s">
        <v>96</v>
      </c>
      <c r="C1651" t="s">
        <v>17</v>
      </c>
      <c r="D1651" t="s">
        <v>235</v>
      </c>
      <c r="E1651" t="s">
        <v>19</v>
      </c>
      <c r="F1651" t="s">
        <v>43</v>
      </c>
      <c r="G1651" t="s">
        <v>98</v>
      </c>
      <c r="H1651" s="2">
        <v>42881</v>
      </c>
      <c r="I1651">
        <v>13.375</v>
      </c>
      <c r="J1651">
        <v>22</v>
      </c>
      <c r="K1651">
        <f t="shared" si="189"/>
        <v>3.375</v>
      </c>
      <c r="L1651">
        <v>3</v>
      </c>
      <c r="M1651" t="s">
        <v>39</v>
      </c>
      <c r="N1651" t="s">
        <v>235</v>
      </c>
      <c r="O1651" t="s">
        <v>98</v>
      </c>
      <c r="P1651" t="s">
        <v>43</v>
      </c>
      <c r="Q1651" t="s">
        <v>253</v>
      </c>
    </row>
    <row r="1652" spans="1:17" hidden="1" x14ac:dyDescent="0.35">
      <c r="A1652" t="s">
        <v>95</v>
      </c>
      <c r="B1652" t="s">
        <v>96</v>
      </c>
      <c r="C1652" t="s">
        <v>17</v>
      </c>
      <c r="D1652" t="s">
        <v>235</v>
      </c>
      <c r="E1652" t="s">
        <v>19</v>
      </c>
      <c r="F1652" t="s">
        <v>43</v>
      </c>
      <c r="G1652" t="s">
        <v>98</v>
      </c>
      <c r="H1652" s="2">
        <v>42885</v>
      </c>
      <c r="I1652">
        <v>31</v>
      </c>
      <c r="J1652">
        <v>26</v>
      </c>
      <c r="L1652">
        <v>0</v>
      </c>
      <c r="M1652" t="s">
        <v>30</v>
      </c>
      <c r="N1652" t="s">
        <v>235</v>
      </c>
      <c r="O1652" t="s">
        <v>98</v>
      </c>
      <c r="P1652" t="s">
        <v>43</v>
      </c>
      <c r="Q1652" t="s">
        <v>253</v>
      </c>
    </row>
    <row r="1653" spans="1:17" hidden="1" x14ac:dyDescent="0.35">
      <c r="A1653" t="s">
        <v>95</v>
      </c>
      <c r="B1653" t="s">
        <v>96</v>
      </c>
      <c r="C1653" t="s">
        <v>17</v>
      </c>
      <c r="D1653" t="s">
        <v>235</v>
      </c>
      <c r="E1653" t="s">
        <v>19</v>
      </c>
      <c r="F1653" t="s">
        <v>43</v>
      </c>
      <c r="G1653" t="s">
        <v>98</v>
      </c>
      <c r="H1653" s="2">
        <v>42906</v>
      </c>
      <c r="I1653">
        <v>56</v>
      </c>
      <c r="J1653">
        <v>47</v>
      </c>
      <c r="L1653">
        <v>0</v>
      </c>
      <c r="M1653" t="s">
        <v>31</v>
      </c>
      <c r="N1653" t="s">
        <v>235</v>
      </c>
      <c r="O1653" t="s">
        <v>98</v>
      </c>
      <c r="P1653" t="s">
        <v>43</v>
      </c>
      <c r="Q1653" t="s">
        <v>253</v>
      </c>
    </row>
    <row r="1654" spans="1:17" hidden="1" x14ac:dyDescent="0.35">
      <c r="A1654" t="s">
        <v>95</v>
      </c>
      <c r="B1654" t="s">
        <v>96</v>
      </c>
      <c r="C1654" t="s">
        <v>17</v>
      </c>
      <c r="D1654" t="s">
        <v>235</v>
      </c>
      <c r="E1654" t="s">
        <v>19</v>
      </c>
      <c r="F1654" t="s">
        <v>43</v>
      </c>
      <c r="G1654" t="s">
        <v>98</v>
      </c>
      <c r="H1654" s="2">
        <v>42913</v>
      </c>
      <c r="I1654">
        <v>60</v>
      </c>
      <c r="J1654">
        <v>54</v>
      </c>
      <c r="L1654">
        <v>0</v>
      </c>
      <c r="M1654" t="s">
        <v>32</v>
      </c>
      <c r="N1654" t="s">
        <v>235</v>
      </c>
      <c r="O1654" t="s">
        <v>98</v>
      </c>
      <c r="P1654" t="s">
        <v>43</v>
      </c>
      <c r="Q1654" t="s">
        <v>253</v>
      </c>
    </row>
    <row r="1655" spans="1:17" hidden="1" x14ac:dyDescent="0.35">
      <c r="A1655" t="s">
        <v>95</v>
      </c>
      <c r="B1655" t="s">
        <v>96</v>
      </c>
      <c r="C1655" t="s">
        <v>17</v>
      </c>
      <c r="D1655" t="s">
        <v>235</v>
      </c>
      <c r="E1655" t="s">
        <v>33</v>
      </c>
      <c r="F1655" t="s">
        <v>20</v>
      </c>
      <c r="G1655" t="s">
        <v>102</v>
      </c>
      <c r="H1655" s="2">
        <v>42899</v>
      </c>
      <c r="I1655">
        <v>10</v>
      </c>
      <c r="J1655">
        <v>7</v>
      </c>
      <c r="L1655">
        <v>0</v>
      </c>
      <c r="M1655" t="s">
        <v>22</v>
      </c>
      <c r="N1655" t="s">
        <v>235</v>
      </c>
      <c r="O1655" t="s">
        <v>102</v>
      </c>
      <c r="P1655" t="s">
        <v>23</v>
      </c>
      <c r="Q1655" t="s">
        <v>254</v>
      </c>
    </row>
    <row r="1656" spans="1:17" x14ac:dyDescent="0.35">
      <c r="A1656" t="s">
        <v>95</v>
      </c>
      <c r="B1656" t="s">
        <v>96</v>
      </c>
      <c r="C1656" t="s">
        <v>17</v>
      </c>
      <c r="D1656" t="s">
        <v>235</v>
      </c>
      <c r="E1656" t="s">
        <v>33</v>
      </c>
      <c r="F1656" t="s">
        <v>20</v>
      </c>
      <c r="G1656" t="s">
        <v>102</v>
      </c>
      <c r="H1656" s="2">
        <v>42902</v>
      </c>
      <c r="I1656">
        <v>10</v>
      </c>
      <c r="J1656">
        <v>10</v>
      </c>
      <c r="K1656">
        <f t="shared" ref="K1656:K1658" si="190">I1656-10</f>
        <v>0</v>
      </c>
      <c r="L1656">
        <v>0</v>
      </c>
      <c r="M1656" t="s">
        <v>25</v>
      </c>
      <c r="N1656" t="s">
        <v>235</v>
      </c>
      <c r="O1656" t="s">
        <v>102</v>
      </c>
      <c r="P1656" t="s">
        <v>23</v>
      </c>
      <c r="Q1656" t="s">
        <v>254</v>
      </c>
    </row>
    <row r="1657" spans="1:17" x14ac:dyDescent="0.35">
      <c r="A1657" t="s">
        <v>95</v>
      </c>
      <c r="B1657" t="s">
        <v>96</v>
      </c>
      <c r="C1657" t="s">
        <v>17</v>
      </c>
      <c r="D1657" t="s">
        <v>235</v>
      </c>
      <c r="E1657" t="s">
        <v>33</v>
      </c>
      <c r="F1657" t="s">
        <v>20</v>
      </c>
      <c r="G1657" t="s">
        <v>102</v>
      </c>
      <c r="H1657" s="2">
        <v>42910</v>
      </c>
      <c r="I1657">
        <v>11.5625</v>
      </c>
      <c r="J1657">
        <v>18</v>
      </c>
      <c r="K1657">
        <f t="shared" si="190"/>
        <v>1.5625</v>
      </c>
      <c r="L1657">
        <v>2</v>
      </c>
      <c r="M1657" t="s">
        <v>26</v>
      </c>
      <c r="N1657" t="s">
        <v>235</v>
      </c>
      <c r="O1657" t="s">
        <v>102</v>
      </c>
      <c r="P1657" t="s">
        <v>23</v>
      </c>
      <c r="Q1657" t="s">
        <v>254</v>
      </c>
    </row>
    <row r="1658" spans="1:17" x14ac:dyDescent="0.35">
      <c r="A1658" t="s">
        <v>95</v>
      </c>
      <c r="B1658" t="s">
        <v>96</v>
      </c>
      <c r="C1658" t="s">
        <v>17</v>
      </c>
      <c r="D1658" t="s">
        <v>235</v>
      </c>
      <c r="E1658" t="s">
        <v>33</v>
      </c>
      <c r="F1658" t="s">
        <v>20</v>
      </c>
      <c r="G1658" t="s">
        <v>102</v>
      </c>
      <c r="H1658" s="2">
        <v>42916</v>
      </c>
      <c r="I1658">
        <v>13.0625</v>
      </c>
      <c r="J1658">
        <v>24</v>
      </c>
      <c r="K1658">
        <f t="shared" si="190"/>
        <v>3.0625</v>
      </c>
      <c r="L1658">
        <v>3</v>
      </c>
      <c r="M1658" t="s">
        <v>39</v>
      </c>
      <c r="N1658" t="s">
        <v>235</v>
      </c>
      <c r="O1658" t="s">
        <v>102</v>
      </c>
      <c r="P1658" t="s">
        <v>23</v>
      </c>
      <c r="Q1658" t="s">
        <v>254</v>
      </c>
    </row>
    <row r="1659" spans="1:17" hidden="1" x14ac:dyDescent="0.35">
      <c r="A1659" t="s">
        <v>95</v>
      </c>
      <c r="B1659" t="s">
        <v>96</v>
      </c>
      <c r="C1659" t="s">
        <v>17</v>
      </c>
      <c r="D1659" t="s">
        <v>235</v>
      </c>
      <c r="E1659" t="s">
        <v>33</v>
      </c>
      <c r="F1659" t="s">
        <v>20</v>
      </c>
      <c r="G1659" t="s">
        <v>102</v>
      </c>
      <c r="H1659" s="2">
        <v>42920</v>
      </c>
      <c r="I1659">
        <v>30</v>
      </c>
      <c r="J1659">
        <v>28</v>
      </c>
      <c r="L1659">
        <v>0</v>
      </c>
      <c r="M1659" t="s">
        <v>30</v>
      </c>
      <c r="N1659" t="s">
        <v>235</v>
      </c>
      <c r="O1659" t="s">
        <v>102</v>
      </c>
      <c r="P1659" t="s">
        <v>23</v>
      </c>
      <c r="Q1659" t="s">
        <v>254</v>
      </c>
    </row>
    <row r="1660" spans="1:17" hidden="1" x14ac:dyDescent="0.35">
      <c r="A1660" t="s">
        <v>95</v>
      </c>
      <c r="B1660" t="s">
        <v>96</v>
      </c>
      <c r="C1660" t="s">
        <v>17</v>
      </c>
      <c r="D1660" t="s">
        <v>235</v>
      </c>
      <c r="E1660" t="s">
        <v>33</v>
      </c>
      <c r="F1660" t="s">
        <v>20</v>
      </c>
      <c r="G1660" t="s">
        <v>102</v>
      </c>
      <c r="H1660" s="2">
        <v>42937</v>
      </c>
      <c r="I1660">
        <v>50</v>
      </c>
      <c r="J1660">
        <v>45</v>
      </c>
      <c r="L1660">
        <v>0</v>
      </c>
      <c r="M1660" t="s">
        <v>31</v>
      </c>
      <c r="N1660" t="s">
        <v>235</v>
      </c>
      <c r="O1660" t="s">
        <v>102</v>
      </c>
      <c r="P1660" t="s">
        <v>23</v>
      </c>
      <c r="Q1660" t="s">
        <v>254</v>
      </c>
    </row>
    <row r="1661" spans="1:17" hidden="1" x14ac:dyDescent="0.35">
      <c r="A1661" t="s">
        <v>95</v>
      </c>
      <c r="B1661" t="s">
        <v>96</v>
      </c>
      <c r="C1661" t="s">
        <v>17</v>
      </c>
      <c r="D1661" t="s">
        <v>235</v>
      </c>
      <c r="E1661" t="s">
        <v>33</v>
      </c>
      <c r="F1661" t="s">
        <v>20</v>
      </c>
      <c r="G1661" t="s">
        <v>102</v>
      </c>
      <c r="H1661" s="2">
        <v>42961</v>
      </c>
      <c r="I1661">
        <v>60</v>
      </c>
      <c r="J1661">
        <v>69</v>
      </c>
      <c r="L1661">
        <v>0</v>
      </c>
      <c r="M1661" t="s">
        <v>32</v>
      </c>
      <c r="N1661" t="s">
        <v>235</v>
      </c>
      <c r="O1661" t="s">
        <v>102</v>
      </c>
      <c r="P1661" t="s">
        <v>23</v>
      </c>
      <c r="Q1661" t="s">
        <v>254</v>
      </c>
    </row>
    <row r="1662" spans="1:17" hidden="1" x14ac:dyDescent="0.35">
      <c r="A1662" t="s">
        <v>95</v>
      </c>
      <c r="B1662" t="s">
        <v>96</v>
      </c>
      <c r="C1662" t="s">
        <v>17</v>
      </c>
      <c r="D1662" t="s">
        <v>235</v>
      </c>
      <c r="E1662" t="s">
        <v>33</v>
      </c>
      <c r="F1662" t="s">
        <v>41</v>
      </c>
      <c r="G1662" t="s">
        <v>102</v>
      </c>
      <c r="H1662" s="2">
        <v>42899</v>
      </c>
      <c r="I1662">
        <v>10</v>
      </c>
      <c r="J1662">
        <v>7</v>
      </c>
      <c r="L1662">
        <v>0</v>
      </c>
      <c r="M1662" t="s">
        <v>22</v>
      </c>
      <c r="N1662" t="s">
        <v>235</v>
      </c>
      <c r="O1662" t="s">
        <v>102</v>
      </c>
      <c r="P1662" t="s">
        <v>41</v>
      </c>
      <c r="Q1662" t="s">
        <v>255</v>
      </c>
    </row>
    <row r="1663" spans="1:17" x14ac:dyDescent="0.35">
      <c r="A1663" t="s">
        <v>95</v>
      </c>
      <c r="B1663" t="s">
        <v>96</v>
      </c>
      <c r="C1663" t="s">
        <v>17</v>
      </c>
      <c r="D1663" t="s">
        <v>235</v>
      </c>
      <c r="E1663" t="s">
        <v>33</v>
      </c>
      <c r="F1663" t="s">
        <v>41</v>
      </c>
      <c r="G1663" t="s">
        <v>102</v>
      </c>
      <c r="H1663" s="2">
        <v>42902</v>
      </c>
      <c r="I1663">
        <v>10</v>
      </c>
      <c r="J1663">
        <v>10</v>
      </c>
      <c r="K1663">
        <f t="shared" ref="K1663:K1665" si="191">I1663-10</f>
        <v>0</v>
      </c>
      <c r="L1663">
        <v>0</v>
      </c>
      <c r="M1663" t="s">
        <v>25</v>
      </c>
      <c r="N1663" t="s">
        <v>235</v>
      </c>
      <c r="O1663" t="s">
        <v>102</v>
      </c>
      <c r="P1663" t="s">
        <v>41</v>
      </c>
      <c r="Q1663" t="s">
        <v>255</v>
      </c>
    </row>
    <row r="1664" spans="1:17" x14ac:dyDescent="0.35">
      <c r="A1664" t="s">
        <v>95</v>
      </c>
      <c r="B1664" t="s">
        <v>96</v>
      </c>
      <c r="C1664" t="s">
        <v>17</v>
      </c>
      <c r="D1664" t="s">
        <v>235</v>
      </c>
      <c r="E1664" t="s">
        <v>33</v>
      </c>
      <c r="F1664" t="s">
        <v>41</v>
      </c>
      <c r="G1664" t="s">
        <v>102</v>
      </c>
      <c r="H1664" s="2">
        <v>42910</v>
      </c>
      <c r="I1664">
        <v>11.8125</v>
      </c>
      <c r="J1664">
        <v>18</v>
      </c>
      <c r="K1664">
        <f t="shared" si="191"/>
        <v>1.8125</v>
      </c>
      <c r="L1664">
        <v>2</v>
      </c>
      <c r="M1664" t="s">
        <v>26</v>
      </c>
      <c r="N1664" t="s">
        <v>235</v>
      </c>
      <c r="O1664" t="s">
        <v>102</v>
      </c>
      <c r="P1664" t="s">
        <v>41</v>
      </c>
      <c r="Q1664" t="s">
        <v>255</v>
      </c>
    </row>
    <row r="1665" spans="1:17" x14ac:dyDescent="0.35">
      <c r="A1665" t="s">
        <v>95</v>
      </c>
      <c r="B1665" t="s">
        <v>96</v>
      </c>
      <c r="C1665" t="s">
        <v>17</v>
      </c>
      <c r="D1665" t="s">
        <v>235</v>
      </c>
      <c r="E1665" t="s">
        <v>33</v>
      </c>
      <c r="F1665" t="s">
        <v>41</v>
      </c>
      <c r="G1665" t="s">
        <v>102</v>
      </c>
      <c r="H1665" s="2">
        <v>42916</v>
      </c>
      <c r="I1665">
        <v>13</v>
      </c>
      <c r="J1665">
        <v>24</v>
      </c>
      <c r="K1665">
        <f t="shared" si="191"/>
        <v>3</v>
      </c>
      <c r="L1665">
        <v>3</v>
      </c>
      <c r="M1665" t="s">
        <v>39</v>
      </c>
      <c r="N1665" t="s">
        <v>235</v>
      </c>
      <c r="O1665" t="s">
        <v>102</v>
      </c>
      <c r="P1665" t="s">
        <v>41</v>
      </c>
      <c r="Q1665" t="s">
        <v>255</v>
      </c>
    </row>
    <row r="1666" spans="1:17" hidden="1" x14ac:dyDescent="0.35">
      <c r="A1666" t="s">
        <v>95</v>
      </c>
      <c r="B1666" t="s">
        <v>96</v>
      </c>
      <c r="C1666" t="s">
        <v>17</v>
      </c>
      <c r="D1666" t="s">
        <v>235</v>
      </c>
      <c r="E1666" t="s">
        <v>33</v>
      </c>
      <c r="F1666" t="s">
        <v>41</v>
      </c>
      <c r="G1666" t="s">
        <v>102</v>
      </c>
      <c r="H1666" s="2">
        <v>42920</v>
      </c>
      <c r="I1666">
        <v>30</v>
      </c>
      <c r="J1666">
        <v>28</v>
      </c>
      <c r="L1666">
        <v>0</v>
      </c>
      <c r="M1666" t="s">
        <v>30</v>
      </c>
      <c r="N1666" t="s">
        <v>235</v>
      </c>
      <c r="O1666" t="s">
        <v>102</v>
      </c>
      <c r="P1666" t="s">
        <v>41</v>
      </c>
      <c r="Q1666" t="s">
        <v>255</v>
      </c>
    </row>
    <row r="1667" spans="1:17" hidden="1" x14ac:dyDescent="0.35">
      <c r="A1667" t="s">
        <v>95</v>
      </c>
      <c r="B1667" t="s">
        <v>96</v>
      </c>
      <c r="C1667" t="s">
        <v>17</v>
      </c>
      <c r="D1667" t="s">
        <v>235</v>
      </c>
      <c r="E1667" t="s">
        <v>33</v>
      </c>
      <c r="F1667" t="s">
        <v>41</v>
      </c>
      <c r="G1667" t="s">
        <v>102</v>
      </c>
      <c r="H1667" s="2">
        <v>42937</v>
      </c>
      <c r="I1667">
        <v>50</v>
      </c>
      <c r="J1667">
        <v>45</v>
      </c>
      <c r="L1667">
        <v>0</v>
      </c>
      <c r="M1667" t="s">
        <v>31</v>
      </c>
      <c r="N1667" t="s">
        <v>235</v>
      </c>
      <c r="O1667" t="s">
        <v>102</v>
      </c>
      <c r="P1667" t="s">
        <v>41</v>
      </c>
      <c r="Q1667" t="s">
        <v>255</v>
      </c>
    </row>
    <row r="1668" spans="1:17" hidden="1" x14ac:dyDescent="0.35">
      <c r="A1668" t="s">
        <v>95</v>
      </c>
      <c r="B1668" t="s">
        <v>96</v>
      </c>
      <c r="C1668" t="s">
        <v>17</v>
      </c>
      <c r="D1668" t="s">
        <v>235</v>
      </c>
      <c r="E1668" t="s">
        <v>33</v>
      </c>
      <c r="F1668" t="s">
        <v>41</v>
      </c>
      <c r="G1668" t="s">
        <v>102</v>
      </c>
      <c r="H1668" s="2">
        <v>42955</v>
      </c>
      <c r="I1668">
        <v>60</v>
      </c>
      <c r="J1668">
        <v>63</v>
      </c>
      <c r="L1668">
        <v>0</v>
      </c>
      <c r="M1668" t="s">
        <v>32</v>
      </c>
      <c r="N1668" t="s">
        <v>235</v>
      </c>
      <c r="O1668" t="s">
        <v>102</v>
      </c>
      <c r="P1668" t="s">
        <v>41</v>
      </c>
      <c r="Q1668" t="s">
        <v>255</v>
      </c>
    </row>
    <row r="1669" spans="1:17" hidden="1" x14ac:dyDescent="0.35">
      <c r="A1669" t="s">
        <v>95</v>
      </c>
      <c r="B1669" t="s">
        <v>96</v>
      </c>
      <c r="C1669" t="s">
        <v>17</v>
      </c>
      <c r="D1669" t="s">
        <v>235</v>
      </c>
      <c r="E1669" t="s">
        <v>33</v>
      </c>
      <c r="F1669" t="s">
        <v>43</v>
      </c>
      <c r="G1669" t="s">
        <v>102</v>
      </c>
      <c r="H1669" s="2">
        <v>42899</v>
      </c>
      <c r="I1669">
        <v>10</v>
      </c>
      <c r="J1669">
        <v>7</v>
      </c>
      <c r="L1669">
        <v>0</v>
      </c>
      <c r="M1669" t="s">
        <v>22</v>
      </c>
      <c r="N1669" t="s">
        <v>235</v>
      </c>
      <c r="O1669" t="s">
        <v>102</v>
      </c>
      <c r="P1669" t="s">
        <v>43</v>
      </c>
      <c r="Q1669" t="s">
        <v>256</v>
      </c>
    </row>
    <row r="1670" spans="1:17" x14ac:dyDescent="0.35">
      <c r="A1670" t="s">
        <v>95</v>
      </c>
      <c r="B1670" t="s">
        <v>96</v>
      </c>
      <c r="C1670" t="s">
        <v>17</v>
      </c>
      <c r="D1670" t="s">
        <v>235</v>
      </c>
      <c r="E1670" t="s">
        <v>33</v>
      </c>
      <c r="F1670" t="s">
        <v>43</v>
      </c>
      <c r="G1670" t="s">
        <v>102</v>
      </c>
      <c r="H1670" s="2">
        <v>42902</v>
      </c>
      <c r="I1670">
        <v>10</v>
      </c>
      <c r="J1670">
        <v>10</v>
      </c>
      <c r="K1670">
        <f t="shared" ref="K1670:K1672" si="192">I1670-10</f>
        <v>0</v>
      </c>
      <c r="L1670">
        <v>0</v>
      </c>
      <c r="M1670" t="s">
        <v>25</v>
      </c>
      <c r="N1670" t="s">
        <v>235</v>
      </c>
      <c r="O1670" t="s">
        <v>102</v>
      </c>
      <c r="P1670" t="s">
        <v>43</v>
      </c>
      <c r="Q1670" t="s">
        <v>256</v>
      </c>
    </row>
    <row r="1671" spans="1:17" x14ac:dyDescent="0.35">
      <c r="A1671" t="s">
        <v>95</v>
      </c>
      <c r="B1671" t="s">
        <v>96</v>
      </c>
      <c r="C1671" t="s">
        <v>17</v>
      </c>
      <c r="D1671" t="s">
        <v>235</v>
      </c>
      <c r="E1671" t="s">
        <v>33</v>
      </c>
      <c r="F1671" t="s">
        <v>43</v>
      </c>
      <c r="G1671" t="s">
        <v>102</v>
      </c>
      <c r="H1671" s="2">
        <v>42910</v>
      </c>
      <c r="I1671">
        <v>11.8125</v>
      </c>
      <c r="J1671">
        <v>18</v>
      </c>
      <c r="K1671">
        <f t="shared" si="192"/>
        <v>1.8125</v>
      </c>
      <c r="L1671">
        <v>2</v>
      </c>
      <c r="M1671" t="s">
        <v>26</v>
      </c>
      <c r="N1671" t="s">
        <v>235</v>
      </c>
      <c r="O1671" t="s">
        <v>102</v>
      </c>
      <c r="P1671" t="s">
        <v>43</v>
      </c>
      <c r="Q1671" t="s">
        <v>256</v>
      </c>
    </row>
    <row r="1672" spans="1:17" x14ac:dyDescent="0.35">
      <c r="A1672" t="s">
        <v>95</v>
      </c>
      <c r="B1672" t="s">
        <v>96</v>
      </c>
      <c r="C1672" t="s">
        <v>17</v>
      </c>
      <c r="D1672" t="s">
        <v>235</v>
      </c>
      <c r="E1672" t="s">
        <v>33</v>
      </c>
      <c r="F1672" t="s">
        <v>43</v>
      </c>
      <c r="G1672" t="s">
        <v>102</v>
      </c>
      <c r="H1672" s="2">
        <v>42916</v>
      </c>
      <c r="I1672">
        <v>13</v>
      </c>
      <c r="J1672">
        <v>24</v>
      </c>
      <c r="K1672">
        <f t="shared" si="192"/>
        <v>3</v>
      </c>
      <c r="L1672">
        <v>3</v>
      </c>
      <c r="M1672" t="s">
        <v>39</v>
      </c>
      <c r="N1672" t="s">
        <v>235</v>
      </c>
      <c r="O1672" t="s">
        <v>102</v>
      </c>
      <c r="P1672" t="s">
        <v>43</v>
      </c>
      <c r="Q1672" t="s">
        <v>256</v>
      </c>
    </row>
    <row r="1673" spans="1:17" hidden="1" x14ac:dyDescent="0.35">
      <c r="A1673" t="s">
        <v>95</v>
      </c>
      <c r="B1673" t="s">
        <v>96</v>
      </c>
      <c r="C1673" t="s">
        <v>17</v>
      </c>
      <c r="D1673" t="s">
        <v>235</v>
      </c>
      <c r="E1673" t="s">
        <v>33</v>
      </c>
      <c r="F1673" t="s">
        <v>43</v>
      </c>
      <c r="G1673" t="s">
        <v>102</v>
      </c>
      <c r="H1673" s="2">
        <v>42920</v>
      </c>
      <c r="I1673">
        <v>30</v>
      </c>
      <c r="J1673">
        <v>28</v>
      </c>
      <c r="L1673">
        <v>0</v>
      </c>
      <c r="M1673" t="s">
        <v>30</v>
      </c>
      <c r="N1673" t="s">
        <v>235</v>
      </c>
      <c r="O1673" t="s">
        <v>102</v>
      </c>
      <c r="P1673" t="s">
        <v>43</v>
      </c>
      <c r="Q1673" t="s">
        <v>256</v>
      </c>
    </row>
    <row r="1674" spans="1:17" hidden="1" x14ac:dyDescent="0.35">
      <c r="A1674" t="s">
        <v>95</v>
      </c>
      <c r="B1674" t="s">
        <v>96</v>
      </c>
      <c r="C1674" t="s">
        <v>17</v>
      </c>
      <c r="D1674" t="s">
        <v>235</v>
      </c>
      <c r="E1674" t="s">
        <v>33</v>
      </c>
      <c r="F1674" t="s">
        <v>43</v>
      </c>
      <c r="G1674" t="s">
        <v>102</v>
      </c>
      <c r="H1674" s="2">
        <v>42937</v>
      </c>
      <c r="I1674">
        <v>51</v>
      </c>
      <c r="J1674">
        <v>45</v>
      </c>
      <c r="L1674">
        <v>0</v>
      </c>
      <c r="M1674" t="s">
        <v>31</v>
      </c>
      <c r="N1674" t="s">
        <v>235</v>
      </c>
      <c r="O1674" t="s">
        <v>102</v>
      </c>
      <c r="P1674" t="s">
        <v>43</v>
      </c>
      <c r="Q1674" t="s">
        <v>256</v>
      </c>
    </row>
    <row r="1675" spans="1:17" hidden="1" x14ac:dyDescent="0.35">
      <c r="A1675" t="s">
        <v>95</v>
      </c>
      <c r="B1675" t="s">
        <v>96</v>
      </c>
      <c r="C1675" t="s">
        <v>17</v>
      </c>
      <c r="D1675" t="s">
        <v>235</v>
      </c>
      <c r="E1675" t="s">
        <v>33</v>
      </c>
      <c r="F1675" t="s">
        <v>43</v>
      </c>
      <c r="G1675" t="s">
        <v>102</v>
      </c>
      <c r="H1675" s="2">
        <v>42955</v>
      </c>
      <c r="I1675">
        <v>60</v>
      </c>
      <c r="J1675">
        <v>63</v>
      </c>
      <c r="L1675">
        <v>0</v>
      </c>
      <c r="M1675" t="s">
        <v>32</v>
      </c>
      <c r="N1675" t="s">
        <v>235</v>
      </c>
      <c r="O1675" t="s">
        <v>102</v>
      </c>
      <c r="P1675" t="s">
        <v>43</v>
      </c>
      <c r="Q1675" t="s">
        <v>256</v>
      </c>
    </row>
    <row r="1676" spans="1:17" hidden="1" x14ac:dyDescent="0.35">
      <c r="A1676" t="s">
        <v>106</v>
      </c>
      <c r="B1676" t="s">
        <v>96</v>
      </c>
      <c r="C1676" t="s">
        <v>51</v>
      </c>
      <c r="D1676" t="s">
        <v>235</v>
      </c>
      <c r="E1676" t="s">
        <v>19</v>
      </c>
      <c r="F1676" t="s">
        <v>20</v>
      </c>
      <c r="G1676" t="s">
        <v>107</v>
      </c>
      <c r="H1676" s="2">
        <v>42853</v>
      </c>
      <c r="I1676">
        <v>10</v>
      </c>
      <c r="J1676">
        <v>10</v>
      </c>
      <c r="L1676">
        <v>0</v>
      </c>
      <c r="M1676" t="s">
        <v>22</v>
      </c>
      <c r="N1676" t="s">
        <v>235</v>
      </c>
      <c r="O1676" t="s">
        <v>107</v>
      </c>
      <c r="P1676" t="s">
        <v>23</v>
      </c>
      <c r="Q1676" t="s">
        <v>257</v>
      </c>
    </row>
    <row r="1677" spans="1:17" x14ac:dyDescent="0.35">
      <c r="A1677" t="s">
        <v>106</v>
      </c>
      <c r="B1677" t="s">
        <v>96</v>
      </c>
      <c r="C1677" t="s">
        <v>51</v>
      </c>
      <c r="D1677" t="s">
        <v>235</v>
      </c>
      <c r="E1677" t="s">
        <v>19</v>
      </c>
      <c r="F1677" t="s">
        <v>20</v>
      </c>
      <c r="G1677" t="s">
        <v>107</v>
      </c>
      <c r="H1677" s="2">
        <v>42853</v>
      </c>
      <c r="I1677">
        <v>10</v>
      </c>
      <c r="J1677">
        <v>10</v>
      </c>
      <c r="K1677">
        <f t="shared" ref="K1677:K1679" si="193">I1677-10</f>
        <v>0</v>
      </c>
      <c r="L1677">
        <v>0</v>
      </c>
      <c r="M1677" t="s">
        <v>25</v>
      </c>
      <c r="N1677" t="s">
        <v>235</v>
      </c>
      <c r="O1677" t="s">
        <v>107</v>
      </c>
      <c r="P1677" t="s">
        <v>23</v>
      </c>
      <c r="Q1677" t="s">
        <v>257</v>
      </c>
    </row>
    <row r="1678" spans="1:17" x14ac:dyDescent="0.35">
      <c r="A1678" t="s">
        <v>106</v>
      </c>
      <c r="B1678" t="s">
        <v>96</v>
      </c>
      <c r="C1678" t="s">
        <v>51</v>
      </c>
      <c r="D1678" t="s">
        <v>235</v>
      </c>
      <c r="E1678" t="s">
        <v>19</v>
      </c>
      <c r="F1678" t="s">
        <v>20</v>
      </c>
      <c r="G1678" t="s">
        <v>107</v>
      </c>
      <c r="H1678" s="2">
        <v>42863</v>
      </c>
      <c r="I1678">
        <v>10.53333333333333</v>
      </c>
      <c r="J1678">
        <v>20</v>
      </c>
      <c r="K1678">
        <f t="shared" si="193"/>
        <v>0.53333333333332966</v>
      </c>
      <c r="L1678">
        <v>1</v>
      </c>
      <c r="M1678" t="s">
        <v>48</v>
      </c>
      <c r="N1678" t="s">
        <v>235</v>
      </c>
      <c r="O1678" t="s">
        <v>107</v>
      </c>
      <c r="P1678" t="s">
        <v>23</v>
      </c>
      <c r="Q1678" t="s">
        <v>257</v>
      </c>
    </row>
    <row r="1679" spans="1:17" x14ac:dyDescent="0.35">
      <c r="A1679" t="s">
        <v>106</v>
      </c>
      <c r="B1679" t="s">
        <v>96</v>
      </c>
      <c r="C1679" t="s">
        <v>51</v>
      </c>
      <c r="D1679" t="s">
        <v>235</v>
      </c>
      <c r="E1679" t="s">
        <v>19</v>
      </c>
      <c r="F1679" t="s">
        <v>20</v>
      </c>
      <c r="G1679" t="s">
        <v>107</v>
      </c>
      <c r="H1679" s="2">
        <v>42870</v>
      </c>
      <c r="I1679">
        <v>12</v>
      </c>
      <c r="J1679">
        <v>27</v>
      </c>
      <c r="K1679">
        <f t="shared" si="193"/>
        <v>2</v>
      </c>
      <c r="L1679">
        <v>2</v>
      </c>
      <c r="M1679" t="s">
        <v>26</v>
      </c>
      <c r="N1679" t="s">
        <v>235</v>
      </c>
      <c r="O1679" t="s">
        <v>107</v>
      </c>
      <c r="P1679" t="s">
        <v>23</v>
      </c>
      <c r="Q1679" t="s">
        <v>257</v>
      </c>
    </row>
    <row r="1680" spans="1:17" hidden="1" x14ac:dyDescent="0.35">
      <c r="A1680" t="s">
        <v>106</v>
      </c>
      <c r="B1680" t="s">
        <v>96</v>
      </c>
      <c r="C1680" t="s">
        <v>51</v>
      </c>
      <c r="D1680" t="s">
        <v>235</v>
      </c>
      <c r="E1680" t="s">
        <v>19</v>
      </c>
      <c r="F1680" t="s">
        <v>20</v>
      </c>
      <c r="G1680" t="s">
        <v>107</v>
      </c>
      <c r="L1680">
        <v>0</v>
      </c>
      <c r="M1680" t="s">
        <v>30</v>
      </c>
      <c r="N1680" t="s">
        <v>235</v>
      </c>
      <c r="O1680" t="s">
        <v>107</v>
      </c>
      <c r="P1680" t="s">
        <v>23</v>
      </c>
      <c r="Q1680" t="s">
        <v>257</v>
      </c>
    </row>
    <row r="1681" spans="1:17" hidden="1" x14ac:dyDescent="0.35">
      <c r="A1681" t="s">
        <v>106</v>
      </c>
      <c r="B1681" t="s">
        <v>96</v>
      </c>
      <c r="C1681" t="s">
        <v>51</v>
      </c>
      <c r="D1681" t="s">
        <v>235</v>
      </c>
      <c r="E1681" t="s">
        <v>19</v>
      </c>
      <c r="F1681" t="s">
        <v>20</v>
      </c>
      <c r="G1681" t="s">
        <v>107</v>
      </c>
      <c r="L1681">
        <v>0</v>
      </c>
      <c r="M1681" t="s">
        <v>32</v>
      </c>
      <c r="N1681" t="s">
        <v>235</v>
      </c>
      <c r="O1681" t="s">
        <v>107</v>
      </c>
      <c r="P1681" t="s">
        <v>23</v>
      </c>
      <c r="Q1681" t="s">
        <v>257</v>
      </c>
    </row>
    <row r="1682" spans="1:17" hidden="1" x14ac:dyDescent="0.35">
      <c r="A1682" t="s">
        <v>106</v>
      </c>
      <c r="B1682" t="s">
        <v>96</v>
      </c>
      <c r="C1682" t="s">
        <v>51</v>
      </c>
      <c r="D1682" t="s">
        <v>235</v>
      </c>
      <c r="E1682" t="s">
        <v>19</v>
      </c>
      <c r="F1682" t="s">
        <v>20</v>
      </c>
      <c r="G1682" t="s">
        <v>107</v>
      </c>
      <c r="L1682">
        <v>0</v>
      </c>
      <c r="M1682" t="s">
        <v>31</v>
      </c>
      <c r="N1682" t="s">
        <v>235</v>
      </c>
      <c r="O1682" t="s">
        <v>107</v>
      </c>
      <c r="P1682" t="s">
        <v>23</v>
      </c>
      <c r="Q1682" t="s">
        <v>257</v>
      </c>
    </row>
    <row r="1683" spans="1:17" hidden="1" x14ac:dyDescent="0.35">
      <c r="A1683" t="s">
        <v>106</v>
      </c>
      <c r="B1683" t="s">
        <v>96</v>
      </c>
      <c r="C1683" t="s">
        <v>51</v>
      </c>
      <c r="D1683" t="s">
        <v>235</v>
      </c>
      <c r="E1683" t="s">
        <v>19</v>
      </c>
      <c r="F1683" t="s">
        <v>41</v>
      </c>
      <c r="G1683" t="s">
        <v>107</v>
      </c>
      <c r="H1683" s="2">
        <v>42853</v>
      </c>
      <c r="I1683">
        <v>10</v>
      </c>
      <c r="J1683">
        <v>10</v>
      </c>
      <c r="L1683">
        <v>0</v>
      </c>
      <c r="M1683" t="s">
        <v>22</v>
      </c>
      <c r="N1683" t="s">
        <v>235</v>
      </c>
      <c r="O1683" t="s">
        <v>107</v>
      </c>
      <c r="P1683" t="s">
        <v>41</v>
      </c>
      <c r="Q1683" t="s">
        <v>258</v>
      </c>
    </row>
    <row r="1684" spans="1:17" x14ac:dyDescent="0.35">
      <c r="A1684" t="s">
        <v>106</v>
      </c>
      <c r="B1684" t="s">
        <v>96</v>
      </c>
      <c r="C1684" t="s">
        <v>51</v>
      </c>
      <c r="D1684" t="s">
        <v>235</v>
      </c>
      <c r="E1684" t="s">
        <v>19</v>
      </c>
      <c r="F1684" t="s">
        <v>41</v>
      </c>
      <c r="G1684" t="s">
        <v>107</v>
      </c>
      <c r="H1684" s="2">
        <v>42853</v>
      </c>
      <c r="I1684">
        <v>10</v>
      </c>
      <c r="J1684">
        <v>10</v>
      </c>
      <c r="K1684">
        <f t="shared" ref="K1684:K1686" si="194">I1684-10</f>
        <v>0</v>
      </c>
      <c r="L1684">
        <v>0</v>
      </c>
      <c r="M1684" t="s">
        <v>25</v>
      </c>
      <c r="N1684" t="s">
        <v>235</v>
      </c>
      <c r="O1684" t="s">
        <v>107</v>
      </c>
      <c r="P1684" t="s">
        <v>41</v>
      </c>
      <c r="Q1684" t="s">
        <v>258</v>
      </c>
    </row>
    <row r="1685" spans="1:17" x14ac:dyDescent="0.35">
      <c r="A1685" t="s">
        <v>106</v>
      </c>
      <c r="B1685" t="s">
        <v>96</v>
      </c>
      <c r="C1685" t="s">
        <v>51</v>
      </c>
      <c r="D1685" t="s">
        <v>235</v>
      </c>
      <c r="E1685" t="s">
        <v>19</v>
      </c>
      <c r="F1685" t="s">
        <v>41</v>
      </c>
      <c r="G1685" t="s">
        <v>107</v>
      </c>
      <c r="H1685" s="2">
        <v>42863</v>
      </c>
      <c r="I1685">
        <v>10.75</v>
      </c>
      <c r="J1685">
        <v>20</v>
      </c>
      <c r="K1685">
        <f t="shared" si="194"/>
        <v>0.75</v>
      </c>
      <c r="L1685">
        <v>1</v>
      </c>
      <c r="M1685" t="s">
        <v>48</v>
      </c>
      <c r="N1685" t="s">
        <v>235</v>
      </c>
      <c r="O1685" t="s">
        <v>107</v>
      </c>
      <c r="P1685" t="s">
        <v>41</v>
      </c>
      <c r="Q1685" t="s">
        <v>258</v>
      </c>
    </row>
    <row r="1686" spans="1:17" x14ac:dyDescent="0.35">
      <c r="A1686" t="s">
        <v>106</v>
      </c>
      <c r="B1686" t="s">
        <v>96</v>
      </c>
      <c r="C1686" t="s">
        <v>51</v>
      </c>
      <c r="D1686" t="s">
        <v>235</v>
      </c>
      <c r="E1686" t="s">
        <v>19</v>
      </c>
      <c r="F1686" t="s">
        <v>41</v>
      </c>
      <c r="G1686" t="s">
        <v>107</v>
      </c>
      <c r="H1686" s="2">
        <v>42870</v>
      </c>
      <c r="I1686">
        <v>12</v>
      </c>
      <c r="J1686">
        <v>27</v>
      </c>
      <c r="K1686">
        <f t="shared" si="194"/>
        <v>2</v>
      </c>
      <c r="L1686">
        <v>2</v>
      </c>
      <c r="M1686" t="s">
        <v>26</v>
      </c>
      <c r="N1686" t="s">
        <v>235</v>
      </c>
      <c r="O1686" t="s">
        <v>107</v>
      </c>
      <c r="P1686" t="s">
        <v>41</v>
      </c>
      <c r="Q1686" t="s">
        <v>258</v>
      </c>
    </row>
    <row r="1687" spans="1:17" hidden="1" x14ac:dyDescent="0.35">
      <c r="A1687" t="s">
        <v>106</v>
      </c>
      <c r="B1687" t="s">
        <v>96</v>
      </c>
      <c r="C1687" t="s">
        <v>51</v>
      </c>
      <c r="D1687" t="s">
        <v>235</v>
      </c>
      <c r="E1687" t="s">
        <v>19</v>
      </c>
      <c r="F1687" t="s">
        <v>41</v>
      </c>
      <c r="G1687" t="s">
        <v>107</v>
      </c>
      <c r="L1687">
        <v>0</v>
      </c>
      <c r="M1687" t="s">
        <v>30</v>
      </c>
      <c r="N1687" t="s">
        <v>235</v>
      </c>
      <c r="O1687" t="s">
        <v>107</v>
      </c>
      <c r="P1687" t="s">
        <v>41</v>
      </c>
      <c r="Q1687" t="s">
        <v>258</v>
      </c>
    </row>
    <row r="1688" spans="1:17" hidden="1" x14ac:dyDescent="0.35">
      <c r="A1688" t="s">
        <v>106</v>
      </c>
      <c r="B1688" t="s">
        <v>96</v>
      </c>
      <c r="C1688" t="s">
        <v>51</v>
      </c>
      <c r="D1688" t="s">
        <v>235</v>
      </c>
      <c r="E1688" t="s">
        <v>19</v>
      </c>
      <c r="F1688" t="s">
        <v>41</v>
      </c>
      <c r="G1688" t="s">
        <v>107</v>
      </c>
      <c r="L1688">
        <v>0</v>
      </c>
      <c r="M1688" t="s">
        <v>32</v>
      </c>
      <c r="N1688" t="s">
        <v>235</v>
      </c>
      <c r="O1688" t="s">
        <v>107</v>
      </c>
      <c r="P1688" t="s">
        <v>41</v>
      </c>
      <c r="Q1688" t="s">
        <v>258</v>
      </c>
    </row>
    <row r="1689" spans="1:17" hidden="1" x14ac:dyDescent="0.35">
      <c r="A1689" t="s">
        <v>106</v>
      </c>
      <c r="B1689" t="s">
        <v>96</v>
      </c>
      <c r="C1689" t="s">
        <v>51</v>
      </c>
      <c r="D1689" t="s">
        <v>235</v>
      </c>
      <c r="E1689" t="s">
        <v>19</v>
      </c>
      <c r="F1689" t="s">
        <v>41</v>
      </c>
      <c r="G1689" t="s">
        <v>107</v>
      </c>
      <c r="L1689">
        <v>0</v>
      </c>
      <c r="M1689" t="s">
        <v>31</v>
      </c>
      <c r="N1689" t="s">
        <v>235</v>
      </c>
      <c r="O1689" t="s">
        <v>107</v>
      </c>
      <c r="P1689" t="s">
        <v>41</v>
      </c>
      <c r="Q1689" t="s">
        <v>258</v>
      </c>
    </row>
    <row r="1690" spans="1:17" hidden="1" x14ac:dyDescent="0.35">
      <c r="A1690" t="s">
        <v>106</v>
      </c>
      <c r="B1690" t="s">
        <v>96</v>
      </c>
      <c r="C1690" t="s">
        <v>51</v>
      </c>
      <c r="D1690" t="s">
        <v>235</v>
      </c>
      <c r="E1690" t="s">
        <v>19</v>
      </c>
      <c r="F1690" t="s">
        <v>43</v>
      </c>
      <c r="G1690" t="s">
        <v>107</v>
      </c>
      <c r="H1690" s="2">
        <v>42853</v>
      </c>
      <c r="I1690">
        <v>10</v>
      </c>
      <c r="J1690">
        <v>10</v>
      </c>
      <c r="L1690">
        <v>0</v>
      </c>
      <c r="M1690" t="s">
        <v>22</v>
      </c>
      <c r="N1690" t="s">
        <v>235</v>
      </c>
      <c r="O1690" t="s">
        <v>107</v>
      </c>
      <c r="P1690" t="s">
        <v>43</v>
      </c>
      <c r="Q1690" t="s">
        <v>259</v>
      </c>
    </row>
    <row r="1691" spans="1:17" x14ac:dyDescent="0.35">
      <c r="A1691" t="s">
        <v>106</v>
      </c>
      <c r="B1691" t="s">
        <v>96</v>
      </c>
      <c r="C1691" t="s">
        <v>51</v>
      </c>
      <c r="D1691" t="s">
        <v>235</v>
      </c>
      <c r="E1691" t="s">
        <v>19</v>
      </c>
      <c r="F1691" t="s">
        <v>43</v>
      </c>
      <c r="G1691" t="s">
        <v>107</v>
      </c>
      <c r="H1691" s="2">
        <v>42853</v>
      </c>
      <c r="I1691">
        <v>10</v>
      </c>
      <c r="J1691">
        <v>10</v>
      </c>
      <c r="K1691">
        <f t="shared" ref="K1691:K1693" si="195">I1691-10</f>
        <v>0</v>
      </c>
      <c r="L1691">
        <v>0</v>
      </c>
      <c r="M1691" t="s">
        <v>25</v>
      </c>
      <c r="N1691" t="s">
        <v>235</v>
      </c>
      <c r="O1691" t="s">
        <v>107</v>
      </c>
      <c r="P1691" t="s">
        <v>43</v>
      </c>
      <c r="Q1691" t="s">
        <v>259</v>
      </c>
    </row>
    <row r="1692" spans="1:17" x14ac:dyDescent="0.35">
      <c r="A1692" t="s">
        <v>106</v>
      </c>
      <c r="B1692" t="s">
        <v>96</v>
      </c>
      <c r="C1692" t="s">
        <v>51</v>
      </c>
      <c r="D1692" t="s">
        <v>235</v>
      </c>
      <c r="E1692" t="s">
        <v>19</v>
      </c>
      <c r="F1692" t="s">
        <v>43</v>
      </c>
      <c r="G1692" t="s">
        <v>107</v>
      </c>
      <c r="H1692" s="2">
        <v>42863</v>
      </c>
      <c r="I1692">
        <v>10.875</v>
      </c>
      <c r="J1692">
        <v>20</v>
      </c>
      <c r="K1692">
        <f t="shared" si="195"/>
        <v>0.875</v>
      </c>
      <c r="L1692">
        <v>1</v>
      </c>
      <c r="M1692" t="s">
        <v>48</v>
      </c>
      <c r="N1692" t="s">
        <v>235</v>
      </c>
      <c r="O1692" t="s">
        <v>107</v>
      </c>
      <c r="P1692" t="s">
        <v>43</v>
      </c>
      <c r="Q1692" t="s">
        <v>259</v>
      </c>
    </row>
    <row r="1693" spans="1:17" x14ac:dyDescent="0.35">
      <c r="A1693" t="s">
        <v>106</v>
      </c>
      <c r="B1693" t="s">
        <v>96</v>
      </c>
      <c r="C1693" t="s">
        <v>51</v>
      </c>
      <c r="D1693" t="s">
        <v>235</v>
      </c>
      <c r="E1693" t="s">
        <v>19</v>
      </c>
      <c r="F1693" t="s">
        <v>43</v>
      </c>
      <c r="G1693" t="s">
        <v>107</v>
      </c>
      <c r="H1693" s="2">
        <v>42870</v>
      </c>
      <c r="I1693">
        <v>11.9375</v>
      </c>
      <c r="J1693">
        <v>27</v>
      </c>
      <c r="K1693">
        <f t="shared" si="195"/>
        <v>1.9375</v>
      </c>
      <c r="L1693">
        <v>2</v>
      </c>
      <c r="M1693" t="s">
        <v>26</v>
      </c>
      <c r="N1693" t="s">
        <v>235</v>
      </c>
      <c r="O1693" t="s">
        <v>107</v>
      </c>
      <c r="P1693" t="s">
        <v>43</v>
      </c>
      <c r="Q1693" t="s">
        <v>259</v>
      </c>
    </row>
    <row r="1694" spans="1:17" hidden="1" x14ac:dyDescent="0.35">
      <c r="A1694" t="s">
        <v>106</v>
      </c>
      <c r="B1694" t="s">
        <v>96</v>
      </c>
      <c r="C1694" t="s">
        <v>51</v>
      </c>
      <c r="D1694" t="s">
        <v>235</v>
      </c>
      <c r="E1694" t="s">
        <v>19</v>
      </c>
      <c r="F1694" t="s">
        <v>43</v>
      </c>
      <c r="G1694" t="s">
        <v>107</v>
      </c>
      <c r="L1694">
        <v>0</v>
      </c>
      <c r="M1694" t="s">
        <v>30</v>
      </c>
      <c r="N1694" t="s">
        <v>235</v>
      </c>
      <c r="O1694" t="s">
        <v>107</v>
      </c>
      <c r="P1694" t="s">
        <v>43</v>
      </c>
      <c r="Q1694" t="s">
        <v>259</v>
      </c>
    </row>
    <row r="1695" spans="1:17" hidden="1" x14ac:dyDescent="0.35">
      <c r="A1695" t="s">
        <v>106</v>
      </c>
      <c r="B1695" t="s">
        <v>96</v>
      </c>
      <c r="C1695" t="s">
        <v>51</v>
      </c>
      <c r="D1695" t="s">
        <v>235</v>
      </c>
      <c r="E1695" t="s">
        <v>19</v>
      </c>
      <c r="F1695" t="s">
        <v>43</v>
      </c>
      <c r="G1695" t="s">
        <v>107</v>
      </c>
      <c r="L1695">
        <v>0</v>
      </c>
      <c r="M1695" t="s">
        <v>32</v>
      </c>
      <c r="N1695" t="s">
        <v>235</v>
      </c>
      <c r="O1695" t="s">
        <v>107</v>
      </c>
      <c r="P1695" t="s">
        <v>43</v>
      </c>
      <c r="Q1695" t="s">
        <v>259</v>
      </c>
    </row>
    <row r="1696" spans="1:17" hidden="1" x14ac:dyDescent="0.35">
      <c r="A1696" t="s">
        <v>106</v>
      </c>
      <c r="B1696" t="s">
        <v>96</v>
      </c>
      <c r="C1696" t="s">
        <v>51</v>
      </c>
      <c r="D1696" t="s">
        <v>235</v>
      </c>
      <c r="E1696" t="s">
        <v>19</v>
      </c>
      <c r="F1696" t="s">
        <v>43</v>
      </c>
      <c r="G1696" t="s">
        <v>107</v>
      </c>
      <c r="L1696">
        <v>0</v>
      </c>
      <c r="M1696" t="s">
        <v>31</v>
      </c>
      <c r="N1696" t="s">
        <v>235</v>
      </c>
      <c r="O1696" t="s">
        <v>107</v>
      </c>
      <c r="P1696" t="s">
        <v>43</v>
      </c>
      <c r="Q1696" t="s">
        <v>259</v>
      </c>
    </row>
    <row r="1697" spans="1:17" hidden="1" x14ac:dyDescent="0.35">
      <c r="A1697" t="s">
        <v>106</v>
      </c>
      <c r="B1697" t="s">
        <v>96</v>
      </c>
      <c r="C1697" t="s">
        <v>51</v>
      </c>
      <c r="D1697" t="s">
        <v>235</v>
      </c>
      <c r="E1697" t="s">
        <v>33</v>
      </c>
      <c r="F1697" t="s">
        <v>20</v>
      </c>
      <c r="G1697" t="s">
        <v>68</v>
      </c>
      <c r="H1697" s="2">
        <v>42888</v>
      </c>
      <c r="I1697">
        <v>10</v>
      </c>
      <c r="J1697">
        <v>18</v>
      </c>
      <c r="L1697">
        <v>0</v>
      </c>
      <c r="M1697" t="s">
        <v>22</v>
      </c>
      <c r="N1697" t="s">
        <v>235</v>
      </c>
      <c r="O1697" t="s">
        <v>68</v>
      </c>
      <c r="P1697" t="s">
        <v>23</v>
      </c>
      <c r="Q1697" t="s">
        <v>260</v>
      </c>
    </row>
    <row r="1698" spans="1:17" x14ac:dyDescent="0.35">
      <c r="A1698" t="s">
        <v>106</v>
      </c>
      <c r="B1698" t="s">
        <v>96</v>
      </c>
      <c r="C1698" t="s">
        <v>51</v>
      </c>
      <c r="D1698" t="s">
        <v>235</v>
      </c>
      <c r="E1698" t="s">
        <v>33</v>
      </c>
      <c r="F1698" t="s">
        <v>20</v>
      </c>
      <c r="G1698" t="s">
        <v>68</v>
      </c>
      <c r="H1698" s="2">
        <v>42888</v>
      </c>
      <c r="I1698">
        <v>10</v>
      </c>
      <c r="J1698">
        <v>18</v>
      </c>
      <c r="K1698">
        <f t="shared" ref="K1698:K1700" si="196">I1698-10</f>
        <v>0</v>
      </c>
      <c r="L1698">
        <v>0</v>
      </c>
      <c r="M1698" t="s">
        <v>25</v>
      </c>
      <c r="N1698" t="s">
        <v>235</v>
      </c>
      <c r="O1698" t="s">
        <v>68</v>
      </c>
      <c r="P1698" t="s">
        <v>23</v>
      </c>
      <c r="Q1698" t="s">
        <v>260</v>
      </c>
    </row>
    <row r="1699" spans="1:17" x14ac:dyDescent="0.35">
      <c r="A1699" t="s">
        <v>106</v>
      </c>
      <c r="B1699" t="s">
        <v>96</v>
      </c>
      <c r="C1699" t="s">
        <v>51</v>
      </c>
      <c r="D1699" t="s">
        <v>235</v>
      </c>
      <c r="E1699" t="s">
        <v>33</v>
      </c>
      <c r="F1699" t="s">
        <v>20</v>
      </c>
      <c r="G1699" t="s">
        <v>68</v>
      </c>
      <c r="H1699" s="2">
        <v>42906</v>
      </c>
      <c r="I1699">
        <v>11.0625</v>
      </c>
      <c r="J1699">
        <v>36</v>
      </c>
      <c r="K1699">
        <f t="shared" si="196"/>
        <v>1.0625</v>
      </c>
      <c r="L1699">
        <v>1</v>
      </c>
      <c r="M1699" t="s">
        <v>48</v>
      </c>
      <c r="N1699" t="s">
        <v>235</v>
      </c>
      <c r="O1699" t="s">
        <v>68</v>
      </c>
      <c r="P1699" t="s">
        <v>23</v>
      </c>
      <c r="Q1699" t="s">
        <v>260</v>
      </c>
    </row>
    <row r="1700" spans="1:17" x14ac:dyDescent="0.35">
      <c r="A1700" t="s">
        <v>106</v>
      </c>
      <c r="B1700" t="s">
        <v>96</v>
      </c>
      <c r="C1700" t="s">
        <v>51</v>
      </c>
      <c r="D1700" t="s">
        <v>235</v>
      </c>
      <c r="E1700" t="s">
        <v>33</v>
      </c>
      <c r="F1700" t="s">
        <v>20</v>
      </c>
      <c r="G1700" t="s">
        <v>68</v>
      </c>
      <c r="H1700" s="2">
        <v>42912</v>
      </c>
      <c r="I1700">
        <v>11.8125</v>
      </c>
      <c r="J1700">
        <v>42</v>
      </c>
      <c r="K1700">
        <f t="shared" si="196"/>
        <v>1.8125</v>
      </c>
      <c r="L1700">
        <v>2</v>
      </c>
      <c r="M1700" t="s">
        <v>26</v>
      </c>
      <c r="N1700" t="s">
        <v>235</v>
      </c>
      <c r="O1700" t="s">
        <v>68</v>
      </c>
      <c r="P1700" t="s">
        <v>23</v>
      </c>
      <c r="Q1700" t="s">
        <v>260</v>
      </c>
    </row>
    <row r="1701" spans="1:17" hidden="1" x14ac:dyDescent="0.35">
      <c r="A1701" t="s">
        <v>106</v>
      </c>
      <c r="B1701" t="s">
        <v>96</v>
      </c>
      <c r="C1701" t="s">
        <v>51</v>
      </c>
      <c r="D1701" t="s">
        <v>235</v>
      </c>
      <c r="E1701" t="s">
        <v>33</v>
      </c>
      <c r="F1701" t="s">
        <v>20</v>
      </c>
      <c r="G1701" t="s">
        <v>68</v>
      </c>
      <c r="H1701" s="2">
        <v>42926</v>
      </c>
      <c r="I1701">
        <v>30</v>
      </c>
      <c r="J1701">
        <v>56</v>
      </c>
      <c r="L1701">
        <v>0</v>
      </c>
      <c r="M1701" t="s">
        <v>30</v>
      </c>
      <c r="N1701" t="s">
        <v>235</v>
      </c>
      <c r="O1701" t="s">
        <v>68</v>
      </c>
      <c r="P1701" t="s">
        <v>23</v>
      </c>
      <c r="Q1701" t="s">
        <v>260</v>
      </c>
    </row>
    <row r="1702" spans="1:17" x14ac:dyDescent="0.35">
      <c r="A1702" t="s">
        <v>106</v>
      </c>
      <c r="B1702" t="s">
        <v>96</v>
      </c>
      <c r="C1702" t="s">
        <v>51</v>
      </c>
      <c r="D1702" t="s">
        <v>235</v>
      </c>
      <c r="E1702" t="s">
        <v>33</v>
      </c>
      <c r="F1702" t="s">
        <v>20</v>
      </c>
      <c r="G1702" t="s">
        <v>68</v>
      </c>
      <c r="H1702" s="2">
        <v>42933</v>
      </c>
      <c r="I1702">
        <v>13.375</v>
      </c>
      <c r="J1702">
        <v>63</v>
      </c>
      <c r="K1702">
        <f t="shared" ref="K1702:K1703" si="197">I1702-10</f>
        <v>3.375</v>
      </c>
      <c r="L1702">
        <v>3</v>
      </c>
      <c r="M1702" t="s">
        <v>39</v>
      </c>
      <c r="N1702" t="s">
        <v>235</v>
      </c>
      <c r="O1702" t="s">
        <v>68</v>
      </c>
      <c r="P1702" t="s">
        <v>23</v>
      </c>
      <c r="Q1702" t="s">
        <v>260</v>
      </c>
    </row>
    <row r="1703" spans="1:17" x14ac:dyDescent="0.35">
      <c r="A1703" t="s">
        <v>106</v>
      </c>
      <c r="B1703" t="s">
        <v>96</v>
      </c>
      <c r="C1703" t="s">
        <v>51</v>
      </c>
      <c r="D1703" t="s">
        <v>235</v>
      </c>
      <c r="E1703" t="s">
        <v>33</v>
      </c>
      <c r="F1703" t="s">
        <v>20</v>
      </c>
      <c r="G1703" t="s">
        <v>68</v>
      </c>
      <c r="H1703" s="2">
        <v>42942</v>
      </c>
      <c r="I1703">
        <v>14.375</v>
      </c>
      <c r="J1703">
        <v>72</v>
      </c>
      <c r="K1703">
        <f t="shared" si="197"/>
        <v>4.375</v>
      </c>
      <c r="L1703">
        <v>4</v>
      </c>
      <c r="M1703" t="s">
        <v>27</v>
      </c>
      <c r="N1703" t="s">
        <v>235</v>
      </c>
      <c r="O1703" t="s">
        <v>68</v>
      </c>
      <c r="P1703" t="s">
        <v>23</v>
      </c>
      <c r="Q1703" t="s">
        <v>260</v>
      </c>
    </row>
    <row r="1704" spans="1:17" hidden="1" x14ac:dyDescent="0.35">
      <c r="A1704" t="s">
        <v>106</v>
      </c>
      <c r="B1704" t="s">
        <v>96</v>
      </c>
      <c r="C1704" t="s">
        <v>51</v>
      </c>
      <c r="D1704" t="s">
        <v>235</v>
      </c>
      <c r="E1704" t="s">
        <v>33</v>
      </c>
      <c r="F1704" t="s">
        <v>20</v>
      </c>
      <c r="G1704" t="s">
        <v>68</v>
      </c>
      <c r="H1704" s="2">
        <v>42962</v>
      </c>
      <c r="I1704">
        <v>50</v>
      </c>
      <c r="J1704">
        <v>92</v>
      </c>
      <c r="L1704">
        <v>0</v>
      </c>
      <c r="M1704" t="s">
        <v>31</v>
      </c>
      <c r="N1704" t="s">
        <v>235</v>
      </c>
      <c r="O1704" t="s">
        <v>68</v>
      </c>
      <c r="P1704" t="s">
        <v>23</v>
      </c>
      <c r="Q1704" t="s">
        <v>260</v>
      </c>
    </row>
    <row r="1705" spans="1:17" hidden="1" x14ac:dyDescent="0.35">
      <c r="A1705" t="s">
        <v>106</v>
      </c>
      <c r="B1705" t="s">
        <v>96</v>
      </c>
      <c r="C1705" t="s">
        <v>51</v>
      </c>
      <c r="D1705" t="s">
        <v>235</v>
      </c>
      <c r="E1705" t="s">
        <v>33</v>
      </c>
      <c r="F1705" t="s">
        <v>20</v>
      </c>
      <c r="G1705" t="s">
        <v>68</v>
      </c>
      <c r="H1705" s="2">
        <v>43004</v>
      </c>
      <c r="I1705">
        <v>60</v>
      </c>
      <c r="J1705">
        <v>134</v>
      </c>
      <c r="L1705">
        <v>0</v>
      </c>
      <c r="M1705" t="s">
        <v>32</v>
      </c>
      <c r="N1705" t="s">
        <v>235</v>
      </c>
      <c r="O1705" t="s">
        <v>68</v>
      </c>
      <c r="P1705" t="s">
        <v>23</v>
      </c>
      <c r="Q1705" t="s">
        <v>260</v>
      </c>
    </row>
    <row r="1706" spans="1:17" hidden="1" x14ac:dyDescent="0.35">
      <c r="A1706" t="s">
        <v>106</v>
      </c>
      <c r="B1706" t="s">
        <v>96</v>
      </c>
      <c r="C1706" t="s">
        <v>51</v>
      </c>
      <c r="D1706" t="s">
        <v>235</v>
      </c>
      <c r="E1706" t="s">
        <v>33</v>
      </c>
      <c r="F1706" t="s">
        <v>41</v>
      </c>
      <c r="G1706" t="s">
        <v>68</v>
      </c>
      <c r="H1706" s="2">
        <v>42888</v>
      </c>
      <c r="I1706">
        <v>10</v>
      </c>
      <c r="J1706">
        <v>18</v>
      </c>
      <c r="L1706">
        <v>0</v>
      </c>
      <c r="M1706" t="s">
        <v>22</v>
      </c>
      <c r="N1706" t="s">
        <v>235</v>
      </c>
      <c r="O1706" t="s">
        <v>68</v>
      </c>
      <c r="P1706" t="s">
        <v>41</v>
      </c>
      <c r="Q1706" t="s">
        <v>261</v>
      </c>
    </row>
    <row r="1707" spans="1:17" x14ac:dyDescent="0.35">
      <c r="A1707" t="s">
        <v>106</v>
      </c>
      <c r="B1707" t="s">
        <v>96</v>
      </c>
      <c r="C1707" t="s">
        <v>51</v>
      </c>
      <c r="D1707" t="s">
        <v>235</v>
      </c>
      <c r="E1707" t="s">
        <v>33</v>
      </c>
      <c r="F1707" t="s">
        <v>41</v>
      </c>
      <c r="G1707" t="s">
        <v>68</v>
      </c>
      <c r="H1707" s="2">
        <v>42893</v>
      </c>
      <c r="I1707">
        <v>10</v>
      </c>
      <c r="J1707">
        <v>23</v>
      </c>
      <c r="K1707">
        <f>I1707-10</f>
        <v>0</v>
      </c>
      <c r="L1707">
        <v>0</v>
      </c>
      <c r="M1707" t="s">
        <v>25</v>
      </c>
      <c r="N1707" t="s">
        <v>235</v>
      </c>
      <c r="O1707" t="s">
        <v>68</v>
      </c>
      <c r="P1707" t="s">
        <v>41</v>
      </c>
      <c r="Q1707" t="s">
        <v>261</v>
      </c>
    </row>
    <row r="1708" spans="1:17" hidden="1" x14ac:dyDescent="0.35">
      <c r="A1708" t="s">
        <v>106</v>
      </c>
      <c r="B1708" t="s">
        <v>96</v>
      </c>
      <c r="C1708" t="s">
        <v>51</v>
      </c>
      <c r="D1708" t="s">
        <v>235</v>
      </c>
      <c r="E1708" t="s">
        <v>33</v>
      </c>
      <c r="F1708" t="s">
        <v>41</v>
      </c>
      <c r="G1708" t="s">
        <v>68</v>
      </c>
      <c r="L1708">
        <v>0</v>
      </c>
      <c r="M1708" t="s">
        <v>30</v>
      </c>
      <c r="N1708" t="s">
        <v>235</v>
      </c>
      <c r="O1708" t="s">
        <v>68</v>
      </c>
      <c r="P1708" t="s">
        <v>41</v>
      </c>
      <c r="Q1708" t="s">
        <v>261</v>
      </c>
    </row>
    <row r="1709" spans="1:17" hidden="1" x14ac:dyDescent="0.35">
      <c r="A1709" t="s">
        <v>106</v>
      </c>
      <c r="B1709" t="s">
        <v>96</v>
      </c>
      <c r="C1709" t="s">
        <v>51</v>
      </c>
      <c r="D1709" t="s">
        <v>235</v>
      </c>
      <c r="E1709" t="s">
        <v>33</v>
      </c>
      <c r="F1709" t="s">
        <v>41</v>
      </c>
      <c r="G1709" t="s">
        <v>68</v>
      </c>
      <c r="L1709">
        <v>0</v>
      </c>
      <c r="M1709" t="s">
        <v>32</v>
      </c>
      <c r="N1709" t="s">
        <v>235</v>
      </c>
      <c r="O1709" t="s">
        <v>68</v>
      </c>
      <c r="P1709" t="s">
        <v>41</v>
      </c>
      <c r="Q1709" t="s">
        <v>261</v>
      </c>
    </row>
    <row r="1710" spans="1:17" hidden="1" x14ac:dyDescent="0.35">
      <c r="A1710" t="s">
        <v>106</v>
      </c>
      <c r="B1710" t="s">
        <v>96</v>
      </c>
      <c r="C1710" t="s">
        <v>51</v>
      </c>
      <c r="D1710" t="s">
        <v>235</v>
      </c>
      <c r="E1710" t="s">
        <v>33</v>
      </c>
      <c r="F1710" t="s">
        <v>41</v>
      </c>
      <c r="G1710" t="s">
        <v>68</v>
      </c>
      <c r="L1710">
        <v>0</v>
      </c>
      <c r="M1710" t="s">
        <v>31</v>
      </c>
      <c r="N1710" t="s">
        <v>235</v>
      </c>
      <c r="O1710" t="s">
        <v>68</v>
      </c>
      <c r="P1710" t="s">
        <v>41</v>
      </c>
      <c r="Q1710" t="s">
        <v>261</v>
      </c>
    </row>
    <row r="1711" spans="1:17" hidden="1" x14ac:dyDescent="0.35">
      <c r="A1711" t="s">
        <v>106</v>
      </c>
      <c r="B1711" t="s">
        <v>96</v>
      </c>
      <c r="C1711" t="s">
        <v>51</v>
      </c>
      <c r="D1711" t="s">
        <v>235</v>
      </c>
      <c r="E1711" t="s">
        <v>33</v>
      </c>
      <c r="F1711" t="s">
        <v>43</v>
      </c>
      <c r="G1711" t="s">
        <v>68</v>
      </c>
      <c r="H1711" s="2">
        <v>42888</v>
      </c>
      <c r="I1711">
        <v>10</v>
      </c>
      <c r="J1711">
        <v>18</v>
      </c>
      <c r="L1711">
        <v>0</v>
      </c>
      <c r="M1711" t="s">
        <v>22</v>
      </c>
      <c r="N1711" t="s">
        <v>235</v>
      </c>
      <c r="O1711" t="s">
        <v>68</v>
      </c>
      <c r="P1711" t="s">
        <v>43</v>
      </c>
      <c r="Q1711" t="s">
        <v>262</v>
      </c>
    </row>
    <row r="1712" spans="1:17" x14ac:dyDescent="0.35">
      <c r="A1712" t="s">
        <v>106</v>
      </c>
      <c r="B1712" t="s">
        <v>96</v>
      </c>
      <c r="C1712" t="s">
        <v>51</v>
      </c>
      <c r="D1712" t="s">
        <v>235</v>
      </c>
      <c r="E1712" t="s">
        <v>33</v>
      </c>
      <c r="F1712" t="s">
        <v>43</v>
      </c>
      <c r="G1712" t="s">
        <v>68</v>
      </c>
      <c r="H1712" s="2">
        <v>42888</v>
      </c>
      <c r="I1712">
        <v>10</v>
      </c>
      <c r="J1712">
        <v>18</v>
      </c>
      <c r="K1712">
        <f t="shared" ref="K1712:K1713" si="198">I1712-10</f>
        <v>0</v>
      </c>
      <c r="L1712">
        <v>0</v>
      </c>
      <c r="M1712" t="s">
        <v>25</v>
      </c>
      <c r="N1712" t="s">
        <v>235</v>
      </c>
      <c r="O1712" t="s">
        <v>68</v>
      </c>
      <c r="P1712" t="s">
        <v>43</v>
      </c>
      <c r="Q1712" t="s">
        <v>262</v>
      </c>
    </row>
    <row r="1713" spans="1:17" x14ac:dyDescent="0.35">
      <c r="A1713" t="s">
        <v>106</v>
      </c>
      <c r="B1713" t="s">
        <v>96</v>
      </c>
      <c r="C1713" t="s">
        <v>51</v>
      </c>
      <c r="D1713" t="s">
        <v>235</v>
      </c>
      <c r="E1713" t="s">
        <v>33</v>
      </c>
      <c r="F1713" t="s">
        <v>43</v>
      </c>
      <c r="G1713" t="s">
        <v>68</v>
      </c>
      <c r="H1713" s="2">
        <v>42912</v>
      </c>
      <c r="I1713">
        <v>11.25</v>
      </c>
      <c r="J1713">
        <v>42</v>
      </c>
      <c r="K1713">
        <f t="shared" si="198"/>
        <v>1.25</v>
      </c>
      <c r="L1713">
        <v>1</v>
      </c>
      <c r="M1713" t="s">
        <v>48</v>
      </c>
      <c r="N1713" t="s">
        <v>235</v>
      </c>
      <c r="O1713" t="s">
        <v>68</v>
      </c>
      <c r="P1713" t="s">
        <v>43</v>
      </c>
      <c r="Q1713" t="s">
        <v>262</v>
      </c>
    </row>
    <row r="1714" spans="1:17" hidden="1" x14ac:dyDescent="0.35">
      <c r="A1714" t="s">
        <v>106</v>
      </c>
      <c r="B1714" t="s">
        <v>96</v>
      </c>
      <c r="C1714" t="s">
        <v>51</v>
      </c>
      <c r="D1714" t="s">
        <v>235</v>
      </c>
      <c r="E1714" t="s">
        <v>33</v>
      </c>
      <c r="F1714" t="s">
        <v>43</v>
      </c>
      <c r="G1714" t="s">
        <v>68</v>
      </c>
      <c r="H1714" s="2">
        <v>42926</v>
      </c>
      <c r="I1714">
        <v>30</v>
      </c>
      <c r="J1714">
        <v>56</v>
      </c>
      <c r="L1714">
        <v>0</v>
      </c>
      <c r="M1714" t="s">
        <v>30</v>
      </c>
      <c r="N1714" t="s">
        <v>235</v>
      </c>
      <c r="O1714" t="s">
        <v>68</v>
      </c>
      <c r="P1714" t="s">
        <v>43</v>
      </c>
      <c r="Q1714" t="s">
        <v>262</v>
      </c>
    </row>
    <row r="1715" spans="1:17" x14ac:dyDescent="0.35">
      <c r="A1715" t="s">
        <v>106</v>
      </c>
      <c r="B1715" t="s">
        <v>96</v>
      </c>
      <c r="C1715" t="s">
        <v>51</v>
      </c>
      <c r="D1715" t="s">
        <v>235</v>
      </c>
      <c r="E1715" t="s">
        <v>33</v>
      </c>
      <c r="F1715" t="s">
        <v>43</v>
      </c>
      <c r="G1715" t="s">
        <v>68</v>
      </c>
      <c r="H1715" s="2">
        <v>42933</v>
      </c>
      <c r="I1715">
        <v>12.8125</v>
      </c>
      <c r="J1715">
        <v>63</v>
      </c>
      <c r="K1715">
        <f t="shared" ref="K1715:K1716" si="199">I1715-10</f>
        <v>2.8125</v>
      </c>
      <c r="L1715">
        <v>3</v>
      </c>
      <c r="M1715" t="s">
        <v>39</v>
      </c>
      <c r="N1715" t="s">
        <v>235</v>
      </c>
      <c r="O1715" t="s">
        <v>68</v>
      </c>
      <c r="P1715" t="s">
        <v>43</v>
      </c>
      <c r="Q1715" t="s">
        <v>262</v>
      </c>
    </row>
    <row r="1716" spans="1:17" x14ac:dyDescent="0.35">
      <c r="A1716" t="s">
        <v>106</v>
      </c>
      <c r="B1716" t="s">
        <v>96</v>
      </c>
      <c r="C1716" t="s">
        <v>51</v>
      </c>
      <c r="D1716" t="s">
        <v>235</v>
      </c>
      <c r="E1716" t="s">
        <v>33</v>
      </c>
      <c r="F1716" t="s">
        <v>43</v>
      </c>
      <c r="G1716" t="s">
        <v>68</v>
      </c>
      <c r="H1716" s="2">
        <v>42942</v>
      </c>
      <c r="I1716">
        <v>14</v>
      </c>
      <c r="J1716">
        <v>72</v>
      </c>
      <c r="K1716">
        <f t="shared" si="199"/>
        <v>4</v>
      </c>
      <c r="L1716">
        <v>4</v>
      </c>
      <c r="M1716" t="s">
        <v>27</v>
      </c>
      <c r="N1716" t="s">
        <v>235</v>
      </c>
      <c r="O1716" t="s">
        <v>68</v>
      </c>
      <c r="P1716" t="s">
        <v>43</v>
      </c>
      <c r="Q1716" t="s">
        <v>262</v>
      </c>
    </row>
    <row r="1717" spans="1:17" hidden="1" x14ac:dyDescent="0.35">
      <c r="A1717" t="s">
        <v>106</v>
      </c>
      <c r="B1717" t="s">
        <v>96</v>
      </c>
      <c r="C1717" t="s">
        <v>51</v>
      </c>
      <c r="D1717" t="s">
        <v>235</v>
      </c>
      <c r="E1717" t="s">
        <v>33</v>
      </c>
      <c r="F1717" t="s">
        <v>43</v>
      </c>
      <c r="G1717" t="s">
        <v>68</v>
      </c>
      <c r="H1717" s="2">
        <v>42956</v>
      </c>
      <c r="I1717">
        <v>50</v>
      </c>
      <c r="J1717">
        <v>86</v>
      </c>
      <c r="L1717">
        <v>0</v>
      </c>
      <c r="M1717" t="s">
        <v>31</v>
      </c>
      <c r="N1717" t="s">
        <v>235</v>
      </c>
      <c r="O1717" t="s">
        <v>68</v>
      </c>
      <c r="P1717" t="s">
        <v>43</v>
      </c>
      <c r="Q1717" t="s">
        <v>262</v>
      </c>
    </row>
    <row r="1718" spans="1:17" hidden="1" x14ac:dyDescent="0.35">
      <c r="A1718" t="s">
        <v>106</v>
      </c>
      <c r="B1718" t="s">
        <v>96</v>
      </c>
      <c r="C1718" t="s">
        <v>51</v>
      </c>
      <c r="D1718" t="s">
        <v>235</v>
      </c>
      <c r="E1718" t="s">
        <v>33</v>
      </c>
      <c r="F1718" t="s">
        <v>43</v>
      </c>
      <c r="G1718" t="s">
        <v>68</v>
      </c>
      <c r="H1718" s="2">
        <v>43004</v>
      </c>
      <c r="I1718">
        <v>60</v>
      </c>
      <c r="J1718">
        <v>134</v>
      </c>
      <c r="L1718">
        <v>0</v>
      </c>
      <c r="M1718" t="s">
        <v>32</v>
      </c>
      <c r="N1718" t="s">
        <v>235</v>
      </c>
      <c r="O1718" t="s">
        <v>68</v>
      </c>
      <c r="P1718" t="s">
        <v>43</v>
      </c>
      <c r="Q1718" t="s">
        <v>262</v>
      </c>
    </row>
    <row r="1719" spans="1:17" hidden="1" x14ac:dyDescent="0.35">
      <c r="A1719" t="s">
        <v>106</v>
      </c>
      <c r="B1719" t="s">
        <v>96</v>
      </c>
      <c r="C1719" t="s">
        <v>51</v>
      </c>
      <c r="D1719" t="s">
        <v>235</v>
      </c>
      <c r="E1719" t="s">
        <v>45</v>
      </c>
      <c r="F1719" t="s">
        <v>20</v>
      </c>
      <c r="G1719" t="s">
        <v>114</v>
      </c>
      <c r="H1719" s="2">
        <v>43004</v>
      </c>
      <c r="I1719">
        <v>10</v>
      </c>
      <c r="J1719">
        <v>15</v>
      </c>
      <c r="L1719">
        <v>0</v>
      </c>
      <c r="M1719" t="s">
        <v>22</v>
      </c>
      <c r="N1719" t="s">
        <v>235</v>
      </c>
      <c r="O1719" t="s">
        <v>114</v>
      </c>
      <c r="P1719" t="s">
        <v>23</v>
      </c>
      <c r="Q1719" t="s">
        <v>263</v>
      </c>
    </row>
    <row r="1720" spans="1:17" x14ac:dyDescent="0.35">
      <c r="A1720" t="s">
        <v>106</v>
      </c>
      <c r="B1720" t="s">
        <v>96</v>
      </c>
      <c r="C1720" t="s">
        <v>51</v>
      </c>
      <c r="D1720" t="s">
        <v>235</v>
      </c>
      <c r="E1720" t="s">
        <v>45</v>
      </c>
      <c r="F1720" t="s">
        <v>20</v>
      </c>
      <c r="G1720" t="s">
        <v>114</v>
      </c>
      <c r="H1720" s="2">
        <v>43004</v>
      </c>
      <c r="I1720">
        <v>10</v>
      </c>
      <c r="J1720">
        <v>15</v>
      </c>
      <c r="K1720">
        <f t="shared" ref="K1720:K1721" si="200">I1720-10</f>
        <v>0</v>
      </c>
      <c r="L1720">
        <v>0</v>
      </c>
      <c r="M1720" t="s">
        <v>25</v>
      </c>
      <c r="N1720" t="s">
        <v>235</v>
      </c>
      <c r="O1720" t="s">
        <v>114</v>
      </c>
      <c r="P1720" t="s">
        <v>23</v>
      </c>
      <c r="Q1720" t="s">
        <v>263</v>
      </c>
    </row>
    <row r="1721" spans="1:17" x14ac:dyDescent="0.35">
      <c r="A1721" t="s">
        <v>106</v>
      </c>
      <c r="B1721" t="s">
        <v>96</v>
      </c>
      <c r="C1721" t="s">
        <v>51</v>
      </c>
      <c r="D1721" t="s">
        <v>235</v>
      </c>
      <c r="E1721" t="s">
        <v>45</v>
      </c>
      <c r="F1721" t="s">
        <v>20</v>
      </c>
      <c r="G1721" t="s">
        <v>114</v>
      </c>
      <c r="H1721" s="2">
        <v>43014</v>
      </c>
      <c r="I1721">
        <v>11.8125</v>
      </c>
      <c r="J1721">
        <v>25</v>
      </c>
      <c r="K1721">
        <f t="shared" si="200"/>
        <v>1.8125</v>
      </c>
      <c r="L1721">
        <v>2</v>
      </c>
      <c r="M1721" t="s">
        <v>26</v>
      </c>
      <c r="N1721" t="s">
        <v>235</v>
      </c>
      <c r="O1721" t="s">
        <v>114</v>
      </c>
      <c r="P1721" t="s">
        <v>23</v>
      </c>
      <c r="Q1721" t="s">
        <v>263</v>
      </c>
    </row>
    <row r="1722" spans="1:17" hidden="1" x14ac:dyDescent="0.35">
      <c r="A1722" t="s">
        <v>106</v>
      </c>
      <c r="B1722" t="s">
        <v>96</v>
      </c>
      <c r="C1722" t="s">
        <v>51</v>
      </c>
      <c r="D1722" t="s">
        <v>235</v>
      </c>
      <c r="E1722" t="s">
        <v>45</v>
      </c>
      <c r="F1722" t="s">
        <v>20</v>
      </c>
      <c r="G1722" t="s">
        <v>114</v>
      </c>
      <c r="H1722" s="2">
        <v>43024</v>
      </c>
      <c r="I1722">
        <v>30</v>
      </c>
      <c r="J1722">
        <v>35</v>
      </c>
      <c r="L1722">
        <v>0</v>
      </c>
      <c r="M1722" t="s">
        <v>30</v>
      </c>
      <c r="N1722" t="s">
        <v>235</v>
      </c>
      <c r="O1722" t="s">
        <v>114</v>
      </c>
      <c r="P1722" t="s">
        <v>23</v>
      </c>
      <c r="Q1722" t="s">
        <v>263</v>
      </c>
    </row>
    <row r="1723" spans="1:17" hidden="1" x14ac:dyDescent="0.35">
      <c r="A1723" t="s">
        <v>106</v>
      </c>
      <c r="B1723" t="s">
        <v>96</v>
      </c>
      <c r="C1723" t="s">
        <v>51</v>
      </c>
      <c r="D1723" t="s">
        <v>235</v>
      </c>
      <c r="E1723" t="s">
        <v>45</v>
      </c>
      <c r="F1723" t="s">
        <v>20</v>
      </c>
      <c r="G1723" t="s">
        <v>114</v>
      </c>
      <c r="H1723" s="2">
        <v>43031</v>
      </c>
      <c r="I1723">
        <v>50</v>
      </c>
      <c r="J1723">
        <v>42</v>
      </c>
      <c r="L1723">
        <v>0</v>
      </c>
      <c r="M1723" t="s">
        <v>31</v>
      </c>
      <c r="N1723" t="s">
        <v>235</v>
      </c>
      <c r="O1723" t="s">
        <v>114</v>
      </c>
      <c r="P1723" t="s">
        <v>23</v>
      </c>
      <c r="Q1723" t="s">
        <v>263</v>
      </c>
    </row>
    <row r="1724" spans="1:17" hidden="1" x14ac:dyDescent="0.35">
      <c r="A1724" t="s">
        <v>106</v>
      </c>
      <c r="B1724" t="s">
        <v>96</v>
      </c>
      <c r="C1724" t="s">
        <v>51</v>
      </c>
      <c r="D1724" t="s">
        <v>235</v>
      </c>
      <c r="E1724" t="s">
        <v>45</v>
      </c>
      <c r="F1724" t="s">
        <v>20</v>
      </c>
      <c r="G1724" t="s">
        <v>114</v>
      </c>
      <c r="H1724" s="2">
        <v>43055</v>
      </c>
      <c r="I1724">
        <v>60</v>
      </c>
      <c r="J1724">
        <v>66</v>
      </c>
      <c r="L1724">
        <v>0</v>
      </c>
      <c r="M1724" t="s">
        <v>32</v>
      </c>
      <c r="N1724" t="s">
        <v>235</v>
      </c>
      <c r="O1724" t="s">
        <v>114</v>
      </c>
      <c r="P1724" t="s">
        <v>23</v>
      </c>
      <c r="Q1724" t="s">
        <v>263</v>
      </c>
    </row>
    <row r="1725" spans="1:17" hidden="1" x14ac:dyDescent="0.35">
      <c r="A1725" t="s">
        <v>95</v>
      </c>
      <c r="B1725" t="s">
        <v>96</v>
      </c>
      <c r="C1725" t="s">
        <v>17</v>
      </c>
      <c r="D1725" t="s">
        <v>264</v>
      </c>
      <c r="E1725" t="s">
        <v>19</v>
      </c>
      <c r="F1725" t="s">
        <v>20</v>
      </c>
      <c r="G1725" t="s">
        <v>98</v>
      </c>
      <c r="H1725" s="2">
        <v>42866</v>
      </c>
      <c r="I1725">
        <v>10</v>
      </c>
      <c r="J1725">
        <v>7</v>
      </c>
      <c r="L1725">
        <v>0</v>
      </c>
      <c r="M1725" t="s">
        <v>22</v>
      </c>
      <c r="N1725" t="s">
        <v>264</v>
      </c>
      <c r="O1725" t="s">
        <v>98</v>
      </c>
      <c r="P1725" t="s">
        <v>23</v>
      </c>
      <c r="Q1725" t="s">
        <v>265</v>
      </c>
    </row>
    <row r="1726" spans="1:17" x14ac:dyDescent="0.35">
      <c r="A1726" t="s">
        <v>95</v>
      </c>
      <c r="B1726" t="s">
        <v>96</v>
      </c>
      <c r="C1726" t="s">
        <v>17</v>
      </c>
      <c r="D1726" t="s">
        <v>264</v>
      </c>
      <c r="E1726" t="s">
        <v>19</v>
      </c>
      <c r="F1726" t="s">
        <v>20</v>
      </c>
      <c r="G1726" t="s">
        <v>98</v>
      </c>
      <c r="H1726" s="2">
        <v>42866</v>
      </c>
      <c r="I1726">
        <v>10</v>
      </c>
      <c r="J1726">
        <v>7</v>
      </c>
      <c r="K1726">
        <f t="shared" ref="K1726:K1733" si="201">I1726-10</f>
        <v>0</v>
      </c>
      <c r="L1726">
        <v>0</v>
      </c>
      <c r="M1726" t="s">
        <v>25</v>
      </c>
      <c r="N1726" t="s">
        <v>264</v>
      </c>
      <c r="O1726" t="s">
        <v>98</v>
      </c>
      <c r="P1726" t="s">
        <v>23</v>
      </c>
      <c r="Q1726" t="s">
        <v>265</v>
      </c>
    </row>
    <row r="1727" spans="1:17" x14ac:dyDescent="0.35">
      <c r="A1727" t="s">
        <v>95</v>
      </c>
      <c r="B1727" t="s">
        <v>96</v>
      </c>
      <c r="C1727" t="s">
        <v>17</v>
      </c>
      <c r="D1727" t="s">
        <v>264</v>
      </c>
      <c r="E1727" t="s">
        <v>19</v>
      </c>
      <c r="F1727" t="s">
        <v>20</v>
      </c>
      <c r="G1727" t="s">
        <v>98</v>
      </c>
      <c r="H1727" s="2">
        <v>42872</v>
      </c>
      <c r="I1727">
        <v>11</v>
      </c>
      <c r="J1727">
        <v>13</v>
      </c>
      <c r="K1727">
        <f t="shared" si="201"/>
        <v>1</v>
      </c>
      <c r="L1727">
        <v>1</v>
      </c>
      <c r="M1727" t="s">
        <v>48</v>
      </c>
      <c r="N1727" t="s">
        <v>264</v>
      </c>
      <c r="O1727" t="s">
        <v>98</v>
      </c>
      <c r="P1727" t="s">
        <v>23</v>
      </c>
      <c r="Q1727" t="s">
        <v>265</v>
      </c>
    </row>
    <row r="1728" spans="1:17" x14ac:dyDescent="0.35">
      <c r="A1728" t="s">
        <v>95</v>
      </c>
      <c r="B1728" t="s">
        <v>96</v>
      </c>
      <c r="C1728" t="s">
        <v>17</v>
      </c>
      <c r="D1728" t="s">
        <v>264</v>
      </c>
      <c r="E1728" t="s">
        <v>19</v>
      </c>
      <c r="F1728" t="s">
        <v>20</v>
      </c>
      <c r="G1728" t="s">
        <v>98</v>
      </c>
      <c r="H1728" s="2">
        <v>42874</v>
      </c>
      <c r="I1728">
        <v>12</v>
      </c>
      <c r="J1728">
        <v>15</v>
      </c>
      <c r="K1728">
        <f t="shared" si="201"/>
        <v>2</v>
      </c>
      <c r="L1728">
        <v>2</v>
      </c>
      <c r="M1728" t="s">
        <v>26</v>
      </c>
      <c r="N1728" t="s">
        <v>264</v>
      </c>
      <c r="O1728" t="s">
        <v>98</v>
      </c>
      <c r="P1728" t="s">
        <v>23</v>
      </c>
      <c r="Q1728" t="s">
        <v>265</v>
      </c>
    </row>
    <row r="1729" spans="1:17" x14ac:dyDescent="0.35">
      <c r="A1729" t="s">
        <v>95</v>
      </c>
      <c r="B1729" t="s">
        <v>96</v>
      </c>
      <c r="C1729" t="s">
        <v>17</v>
      </c>
      <c r="D1729" t="s">
        <v>264</v>
      </c>
      <c r="E1729" t="s">
        <v>19</v>
      </c>
      <c r="F1729" t="s">
        <v>20</v>
      </c>
      <c r="G1729" t="s">
        <v>98</v>
      </c>
      <c r="H1729" s="2">
        <v>42881</v>
      </c>
      <c r="I1729">
        <v>13.25</v>
      </c>
      <c r="J1729">
        <v>22</v>
      </c>
      <c r="K1729">
        <f t="shared" si="201"/>
        <v>3.25</v>
      </c>
      <c r="L1729">
        <v>3</v>
      </c>
      <c r="M1729" t="s">
        <v>39</v>
      </c>
      <c r="N1729" t="s">
        <v>264</v>
      </c>
      <c r="O1729" t="s">
        <v>98</v>
      </c>
      <c r="P1729" t="s">
        <v>23</v>
      </c>
      <c r="Q1729" t="s">
        <v>265</v>
      </c>
    </row>
    <row r="1730" spans="1:17" x14ac:dyDescent="0.35">
      <c r="A1730" t="s">
        <v>95</v>
      </c>
      <c r="B1730" t="s">
        <v>96</v>
      </c>
      <c r="C1730" t="s">
        <v>17</v>
      </c>
      <c r="D1730" t="s">
        <v>264</v>
      </c>
      <c r="E1730" t="s">
        <v>19</v>
      </c>
      <c r="F1730" t="s">
        <v>20</v>
      </c>
      <c r="G1730" t="s">
        <v>98</v>
      </c>
      <c r="H1730" s="2">
        <v>42885</v>
      </c>
      <c r="I1730">
        <v>14.1875</v>
      </c>
      <c r="J1730">
        <v>26</v>
      </c>
      <c r="K1730">
        <f t="shared" si="201"/>
        <v>4.1875</v>
      </c>
      <c r="L1730">
        <v>4</v>
      </c>
      <c r="M1730" t="s">
        <v>27</v>
      </c>
      <c r="N1730" t="s">
        <v>264</v>
      </c>
      <c r="O1730" t="s">
        <v>98</v>
      </c>
      <c r="P1730" t="s">
        <v>23</v>
      </c>
      <c r="Q1730" t="s">
        <v>265</v>
      </c>
    </row>
    <row r="1731" spans="1:17" x14ac:dyDescent="0.35">
      <c r="A1731" t="s">
        <v>95</v>
      </c>
      <c r="B1731" t="s">
        <v>96</v>
      </c>
      <c r="C1731" t="s">
        <v>17</v>
      </c>
      <c r="D1731" t="s">
        <v>264</v>
      </c>
      <c r="E1731" t="s">
        <v>19</v>
      </c>
      <c r="F1731" t="s">
        <v>20</v>
      </c>
      <c r="G1731" t="s">
        <v>98</v>
      </c>
      <c r="H1731" s="2">
        <v>42888</v>
      </c>
      <c r="I1731">
        <v>15</v>
      </c>
      <c r="J1731">
        <v>29</v>
      </c>
      <c r="K1731">
        <f t="shared" si="201"/>
        <v>5</v>
      </c>
      <c r="L1731">
        <v>5</v>
      </c>
      <c r="M1731" t="s">
        <v>28</v>
      </c>
      <c r="N1731" t="s">
        <v>264</v>
      </c>
      <c r="O1731" t="s">
        <v>98</v>
      </c>
      <c r="P1731" t="s">
        <v>23</v>
      </c>
      <c r="Q1731" t="s">
        <v>265</v>
      </c>
    </row>
    <row r="1732" spans="1:17" x14ac:dyDescent="0.35">
      <c r="A1732" t="s">
        <v>95</v>
      </c>
      <c r="B1732" t="s">
        <v>96</v>
      </c>
      <c r="C1732" t="s">
        <v>17</v>
      </c>
      <c r="D1732" t="s">
        <v>264</v>
      </c>
      <c r="E1732" t="s">
        <v>19</v>
      </c>
      <c r="F1732" t="s">
        <v>20</v>
      </c>
      <c r="G1732" t="s">
        <v>98</v>
      </c>
      <c r="H1732" s="2">
        <v>42892</v>
      </c>
      <c r="I1732">
        <v>16</v>
      </c>
      <c r="J1732">
        <v>33</v>
      </c>
      <c r="K1732">
        <f t="shared" si="201"/>
        <v>6</v>
      </c>
      <c r="L1732">
        <v>6</v>
      </c>
      <c r="M1732" t="s">
        <v>40</v>
      </c>
      <c r="N1732" t="s">
        <v>264</v>
      </c>
      <c r="O1732" t="s">
        <v>98</v>
      </c>
      <c r="P1732" t="s">
        <v>23</v>
      </c>
      <c r="Q1732" t="s">
        <v>265</v>
      </c>
    </row>
    <row r="1733" spans="1:17" x14ac:dyDescent="0.35">
      <c r="A1733" t="s">
        <v>95</v>
      </c>
      <c r="B1733" t="s">
        <v>96</v>
      </c>
      <c r="C1733" t="s">
        <v>17</v>
      </c>
      <c r="D1733" t="s">
        <v>264</v>
      </c>
      <c r="E1733" t="s">
        <v>19</v>
      </c>
      <c r="F1733" t="s">
        <v>20</v>
      </c>
      <c r="G1733" t="s">
        <v>98</v>
      </c>
      <c r="H1733" s="2">
        <v>42895</v>
      </c>
      <c r="I1733">
        <v>17.125</v>
      </c>
      <c r="J1733">
        <v>36</v>
      </c>
      <c r="K1733">
        <f t="shared" si="201"/>
        <v>7.125</v>
      </c>
      <c r="L1733">
        <v>7</v>
      </c>
      <c r="M1733" t="s">
        <v>29</v>
      </c>
      <c r="N1733" t="s">
        <v>264</v>
      </c>
      <c r="O1733" t="s">
        <v>98</v>
      </c>
      <c r="P1733" t="s">
        <v>23</v>
      </c>
      <c r="Q1733" t="s">
        <v>265</v>
      </c>
    </row>
    <row r="1734" spans="1:17" hidden="1" x14ac:dyDescent="0.35">
      <c r="A1734" t="s">
        <v>95</v>
      </c>
      <c r="B1734" t="s">
        <v>96</v>
      </c>
      <c r="C1734" t="s">
        <v>17</v>
      </c>
      <c r="D1734" t="s">
        <v>264</v>
      </c>
      <c r="E1734" t="s">
        <v>19</v>
      </c>
      <c r="F1734" t="s">
        <v>20</v>
      </c>
      <c r="G1734" t="s">
        <v>98</v>
      </c>
      <c r="H1734" s="2">
        <v>42899</v>
      </c>
      <c r="I1734">
        <v>30</v>
      </c>
      <c r="J1734">
        <v>40</v>
      </c>
      <c r="L1734">
        <v>0</v>
      </c>
      <c r="M1734" t="s">
        <v>30</v>
      </c>
      <c r="N1734" t="s">
        <v>264</v>
      </c>
      <c r="O1734" t="s">
        <v>98</v>
      </c>
      <c r="P1734" t="s">
        <v>23</v>
      </c>
      <c r="Q1734" t="s">
        <v>265</v>
      </c>
    </row>
    <row r="1735" spans="1:17" hidden="1" x14ac:dyDescent="0.35">
      <c r="A1735" t="s">
        <v>95</v>
      </c>
      <c r="B1735" t="s">
        <v>96</v>
      </c>
      <c r="C1735" t="s">
        <v>17</v>
      </c>
      <c r="D1735" t="s">
        <v>264</v>
      </c>
      <c r="E1735" t="s">
        <v>19</v>
      </c>
      <c r="F1735" t="s">
        <v>20</v>
      </c>
      <c r="G1735" t="s">
        <v>98</v>
      </c>
      <c r="H1735" s="2">
        <v>42920</v>
      </c>
      <c r="I1735">
        <v>52</v>
      </c>
      <c r="J1735">
        <v>61</v>
      </c>
      <c r="L1735">
        <v>0</v>
      </c>
      <c r="M1735" t="s">
        <v>31</v>
      </c>
      <c r="N1735" t="s">
        <v>264</v>
      </c>
      <c r="O1735" t="s">
        <v>98</v>
      </c>
      <c r="P1735" t="s">
        <v>23</v>
      </c>
      <c r="Q1735" t="s">
        <v>265</v>
      </c>
    </row>
    <row r="1736" spans="1:17" hidden="1" x14ac:dyDescent="0.35">
      <c r="A1736" t="s">
        <v>95</v>
      </c>
      <c r="B1736" t="s">
        <v>96</v>
      </c>
      <c r="C1736" t="s">
        <v>17</v>
      </c>
      <c r="D1736" t="s">
        <v>264</v>
      </c>
      <c r="E1736" t="s">
        <v>19</v>
      </c>
      <c r="F1736" t="s">
        <v>20</v>
      </c>
      <c r="G1736" t="s">
        <v>98</v>
      </c>
      <c r="H1736" s="2">
        <v>42943</v>
      </c>
      <c r="I1736">
        <v>60</v>
      </c>
      <c r="J1736">
        <v>84</v>
      </c>
      <c r="L1736">
        <v>0</v>
      </c>
      <c r="M1736" t="s">
        <v>32</v>
      </c>
      <c r="N1736" t="s">
        <v>264</v>
      </c>
      <c r="O1736" t="s">
        <v>98</v>
      </c>
      <c r="P1736" t="s">
        <v>23</v>
      </c>
      <c r="Q1736" t="s">
        <v>265</v>
      </c>
    </row>
    <row r="1737" spans="1:17" hidden="1" x14ac:dyDescent="0.35">
      <c r="A1737" t="s">
        <v>95</v>
      </c>
      <c r="B1737" t="s">
        <v>96</v>
      </c>
      <c r="C1737" t="s">
        <v>17</v>
      </c>
      <c r="D1737" t="s">
        <v>264</v>
      </c>
      <c r="E1737" t="s">
        <v>19</v>
      </c>
      <c r="F1737" t="s">
        <v>41</v>
      </c>
      <c r="G1737" t="s">
        <v>98</v>
      </c>
      <c r="H1737" s="2">
        <v>42866</v>
      </c>
      <c r="I1737">
        <v>10</v>
      </c>
      <c r="J1737">
        <v>7</v>
      </c>
      <c r="L1737">
        <v>0</v>
      </c>
      <c r="M1737" t="s">
        <v>22</v>
      </c>
      <c r="N1737" t="s">
        <v>264</v>
      </c>
      <c r="O1737" t="s">
        <v>98</v>
      </c>
      <c r="P1737" t="s">
        <v>41</v>
      </c>
      <c r="Q1737" t="s">
        <v>266</v>
      </c>
    </row>
    <row r="1738" spans="1:17" x14ac:dyDescent="0.35">
      <c r="A1738" t="s">
        <v>95</v>
      </c>
      <c r="B1738" t="s">
        <v>96</v>
      </c>
      <c r="C1738" t="s">
        <v>17</v>
      </c>
      <c r="D1738" t="s">
        <v>264</v>
      </c>
      <c r="E1738" t="s">
        <v>19</v>
      </c>
      <c r="F1738" t="s">
        <v>41</v>
      </c>
      <c r="G1738" t="s">
        <v>98</v>
      </c>
      <c r="H1738" s="2">
        <v>42866</v>
      </c>
      <c r="I1738">
        <v>10</v>
      </c>
      <c r="J1738">
        <v>7</v>
      </c>
      <c r="K1738">
        <f t="shared" ref="K1738:K1743" si="202">I1738-10</f>
        <v>0</v>
      </c>
      <c r="L1738">
        <v>0</v>
      </c>
      <c r="M1738" t="s">
        <v>25</v>
      </c>
      <c r="N1738" t="s">
        <v>264</v>
      </c>
      <c r="O1738" t="s">
        <v>98</v>
      </c>
      <c r="P1738" t="s">
        <v>41</v>
      </c>
      <c r="Q1738" t="s">
        <v>266</v>
      </c>
    </row>
    <row r="1739" spans="1:17" x14ac:dyDescent="0.35">
      <c r="A1739" t="s">
        <v>95</v>
      </c>
      <c r="B1739" t="s">
        <v>96</v>
      </c>
      <c r="C1739" t="s">
        <v>17</v>
      </c>
      <c r="D1739" t="s">
        <v>264</v>
      </c>
      <c r="E1739" t="s">
        <v>19</v>
      </c>
      <c r="F1739" t="s">
        <v>41</v>
      </c>
      <c r="G1739" t="s">
        <v>98</v>
      </c>
      <c r="H1739" s="2">
        <v>42872</v>
      </c>
      <c r="I1739">
        <v>11</v>
      </c>
      <c r="J1739">
        <v>13</v>
      </c>
      <c r="K1739">
        <f t="shared" si="202"/>
        <v>1</v>
      </c>
      <c r="L1739">
        <v>1</v>
      </c>
      <c r="M1739" t="s">
        <v>48</v>
      </c>
      <c r="N1739" t="s">
        <v>264</v>
      </c>
      <c r="O1739" t="s">
        <v>98</v>
      </c>
      <c r="P1739" t="s">
        <v>41</v>
      </c>
      <c r="Q1739" t="s">
        <v>266</v>
      </c>
    </row>
    <row r="1740" spans="1:17" x14ac:dyDescent="0.35">
      <c r="A1740" t="s">
        <v>95</v>
      </c>
      <c r="B1740" t="s">
        <v>96</v>
      </c>
      <c r="C1740" t="s">
        <v>17</v>
      </c>
      <c r="D1740" t="s">
        <v>264</v>
      </c>
      <c r="E1740" t="s">
        <v>19</v>
      </c>
      <c r="F1740" t="s">
        <v>41</v>
      </c>
      <c r="G1740" t="s">
        <v>98</v>
      </c>
      <c r="H1740" s="2">
        <v>42874</v>
      </c>
      <c r="I1740">
        <v>12</v>
      </c>
      <c r="J1740">
        <v>15</v>
      </c>
      <c r="K1740">
        <f t="shared" si="202"/>
        <v>2</v>
      </c>
      <c r="L1740">
        <v>2</v>
      </c>
      <c r="M1740" t="s">
        <v>26</v>
      </c>
      <c r="N1740" t="s">
        <v>264</v>
      </c>
      <c r="O1740" t="s">
        <v>98</v>
      </c>
      <c r="P1740" t="s">
        <v>41</v>
      </c>
      <c r="Q1740" t="s">
        <v>266</v>
      </c>
    </row>
    <row r="1741" spans="1:17" x14ac:dyDescent="0.35">
      <c r="A1741" t="s">
        <v>95</v>
      </c>
      <c r="B1741" t="s">
        <v>96</v>
      </c>
      <c r="C1741" t="s">
        <v>17</v>
      </c>
      <c r="D1741" t="s">
        <v>264</v>
      </c>
      <c r="E1741" t="s">
        <v>19</v>
      </c>
      <c r="F1741" t="s">
        <v>41</v>
      </c>
      <c r="G1741" t="s">
        <v>98</v>
      </c>
      <c r="H1741" s="2">
        <v>42881</v>
      </c>
      <c r="I1741">
        <v>13</v>
      </c>
      <c r="J1741">
        <v>22</v>
      </c>
      <c r="K1741">
        <f t="shared" si="202"/>
        <v>3</v>
      </c>
      <c r="L1741">
        <v>3</v>
      </c>
      <c r="M1741" t="s">
        <v>39</v>
      </c>
      <c r="N1741" t="s">
        <v>264</v>
      </c>
      <c r="O1741" t="s">
        <v>98</v>
      </c>
      <c r="P1741" t="s">
        <v>41</v>
      </c>
      <c r="Q1741" t="s">
        <v>266</v>
      </c>
    </row>
    <row r="1742" spans="1:17" x14ac:dyDescent="0.35">
      <c r="A1742" t="s">
        <v>95</v>
      </c>
      <c r="B1742" t="s">
        <v>96</v>
      </c>
      <c r="C1742" t="s">
        <v>17</v>
      </c>
      <c r="D1742" t="s">
        <v>264</v>
      </c>
      <c r="E1742" t="s">
        <v>19</v>
      </c>
      <c r="F1742" t="s">
        <v>41</v>
      </c>
      <c r="G1742" t="s">
        <v>98</v>
      </c>
      <c r="H1742" s="2">
        <v>42885</v>
      </c>
      <c r="I1742">
        <v>14</v>
      </c>
      <c r="J1742">
        <v>26</v>
      </c>
      <c r="K1742">
        <f t="shared" si="202"/>
        <v>4</v>
      </c>
      <c r="L1742">
        <v>4</v>
      </c>
      <c r="M1742" t="s">
        <v>27</v>
      </c>
      <c r="N1742" t="s">
        <v>264</v>
      </c>
      <c r="O1742" t="s">
        <v>98</v>
      </c>
      <c r="P1742" t="s">
        <v>41</v>
      </c>
      <c r="Q1742" t="s">
        <v>266</v>
      </c>
    </row>
    <row r="1743" spans="1:17" x14ac:dyDescent="0.35">
      <c r="A1743" t="s">
        <v>95</v>
      </c>
      <c r="B1743" t="s">
        <v>96</v>
      </c>
      <c r="C1743" t="s">
        <v>17</v>
      </c>
      <c r="D1743" t="s">
        <v>264</v>
      </c>
      <c r="E1743" t="s">
        <v>19</v>
      </c>
      <c r="F1743" t="s">
        <v>41</v>
      </c>
      <c r="G1743" t="s">
        <v>98</v>
      </c>
      <c r="H1743" s="2">
        <v>42888</v>
      </c>
      <c r="I1743">
        <v>15</v>
      </c>
      <c r="J1743">
        <v>29</v>
      </c>
      <c r="K1743">
        <f t="shared" si="202"/>
        <v>5</v>
      </c>
      <c r="L1743">
        <v>5</v>
      </c>
      <c r="M1743" t="s">
        <v>28</v>
      </c>
      <c r="N1743" t="s">
        <v>264</v>
      </c>
      <c r="O1743" t="s">
        <v>98</v>
      </c>
      <c r="P1743" t="s">
        <v>41</v>
      </c>
      <c r="Q1743" t="s">
        <v>266</v>
      </c>
    </row>
    <row r="1744" spans="1:17" hidden="1" x14ac:dyDescent="0.35">
      <c r="A1744" t="s">
        <v>95</v>
      </c>
      <c r="B1744" t="s">
        <v>96</v>
      </c>
      <c r="C1744" t="s">
        <v>17</v>
      </c>
      <c r="D1744" t="s">
        <v>264</v>
      </c>
      <c r="E1744" t="s">
        <v>19</v>
      </c>
      <c r="F1744" t="s">
        <v>41</v>
      </c>
      <c r="G1744" t="s">
        <v>98</v>
      </c>
      <c r="H1744" s="2">
        <v>42892</v>
      </c>
      <c r="I1744">
        <v>30</v>
      </c>
      <c r="J1744">
        <v>33</v>
      </c>
      <c r="L1744">
        <v>0</v>
      </c>
      <c r="M1744" t="s">
        <v>30</v>
      </c>
      <c r="N1744" t="s">
        <v>264</v>
      </c>
      <c r="O1744" t="s">
        <v>98</v>
      </c>
      <c r="P1744" t="s">
        <v>41</v>
      </c>
      <c r="Q1744" t="s">
        <v>266</v>
      </c>
    </row>
    <row r="1745" spans="1:17" hidden="1" x14ac:dyDescent="0.35">
      <c r="A1745" t="s">
        <v>95</v>
      </c>
      <c r="B1745" t="s">
        <v>96</v>
      </c>
      <c r="C1745" t="s">
        <v>17</v>
      </c>
      <c r="D1745" t="s">
        <v>264</v>
      </c>
      <c r="E1745" t="s">
        <v>19</v>
      </c>
      <c r="F1745" t="s">
        <v>41</v>
      </c>
      <c r="G1745" t="s">
        <v>98</v>
      </c>
      <c r="H1745" s="2">
        <v>42920</v>
      </c>
      <c r="I1745">
        <v>52</v>
      </c>
      <c r="J1745">
        <v>61</v>
      </c>
      <c r="L1745">
        <v>0</v>
      </c>
      <c r="M1745" t="s">
        <v>31</v>
      </c>
      <c r="N1745" t="s">
        <v>264</v>
      </c>
      <c r="O1745" t="s">
        <v>98</v>
      </c>
      <c r="P1745" t="s">
        <v>41</v>
      </c>
      <c r="Q1745" t="s">
        <v>266</v>
      </c>
    </row>
    <row r="1746" spans="1:17" hidden="1" x14ac:dyDescent="0.35">
      <c r="A1746" t="s">
        <v>95</v>
      </c>
      <c r="B1746" t="s">
        <v>96</v>
      </c>
      <c r="C1746" t="s">
        <v>17</v>
      </c>
      <c r="D1746" t="s">
        <v>264</v>
      </c>
      <c r="E1746" t="s">
        <v>19</v>
      </c>
      <c r="F1746" t="s">
        <v>41</v>
      </c>
      <c r="G1746" t="s">
        <v>98</v>
      </c>
      <c r="H1746" s="2">
        <v>42943</v>
      </c>
      <c r="I1746">
        <v>60</v>
      </c>
      <c r="J1746">
        <v>84</v>
      </c>
      <c r="L1746">
        <v>0</v>
      </c>
      <c r="M1746" t="s">
        <v>32</v>
      </c>
      <c r="N1746" t="s">
        <v>264</v>
      </c>
      <c r="O1746" t="s">
        <v>98</v>
      </c>
      <c r="P1746" t="s">
        <v>41</v>
      </c>
      <c r="Q1746" t="s">
        <v>266</v>
      </c>
    </row>
    <row r="1747" spans="1:17" hidden="1" x14ac:dyDescent="0.35">
      <c r="A1747" t="s">
        <v>95</v>
      </c>
      <c r="B1747" t="s">
        <v>96</v>
      </c>
      <c r="C1747" t="s">
        <v>17</v>
      </c>
      <c r="D1747" t="s">
        <v>264</v>
      </c>
      <c r="E1747" t="s">
        <v>19</v>
      </c>
      <c r="F1747" t="s">
        <v>43</v>
      </c>
      <c r="G1747" t="s">
        <v>98</v>
      </c>
      <c r="H1747" s="2">
        <v>42866</v>
      </c>
      <c r="I1747">
        <v>10</v>
      </c>
      <c r="J1747">
        <v>7</v>
      </c>
      <c r="L1747">
        <v>0</v>
      </c>
      <c r="M1747" t="s">
        <v>22</v>
      </c>
      <c r="N1747" t="s">
        <v>264</v>
      </c>
      <c r="O1747" t="s">
        <v>98</v>
      </c>
      <c r="P1747" t="s">
        <v>43</v>
      </c>
      <c r="Q1747" t="s">
        <v>267</v>
      </c>
    </row>
    <row r="1748" spans="1:17" x14ac:dyDescent="0.35">
      <c r="A1748" t="s">
        <v>95</v>
      </c>
      <c r="B1748" t="s">
        <v>96</v>
      </c>
      <c r="C1748" t="s">
        <v>17</v>
      </c>
      <c r="D1748" t="s">
        <v>264</v>
      </c>
      <c r="E1748" t="s">
        <v>19</v>
      </c>
      <c r="F1748" t="s">
        <v>43</v>
      </c>
      <c r="G1748" t="s">
        <v>98</v>
      </c>
      <c r="H1748" s="2">
        <v>42866</v>
      </c>
      <c r="I1748">
        <v>10</v>
      </c>
      <c r="J1748">
        <v>7</v>
      </c>
      <c r="K1748">
        <f t="shared" ref="K1748:K1754" si="203">I1748-10</f>
        <v>0</v>
      </c>
      <c r="L1748">
        <v>0</v>
      </c>
      <c r="M1748" t="s">
        <v>25</v>
      </c>
      <c r="N1748" t="s">
        <v>264</v>
      </c>
      <c r="O1748" t="s">
        <v>98</v>
      </c>
      <c r="P1748" t="s">
        <v>43</v>
      </c>
      <c r="Q1748" t="s">
        <v>267</v>
      </c>
    </row>
    <row r="1749" spans="1:17" x14ac:dyDescent="0.35">
      <c r="A1749" t="s">
        <v>95</v>
      </c>
      <c r="B1749" t="s">
        <v>96</v>
      </c>
      <c r="C1749" t="s">
        <v>17</v>
      </c>
      <c r="D1749" t="s">
        <v>264</v>
      </c>
      <c r="E1749" t="s">
        <v>19</v>
      </c>
      <c r="F1749" t="s">
        <v>43</v>
      </c>
      <c r="G1749" t="s">
        <v>98</v>
      </c>
      <c r="H1749" s="2">
        <v>42872</v>
      </c>
      <c r="I1749">
        <v>11</v>
      </c>
      <c r="J1749">
        <v>13</v>
      </c>
      <c r="K1749">
        <f t="shared" si="203"/>
        <v>1</v>
      </c>
      <c r="L1749">
        <v>1</v>
      </c>
      <c r="M1749" t="s">
        <v>48</v>
      </c>
      <c r="N1749" t="s">
        <v>264</v>
      </c>
      <c r="O1749" t="s">
        <v>98</v>
      </c>
      <c r="P1749" t="s">
        <v>43</v>
      </c>
      <c r="Q1749" t="s">
        <v>267</v>
      </c>
    </row>
    <row r="1750" spans="1:17" x14ac:dyDescent="0.35">
      <c r="A1750" t="s">
        <v>95</v>
      </c>
      <c r="B1750" t="s">
        <v>96</v>
      </c>
      <c r="C1750" t="s">
        <v>17</v>
      </c>
      <c r="D1750" t="s">
        <v>264</v>
      </c>
      <c r="E1750" t="s">
        <v>19</v>
      </c>
      <c r="F1750" t="s">
        <v>43</v>
      </c>
      <c r="G1750" t="s">
        <v>98</v>
      </c>
      <c r="H1750" s="2">
        <v>42874</v>
      </c>
      <c r="I1750">
        <v>11.8125</v>
      </c>
      <c r="J1750">
        <v>15</v>
      </c>
      <c r="K1750">
        <f t="shared" si="203"/>
        <v>1.8125</v>
      </c>
      <c r="L1750">
        <v>2</v>
      </c>
      <c r="M1750" t="s">
        <v>26</v>
      </c>
      <c r="N1750" t="s">
        <v>264</v>
      </c>
      <c r="O1750" t="s">
        <v>98</v>
      </c>
      <c r="P1750" t="s">
        <v>43</v>
      </c>
      <c r="Q1750" t="s">
        <v>267</v>
      </c>
    </row>
    <row r="1751" spans="1:17" x14ac:dyDescent="0.35">
      <c r="A1751" t="s">
        <v>95</v>
      </c>
      <c r="B1751" t="s">
        <v>96</v>
      </c>
      <c r="C1751" t="s">
        <v>17</v>
      </c>
      <c r="D1751" t="s">
        <v>264</v>
      </c>
      <c r="E1751" t="s">
        <v>19</v>
      </c>
      <c r="F1751" t="s">
        <v>43</v>
      </c>
      <c r="G1751" t="s">
        <v>98</v>
      </c>
      <c r="H1751" s="2">
        <v>42881</v>
      </c>
      <c r="I1751">
        <v>13</v>
      </c>
      <c r="J1751">
        <v>22</v>
      </c>
      <c r="K1751">
        <f t="shared" si="203"/>
        <v>3</v>
      </c>
      <c r="L1751">
        <v>3</v>
      </c>
      <c r="M1751" t="s">
        <v>39</v>
      </c>
      <c r="N1751" t="s">
        <v>264</v>
      </c>
      <c r="O1751" t="s">
        <v>98</v>
      </c>
      <c r="P1751" t="s">
        <v>43</v>
      </c>
      <c r="Q1751" t="s">
        <v>267</v>
      </c>
    </row>
    <row r="1752" spans="1:17" x14ac:dyDescent="0.35">
      <c r="A1752" t="s">
        <v>95</v>
      </c>
      <c r="B1752" t="s">
        <v>96</v>
      </c>
      <c r="C1752" t="s">
        <v>17</v>
      </c>
      <c r="D1752" t="s">
        <v>264</v>
      </c>
      <c r="E1752" t="s">
        <v>19</v>
      </c>
      <c r="F1752" t="s">
        <v>43</v>
      </c>
      <c r="G1752" t="s">
        <v>98</v>
      </c>
      <c r="H1752" s="2">
        <v>42885</v>
      </c>
      <c r="I1752">
        <v>14.5</v>
      </c>
      <c r="J1752">
        <v>26</v>
      </c>
      <c r="K1752">
        <f t="shared" si="203"/>
        <v>4.5</v>
      </c>
      <c r="L1752">
        <v>4</v>
      </c>
      <c r="M1752" t="s">
        <v>27</v>
      </c>
      <c r="N1752" t="s">
        <v>264</v>
      </c>
      <c r="O1752" t="s">
        <v>98</v>
      </c>
      <c r="P1752" t="s">
        <v>43</v>
      </c>
      <c r="Q1752" t="s">
        <v>267</v>
      </c>
    </row>
    <row r="1753" spans="1:17" x14ac:dyDescent="0.35">
      <c r="A1753" t="s">
        <v>95</v>
      </c>
      <c r="B1753" t="s">
        <v>96</v>
      </c>
      <c r="C1753" t="s">
        <v>17</v>
      </c>
      <c r="D1753" t="s">
        <v>264</v>
      </c>
      <c r="E1753" t="s">
        <v>19</v>
      </c>
      <c r="F1753" t="s">
        <v>43</v>
      </c>
      <c r="G1753" t="s">
        <v>98</v>
      </c>
      <c r="H1753" s="2">
        <v>42888</v>
      </c>
      <c r="I1753">
        <v>14.6875</v>
      </c>
      <c r="J1753">
        <v>29</v>
      </c>
      <c r="K1753">
        <f t="shared" si="203"/>
        <v>4.6875</v>
      </c>
      <c r="L1753">
        <v>5</v>
      </c>
      <c r="M1753" t="s">
        <v>28</v>
      </c>
      <c r="N1753" t="s">
        <v>264</v>
      </c>
      <c r="O1753" t="s">
        <v>98</v>
      </c>
      <c r="P1753" t="s">
        <v>43</v>
      </c>
      <c r="Q1753" t="s">
        <v>267</v>
      </c>
    </row>
    <row r="1754" spans="1:17" x14ac:dyDescent="0.35">
      <c r="A1754" t="s">
        <v>95</v>
      </c>
      <c r="B1754" t="s">
        <v>96</v>
      </c>
      <c r="C1754" t="s">
        <v>17</v>
      </c>
      <c r="D1754" t="s">
        <v>264</v>
      </c>
      <c r="E1754" t="s">
        <v>19</v>
      </c>
      <c r="F1754" t="s">
        <v>43</v>
      </c>
      <c r="G1754" t="s">
        <v>98</v>
      </c>
      <c r="H1754" s="2">
        <v>42892</v>
      </c>
      <c r="I1754">
        <v>16</v>
      </c>
      <c r="J1754">
        <v>33</v>
      </c>
      <c r="K1754">
        <f t="shared" si="203"/>
        <v>6</v>
      </c>
      <c r="L1754">
        <v>6</v>
      </c>
      <c r="M1754" t="s">
        <v>40</v>
      </c>
      <c r="N1754" t="s">
        <v>264</v>
      </c>
      <c r="O1754" t="s">
        <v>98</v>
      </c>
      <c r="P1754" t="s">
        <v>43</v>
      </c>
      <c r="Q1754" t="s">
        <v>267</v>
      </c>
    </row>
    <row r="1755" spans="1:17" hidden="1" x14ac:dyDescent="0.35">
      <c r="A1755" t="s">
        <v>95</v>
      </c>
      <c r="B1755" t="s">
        <v>96</v>
      </c>
      <c r="C1755" t="s">
        <v>17</v>
      </c>
      <c r="D1755" t="s">
        <v>264</v>
      </c>
      <c r="E1755" t="s">
        <v>19</v>
      </c>
      <c r="F1755" t="s">
        <v>43</v>
      </c>
      <c r="G1755" t="s">
        <v>98</v>
      </c>
      <c r="H1755" s="2">
        <v>42895</v>
      </c>
      <c r="I1755">
        <v>30</v>
      </c>
      <c r="J1755">
        <v>36</v>
      </c>
      <c r="L1755">
        <v>0</v>
      </c>
      <c r="M1755" t="s">
        <v>30</v>
      </c>
      <c r="N1755" t="s">
        <v>264</v>
      </c>
      <c r="O1755" t="s">
        <v>98</v>
      </c>
      <c r="P1755" t="s">
        <v>43</v>
      </c>
      <c r="Q1755" t="s">
        <v>267</v>
      </c>
    </row>
    <row r="1756" spans="1:17" hidden="1" x14ac:dyDescent="0.35">
      <c r="A1756" t="s">
        <v>95</v>
      </c>
      <c r="B1756" t="s">
        <v>96</v>
      </c>
      <c r="C1756" t="s">
        <v>17</v>
      </c>
      <c r="D1756" t="s">
        <v>264</v>
      </c>
      <c r="E1756" t="s">
        <v>19</v>
      </c>
      <c r="F1756" t="s">
        <v>43</v>
      </c>
      <c r="G1756" t="s">
        <v>98</v>
      </c>
      <c r="H1756" s="2">
        <v>42916</v>
      </c>
      <c r="I1756">
        <v>53</v>
      </c>
      <c r="J1756">
        <v>57</v>
      </c>
      <c r="L1756">
        <v>0</v>
      </c>
      <c r="M1756" t="s">
        <v>31</v>
      </c>
      <c r="N1756" t="s">
        <v>264</v>
      </c>
      <c r="O1756" t="s">
        <v>98</v>
      </c>
      <c r="P1756" t="s">
        <v>43</v>
      </c>
      <c r="Q1756" t="s">
        <v>267</v>
      </c>
    </row>
    <row r="1757" spans="1:17" hidden="1" x14ac:dyDescent="0.35">
      <c r="A1757" t="s">
        <v>95</v>
      </c>
      <c r="B1757" t="s">
        <v>96</v>
      </c>
      <c r="C1757" t="s">
        <v>17</v>
      </c>
      <c r="D1757" t="s">
        <v>264</v>
      </c>
      <c r="E1757" t="s">
        <v>19</v>
      </c>
      <c r="F1757" t="s">
        <v>43</v>
      </c>
      <c r="G1757" t="s">
        <v>98</v>
      </c>
      <c r="H1757" s="2">
        <v>42937</v>
      </c>
      <c r="I1757">
        <v>60</v>
      </c>
      <c r="J1757">
        <v>78</v>
      </c>
      <c r="L1757">
        <v>0</v>
      </c>
      <c r="M1757" t="s">
        <v>32</v>
      </c>
      <c r="N1757" t="s">
        <v>264</v>
      </c>
      <c r="O1757" t="s">
        <v>98</v>
      </c>
      <c r="P1757" t="s">
        <v>43</v>
      </c>
      <c r="Q1757" t="s">
        <v>267</v>
      </c>
    </row>
    <row r="1758" spans="1:17" hidden="1" x14ac:dyDescent="0.35">
      <c r="A1758" t="s">
        <v>95</v>
      </c>
      <c r="B1758" t="s">
        <v>96</v>
      </c>
      <c r="C1758" t="s">
        <v>17</v>
      </c>
      <c r="D1758" t="s">
        <v>264</v>
      </c>
      <c r="E1758" t="s">
        <v>33</v>
      </c>
      <c r="F1758" t="s">
        <v>20</v>
      </c>
      <c r="G1758" t="s">
        <v>102</v>
      </c>
      <c r="H1758" s="2">
        <v>42899</v>
      </c>
      <c r="I1758">
        <v>9</v>
      </c>
      <c r="J1758">
        <v>7</v>
      </c>
      <c r="L1758">
        <v>0</v>
      </c>
      <c r="M1758" t="s">
        <v>22</v>
      </c>
      <c r="N1758" t="s">
        <v>264</v>
      </c>
      <c r="O1758" t="s">
        <v>102</v>
      </c>
      <c r="P1758" t="s">
        <v>23</v>
      </c>
      <c r="Q1758" t="s">
        <v>268</v>
      </c>
    </row>
    <row r="1759" spans="1:17" x14ac:dyDescent="0.35">
      <c r="A1759" t="s">
        <v>95</v>
      </c>
      <c r="B1759" t="s">
        <v>96</v>
      </c>
      <c r="C1759" t="s">
        <v>17</v>
      </c>
      <c r="D1759" t="s">
        <v>264</v>
      </c>
      <c r="E1759" t="s">
        <v>33</v>
      </c>
      <c r="F1759" t="s">
        <v>20</v>
      </c>
      <c r="G1759" t="s">
        <v>102</v>
      </c>
      <c r="H1759" s="2">
        <v>42902</v>
      </c>
      <c r="I1759">
        <v>10</v>
      </c>
      <c r="J1759">
        <v>10</v>
      </c>
      <c r="K1759">
        <f t="shared" ref="K1759:K1764" si="204">I1759-10</f>
        <v>0</v>
      </c>
      <c r="L1759">
        <v>0</v>
      </c>
      <c r="M1759" t="s">
        <v>25</v>
      </c>
      <c r="N1759" t="s">
        <v>264</v>
      </c>
      <c r="O1759" t="s">
        <v>102</v>
      </c>
      <c r="P1759" t="s">
        <v>23</v>
      </c>
      <c r="Q1759" t="s">
        <v>268</v>
      </c>
    </row>
    <row r="1760" spans="1:17" x14ac:dyDescent="0.35">
      <c r="A1760" t="s">
        <v>95</v>
      </c>
      <c r="B1760" t="s">
        <v>96</v>
      </c>
      <c r="C1760" t="s">
        <v>17</v>
      </c>
      <c r="D1760" t="s">
        <v>264</v>
      </c>
      <c r="E1760" t="s">
        <v>33</v>
      </c>
      <c r="F1760" t="s">
        <v>20</v>
      </c>
      <c r="G1760" t="s">
        <v>102</v>
      </c>
      <c r="H1760" s="2">
        <v>42906</v>
      </c>
      <c r="I1760">
        <v>11</v>
      </c>
      <c r="J1760">
        <v>14</v>
      </c>
      <c r="K1760">
        <f t="shared" si="204"/>
        <v>1</v>
      </c>
      <c r="L1760">
        <v>1</v>
      </c>
      <c r="M1760" t="s">
        <v>48</v>
      </c>
      <c r="N1760" t="s">
        <v>264</v>
      </c>
      <c r="O1760" t="s">
        <v>102</v>
      </c>
      <c r="P1760" t="s">
        <v>23</v>
      </c>
      <c r="Q1760" t="s">
        <v>268</v>
      </c>
    </row>
    <row r="1761" spans="1:17" x14ac:dyDescent="0.35">
      <c r="A1761" t="s">
        <v>95</v>
      </c>
      <c r="B1761" t="s">
        <v>96</v>
      </c>
      <c r="C1761" t="s">
        <v>17</v>
      </c>
      <c r="D1761" t="s">
        <v>264</v>
      </c>
      <c r="E1761" t="s">
        <v>33</v>
      </c>
      <c r="F1761" t="s">
        <v>20</v>
      </c>
      <c r="G1761" t="s">
        <v>102</v>
      </c>
      <c r="H1761" s="2">
        <v>42910</v>
      </c>
      <c r="I1761">
        <v>12</v>
      </c>
      <c r="J1761">
        <v>18</v>
      </c>
      <c r="K1761">
        <f t="shared" si="204"/>
        <v>2</v>
      </c>
      <c r="L1761">
        <v>2</v>
      </c>
      <c r="M1761" t="s">
        <v>26</v>
      </c>
      <c r="N1761" t="s">
        <v>264</v>
      </c>
      <c r="O1761" t="s">
        <v>102</v>
      </c>
      <c r="P1761" t="s">
        <v>23</v>
      </c>
      <c r="Q1761" t="s">
        <v>268</v>
      </c>
    </row>
    <row r="1762" spans="1:17" x14ac:dyDescent="0.35">
      <c r="A1762" t="s">
        <v>95</v>
      </c>
      <c r="B1762" t="s">
        <v>96</v>
      </c>
      <c r="C1762" t="s">
        <v>17</v>
      </c>
      <c r="D1762" t="s">
        <v>264</v>
      </c>
      <c r="E1762" t="s">
        <v>33</v>
      </c>
      <c r="F1762" t="s">
        <v>20</v>
      </c>
      <c r="G1762" t="s">
        <v>102</v>
      </c>
      <c r="H1762" s="2">
        <v>42916</v>
      </c>
      <c r="I1762">
        <v>13.125</v>
      </c>
      <c r="J1762">
        <v>24</v>
      </c>
      <c r="K1762">
        <f t="shared" si="204"/>
        <v>3.125</v>
      </c>
      <c r="L1762">
        <v>3</v>
      </c>
      <c r="M1762" t="s">
        <v>39</v>
      </c>
      <c r="N1762" t="s">
        <v>264</v>
      </c>
      <c r="O1762" t="s">
        <v>102</v>
      </c>
      <c r="P1762" t="s">
        <v>23</v>
      </c>
      <c r="Q1762" t="s">
        <v>268</v>
      </c>
    </row>
    <row r="1763" spans="1:17" x14ac:dyDescent="0.35">
      <c r="A1763" t="s">
        <v>95</v>
      </c>
      <c r="B1763" t="s">
        <v>96</v>
      </c>
      <c r="C1763" t="s">
        <v>17</v>
      </c>
      <c r="D1763" t="s">
        <v>264</v>
      </c>
      <c r="E1763" t="s">
        <v>33</v>
      </c>
      <c r="F1763" t="s">
        <v>20</v>
      </c>
      <c r="G1763" t="s">
        <v>102</v>
      </c>
      <c r="H1763" s="2">
        <v>42920</v>
      </c>
      <c r="I1763">
        <v>14</v>
      </c>
      <c r="J1763">
        <v>28</v>
      </c>
      <c r="K1763">
        <f t="shared" si="204"/>
        <v>4</v>
      </c>
      <c r="L1763">
        <v>4</v>
      </c>
      <c r="M1763" t="s">
        <v>27</v>
      </c>
      <c r="N1763" t="s">
        <v>264</v>
      </c>
      <c r="O1763" t="s">
        <v>102</v>
      </c>
      <c r="P1763" t="s">
        <v>23</v>
      </c>
      <c r="Q1763" t="s">
        <v>268</v>
      </c>
    </row>
    <row r="1764" spans="1:17" x14ac:dyDescent="0.35">
      <c r="A1764" t="s">
        <v>95</v>
      </c>
      <c r="B1764" t="s">
        <v>96</v>
      </c>
      <c r="C1764" t="s">
        <v>17</v>
      </c>
      <c r="D1764" t="s">
        <v>264</v>
      </c>
      <c r="E1764" t="s">
        <v>33</v>
      </c>
      <c r="F1764" t="s">
        <v>20</v>
      </c>
      <c r="G1764" t="s">
        <v>102</v>
      </c>
      <c r="H1764" s="2">
        <v>42924</v>
      </c>
      <c r="I1764">
        <v>15</v>
      </c>
      <c r="J1764">
        <v>32</v>
      </c>
      <c r="K1764">
        <f t="shared" si="204"/>
        <v>5</v>
      </c>
      <c r="L1764">
        <v>5</v>
      </c>
      <c r="M1764" t="s">
        <v>28</v>
      </c>
      <c r="N1764" t="s">
        <v>264</v>
      </c>
      <c r="O1764" t="s">
        <v>102</v>
      </c>
      <c r="P1764" t="s">
        <v>23</v>
      </c>
      <c r="Q1764" t="s">
        <v>268</v>
      </c>
    </row>
    <row r="1765" spans="1:17" hidden="1" x14ac:dyDescent="0.35">
      <c r="A1765" t="s">
        <v>95</v>
      </c>
      <c r="B1765" t="s">
        <v>96</v>
      </c>
      <c r="C1765" t="s">
        <v>17</v>
      </c>
      <c r="D1765" t="s">
        <v>264</v>
      </c>
      <c r="E1765" t="s">
        <v>33</v>
      </c>
      <c r="F1765" t="s">
        <v>20</v>
      </c>
      <c r="G1765" t="s">
        <v>102</v>
      </c>
      <c r="H1765" s="2">
        <v>42927</v>
      </c>
      <c r="I1765">
        <v>30</v>
      </c>
      <c r="J1765">
        <v>35</v>
      </c>
      <c r="L1765">
        <v>0</v>
      </c>
      <c r="M1765" t="s">
        <v>30</v>
      </c>
      <c r="N1765" t="s">
        <v>264</v>
      </c>
      <c r="O1765" t="s">
        <v>102</v>
      </c>
      <c r="P1765" t="s">
        <v>23</v>
      </c>
      <c r="Q1765" t="s">
        <v>268</v>
      </c>
    </row>
    <row r="1766" spans="1:17" hidden="1" x14ac:dyDescent="0.35">
      <c r="A1766" t="s">
        <v>95</v>
      </c>
      <c r="B1766" t="s">
        <v>96</v>
      </c>
      <c r="C1766" t="s">
        <v>17</v>
      </c>
      <c r="D1766" t="s">
        <v>264</v>
      </c>
      <c r="E1766" t="s">
        <v>33</v>
      </c>
      <c r="F1766" t="s">
        <v>20</v>
      </c>
      <c r="G1766" t="s">
        <v>102</v>
      </c>
      <c r="H1766" s="2">
        <v>42948</v>
      </c>
      <c r="I1766">
        <v>50</v>
      </c>
      <c r="J1766">
        <v>56</v>
      </c>
      <c r="L1766">
        <v>0</v>
      </c>
      <c r="M1766" t="s">
        <v>31</v>
      </c>
      <c r="N1766" t="s">
        <v>264</v>
      </c>
      <c r="O1766" t="s">
        <v>102</v>
      </c>
      <c r="P1766" t="s">
        <v>23</v>
      </c>
      <c r="Q1766" t="s">
        <v>268</v>
      </c>
    </row>
    <row r="1767" spans="1:17" hidden="1" x14ac:dyDescent="0.35">
      <c r="A1767" t="s">
        <v>95</v>
      </c>
      <c r="B1767" t="s">
        <v>96</v>
      </c>
      <c r="C1767" t="s">
        <v>17</v>
      </c>
      <c r="D1767" t="s">
        <v>264</v>
      </c>
      <c r="E1767" t="s">
        <v>33</v>
      </c>
      <c r="F1767" t="s">
        <v>20</v>
      </c>
      <c r="G1767" t="s">
        <v>102</v>
      </c>
      <c r="H1767" s="2">
        <v>42976</v>
      </c>
      <c r="I1767">
        <v>60</v>
      </c>
      <c r="J1767">
        <v>84</v>
      </c>
      <c r="L1767">
        <v>0</v>
      </c>
      <c r="M1767" t="s">
        <v>32</v>
      </c>
      <c r="N1767" t="s">
        <v>264</v>
      </c>
      <c r="O1767" t="s">
        <v>102</v>
      </c>
      <c r="P1767" t="s">
        <v>23</v>
      </c>
      <c r="Q1767" t="s">
        <v>268</v>
      </c>
    </row>
    <row r="1768" spans="1:17" hidden="1" x14ac:dyDescent="0.35">
      <c r="A1768" t="s">
        <v>95</v>
      </c>
      <c r="B1768" t="s">
        <v>96</v>
      </c>
      <c r="C1768" t="s">
        <v>17</v>
      </c>
      <c r="D1768" t="s">
        <v>264</v>
      </c>
      <c r="E1768" t="s">
        <v>33</v>
      </c>
      <c r="F1768" t="s">
        <v>41</v>
      </c>
      <c r="G1768" t="s">
        <v>102</v>
      </c>
      <c r="H1768" s="2">
        <v>42899</v>
      </c>
      <c r="I1768">
        <v>9</v>
      </c>
      <c r="J1768">
        <v>7</v>
      </c>
      <c r="L1768">
        <v>0</v>
      </c>
      <c r="M1768" t="s">
        <v>22</v>
      </c>
      <c r="N1768" t="s">
        <v>264</v>
      </c>
      <c r="O1768" t="s">
        <v>102</v>
      </c>
      <c r="P1768" t="s">
        <v>41</v>
      </c>
      <c r="Q1768" t="s">
        <v>269</v>
      </c>
    </row>
    <row r="1769" spans="1:17" x14ac:dyDescent="0.35">
      <c r="A1769" t="s">
        <v>95</v>
      </c>
      <c r="B1769" t="s">
        <v>96</v>
      </c>
      <c r="C1769" t="s">
        <v>17</v>
      </c>
      <c r="D1769" t="s">
        <v>264</v>
      </c>
      <c r="E1769" t="s">
        <v>33</v>
      </c>
      <c r="F1769" t="s">
        <v>41</v>
      </c>
      <c r="G1769" t="s">
        <v>102</v>
      </c>
      <c r="H1769" s="2">
        <v>42902</v>
      </c>
      <c r="I1769">
        <v>10</v>
      </c>
      <c r="J1769">
        <v>10</v>
      </c>
      <c r="K1769">
        <f t="shared" ref="K1769:K1774" si="205">I1769-10</f>
        <v>0</v>
      </c>
      <c r="L1769">
        <v>0</v>
      </c>
      <c r="M1769" t="s">
        <v>25</v>
      </c>
      <c r="N1769" t="s">
        <v>264</v>
      </c>
      <c r="O1769" t="s">
        <v>102</v>
      </c>
      <c r="P1769" t="s">
        <v>41</v>
      </c>
      <c r="Q1769" t="s">
        <v>269</v>
      </c>
    </row>
    <row r="1770" spans="1:17" x14ac:dyDescent="0.35">
      <c r="A1770" t="s">
        <v>95</v>
      </c>
      <c r="B1770" t="s">
        <v>96</v>
      </c>
      <c r="C1770" t="s">
        <v>17</v>
      </c>
      <c r="D1770" t="s">
        <v>264</v>
      </c>
      <c r="E1770" t="s">
        <v>33</v>
      </c>
      <c r="F1770" t="s">
        <v>41</v>
      </c>
      <c r="G1770" t="s">
        <v>102</v>
      </c>
      <c r="H1770" s="2">
        <v>42906</v>
      </c>
      <c r="I1770">
        <v>10.75</v>
      </c>
      <c r="J1770">
        <v>14</v>
      </c>
      <c r="K1770">
        <f t="shared" si="205"/>
        <v>0.75</v>
      </c>
      <c r="L1770">
        <v>1</v>
      </c>
      <c r="M1770" t="s">
        <v>48</v>
      </c>
      <c r="N1770" t="s">
        <v>264</v>
      </c>
      <c r="O1770" t="s">
        <v>102</v>
      </c>
      <c r="P1770" t="s">
        <v>41</v>
      </c>
      <c r="Q1770" t="s">
        <v>269</v>
      </c>
    </row>
    <row r="1771" spans="1:17" x14ac:dyDescent="0.35">
      <c r="A1771" t="s">
        <v>95</v>
      </c>
      <c r="B1771" t="s">
        <v>96</v>
      </c>
      <c r="C1771" t="s">
        <v>17</v>
      </c>
      <c r="D1771" t="s">
        <v>264</v>
      </c>
      <c r="E1771" t="s">
        <v>33</v>
      </c>
      <c r="F1771" t="s">
        <v>41</v>
      </c>
      <c r="G1771" t="s">
        <v>102</v>
      </c>
      <c r="H1771" s="2">
        <v>42910</v>
      </c>
      <c r="I1771">
        <v>12</v>
      </c>
      <c r="J1771">
        <v>18</v>
      </c>
      <c r="K1771">
        <f t="shared" si="205"/>
        <v>2</v>
      </c>
      <c r="L1771">
        <v>2</v>
      </c>
      <c r="M1771" t="s">
        <v>26</v>
      </c>
      <c r="N1771" t="s">
        <v>264</v>
      </c>
      <c r="O1771" t="s">
        <v>102</v>
      </c>
      <c r="P1771" t="s">
        <v>41</v>
      </c>
      <c r="Q1771" t="s">
        <v>269</v>
      </c>
    </row>
    <row r="1772" spans="1:17" x14ac:dyDescent="0.35">
      <c r="A1772" t="s">
        <v>95</v>
      </c>
      <c r="B1772" t="s">
        <v>96</v>
      </c>
      <c r="C1772" t="s">
        <v>17</v>
      </c>
      <c r="D1772" t="s">
        <v>264</v>
      </c>
      <c r="E1772" t="s">
        <v>33</v>
      </c>
      <c r="F1772" t="s">
        <v>41</v>
      </c>
      <c r="G1772" t="s">
        <v>102</v>
      </c>
      <c r="H1772" s="2">
        <v>42916</v>
      </c>
      <c r="I1772">
        <v>13.25</v>
      </c>
      <c r="J1772">
        <v>24</v>
      </c>
      <c r="K1772">
        <f t="shared" si="205"/>
        <v>3.25</v>
      </c>
      <c r="L1772">
        <v>3</v>
      </c>
      <c r="M1772" t="s">
        <v>39</v>
      </c>
      <c r="N1772" t="s">
        <v>264</v>
      </c>
      <c r="O1772" t="s">
        <v>102</v>
      </c>
      <c r="P1772" t="s">
        <v>41</v>
      </c>
      <c r="Q1772" t="s">
        <v>269</v>
      </c>
    </row>
    <row r="1773" spans="1:17" x14ac:dyDescent="0.35">
      <c r="A1773" t="s">
        <v>95</v>
      </c>
      <c r="B1773" t="s">
        <v>96</v>
      </c>
      <c r="C1773" t="s">
        <v>17</v>
      </c>
      <c r="D1773" t="s">
        <v>264</v>
      </c>
      <c r="E1773" t="s">
        <v>33</v>
      </c>
      <c r="F1773" t="s">
        <v>41</v>
      </c>
      <c r="G1773" t="s">
        <v>102</v>
      </c>
      <c r="H1773" s="2">
        <v>42920</v>
      </c>
      <c r="I1773">
        <v>14</v>
      </c>
      <c r="J1773">
        <v>28</v>
      </c>
      <c r="K1773">
        <f t="shared" si="205"/>
        <v>4</v>
      </c>
      <c r="L1773">
        <v>4</v>
      </c>
      <c r="M1773" t="s">
        <v>27</v>
      </c>
      <c r="N1773" t="s">
        <v>264</v>
      </c>
      <c r="O1773" t="s">
        <v>102</v>
      </c>
      <c r="P1773" t="s">
        <v>41</v>
      </c>
      <c r="Q1773" t="s">
        <v>269</v>
      </c>
    </row>
    <row r="1774" spans="1:17" x14ac:dyDescent="0.35">
      <c r="A1774" t="s">
        <v>95</v>
      </c>
      <c r="B1774" t="s">
        <v>96</v>
      </c>
      <c r="C1774" t="s">
        <v>17</v>
      </c>
      <c r="D1774" t="s">
        <v>264</v>
      </c>
      <c r="E1774" t="s">
        <v>33</v>
      </c>
      <c r="F1774" t="s">
        <v>41</v>
      </c>
      <c r="G1774" t="s">
        <v>102</v>
      </c>
      <c r="H1774" s="2">
        <v>42924</v>
      </c>
      <c r="I1774">
        <v>15.1875</v>
      </c>
      <c r="J1774">
        <v>32</v>
      </c>
      <c r="K1774">
        <f t="shared" si="205"/>
        <v>5.1875</v>
      </c>
      <c r="L1774">
        <v>5</v>
      </c>
      <c r="M1774" t="s">
        <v>28</v>
      </c>
      <c r="N1774" t="s">
        <v>264</v>
      </c>
      <c r="O1774" t="s">
        <v>102</v>
      </c>
      <c r="P1774" t="s">
        <v>41</v>
      </c>
      <c r="Q1774" t="s">
        <v>269</v>
      </c>
    </row>
    <row r="1775" spans="1:17" hidden="1" x14ac:dyDescent="0.35">
      <c r="A1775" t="s">
        <v>95</v>
      </c>
      <c r="B1775" t="s">
        <v>96</v>
      </c>
      <c r="C1775" t="s">
        <v>17</v>
      </c>
      <c r="D1775" t="s">
        <v>264</v>
      </c>
      <c r="E1775" t="s">
        <v>33</v>
      </c>
      <c r="F1775" t="s">
        <v>41</v>
      </c>
      <c r="G1775" t="s">
        <v>102</v>
      </c>
      <c r="H1775" s="2">
        <v>42927</v>
      </c>
      <c r="I1775">
        <v>30</v>
      </c>
      <c r="J1775">
        <v>35</v>
      </c>
      <c r="L1775">
        <v>0</v>
      </c>
      <c r="M1775" t="s">
        <v>30</v>
      </c>
      <c r="N1775" t="s">
        <v>264</v>
      </c>
      <c r="O1775" t="s">
        <v>102</v>
      </c>
      <c r="P1775" t="s">
        <v>41</v>
      </c>
      <c r="Q1775" t="s">
        <v>269</v>
      </c>
    </row>
    <row r="1776" spans="1:17" hidden="1" x14ac:dyDescent="0.35">
      <c r="A1776" t="s">
        <v>95</v>
      </c>
      <c r="B1776" t="s">
        <v>96</v>
      </c>
      <c r="C1776" t="s">
        <v>17</v>
      </c>
      <c r="D1776" t="s">
        <v>264</v>
      </c>
      <c r="E1776" t="s">
        <v>33</v>
      </c>
      <c r="F1776" t="s">
        <v>41</v>
      </c>
      <c r="G1776" t="s">
        <v>102</v>
      </c>
      <c r="H1776" s="2">
        <v>42955</v>
      </c>
      <c r="I1776">
        <v>53</v>
      </c>
      <c r="J1776">
        <v>63</v>
      </c>
      <c r="L1776">
        <v>0</v>
      </c>
      <c r="M1776" t="s">
        <v>31</v>
      </c>
      <c r="N1776" t="s">
        <v>264</v>
      </c>
      <c r="O1776" t="s">
        <v>102</v>
      </c>
      <c r="P1776" t="s">
        <v>41</v>
      </c>
      <c r="Q1776" t="s">
        <v>269</v>
      </c>
    </row>
    <row r="1777" spans="1:17" hidden="1" x14ac:dyDescent="0.35">
      <c r="A1777" t="s">
        <v>95</v>
      </c>
      <c r="B1777" t="s">
        <v>96</v>
      </c>
      <c r="C1777" t="s">
        <v>17</v>
      </c>
      <c r="D1777" t="s">
        <v>264</v>
      </c>
      <c r="E1777" t="s">
        <v>33</v>
      </c>
      <c r="F1777" t="s">
        <v>41</v>
      </c>
      <c r="G1777" t="s">
        <v>102</v>
      </c>
      <c r="H1777" s="2">
        <v>42972</v>
      </c>
      <c r="I1777">
        <v>60</v>
      </c>
      <c r="J1777">
        <v>80</v>
      </c>
      <c r="L1777">
        <v>0</v>
      </c>
      <c r="M1777" t="s">
        <v>32</v>
      </c>
      <c r="N1777" t="s">
        <v>264</v>
      </c>
      <c r="O1777" t="s">
        <v>102</v>
      </c>
      <c r="P1777" t="s">
        <v>41</v>
      </c>
      <c r="Q1777" t="s">
        <v>269</v>
      </c>
    </row>
    <row r="1778" spans="1:17" hidden="1" x14ac:dyDescent="0.35">
      <c r="A1778" t="s">
        <v>95</v>
      </c>
      <c r="B1778" t="s">
        <v>96</v>
      </c>
      <c r="C1778" t="s">
        <v>17</v>
      </c>
      <c r="D1778" t="s">
        <v>264</v>
      </c>
      <c r="E1778" t="s">
        <v>33</v>
      </c>
      <c r="F1778" t="s">
        <v>43</v>
      </c>
      <c r="G1778" t="s">
        <v>102</v>
      </c>
      <c r="H1778" s="2">
        <v>42899</v>
      </c>
      <c r="I1778">
        <v>9</v>
      </c>
      <c r="J1778">
        <v>7</v>
      </c>
      <c r="L1778">
        <v>0</v>
      </c>
      <c r="M1778" t="s">
        <v>22</v>
      </c>
      <c r="N1778" t="s">
        <v>264</v>
      </c>
      <c r="O1778" t="s">
        <v>102</v>
      </c>
      <c r="P1778" t="s">
        <v>43</v>
      </c>
      <c r="Q1778" t="s">
        <v>270</v>
      </c>
    </row>
    <row r="1779" spans="1:17" x14ac:dyDescent="0.35">
      <c r="A1779" t="s">
        <v>95</v>
      </c>
      <c r="B1779" t="s">
        <v>96</v>
      </c>
      <c r="C1779" t="s">
        <v>17</v>
      </c>
      <c r="D1779" t="s">
        <v>264</v>
      </c>
      <c r="E1779" t="s">
        <v>33</v>
      </c>
      <c r="F1779" t="s">
        <v>43</v>
      </c>
      <c r="G1779" t="s">
        <v>102</v>
      </c>
      <c r="H1779" s="2">
        <v>42902</v>
      </c>
      <c r="I1779">
        <v>10</v>
      </c>
      <c r="J1779">
        <v>10</v>
      </c>
      <c r="K1779">
        <f t="shared" ref="K1779:K1784" si="206">I1779-10</f>
        <v>0</v>
      </c>
      <c r="L1779">
        <v>0</v>
      </c>
      <c r="M1779" t="s">
        <v>25</v>
      </c>
      <c r="N1779" t="s">
        <v>264</v>
      </c>
      <c r="O1779" t="s">
        <v>102</v>
      </c>
      <c r="P1779" t="s">
        <v>43</v>
      </c>
      <c r="Q1779" t="s">
        <v>270</v>
      </c>
    </row>
    <row r="1780" spans="1:17" x14ac:dyDescent="0.35">
      <c r="A1780" t="s">
        <v>95</v>
      </c>
      <c r="B1780" t="s">
        <v>96</v>
      </c>
      <c r="C1780" t="s">
        <v>17</v>
      </c>
      <c r="D1780" t="s">
        <v>264</v>
      </c>
      <c r="E1780" t="s">
        <v>33</v>
      </c>
      <c r="F1780" t="s">
        <v>43</v>
      </c>
      <c r="G1780" t="s">
        <v>102</v>
      </c>
      <c r="H1780" s="2">
        <v>42906</v>
      </c>
      <c r="I1780">
        <v>10.66666666666667</v>
      </c>
      <c r="J1780">
        <v>14</v>
      </c>
      <c r="K1780">
        <f t="shared" si="206"/>
        <v>0.66666666666666963</v>
      </c>
      <c r="L1780">
        <v>1</v>
      </c>
      <c r="M1780" t="s">
        <v>48</v>
      </c>
      <c r="N1780" t="s">
        <v>264</v>
      </c>
      <c r="O1780" t="s">
        <v>102</v>
      </c>
      <c r="P1780" t="s">
        <v>43</v>
      </c>
      <c r="Q1780" t="s">
        <v>270</v>
      </c>
    </row>
    <row r="1781" spans="1:17" x14ac:dyDescent="0.35">
      <c r="A1781" t="s">
        <v>95</v>
      </c>
      <c r="B1781" t="s">
        <v>96</v>
      </c>
      <c r="C1781" t="s">
        <v>17</v>
      </c>
      <c r="D1781" t="s">
        <v>264</v>
      </c>
      <c r="E1781" t="s">
        <v>33</v>
      </c>
      <c r="F1781" t="s">
        <v>43</v>
      </c>
      <c r="G1781" t="s">
        <v>102</v>
      </c>
      <c r="H1781" s="2">
        <v>42910</v>
      </c>
      <c r="I1781">
        <v>11.66666666666667</v>
      </c>
      <c r="J1781">
        <v>18</v>
      </c>
      <c r="K1781">
        <f t="shared" si="206"/>
        <v>1.6666666666666696</v>
      </c>
      <c r="L1781">
        <v>2</v>
      </c>
      <c r="M1781" t="s">
        <v>26</v>
      </c>
      <c r="N1781" t="s">
        <v>264</v>
      </c>
      <c r="O1781" t="s">
        <v>102</v>
      </c>
      <c r="P1781" t="s">
        <v>43</v>
      </c>
      <c r="Q1781" t="s">
        <v>270</v>
      </c>
    </row>
    <row r="1782" spans="1:17" x14ac:dyDescent="0.35">
      <c r="A1782" t="s">
        <v>95</v>
      </c>
      <c r="B1782" t="s">
        <v>96</v>
      </c>
      <c r="C1782" t="s">
        <v>17</v>
      </c>
      <c r="D1782" t="s">
        <v>264</v>
      </c>
      <c r="E1782" t="s">
        <v>33</v>
      </c>
      <c r="F1782" t="s">
        <v>43</v>
      </c>
      <c r="G1782" t="s">
        <v>102</v>
      </c>
      <c r="H1782" s="2">
        <v>42916</v>
      </c>
      <c r="I1782">
        <v>12.75</v>
      </c>
      <c r="J1782">
        <v>24</v>
      </c>
      <c r="K1782">
        <f t="shared" si="206"/>
        <v>2.75</v>
      </c>
      <c r="L1782">
        <v>3</v>
      </c>
      <c r="M1782" t="s">
        <v>39</v>
      </c>
      <c r="N1782" t="s">
        <v>264</v>
      </c>
      <c r="O1782" t="s">
        <v>102</v>
      </c>
      <c r="P1782" t="s">
        <v>43</v>
      </c>
      <c r="Q1782" t="s">
        <v>270</v>
      </c>
    </row>
    <row r="1783" spans="1:17" x14ac:dyDescent="0.35">
      <c r="A1783" t="s">
        <v>95</v>
      </c>
      <c r="B1783" t="s">
        <v>96</v>
      </c>
      <c r="C1783" t="s">
        <v>17</v>
      </c>
      <c r="D1783" t="s">
        <v>264</v>
      </c>
      <c r="E1783" t="s">
        <v>33</v>
      </c>
      <c r="F1783" t="s">
        <v>43</v>
      </c>
      <c r="G1783" t="s">
        <v>102</v>
      </c>
      <c r="H1783" s="2">
        <v>42920</v>
      </c>
      <c r="I1783">
        <v>13.66666666666667</v>
      </c>
      <c r="J1783">
        <v>28</v>
      </c>
      <c r="K1783">
        <f t="shared" si="206"/>
        <v>3.6666666666666696</v>
      </c>
      <c r="L1783">
        <v>4</v>
      </c>
      <c r="M1783" t="s">
        <v>27</v>
      </c>
      <c r="N1783" t="s">
        <v>264</v>
      </c>
      <c r="O1783" t="s">
        <v>102</v>
      </c>
      <c r="P1783" t="s">
        <v>43</v>
      </c>
      <c r="Q1783" t="s">
        <v>270</v>
      </c>
    </row>
    <row r="1784" spans="1:17" x14ac:dyDescent="0.35">
      <c r="A1784" t="s">
        <v>95</v>
      </c>
      <c r="B1784" t="s">
        <v>96</v>
      </c>
      <c r="C1784" t="s">
        <v>17</v>
      </c>
      <c r="D1784" t="s">
        <v>264</v>
      </c>
      <c r="E1784" t="s">
        <v>33</v>
      </c>
      <c r="F1784" t="s">
        <v>43</v>
      </c>
      <c r="G1784" t="s">
        <v>102</v>
      </c>
      <c r="H1784" s="2">
        <v>42924</v>
      </c>
      <c r="I1784">
        <v>14.66666666666667</v>
      </c>
      <c r="J1784">
        <v>32</v>
      </c>
      <c r="K1784">
        <f t="shared" si="206"/>
        <v>4.6666666666666696</v>
      </c>
      <c r="L1784">
        <v>5</v>
      </c>
      <c r="M1784" t="s">
        <v>28</v>
      </c>
      <c r="N1784" t="s">
        <v>264</v>
      </c>
      <c r="O1784" t="s">
        <v>102</v>
      </c>
      <c r="P1784" t="s">
        <v>43</v>
      </c>
      <c r="Q1784" t="s">
        <v>270</v>
      </c>
    </row>
    <row r="1785" spans="1:17" hidden="1" x14ac:dyDescent="0.35">
      <c r="A1785" t="s">
        <v>95</v>
      </c>
      <c r="B1785" t="s">
        <v>96</v>
      </c>
      <c r="C1785" t="s">
        <v>17</v>
      </c>
      <c r="D1785" t="s">
        <v>264</v>
      </c>
      <c r="E1785" t="s">
        <v>33</v>
      </c>
      <c r="F1785" t="s">
        <v>43</v>
      </c>
      <c r="G1785" t="s">
        <v>102</v>
      </c>
      <c r="H1785" s="2">
        <v>42930</v>
      </c>
      <c r="I1785">
        <v>30</v>
      </c>
      <c r="J1785">
        <v>38</v>
      </c>
      <c r="L1785">
        <v>0</v>
      </c>
      <c r="M1785" t="s">
        <v>30</v>
      </c>
      <c r="N1785" t="s">
        <v>264</v>
      </c>
      <c r="O1785" t="s">
        <v>102</v>
      </c>
      <c r="P1785" t="s">
        <v>43</v>
      </c>
      <c r="Q1785" t="s">
        <v>270</v>
      </c>
    </row>
    <row r="1786" spans="1:17" hidden="1" x14ac:dyDescent="0.35">
      <c r="A1786" t="s">
        <v>95</v>
      </c>
      <c r="B1786" t="s">
        <v>96</v>
      </c>
      <c r="C1786" t="s">
        <v>17</v>
      </c>
      <c r="D1786" t="s">
        <v>264</v>
      </c>
      <c r="E1786" t="s">
        <v>33</v>
      </c>
      <c r="F1786" t="s">
        <v>43</v>
      </c>
      <c r="G1786" t="s">
        <v>102</v>
      </c>
      <c r="H1786" s="2">
        <v>42955</v>
      </c>
      <c r="I1786">
        <v>53</v>
      </c>
      <c r="J1786">
        <v>63</v>
      </c>
      <c r="L1786">
        <v>0</v>
      </c>
      <c r="M1786" t="s">
        <v>31</v>
      </c>
      <c r="N1786" t="s">
        <v>264</v>
      </c>
      <c r="O1786" t="s">
        <v>102</v>
      </c>
      <c r="P1786" t="s">
        <v>43</v>
      </c>
      <c r="Q1786" t="s">
        <v>270</v>
      </c>
    </row>
    <row r="1787" spans="1:17" hidden="1" x14ac:dyDescent="0.35">
      <c r="A1787" t="s">
        <v>95</v>
      </c>
      <c r="B1787" t="s">
        <v>96</v>
      </c>
      <c r="C1787" t="s">
        <v>17</v>
      </c>
      <c r="D1787" t="s">
        <v>264</v>
      </c>
      <c r="E1787" t="s">
        <v>33</v>
      </c>
      <c r="F1787" t="s">
        <v>43</v>
      </c>
      <c r="G1787" t="s">
        <v>102</v>
      </c>
      <c r="H1787" s="2">
        <v>42972</v>
      </c>
      <c r="I1787">
        <v>60</v>
      </c>
      <c r="J1787">
        <v>80</v>
      </c>
      <c r="L1787">
        <v>0</v>
      </c>
      <c r="M1787" t="s">
        <v>32</v>
      </c>
      <c r="N1787" t="s">
        <v>264</v>
      </c>
      <c r="O1787" t="s">
        <v>102</v>
      </c>
      <c r="P1787" t="s">
        <v>43</v>
      </c>
      <c r="Q1787" t="s">
        <v>270</v>
      </c>
    </row>
    <row r="1788" spans="1:17" hidden="1" x14ac:dyDescent="0.35">
      <c r="A1788" t="s">
        <v>106</v>
      </c>
      <c r="B1788" t="s">
        <v>96</v>
      </c>
      <c r="C1788" t="s">
        <v>51</v>
      </c>
      <c r="D1788" t="s">
        <v>264</v>
      </c>
      <c r="E1788" t="s">
        <v>19</v>
      </c>
      <c r="F1788" t="s">
        <v>20</v>
      </c>
      <c r="G1788" t="s">
        <v>107</v>
      </c>
      <c r="H1788" s="2">
        <v>42853</v>
      </c>
      <c r="I1788">
        <v>10</v>
      </c>
      <c r="J1788">
        <v>10</v>
      </c>
      <c r="L1788">
        <v>0</v>
      </c>
      <c r="M1788" t="s">
        <v>22</v>
      </c>
      <c r="N1788" t="s">
        <v>264</v>
      </c>
      <c r="O1788" t="s">
        <v>107</v>
      </c>
      <c r="P1788" t="s">
        <v>23</v>
      </c>
      <c r="Q1788" t="s">
        <v>271</v>
      </c>
    </row>
    <row r="1789" spans="1:17" x14ac:dyDescent="0.35">
      <c r="A1789" t="s">
        <v>106</v>
      </c>
      <c r="B1789" t="s">
        <v>96</v>
      </c>
      <c r="C1789" t="s">
        <v>51</v>
      </c>
      <c r="D1789" t="s">
        <v>264</v>
      </c>
      <c r="E1789" t="s">
        <v>19</v>
      </c>
      <c r="F1789" t="s">
        <v>20</v>
      </c>
      <c r="G1789" t="s">
        <v>107</v>
      </c>
      <c r="H1789" s="2">
        <v>42853</v>
      </c>
      <c r="I1789">
        <v>10</v>
      </c>
      <c r="J1789">
        <v>10</v>
      </c>
      <c r="K1789">
        <f t="shared" ref="K1789:K1792" si="207">I1789-10</f>
        <v>0</v>
      </c>
      <c r="L1789">
        <v>0</v>
      </c>
      <c r="M1789" t="s">
        <v>25</v>
      </c>
      <c r="N1789" t="s">
        <v>264</v>
      </c>
      <c r="O1789" t="s">
        <v>107</v>
      </c>
      <c r="P1789" t="s">
        <v>23</v>
      </c>
      <c r="Q1789" t="s">
        <v>271</v>
      </c>
    </row>
    <row r="1790" spans="1:17" x14ac:dyDescent="0.35">
      <c r="A1790" t="s">
        <v>106</v>
      </c>
      <c r="B1790" t="s">
        <v>96</v>
      </c>
      <c r="C1790" t="s">
        <v>51</v>
      </c>
      <c r="D1790" t="s">
        <v>264</v>
      </c>
      <c r="E1790" t="s">
        <v>19</v>
      </c>
      <c r="F1790" t="s">
        <v>20</v>
      </c>
      <c r="G1790" t="s">
        <v>107</v>
      </c>
      <c r="H1790" s="2">
        <v>42860</v>
      </c>
      <c r="I1790">
        <v>10.625</v>
      </c>
      <c r="J1790">
        <v>17</v>
      </c>
      <c r="K1790">
        <f t="shared" si="207"/>
        <v>0.625</v>
      </c>
      <c r="L1790">
        <v>1</v>
      </c>
      <c r="M1790" t="s">
        <v>48</v>
      </c>
      <c r="N1790" t="s">
        <v>264</v>
      </c>
      <c r="O1790" t="s">
        <v>107</v>
      </c>
      <c r="P1790" t="s">
        <v>23</v>
      </c>
      <c r="Q1790" t="s">
        <v>271</v>
      </c>
    </row>
    <row r="1791" spans="1:17" x14ac:dyDescent="0.35">
      <c r="A1791" t="s">
        <v>106</v>
      </c>
      <c r="B1791" t="s">
        <v>96</v>
      </c>
      <c r="C1791" t="s">
        <v>51</v>
      </c>
      <c r="D1791" t="s">
        <v>264</v>
      </c>
      <c r="E1791" t="s">
        <v>19</v>
      </c>
      <c r="F1791" t="s">
        <v>20</v>
      </c>
      <c r="G1791" t="s">
        <v>107</v>
      </c>
      <c r="H1791" s="2">
        <v>42866</v>
      </c>
      <c r="I1791">
        <v>11.5</v>
      </c>
      <c r="J1791">
        <v>23</v>
      </c>
      <c r="K1791">
        <f t="shared" si="207"/>
        <v>1.5</v>
      </c>
      <c r="L1791">
        <v>2</v>
      </c>
      <c r="M1791" t="s">
        <v>26</v>
      </c>
      <c r="N1791" t="s">
        <v>264</v>
      </c>
      <c r="O1791" t="s">
        <v>107</v>
      </c>
      <c r="P1791" t="s">
        <v>23</v>
      </c>
      <c r="Q1791" t="s">
        <v>271</v>
      </c>
    </row>
    <row r="1792" spans="1:17" x14ac:dyDescent="0.35">
      <c r="A1792" t="s">
        <v>106</v>
      </c>
      <c r="B1792" t="s">
        <v>96</v>
      </c>
      <c r="C1792" t="s">
        <v>51</v>
      </c>
      <c r="D1792" t="s">
        <v>264</v>
      </c>
      <c r="E1792" t="s">
        <v>19</v>
      </c>
      <c r="F1792" t="s">
        <v>20</v>
      </c>
      <c r="G1792" t="s">
        <v>107</v>
      </c>
      <c r="H1792" s="2">
        <v>42879</v>
      </c>
      <c r="I1792">
        <v>12.6875</v>
      </c>
      <c r="J1792">
        <v>36</v>
      </c>
      <c r="K1792">
        <f t="shared" si="207"/>
        <v>2.6875</v>
      </c>
      <c r="L1792">
        <v>3</v>
      </c>
      <c r="M1792" t="s">
        <v>39</v>
      </c>
      <c r="N1792" t="s">
        <v>264</v>
      </c>
      <c r="O1792" t="s">
        <v>107</v>
      </c>
      <c r="P1792" t="s">
        <v>23</v>
      </c>
      <c r="Q1792" t="s">
        <v>271</v>
      </c>
    </row>
    <row r="1793" spans="1:17" hidden="1" x14ac:dyDescent="0.35">
      <c r="A1793" t="s">
        <v>106</v>
      </c>
      <c r="B1793" t="s">
        <v>96</v>
      </c>
      <c r="C1793" t="s">
        <v>51</v>
      </c>
      <c r="D1793" t="s">
        <v>264</v>
      </c>
      <c r="E1793" t="s">
        <v>19</v>
      </c>
      <c r="F1793" t="s">
        <v>20</v>
      </c>
      <c r="G1793" t="s">
        <v>107</v>
      </c>
      <c r="H1793" s="2">
        <v>42893</v>
      </c>
      <c r="I1793">
        <v>30</v>
      </c>
      <c r="J1793">
        <v>50</v>
      </c>
      <c r="L1793">
        <v>0</v>
      </c>
      <c r="M1793" t="s">
        <v>30</v>
      </c>
      <c r="N1793" t="s">
        <v>264</v>
      </c>
      <c r="O1793" t="s">
        <v>107</v>
      </c>
      <c r="P1793" t="s">
        <v>23</v>
      </c>
      <c r="Q1793" t="s">
        <v>271</v>
      </c>
    </row>
    <row r="1794" spans="1:17" hidden="1" x14ac:dyDescent="0.35">
      <c r="A1794" t="s">
        <v>106</v>
      </c>
      <c r="B1794" t="s">
        <v>96</v>
      </c>
      <c r="C1794" t="s">
        <v>51</v>
      </c>
      <c r="D1794" t="s">
        <v>264</v>
      </c>
      <c r="E1794" t="s">
        <v>19</v>
      </c>
      <c r="F1794" t="s">
        <v>20</v>
      </c>
      <c r="G1794" t="s">
        <v>107</v>
      </c>
      <c r="L1794">
        <v>0</v>
      </c>
      <c r="M1794" t="s">
        <v>32</v>
      </c>
      <c r="N1794" t="s">
        <v>264</v>
      </c>
      <c r="O1794" t="s">
        <v>107</v>
      </c>
      <c r="P1794" t="s">
        <v>23</v>
      </c>
      <c r="Q1794" t="s">
        <v>271</v>
      </c>
    </row>
    <row r="1795" spans="1:17" hidden="1" x14ac:dyDescent="0.35">
      <c r="A1795" t="s">
        <v>106</v>
      </c>
      <c r="B1795" t="s">
        <v>96</v>
      </c>
      <c r="C1795" t="s">
        <v>51</v>
      </c>
      <c r="D1795" t="s">
        <v>264</v>
      </c>
      <c r="E1795" t="s">
        <v>19</v>
      </c>
      <c r="F1795" t="s">
        <v>20</v>
      </c>
      <c r="G1795" t="s">
        <v>107</v>
      </c>
      <c r="L1795">
        <v>0</v>
      </c>
      <c r="M1795" t="s">
        <v>31</v>
      </c>
      <c r="N1795" t="s">
        <v>264</v>
      </c>
      <c r="O1795" t="s">
        <v>107</v>
      </c>
      <c r="P1795" t="s">
        <v>23</v>
      </c>
      <c r="Q1795" t="s">
        <v>271</v>
      </c>
    </row>
    <row r="1796" spans="1:17" hidden="1" x14ac:dyDescent="0.35">
      <c r="A1796" t="s">
        <v>106</v>
      </c>
      <c r="B1796" t="s">
        <v>96</v>
      </c>
      <c r="C1796" t="s">
        <v>51</v>
      </c>
      <c r="D1796" t="s">
        <v>264</v>
      </c>
      <c r="E1796" t="s">
        <v>19</v>
      </c>
      <c r="F1796" t="s">
        <v>41</v>
      </c>
      <c r="G1796" t="s">
        <v>107</v>
      </c>
      <c r="H1796" s="2">
        <v>42853</v>
      </c>
      <c r="I1796">
        <v>10</v>
      </c>
      <c r="J1796">
        <v>10</v>
      </c>
      <c r="L1796">
        <v>0</v>
      </c>
      <c r="M1796" t="s">
        <v>22</v>
      </c>
      <c r="N1796" t="s">
        <v>264</v>
      </c>
      <c r="O1796" t="s">
        <v>107</v>
      </c>
      <c r="P1796" t="s">
        <v>41</v>
      </c>
      <c r="Q1796" t="s">
        <v>272</v>
      </c>
    </row>
    <row r="1797" spans="1:17" x14ac:dyDescent="0.35">
      <c r="A1797" t="s">
        <v>106</v>
      </c>
      <c r="B1797" t="s">
        <v>96</v>
      </c>
      <c r="C1797" t="s">
        <v>51</v>
      </c>
      <c r="D1797" t="s">
        <v>264</v>
      </c>
      <c r="E1797" t="s">
        <v>19</v>
      </c>
      <c r="F1797" t="s">
        <v>41</v>
      </c>
      <c r="G1797" t="s">
        <v>107</v>
      </c>
      <c r="H1797" s="2">
        <v>42853</v>
      </c>
      <c r="I1797">
        <v>10</v>
      </c>
      <c r="J1797">
        <v>10</v>
      </c>
      <c r="K1797">
        <f t="shared" ref="K1797:K1799" si="208">I1797-10</f>
        <v>0</v>
      </c>
      <c r="L1797">
        <v>0</v>
      </c>
      <c r="M1797" t="s">
        <v>25</v>
      </c>
      <c r="N1797" t="s">
        <v>264</v>
      </c>
      <c r="O1797" t="s">
        <v>107</v>
      </c>
      <c r="P1797" t="s">
        <v>41</v>
      </c>
      <c r="Q1797" t="s">
        <v>272</v>
      </c>
    </row>
    <row r="1798" spans="1:17" x14ac:dyDescent="0.35">
      <c r="A1798" t="s">
        <v>106</v>
      </c>
      <c r="B1798" t="s">
        <v>96</v>
      </c>
      <c r="C1798" t="s">
        <v>51</v>
      </c>
      <c r="D1798" t="s">
        <v>264</v>
      </c>
      <c r="E1798" t="s">
        <v>19</v>
      </c>
      <c r="F1798" t="s">
        <v>41</v>
      </c>
      <c r="G1798" t="s">
        <v>107</v>
      </c>
      <c r="H1798" s="2">
        <v>42860</v>
      </c>
      <c r="I1798">
        <v>10.75</v>
      </c>
      <c r="J1798">
        <v>17</v>
      </c>
      <c r="K1798">
        <f t="shared" si="208"/>
        <v>0.75</v>
      </c>
      <c r="L1798">
        <v>1</v>
      </c>
      <c r="M1798" t="s">
        <v>48</v>
      </c>
      <c r="N1798" t="s">
        <v>264</v>
      </c>
      <c r="O1798" t="s">
        <v>107</v>
      </c>
      <c r="P1798" t="s">
        <v>41</v>
      </c>
      <c r="Q1798" t="s">
        <v>272</v>
      </c>
    </row>
    <row r="1799" spans="1:17" x14ac:dyDescent="0.35">
      <c r="A1799" t="s">
        <v>106</v>
      </c>
      <c r="B1799" t="s">
        <v>96</v>
      </c>
      <c r="C1799" t="s">
        <v>51</v>
      </c>
      <c r="D1799" t="s">
        <v>264</v>
      </c>
      <c r="E1799" t="s">
        <v>19</v>
      </c>
      <c r="F1799" t="s">
        <v>41</v>
      </c>
      <c r="G1799" t="s">
        <v>107</v>
      </c>
      <c r="H1799" s="2">
        <v>42866</v>
      </c>
      <c r="I1799">
        <v>11.5625</v>
      </c>
      <c r="J1799">
        <v>23</v>
      </c>
      <c r="K1799">
        <f t="shared" si="208"/>
        <v>1.5625</v>
      </c>
      <c r="L1799">
        <v>2</v>
      </c>
      <c r="M1799" t="s">
        <v>26</v>
      </c>
      <c r="N1799" t="s">
        <v>264</v>
      </c>
      <c r="O1799" t="s">
        <v>107</v>
      </c>
      <c r="P1799" t="s">
        <v>41</v>
      </c>
      <c r="Q1799" t="s">
        <v>272</v>
      </c>
    </row>
    <row r="1800" spans="1:17" hidden="1" x14ac:dyDescent="0.35">
      <c r="A1800" t="s">
        <v>106</v>
      </c>
      <c r="B1800" t="s">
        <v>96</v>
      </c>
      <c r="C1800" t="s">
        <v>51</v>
      </c>
      <c r="D1800" t="s">
        <v>264</v>
      </c>
      <c r="E1800" t="s">
        <v>19</v>
      </c>
      <c r="F1800" t="s">
        <v>41</v>
      </c>
      <c r="G1800" t="s">
        <v>107</v>
      </c>
      <c r="L1800">
        <v>0</v>
      </c>
      <c r="M1800" t="s">
        <v>30</v>
      </c>
      <c r="N1800" t="s">
        <v>264</v>
      </c>
      <c r="O1800" t="s">
        <v>107</v>
      </c>
      <c r="P1800" t="s">
        <v>41</v>
      </c>
      <c r="Q1800" t="s">
        <v>272</v>
      </c>
    </row>
    <row r="1801" spans="1:17" hidden="1" x14ac:dyDescent="0.35">
      <c r="A1801" t="s">
        <v>106</v>
      </c>
      <c r="B1801" t="s">
        <v>96</v>
      </c>
      <c r="C1801" t="s">
        <v>51</v>
      </c>
      <c r="D1801" t="s">
        <v>264</v>
      </c>
      <c r="E1801" t="s">
        <v>19</v>
      </c>
      <c r="F1801" t="s">
        <v>41</v>
      </c>
      <c r="G1801" t="s">
        <v>107</v>
      </c>
      <c r="L1801">
        <v>0</v>
      </c>
      <c r="M1801" t="s">
        <v>32</v>
      </c>
      <c r="N1801" t="s">
        <v>264</v>
      </c>
      <c r="O1801" t="s">
        <v>107</v>
      </c>
      <c r="P1801" t="s">
        <v>41</v>
      </c>
      <c r="Q1801" t="s">
        <v>272</v>
      </c>
    </row>
    <row r="1802" spans="1:17" hidden="1" x14ac:dyDescent="0.35">
      <c r="A1802" t="s">
        <v>106</v>
      </c>
      <c r="B1802" t="s">
        <v>96</v>
      </c>
      <c r="C1802" t="s">
        <v>51</v>
      </c>
      <c r="D1802" t="s">
        <v>264</v>
      </c>
      <c r="E1802" t="s">
        <v>19</v>
      </c>
      <c r="F1802" t="s">
        <v>41</v>
      </c>
      <c r="G1802" t="s">
        <v>107</v>
      </c>
      <c r="L1802">
        <v>0</v>
      </c>
      <c r="M1802" t="s">
        <v>31</v>
      </c>
      <c r="N1802" t="s">
        <v>264</v>
      </c>
      <c r="O1802" t="s">
        <v>107</v>
      </c>
      <c r="P1802" t="s">
        <v>41</v>
      </c>
      <c r="Q1802" t="s">
        <v>272</v>
      </c>
    </row>
    <row r="1803" spans="1:17" hidden="1" x14ac:dyDescent="0.35">
      <c r="A1803" t="s">
        <v>106</v>
      </c>
      <c r="B1803" t="s">
        <v>96</v>
      </c>
      <c r="C1803" t="s">
        <v>51</v>
      </c>
      <c r="D1803" t="s">
        <v>264</v>
      </c>
      <c r="E1803" t="s">
        <v>19</v>
      </c>
      <c r="F1803" t="s">
        <v>43</v>
      </c>
      <c r="G1803" t="s">
        <v>107</v>
      </c>
      <c r="H1803" s="2">
        <v>42853</v>
      </c>
      <c r="I1803">
        <v>10</v>
      </c>
      <c r="J1803">
        <v>10</v>
      </c>
      <c r="L1803">
        <v>0</v>
      </c>
      <c r="M1803" t="s">
        <v>22</v>
      </c>
      <c r="N1803" t="s">
        <v>264</v>
      </c>
      <c r="O1803" t="s">
        <v>107</v>
      </c>
      <c r="P1803" t="s">
        <v>43</v>
      </c>
      <c r="Q1803" t="s">
        <v>273</v>
      </c>
    </row>
    <row r="1804" spans="1:17" x14ac:dyDescent="0.35">
      <c r="A1804" t="s">
        <v>106</v>
      </c>
      <c r="B1804" t="s">
        <v>96</v>
      </c>
      <c r="C1804" t="s">
        <v>51</v>
      </c>
      <c r="D1804" t="s">
        <v>264</v>
      </c>
      <c r="E1804" t="s">
        <v>19</v>
      </c>
      <c r="F1804" t="s">
        <v>43</v>
      </c>
      <c r="G1804" t="s">
        <v>107</v>
      </c>
      <c r="H1804" s="2">
        <v>42853</v>
      </c>
      <c r="I1804">
        <v>10</v>
      </c>
      <c r="J1804">
        <v>10</v>
      </c>
      <c r="K1804">
        <f t="shared" ref="K1804:K1806" si="209">I1804-10</f>
        <v>0</v>
      </c>
      <c r="L1804">
        <v>0</v>
      </c>
      <c r="M1804" t="s">
        <v>25</v>
      </c>
      <c r="N1804" t="s">
        <v>264</v>
      </c>
      <c r="O1804" t="s">
        <v>107</v>
      </c>
      <c r="P1804" t="s">
        <v>43</v>
      </c>
      <c r="Q1804" t="s">
        <v>273</v>
      </c>
    </row>
    <row r="1805" spans="1:17" x14ac:dyDescent="0.35">
      <c r="A1805" t="s">
        <v>106</v>
      </c>
      <c r="B1805" t="s">
        <v>96</v>
      </c>
      <c r="C1805" t="s">
        <v>51</v>
      </c>
      <c r="D1805" t="s">
        <v>264</v>
      </c>
      <c r="E1805" t="s">
        <v>19</v>
      </c>
      <c r="F1805" t="s">
        <v>43</v>
      </c>
      <c r="G1805" t="s">
        <v>107</v>
      </c>
      <c r="H1805" s="2">
        <v>42860</v>
      </c>
      <c r="I1805">
        <v>10.75</v>
      </c>
      <c r="J1805">
        <v>17</v>
      </c>
      <c r="K1805">
        <f t="shared" si="209"/>
        <v>0.75</v>
      </c>
      <c r="L1805">
        <v>1</v>
      </c>
      <c r="M1805" t="s">
        <v>48</v>
      </c>
      <c r="N1805" t="s">
        <v>264</v>
      </c>
      <c r="O1805" t="s">
        <v>107</v>
      </c>
      <c r="P1805" t="s">
        <v>43</v>
      </c>
      <c r="Q1805" t="s">
        <v>273</v>
      </c>
    </row>
    <row r="1806" spans="1:17" x14ac:dyDescent="0.35">
      <c r="A1806" t="s">
        <v>106</v>
      </c>
      <c r="B1806" t="s">
        <v>96</v>
      </c>
      <c r="C1806" t="s">
        <v>51</v>
      </c>
      <c r="D1806" t="s">
        <v>264</v>
      </c>
      <c r="E1806" t="s">
        <v>19</v>
      </c>
      <c r="F1806" t="s">
        <v>43</v>
      </c>
      <c r="G1806" t="s">
        <v>107</v>
      </c>
      <c r="H1806" s="2">
        <v>42863</v>
      </c>
      <c r="I1806">
        <v>11.625</v>
      </c>
      <c r="J1806">
        <v>20</v>
      </c>
      <c r="K1806">
        <f t="shared" si="209"/>
        <v>1.625</v>
      </c>
      <c r="L1806">
        <v>2</v>
      </c>
      <c r="M1806" t="s">
        <v>26</v>
      </c>
      <c r="N1806" t="s">
        <v>264</v>
      </c>
      <c r="O1806" t="s">
        <v>107</v>
      </c>
      <c r="P1806" t="s">
        <v>43</v>
      </c>
      <c r="Q1806" t="s">
        <v>273</v>
      </c>
    </row>
    <row r="1807" spans="1:17" hidden="1" x14ac:dyDescent="0.35">
      <c r="A1807" t="s">
        <v>106</v>
      </c>
      <c r="B1807" t="s">
        <v>96</v>
      </c>
      <c r="C1807" t="s">
        <v>51</v>
      </c>
      <c r="D1807" t="s">
        <v>264</v>
      </c>
      <c r="E1807" t="s">
        <v>19</v>
      </c>
      <c r="F1807" t="s">
        <v>43</v>
      </c>
      <c r="G1807" t="s">
        <v>107</v>
      </c>
      <c r="L1807">
        <v>0</v>
      </c>
      <c r="M1807" t="s">
        <v>30</v>
      </c>
      <c r="N1807" t="s">
        <v>264</v>
      </c>
      <c r="O1807" t="s">
        <v>107</v>
      </c>
      <c r="P1807" t="s">
        <v>43</v>
      </c>
      <c r="Q1807" t="s">
        <v>273</v>
      </c>
    </row>
    <row r="1808" spans="1:17" hidden="1" x14ac:dyDescent="0.35">
      <c r="A1808" t="s">
        <v>106</v>
      </c>
      <c r="B1808" t="s">
        <v>96</v>
      </c>
      <c r="C1808" t="s">
        <v>51</v>
      </c>
      <c r="D1808" t="s">
        <v>264</v>
      </c>
      <c r="E1808" t="s">
        <v>19</v>
      </c>
      <c r="F1808" t="s">
        <v>43</v>
      </c>
      <c r="G1808" t="s">
        <v>107</v>
      </c>
      <c r="L1808">
        <v>0</v>
      </c>
      <c r="M1808" t="s">
        <v>32</v>
      </c>
      <c r="N1808" t="s">
        <v>264</v>
      </c>
      <c r="O1808" t="s">
        <v>107</v>
      </c>
      <c r="P1808" t="s">
        <v>43</v>
      </c>
      <c r="Q1808" t="s">
        <v>273</v>
      </c>
    </row>
    <row r="1809" spans="1:17" hidden="1" x14ac:dyDescent="0.35">
      <c r="A1809" t="s">
        <v>106</v>
      </c>
      <c r="B1809" t="s">
        <v>96</v>
      </c>
      <c r="C1809" t="s">
        <v>51</v>
      </c>
      <c r="D1809" t="s">
        <v>264</v>
      </c>
      <c r="E1809" t="s">
        <v>19</v>
      </c>
      <c r="F1809" t="s">
        <v>43</v>
      </c>
      <c r="G1809" t="s">
        <v>107</v>
      </c>
      <c r="L1809">
        <v>0</v>
      </c>
      <c r="M1809" t="s">
        <v>31</v>
      </c>
      <c r="N1809" t="s">
        <v>264</v>
      </c>
      <c r="O1809" t="s">
        <v>107</v>
      </c>
      <c r="P1809" t="s">
        <v>43</v>
      </c>
      <c r="Q1809" t="s">
        <v>273</v>
      </c>
    </row>
    <row r="1810" spans="1:17" hidden="1" x14ac:dyDescent="0.35">
      <c r="A1810" t="s">
        <v>106</v>
      </c>
      <c r="B1810" t="s">
        <v>96</v>
      </c>
      <c r="C1810" t="s">
        <v>51</v>
      </c>
      <c r="D1810" t="s">
        <v>264</v>
      </c>
      <c r="E1810" t="s">
        <v>33</v>
      </c>
      <c r="F1810" t="s">
        <v>20</v>
      </c>
      <c r="G1810" t="s">
        <v>68</v>
      </c>
      <c r="H1810" s="2">
        <v>42879</v>
      </c>
      <c r="I1810">
        <v>10</v>
      </c>
      <c r="J1810">
        <v>9</v>
      </c>
      <c r="L1810">
        <v>0</v>
      </c>
      <c r="M1810" t="s">
        <v>22</v>
      </c>
      <c r="N1810" t="s">
        <v>264</v>
      </c>
      <c r="O1810" t="s">
        <v>68</v>
      </c>
      <c r="P1810" t="s">
        <v>23</v>
      </c>
      <c r="Q1810" t="s">
        <v>274</v>
      </c>
    </row>
    <row r="1811" spans="1:17" x14ac:dyDescent="0.35">
      <c r="A1811" t="s">
        <v>106</v>
      </c>
      <c r="B1811" t="s">
        <v>96</v>
      </c>
      <c r="C1811" t="s">
        <v>51</v>
      </c>
      <c r="D1811" t="s">
        <v>264</v>
      </c>
      <c r="E1811" t="s">
        <v>33</v>
      </c>
      <c r="F1811" t="s">
        <v>20</v>
      </c>
      <c r="G1811" t="s">
        <v>68</v>
      </c>
      <c r="H1811" s="2">
        <v>42893</v>
      </c>
      <c r="I1811">
        <v>10</v>
      </c>
      <c r="J1811">
        <v>23</v>
      </c>
      <c r="K1811">
        <f t="shared" ref="K1811:K1814" si="210">I1811-10</f>
        <v>0</v>
      </c>
      <c r="L1811">
        <v>0</v>
      </c>
      <c r="M1811" t="s">
        <v>25</v>
      </c>
      <c r="N1811" t="s">
        <v>264</v>
      </c>
      <c r="O1811" t="s">
        <v>68</v>
      </c>
      <c r="P1811" t="s">
        <v>23</v>
      </c>
      <c r="Q1811" t="s">
        <v>274</v>
      </c>
    </row>
    <row r="1812" spans="1:17" x14ac:dyDescent="0.35">
      <c r="A1812" t="s">
        <v>106</v>
      </c>
      <c r="B1812" t="s">
        <v>96</v>
      </c>
      <c r="C1812" t="s">
        <v>51</v>
      </c>
      <c r="D1812" t="s">
        <v>264</v>
      </c>
      <c r="E1812" t="s">
        <v>33</v>
      </c>
      <c r="F1812" t="s">
        <v>20</v>
      </c>
      <c r="G1812" t="s">
        <v>68</v>
      </c>
      <c r="H1812" s="2">
        <v>42902</v>
      </c>
      <c r="I1812">
        <v>10.75</v>
      </c>
      <c r="J1812">
        <v>32</v>
      </c>
      <c r="K1812">
        <f t="shared" si="210"/>
        <v>0.75</v>
      </c>
      <c r="L1812">
        <v>1</v>
      </c>
      <c r="M1812" t="s">
        <v>48</v>
      </c>
      <c r="N1812" t="s">
        <v>264</v>
      </c>
      <c r="O1812" t="s">
        <v>68</v>
      </c>
      <c r="P1812" t="s">
        <v>23</v>
      </c>
      <c r="Q1812" t="s">
        <v>274</v>
      </c>
    </row>
    <row r="1813" spans="1:17" x14ac:dyDescent="0.35">
      <c r="A1813" t="s">
        <v>106</v>
      </c>
      <c r="B1813" t="s">
        <v>96</v>
      </c>
      <c r="C1813" t="s">
        <v>51</v>
      </c>
      <c r="D1813" t="s">
        <v>264</v>
      </c>
      <c r="E1813" t="s">
        <v>33</v>
      </c>
      <c r="F1813" t="s">
        <v>20</v>
      </c>
      <c r="G1813" t="s">
        <v>68</v>
      </c>
      <c r="H1813" s="2">
        <v>42906</v>
      </c>
      <c r="I1813">
        <v>11.5</v>
      </c>
      <c r="J1813">
        <v>36</v>
      </c>
      <c r="K1813">
        <f t="shared" si="210"/>
        <v>1.5</v>
      </c>
      <c r="L1813">
        <v>2</v>
      </c>
      <c r="M1813" t="s">
        <v>26</v>
      </c>
      <c r="N1813" t="s">
        <v>264</v>
      </c>
      <c r="O1813" t="s">
        <v>68</v>
      </c>
      <c r="P1813" t="s">
        <v>23</v>
      </c>
      <c r="Q1813" t="s">
        <v>274</v>
      </c>
    </row>
    <row r="1814" spans="1:17" x14ac:dyDescent="0.35">
      <c r="A1814" t="s">
        <v>106</v>
      </c>
      <c r="B1814" t="s">
        <v>96</v>
      </c>
      <c r="C1814" t="s">
        <v>51</v>
      </c>
      <c r="D1814" t="s">
        <v>264</v>
      </c>
      <c r="E1814" t="s">
        <v>33</v>
      </c>
      <c r="F1814" t="s">
        <v>20</v>
      </c>
      <c r="G1814" t="s">
        <v>68</v>
      </c>
      <c r="H1814" s="2">
        <v>42933</v>
      </c>
      <c r="I1814">
        <v>13.75</v>
      </c>
      <c r="J1814">
        <v>63</v>
      </c>
      <c r="K1814">
        <f t="shared" si="210"/>
        <v>3.75</v>
      </c>
      <c r="L1814">
        <v>4</v>
      </c>
      <c r="M1814" t="s">
        <v>27</v>
      </c>
      <c r="N1814" t="s">
        <v>264</v>
      </c>
      <c r="O1814" t="s">
        <v>68</v>
      </c>
      <c r="P1814" t="s">
        <v>23</v>
      </c>
      <c r="Q1814" t="s">
        <v>274</v>
      </c>
    </row>
    <row r="1815" spans="1:17" hidden="1" x14ac:dyDescent="0.35">
      <c r="A1815" t="s">
        <v>106</v>
      </c>
      <c r="B1815" t="s">
        <v>96</v>
      </c>
      <c r="C1815" t="s">
        <v>51</v>
      </c>
      <c r="D1815" t="s">
        <v>264</v>
      </c>
      <c r="E1815" t="s">
        <v>33</v>
      </c>
      <c r="F1815" t="s">
        <v>20</v>
      </c>
      <c r="G1815" t="s">
        <v>68</v>
      </c>
      <c r="H1815" s="2">
        <v>42962</v>
      </c>
      <c r="I1815">
        <v>50</v>
      </c>
      <c r="J1815">
        <v>92</v>
      </c>
      <c r="L1815">
        <v>0</v>
      </c>
      <c r="M1815" t="s">
        <v>31</v>
      </c>
      <c r="N1815" t="s">
        <v>264</v>
      </c>
      <c r="O1815" t="s">
        <v>68</v>
      </c>
      <c r="P1815" t="s">
        <v>23</v>
      </c>
      <c r="Q1815" t="s">
        <v>274</v>
      </c>
    </row>
    <row r="1816" spans="1:17" hidden="1" x14ac:dyDescent="0.35">
      <c r="A1816" t="s">
        <v>106</v>
      </c>
      <c r="B1816" t="s">
        <v>96</v>
      </c>
      <c r="C1816" t="s">
        <v>51</v>
      </c>
      <c r="D1816" t="s">
        <v>264</v>
      </c>
      <c r="E1816" t="s">
        <v>33</v>
      </c>
      <c r="F1816" t="s">
        <v>20</v>
      </c>
      <c r="G1816" t="s">
        <v>68</v>
      </c>
      <c r="H1816" s="2">
        <v>43004</v>
      </c>
      <c r="I1816">
        <v>60</v>
      </c>
      <c r="J1816">
        <v>134</v>
      </c>
      <c r="L1816">
        <v>0</v>
      </c>
      <c r="M1816" t="s">
        <v>32</v>
      </c>
      <c r="N1816" t="s">
        <v>264</v>
      </c>
      <c r="O1816" t="s">
        <v>68</v>
      </c>
      <c r="P1816" t="s">
        <v>23</v>
      </c>
      <c r="Q1816" t="s">
        <v>274</v>
      </c>
    </row>
    <row r="1817" spans="1:17" hidden="1" x14ac:dyDescent="0.35">
      <c r="A1817" t="s">
        <v>106</v>
      </c>
      <c r="B1817" t="s">
        <v>96</v>
      </c>
      <c r="C1817" t="s">
        <v>51</v>
      </c>
      <c r="D1817" t="s">
        <v>264</v>
      </c>
      <c r="E1817" t="s">
        <v>33</v>
      </c>
      <c r="F1817" t="s">
        <v>20</v>
      </c>
      <c r="G1817" t="s">
        <v>68</v>
      </c>
      <c r="L1817">
        <v>0</v>
      </c>
      <c r="M1817" t="s">
        <v>30</v>
      </c>
      <c r="N1817" t="s">
        <v>264</v>
      </c>
      <c r="O1817" t="s">
        <v>68</v>
      </c>
      <c r="P1817" t="s">
        <v>23</v>
      </c>
      <c r="Q1817" t="s">
        <v>274</v>
      </c>
    </row>
    <row r="1818" spans="1:17" hidden="1" x14ac:dyDescent="0.35">
      <c r="A1818" t="s">
        <v>106</v>
      </c>
      <c r="B1818" t="s">
        <v>96</v>
      </c>
      <c r="C1818" t="s">
        <v>51</v>
      </c>
      <c r="D1818" t="s">
        <v>264</v>
      </c>
      <c r="E1818" t="s">
        <v>33</v>
      </c>
      <c r="F1818" t="s">
        <v>41</v>
      </c>
      <c r="G1818" t="s">
        <v>68</v>
      </c>
      <c r="H1818" s="2">
        <v>42879</v>
      </c>
      <c r="I1818">
        <v>10</v>
      </c>
      <c r="J1818">
        <v>9</v>
      </c>
      <c r="L1818">
        <v>0</v>
      </c>
      <c r="M1818" t="s">
        <v>22</v>
      </c>
      <c r="N1818" t="s">
        <v>264</v>
      </c>
      <c r="O1818" t="s">
        <v>68</v>
      </c>
      <c r="P1818" t="s">
        <v>41</v>
      </c>
      <c r="Q1818" t="s">
        <v>275</v>
      </c>
    </row>
    <row r="1819" spans="1:17" x14ac:dyDescent="0.35">
      <c r="A1819" t="s">
        <v>106</v>
      </c>
      <c r="B1819" t="s">
        <v>96</v>
      </c>
      <c r="C1819" t="s">
        <v>51</v>
      </c>
      <c r="D1819" t="s">
        <v>264</v>
      </c>
      <c r="E1819" t="s">
        <v>33</v>
      </c>
      <c r="F1819" t="s">
        <v>41</v>
      </c>
      <c r="G1819" t="s">
        <v>68</v>
      </c>
      <c r="H1819" s="2">
        <v>42888</v>
      </c>
      <c r="I1819">
        <v>10</v>
      </c>
      <c r="J1819">
        <v>18</v>
      </c>
      <c r="K1819">
        <f t="shared" ref="K1819:K1821" si="211">I1819-10</f>
        <v>0</v>
      </c>
      <c r="L1819">
        <v>0</v>
      </c>
      <c r="M1819" t="s">
        <v>25</v>
      </c>
      <c r="N1819" t="s">
        <v>264</v>
      </c>
      <c r="O1819" t="s">
        <v>68</v>
      </c>
      <c r="P1819" t="s">
        <v>41</v>
      </c>
      <c r="Q1819" t="s">
        <v>275</v>
      </c>
    </row>
    <row r="1820" spans="1:17" x14ac:dyDescent="0.35">
      <c r="A1820" t="s">
        <v>106</v>
      </c>
      <c r="B1820" t="s">
        <v>96</v>
      </c>
      <c r="C1820" t="s">
        <v>51</v>
      </c>
      <c r="D1820" t="s">
        <v>264</v>
      </c>
      <c r="E1820" t="s">
        <v>33</v>
      </c>
      <c r="F1820" t="s">
        <v>41</v>
      </c>
      <c r="G1820" t="s">
        <v>68</v>
      </c>
      <c r="H1820" s="2">
        <v>42906</v>
      </c>
      <c r="I1820">
        <v>10.625</v>
      </c>
      <c r="J1820">
        <v>36</v>
      </c>
      <c r="K1820">
        <f t="shared" si="211"/>
        <v>0.625</v>
      </c>
      <c r="L1820">
        <v>1</v>
      </c>
      <c r="M1820" t="s">
        <v>48</v>
      </c>
      <c r="N1820" t="s">
        <v>264</v>
      </c>
      <c r="O1820" t="s">
        <v>68</v>
      </c>
      <c r="P1820" t="s">
        <v>41</v>
      </c>
      <c r="Q1820" t="s">
        <v>275</v>
      </c>
    </row>
    <row r="1821" spans="1:17" x14ac:dyDescent="0.35">
      <c r="A1821" t="s">
        <v>106</v>
      </c>
      <c r="B1821" t="s">
        <v>96</v>
      </c>
      <c r="C1821" t="s">
        <v>51</v>
      </c>
      <c r="D1821" t="s">
        <v>264</v>
      </c>
      <c r="E1821" t="s">
        <v>33</v>
      </c>
      <c r="F1821" t="s">
        <v>41</v>
      </c>
      <c r="G1821" t="s">
        <v>68</v>
      </c>
      <c r="H1821" s="2">
        <v>42926</v>
      </c>
      <c r="I1821">
        <v>12.75</v>
      </c>
      <c r="J1821">
        <v>56</v>
      </c>
      <c r="K1821">
        <f t="shared" si="211"/>
        <v>2.75</v>
      </c>
      <c r="L1821">
        <v>3</v>
      </c>
      <c r="M1821" t="s">
        <v>39</v>
      </c>
      <c r="N1821" t="s">
        <v>264</v>
      </c>
      <c r="O1821" t="s">
        <v>68</v>
      </c>
      <c r="P1821" t="s">
        <v>41</v>
      </c>
      <c r="Q1821" t="s">
        <v>275</v>
      </c>
    </row>
    <row r="1822" spans="1:17" hidden="1" x14ac:dyDescent="0.35">
      <c r="A1822" t="s">
        <v>106</v>
      </c>
      <c r="B1822" t="s">
        <v>96</v>
      </c>
      <c r="C1822" t="s">
        <v>51</v>
      </c>
      <c r="D1822" t="s">
        <v>264</v>
      </c>
      <c r="E1822" t="s">
        <v>33</v>
      </c>
      <c r="F1822" t="s">
        <v>41</v>
      </c>
      <c r="G1822" t="s">
        <v>68</v>
      </c>
      <c r="H1822" s="2">
        <v>42933</v>
      </c>
      <c r="I1822">
        <v>30</v>
      </c>
      <c r="J1822">
        <v>63</v>
      </c>
      <c r="L1822">
        <v>0</v>
      </c>
      <c r="M1822" t="s">
        <v>30</v>
      </c>
      <c r="N1822" t="s">
        <v>264</v>
      </c>
      <c r="O1822" t="s">
        <v>68</v>
      </c>
      <c r="P1822" t="s">
        <v>41</v>
      </c>
      <c r="Q1822" t="s">
        <v>275</v>
      </c>
    </row>
    <row r="1823" spans="1:17" x14ac:dyDescent="0.35">
      <c r="A1823" t="s">
        <v>106</v>
      </c>
      <c r="B1823" t="s">
        <v>96</v>
      </c>
      <c r="C1823" t="s">
        <v>51</v>
      </c>
      <c r="D1823" t="s">
        <v>264</v>
      </c>
      <c r="E1823" t="s">
        <v>33</v>
      </c>
      <c r="F1823" t="s">
        <v>41</v>
      </c>
      <c r="G1823" t="s">
        <v>68</v>
      </c>
      <c r="H1823" s="2">
        <v>42942</v>
      </c>
      <c r="I1823">
        <v>15</v>
      </c>
      <c r="J1823">
        <v>72</v>
      </c>
      <c r="K1823">
        <f>I1823-10</f>
        <v>5</v>
      </c>
      <c r="L1823">
        <v>5</v>
      </c>
      <c r="M1823" t="s">
        <v>28</v>
      </c>
      <c r="N1823" t="s">
        <v>264</v>
      </c>
      <c r="O1823" t="s">
        <v>68</v>
      </c>
      <c r="P1823" t="s">
        <v>41</v>
      </c>
      <c r="Q1823" t="s">
        <v>275</v>
      </c>
    </row>
    <row r="1824" spans="1:17" hidden="1" x14ac:dyDescent="0.35">
      <c r="A1824" t="s">
        <v>106</v>
      </c>
      <c r="B1824" t="s">
        <v>96</v>
      </c>
      <c r="C1824" t="s">
        <v>51</v>
      </c>
      <c r="D1824" t="s">
        <v>264</v>
      </c>
      <c r="E1824" t="s">
        <v>33</v>
      </c>
      <c r="F1824" t="s">
        <v>41</v>
      </c>
      <c r="G1824" t="s">
        <v>68</v>
      </c>
      <c r="H1824" s="2">
        <v>42949</v>
      </c>
      <c r="I1824">
        <v>50</v>
      </c>
      <c r="J1824">
        <v>79</v>
      </c>
      <c r="L1824">
        <v>0</v>
      </c>
      <c r="M1824" t="s">
        <v>31</v>
      </c>
      <c r="N1824" t="s">
        <v>264</v>
      </c>
      <c r="O1824" t="s">
        <v>68</v>
      </c>
      <c r="P1824" t="s">
        <v>41</v>
      </c>
      <c r="Q1824" t="s">
        <v>275</v>
      </c>
    </row>
    <row r="1825" spans="1:17" hidden="1" x14ac:dyDescent="0.35">
      <c r="A1825" t="s">
        <v>106</v>
      </c>
      <c r="B1825" t="s">
        <v>96</v>
      </c>
      <c r="C1825" t="s">
        <v>51</v>
      </c>
      <c r="D1825" t="s">
        <v>264</v>
      </c>
      <c r="E1825" t="s">
        <v>33</v>
      </c>
      <c r="F1825" t="s">
        <v>41</v>
      </c>
      <c r="G1825" t="s">
        <v>68</v>
      </c>
      <c r="H1825" s="2">
        <v>43004</v>
      </c>
      <c r="I1825">
        <v>60</v>
      </c>
      <c r="J1825">
        <v>134</v>
      </c>
      <c r="L1825">
        <v>0</v>
      </c>
      <c r="M1825" t="s">
        <v>32</v>
      </c>
      <c r="N1825" t="s">
        <v>264</v>
      </c>
      <c r="O1825" t="s">
        <v>68</v>
      </c>
      <c r="P1825" t="s">
        <v>41</v>
      </c>
      <c r="Q1825" t="s">
        <v>275</v>
      </c>
    </row>
    <row r="1826" spans="1:17" hidden="1" x14ac:dyDescent="0.35">
      <c r="A1826" t="s">
        <v>106</v>
      </c>
      <c r="B1826" t="s">
        <v>96</v>
      </c>
      <c r="C1826" t="s">
        <v>51</v>
      </c>
      <c r="D1826" t="s">
        <v>264</v>
      </c>
      <c r="E1826" t="s">
        <v>33</v>
      </c>
      <c r="F1826" t="s">
        <v>43</v>
      </c>
      <c r="G1826" t="s">
        <v>68</v>
      </c>
      <c r="H1826" s="2">
        <v>42879</v>
      </c>
      <c r="I1826">
        <v>10</v>
      </c>
      <c r="J1826">
        <v>9</v>
      </c>
      <c r="L1826">
        <v>0</v>
      </c>
      <c r="M1826" t="s">
        <v>22</v>
      </c>
      <c r="N1826" t="s">
        <v>264</v>
      </c>
      <c r="O1826" t="s">
        <v>68</v>
      </c>
      <c r="P1826" t="s">
        <v>43</v>
      </c>
      <c r="Q1826" t="s">
        <v>276</v>
      </c>
    </row>
    <row r="1827" spans="1:17" x14ac:dyDescent="0.35">
      <c r="A1827" t="s">
        <v>106</v>
      </c>
      <c r="B1827" t="s">
        <v>96</v>
      </c>
      <c r="C1827" t="s">
        <v>51</v>
      </c>
      <c r="D1827" t="s">
        <v>264</v>
      </c>
      <c r="E1827" t="s">
        <v>33</v>
      </c>
      <c r="F1827" t="s">
        <v>43</v>
      </c>
      <c r="G1827" t="s">
        <v>68</v>
      </c>
      <c r="H1827" s="2">
        <v>42888</v>
      </c>
      <c r="I1827">
        <v>10</v>
      </c>
      <c r="J1827">
        <v>18</v>
      </c>
      <c r="K1827">
        <f t="shared" ref="K1827:K1830" si="212">I1827-10</f>
        <v>0</v>
      </c>
      <c r="L1827">
        <v>0</v>
      </c>
      <c r="M1827" t="s">
        <v>25</v>
      </c>
      <c r="N1827" t="s">
        <v>264</v>
      </c>
      <c r="O1827" t="s">
        <v>68</v>
      </c>
      <c r="P1827" t="s">
        <v>43</v>
      </c>
      <c r="Q1827" t="s">
        <v>276</v>
      </c>
    </row>
    <row r="1828" spans="1:17" x14ac:dyDescent="0.35">
      <c r="A1828" t="s">
        <v>106</v>
      </c>
      <c r="B1828" t="s">
        <v>96</v>
      </c>
      <c r="C1828" t="s">
        <v>51</v>
      </c>
      <c r="D1828" t="s">
        <v>264</v>
      </c>
      <c r="E1828" t="s">
        <v>33</v>
      </c>
      <c r="F1828" t="s">
        <v>43</v>
      </c>
      <c r="G1828" t="s">
        <v>68</v>
      </c>
      <c r="H1828" s="2">
        <v>42912</v>
      </c>
      <c r="I1828">
        <v>10.875</v>
      </c>
      <c r="J1828">
        <v>42</v>
      </c>
      <c r="K1828">
        <f t="shared" si="212"/>
        <v>0.875</v>
      </c>
      <c r="L1828">
        <v>1</v>
      </c>
      <c r="M1828" t="s">
        <v>48</v>
      </c>
      <c r="N1828" t="s">
        <v>264</v>
      </c>
      <c r="O1828" t="s">
        <v>68</v>
      </c>
      <c r="P1828" t="s">
        <v>43</v>
      </c>
      <c r="Q1828" t="s">
        <v>276</v>
      </c>
    </row>
    <row r="1829" spans="1:17" x14ac:dyDescent="0.35">
      <c r="A1829" t="s">
        <v>106</v>
      </c>
      <c r="B1829" t="s">
        <v>96</v>
      </c>
      <c r="C1829" t="s">
        <v>51</v>
      </c>
      <c r="D1829" t="s">
        <v>264</v>
      </c>
      <c r="E1829" t="s">
        <v>33</v>
      </c>
      <c r="F1829" t="s">
        <v>43</v>
      </c>
      <c r="G1829" t="s">
        <v>68</v>
      </c>
      <c r="H1829" s="2">
        <v>42926</v>
      </c>
      <c r="I1829">
        <v>12</v>
      </c>
      <c r="J1829">
        <v>56</v>
      </c>
      <c r="K1829">
        <f t="shared" si="212"/>
        <v>2</v>
      </c>
      <c r="L1829">
        <v>2</v>
      </c>
      <c r="M1829" t="s">
        <v>26</v>
      </c>
      <c r="N1829" t="s">
        <v>264</v>
      </c>
      <c r="O1829" t="s">
        <v>68</v>
      </c>
      <c r="P1829" t="s">
        <v>43</v>
      </c>
      <c r="Q1829" t="s">
        <v>276</v>
      </c>
    </row>
    <row r="1830" spans="1:17" x14ac:dyDescent="0.35">
      <c r="A1830" t="s">
        <v>106</v>
      </c>
      <c r="B1830" t="s">
        <v>96</v>
      </c>
      <c r="C1830" t="s">
        <v>51</v>
      </c>
      <c r="D1830" t="s">
        <v>264</v>
      </c>
      <c r="E1830" t="s">
        <v>33</v>
      </c>
      <c r="F1830" t="s">
        <v>43</v>
      </c>
      <c r="G1830" t="s">
        <v>68</v>
      </c>
      <c r="H1830" s="2">
        <v>42942</v>
      </c>
      <c r="I1830">
        <v>13.375</v>
      </c>
      <c r="J1830">
        <v>72</v>
      </c>
      <c r="K1830">
        <f t="shared" si="212"/>
        <v>3.375</v>
      </c>
      <c r="L1830">
        <v>3</v>
      </c>
      <c r="M1830" t="s">
        <v>39</v>
      </c>
      <c r="N1830" t="s">
        <v>264</v>
      </c>
      <c r="O1830" t="s">
        <v>68</v>
      </c>
      <c r="P1830" t="s">
        <v>43</v>
      </c>
      <c r="Q1830" t="s">
        <v>276</v>
      </c>
    </row>
    <row r="1831" spans="1:17" hidden="1" x14ac:dyDescent="0.35">
      <c r="A1831" t="s">
        <v>106</v>
      </c>
      <c r="B1831" t="s">
        <v>96</v>
      </c>
      <c r="C1831" t="s">
        <v>51</v>
      </c>
      <c r="D1831" t="s">
        <v>264</v>
      </c>
      <c r="E1831" t="s">
        <v>33</v>
      </c>
      <c r="F1831" t="s">
        <v>43</v>
      </c>
      <c r="G1831" t="s">
        <v>68</v>
      </c>
      <c r="H1831" s="2">
        <v>42956</v>
      </c>
      <c r="I1831">
        <v>50</v>
      </c>
      <c r="J1831">
        <v>86</v>
      </c>
      <c r="L1831">
        <v>0</v>
      </c>
      <c r="M1831" t="s">
        <v>31</v>
      </c>
      <c r="N1831" t="s">
        <v>264</v>
      </c>
      <c r="O1831" t="s">
        <v>68</v>
      </c>
      <c r="P1831" t="s">
        <v>43</v>
      </c>
      <c r="Q1831" t="s">
        <v>276</v>
      </c>
    </row>
    <row r="1832" spans="1:17" hidden="1" x14ac:dyDescent="0.35">
      <c r="A1832" t="s">
        <v>106</v>
      </c>
      <c r="B1832" t="s">
        <v>96</v>
      </c>
      <c r="C1832" t="s">
        <v>51</v>
      </c>
      <c r="D1832" t="s">
        <v>264</v>
      </c>
      <c r="E1832" t="s">
        <v>33</v>
      </c>
      <c r="F1832" t="s">
        <v>43</v>
      </c>
      <c r="G1832" t="s">
        <v>68</v>
      </c>
      <c r="L1832">
        <v>0</v>
      </c>
      <c r="M1832" t="s">
        <v>30</v>
      </c>
      <c r="N1832" t="s">
        <v>264</v>
      </c>
      <c r="O1832" t="s">
        <v>68</v>
      </c>
      <c r="P1832" t="s">
        <v>43</v>
      </c>
      <c r="Q1832" t="s">
        <v>276</v>
      </c>
    </row>
    <row r="1833" spans="1:17" hidden="1" x14ac:dyDescent="0.35">
      <c r="A1833" t="s">
        <v>106</v>
      </c>
      <c r="B1833" t="s">
        <v>96</v>
      </c>
      <c r="C1833" t="s">
        <v>51</v>
      </c>
      <c r="D1833" t="s">
        <v>264</v>
      </c>
      <c r="E1833" t="s">
        <v>33</v>
      </c>
      <c r="F1833" t="s">
        <v>43</v>
      </c>
      <c r="G1833" t="s">
        <v>68</v>
      </c>
      <c r="L1833">
        <v>0</v>
      </c>
      <c r="M1833" t="s">
        <v>32</v>
      </c>
      <c r="N1833" t="s">
        <v>264</v>
      </c>
      <c r="O1833" t="s">
        <v>68</v>
      </c>
      <c r="P1833" t="s">
        <v>43</v>
      </c>
      <c r="Q1833" t="s">
        <v>276</v>
      </c>
    </row>
    <row r="1834" spans="1:17" hidden="1" x14ac:dyDescent="0.35">
      <c r="A1834" t="s">
        <v>106</v>
      </c>
      <c r="B1834" t="s">
        <v>96</v>
      </c>
      <c r="C1834" t="s">
        <v>51</v>
      </c>
      <c r="D1834" t="s">
        <v>264</v>
      </c>
      <c r="E1834" t="s">
        <v>36</v>
      </c>
      <c r="F1834" t="s">
        <v>20</v>
      </c>
      <c r="G1834" t="s">
        <v>277</v>
      </c>
      <c r="H1834" s="2">
        <v>42929</v>
      </c>
      <c r="I1834">
        <v>10</v>
      </c>
      <c r="J1834">
        <v>27</v>
      </c>
      <c r="L1834">
        <v>0</v>
      </c>
      <c r="M1834" t="s">
        <v>22</v>
      </c>
      <c r="N1834" t="s">
        <v>264</v>
      </c>
      <c r="O1834" t="s">
        <v>277</v>
      </c>
      <c r="P1834" t="s">
        <v>23</v>
      </c>
      <c r="Q1834" t="s">
        <v>278</v>
      </c>
    </row>
    <row r="1835" spans="1:17" x14ac:dyDescent="0.35">
      <c r="A1835" t="s">
        <v>106</v>
      </c>
      <c r="B1835" t="s">
        <v>96</v>
      </c>
      <c r="C1835" t="s">
        <v>51</v>
      </c>
      <c r="D1835" t="s">
        <v>264</v>
      </c>
      <c r="E1835" t="s">
        <v>36</v>
      </c>
      <c r="F1835" t="s">
        <v>20</v>
      </c>
      <c r="G1835" t="s">
        <v>277</v>
      </c>
      <c r="H1835" s="2">
        <v>42929</v>
      </c>
      <c r="I1835">
        <v>10</v>
      </c>
      <c r="J1835">
        <v>27</v>
      </c>
      <c r="K1835">
        <f t="shared" ref="K1835:K1837" si="213">I1835-10</f>
        <v>0</v>
      </c>
      <c r="L1835">
        <v>0</v>
      </c>
      <c r="M1835" t="s">
        <v>25</v>
      </c>
      <c r="N1835" t="s">
        <v>264</v>
      </c>
      <c r="O1835" t="s">
        <v>277</v>
      </c>
      <c r="P1835" t="s">
        <v>23</v>
      </c>
      <c r="Q1835" t="s">
        <v>278</v>
      </c>
    </row>
    <row r="1836" spans="1:17" x14ac:dyDescent="0.35">
      <c r="A1836" t="s">
        <v>106</v>
      </c>
      <c r="B1836" t="s">
        <v>96</v>
      </c>
      <c r="C1836" t="s">
        <v>51</v>
      </c>
      <c r="D1836" t="s">
        <v>264</v>
      </c>
      <c r="E1836" t="s">
        <v>36</v>
      </c>
      <c r="F1836" t="s">
        <v>20</v>
      </c>
      <c r="G1836" t="s">
        <v>277</v>
      </c>
      <c r="H1836" s="2">
        <v>42949</v>
      </c>
      <c r="I1836">
        <v>10.625</v>
      </c>
      <c r="J1836">
        <v>47</v>
      </c>
      <c r="K1836">
        <f t="shared" si="213"/>
        <v>0.625</v>
      </c>
      <c r="L1836">
        <v>1</v>
      </c>
      <c r="M1836" t="s">
        <v>48</v>
      </c>
      <c r="N1836" t="s">
        <v>264</v>
      </c>
      <c r="O1836" t="s">
        <v>277</v>
      </c>
      <c r="P1836" t="s">
        <v>23</v>
      </c>
      <c r="Q1836" t="s">
        <v>278</v>
      </c>
    </row>
    <row r="1837" spans="1:17" x14ac:dyDescent="0.35">
      <c r="A1837" t="s">
        <v>106</v>
      </c>
      <c r="B1837" t="s">
        <v>96</v>
      </c>
      <c r="C1837" t="s">
        <v>51</v>
      </c>
      <c r="D1837" t="s">
        <v>264</v>
      </c>
      <c r="E1837" t="s">
        <v>36</v>
      </c>
      <c r="F1837" t="s">
        <v>20</v>
      </c>
      <c r="G1837" t="s">
        <v>277</v>
      </c>
      <c r="H1837" s="2">
        <v>42956</v>
      </c>
      <c r="I1837">
        <v>11.5625</v>
      </c>
      <c r="J1837">
        <v>54</v>
      </c>
      <c r="K1837">
        <f t="shared" si="213"/>
        <v>1.5625</v>
      </c>
      <c r="L1837">
        <v>2</v>
      </c>
      <c r="M1837" t="s">
        <v>26</v>
      </c>
      <c r="N1837" t="s">
        <v>264</v>
      </c>
      <c r="O1837" t="s">
        <v>277</v>
      </c>
      <c r="P1837" t="s">
        <v>23</v>
      </c>
      <c r="Q1837" t="s">
        <v>278</v>
      </c>
    </row>
    <row r="1838" spans="1:17" hidden="1" x14ac:dyDescent="0.35">
      <c r="A1838" t="s">
        <v>106</v>
      </c>
      <c r="B1838" t="s">
        <v>96</v>
      </c>
      <c r="C1838" t="s">
        <v>51</v>
      </c>
      <c r="D1838" t="s">
        <v>264</v>
      </c>
      <c r="E1838" t="s">
        <v>36</v>
      </c>
      <c r="F1838" t="s">
        <v>20</v>
      </c>
      <c r="G1838" t="s">
        <v>277</v>
      </c>
      <c r="H1838" s="2">
        <v>42962</v>
      </c>
      <c r="I1838">
        <v>30</v>
      </c>
      <c r="J1838">
        <v>60</v>
      </c>
      <c r="L1838">
        <v>0</v>
      </c>
      <c r="M1838" t="s">
        <v>30</v>
      </c>
      <c r="N1838" t="s">
        <v>264</v>
      </c>
      <c r="O1838" t="s">
        <v>277</v>
      </c>
      <c r="P1838" t="s">
        <v>23</v>
      </c>
      <c r="Q1838" t="s">
        <v>278</v>
      </c>
    </row>
    <row r="1839" spans="1:17" x14ac:dyDescent="0.35">
      <c r="A1839" t="s">
        <v>106</v>
      </c>
      <c r="B1839" t="s">
        <v>96</v>
      </c>
      <c r="C1839" t="s">
        <v>51</v>
      </c>
      <c r="D1839" t="s">
        <v>264</v>
      </c>
      <c r="E1839" t="s">
        <v>36</v>
      </c>
      <c r="F1839" t="s">
        <v>20</v>
      </c>
      <c r="G1839" t="s">
        <v>277</v>
      </c>
      <c r="H1839" s="2">
        <v>42969</v>
      </c>
      <c r="I1839">
        <v>12.6875</v>
      </c>
      <c r="J1839">
        <v>67</v>
      </c>
      <c r="K1839">
        <f>I1839-10</f>
        <v>2.6875</v>
      </c>
      <c r="L1839">
        <v>3</v>
      </c>
      <c r="M1839" t="s">
        <v>39</v>
      </c>
      <c r="N1839" t="s">
        <v>264</v>
      </c>
      <c r="O1839" t="s">
        <v>277</v>
      </c>
      <c r="P1839" t="s">
        <v>23</v>
      </c>
      <c r="Q1839" t="s">
        <v>278</v>
      </c>
    </row>
    <row r="1840" spans="1:17" hidden="1" x14ac:dyDescent="0.35">
      <c r="A1840" t="s">
        <v>106</v>
      </c>
      <c r="B1840" t="s">
        <v>96</v>
      </c>
      <c r="C1840" t="s">
        <v>51</v>
      </c>
      <c r="D1840" t="s">
        <v>264</v>
      </c>
      <c r="E1840" t="s">
        <v>36</v>
      </c>
      <c r="F1840" t="s">
        <v>20</v>
      </c>
      <c r="G1840" t="s">
        <v>277</v>
      </c>
      <c r="H1840" s="2">
        <v>42989</v>
      </c>
      <c r="I1840">
        <v>50</v>
      </c>
      <c r="J1840">
        <v>87</v>
      </c>
      <c r="L1840">
        <v>0</v>
      </c>
      <c r="M1840" t="s">
        <v>31</v>
      </c>
      <c r="N1840" t="s">
        <v>264</v>
      </c>
      <c r="O1840" t="s">
        <v>277</v>
      </c>
      <c r="P1840" t="s">
        <v>23</v>
      </c>
      <c r="Q1840" t="s">
        <v>278</v>
      </c>
    </row>
    <row r="1841" spans="1:17" hidden="1" x14ac:dyDescent="0.35">
      <c r="A1841" t="s">
        <v>106</v>
      </c>
      <c r="B1841" t="s">
        <v>96</v>
      </c>
      <c r="C1841" t="s">
        <v>51</v>
      </c>
      <c r="D1841" t="s">
        <v>264</v>
      </c>
      <c r="E1841" t="s">
        <v>36</v>
      </c>
      <c r="F1841" t="s">
        <v>20</v>
      </c>
      <c r="G1841" t="s">
        <v>277</v>
      </c>
      <c r="H1841" s="2">
        <v>43019</v>
      </c>
      <c r="I1841">
        <v>60</v>
      </c>
      <c r="J1841">
        <v>117</v>
      </c>
      <c r="L1841">
        <v>0</v>
      </c>
      <c r="M1841" t="s">
        <v>32</v>
      </c>
      <c r="N1841" t="s">
        <v>264</v>
      </c>
      <c r="O1841" t="s">
        <v>277</v>
      </c>
      <c r="P1841" t="s">
        <v>23</v>
      </c>
      <c r="Q1841" t="s">
        <v>278</v>
      </c>
    </row>
    <row r="1842" spans="1:17" hidden="1" x14ac:dyDescent="0.35">
      <c r="A1842" t="s">
        <v>106</v>
      </c>
      <c r="B1842" t="s">
        <v>96</v>
      </c>
      <c r="C1842" t="s">
        <v>51</v>
      </c>
      <c r="D1842" t="s">
        <v>264</v>
      </c>
      <c r="E1842" t="s">
        <v>45</v>
      </c>
      <c r="F1842" t="s">
        <v>20</v>
      </c>
      <c r="G1842" t="s">
        <v>114</v>
      </c>
      <c r="H1842" s="2">
        <v>43004</v>
      </c>
      <c r="I1842">
        <v>10</v>
      </c>
      <c r="J1842">
        <v>15</v>
      </c>
      <c r="L1842">
        <v>0</v>
      </c>
      <c r="M1842" t="s">
        <v>22</v>
      </c>
      <c r="N1842" t="s">
        <v>264</v>
      </c>
      <c r="O1842" t="s">
        <v>114</v>
      </c>
      <c r="P1842" t="s">
        <v>23</v>
      </c>
      <c r="Q1842" t="s">
        <v>279</v>
      </c>
    </row>
    <row r="1843" spans="1:17" x14ac:dyDescent="0.35">
      <c r="A1843" t="s">
        <v>106</v>
      </c>
      <c r="B1843" t="s">
        <v>96</v>
      </c>
      <c r="C1843" t="s">
        <v>51</v>
      </c>
      <c r="D1843" t="s">
        <v>264</v>
      </c>
      <c r="E1843" t="s">
        <v>45</v>
      </c>
      <c r="F1843" t="s">
        <v>20</v>
      </c>
      <c r="G1843" t="s">
        <v>114</v>
      </c>
      <c r="H1843" s="2">
        <v>43004</v>
      </c>
      <c r="I1843">
        <v>10</v>
      </c>
      <c r="J1843">
        <v>15</v>
      </c>
      <c r="K1843">
        <f t="shared" ref="K1843:K1844" si="214">I1843-10</f>
        <v>0</v>
      </c>
      <c r="L1843">
        <v>0</v>
      </c>
      <c r="M1843" t="s">
        <v>25</v>
      </c>
      <c r="N1843" t="s">
        <v>264</v>
      </c>
      <c r="O1843" t="s">
        <v>114</v>
      </c>
      <c r="P1843" t="s">
        <v>23</v>
      </c>
      <c r="Q1843" t="s">
        <v>279</v>
      </c>
    </row>
    <row r="1844" spans="1:17" x14ac:dyDescent="0.35">
      <c r="A1844" t="s">
        <v>106</v>
      </c>
      <c r="B1844" t="s">
        <v>96</v>
      </c>
      <c r="C1844" t="s">
        <v>51</v>
      </c>
      <c r="D1844" t="s">
        <v>264</v>
      </c>
      <c r="E1844" t="s">
        <v>45</v>
      </c>
      <c r="F1844" t="s">
        <v>20</v>
      </c>
      <c r="G1844" t="s">
        <v>114</v>
      </c>
      <c r="H1844" s="2">
        <v>43014</v>
      </c>
      <c r="I1844">
        <v>11.75</v>
      </c>
      <c r="J1844">
        <v>25</v>
      </c>
      <c r="K1844">
        <f t="shared" si="214"/>
        <v>1.75</v>
      </c>
      <c r="L1844">
        <v>2</v>
      </c>
      <c r="M1844" t="s">
        <v>26</v>
      </c>
      <c r="N1844" t="s">
        <v>264</v>
      </c>
      <c r="O1844" t="s">
        <v>114</v>
      </c>
      <c r="P1844" t="s">
        <v>23</v>
      </c>
      <c r="Q1844" t="s">
        <v>279</v>
      </c>
    </row>
    <row r="1845" spans="1:17" hidden="1" x14ac:dyDescent="0.35">
      <c r="A1845" t="s">
        <v>106</v>
      </c>
      <c r="B1845" t="s">
        <v>96</v>
      </c>
      <c r="C1845" t="s">
        <v>51</v>
      </c>
      <c r="D1845" t="s">
        <v>264</v>
      </c>
      <c r="E1845" t="s">
        <v>45</v>
      </c>
      <c r="F1845" t="s">
        <v>20</v>
      </c>
      <c r="G1845" t="s">
        <v>114</v>
      </c>
      <c r="H1845" s="2">
        <v>43024</v>
      </c>
      <c r="I1845">
        <v>30</v>
      </c>
      <c r="J1845">
        <v>35</v>
      </c>
      <c r="L1845">
        <v>0</v>
      </c>
      <c r="M1845" t="s">
        <v>30</v>
      </c>
      <c r="N1845" t="s">
        <v>264</v>
      </c>
      <c r="O1845" t="s">
        <v>114</v>
      </c>
      <c r="P1845" t="s">
        <v>23</v>
      </c>
      <c r="Q1845" t="s">
        <v>279</v>
      </c>
    </row>
    <row r="1846" spans="1:17" hidden="1" x14ac:dyDescent="0.35">
      <c r="A1846" t="s">
        <v>106</v>
      </c>
      <c r="B1846" t="s">
        <v>96</v>
      </c>
      <c r="C1846" t="s">
        <v>51</v>
      </c>
      <c r="D1846" t="s">
        <v>264</v>
      </c>
      <c r="E1846" t="s">
        <v>45</v>
      </c>
      <c r="F1846" t="s">
        <v>20</v>
      </c>
      <c r="G1846" t="s">
        <v>114</v>
      </c>
      <c r="H1846" s="2">
        <v>43038</v>
      </c>
      <c r="I1846">
        <v>51</v>
      </c>
      <c r="J1846">
        <v>49</v>
      </c>
      <c r="L1846">
        <v>0</v>
      </c>
      <c r="M1846" t="s">
        <v>31</v>
      </c>
      <c r="N1846" t="s">
        <v>264</v>
      </c>
      <c r="O1846" t="s">
        <v>114</v>
      </c>
      <c r="P1846" t="s">
        <v>23</v>
      </c>
      <c r="Q1846" t="s">
        <v>279</v>
      </c>
    </row>
    <row r="1847" spans="1:17" hidden="1" x14ac:dyDescent="0.35">
      <c r="A1847" t="s">
        <v>106</v>
      </c>
      <c r="B1847" t="s">
        <v>96</v>
      </c>
      <c r="C1847" t="s">
        <v>51</v>
      </c>
      <c r="D1847" t="s">
        <v>264</v>
      </c>
      <c r="E1847" t="s">
        <v>45</v>
      </c>
      <c r="F1847" t="s">
        <v>20</v>
      </c>
      <c r="G1847" t="s">
        <v>114</v>
      </c>
      <c r="H1847" s="2">
        <v>43067</v>
      </c>
      <c r="I1847">
        <v>60</v>
      </c>
      <c r="J1847">
        <v>78</v>
      </c>
      <c r="L1847">
        <v>0</v>
      </c>
      <c r="M1847" t="s">
        <v>32</v>
      </c>
      <c r="N1847" t="s">
        <v>264</v>
      </c>
      <c r="O1847" t="s">
        <v>114</v>
      </c>
      <c r="P1847" t="s">
        <v>23</v>
      </c>
      <c r="Q1847" t="s">
        <v>279</v>
      </c>
    </row>
    <row r="1848" spans="1:17" hidden="1" x14ac:dyDescent="0.35">
      <c r="A1848" t="s">
        <v>15</v>
      </c>
      <c r="B1848" t="s">
        <v>16</v>
      </c>
      <c r="C1848" t="s">
        <v>17</v>
      </c>
      <c r="D1848" t="s">
        <v>280</v>
      </c>
      <c r="E1848" t="s">
        <v>19</v>
      </c>
      <c r="F1848" t="s">
        <v>20</v>
      </c>
      <c r="G1848" t="s">
        <v>21</v>
      </c>
      <c r="H1848" s="2">
        <v>42487</v>
      </c>
      <c r="I1848">
        <v>10</v>
      </c>
      <c r="J1848">
        <v>8</v>
      </c>
      <c r="L1848">
        <v>0</v>
      </c>
      <c r="M1848" t="s">
        <v>22</v>
      </c>
      <c r="N1848" t="s">
        <v>280</v>
      </c>
      <c r="O1848" t="s">
        <v>21</v>
      </c>
      <c r="P1848" t="s">
        <v>23</v>
      </c>
      <c r="Q1848" t="s">
        <v>281</v>
      </c>
    </row>
    <row r="1849" spans="1:17" x14ac:dyDescent="0.35">
      <c r="A1849" t="s">
        <v>15</v>
      </c>
      <c r="B1849" t="s">
        <v>16</v>
      </c>
      <c r="C1849" t="s">
        <v>17</v>
      </c>
      <c r="D1849" t="s">
        <v>280</v>
      </c>
      <c r="E1849" t="s">
        <v>19</v>
      </c>
      <c r="F1849" t="s">
        <v>20</v>
      </c>
      <c r="G1849" t="s">
        <v>21</v>
      </c>
      <c r="H1849" s="2">
        <v>42487</v>
      </c>
      <c r="I1849">
        <v>10</v>
      </c>
      <c r="J1849">
        <v>8</v>
      </c>
      <c r="K1849">
        <f t="shared" ref="K1849:K1852" si="215">I1849-10</f>
        <v>0</v>
      </c>
      <c r="L1849">
        <v>0</v>
      </c>
      <c r="M1849" t="s">
        <v>25</v>
      </c>
      <c r="N1849" t="s">
        <v>280</v>
      </c>
      <c r="O1849" t="s">
        <v>21</v>
      </c>
      <c r="P1849" t="s">
        <v>23</v>
      </c>
      <c r="Q1849" t="s">
        <v>281</v>
      </c>
    </row>
    <row r="1850" spans="1:17" x14ac:dyDescent="0.35">
      <c r="A1850" t="s">
        <v>15</v>
      </c>
      <c r="B1850" t="s">
        <v>16</v>
      </c>
      <c r="C1850" t="s">
        <v>17</v>
      </c>
      <c r="D1850" t="s">
        <v>280</v>
      </c>
      <c r="E1850" t="s">
        <v>19</v>
      </c>
      <c r="F1850" t="s">
        <v>20</v>
      </c>
      <c r="G1850" t="s">
        <v>21</v>
      </c>
      <c r="H1850" s="2">
        <v>42495</v>
      </c>
      <c r="I1850">
        <v>12.1875</v>
      </c>
      <c r="J1850">
        <v>16</v>
      </c>
      <c r="K1850">
        <f t="shared" si="215"/>
        <v>2.1875</v>
      </c>
      <c r="L1850">
        <v>2</v>
      </c>
      <c r="M1850" t="s">
        <v>26</v>
      </c>
      <c r="N1850" t="s">
        <v>280</v>
      </c>
      <c r="O1850" t="s">
        <v>21</v>
      </c>
      <c r="P1850" t="s">
        <v>23</v>
      </c>
      <c r="Q1850" t="s">
        <v>281</v>
      </c>
    </row>
    <row r="1851" spans="1:17" x14ac:dyDescent="0.35">
      <c r="A1851" t="s">
        <v>15</v>
      </c>
      <c r="B1851" t="s">
        <v>16</v>
      </c>
      <c r="C1851" t="s">
        <v>17</v>
      </c>
      <c r="D1851" t="s">
        <v>280</v>
      </c>
      <c r="E1851" t="s">
        <v>19</v>
      </c>
      <c r="F1851" t="s">
        <v>20</v>
      </c>
      <c r="G1851" t="s">
        <v>21</v>
      </c>
      <c r="H1851" s="2">
        <v>42500</v>
      </c>
      <c r="I1851">
        <v>14.5625</v>
      </c>
      <c r="J1851">
        <v>21</v>
      </c>
      <c r="K1851">
        <f t="shared" si="215"/>
        <v>4.5625</v>
      </c>
      <c r="L1851">
        <v>5</v>
      </c>
      <c r="M1851" t="s">
        <v>28</v>
      </c>
      <c r="N1851" t="s">
        <v>280</v>
      </c>
      <c r="O1851" t="s">
        <v>21</v>
      </c>
      <c r="P1851" t="s">
        <v>23</v>
      </c>
      <c r="Q1851" t="s">
        <v>281</v>
      </c>
    </row>
    <row r="1852" spans="1:17" x14ac:dyDescent="0.35">
      <c r="A1852" t="s">
        <v>15</v>
      </c>
      <c r="B1852" t="s">
        <v>16</v>
      </c>
      <c r="C1852" t="s">
        <v>17</v>
      </c>
      <c r="D1852" t="s">
        <v>280</v>
      </c>
      <c r="E1852" t="s">
        <v>19</v>
      </c>
      <c r="F1852" t="s">
        <v>20</v>
      </c>
      <c r="G1852" t="s">
        <v>21</v>
      </c>
      <c r="H1852" s="2">
        <v>42510</v>
      </c>
      <c r="I1852">
        <v>16.733333333333331</v>
      </c>
      <c r="J1852">
        <v>31</v>
      </c>
      <c r="K1852">
        <f t="shared" si="215"/>
        <v>6.7333333333333307</v>
      </c>
      <c r="L1852">
        <v>7</v>
      </c>
      <c r="M1852" t="s">
        <v>29</v>
      </c>
      <c r="N1852" t="s">
        <v>280</v>
      </c>
      <c r="O1852" t="s">
        <v>21</v>
      </c>
      <c r="P1852" t="s">
        <v>23</v>
      </c>
      <c r="Q1852" t="s">
        <v>281</v>
      </c>
    </row>
    <row r="1853" spans="1:17" hidden="1" x14ac:dyDescent="0.35">
      <c r="A1853" t="s">
        <v>15</v>
      </c>
      <c r="B1853" t="s">
        <v>16</v>
      </c>
      <c r="C1853" t="s">
        <v>17</v>
      </c>
      <c r="D1853" t="s">
        <v>280</v>
      </c>
      <c r="E1853" t="s">
        <v>19</v>
      </c>
      <c r="F1853" t="s">
        <v>20</v>
      </c>
      <c r="G1853" t="s">
        <v>21</v>
      </c>
      <c r="H1853" s="2">
        <v>42517</v>
      </c>
      <c r="I1853">
        <v>30</v>
      </c>
      <c r="J1853">
        <v>38</v>
      </c>
      <c r="L1853">
        <v>0</v>
      </c>
      <c r="M1853" t="s">
        <v>30</v>
      </c>
      <c r="N1853" t="s">
        <v>280</v>
      </c>
      <c r="O1853" t="s">
        <v>21</v>
      </c>
      <c r="P1853" t="s">
        <v>23</v>
      </c>
      <c r="Q1853" t="s">
        <v>281</v>
      </c>
    </row>
    <row r="1854" spans="1:17" hidden="1" x14ac:dyDescent="0.35">
      <c r="A1854" t="s">
        <v>15</v>
      </c>
      <c r="B1854" t="s">
        <v>16</v>
      </c>
      <c r="C1854" t="s">
        <v>17</v>
      </c>
      <c r="D1854" t="s">
        <v>280</v>
      </c>
      <c r="E1854" t="s">
        <v>19</v>
      </c>
      <c r="F1854" t="s">
        <v>20</v>
      </c>
      <c r="G1854" t="s">
        <v>21</v>
      </c>
      <c r="H1854" s="2">
        <v>42549</v>
      </c>
      <c r="I1854">
        <v>52</v>
      </c>
      <c r="J1854">
        <v>70</v>
      </c>
      <c r="L1854">
        <v>0</v>
      </c>
      <c r="M1854" t="s">
        <v>31</v>
      </c>
      <c r="N1854" t="s">
        <v>280</v>
      </c>
      <c r="O1854" t="s">
        <v>21</v>
      </c>
      <c r="P1854" t="s">
        <v>23</v>
      </c>
      <c r="Q1854" t="s">
        <v>281</v>
      </c>
    </row>
    <row r="1855" spans="1:17" hidden="1" x14ac:dyDescent="0.35">
      <c r="A1855" t="s">
        <v>15</v>
      </c>
      <c r="B1855" t="s">
        <v>16</v>
      </c>
      <c r="C1855" t="s">
        <v>17</v>
      </c>
      <c r="D1855" t="s">
        <v>280</v>
      </c>
      <c r="E1855" t="s">
        <v>19</v>
      </c>
      <c r="F1855" t="s">
        <v>20</v>
      </c>
      <c r="G1855" t="s">
        <v>21</v>
      </c>
      <c r="H1855" s="2">
        <v>42566</v>
      </c>
      <c r="I1855">
        <v>60</v>
      </c>
      <c r="J1855">
        <v>87</v>
      </c>
      <c r="L1855">
        <v>0</v>
      </c>
      <c r="M1855" t="s">
        <v>32</v>
      </c>
      <c r="N1855" t="s">
        <v>280</v>
      </c>
      <c r="O1855" t="s">
        <v>21</v>
      </c>
      <c r="P1855" t="s">
        <v>23</v>
      </c>
      <c r="Q1855" t="s">
        <v>281</v>
      </c>
    </row>
    <row r="1856" spans="1:17" hidden="1" x14ac:dyDescent="0.35">
      <c r="A1856" t="s">
        <v>15</v>
      </c>
      <c r="B1856" t="s">
        <v>16</v>
      </c>
      <c r="C1856" t="s">
        <v>17</v>
      </c>
      <c r="D1856" t="s">
        <v>280</v>
      </c>
      <c r="E1856" t="s">
        <v>33</v>
      </c>
      <c r="F1856" t="s">
        <v>20</v>
      </c>
      <c r="G1856" t="s">
        <v>34</v>
      </c>
      <c r="H1856" s="2">
        <v>42500</v>
      </c>
      <c r="I1856">
        <v>10</v>
      </c>
      <c r="J1856">
        <v>5</v>
      </c>
      <c r="L1856">
        <v>0</v>
      </c>
      <c r="M1856" t="s">
        <v>22</v>
      </c>
      <c r="N1856" t="s">
        <v>280</v>
      </c>
      <c r="O1856" t="s">
        <v>34</v>
      </c>
      <c r="P1856" t="s">
        <v>23</v>
      </c>
      <c r="Q1856" t="s">
        <v>282</v>
      </c>
    </row>
    <row r="1857" spans="1:17" x14ac:dyDescent="0.35">
      <c r="A1857" t="s">
        <v>15</v>
      </c>
      <c r="B1857" t="s">
        <v>16</v>
      </c>
      <c r="C1857" t="s">
        <v>17</v>
      </c>
      <c r="D1857" t="s">
        <v>280</v>
      </c>
      <c r="E1857" t="s">
        <v>33</v>
      </c>
      <c r="F1857" t="s">
        <v>20</v>
      </c>
      <c r="G1857" t="s">
        <v>34</v>
      </c>
      <c r="H1857" s="2">
        <v>42503</v>
      </c>
      <c r="I1857">
        <v>10</v>
      </c>
      <c r="J1857">
        <v>8</v>
      </c>
      <c r="K1857">
        <f t="shared" ref="K1857:K1863" si="216">I1857-10</f>
        <v>0</v>
      </c>
      <c r="L1857">
        <v>0</v>
      </c>
      <c r="M1857" t="s">
        <v>25</v>
      </c>
      <c r="N1857" t="s">
        <v>280</v>
      </c>
      <c r="O1857" t="s">
        <v>34</v>
      </c>
      <c r="P1857" t="s">
        <v>23</v>
      </c>
      <c r="Q1857" t="s">
        <v>282</v>
      </c>
    </row>
    <row r="1858" spans="1:17" x14ac:dyDescent="0.35">
      <c r="A1858" t="s">
        <v>15</v>
      </c>
      <c r="B1858" t="s">
        <v>16</v>
      </c>
      <c r="C1858" t="s">
        <v>17</v>
      </c>
      <c r="D1858" t="s">
        <v>280</v>
      </c>
      <c r="E1858" t="s">
        <v>33</v>
      </c>
      <c r="F1858" t="s">
        <v>20</v>
      </c>
      <c r="G1858" t="s">
        <v>34</v>
      </c>
      <c r="H1858" s="2">
        <v>42510</v>
      </c>
      <c r="I1858">
        <v>12</v>
      </c>
      <c r="J1858">
        <v>15</v>
      </c>
      <c r="K1858">
        <f t="shared" si="216"/>
        <v>2</v>
      </c>
      <c r="L1858">
        <v>2</v>
      </c>
      <c r="M1858" t="s">
        <v>26</v>
      </c>
      <c r="N1858" t="s">
        <v>280</v>
      </c>
      <c r="O1858" t="s">
        <v>34</v>
      </c>
      <c r="P1858" t="s">
        <v>23</v>
      </c>
      <c r="Q1858" t="s">
        <v>282</v>
      </c>
    </row>
    <row r="1859" spans="1:17" x14ac:dyDescent="0.35">
      <c r="A1859" t="s">
        <v>15</v>
      </c>
      <c r="B1859" t="s">
        <v>16</v>
      </c>
      <c r="C1859" t="s">
        <v>17</v>
      </c>
      <c r="D1859" t="s">
        <v>280</v>
      </c>
      <c r="E1859" t="s">
        <v>33</v>
      </c>
      <c r="F1859" t="s">
        <v>20</v>
      </c>
      <c r="G1859" t="s">
        <v>34</v>
      </c>
      <c r="H1859" s="2">
        <v>42514</v>
      </c>
      <c r="I1859">
        <v>13.27083333333333</v>
      </c>
      <c r="J1859">
        <v>19</v>
      </c>
      <c r="K1859">
        <f t="shared" si="216"/>
        <v>3.2708333333333304</v>
      </c>
      <c r="L1859">
        <v>3</v>
      </c>
      <c r="M1859" t="s">
        <v>39</v>
      </c>
      <c r="N1859" t="s">
        <v>280</v>
      </c>
      <c r="O1859" t="s">
        <v>34</v>
      </c>
      <c r="P1859" t="s">
        <v>23</v>
      </c>
      <c r="Q1859" t="s">
        <v>282</v>
      </c>
    </row>
    <row r="1860" spans="1:17" x14ac:dyDescent="0.35">
      <c r="A1860" t="s">
        <v>15</v>
      </c>
      <c r="B1860" t="s">
        <v>16</v>
      </c>
      <c r="C1860" t="s">
        <v>17</v>
      </c>
      <c r="D1860" t="s">
        <v>280</v>
      </c>
      <c r="E1860" t="s">
        <v>33</v>
      </c>
      <c r="F1860" t="s">
        <v>20</v>
      </c>
      <c r="G1860" t="s">
        <v>34</v>
      </c>
      <c r="H1860" s="2">
        <v>42517</v>
      </c>
      <c r="I1860">
        <v>14.125</v>
      </c>
      <c r="J1860">
        <v>22</v>
      </c>
      <c r="K1860">
        <f t="shared" si="216"/>
        <v>4.125</v>
      </c>
      <c r="L1860">
        <v>4</v>
      </c>
      <c r="M1860" t="s">
        <v>27</v>
      </c>
      <c r="N1860" t="s">
        <v>280</v>
      </c>
      <c r="O1860" t="s">
        <v>34</v>
      </c>
      <c r="P1860" t="s">
        <v>23</v>
      </c>
      <c r="Q1860" t="s">
        <v>282</v>
      </c>
    </row>
    <row r="1861" spans="1:17" x14ac:dyDescent="0.35">
      <c r="A1861" t="s">
        <v>15</v>
      </c>
      <c r="B1861" t="s">
        <v>16</v>
      </c>
      <c r="C1861" t="s">
        <v>17</v>
      </c>
      <c r="D1861" t="s">
        <v>280</v>
      </c>
      <c r="E1861" t="s">
        <v>33</v>
      </c>
      <c r="F1861" t="s">
        <v>20</v>
      </c>
      <c r="G1861" t="s">
        <v>34</v>
      </c>
      <c r="H1861" s="2">
        <v>42521</v>
      </c>
      <c r="I1861">
        <v>15.375</v>
      </c>
      <c r="J1861">
        <v>26</v>
      </c>
      <c r="K1861">
        <f t="shared" si="216"/>
        <v>5.375</v>
      </c>
      <c r="L1861">
        <v>5</v>
      </c>
      <c r="M1861" t="s">
        <v>28</v>
      </c>
      <c r="N1861" t="s">
        <v>280</v>
      </c>
      <c r="O1861" t="s">
        <v>34</v>
      </c>
      <c r="P1861" t="s">
        <v>23</v>
      </c>
      <c r="Q1861" t="s">
        <v>282</v>
      </c>
    </row>
    <row r="1862" spans="1:17" x14ac:dyDescent="0.35">
      <c r="A1862" t="s">
        <v>15</v>
      </c>
      <c r="B1862" t="s">
        <v>16</v>
      </c>
      <c r="C1862" t="s">
        <v>17</v>
      </c>
      <c r="D1862" t="s">
        <v>280</v>
      </c>
      <c r="E1862" t="s">
        <v>33</v>
      </c>
      <c r="F1862" t="s">
        <v>20</v>
      </c>
      <c r="G1862" t="s">
        <v>34</v>
      </c>
      <c r="H1862" s="2">
        <v>42524</v>
      </c>
      <c r="I1862">
        <v>16.458333333333329</v>
      </c>
      <c r="J1862">
        <v>29</v>
      </c>
      <c r="K1862">
        <f t="shared" si="216"/>
        <v>6.4583333333333286</v>
      </c>
      <c r="L1862">
        <v>6</v>
      </c>
      <c r="M1862" t="s">
        <v>40</v>
      </c>
      <c r="N1862" t="s">
        <v>280</v>
      </c>
      <c r="O1862" t="s">
        <v>34</v>
      </c>
      <c r="P1862" t="s">
        <v>23</v>
      </c>
      <c r="Q1862" t="s">
        <v>282</v>
      </c>
    </row>
    <row r="1863" spans="1:17" x14ac:dyDescent="0.35">
      <c r="A1863" t="s">
        <v>15</v>
      </c>
      <c r="B1863" t="s">
        <v>16</v>
      </c>
      <c r="C1863" t="s">
        <v>17</v>
      </c>
      <c r="D1863" t="s">
        <v>280</v>
      </c>
      <c r="E1863" t="s">
        <v>33</v>
      </c>
      <c r="F1863" t="s">
        <v>20</v>
      </c>
      <c r="G1863" t="s">
        <v>34</v>
      </c>
      <c r="H1863" s="2">
        <v>42528</v>
      </c>
      <c r="I1863">
        <v>17.083333333333329</v>
      </c>
      <c r="J1863">
        <v>33</v>
      </c>
      <c r="K1863">
        <f t="shared" si="216"/>
        <v>7.0833333333333286</v>
      </c>
      <c r="L1863">
        <v>7</v>
      </c>
      <c r="M1863" t="s">
        <v>29</v>
      </c>
      <c r="N1863" t="s">
        <v>280</v>
      </c>
      <c r="O1863" t="s">
        <v>34</v>
      </c>
      <c r="P1863" t="s">
        <v>23</v>
      </c>
      <c r="Q1863" t="s">
        <v>282</v>
      </c>
    </row>
    <row r="1864" spans="1:17" hidden="1" x14ac:dyDescent="0.35">
      <c r="A1864" t="s">
        <v>15</v>
      </c>
      <c r="B1864" t="s">
        <v>16</v>
      </c>
      <c r="C1864" t="s">
        <v>17</v>
      </c>
      <c r="D1864" t="s">
        <v>280</v>
      </c>
      <c r="E1864" t="s">
        <v>33</v>
      </c>
      <c r="F1864" t="s">
        <v>20</v>
      </c>
      <c r="G1864" t="s">
        <v>34</v>
      </c>
      <c r="H1864" s="2">
        <v>42531</v>
      </c>
      <c r="I1864">
        <v>30</v>
      </c>
      <c r="J1864">
        <v>36</v>
      </c>
      <c r="L1864">
        <v>0</v>
      </c>
      <c r="M1864" t="s">
        <v>30</v>
      </c>
      <c r="N1864" t="s">
        <v>280</v>
      </c>
      <c r="O1864" t="s">
        <v>34</v>
      </c>
      <c r="P1864" t="s">
        <v>23</v>
      </c>
      <c r="Q1864" t="s">
        <v>282</v>
      </c>
    </row>
    <row r="1865" spans="1:17" hidden="1" x14ac:dyDescent="0.35">
      <c r="A1865" t="s">
        <v>15</v>
      </c>
      <c r="B1865" t="s">
        <v>16</v>
      </c>
      <c r="C1865" t="s">
        <v>17</v>
      </c>
      <c r="D1865" t="s">
        <v>280</v>
      </c>
      <c r="E1865" t="s">
        <v>33</v>
      </c>
      <c r="F1865" t="s">
        <v>20</v>
      </c>
      <c r="G1865" t="s">
        <v>34</v>
      </c>
      <c r="H1865" s="2">
        <v>42549</v>
      </c>
      <c r="I1865">
        <v>50</v>
      </c>
      <c r="J1865">
        <v>54</v>
      </c>
      <c r="L1865">
        <v>0</v>
      </c>
      <c r="M1865" t="s">
        <v>31</v>
      </c>
      <c r="N1865" t="s">
        <v>280</v>
      </c>
      <c r="O1865" t="s">
        <v>34</v>
      </c>
      <c r="P1865" t="s">
        <v>23</v>
      </c>
      <c r="Q1865" t="s">
        <v>282</v>
      </c>
    </row>
    <row r="1866" spans="1:17" hidden="1" x14ac:dyDescent="0.35">
      <c r="A1866" t="s">
        <v>15</v>
      </c>
      <c r="B1866" t="s">
        <v>16</v>
      </c>
      <c r="C1866" t="s">
        <v>17</v>
      </c>
      <c r="D1866" t="s">
        <v>280</v>
      </c>
      <c r="E1866" t="s">
        <v>33</v>
      </c>
      <c r="F1866" t="s">
        <v>20</v>
      </c>
      <c r="G1866" t="s">
        <v>34</v>
      </c>
      <c r="H1866" s="2">
        <v>42574</v>
      </c>
      <c r="I1866">
        <v>60</v>
      </c>
      <c r="J1866">
        <v>79</v>
      </c>
      <c r="L1866">
        <v>0</v>
      </c>
      <c r="M1866" t="s">
        <v>32</v>
      </c>
      <c r="N1866" t="s">
        <v>280</v>
      </c>
      <c r="O1866" t="s">
        <v>34</v>
      </c>
      <c r="P1866" t="s">
        <v>23</v>
      </c>
      <c r="Q1866" t="s">
        <v>282</v>
      </c>
    </row>
    <row r="1867" spans="1:17" hidden="1" x14ac:dyDescent="0.35">
      <c r="A1867" t="s">
        <v>15</v>
      </c>
      <c r="B1867" t="s">
        <v>16</v>
      </c>
      <c r="C1867" t="s">
        <v>17</v>
      </c>
      <c r="D1867" t="s">
        <v>280</v>
      </c>
      <c r="E1867" t="s">
        <v>36</v>
      </c>
      <c r="F1867" t="s">
        <v>20</v>
      </c>
      <c r="G1867" t="s">
        <v>37</v>
      </c>
      <c r="H1867" s="2">
        <v>42510</v>
      </c>
      <c r="I1867">
        <v>10</v>
      </c>
      <c r="J1867">
        <v>10</v>
      </c>
      <c r="L1867">
        <v>0</v>
      </c>
      <c r="M1867" t="s">
        <v>22</v>
      </c>
      <c r="N1867" t="s">
        <v>280</v>
      </c>
      <c r="O1867" t="s">
        <v>37</v>
      </c>
      <c r="P1867" t="s">
        <v>23</v>
      </c>
      <c r="Q1867" t="s">
        <v>283</v>
      </c>
    </row>
    <row r="1868" spans="1:17" x14ac:dyDescent="0.35">
      <c r="A1868" t="s">
        <v>15</v>
      </c>
      <c r="B1868" t="s">
        <v>16</v>
      </c>
      <c r="C1868" t="s">
        <v>17</v>
      </c>
      <c r="D1868" t="s">
        <v>280</v>
      </c>
      <c r="E1868" t="s">
        <v>36</v>
      </c>
      <c r="F1868" t="s">
        <v>20</v>
      </c>
      <c r="G1868" t="s">
        <v>37</v>
      </c>
      <c r="H1868" s="2">
        <v>42510</v>
      </c>
      <c r="I1868">
        <v>10</v>
      </c>
      <c r="J1868">
        <v>10</v>
      </c>
      <c r="K1868">
        <f t="shared" ref="K1868:K1873" si="217">I1868-10</f>
        <v>0</v>
      </c>
      <c r="L1868">
        <v>0</v>
      </c>
      <c r="M1868" t="s">
        <v>25</v>
      </c>
      <c r="N1868" t="s">
        <v>280</v>
      </c>
      <c r="O1868" t="s">
        <v>37</v>
      </c>
      <c r="P1868" t="s">
        <v>23</v>
      </c>
      <c r="Q1868" t="s">
        <v>283</v>
      </c>
    </row>
    <row r="1869" spans="1:17" x14ac:dyDescent="0.35">
      <c r="A1869" t="s">
        <v>15</v>
      </c>
      <c r="B1869" t="s">
        <v>16</v>
      </c>
      <c r="C1869" t="s">
        <v>17</v>
      </c>
      <c r="D1869" t="s">
        <v>280</v>
      </c>
      <c r="E1869" t="s">
        <v>36</v>
      </c>
      <c r="F1869" t="s">
        <v>20</v>
      </c>
      <c r="G1869" t="s">
        <v>37</v>
      </c>
      <c r="H1869" s="2">
        <v>42514</v>
      </c>
      <c r="I1869">
        <v>11.625</v>
      </c>
      <c r="J1869">
        <v>14</v>
      </c>
      <c r="K1869">
        <f t="shared" si="217"/>
        <v>1.625</v>
      </c>
      <c r="L1869">
        <v>2</v>
      </c>
      <c r="M1869" t="s">
        <v>26</v>
      </c>
      <c r="N1869" t="s">
        <v>280</v>
      </c>
      <c r="O1869" t="s">
        <v>37</v>
      </c>
      <c r="P1869" t="s">
        <v>23</v>
      </c>
      <c r="Q1869" t="s">
        <v>283</v>
      </c>
    </row>
    <row r="1870" spans="1:17" x14ac:dyDescent="0.35">
      <c r="A1870" t="s">
        <v>15</v>
      </c>
      <c r="B1870" t="s">
        <v>16</v>
      </c>
      <c r="C1870" t="s">
        <v>17</v>
      </c>
      <c r="D1870" t="s">
        <v>280</v>
      </c>
      <c r="E1870" t="s">
        <v>36</v>
      </c>
      <c r="F1870" t="s">
        <v>20</v>
      </c>
      <c r="G1870" t="s">
        <v>37</v>
      </c>
      <c r="H1870" s="2">
        <v>42521</v>
      </c>
      <c r="I1870">
        <v>13.75</v>
      </c>
      <c r="J1870">
        <v>21</v>
      </c>
      <c r="K1870">
        <f t="shared" si="217"/>
        <v>3.75</v>
      </c>
      <c r="L1870">
        <v>4</v>
      </c>
      <c r="M1870" t="s">
        <v>27</v>
      </c>
      <c r="N1870" t="s">
        <v>280</v>
      </c>
      <c r="O1870" t="s">
        <v>37</v>
      </c>
      <c r="P1870" t="s">
        <v>23</v>
      </c>
      <c r="Q1870" t="s">
        <v>283</v>
      </c>
    </row>
    <row r="1871" spans="1:17" x14ac:dyDescent="0.35">
      <c r="A1871" t="s">
        <v>15</v>
      </c>
      <c r="B1871" t="s">
        <v>16</v>
      </c>
      <c r="C1871" t="s">
        <v>17</v>
      </c>
      <c r="D1871" t="s">
        <v>280</v>
      </c>
      <c r="E1871" t="s">
        <v>36</v>
      </c>
      <c r="F1871" t="s">
        <v>20</v>
      </c>
      <c r="G1871" t="s">
        <v>37</v>
      </c>
      <c r="H1871" s="2">
        <v>42524</v>
      </c>
      <c r="I1871">
        <v>15</v>
      </c>
      <c r="J1871">
        <v>24</v>
      </c>
      <c r="K1871">
        <f t="shared" si="217"/>
        <v>5</v>
      </c>
      <c r="L1871">
        <v>5</v>
      </c>
      <c r="M1871" t="s">
        <v>28</v>
      </c>
      <c r="N1871" t="s">
        <v>280</v>
      </c>
      <c r="O1871" t="s">
        <v>37</v>
      </c>
      <c r="P1871" t="s">
        <v>23</v>
      </c>
      <c r="Q1871" t="s">
        <v>283</v>
      </c>
    </row>
    <row r="1872" spans="1:17" x14ac:dyDescent="0.35">
      <c r="A1872" t="s">
        <v>15</v>
      </c>
      <c r="B1872" t="s">
        <v>16</v>
      </c>
      <c r="C1872" t="s">
        <v>17</v>
      </c>
      <c r="D1872" t="s">
        <v>280</v>
      </c>
      <c r="E1872" t="s">
        <v>36</v>
      </c>
      <c r="F1872" t="s">
        <v>20</v>
      </c>
      <c r="G1872" t="s">
        <v>37</v>
      </c>
      <c r="H1872" s="2">
        <v>42531</v>
      </c>
      <c r="I1872">
        <v>16.125</v>
      </c>
      <c r="J1872">
        <v>31</v>
      </c>
      <c r="K1872">
        <f t="shared" si="217"/>
        <v>6.125</v>
      </c>
      <c r="L1872">
        <v>6</v>
      </c>
      <c r="M1872" t="s">
        <v>40</v>
      </c>
      <c r="N1872" t="s">
        <v>280</v>
      </c>
      <c r="O1872" t="s">
        <v>37</v>
      </c>
      <c r="P1872" t="s">
        <v>23</v>
      </c>
      <c r="Q1872" t="s">
        <v>283</v>
      </c>
    </row>
    <row r="1873" spans="1:17" x14ac:dyDescent="0.35">
      <c r="A1873" t="s">
        <v>15</v>
      </c>
      <c r="B1873" t="s">
        <v>16</v>
      </c>
      <c r="C1873" t="s">
        <v>17</v>
      </c>
      <c r="D1873" t="s">
        <v>280</v>
      </c>
      <c r="E1873" t="s">
        <v>36</v>
      </c>
      <c r="F1873" t="s">
        <v>20</v>
      </c>
      <c r="G1873" t="s">
        <v>37</v>
      </c>
      <c r="H1873" s="2">
        <v>42535</v>
      </c>
      <c r="I1873">
        <v>17.5</v>
      </c>
      <c r="J1873">
        <v>35</v>
      </c>
      <c r="K1873">
        <f t="shared" si="217"/>
        <v>7.5</v>
      </c>
      <c r="L1873">
        <v>8</v>
      </c>
      <c r="M1873" t="s">
        <v>49</v>
      </c>
      <c r="N1873" t="s">
        <v>280</v>
      </c>
      <c r="O1873" t="s">
        <v>37</v>
      </c>
      <c r="P1873" t="s">
        <v>23</v>
      </c>
      <c r="Q1873" t="s">
        <v>283</v>
      </c>
    </row>
    <row r="1874" spans="1:17" hidden="1" x14ac:dyDescent="0.35">
      <c r="A1874" t="s">
        <v>15</v>
      </c>
      <c r="B1874" t="s">
        <v>16</v>
      </c>
      <c r="C1874" t="s">
        <v>17</v>
      </c>
      <c r="D1874" t="s">
        <v>280</v>
      </c>
      <c r="E1874" t="s">
        <v>36</v>
      </c>
      <c r="F1874" t="s">
        <v>20</v>
      </c>
      <c r="G1874" t="s">
        <v>37</v>
      </c>
      <c r="H1874" s="2">
        <v>42543</v>
      </c>
      <c r="I1874">
        <v>30</v>
      </c>
      <c r="J1874">
        <v>43</v>
      </c>
      <c r="L1874">
        <v>0</v>
      </c>
      <c r="M1874" t="s">
        <v>30</v>
      </c>
      <c r="N1874" t="s">
        <v>280</v>
      </c>
      <c r="O1874" t="s">
        <v>37</v>
      </c>
      <c r="P1874" t="s">
        <v>23</v>
      </c>
      <c r="Q1874" t="s">
        <v>283</v>
      </c>
    </row>
    <row r="1875" spans="1:17" hidden="1" x14ac:dyDescent="0.35">
      <c r="A1875" t="s">
        <v>15</v>
      </c>
      <c r="B1875" t="s">
        <v>16</v>
      </c>
      <c r="C1875" t="s">
        <v>17</v>
      </c>
      <c r="D1875" t="s">
        <v>280</v>
      </c>
      <c r="E1875" t="s">
        <v>36</v>
      </c>
      <c r="F1875" t="s">
        <v>20</v>
      </c>
      <c r="G1875" t="s">
        <v>37</v>
      </c>
      <c r="H1875" s="2">
        <v>42558</v>
      </c>
      <c r="I1875">
        <v>50</v>
      </c>
      <c r="J1875">
        <v>58</v>
      </c>
      <c r="L1875">
        <v>0</v>
      </c>
      <c r="M1875" t="s">
        <v>31</v>
      </c>
      <c r="N1875" t="s">
        <v>280</v>
      </c>
      <c r="O1875" t="s">
        <v>37</v>
      </c>
      <c r="P1875" t="s">
        <v>23</v>
      </c>
      <c r="Q1875" t="s">
        <v>283</v>
      </c>
    </row>
    <row r="1876" spans="1:17" hidden="1" x14ac:dyDescent="0.35">
      <c r="A1876" t="s">
        <v>15</v>
      </c>
      <c r="B1876" t="s">
        <v>16</v>
      </c>
      <c r="C1876" t="s">
        <v>17</v>
      </c>
      <c r="D1876" t="s">
        <v>280</v>
      </c>
      <c r="E1876" t="s">
        <v>36</v>
      </c>
      <c r="F1876" t="s">
        <v>20</v>
      </c>
      <c r="G1876" t="s">
        <v>37</v>
      </c>
      <c r="H1876" s="2">
        <v>42577</v>
      </c>
      <c r="I1876">
        <v>60</v>
      </c>
      <c r="J1876">
        <v>77</v>
      </c>
      <c r="L1876">
        <v>0</v>
      </c>
      <c r="M1876" t="s">
        <v>32</v>
      </c>
      <c r="N1876" t="s">
        <v>280</v>
      </c>
      <c r="O1876" t="s">
        <v>37</v>
      </c>
      <c r="P1876" t="s">
        <v>23</v>
      </c>
      <c r="Q1876" t="s">
        <v>283</v>
      </c>
    </row>
    <row r="1877" spans="1:17" hidden="1" x14ac:dyDescent="0.35">
      <c r="A1877" t="s">
        <v>15</v>
      </c>
      <c r="B1877" t="s">
        <v>16</v>
      </c>
      <c r="C1877" t="s">
        <v>17</v>
      </c>
      <c r="D1877" t="s">
        <v>280</v>
      </c>
      <c r="E1877" t="s">
        <v>36</v>
      </c>
      <c r="F1877" t="s">
        <v>41</v>
      </c>
      <c r="G1877" t="s">
        <v>37</v>
      </c>
      <c r="H1877" s="2">
        <v>42510</v>
      </c>
      <c r="I1877">
        <v>10</v>
      </c>
      <c r="J1877">
        <v>10</v>
      </c>
      <c r="L1877">
        <v>0</v>
      </c>
      <c r="M1877" t="s">
        <v>22</v>
      </c>
      <c r="N1877" t="s">
        <v>280</v>
      </c>
      <c r="O1877" t="s">
        <v>37</v>
      </c>
      <c r="P1877" t="s">
        <v>41</v>
      </c>
      <c r="Q1877" t="s">
        <v>284</v>
      </c>
    </row>
    <row r="1878" spans="1:17" x14ac:dyDescent="0.35">
      <c r="A1878" t="s">
        <v>15</v>
      </c>
      <c r="B1878" t="s">
        <v>16</v>
      </c>
      <c r="C1878" t="s">
        <v>17</v>
      </c>
      <c r="D1878" t="s">
        <v>280</v>
      </c>
      <c r="E1878" t="s">
        <v>36</v>
      </c>
      <c r="F1878" t="s">
        <v>41</v>
      </c>
      <c r="G1878" t="s">
        <v>37</v>
      </c>
      <c r="H1878" s="2">
        <v>42510</v>
      </c>
      <c r="I1878">
        <v>10</v>
      </c>
      <c r="J1878">
        <v>10</v>
      </c>
      <c r="K1878">
        <f t="shared" ref="K1878:K1884" si="218">I1878-10</f>
        <v>0</v>
      </c>
      <c r="L1878">
        <v>0</v>
      </c>
      <c r="M1878" t="s">
        <v>25</v>
      </c>
      <c r="N1878" t="s">
        <v>280</v>
      </c>
      <c r="O1878" t="s">
        <v>37</v>
      </c>
      <c r="P1878" t="s">
        <v>41</v>
      </c>
      <c r="Q1878" t="s">
        <v>284</v>
      </c>
    </row>
    <row r="1879" spans="1:17" x14ac:dyDescent="0.35">
      <c r="A1879" t="s">
        <v>15</v>
      </c>
      <c r="B1879" t="s">
        <v>16</v>
      </c>
      <c r="C1879" t="s">
        <v>17</v>
      </c>
      <c r="D1879" t="s">
        <v>280</v>
      </c>
      <c r="E1879" t="s">
        <v>36</v>
      </c>
      <c r="F1879" t="s">
        <v>41</v>
      </c>
      <c r="G1879" t="s">
        <v>37</v>
      </c>
      <c r="H1879" s="2">
        <v>42514</v>
      </c>
      <c r="I1879">
        <v>11.5</v>
      </c>
      <c r="J1879">
        <v>14</v>
      </c>
      <c r="K1879">
        <f t="shared" si="218"/>
        <v>1.5</v>
      </c>
      <c r="L1879">
        <v>2</v>
      </c>
      <c r="M1879" t="s">
        <v>26</v>
      </c>
      <c r="N1879" t="s">
        <v>280</v>
      </c>
      <c r="O1879" t="s">
        <v>37</v>
      </c>
      <c r="P1879" t="s">
        <v>41</v>
      </c>
      <c r="Q1879" t="s">
        <v>284</v>
      </c>
    </row>
    <row r="1880" spans="1:17" x14ac:dyDescent="0.35">
      <c r="A1880" t="s">
        <v>15</v>
      </c>
      <c r="B1880" t="s">
        <v>16</v>
      </c>
      <c r="C1880" t="s">
        <v>17</v>
      </c>
      <c r="D1880" t="s">
        <v>280</v>
      </c>
      <c r="E1880" t="s">
        <v>36</v>
      </c>
      <c r="F1880" t="s">
        <v>41</v>
      </c>
      <c r="G1880" t="s">
        <v>37</v>
      </c>
      <c r="H1880" s="2">
        <v>42521</v>
      </c>
      <c r="I1880">
        <v>13.375</v>
      </c>
      <c r="J1880">
        <v>21</v>
      </c>
      <c r="K1880">
        <f t="shared" si="218"/>
        <v>3.375</v>
      </c>
      <c r="L1880">
        <v>3</v>
      </c>
      <c r="M1880" t="s">
        <v>39</v>
      </c>
      <c r="N1880" t="s">
        <v>280</v>
      </c>
      <c r="O1880" t="s">
        <v>37</v>
      </c>
      <c r="P1880" t="s">
        <v>41</v>
      </c>
      <c r="Q1880" t="s">
        <v>284</v>
      </c>
    </row>
    <row r="1881" spans="1:17" x14ac:dyDescent="0.35">
      <c r="A1881" t="s">
        <v>15</v>
      </c>
      <c r="B1881" t="s">
        <v>16</v>
      </c>
      <c r="C1881" t="s">
        <v>17</v>
      </c>
      <c r="D1881" t="s">
        <v>280</v>
      </c>
      <c r="E1881" t="s">
        <v>36</v>
      </c>
      <c r="F1881" t="s">
        <v>41</v>
      </c>
      <c r="G1881" t="s">
        <v>37</v>
      </c>
      <c r="H1881" s="2">
        <v>42524</v>
      </c>
      <c r="I1881">
        <v>14</v>
      </c>
      <c r="J1881">
        <v>24</v>
      </c>
      <c r="K1881">
        <f t="shared" si="218"/>
        <v>4</v>
      </c>
      <c r="L1881">
        <v>4</v>
      </c>
      <c r="M1881" t="s">
        <v>27</v>
      </c>
      <c r="N1881" t="s">
        <v>280</v>
      </c>
      <c r="O1881" t="s">
        <v>37</v>
      </c>
      <c r="P1881" t="s">
        <v>41</v>
      </c>
      <c r="Q1881" t="s">
        <v>284</v>
      </c>
    </row>
    <row r="1882" spans="1:17" x14ac:dyDescent="0.35">
      <c r="A1882" t="s">
        <v>15</v>
      </c>
      <c r="B1882" t="s">
        <v>16</v>
      </c>
      <c r="C1882" t="s">
        <v>17</v>
      </c>
      <c r="D1882" t="s">
        <v>280</v>
      </c>
      <c r="E1882" t="s">
        <v>36</v>
      </c>
      <c r="F1882" t="s">
        <v>41</v>
      </c>
      <c r="G1882" t="s">
        <v>37</v>
      </c>
      <c r="H1882" s="2">
        <v>42528</v>
      </c>
      <c r="I1882">
        <v>15.1875</v>
      </c>
      <c r="J1882">
        <v>28</v>
      </c>
      <c r="K1882">
        <f t="shared" si="218"/>
        <v>5.1875</v>
      </c>
      <c r="L1882">
        <v>5</v>
      </c>
      <c r="M1882" t="s">
        <v>28</v>
      </c>
      <c r="N1882" t="s">
        <v>280</v>
      </c>
      <c r="O1882" t="s">
        <v>37</v>
      </c>
      <c r="P1882" t="s">
        <v>41</v>
      </c>
      <c r="Q1882" t="s">
        <v>284</v>
      </c>
    </row>
    <row r="1883" spans="1:17" x14ac:dyDescent="0.35">
      <c r="A1883" t="s">
        <v>15</v>
      </c>
      <c r="B1883" t="s">
        <v>16</v>
      </c>
      <c r="C1883" t="s">
        <v>17</v>
      </c>
      <c r="D1883" t="s">
        <v>280</v>
      </c>
      <c r="E1883" t="s">
        <v>36</v>
      </c>
      <c r="F1883" t="s">
        <v>41</v>
      </c>
      <c r="G1883" t="s">
        <v>37</v>
      </c>
      <c r="H1883" s="2">
        <v>42531</v>
      </c>
      <c r="I1883">
        <v>16.5</v>
      </c>
      <c r="J1883">
        <v>31</v>
      </c>
      <c r="K1883">
        <f t="shared" si="218"/>
        <v>6.5</v>
      </c>
      <c r="L1883">
        <v>6</v>
      </c>
      <c r="M1883" t="s">
        <v>40</v>
      </c>
      <c r="N1883" t="s">
        <v>280</v>
      </c>
      <c r="O1883" t="s">
        <v>37</v>
      </c>
      <c r="P1883" t="s">
        <v>41</v>
      </c>
      <c r="Q1883" t="s">
        <v>284</v>
      </c>
    </row>
    <row r="1884" spans="1:17" x14ac:dyDescent="0.35">
      <c r="A1884" t="s">
        <v>15</v>
      </c>
      <c r="B1884" t="s">
        <v>16</v>
      </c>
      <c r="C1884" t="s">
        <v>17</v>
      </c>
      <c r="D1884" t="s">
        <v>280</v>
      </c>
      <c r="E1884" t="s">
        <v>36</v>
      </c>
      <c r="F1884" t="s">
        <v>41</v>
      </c>
      <c r="G1884" t="s">
        <v>37</v>
      </c>
      <c r="H1884" s="2">
        <v>42535</v>
      </c>
      <c r="I1884">
        <v>17</v>
      </c>
      <c r="J1884">
        <v>35</v>
      </c>
      <c r="K1884">
        <f t="shared" si="218"/>
        <v>7</v>
      </c>
      <c r="L1884">
        <v>7</v>
      </c>
      <c r="M1884" t="s">
        <v>29</v>
      </c>
      <c r="N1884" t="s">
        <v>280</v>
      </c>
      <c r="O1884" t="s">
        <v>37</v>
      </c>
      <c r="P1884" t="s">
        <v>41</v>
      </c>
      <c r="Q1884" t="s">
        <v>284</v>
      </c>
    </row>
    <row r="1885" spans="1:17" hidden="1" x14ac:dyDescent="0.35">
      <c r="A1885" t="s">
        <v>15</v>
      </c>
      <c r="B1885" t="s">
        <v>16</v>
      </c>
      <c r="C1885" t="s">
        <v>17</v>
      </c>
      <c r="D1885" t="s">
        <v>280</v>
      </c>
      <c r="E1885" t="s">
        <v>36</v>
      </c>
      <c r="F1885" t="s">
        <v>41</v>
      </c>
      <c r="G1885" t="s">
        <v>37</v>
      </c>
      <c r="H1885" s="2">
        <v>42543</v>
      </c>
      <c r="I1885">
        <v>30</v>
      </c>
      <c r="J1885">
        <v>43</v>
      </c>
      <c r="L1885">
        <v>0</v>
      </c>
      <c r="M1885" t="s">
        <v>30</v>
      </c>
      <c r="N1885" t="s">
        <v>280</v>
      </c>
      <c r="O1885" t="s">
        <v>37</v>
      </c>
      <c r="P1885" t="s">
        <v>41</v>
      </c>
      <c r="Q1885" t="s">
        <v>284</v>
      </c>
    </row>
    <row r="1886" spans="1:17" hidden="1" x14ac:dyDescent="0.35">
      <c r="A1886" t="s">
        <v>15</v>
      </c>
      <c r="B1886" t="s">
        <v>16</v>
      </c>
      <c r="C1886" t="s">
        <v>17</v>
      </c>
      <c r="D1886" t="s">
        <v>280</v>
      </c>
      <c r="E1886" t="s">
        <v>36</v>
      </c>
      <c r="F1886" t="s">
        <v>41</v>
      </c>
      <c r="G1886" t="s">
        <v>37</v>
      </c>
      <c r="H1886" s="2">
        <v>42558</v>
      </c>
      <c r="I1886">
        <v>52</v>
      </c>
      <c r="J1886">
        <v>58</v>
      </c>
      <c r="L1886">
        <v>0</v>
      </c>
      <c r="M1886" t="s">
        <v>31</v>
      </c>
      <c r="N1886" t="s">
        <v>280</v>
      </c>
      <c r="O1886" t="s">
        <v>37</v>
      </c>
      <c r="P1886" t="s">
        <v>41</v>
      </c>
      <c r="Q1886" t="s">
        <v>284</v>
      </c>
    </row>
    <row r="1887" spans="1:17" hidden="1" x14ac:dyDescent="0.35">
      <c r="A1887" t="s">
        <v>15</v>
      </c>
      <c r="B1887" t="s">
        <v>16</v>
      </c>
      <c r="C1887" t="s">
        <v>17</v>
      </c>
      <c r="D1887" t="s">
        <v>280</v>
      </c>
      <c r="E1887" t="s">
        <v>36</v>
      </c>
      <c r="F1887" t="s">
        <v>41</v>
      </c>
      <c r="G1887" t="s">
        <v>37</v>
      </c>
      <c r="H1887" s="2">
        <v>42570</v>
      </c>
      <c r="I1887">
        <v>60</v>
      </c>
      <c r="J1887">
        <v>70</v>
      </c>
      <c r="L1887">
        <v>0</v>
      </c>
      <c r="M1887" t="s">
        <v>32</v>
      </c>
      <c r="N1887" t="s">
        <v>280</v>
      </c>
      <c r="O1887" t="s">
        <v>37</v>
      </c>
      <c r="P1887" t="s">
        <v>41</v>
      </c>
      <c r="Q1887" t="s">
        <v>284</v>
      </c>
    </row>
    <row r="1888" spans="1:17" hidden="1" x14ac:dyDescent="0.35">
      <c r="A1888" t="s">
        <v>15</v>
      </c>
      <c r="B1888" t="s">
        <v>16</v>
      </c>
      <c r="C1888" t="s">
        <v>17</v>
      </c>
      <c r="D1888" t="s">
        <v>280</v>
      </c>
      <c r="E1888" t="s">
        <v>36</v>
      </c>
      <c r="F1888" t="s">
        <v>43</v>
      </c>
      <c r="G1888" t="s">
        <v>37</v>
      </c>
      <c r="H1888" s="2">
        <v>42510</v>
      </c>
      <c r="I1888">
        <v>10</v>
      </c>
      <c r="J1888">
        <v>10</v>
      </c>
      <c r="L1888">
        <v>0</v>
      </c>
      <c r="M1888" t="s">
        <v>22</v>
      </c>
      <c r="N1888" t="s">
        <v>280</v>
      </c>
      <c r="O1888" t="s">
        <v>37</v>
      </c>
      <c r="P1888" t="s">
        <v>43</v>
      </c>
      <c r="Q1888" t="s">
        <v>285</v>
      </c>
    </row>
    <row r="1889" spans="1:17" x14ac:dyDescent="0.35">
      <c r="A1889" t="s">
        <v>15</v>
      </c>
      <c r="B1889" t="s">
        <v>16</v>
      </c>
      <c r="C1889" t="s">
        <v>17</v>
      </c>
      <c r="D1889" t="s">
        <v>280</v>
      </c>
      <c r="E1889" t="s">
        <v>36</v>
      </c>
      <c r="F1889" t="s">
        <v>43</v>
      </c>
      <c r="G1889" t="s">
        <v>37</v>
      </c>
      <c r="H1889" s="2">
        <v>42510</v>
      </c>
      <c r="I1889">
        <v>10</v>
      </c>
      <c r="J1889">
        <v>10</v>
      </c>
      <c r="K1889">
        <f t="shared" ref="K1889:K1896" si="219">I1889-10</f>
        <v>0</v>
      </c>
      <c r="L1889">
        <v>0</v>
      </c>
      <c r="M1889" t="s">
        <v>25</v>
      </c>
      <c r="N1889" t="s">
        <v>280</v>
      </c>
      <c r="O1889" t="s">
        <v>37</v>
      </c>
      <c r="P1889" t="s">
        <v>43</v>
      </c>
      <c r="Q1889" t="s">
        <v>285</v>
      </c>
    </row>
    <row r="1890" spans="1:17" x14ac:dyDescent="0.35">
      <c r="A1890" t="s">
        <v>15</v>
      </c>
      <c r="B1890" t="s">
        <v>16</v>
      </c>
      <c r="C1890" t="s">
        <v>17</v>
      </c>
      <c r="D1890" t="s">
        <v>280</v>
      </c>
      <c r="E1890" t="s">
        <v>36</v>
      </c>
      <c r="F1890" t="s">
        <v>43</v>
      </c>
      <c r="G1890" t="s">
        <v>37</v>
      </c>
      <c r="H1890" s="2">
        <v>42514</v>
      </c>
      <c r="I1890">
        <v>11.0625</v>
      </c>
      <c r="J1890">
        <v>14</v>
      </c>
      <c r="K1890">
        <f t="shared" si="219"/>
        <v>1.0625</v>
      </c>
      <c r="L1890">
        <v>1</v>
      </c>
      <c r="M1890" t="s">
        <v>48</v>
      </c>
      <c r="N1890" t="s">
        <v>280</v>
      </c>
      <c r="O1890" t="s">
        <v>37</v>
      </c>
      <c r="P1890" t="s">
        <v>43</v>
      </c>
      <c r="Q1890" t="s">
        <v>285</v>
      </c>
    </row>
    <row r="1891" spans="1:17" x14ac:dyDescent="0.35">
      <c r="A1891" t="s">
        <v>15</v>
      </c>
      <c r="B1891" t="s">
        <v>16</v>
      </c>
      <c r="C1891" t="s">
        <v>17</v>
      </c>
      <c r="D1891" t="s">
        <v>280</v>
      </c>
      <c r="E1891" t="s">
        <v>36</v>
      </c>
      <c r="F1891" t="s">
        <v>43</v>
      </c>
      <c r="G1891" t="s">
        <v>37</v>
      </c>
      <c r="H1891" s="2">
        <v>42517</v>
      </c>
      <c r="I1891">
        <v>12.1875</v>
      </c>
      <c r="J1891">
        <v>17</v>
      </c>
      <c r="K1891">
        <f t="shared" si="219"/>
        <v>2.1875</v>
      </c>
      <c r="L1891">
        <v>2</v>
      </c>
      <c r="M1891" t="s">
        <v>26</v>
      </c>
      <c r="N1891" t="s">
        <v>280</v>
      </c>
      <c r="O1891" t="s">
        <v>37</v>
      </c>
      <c r="P1891" t="s">
        <v>43</v>
      </c>
      <c r="Q1891" t="s">
        <v>285</v>
      </c>
    </row>
    <row r="1892" spans="1:17" x14ac:dyDescent="0.35">
      <c r="A1892" t="s">
        <v>15</v>
      </c>
      <c r="B1892" t="s">
        <v>16</v>
      </c>
      <c r="C1892" t="s">
        <v>17</v>
      </c>
      <c r="D1892" t="s">
        <v>280</v>
      </c>
      <c r="E1892" t="s">
        <v>36</v>
      </c>
      <c r="F1892" t="s">
        <v>43</v>
      </c>
      <c r="G1892" t="s">
        <v>37</v>
      </c>
      <c r="H1892" s="2">
        <v>42521</v>
      </c>
      <c r="I1892">
        <v>13.25</v>
      </c>
      <c r="J1892">
        <v>21</v>
      </c>
      <c r="K1892">
        <f t="shared" si="219"/>
        <v>3.25</v>
      </c>
      <c r="L1892">
        <v>3</v>
      </c>
      <c r="M1892" t="s">
        <v>39</v>
      </c>
      <c r="N1892" t="s">
        <v>280</v>
      </c>
      <c r="O1892" t="s">
        <v>37</v>
      </c>
      <c r="P1892" t="s">
        <v>43</v>
      </c>
      <c r="Q1892" t="s">
        <v>285</v>
      </c>
    </row>
    <row r="1893" spans="1:17" x14ac:dyDescent="0.35">
      <c r="A1893" t="s">
        <v>15</v>
      </c>
      <c r="B1893" t="s">
        <v>16</v>
      </c>
      <c r="C1893" t="s">
        <v>17</v>
      </c>
      <c r="D1893" t="s">
        <v>280</v>
      </c>
      <c r="E1893" t="s">
        <v>36</v>
      </c>
      <c r="F1893" t="s">
        <v>43</v>
      </c>
      <c r="G1893" t="s">
        <v>37</v>
      </c>
      <c r="H1893" s="2">
        <v>42524</v>
      </c>
      <c r="I1893">
        <v>13.8125</v>
      </c>
      <c r="J1893">
        <v>24</v>
      </c>
      <c r="K1893">
        <f t="shared" si="219"/>
        <v>3.8125</v>
      </c>
      <c r="L1893">
        <v>4</v>
      </c>
      <c r="M1893" t="s">
        <v>27</v>
      </c>
      <c r="N1893" t="s">
        <v>280</v>
      </c>
      <c r="O1893" t="s">
        <v>37</v>
      </c>
      <c r="P1893" t="s">
        <v>43</v>
      </c>
      <c r="Q1893" t="s">
        <v>285</v>
      </c>
    </row>
    <row r="1894" spans="1:17" x14ac:dyDescent="0.35">
      <c r="A1894" t="s">
        <v>15</v>
      </c>
      <c r="B1894" t="s">
        <v>16</v>
      </c>
      <c r="C1894" t="s">
        <v>17</v>
      </c>
      <c r="D1894" t="s">
        <v>280</v>
      </c>
      <c r="E1894" t="s">
        <v>36</v>
      </c>
      <c r="F1894" t="s">
        <v>43</v>
      </c>
      <c r="G1894" t="s">
        <v>37</v>
      </c>
      <c r="H1894" s="2">
        <v>42528</v>
      </c>
      <c r="I1894">
        <v>14.9375</v>
      </c>
      <c r="J1894">
        <v>28</v>
      </c>
      <c r="K1894">
        <f t="shared" si="219"/>
        <v>4.9375</v>
      </c>
      <c r="L1894">
        <v>5</v>
      </c>
      <c r="M1894" t="s">
        <v>28</v>
      </c>
      <c r="N1894" t="s">
        <v>280</v>
      </c>
      <c r="O1894" t="s">
        <v>37</v>
      </c>
      <c r="P1894" t="s">
        <v>43</v>
      </c>
      <c r="Q1894" t="s">
        <v>285</v>
      </c>
    </row>
    <row r="1895" spans="1:17" x14ac:dyDescent="0.35">
      <c r="A1895" t="s">
        <v>15</v>
      </c>
      <c r="B1895" t="s">
        <v>16</v>
      </c>
      <c r="C1895" t="s">
        <v>17</v>
      </c>
      <c r="D1895" t="s">
        <v>280</v>
      </c>
      <c r="E1895" t="s">
        <v>36</v>
      </c>
      <c r="F1895" t="s">
        <v>43</v>
      </c>
      <c r="G1895" t="s">
        <v>37</v>
      </c>
      <c r="H1895" s="2">
        <v>42531</v>
      </c>
      <c r="I1895">
        <v>16</v>
      </c>
      <c r="J1895">
        <v>31</v>
      </c>
      <c r="K1895">
        <f t="shared" si="219"/>
        <v>6</v>
      </c>
      <c r="L1895">
        <v>6</v>
      </c>
      <c r="M1895" t="s">
        <v>40</v>
      </c>
      <c r="N1895" t="s">
        <v>280</v>
      </c>
      <c r="O1895" t="s">
        <v>37</v>
      </c>
      <c r="P1895" t="s">
        <v>43</v>
      </c>
      <c r="Q1895" t="s">
        <v>285</v>
      </c>
    </row>
    <row r="1896" spans="1:17" x14ac:dyDescent="0.35">
      <c r="A1896" t="s">
        <v>15</v>
      </c>
      <c r="B1896" t="s">
        <v>16</v>
      </c>
      <c r="C1896" t="s">
        <v>17</v>
      </c>
      <c r="D1896" t="s">
        <v>280</v>
      </c>
      <c r="E1896" t="s">
        <v>36</v>
      </c>
      <c r="F1896" t="s">
        <v>43</v>
      </c>
      <c r="G1896" t="s">
        <v>37</v>
      </c>
      <c r="H1896" s="2">
        <v>42535</v>
      </c>
      <c r="I1896">
        <v>17.625</v>
      </c>
      <c r="J1896">
        <v>35</v>
      </c>
      <c r="K1896">
        <f t="shared" si="219"/>
        <v>7.625</v>
      </c>
      <c r="L1896">
        <v>8</v>
      </c>
      <c r="M1896" t="s">
        <v>49</v>
      </c>
      <c r="N1896" t="s">
        <v>280</v>
      </c>
      <c r="O1896" t="s">
        <v>37</v>
      </c>
      <c r="P1896" t="s">
        <v>43</v>
      </c>
      <c r="Q1896" t="s">
        <v>285</v>
      </c>
    </row>
    <row r="1897" spans="1:17" hidden="1" x14ac:dyDescent="0.35">
      <c r="A1897" t="s">
        <v>15</v>
      </c>
      <c r="B1897" t="s">
        <v>16</v>
      </c>
      <c r="C1897" t="s">
        <v>17</v>
      </c>
      <c r="D1897" t="s">
        <v>280</v>
      </c>
      <c r="E1897" t="s">
        <v>36</v>
      </c>
      <c r="F1897" t="s">
        <v>43</v>
      </c>
      <c r="G1897" t="s">
        <v>37</v>
      </c>
      <c r="H1897" s="2">
        <v>42543</v>
      </c>
      <c r="I1897">
        <v>30</v>
      </c>
      <c r="J1897">
        <v>43</v>
      </c>
      <c r="L1897">
        <v>0</v>
      </c>
      <c r="M1897" t="s">
        <v>30</v>
      </c>
      <c r="N1897" t="s">
        <v>280</v>
      </c>
      <c r="O1897" t="s">
        <v>37</v>
      </c>
      <c r="P1897" t="s">
        <v>43</v>
      </c>
      <c r="Q1897" t="s">
        <v>285</v>
      </c>
    </row>
    <row r="1898" spans="1:17" hidden="1" x14ac:dyDescent="0.35">
      <c r="A1898" t="s">
        <v>15</v>
      </c>
      <c r="B1898" t="s">
        <v>16</v>
      </c>
      <c r="C1898" t="s">
        <v>17</v>
      </c>
      <c r="D1898" t="s">
        <v>280</v>
      </c>
      <c r="E1898" t="s">
        <v>36</v>
      </c>
      <c r="F1898" t="s">
        <v>43</v>
      </c>
      <c r="G1898" t="s">
        <v>37</v>
      </c>
      <c r="H1898" s="2">
        <v>42549</v>
      </c>
      <c r="I1898">
        <v>50</v>
      </c>
      <c r="J1898">
        <v>49</v>
      </c>
      <c r="L1898">
        <v>0</v>
      </c>
      <c r="M1898" t="s">
        <v>31</v>
      </c>
      <c r="N1898" t="s">
        <v>280</v>
      </c>
      <c r="O1898" t="s">
        <v>37</v>
      </c>
      <c r="P1898" t="s">
        <v>43</v>
      </c>
      <c r="Q1898" t="s">
        <v>285</v>
      </c>
    </row>
    <row r="1899" spans="1:17" hidden="1" x14ac:dyDescent="0.35">
      <c r="A1899" t="s">
        <v>15</v>
      </c>
      <c r="B1899" t="s">
        <v>16</v>
      </c>
      <c r="C1899" t="s">
        <v>17</v>
      </c>
      <c r="D1899" t="s">
        <v>280</v>
      </c>
      <c r="E1899" t="s">
        <v>36</v>
      </c>
      <c r="F1899" t="s">
        <v>43</v>
      </c>
      <c r="G1899" t="s">
        <v>37</v>
      </c>
      <c r="H1899" s="2">
        <v>42570</v>
      </c>
      <c r="I1899">
        <v>60</v>
      </c>
      <c r="J1899">
        <v>70</v>
      </c>
      <c r="L1899">
        <v>0</v>
      </c>
      <c r="M1899" t="s">
        <v>32</v>
      </c>
      <c r="N1899" t="s">
        <v>280</v>
      </c>
      <c r="O1899" t="s">
        <v>37</v>
      </c>
      <c r="P1899" t="s">
        <v>43</v>
      </c>
      <c r="Q1899" t="s">
        <v>285</v>
      </c>
    </row>
    <row r="1900" spans="1:17" hidden="1" x14ac:dyDescent="0.35">
      <c r="A1900" t="s">
        <v>15</v>
      </c>
      <c r="B1900" t="s">
        <v>16</v>
      </c>
      <c r="C1900" t="s">
        <v>17</v>
      </c>
      <c r="D1900" t="s">
        <v>280</v>
      </c>
      <c r="E1900" t="s">
        <v>45</v>
      </c>
      <c r="F1900" t="s">
        <v>20</v>
      </c>
      <c r="G1900" t="s">
        <v>46</v>
      </c>
      <c r="H1900" s="2">
        <v>42517</v>
      </c>
      <c r="I1900">
        <v>10</v>
      </c>
      <c r="J1900">
        <v>7</v>
      </c>
      <c r="L1900">
        <v>0</v>
      </c>
      <c r="M1900" t="s">
        <v>22</v>
      </c>
      <c r="N1900" t="s">
        <v>280</v>
      </c>
      <c r="O1900" t="s">
        <v>46</v>
      </c>
      <c r="P1900" t="s">
        <v>23</v>
      </c>
      <c r="Q1900" t="s">
        <v>286</v>
      </c>
    </row>
    <row r="1901" spans="1:17" x14ac:dyDescent="0.35">
      <c r="A1901" t="s">
        <v>15</v>
      </c>
      <c r="B1901" t="s">
        <v>16</v>
      </c>
      <c r="C1901" t="s">
        <v>17</v>
      </c>
      <c r="D1901" t="s">
        <v>280</v>
      </c>
      <c r="E1901" t="s">
        <v>45</v>
      </c>
      <c r="F1901" t="s">
        <v>20</v>
      </c>
      <c r="G1901" t="s">
        <v>46</v>
      </c>
      <c r="H1901" s="2">
        <v>42521</v>
      </c>
      <c r="I1901">
        <v>10</v>
      </c>
      <c r="J1901">
        <v>11</v>
      </c>
      <c r="K1901">
        <f t="shared" ref="K1901:K1906" si="220">I1901-10</f>
        <v>0</v>
      </c>
      <c r="L1901">
        <v>0</v>
      </c>
      <c r="M1901" t="s">
        <v>25</v>
      </c>
      <c r="N1901" t="s">
        <v>280</v>
      </c>
      <c r="O1901" t="s">
        <v>46</v>
      </c>
      <c r="P1901" t="s">
        <v>23</v>
      </c>
      <c r="Q1901" t="s">
        <v>286</v>
      </c>
    </row>
    <row r="1902" spans="1:17" x14ac:dyDescent="0.35">
      <c r="A1902" t="s">
        <v>15</v>
      </c>
      <c r="B1902" t="s">
        <v>16</v>
      </c>
      <c r="C1902" t="s">
        <v>17</v>
      </c>
      <c r="D1902" t="s">
        <v>280</v>
      </c>
      <c r="E1902" t="s">
        <v>45</v>
      </c>
      <c r="F1902" t="s">
        <v>20</v>
      </c>
      <c r="G1902" t="s">
        <v>46</v>
      </c>
      <c r="H1902" s="2">
        <v>42524</v>
      </c>
      <c r="I1902">
        <v>11</v>
      </c>
      <c r="J1902">
        <v>14</v>
      </c>
      <c r="K1902">
        <f t="shared" si="220"/>
        <v>1</v>
      </c>
      <c r="L1902">
        <v>1</v>
      </c>
      <c r="M1902" t="s">
        <v>48</v>
      </c>
      <c r="N1902" t="s">
        <v>280</v>
      </c>
      <c r="O1902" t="s">
        <v>46</v>
      </c>
      <c r="P1902" t="s">
        <v>23</v>
      </c>
      <c r="Q1902" t="s">
        <v>286</v>
      </c>
    </row>
    <row r="1903" spans="1:17" x14ac:dyDescent="0.35">
      <c r="A1903" t="s">
        <v>15</v>
      </c>
      <c r="B1903" t="s">
        <v>16</v>
      </c>
      <c r="C1903" t="s">
        <v>17</v>
      </c>
      <c r="D1903" t="s">
        <v>280</v>
      </c>
      <c r="E1903" t="s">
        <v>45</v>
      </c>
      <c r="F1903" t="s">
        <v>20</v>
      </c>
      <c r="G1903" t="s">
        <v>46</v>
      </c>
      <c r="H1903" s="2">
        <v>42528</v>
      </c>
      <c r="I1903">
        <v>12.25</v>
      </c>
      <c r="J1903">
        <v>18</v>
      </c>
      <c r="K1903">
        <f t="shared" si="220"/>
        <v>2.25</v>
      </c>
      <c r="L1903">
        <v>2</v>
      </c>
      <c r="M1903" t="s">
        <v>26</v>
      </c>
      <c r="N1903" t="s">
        <v>280</v>
      </c>
      <c r="O1903" t="s">
        <v>46</v>
      </c>
      <c r="P1903" t="s">
        <v>23</v>
      </c>
      <c r="Q1903" t="s">
        <v>286</v>
      </c>
    </row>
    <row r="1904" spans="1:17" x14ac:dyDescent="0.35">
      <c r="A1904" t="s">
        <v>15</v>
      </c>
      <c r="B1904" t="s">
        <v>16</v>
      </c>
      <c r="C1904" t="s">
        <v>17</v>
      </c>
      <c r="D1904" t="s">
        <v>280</v>
      </c>
      <c r="E1904" t="s">
        <v>45</v>
      </c>
      <c r="F1904" t="s">
        <v>20</v>
      </c>
      <c r="G1904" t="s">
        <v>46</v>
      </c>
      <c r="H1904" s="2">
        <v>42531</v>
      </c>
      <c r="I1904">
        <v>13.5</v>
      </c>
      <c r="J1904">
        <v>21</v>
      </c>
      <c r="K1904">
        <f t="shared" si="220"/>
        <v>3.5</v>
      </c>
      <c r="L1904">
        <v>4</v>
      </c>
      <c r="M1904" t="s">
        <v>27</v>
      </c>
      <c r="N1904" t="s">
        <v>280</v>
      </c>
      <c r="O1904" t="s">
        <v>46</v>
      </c>
      <c r="P1904" t="s">
        <v>23</v>
      </c>
      <c r="Q1904" t="s">
        <v>286</v>
      </c>
    </row>
    <row r="1905" spans="1:17" x14ac:dyDescent="0.35">
      <c r="A1905" t="s">
        <v>15</v>
      </c>
      <c r="B1905" t="s">
        <v>16</v>
      </c>
      <c r="C1905" t="s">
        <v>17</v>
      </c>
      <c r="D1905" t="s">
        <v>280</v>
      </c>
      <c r="E1905" t="s">
        <v>45</v>
      </c>
      <c r="F1905" t="s">
        <v>20</v>
      </c>
      <c r="G1905" t="s">
        <v>46</v>
      </c>
      <c r="H1905" s="2">
        <v>42538</v>
      </c>
      <c r="I1905">
        <v>15</v>
      </c>
      <c r="J1905">
        <v>28</v>
      </c>
      <c r="K1905">
        <f t="shared" si="220"/>
        <v>5</v>
      </c>
      <c r="L1905">
        <v>5</v>
      </c>
      <c r="M1905" t="s">
        <v>28</v>
      </c>
      <c r="N1905" t="s">
        <v>280</v>
      </c>
      <c r="O1905" t="s">
        <v>46</v>
      </c>
      <c r="P1905" t="s">
        <v>23</v>
      </c>
      <c r="Q1905" t="s">
        <v>286</v>
      </c>
    </row>
    <row r="1906" spans="1:17" x14ac:dyDescent="0.35">
      <c r="A1906" t="s">
        <v>15</v>
      </c>
      <c r="B1906" t="s">
        <v>16</v>
      </c>
      <c r="C1906" t="s">
        <v>17</v>
      </c>
      <c r="D1906" t="s">
        <v>280</v>
      </c>
      <c r="E1906" t="s">
        <v>45</v>
      </c>
      <c r="F1906" t="s">
        <v>20</v>
      </c>
      <c r="G1906" t="s">
        <v>46</v>
      </c>
      <c r="H1906" s="2">
        <v>42543</v>
      </c>
      <c r="I1906">
        <v>16.375</v>
      </c>
      <c r="J1906">
        <v>33</v>
      </c>
      <c r="K1906">
        <f t="shared" si="220"/>
        <v>6.375</v>
      </c>
      <c r="L1906">
        <v>6</v>
      </c>
      <c r="M1906" t="s">
        <v>40</v>
      </c>
      <c r="N1906" t="s">
        <v>280</v>
      </c>
      <c r="O1906" t="s">
        <v>46</v>
      </c>
      <c r="P1906" t="s">
        <v>23</v>
      </c>
      <c r="Q1906" t="s">
        <v>286</v>
      </c>
    </row>
    <row r="1907" spans="1:17" hidden="1" x14ac:dyDescent="0.35">
      <c r="A1907" t="s">
        <v>15</v>
      </c>
      <c r="B1907" t="s">
        <v>16</v>
      </c>
      <c r="C1907" t="s">
        <v>17</v>
      </c>
      <c r="D1907" t="s">
        <v>280</v>
      </c>
      <c r="E1907" t="s">
        <v>45</v>
      </c>
      <c r="F1907" t="s">
        <v>20</v>
      </c>
      <c r="G1907" t="s">
        <v>46</v>
      </c>
      <c r="H1907" s="2">
        <v>42549</v>
      </c>
      <c r="I1907">
        <v>30</v>
      </c>
      <c r="J1907">
        <v>39</v>
      </c>
      <c r="L1907">
        <v>0</v>
      </c>
      <c r="M1907" t="s">
        <v>30</v>
      </c>
      <c r="N1907" t="s">
        <v>280</v>
      </c>
      <c r="O1907" t="s">
        <v>46</v>
      </c>
      <c r="P1907" t="s">
        <v>23</v>
      </c>
      <c r="Q1907" t="s">
        <v>286</v>
      </c>
    </row>
    <row r="1908" spans="1:17" hidden="1" x14ac:dyDescent="0.35">
      <c r="A1908" t="s">
        <v>15</v>
      </c>
      <c r="B1908" t="s">
        <v>16</v>
      </c>
      <c r="C1908" t="s">
        <v>17</v>
      </c>
      <c r="D1908" t="s">
        <v>280</v>
      </c>
      <c r="E1908" t="s">
        <v>45</v>
      </c>
      <c r="F1908" t="s">
        <v>20</v>
      </c>
      <c r="G1908" t="s">
        <v>46</v>
      </c>
      <c r="H1908" s="2">
        <v>42566</v>
      </c>
      <c r="I1908">
        <v>50</v>
      </c>
      <c r="J1908">
        <v>56</v>
      </c>
      <c r="L1908">
        <v>0</v>
      </c>
      <c r="M1908" t="s">
        <v>31</v>
      </c>
      <c r="N1908" t="s">
        <v>280</v>
      </c>
      <c r="O1908" t="s">
        <v>46</v>
      </c>
      <c r="P1908" t="s">
        <v>23</v>
      </c>
      <c r="Q1908" t="s">
        <v>286</v>
      </c>
    </row>
    <row r="1909" spans="1:17" hidden="1" x14ac:dyDescent="0.35">
      <c r="A1909" t="s">
        <v>15</v>
      </c>
      <c r="B1909" t="s">
        <v>16</v>
      </c>
      <c r="C1909" t="s">
        <v>17</v>
      </c>
      <c r="D1909" t="s">
        <v>280</v>
      </c>
      <c r="E1909" t="s">
        <v>45</v>
      </c>
      <c r="F1909" t="s">
        <v>20</v>
      </c>
      <c r="G1909" t="s">
        <v>46</v>
      </c>
      <c r="H1909" s="2">
        <v>42584</v>
      </c>
      <c r="I1909">
        <v>60</v>
      </c>
      <c r="J1909">
        <v>74</v>
      </c>
      <c r="L1909">
        <v>0</v>
      </c>
      <c r="M1909" t="s">
        <v>32</v>
      </c>
      <c r="N1909" t="s">
        <v>280</v>
      </c>
      <c r="O1909" t="s">
        <v>46</v>
      </c>
      <c r="P1909" t="s">
        <v>23</v>
      </c>
      <c r="Q1909" t="s">
        <v>286</v>
      </c>
    </row>
    <row r="1910" spans="1:17" hidden="1" x14ac:dyDescent="0.35">
      <c r="A1910" t="s">
        <v>50</v>
      </c>
      <c r="B1910" t="s">
        <v>16</v>
      </c>
      <c r="C1910" t="s">
        <v>51</v>
      </c>
      <c r="D1910" t="s">
        <v>280</v>
      </c>
      <c r="E1910" t="s">
        <v>19</v>
      </c>
      <c r="F1910" t="s">
        <v>20</v>
      </c>
      <c r="G1910" t="s">
        <v>52</v>
      </c>
      <c r="H1910" s="2">
        <v>42468</v>
      </c>
      <c r="I1910">
        <v>10</v>
      </c>
      <c r="J1910">
        <v>8</v>
      </c>
      <c r="L1910">
        <v>0</v>
      </c>
      <c r="M1910" t="s">
        <v>22</v>
      </c>
      <c r="N1910" t="s">
        <v>280</v>
      </c>
      <c r="O1910" t="s">
        <v>52</v>
      </c>
      <c r="P1910" t="s">
        <v>23</v>
      </c>
      <c r="Q1910" t="s">
        <v>287</v>
      </c>
    </row>
    <row r="1911" spans="1:17" x14ac:dyDescent="0.35">
      <c r="A1911" t="s">
        <v>50</v>
      </c>
      <c r="B1911" t="s">
        <v>16</v>
      </c>
      <c r="C1911" t="s">
        <v>51</v>
      </c>
      <c r="D1911" t="s">
        <v>280</v>
      </c>
      <c r="E1911" t="s">
        <v>19</v>
      </c>
      <c r="F1911" t="s">
        <v>20</v>
      </c>
      <c r="G1911" t="s">
        <v>52</v>
      </c>
      <c r="H1911" s="2">
        <v>42475</v>
      </c>
      <c r="I1911">
        <v>10</v>
      </c>
      <c r="J1911">
        <v>15</v>
      </c>
      <c r="K1911">
        <f t="shared" ref="K1911:K1912" si="221">I1911-10</f>
        <v>0</v>
      </c>
      <c r="L1911">
        <v>0</v>
      </c>
      <c r="M1911" t="s">
        <v>25</v>
      </c>
      <c r="N1911" t="s">
        <v>280</v>
      </c>
      <c r="O1911" t="s">
        <v>52</v>
      </c>
      <c r="P1911" t="s">
        <v>23</v>
      </c>
      <c r="Q1911" t="s">
        <v>287</v>
      </c>
    </row>
    <row r="1912" spans="1:17" x14ac:dyDescent="0.35">
      <c r="A1912" t="s">
        <v>50</v>
      </c>
      <c r="B1912" t="s">
        <v>16</v>
      </c>
      <c r="C1912" t="s">
        <v>51</v>
      </c>
      <c r="D1912" t="s">
        <v>280</v>
      </c>
      <c r="E1912" t="s">
        <v>19</v>
      </c>
      <c r="F1912" t="s">
        <v>20</v>
      </c>
      <c r="G1912" t="s">
        <v>52</v>
      </c>
      <c r="H1912" s="2">
        <v>42489</v>
      </c>
      <c r="I1912">
        <v>12.125</v>
      </c>
      <c r="J1912">
        <v>29</v>
      </c>
      <c r="K1912">
        <f t="shared" si="221"/>
        <v>2.125</v>
      </c>
      <c r="L1912">
        <v>2</v>
      </c>
      <c r="M1912" t="s">
        <v>26</v>
      </c>
      <c r="N1912" t="s">
        <v>280</v>
      </c>
      <c r="O1912" t="s">
        <v>52</v>
      </c>
      <c r="P1912" t="s">
        <v>23</v>
      </c>
      <c r="Q1912" t="s">
        <v>287</v>
      </c>
    </row>
    <row r="1913" spans="1:17" hidden="1" x14ac:dyDescent="0.35">
      <c r="A1913" t="s">
        <v>50</v>
      </c>
      <c r="B1913" t="s">
        <v>16</v>
      </c>
      <c r="C1913" t="s">
        <v>51</v>
      </c>
      <c r="D1913" t="s">
        <v>280</v>
      </c>
      <c r="E1913" t="s">
        <v>19</v>
      </c>
      <c r="F1913" t="s">
        <v>20</v>
      </c>
      <c r="G1913" t="s">
        <v>52</v>
      </c>
      <c r="H1913" s="2">
        <v>42515</v>
      </c>
      <c r="I1913">
        <v>50</v>
      </c>
      <c r="J1913">
        <v>55</v>
      </c>
      <c r="L1913">
        <v>0</v>
      </c>
      <c r="M1913" t="s">
        <v>31</v>
      </c>
      <c r="N1913" t="s">
        <v>280</v>
      </c>
      <c r="O1913" t="s">
        <v>52</v>
      </c>
      <c r="P1913" t="s">
        <v>23</v>
      </c>
      <c r="Q1913" t="s">
        <v>287</v>
      </c>
    </row>
    <row r="1914" spans="1:17" hidden="1" x14ac:dyDescent="0.35">
      <c r="A1914" t="s">
        <v>50</v>
      </c>
      <c r="B1914" t="s">
        <v>16</v>
      </c>
      <c r="C1914" t="s">
        <v>51</v>
      </c>
      <c r="D1914" t="s">
        <v>280</v>
      </c>
      <c r="E1914" t="s">
        <v>19</v>
      </c>
      <c r="F1914" t="s">
        <v>20</v>
      </c>
      <c r="G1914" t="s">
        <v>52</v>
      </c>
      <c r="H1914" s="2">
        <v>42600</v>
      </c>
      <c r="I1914">
        <v>60</v>
      </c>
      <c r="J1914">
        <v>140</v>
      </c>
      <c r="L1914">
        <v>0</v>
      </c>
      <c r="M1914" t="s">
        <v>32</v>
      </c>
      <c r="N1914" t="s">
        <v>280</v>
      </c>
      <c r="O1914" t="s">
        <v>52</v>
      </c>
      <c r="P1914" t="s">
        <v>23</v>
      </c>
      <c r="Q1914" t="s">
        <v>287</v>
      </c>
    </row>
    <row r="1915" spans="1:17" hidden="1" x14ac:dyDescent="0.35">
      <c r="A1915" t="s">
        <v>50</v>
      </c>
      <c r="B1915" t="s">
        <v>16</v>
      </c>
      <c r="C1915" t="s">
        <v>51</v>
      </c>
      <c r="D1915" t="s">
        <v>280</v>
      </c>
      <c r="E1915" t="s">
        <v>19</v>
      </c>
      <c r="F1915" t="s">
        <v>20</v>
      </c>
      <c r="G1915" t="s">
        <v>52</v>
      </c>
      <c r="L1915">
        <v>0</v>
      </c>
      <c r="M1915" t="s">
        <v>30</v>
      </c>
      <c r="N1915" t="s">
        <v>280</v>
      </c>
      <c r="O1915" t="s">
        <v>52</v>
      </c>
      <c r="P1915" t="s">
        <v>23</v>
      </c>
      <c r="Q1915" t="s">
        <v>287</v>
      </c>
    </row>
    <row r="1916" spans="1:17" hidden="1" x14ac:dyDescent="0.35">
      <c r="A1916" t="s">
        <v>50</v>
      </c>
      <c r="B1916" t="s">
        <v>16</v>
      </c>
      <c r="C1916" t="s">
        <v>51</v>
      </c>
      <c r="D1916" t="s">
        <v>280</v>
      </c>
      <c r="E1916" t="s">
        <v>33</v>
      </c>
      <c r="F1916" t="s">
        <v>20</v>
      </c>
      <c r="G1916" t="s">
        <v>54</v>
      </c>
      <c r="H1916" s="2">
        <v>42496</v>
      </c>
      <c r="I1916">
        <v>10</v>
      </c>
      <c r="J1916">
        <v>10</v>
      </c>
      <c r="L1916">
        <v>0</v>
      </c>
      <c r="M1916" t="s">
        <v>22</v>
      </c>
      <c r="N1916" t="s">
        <v>280</v>
      </c>
      <c r="O1916" t="s">
        <v>54</v>
      </c>
      <c r="P1916" t="s">
        <v>23</v>
      </c>
      <c r="Q1916" t="s">
        <v>288</v>
      </c>
    </row>
    <row r="1917" spans="1:17" x14ac:dyDescent="0.35">
      <c r="A1917" t="s">
        <v>50</v>
      </c>
      <c r="B1917" t="s">
        <v>16</v>
      </c>
      <c r="C1917" t="s">
        <v>51</v>
      </c>
      <c r="D1917" t="s">
        <v>280</v>
      </c>
      <c r="E1917" t="s">
        <v>33</v>
      </c>
      <c r="F1917" t="s">
        <v>20</v>
      </c>
      <c r="G1917" t="s">
        <v>54</v>
      </c>
      <c r="H1917" s="2">
        <v>42496</v>
      </c>
      <c r="I1917">
        <v>10</v>
      </c>
      <c r="J1917">
        <v>10</v>
      </c>
      <c r="K1917">
        <f t="shared" ref="K1917:K1921" si="222">I1917-10</f>
        <v>0</v>
      </c>
      <c r="L1917">
        <v>0</v>
      </c>
      <c r="M1917" t="s">
        <v>25</v>
      </c>
      <c r="N1917" t="s">
        <v>280</v>
      </c>
      <c r="O1917" t="s">
        <v>54</v>
      </c>
      <c r="P1917" t="s">
        <v>23</v>
      </c>
      <c r="Q1917" t="s">
        <v>288</v>
      </c>
    </row>
    <row r="1918" spans="1:17" x14ac:dyDescent="0.35">
      <c r="A1918" t="s">
        <v>50</v>
      </c>
      <c r="B1918" t="s">
        <v>16</v>
      </c>
      <c r="C1918" t="s">
        <v>51</v>
      </c>
      <c r="D1918" t="s">
        <v>280</v>
      </c>
      <c r="E1918" t="s">
        <v>33</v>
      </c>
      <c r="F1918" t="s">
        <v>20</v>
      </c>
      <c r="G1918" t="s">
        <v>54</v>
      </c>
      <c r="H1918" s="2">
        <v>42509</v>
      </c>
      <c r="I1918">
        <v>10.875</v>
      </c>
      <c r="J1918">
        <v>23</v>
      </c>
      <c r="K1918">
        <f t="shared" si="222"/>
        <v>0.875</v>
      </c>
      <c r="L1918">
        <v>1</v>
      </c>
      <c r="M1918" t="s">
        <v>48</v>
      </c>
      <c r="N1918" t="s">
        <v>280</v>
      </c>
      <c r="O1918" t="s">
        <v>54</v>
      </c>
      <c r="P1918" t="s">
        <v>23</v>
      </c>
      <c r="Q1918" t="s">
        <v>288</v>
      </c>
    </row>
    <row r="1919" spans="1:17" x14ac:dyDescent="0.35">
      <c r="A1919" t="s">
        <v>50</v>
      </c>
      <c r="B1919" t="s">
        <v>16</v>
      </c>
      <c r="C1919" t="s">
        <v>51</v>
      </c>
      <c r="D1919" t="s">
        <v>280</v>
      </c>
      <c r="E1919" t="s">
        <v>33</v>
      </c>
      <c r="F1919" t="s">
        <v>20</v>
      </c>
      <c r="G1919" t="s">
        <v>54</v>
      </c>
      <c r="H1919" s="2">
        <v>42513</v>
      </c>
      <c r="I1919">
        <v>11.9375</v>
      </c>
      <c r="J1919">
        <v>27</v>
      </c>
      <c r="K1919">
        <f t="shared" si="222"/>
        <v>1.9375</v>
      </c>
      <c r="L1919">
        <v>2</v>
      </c>
      <c r="M1919" t="s">
        <v>26</v>
      </c>
      <c r="N1919" t="s">
        <v>280</v>
      </c>
      <c r="O1919" t="s">
        <v>54</v>
      </c>
      <c r="P1919" t="s">
        <v>23</v>
      </c>
      <c r="Q1919" t="s">
        <v>288</v>
      </c>
    </row>
    <row r="1920" spans="1:17" x14ac:dyDescent="0.35">
      <c r="A1920" t="s">
        <v>50</v>
      </c>
      <c r="B1920" t="s">
        <v>16</v>
      </c>
      <c r="C1920" t="s">
        <v>51</v>
      </c>
      <c r="D1920" t="s">
        <v>280</v>
      </c>
      <c r="E1920" t="s">
        <v>33</v>
      </c>
      <c r="F1920" t="s">
        <v>20</v>
      </c>
      <c r="G1920" t="s">
        <v>54</v>
      </c>
      <c r="H1920" s="2">
        <v>42527</v>
      </c>
      <c r="I1920">
        <v>13.5</v>
      </c>
      <c r="J1920">
        <v>41</v>
      </c>
      <c r="K1920">
        <f t="shared" si="222"/>
        <v>3.5</v>
      </c>
      <c r="L1920">
        <v>4</v>
      </c>
      <c r="M1920" t="s">
        <v>27</v>
      </c>
      <c r="N1920" t="s">
        <v>280</v>
      </c>
      <c r="O1920" t="s">
        <v>54</v>
      </c>
      <c r="P1920" t="s">
        <v>23</v>
      </c>
      <c r="Q1920" t="s">
        <v>288</v>
      </c>
    </row>
    <row r="1921" spans="1:17" x14ac:dyDescent="0.35">
      <c r="A1921" t="s">
        <v>50</v>
      </c>
      <c r="B1921" t="s">
        <v>16</v>
      </c>
      <c r="C1921" t="s">
        <v>51</v>
      </c>
      <c r="D1921" t="s">
        <v>280</v>
      </c>
      <c r="E1921" t="s">
        <v>33</v>
      </c>
      <c r="F1921" t="s">
        <v>20</v>
      </c>
      <c r="G1921" t="s">
        <v>54</v>
      </c>
      <c r="H1921" s="2">
        <v>42541</v>
      </c>
      <c r="I1921">
        <v>15.625</v>
      </c>
      <c r="J1921">
        <v>55</v>
      </c>
      <c r="K1921">
        <f t="shared" si="222"/>
        <v>5.625</v>
      </c>
      <c r="L1921">
        <v>6</v>
      </c>
      <c r="M1921" t="s">
        <v>40</v>
      </c>
      <c r="N1921" t="s">
        <v>280</v>
      </c>
      <c r="O1921" t="s">
        <v>54</v>
      </c>
      <c r="P1921" t="s">
        <v>23</v>
      </c>
      <c r="Q1921" t="s">
        <v>288</v>
      </c>
    </row>
    <row r="1922" spans="1:17" hidden="1" x14ac:dyDescent="0.35">
      <c r="A1922" t="s">
        <v>50</v>
      </c>
      <c r="B1922" t="s">
        <v>16</v>
      </c>
      <c r="C1922" t="s">
        <v>51</v>
      </c>
      <c r="D1922" t="s">
        <v>280</v>
      </c>
      <c r="E1922" t="s">
        <v>33</v>
      </c>
      <c r="F1922" t="s">
        <v>20</v>
      </c>
      <c r="G1922" t="s">
        <v>54</v>
      </c>
      <c r="H1922" s="2">
        <v>42556</v>
      </c>
      <c r="I1922">
        <v>30</v>
      </c>
      <c r="J1922">
        <v>70</v>
      </c>
      <c r="L1922">
        <v>0</v>
      </c>
      <c r="M1922" t="s">
        <v>30</v>
      </c>
      <c r="N1922" t="s">
        <v>280</v>
      </c>
      <c r="O1922" t="s">
        <v>54</v>
      </c>
      <c r="P1922" t="s">
        <v>23</v>
      </c>
      <c r="Q1922" t="s">
        <v>288</v>
      </c>
    </row>
    <row r="1923" spans="1:17" hidden="1" x14ac:dyDescent="0.35">
      <c r="A1923" t="s">
        <v>50</v>
      </c>
      <c r="B1923" t="s">
        <v>16</v>
      </c>
      <c r="C1923" t="s">
        <v>51</v>
      </c>
      <c r="D1923" t="s">
        <v>280</v>
      </c>
      <c r="E1923" t="s">
        <v>33</v>
      </c>
      <c r="F1923" t="s">
        <v>20</v>
      </c>
      <c r="G1923" t="s">
        <v>54</v>
      </c>
      <c r="H1923" s="2">
        <v>42562</v>
      </c>
      <c r="I1923">
        <v>51</v>
      </c>
      <c r="J1923">
        <v>76</v>
      </c>
      <c r="L1923">
        <v>0</v>
      </c>
      <c r="M1923" t="s">
        <v>31</v>
      </c>
      <c r="N1923" t="s">
        <v>280</v>
      </c>
      <c r="O1923" t="s">
        <v>54</v>
      </c>
      <c r="P1923" t="s">
        <v>23</v>
      </c>
      <c r="Q1923" t="s">
        <v>288</v>
      </c>
    </row>
    <row r="1924" spans="1:17" hidden="1" x14ac:dyDescent="0.35">
      <c r="A1924" t="s">
        <v>50</v>
      </c>
      <c r="B1924" t="s">
        <v>16</v>
      </c>
      <c r="C1924" t="s">
        <v>51</v>
      </c>
      <c r="D1924" t="s">
        <v>280</v>
      </c>
      <c r="E1924" t="s">
        <v>33</v>
      </c>
      <c r="F1924" t="s">
        <v>20</v>
      </c>
      <c r="G1924" t="s">
        <v>54</v>
      </c>
      <c r="H1924" s="2">
        <v>42620</v>
      </c>
      <c r="I1924">
        <v>60</v>
      </c>
      <c r="J1924">
        <v>134</v>
      </c>
      <c r="L1924">
        <v>0</v>
      </c>
      <c r="M1924" t="s">
        <v>32</v>
      </c>
      <c r="N1924" t="s">
        <v>280</v>
      </c>
      <c r="O1924" t="s">
        <v>54</v>
      </c>
      <c r="P1924" t="s">
        <v>23</v>
      </c>
      <c r="Q1924" t="s">
        <v>288</v>
      </c>
    </row>
    <row r="1925" spans="1:17" hidden="1" x14ac:dyDescent="0.35">
      <c r="A1925" t="s">
        <v>50</v>
      </c>
      <c r="B1925" t="s">
        <v>16</v>
      </c>
      <c r="C1925" t="s">
        <v>51</v>
      </c>
      <c r="D1925" t="s">
        <v>280</v>
      </c>
      <c r="E1925" t="s">
        <v>33</v>
      </c>
      <c r="F1925" t="s">
        <v>41</v>
      </c>
      <c r="G1925" t="s">
        <v>54</v>
      </c>
      <c r="H1925" s="2">
        <v>42496</v>
      </c>
      <c r="I1925">
        <v>10</v>
      </c>
      <c r="J1925">
        <v>10</v>
      </c>
      <c r="L1925">
        <v>0</v>
      </c>
      <c r="M1925" t="s">
        <v>22</v>
      </c>
      <c r="N1925" t="s">
        <v>280</v>
      </c>
      <c r="O1925" t="s">
        <v>54</v>
      </c>
      <c r="P1925" t="s">
        <v>41</v>
      </c>
      <c r="Q1925" t="s">
        <v>289</v>
      </c>
    </row>
    <row r="1926" spans="1:17" x14ac:dyDescent="0.35">
      <c r="A1926" t="s">
        <v>50</v>
      </c>
      <c r="B1926" t="s">
        <v>16</v>
      </c>
      <c r="C1926" t="s">
        <v>51</v>
      </c>
      <c r="D1926" t="s">
        <v>280</v>
      </c>
      <c r="E1926" t="s">
        <v>33</v>
      </c>
      <c r="F1926" t="s">
        <v>41</v>
      </c>
      <c r="G1926" t="s">
        <v>54</v>
      </c>
      <c r="H1926" s="2">
        <v>42496</v>
      </c>
      <c r="I1926">
        <v>10</v>
      </c>
      <c r="J1926">
        <v>10</v>
      </c>
      <c r="K1926">
        <f t="shared" ref="K1926:K1930" si="223">I1926-10</f>
        <v>0</v>
      </c>
      <c r="L1926">
        <v>0</v>
      </c>
      <c r="M1926" t="s">
        <v>25</v>
      </c>
      <c r="N1926" t="s">
        <v>280</v>
      </c>
      <c r="O1926" t="s">
        <v>54</v>
      </c>
      <c r="P1926" t="s">
        <v>41</v>
      </c>
      <c r="Q1926" t="s">
        <v>289</v>
      </c>
    </row>
    <row r="1927" spans="1:17" x14ac:dyDescent="0.35">
      <c r="A1927" t="s">
        <v>50</v>
      </c>
      <c r="B1927" t="s">
        <v>16</v>
      </c>
      <c r="C1927" t="s">
        <v>51</v>
      </c>
      <c r="D1927" t="s">
        <v>280</v>
      </c>
      <c r="E1927" t="s">
        <v>33</v>
      </c>
      <c r="F1927" t="s">
        <v>41</v>
      </c>
      <c r="G1927" t="s">
        <v>54</v>
      </c>
      <c r="H1927" s="2">
        <v>42509</v>
      </c>
      <c r="I1927">
        <v>11.5625</v>
      </c>
      <c r="J1927">
        <v>23</v>
      </c>
      <c r="K1927">
        <f t="shared" si="223"/>
        <v>1.5625</v>
      </c>
      <c r="L1927">
        <v>2</v>
      </c>
      <c r="M1927" t="s">
        <v>26</v>
      </c>
      <c r="N1927" t="s">
        <v>280</v>
      </c>
      <c r="O1927" t="s">
        <v>54</v>
      </c>
      <c r="P1927" t="s">
        <v>41</v>
      </c>
      <c r="Q1927" t="s">
        <v>289</v>
      </c>
    </row>
    <row r="1928" spans="1:17" x14ac:dyDescent="0.35">
      <c r="A1928" t="s">
        <v>50</v>
      </c>
      <c r="B1928" t="s">
        <v>16</v>
      </c>
      <c r="C1928" t="s">
        <v>51</v>
      </c>
      <c r="D1928" t="s">
        <v>280</v>
      </c>
      <c r="E1928" t="s">
        <v>33</v>
      </c>
      <c r="F1928" t="s">
        <v>41</v>
      </c>
      <c r="G1928" t="s">
        <v>54</v>
      </c>
      <c r="H1928" s="2">
        <v>42520</v>
      </c>
      <c r="I1928">
        <v>12.8125</v>
      </c>
      <c r="J1928">
        <v>34</v>
      </c>
      <c r="K1928">
        <f t="shared" si="223"/>
        <v>2.8125</v>
      </c>
      <c r="L1928">
        <v>3</v>
      </c>
      <c r="M1928" t="s">
        <v>39</v>
      </c>
      <c r="N1928" t="s">
        <v>280</v>
      </c>
      <c r="O1928" t="s">
        <v>54</v>
      </c>
      <c r="P1928" t="s">
        <v>41</v>
      </c>
      <c r="Q1928" t="s">
        <v>289</v>
      </c>
    </row>
    <row r="1929" spans="1:17" x14ac:dyDescent="0.35">
      <c r="A1929" t="s">
        <v>50</v>
      </c>
      <c r="B1929" t="s">
        <v>16</v>
      </c>
      <c r="C1929" t="s">
        <v>51</v>
      </c>
      <c r="D1929" t="s">
        <v>280</v>
      </c>
      <c r="E1929" t="s">
        <v>33</v>
      </c>
      <c r="F1929" t="s">
        <v>41</v>
      </c>
      <c r="G1929" t="s">
        <v>54</v>
      </c>
      <c r="H1929" s="2">
        <v>42527</v>
      </c>
      <c r="I1929">
        <v>13.875</v>
      </c>
      <c r="J1929">
        <v>41</v>
      </c>
      <c r="K1929">
        <f t="shared" si="223"/>
        <v>3.875</v>
      </c>
      <c r="L1929">
        <v>4</v>
      </c>
      <c r="M1929" t="s">
        <v>27</v>
      </c>
      <c r="N1929" t="s">
        <v>280</v>
      </c>
      <c r="O1929" t="s">
        <v>54</v>
      </c>
      <c r="P1929" t="s">
        <v>41</v>
      </c>
      <c r="Q1929" t="s">
        <v>289</v>
      </c>
    </row>
    <row r="1930" spans="1:17" x14ac:dyDescent="0.35">
      <c r="A1930" t="s">
        <v>50</v>
      </c>
      <c r="B1930" t="s">
        <v>16</v>
      </c>
      <c r="C1930" t="s">
        <v>51</v>
      </c>
      <c r="D1930" t="s">
        <v>280</v>
      </c>
      <c r="E1930" t="s">
        <v>33</v>
      </c>
      <c r="F1930" t="s">
        <v>41</v>
      </c>
      <c r="G1930" t="s">
        <v>54</v>
      </c>
      <c r="H1930" s="2">
        <v>42535</v>
      </c>
      <c r="I1930">
        <v>14.5625</v>
      </c>
      <c r="J1930">
        <v>49</v>
      </c>
      <c r="K1930">
        <f t="shared" si="223"/>
        <v>4.5625</v>
      </c>
      <c r="L1930">
        <v>5</v>
      </c>
      <c r="M1930" t="s">
        <v>28</v>
      </c>
      <c r="N1930" t="s">
        <v>280</v>
      </c>
      <c r="O1930" t="s">
        <v>54</v>
      </c>
      <c r="P1930" t="s">
        <v>41</v>
      </c>
      <c r="Q1930" t="s">
        <v>289</v>
      </c>
    </row>
    <row r="1931" spans="1:17" hidden="1" x14ac:dyDescent="0.35">
      <c r="A1931" t="s">
        <v>50</v>
      </c>
      <c r="B1931" t="s">
        <v>16</v>
      </c>
      <c r="C1931" t="s">
        <v>51</v>
      </c>
      <c r="D1931" t="s">
        <v>280</v>
      </c>
      <c r="E1931" t="s">
        <v>33</v>
      </c>
      <c r="F1931" t="s">
        <v>41</v>
      </c>
      <c r="G1931" t="s">
        <v>54</v>
      </c>
      <c r="H1931" s="2">
        <v>42562</v>
      </c>
      <c r="I1931">
        <v>50</v>
      </c>
      <c r="J1931">
        <v>76</v>
      </c>
      <c r="L1931">
        <v>0</v>
      </c>
      <c r="M1931" t="s">
        <v>31</v>
      </c>
      <c r="N1931" t="s">
        <v>280</v>
      </c>
      <c r="O1931" t="s">
        <v>54</v>
      </c>
      <c r="P1931" t="s">
        <v>41</v>
      </c>
      <c r="Q1931" t="s">
        <v>289</v>
      </c>
    </row>
    <row r="1932" spans="1:17" hidden="1" x14ac:dyDescent="0.35">
      <c r="A1932" t="s">
        <v>50</v>
      </c>
      <c r="B1932" t="s">
        <v>16</v>
      </c>
      <c r="C1932" t="s">
        <v>51</v>
      </c>
      <c r="D1932" t="s">
        <v>280</v>
      </c>
      <c r="E1932" t="s">
        <v>33</v>
      </c>
      <c r="F1932" t="s">
        <v>41</v>
      </c>
      <c r="G1932" t="s">
        <v>54</v>
      </c>
      <c r="H1932" s="2">
        <v>42611</v>
      </c>
      <c r="I1932">
        <v>60</v>
      </c>
      <c r="J1932">
        <v>125</v>
      </c>
      <c r="L1932">
        <v>0</v>
      </c>
      <c r="M1932" t="s">
        <v>32</v>
      </c>
      <c r="N1932" t="s">
        <v>280</v>
      </c>
      <c r="O1932" t="s">
        <v>54</v>
      </c>
      <c r="P1932" t="s">
        <v>41</v>
      </c>
      <c r="Q1932" t="s">
        <v>289</v>
      </c>
    </row>
    <row r="1933" spans="1:17" hidden="1" x14ac:dyDescent="0.35">
      <c r="A1933" t="s">
        <v>50</v>
      </c>
      <c r="B1933" t="s">
        <v>16</v>
      </c>
      <c r="C1933" t="s">
        <v>51</v>
      </c>
      <c r="D1933" t="s">
        <v>280</v>
      </c>
      <c r="E1933" t="s">
        <v>33</v>
      </c>
      <c r="F1933" t="s">
        <v>41</v>
      </c>
      <c r="G1933" t="s">
        <v>54</v>
      </c>
      <c r="L1933">
        <v>0</v>
      </c>
      <c r="M1933" t="s">
        <v>30</v>
      </c>
      <c r="N1933" t="s">
        <v>280</v>
      </c>
      <c r="O1933" t="s">
        <v>54</v>
      </c>
      <c r="P1933" t="s">
        <v>41</v>
      </c>
      <c r="Q1933" t="s">
        <v>289</v>
      </c>
    </row>
    <row r="1934" spans="1:17" hidden="1" x14ac:dyDescent="0.35">
      <c r="A1934" t="s">
        <v>50</v>
      </c>
      <c r="B1934" t="s">
        <v>16</v>
      </c>
      <c r="C1934" t="s">
        <v>51</v>
      </c>
      <c r="D1934" t="s">
        <v>280</v>
      </c>
      <c r="E1934" t="s">
        <v>33</v>
      </c>
      <c r="F1934" t="s">
        <v>43</v>
      </c>
      <c r="G1934" t="s">
        <v>54</v>
      </c>
      <c r="H1934" s="2">
        <v>42496</v>
      </c>
      <c r="I1934">
        <v>10</v>
      </c>
      <c r="J1934">
        <v>10</v>
      </c>
      <c r="L1934">
        <v>0</v>
      </c>
      <c r="M1934" t="s">
        <v>22</v>
      </c>
      <c r="N1934" t="s">
        <v>280</v>
      </c>
      <c r="O1934" t="s">
        <v>54</v>
      </c>
      <c r="P1934" t="s">
        <v>43</v>
      </c>
      <c r="Q1934" t="s">
        <v>290</v>
      </c>
    </row>
    <row r="1935" spans="1:17" x14ac:dyDescent="0.35">
      <c r="A1935" t="s">
        <v>50</v>
      </c>
      <c r="B1935" t="s">
        <v>16</v>
      </c>
      <c r="C1935" t="s">
        <v>51</v>
      </c>
      <c r="D1935" t="s">
        <v>280</v>
      </c>
      <c r="E1935" t="s">
        <v>33</v>
      </c>
      <c r="F1935" t="s">
        <v>43</v>
      </c>
      <c r="G1935" t="s">
        <v>54</v>
      </c>
      <c r="H1935" s="2">
        <v>42496</v>
      </c>
      <c r="I1935">
        <v>10</v>
      </c>
      <c r="J1935">
        <v>10</v>
      </c>
      <c r="K1935">
        <f t="shared" ref="K1935:K1939" si="224">I1935-10</f>
        <v>0</v>
      </c>
      <c r="L1935">
        <v>0</v>
      </c>
      <c r="M1935" t="s">
        <v>25</v>
      </c>
      <c r="N1935" t="s">
        <v>280</v>
      </c>
      <c r="O1935" t="s">
        <v>54</v>
      </c>
      <c r="P1935" t="s">
        <v>43</v>
      </c>
      <c r="Q1935" t="s">
        <v>290</v>
      </c>
    </row>
    <row r="1936" spans="1:17" x14ac:dyDescent="0.35">
      <c r="A1936" t="s">
        <v>50</v>
      </c>
      <c r="B1936" t="s">
        <v>16</v>
      </c>
      <c r="C1936" t="s">
        <v>51</v>
      </c>
      <c r="D1936" t="s">
        <v>280</v>
      </c>
      <c r="E1936" t="s">
        <v>33</v>
      </c>
      <c r="F1936" t="s">
        <v>43</v>
      </c>
      <c r="G1936" t="s">
        <v>54</v>
      </c>
      <c r="H1936" s="2">
        <v>42509</v>
      </c>
      <c r="I1936">
        <v>11.375</v>
      </c>
      <c r="J1936">
        <v>23</v>
      </c>
      <c r="K1936">
        <f t="shared" si="224"/>
        <v>1.375</v>
      </c>
      <c r="L1936">
        <v>1</v>
      </c>
      <c r="M1936" t="s">
        <v>48</v>
      </c>
      <c r="N1936" t="s">
        <v>280</v>
      </c>
      <c r="O1936" t="s">
        <v>54</v>
      </c>
      <c r="P1936" t="s">
        <v>43</v>
      </c>
      <c r="Q1936" t="s">
        <v>290</v>
      </c>
    </row>
    <row r="1937" spans="1:17" x14ac:dyDescent="0.35">
      <c r="A1937" t="s">
        <v>50</v>
      </c>
      <c r="B1937" t="s">
        <v>16</v>
      </c>
      <c r="C1937" t="s">
        <v>51</v>
      </c>
      <c r="D1937" t="s">
        <v>280</v>
      </c>
      <c r="E1937" t="s">
        <v>33</v>
      </c>
      <c r="F1937" t="s">
        <v>43</v>
      </c>
      <c r="G1937" t="s">
        <v>54</v>
      </c>
      <c r="H1937" s="2">
        <v>42513</v>
      </c>
      <c r="I1937">
        <v>12</v>
      </c>
      <c r="J1937">
        <v>27</v>
      </c>
      <c r="K1937">
        <f t="shared" si="224"/>
        <v>2</v>
      </c>
      <c r="L1937">
        <v>2</v>
      </c>
      <c r="M1937" t="s">
        <v>26</v>
      </c>
      <c r="N1937" t="s">
        <v>280</v>
      </c>
      <c r="O1937" t="s">
        <v>54</v>
      </c>
      <c r="P1937" t="s">
        <v>43</v>
      </c>
      <c r="Q1937" t="s">
        <v>290</v>
      </c>
    </row>
    <row r="1938" spans="1:17" x14ac:dyDescent="0.35">
      <c r="A1938" t="s">
        <v>50</v>
      </c>
      <c r="B1938" t="s">
        <v>16</v>
      </c>
      <c r="C1938" t="s">
        <v>51</v>
      </c>
      <c r="D1938" t="s">
        <v>280</v>
      </c>
      <c r="E1938" t="s">
        <v>33</v>
      </c>
      <c r="F1938" t="s">
        <v>43</v>
      </c>
      <c r="G1938" t="s">
        <v>54</v>
      </c>
      <c r="H1938" s="2">
        <v>42527</v>
      </c>
      <c r="I1938">
        <v>13.875</v>
      </c>
      <c r="J1938">
        <v>41</v>
      </c>
      <c r="K1938">
        <f t="shared" si="224"/>
        <v>3.875</v>
      </c>
      <c r="L1938">
        <v>4</v>
      </c>
      <c r="M1938" t="s">
        <v>27</v>
      </c>
      <c r="N1938" t="s">
        <v>280</v>
      </c>
      <c r="O1938" t="s">
        <v>54</v>
      </c>
      <c r="P1938" t="s">
        <v>43</v>
      </c>
      <c r="Q1938" t="s">
        <v>290</v>
      </c>
    </row>
    <row r="1939" spans="1:17" x14ac:dyDescent="0.35">
      <c r="A1939" t="s">
        <v>50</v>
      </c>
      <c r="B1939" t="s">
        <v>16</v>
      </c>
      <c r="C1939" t="s">
        <v>51</v>
      </c>
      <c r="D1939" t="s">
        <v>280</v>
      </c>
      <c r="E1939" t="s">
        <v>33</v>
      </c>
      <c r="F1939" t="s">
        <v>43</v>
      </c>
      <c r="G1939" t="s">
        <v>54</v>
      </c>
      <c r="H1939" s="2">
        <v>42535</v>
      </c>
      <c r="I1939">
        <v>15</v>
      </c>
      <c r="J1939">
        <v>49</v>
      </c>
      <c r="K1939">
        <f t="shared" si="224"/>
        <v>5</v>
      </c>
      <c r="L1939">
        <v>5</v>
      </c>
      <c r="M1939" t="s">
        <v>28</v>
      </c>
      <c r="N1939" t="s">
        <v>280</v>
      </c>
      <c r="O1939" t="s">
        <v>54</v>
      </c>
      <c r="P1939" t="s">
        <v>43</v>
      </c>
      <c r="Q1939" t="s">
        <v>290</v>
      </c>
    </row>
    <row r="1940" spans="1:17" hidden="1" x14ac:dyDescent="0.35">
      <c r="A1940" t="s">
        <v>50</v>
      </c>
      <c r="B1940" t="s">
        <v>16</v>
      </c>
      <c r="C1940" t="s">
        <v>51</v>
      </c>
      <c r="D1940" t="s">
        <v>280</v>
      </c>
      <c r="E1940" t="s">
        <v>33</v>
      </c>
      <c r="F1940" t="s">
        <v>43</v>
      </c>
      <c r="G1940" t="s">
        <v>54</v>
      </c>
      <c r="H1940" s="2">
        <v>42556</v>
      </c>
      <c r="I1940">
        <v>50</v>
      </c>
      <c r="J1940">
        <v>70</v>
      </c>
      <c r="L1940">
        <v>0</v>
      </c>
      <c r="M1940" t="s">
        <v>31</v>
      </c>
      <c r="N1940" t="s">
        <v>280</v>
      </c>
      <c r="O1940" t="s">
        <v>54</v>
      </c>
      <c r="P1940" t="s">
        <v>43</v>
      </c>
      <c r="Q1940" t="s">
        <v>290</v>
      </c>
    </row>
    <row r="1941" spans="1:17" hidden="1" x14ac:dyDescent="0.35">
      <c r="A1941" t="s">
        <v>50</v>
      </c>
      <c r="B1941" t="s">
        <v>16</v>
      </c>
      <c r="C1941" t="s">
        <v>51</v>
      </c>
      <c r="D1941" t="s">
        <v>280</v>
      </c>
      <c r="E1941" t="s">
        <v>33</v>
      </c>
      <c r="F1941" t="s">
        <v>43</v>
      </c>
      <c r="G1941" t="s">
        <v>54</v>
      </c>
      <c r="H1941" s="2">
        <v>42600</v>
      </c>
      <c r="I1941">
        <v>60</v>
      </c>
      <c r="J1941">
        <v>114</v>
      </c>
      <c r="L1941">
        <v>0</v>
      </c>
      <c r="M1941" t="s">
        <v>32</v>
      </c>
      <c r="N1941" t="s">
        <v>280</v>
      </c>
      <c r="O1941" t="s">
        <v>54</v>
      </c>
      <c r="P1941" t="s">
        <v>43</v>
      </c>
      <c r="Q1941" t="s">
        <v>290</v>
      </c>
    </row>
    <row r="1942" spans="1:17" hidden="1" x14ac:dyDescent="0.35">
      <c r="A1942" t="s">
        <v>50</v>
      </c>
      <c r="B1942" t="s">
        <v>16</v>
      </c>
      <c r="C1942" t="s">
        <v>51</v>
      </c>
      <c r="D1942" t="s">
        <v>280</v>
      </c>
      <c r="E1942" t="s">
        <v>33</v>
      </c>
      <c r="F1942" t="s">
        <v>43</v>
      </c>
      <c r="G1942" t="s">
        <v>54</v>
      </c>
      <c r="L1942">
        <v>0</v>
      </c>
      <c r="M1942" t="s">
        <v>30</v>
      </c>
      <c r="N1942" t="s">
        <v>280</v>
      </c>
      <c r="O1942" t="s">
        <v>54</v>
      </c>
      <c r="P1942" t="s">
        <v>43</v>
      </c>
      <c r="Q1942" t="s">
        <v>290</v>
      </c>
    </row>
    <row r="1943" spans="1:17" hidden="1" x14ac:dyDescent="0.35">
      <c r="A1943" t="s">
        <v>50</v>
      </c>
      <c r="B1943" t="s">
        <v>16</v>
      </c>
      <c r="C1943" t="s">
        <v>51</v>
      </c>
      <c r="D1943" t="s">
        <v>280</v>
      </c>
      <c r="E1943" t="s">
        <v>36</v>
      </c>
      <c r="F1943" t="s">
        <v>20</v>
      </c>
      <c r="G1943" t="s">
        <v>58</v>
      </c>
      <c r="H1943" s="2">
        <v>42527</v>
      </c>
      <c r="I1943">
        <v>10</v>
      </c>
      <c r="J1943">
        <v>18</v>
      </c>
      <c r="L1943">
        <v>0</v>
      </c>
      <c r="M1943" t="s">
        <v>22</v>
      </c>
      <c r="N1943" t="s">
        <v>280</v>
      </c>
      <c r="O1943" t="s">
        <v>58</v>
      </c>
      <c r="P1943" t="s">
        <v>23</v>
      </c>
      <c r="Q1943" t="s">
        <v>291</v>
      </c>
    </row>
    <row r="1944" spans="1:17" x14ac:dyDescent="0.35">
      <c r="A1944" t="s">
        <v>50</v>
      </c>
      <c r="B1944" t="s">
        <v>16</v>
      </c>
      <c r="C1944" t="s">
        <v>51</v>
      </c>
      <c r="D1944" t="s">
        <v>280</v>
      </c>
      <c r="E1944" t="s">
        <v>36</v>
      </c>
      <c r="F1944" t="s">
        <v>20</v>
      </c>
      <c r="G1944" t="s">
        <v>58</v>
      </c>
      <c r="H1944" s="2">
        <v>42527</v>
      </c>
      <c r="I1944">
        <v>10</v>
      </c>
      <c r="J1944">
        <v>18</v>
      </c>
      <c r="K1944">
        <f t="shared" ref="K1944:K1947" si="225">I1944-10</f>
        <v>0</v>
      </c>
      <c r="L1944">
        <v>0</v>
      </c>
      <c r="M1944" t="s">
        <v>25</v>
      </c>
      <c r="N1944" t="s">
        <v>280</v>
      </c>
      <c r="O1944" t="s">
        <v>58</v>
      </c>
      <c r="P1944" t="s">
        <v>23</v>
      </c>
      <c r="Q1944" t="s">
        <v>291</v>
      </c>
    </row>
    <row r="1945" spans="1:17" x14ac:dyDescent="0.35">
      <c r="A1945" t="s">
        <v>50</v>
      </c>
      <c r="B1945" t="s">
        <v>16</v>
      </c>
      <c r="C1945" t="s">
        <v>51</v>
      </c>
      <c r="D1945" t="s">
        <v>280</v>
      </c>
      <c r="E1945" t="s">
        <v>36</v>
      </c>
      <c r="F1945" t="s">
        <v>20</v>
      </c>
      <c r="G1945" t="s">
        <v>58</v>
      </c>
      <c r="H1945" s="2">
        <v>42541</v>
      </c>
      <c r="I1945">
        <v>11</v>
      </c>
      <c r="J1945">
        <v>32</v>
      </c>
      <c r="K1945">
        <f t="shared" si="225"/>
        <v>1</v>
      </c>
      <c r="L1945">
        <v>1</v>
      </c>
      <c r="M1945" t="s">
        <v>48</v>
      </c>
      <c r="N1945" t="s">
        <v>280</v>
      </c>
      <c r="O1945" t="s">
        <v>58</v>
      </c>
      <c r="P1945" t="s">
        <v>23</v>
      </c>
      <c r="Q1945" t="s">
        <v>291</v>
      </c>
    </row>
    <row r="1946" spans="1:17" x14ac:dyDescent="0.35">
      <c r="A1946" t="s">
        <v>50</v>
      </c>
      <c r="B1946" t="s">
        <v>16</v>
      </c>
      <c r="C1946" t="s">
        <v>51</v>
      </c>
      <c r="D1946" t="s">
        <v>280</v>
      </c>
      <c r="E1946" t="s">
        <v>36</v>
      </c>
      <c r="F1946" t="s">
        <v>20</v>
      </c>
      <c r="G1946" t="s">
        <v>58</v>
      </c>
      <c r="H1946" s="2">
        <v>42556</v>
      </c>
      <c r="I1946">
        <v>12.125</v>
      </c>
      <c r="J1946">
        <v>47</v>
      </c>
      <c r="K1946">
        <f t="shared" si="225"/>
        <v>2.125</v>
      </c>
      <c r="L1946">
        <v>2</v>
      </c>
      <c r="M1946" t="s">
        <v>26</v>
      </c>
      <c r="N1946" t="s">
        <v>280</v>
      </c>
      <c r="O1946" t="s">
        <v>58</v>
      </c>
      <c r="P1946" t="s">
        <v>23</v>
      </c>
      <c r="Q1946" t="s">
        <v>291</v>
      </c>
    </row>
    <row r="1947" spans="1:17" x14ac:dyDescent="0.35">
      <c r="A1947" t="s">
        <v>50</v>
      </c>
      <c r="B1947" t="s">
        <v>16</v>
      </c>
      <c r="C1947" t="s">
        <v>51</v>
      </c>
      <c r="D1947" t="s">
        <v>280</v>
      </c>
      <c r="E1947" t="s">
        <v>36</v>
      </c>
      <c r="F1947" t="s">
        <v>20</v>
      </c>
      <c r="G1947" t="s">
        <v>58</v>
      </c>
      <c r="H1947" s="2">
        <v>42562</v>
      </c>
      <c r="I1947">
        <v>13.3125</v>
      </c>
      <c r="J1947">
        <v>53</v>
      </c>
      <c r="K1947">
        <f t="shared" si="225"/>
        <v>3.3125</v>
      </c>
      <c r="L1947">
        <v>3</v>
      </c>
      <c r="M1947" t="s">
        <v>39</v>
      </c>
      <c r="N1947" t="s">
        <v>280</v>
      </c>
      <c r="O1947" t="s">
        <v>58</v>
      </c>
      <c r="P1947" t="s">
        <v>23</v>
      </c>
      <c r="Q1947" t="s">
        <v>291</v>
      </c>
    </row>
    <row r="1948" spans="1:17" hidden="1" x14ac:dyDescent="0.35">
      <c r="A1948" t="s">
        <v>50</v>
      </c>
      <c r="B1948" t="s">
        <v>16</v>
      </c>
      <c r="C1948" t="s">
        <v>51</v>
      </c>
      <c r="D1948" t="s">
        <v>280</v>
      </c>
      <c r="E1948" t="s">
        <v>36</v>
      </c>
      <c r="F1948" t="s">
        <v>20</v>
      </c>
      <c r="G1948" t="s">
        <v>58</v>
      </c>
      <c r="H1948" s="2">
        <v>42569</v>
      </c>
      <c r="I1948">
        <v>30</v>
      </c>
      <c r="J1948">
        <v>60</v>
      </c>
      <c r="L1948">
        <v>0</v>
      </c>
      <c r="M1948" t="s">
        <v>30</v>
      </c>
      <c r="N1948" t="s">
        <v>280</v>
      </c>
      <c r="O1948" t="s">
        <v>58</v>
      </c>
      <c r="P1948" t="s">
        <v>23</v>
      </c>
      <c r="Q1948" t="s">
        <v>291</v>
      </c>
    </row>
    <row r="1949" spans="1:17" x14ac:dyDescent="0.35">
      <c r="A1949" t="s">
        <v>50</v>
      </c>
      <c r="B1949" t="s">
        <v>16</v>
      </c>
      <c r="C1949" t="s">
        <v>51</v>
      </c>
      <c r="D1949" t="s">
        <v>280</v>
      </c>
      <c r="E1949" t="s">
        <v>36</v>
      </c>
      <c r="F1949" t="s">
        <v>20</v>
      </c>
      <c r="G1949" t="s">
        <v>58</v>
      </c>
      <c r="H1949" s="2">
        <v>42576</v>
      </c>
      <c r="I1949">
        <v>15.125</v>
      </c>
      <c r="J1949">
        <v>67</v>
      </c>
      <c r="K1949">
        <f t="shared" ref="K1949:K1950" si="226">I1949-10</f>
        <v>5.125</v>
      </c>
      <c r="L1949">
        <v>5</v>
      </c>
      <c r="M1949" t="s">
        <v>28</v>
      </c>
      <c r="N1949" t="s">
        <v>280</v>
      </c>
      <c r="O1949" t="s">
        <v>58</v>
      </c>
      <c r="P1949" t="s">
        <v>23</v>
      </c>
      <c r="Q1949" t="s">
        <v>291</v>
      </c>
    </row>
    <row r="1950" spans="1:17" x14ac:dyDescent="0.35">
      <c r="A1950" t="s">
        <v>50</v>
      </c>
      <c r="B1950" t="s">
        <v>16</v>
      </c>
      <c r="C1950" t="s">
        <v>51</v>
      </c>
      <c r="D1950" t="s">
        <v>280</v>
      </c>
      <c r="E1950" t="s">
        <v>36</v>
      </c>
      <c r="F1950" t="s">
        <v>20</v>
      </c>
      <c r="G1950" t="s">
        <v>58</v>
      </c>
      <c r="H1950" s="2">
        <v>42590</v>
      </c>
      <c r="I1950">
        <v>17.571428571428569</v>
      </c>
      <c r="J1950">
        <v>81</v>
      </c>
      <c r="K1950">
        <f t="shared" si="226"/>
        <v>7.5714285714285694</v>
      </c>
      <c r="L1950">
        <v>8</v>
      </c>
      <c r="M1950" t="s">
        <v>49</v>
      </c>
      <c r="N1950" t="s">
        <v>280</v>
      </c>
      <c r="O1950" t="s">
        <v>58</v>
      </c>
      <c r="P1950" t="s">
        <v>23</v>
      </c>
      <c r="Q1950" t="s">
        <v>291</v>
      </c>
    </row>
    <row r="1951" spans="1:17" hidden="1" x14ac:dyDescent="0.35">
      <c r="A1951" t="s">
        <v>50</v>
      </c>
      <c r="B1951" t="s">
        <v>16</v>
      </c>
      <c r="C1951" t="s">
        <v>51</v>
      </c>
      <c r="D1951" t="s">
        <v>280</v>
      </c>
      <c r="E1951" t="s">
        <v>36</v>
      </c>
      <c r="F1951" t="s">
        <v>20</v>
      </c>
      <c r="G1951" t="s">
        <v>58</v>
      </c>
      <c r="H1951" s="2">
        <v>42597</v>
      </c>
      <c r="I1951">
        <v>51</v>
      </c>
      <c r="J1951">
        <v>88</v>
      </c>
      <c r="L1951">
        <v>0</v>
      </c>
      <c r="M1951" t="s">
        <v>31</v>
      </c>
      <c r="N1951" t="s">
        <v>280</v>
      </c>
      <c r="O1951" t="s">
        <v>58</v>
      </c>
      <c r="P1951" t="s">
        <v>23</v>
      </c>
      <c r="Q1951" t="s">
        <v>291</v>
      </c>
    </row>
    <row r="1952" spans="1:17" hidden="1" x14ac:dyDescent="0.35">
      <c r="A1952" t="s">
        <v>50</v>
      </c>
      <c r="B1952" t="s">
        <v>16</v>
      </c>
      <c r="C1952" t="s">
        <v>51</v>
      </c>
      <c r="D1952" t="s">
        <v>280</v>
      </c>
      <c r="E1952" t="s">
        <v>36</v>
      </c>
      <c r="F1952" t="s">
        <v>20</v>
      </c>
      <c r="G1952" t="s">
        <v>58</v>
      </c>
      <c r="H1952" s="2">
        <v>42635</v>
      </c>
      <c r="I1952">
        <v>60</v>
      </c>
      <c r="J1952">
        <v>126</v>
      </c>
      <c r="L1952">
        <v>0</v>
      </c>
      <c r="M1952" t="s">
        <v>32</v>
      </c>
      <c r="N1952" t="s">
        <v>280</v>
      </c>
      <c r="O1952" t="s">
        <v>58</v>
      </c>
      <c r="P1952" t="s">
        <v>23</v>
      </c>
      <c r="Q1952" t="s">
        <v>291</v>
      </c>
    </row>
    <row r="1953" spans="1:17" hidden="1" x14ac:dyDescent="0.35">
      <c r="A1953" t="s">
        <v>95</v>
      </c>
      <c r="B1953" t="s">
        <v>96</v>
      </c>
      <c r="C1953" t="s">
        <v>17</v>
      </c>
      <c r="D1953" t="s">
        <v>292</v>
      </c>
      <c r="E1953" t="s">
        <v>19</v>
      </c>
      <c r="F1953" t="s">
        <v>20</v>
      </c>
      <c r="G1953" t="s">
        <v>98</v>
      </c>
      <c r="H1953" s="2">
        <v>42866</v>
      </c>
      <c r="I1953">
        <v>10</v>
      </c>
      <c r="J1953">
        <v>7</v>
      </c>
      <c r="L1953">
        <v>0</v>
      </c>
      <c r="M1953" t="s">
        <v>22</v>
      </c>
      <c r="N1953" t="s">
        <v>292</v>
      </c>
      <c r="O1953" t="s">
        <v>98</v>
      </c>
      <c r="P1953" t="s">
        <v>23</v>
      </c>
      <c r="Q1953" t="s">
        <v>293</v>
      </c>
    </row>
    <row r="1954" spans="1:17" x14ac:dyDescent="0.35">
      <c r="A1954" t="s">
        <v>95</v>
      </c>
      <c r="B1954" t="s">
        <v>96</v>
      </c>
      <c r="C1954" t="s">
        <v>17</v>
      </c>
      <c r="D1954" t="s">
        <v>292</v>
      </c>
      <c r="E1954" t="s">
        <v>19</v>
      </c>
      <c r="F1954" t="s">
        <v>20</v>
      </c>
      <c r="G1954" t="s">
        <v>98</v>
      </c>
      <c r="H1954" s="2">
        <v>42866</v>
      </c>
      <c r="I1954">
        <v>10</v>
      </c>
      <c r="J1954">
        <v>7</v>
      </c>
      <c r="K1954">
        <f t="shared" ref="K1954:K1960" si="227">I1954-10</f>
        <v>0</v>
      </c>
      <c r="L1954">
        <v>0</v>
      </c>
      <c r="M1954" t="s">
        <v>25</v>
      </c>
      <c r="N1954" t="s">
        <v>292</v>
      </c>
      <c r="O1954" t="s">
        <v>98</v>
      </c>
      <c r="P1954" t="s">
        <v>23</v>
      </c>
      <c r="Q1954" t="s">
        <v>293</v>
      </c>
    </row>
    <row r="1955" spans="1:17" x14ac:dyDescent="0.35">
      <c r="A1955" t="s">
        <v>95</v>
      </c>
      <c r="B1955" t="s">
        <v>96</v>
      </c>
      <c r="C1955" t="s">
        <v>17</v>
      </c>
      <c r="D1955" t="s">
        <v>292</v>
      </c>
      <c r="E1955" t="s">
        <v>19</v>
      </c>
      <c r="F1955" t="s">
        <v>20</v>
      </c>
      <c r="G1955" t="s">
        <v>98</v>
      </c>
      <c r="H1955" s="2">
        <v>42872</v>
      </c>
      <c r="I1955">
        <v>11.0625</v>
      </c>
      <c r="J1955">
        <v>13</v>
      </c>
      <c r="K1955">
        <f t="shared" si="227"/>
        <v>1.0625</v>
      </c>
      <c r="L1955">
        <v>1</v>
      </c>
      <c r="M1955" t="s">
        <v>48</v>
      </c>
      <c r="N1955" t="s">
        <v>292</v>
      </c>
      <c r="O1955" t="s">
        <v>98</v>
      </c>
      <c r="P1955" t="s">
        <v>23</v>
      </c>
      <c r="Q1955" t="s">
        <v>293</v>
      </c>
    </row>
    <row r="1956" spans="1:17" x14ac:dyDescent="0.35">
      <c r="A1956" t="s">
        <v>95</v>
      </c>
      <c r="B1956" t="s">
        <v>96</v>
      </c>
      <c r="C1956" t="s">
        <v>17</v>
      </c>
      <c r="D1956" t="s">
        <v>292</v>
      </c>
      <c r="E1956" t="s">
        <v>19</v>
      </c>
      <c r="F1956" t="s">
        <v>20</v>
      </c>
      <c r="G1956" t="s">
        <v>98</v>
      </c>
      <c r="H1956" s="2">
        <v>42874</v>
      </c>
      <c r="I1956">
        <v>11.866666666666671</v>
      </c>
      <c r="J1956">
        <v>15</v>
      </c>
      <c r="K1956">
        <f t="shared" si="227"/>
        <v>1.8666666666666707</v>
      </c>
      <c r="L1956">
        <v>2</v>
      </c>
      <c r="M1956" t="s">
        <v>26</v>
      </c>
      <c r="N1956" t="s">
        <v>292</v>
      </c>
      <c r="O1956" t="s">
        <v>98</v>
      </c>
      <c r="P1956" t="s">
        <v>23</v>
      </c>
      <c r="Q1956" t="s">
        <v>293</v>
      </c>
    </row>
    <row r="1957" spans="1:17" x14ac:dyDescent="0.35">
      <c r="A1957" t="s">
        <v>95</v>
      </c>
      <c r="B1957" t="s">
        <v>96</v>
      </c>
      <c r="C1957" t="s">
        <v>17</v>
      </c>
      <c r="D1957" t="s">
        <v>292</v>
      </c>
      <c r="E1957" t="s">
        <v>19</v>
      </c>
      <c r="F1957" t="s">
        <v>20</v>
      </c>
      <c r="G1957" t="s">
        <v>98</v>
      </c>
      <c r="H1957" s="2">
        <v>42878</v>
      </c>
      <c r="I1957">
        <v>12.8125</v>
      </c>
      <c r="J1957">
        <v>19</v>
      </c>
      <c r="K1957">
        <f t="shared" si="227"/>
        <v>2.8125</v>
      </c>
      <c r="L1957">
        <v>3</v>
      </c>
      <c r="M1957" t="s">
        <v>39</v>
      </c>
      <c r="N1957" t="s">
        <v>292</v>
      </c>
      <c r="O1957" t="s">
        <v>98</v>
      </c>
      <c r="P1957" t="s">
        <v>23</v>
      </c>
      <c r="Q1957" t="s">
        <v>293</v>
      </c>
    </row>
    <row r="1958" spans="1:17" x14ac:dyDescent="0.35">
      <c r="A1958" t="s">
        <v>95</v>
      </c>
      <c r="B1958" t="s">
        <v>96</v>
      </c>
      <c r="C1958" t="s">
        <v>17</v>
      </c>
      <c r="D1958" t="s">
        <v>292</v>
      </c>
      <c r="E1958" t="s">
        <v>19</v>
      </c>
      <c r="F1958" t="s">
        <v>20</v>
      </c>
      <c r="G1958" t="s">
        <v>98</v>
      </c>
      <c r="H1958" s="2">
        <v>42881</v>
      </c>
      <c r="I1958">
        <v>13.875</v>
      </c>
      <c r="J1958">
        <v>22</v>
      </c>
      <c r="K1958">
        <f t="shared" si="227"/>
        <v>3.875</v>
      </c>
      <c r="L1958">
        <v>4</v>
      </c>
      <c r="M1958" t="s">
        <v>27</v>
      </c>
      <c r="N1958" t="s">
        <v>292</v>
      </c>
      <c r="O1958" t="s">
        <v>98</v>
      </c>
      <c r="P1958" t="s">
        <v>23</v>
      </c>
      <c r="Q1958" t="s">
        <v>293</v>
      </c>
    </row>
    <row r="1959" spans="1:17" x14ac:dyDescent="0.35">
      <c r="A1959" t="s">
        <v>95</v>
      </c>
      <c r="B1959" t="s">
        <v>96</v>
      </c>
      <c r="C1959" t="s">
        <v>17</v>
      </c>
      <c r="D1959" t="s">
        <v>292</v>
      </c>
      <c r="E1959" t="s">
        <v>19</v>
      </c>
      <c r="F1959" t="s">
        <v>20</v>
      </c>
      <c r="G1959" t="s">
        <v>98</v>
      </c>
      <c r="H1959" s="2">
        <v>42885</v>
      </c>
      <c r="I1959">
        <v>14.625</v>
      </c>
      <c r="J1959">
        <v>26</v>
      </c>
      <c r="K1959">
        <f t="shared" si="227"/>
        <v>4.625</v>
      </c>
      <c r="L1959">
        <v>5</v>
      </c>
      <c r="M1959" t="s">
        <v>28</v>
      </c>
      <c r="N1959" t="s">
        <v>292</v>
      </c>
      <c r="O1959" t="s">
        <v>98</v>
      </c>
      <c r="P1959" t="s">
        <v>23</v>
      </c>
      <c r="Q1959" t="s">
        <v>293</v>
      </c>
    </row>
    <row r="1960" spans="1:17" x14ac:dyDescent="0.35">
      <c r="A1960" t="s">
        <v>95</v>
      </c>
      <c r="B1960" t="s">
        <v>96</v>
      </c>
      <c r="C1960" t="s">
        <v>17</v>
      </c>
      <c r="D1960" t="s">
        <v>292</v>
      </c>
      <c r="E1960" t="s">
        <v>19</v>
      </c>
      <c r="F1960" t="s">
        <v>20</v>
      </c>
      <c r="G1960" t="s">
        <v>98</v>
      </c>
      <c r="H1960" s="2">
        <v>42892</v>
      </c>
      <c r="I1960">
        <v>16.6875</v>
      </c>
      <c r="J1960">
        <v>33</v>
      </c>
      <c r="K1960">
        <f t="shared" si="227"/>
        <v>6.6875</v>
      </c>
      <c r="L1960">
        <v>7</v>
      </c>
      <c r="M1960" t="s">
        <v>29</v>
      </c>
      <c r="N1960" t="s">
        <v>292</v>
      </c>
      <c r="O1960" t="s">
        <v>98</v>
      </c>
      <c r="P1960" t="s">
        <v>23</v>
      </c>
      <c r="Q1960" t="s">
        <v>293</v>
      </c>
    </row>
    <row r="1961" spans="1:17" hidden="1" x14ac:dyDescent="0.35">
      <c r="A1961" t="s">
        <v>95</v>
      </c>
      <c r="B1961" t="s">
        <v>96</v>
      </c>
      <c r="C1961" t="s">
        <v>17</v>
      </c>
      <c r="D1961" t="s">
        <v>292</v>
      </c>
      <c r="E1961" t="s">
        <v>19</v>
      </c>
      <c r="F1961" t="s">
        <v>20</v>
      </c>
      <c r="G1961" t="s">
        <v>98</v>
      </c>
      <c r="H1961" s="2">
        <v>42899</v>
      </c>
      <c r="I1961">
        <v>30</v>
      </c>
      <c r="J1961">
        <v>40</v>
      </c>
      <c r="L1961">
        <v>0</v>
      </c>
      <c r="M1961" t="s">
        <v>30</v>
      </c>
      <c r="N1961" t="s">
        <v>292</v>
      </c>
      <c r="O1961" t="s">
        <v>98</v>
      </c>
      <c r="P1961" t="s">
        <v>23</v>
      </c>
      <c r="Q1961" t="s">
        <v>293</v>
      </c>
    </row>
    <row r="1962" spans="1:17" hidden="1" x14ac:dyDescent="0.35">
      <c r="A1962" t="s">
        <v>95</v>
      </c>
      <c r="B1962" t="s">
        <v>96</v>
      </c>
      <c r="C1962" t="s">
        <v>17</v>
      </c>
      <c r="D1962" t="s">
        <v>292</v>
      </c>
      <c r="E1962" t="s">
        <v>19</v>
      </c>
      <c r="F1962" t="s">
        <v>20</v>
      </c>
      <c r="G1962" t="s">
        <v>98</v>
      </c>
      <c r="H1962" s="2">
        <v>42927</v>
      </c>
      <c r="I1962">
        <v>50</v>
      </c>
      <c r="J1962">
        <v>68</v>
      </c>
      <c r="L1962">
        <v>0</v>
      </c>
      <c r="M1962" t="s">
        <v>31</v>
      </c>
      <c r="N1962" t="s">
        <v>292</v>
      </c>
      <c r="O1962" t="s">
        <v>98</v>
      </c>
      <c r="P1962" t="s">
        <v>23</v>
      </c>
      <c r="Q1962" t="s">
        <v>293</v>
      </c>
    </row>
    <row r="1963" spans="1:17" hidden="1" x14ac:dyDescent="0.35">
      <c r="A1963" t="s">
        <v>95</v>
      </c>
      <c r="B1963" t="s">
        <v>96</v>
      </c>
      <c r="C1963" t="s">
        <v>17</v>
      </c>
      <c r="D1963" t="s">
        <v>292</v>
      </c>
      <c r="E1963" t="s">
        <v>19</v>
      </c>
      <c r="F1963" t="s">
        <v>20</v>
      </c>
      <c r="G1963" t="s">
        <v>98</v>
      </c>
      <c r="H1963" s="2">
        <v>42948</v>
      </c>
      <c r="I1963">
        <v>60</v>
      </c>
      <c r="J1963">
        <v>89</v>
      </c>
      <c r="L1963">
        <v>0</v>
      </c>
      <c r="M1963" t="s">
        <v>32</v>
      </c>
      <c r="N1963" t="s">
        <v>292</v>
      </c>
      <c r="O1963" t="s">
        <v>98</v>
      </c>
      <c r="P1963" t="s">
        <v>23</v>
      </c>
      <c r="Q1963" t="s">
        <v>293</v>
      </c>
    </row>
    <row r="1964" spans="1:17" hidden="1" x14ac:dyDescent="0.35">
      <c r="A1964" t="s">
        <v>95</v>
      </c>
      <c r="B1964" t="s">
        <v>96</v>
      </c>
      <c r="C1964" t="s">
        <v>17</v>
      </c>
      <c r="D1964" t="s">
        <v>292</v>
      </c>
      <c r="E1964" t="s">
        <v>19</v>
      </c>
      <c r="F1964" t="s">
        <v>41</v>
      </c>
      <c r="G1964" t="s">
        <v>98</v>
      </c>
      <c r="H1964" s="2">
        <v>42866</v>
      </c>
      <c r="I1964">
        <v>10</v>
      </c>
      <c r="J1964">
        <v>7</v>
      </c>
      <c r="L1964">
        <v>0</v>
      </c>
      <c r="M1964" t="s">
        <v>22</v>
      </c>
      <c r="N1964" t="s">
        <v>292</v>
      </c>
      <c r="O1964" t="s">
        <v>98</v>
      </c>
      <c r="P1964" t="s">
        <v>41</v>
      </c>
      <c r="Q1964" t="s">
        <v>294</v>
      </c>
    </row>
    <row r="1965" spans="1:17" x14ac:dyDescent="0.35">
      <c r="A1965" t="s">
        <v>95</v>
      </c>
      <c r="B1965" t="s">
        <v>96</v>
      </c>
      <c r="C1965" t="s">
        <v>17</v>
      </c>
      <c r="D1965" t="s">
        <v>292</v>
      </c>
      <c r="E1965" t="s">
        <v>19</v>
      </c>
      <c r="F1965" t="s">
        <v>41</v>
      </c>
      <c r="G1965" t="s">
        <v>98</v>
      </c>
      <c r="H1965" s="2">
        <v>42866</v>
      </c>
      <c r="I1965">
        <v>10</v>
      </c>
      <c r="J1965">
        <v>7</v>
      </c>
      <c r="K1965">
        <f t="shared" ref="K1965:K1972" si="228">I1965-10</f>
        <v>0</v>
      </c>
      <c r="L1965">
        <v>0</v>
      </c>
      <c r="M1965" t="s">
        <v>25</v>
      </c>
      <c r="N1965" t="s">
        <v>292</v>
      </c>
      <c r="O1965" t="s">
        <v>98</v>
      </c>
      <c r="P1965" t="s">
        <v>41</v>
      </c>
      <c r="Q1965" t="s">
        <v>294</v>
      </c>
    </row>
    <row r="1966" spans="1:17" x14ac:dyDescent="0.35">
      <c r="A1966" t="s">
        <v>95</v>
      </c>
      <c r="B1966" t="s">
        <v>96</v>
      </c>
      <c r="C1966" t="s">
        <v>17</v>
      </c>
      <c r="D1966" t="s">
        <v>292</v>
      </c>
      <c r="E1966" t="s">
        <v>19</v>
      </c>
      <c r="F1966" t="s">
        <v>41</v>
      </c>
      <c r="G1966" t="s">
        <v>98</v>
      </c>
      <c r="H1966" s="2">
        <v>42872</v>
      </c>
      <c r="I1966">
        <v>11</v>
      </c>
      <c r="J1966">
        <v>13</v>
      </c>
      <c r="K1966">
        <f t="shared" si="228"/>
        <v>1</v>
      </c>
      <c r="L1966">
        <v>1</v>
      </c>
      <c r="M1966" t="s">
        <v>48</v>
      </c>
      <c r="N1966" t="s">
        <v>292</v>
      </c>
      <c r="O1966" t="s">
        <v>98</v>
      </c>
      <c r="P1966" t="s">
        <v>41</v>
      </c>
      <c r="Q1966" t="s">
        <v>294</v>
      </c>
    </row>
    <row r="1967" spans="1:17" x14ac:dyDescent="0.35">
      <c r="A1967" t="s">
        <v>95</v>
      </c>
      <c r="B1967" t="s">
        <v>96</v>
      </c>
      <c r="C1967" t="s">
        <v>17</v>
      </c>
      <c r="D1967" t="s">
        <v>292</v>
      </c>
      <c r="E1967" t="s">
        <v>19</v>
      </c>
      <c r="F1967" t="s">
        <v>41</v>
      </c>
      <c r="G1967" t="s">
        <v>98</v>
      </c>
      <c r="H1967" s="2">
        <v>42874</v>
      </c>
      <c r="I1967">
        <v>11.733333333333331</v>
      </c>
      <c r="J1967">
        <v>15</v>
      </c>
      <c r="K1967">
        <f t="shared" si="228"/>
        <v>1.7333333333333307</v>
      </c>
      <c r="L1967">
        <v>2</v>
      </c>
      <c r="M1967" t="s">
        <v>26</v>
      </c>
      <c r="N1967" t="s">
        <v>292</v>
      </c>
      <c r="O1967" t="s">
        <v>98</v>
      </c>
      <c r="P1967" t="s">
        <v>41</v>
      </c>
      <c r="Q1967" t="s">
        <v>294</v>
      </c>
    </row>
    <row r="1968" spans="1:17" x14ac:dyDescent="0.35">
      <c r="A1968" t="s">
        <v>95</v>
      </c>
      <c r="B1968" t="s">
        <v>96</v>
      </c>
      <c r="C1968" t="s">
        <v>17</v>
      </c>
      <c r="D1968" t="s">
        <v>292</v>
      </c>
      <c r="E1968" t="s">
        <v>19</v>
      </c>
      <c r="F1968" t="s">
        <v>41</v>
      </c>
      <c r="G1968" t="s">
        <v>98</v>
      </c>
      <c r="H1968" s="2">
        <v>42878</v>
      </c>
      <c r="I1968">
        <v>12.9375</v>
      </c>
      <c r="J1968">
        <v>19</v>
      </c>
      <c r="K1968">
        <f t="shared" si="228"/>
        <v>2.9375</v>
      </c>
      <c r="L1968">
        <v>3</v>
      </c>
      <c r="M1968" t="s">
        <v>39</v>
      </c>
      <c r="N1968" t="s">
        <v>292</v>
      </c>
      <c r="O1968" t="s">
        <v>98</v>
      </c>
      <c r="P1968" t="s">
        <v>41</v>
      </c>
      <c r="Q1968" t="s">
        <v>294</v>
      </c>
    </row>
    <row r="1969" spans="1:17" x14ac:dyDescent="0.35">
      <c r="A1969" t="s">
        <v>95</v>
      </c>
      <c r="B1969" t="s">
        <v>96</v>
      </c>
      <c r="C1969" t="s">
        <v>17</v>
      </c>
      <c r="D1969" t="s">
        <v>292</v>
      </c>
      <c r="E1969" t="s">
        <v>19</v>
      </c>
      <c r="F1969" t="s">
        <v>41</v>
      </c>
      <c r="G1969" t="s">
        <v>98</v>
      </c>
      <c r="H1969" s="2">
        <v>42881</v>
      </c>
      <c r="I1969">
        <v>13.875</v>
      </c>
      <c r="J1969">
        <v>22</v>
      </c>
      <c r="K1969">
        <f t="shared" si="228"/>
        <v>3.875</v>
      </c>
      <c r="L1969">
        <v>4</v>
      </c>
      <c r="M1969" t="s">
        <v>27</v>
      </c>
      <c r="N1969" t="s">
        <v>292</v>
      </c>
      <c r="O1969" t="s">
        <v>98</v>
      </c>
      <c r="P1969" t="s">
        <v>41</v>
      </c>
      <c r="Q1969" t="s">
        <v>294</v>
      </c>
    </row>
    <row r="1970" spans="1:17" x14ac:dyDescent="0.35">
      <c r="A1970" t="s">
        <v>95</v>
      </c>
      <c r="B1970" t="s">
        <v>96</v>
      </c>
      <c r="C1970" t="s">
        <v>17</v>
      </c>
      <c r="D1970" t="s">
        <v>292</v>
      </c>
      <c r="E1970" t="s">
        <v>19</v>
      </c>
      <c r="F1970" t="s">
        <v>41</v>
      </c>
      <c r="G1970" t="s">
        <v>98</v>
      </c>
      <c r="H1970" s="2">
        <v>42885</v>
      </c>
      <c r="I1970">
        <v>14.875</v>
      </c>
      <c r="J1970">
        <v>26</v>
      </c>
      <c r="K1970">
        <f t="shared" si="228"/>
        <v>4.875</v>
      </c>
      <c r="L1970">
        <v>5</v>
      </c>
      <c r="M1970" t="s">
        <v>28</v>
      </c>
      <c r="N1970" t="s">
        <v>292</v>
      </c>
      <c r="O1970" t="s">
        <v>98</v>
      </c>
      <c r="P1970" t="s">
        <v>41</v>
      </c>
      <c r="Q1970" t="s">
        <v>294</v>
      </c>
    </row>
    <row r="1971" spans="1:17" x14ac:dyDescent="0.35">
      <c r="A1971" t="s">
        <v>95</v>
      </c>
      <c r="B1971" t="s">
        <v>96</v>
      </c>
      <c r="C1971" t="s">
        <v>17</v>
      </c>
      <c r="D1971" t="s">
        <v>292</v>
      </c>
      <c r="E1971" t="s">
        <v>19</v>
      </c>
      <c r="F1971" t="s">
        <v>41</v>
      </c>
      <c r="G1971" t="s">
        <v>98</v>
      </c>
      <c r="H1971" s="2">
        <v>42888</v>
      </c>
      <c r="I1971">
        <v>16</v>
      </c>
      <c r="J1971">
        <v>29</v>
      </c>
      <c r="K1971">
        <f t="shared" si="228"/>
        <v>6</v>
      </c>
      <c r="L1971">
        <v>6</v>
      </c>
      <c r="M1971" t="s">
        <v>40</v>
      </c>
      <c r="N1971" t="s">
        <v>292</v>
      </c>
      <c r="O1971" t="s">
        <v>98</v>
      </c>
      <c r="P1971" t="s">
        <v>41</v>
      </c>
      <c r="Q1971" t="s">
        <v>294</v>
      </c>
    </row>
    <row r="1972" spans="1:17" x14ac:dyDescent="0.35">
      <c r="A1972" t="s">
        <v>95</v>
      </c>
      <c r="B1972" t="s">
        <v>96</v>
      </c>
      <c r="C1972" t="s">
        <v>17</v>
      </c>
      <c r="D1972" t="s">
        <v>292</v>
      </c>
      <c r="E1972" t="s">
        <v>19</v>
      </c>
      <c r="F1972" t="s">
        <v>41</v>
      </c>
      <c r="G1972" t="s">
        <v>98</v>
      </c>
      <c r="H1972" s="2">
        <v>42892</v>
      </c>
      <c r="I1972">
        <v>17.25</v>
      </c>
      <c r="J1972">
        <v>33</v>
      </c>
      <c r="K1972">
        <f t="shared" si="228"/>
        <v>7.25</v>
      </c>
      <c r="L1972">
        <v>7</v>
      </c>
      <c r="M1972" t="s">
        <v>29</v>
      </c>
      <c r="N1972" t="s">
        <v>292</v>
      </c>
      <c r="O1972" t="s">
        <v>98</v>
      </c>
      <c r="P1972" t="s">
        <v>41</v>
      </c>
      <c r="Q1972" t="s">
        <v>294</v>
      </c>
    </row>
    <row r="1973" spans="1:17" hidden="1" x14ac:dyDescent="0.35">
      <c r="A1973" t="s">
        <v>95</v>
      </c>
      <c r="B1973" t="s">
        <v>96</v>
      </c>
      <c r="C1973" t="s">
        <v>17</v>
      </c>
      <c r="D1973" t="s">
        <v>292</v>
      </c>
      <c r="E1973" t="s">
        <v>19</v>
      </c>
      <c r="F1973" t="s">
        <v>41</v>
      </c>
      <c r="G1973" t="s">
        <v>98</v>
      </c>
      <c r="H1973" s="2">
        <v>42895</v>
      </c>
      <c r="I1973">
        <v>30</v>
      </c>
      <c r="J1973">
        <v>36</v>
      </c>
      <c r="L1973">
        <v>0</v>
      </c>
      <c r="M1973" t="s">
        <v>30</v>
      </c>
      <c r="N1973" t="s">
        <v>292</v>
      </c>
      <c r="O1973" t="s">
        <v>98</v>
      </c>
      <c r="P1973" t="s">
        <v>41</v>
      </c>
      <c r="Q1973" t="s">
        <v>294</v>
      </c>
    </row>
    <row r="1974" spans="1:17" hidden="1" x14ac:dyDescent="0.35">
      <c r="A1974" t="s">
        <v>95</v>
      </c>
      <c r="B1974" t="s">
        <v>96</v>
      </c>
      <c r="C1974" t="s">
        <v>17</v>
      </c>
      <c r="D1974" t="s">
        <v>292</v>
      </c>
      <c r="E1974" t="s">
        <v>19</v>
      </c>
      <c r="F1974" t="s">
        <v>41</v>
      </c>
      <c r="G1974" t="s">
        <v>98</v>
      </c>
      <c r="H1974" s="2">
        <v>42916</v>
      </c>
      <c r="I1974">
        <v>50</v>
      </c>
      <c r="J1974">
        <v>57</v>
      </c>
      <c r="L1974">
        <v>0</v>
      </c>
      <c r="M1974" t="s">
        <v>31</v>
      </c>
      <c r="N1974" t="s">
        <v>292</v>
      </c>
      <c r="O1974" t="s">
        <v>98</v>
      </c>
      <c r="P1974" t="s">
        <v>41</v>
      </c>
      <c r="Q1974" t="s">
        <v>294</v>
      </c>
    </row>
    <row r="1975" spans="1:17" hidden="1" x14ac:dyDescent="0.35">
      <c r="A1975" t="s">
        <v>95</v>
      </c>
      <c r="B1975" t="s">
        <v>96</v>
      </c>
      <c r="C1975" t="s">
        <v>17</v>
      </c>
      <c r="D1975" t="s">
        <v>292</v>
      </c>
      <c r="E1975" t="s">
        <v>19</v>
      </c>
      <c r="F1975" t="s">
        <v>41</v>
      </c>
      <c r="G1975" t="s">
        <v>98</v>
      </c>
      <c r="H1975" s="2">
        <v>42943</v>
      </c>
      <c r="I1975">
        <v>60</v>
      </c>
      <c r="J1975">
        <v>84</v>
      </c>
      <c r="L1975">
        <v>0</v>
      </c>
      <c r="M1975" t="s">
        <v>32</v>
      </c>
      <c r="N1975" t="s">
        <v>292</v>
      </c>
      <c r="O1975" t="s">
        <v>98</v>
      </c>
      <c r="P1975" t="s">
        <v>41</v>
      </c>
      <c r="Q1975" t="s">
        <v>294</v>
      </c>
    </row>
    <row r="1976" spans="1:17" hidden="1" x14ac:dyDescent="0.35">
      <c r="A1976" t="s">
        <v>95</v>
      </c>
      <c r="B1976" t="s">
        <v>96</v>
      </c>
      <c r="C1976" t="s">
        <v>17</v>
      </c>
      <c r="D1976" t="s">
        <v>292</v>
      </c>
      <c r="E1976" t="s">
        <v>19</v>
      </c>
      <c r="F1976" t="s">
        <v>43</v>
      </c>
      <c r="G1976" t="s">
        <v>98</v>
      </c>
      <c r="H1976" s="2">
        <v>42866</v>
      </c>
      <c r="I1976">
        <v>10</v>
      </c>
      <c r="J1976">
        <v>7</v>
      </c>
      <c r="L1976">
        <v>0</v>
      </c>
      <c r="M1976" t="s">
        <v>22</v>
      </c>
      <c r="N1976" t="s">
        <v>292</v>
      </c>
      <c r="O1976" t="s">
        <v>98</v>
      </c>
      <c r="P1976" t="s">
        <v>43</v>
      </c>
      <c r="Q1976" t="s">
        <v>295</v>
      </c>
    </row>
    <row r="1977" spans="1:17" x14ac:dyDescent="0.35">
      <c r="A1977" t="s">
        <v>95</v>
      </c>
      <c r="B1977" t="s">
        <v>96</v>
      </c>
      <c r="C1977" t="s">
        <v>17</v>
      </c>
      <c r="D1977" t="s">
        <v>292</v>
      </c>
      <c r="E1977" t="s">
        <v>19</v>
      </c>
      <c r="F1977" t="s">
        <v>43</v>
      </c>
      <c r="G1977" t="s">
        <v>98</v>
      </c>
      <c r="H1977" s="2">
        <v>42866</v>
      </c>
      <c r="I1977">
        <v>10</v>
      </c>
      <c r="J1977">
        <v>7</v>
      </c>
      <c r="K1977">
        <f t="shared" ref="K1977:K1983" si="229">I1977-10</f>
        <v>0</v>
      </c>
      <c r="L1977">
        <v>0</v>
      </c>
      <c r="M1977" t="s">
        <v>25</v>
      </c>
      <c r="N1977" t="s">
        <v>292</v>
      </c>
      <c r="O1977" t="s">
        <v>98</v>
      </c>
      <c r="P1977" t="s">
        <v>43</v>
      </c>
      <c r="Q1977" t="s">
        <v>295</v>
      </c>
    </row>
    <row r="1978" spans="1:17" x14ac:dyDescent="0.35">
      <c r="A1978" t="s">
        <v>95</v>
      </c>
      <c r="B1978" t="s">
        <v>96</v>
      </c>
      <c r="C1978" t="s">
        <v>17</v>
      </c>
      <c r="D1978" t="s">
        <v>292</v>
      </c>
      <c r="E1978" t="s">
        <v>19</v>
      </c>
      <c r="F1978" t="s">
        <v>43</v>
      </c>
      <c r="G1978" t="s">
        <v>98</v>
      </c>
      <c r="H1978" s="2">
        <v>42872</v>
      </c>
      <c r="I1978">
        <v>11.125</v>
      </c>
      <c r="J1978">
        <v>13</v>
      </c>
      <c r="K1978">
        <f t="shared" si="229"/>
        <v>1.125</v>
      </c>
      <c r="L1978">
        <v>1</v>
      </c>
      <c r="M1978" t="s">
        <v>48</v>
      </c>
      <c r="N1978" t="s">
        <v>292</v>
      </c>
      <c r="O1978" t="s">
        <v>98</v>
      </c>
      <c r="P1978" t="s">
        <v>43</v>
      </c>
      <c r="Q1978" t="s">
        <v>295</v>
      </c>
    </row>
    <row r="1979" spans="1:17" x14ac:dyDescent="0.35">
      <c r="A1979" t="s">
        <v>95</v>
      </c>
      <c r="B1979" t="s">
        <v>96</v>
      </c>
      <c r="C1979" t="s">
        <v>17</v>
      </c>
      <c r="D1979" t="s">
        <v>292</v>
      </c>
      <c r="E1979" t="s">
        <v>19</v>
      </c>
      <c r="F1979" t="s">
        <v>43</v>
      </c>
      <c r="G1979" t="s">
        <v>98</v>
      </c>
      <c r="H1979" s="2">
        <v>42874</v>
      </c>
      <c r="I1979">
        <v>12</v>
      </c>
      <c r="J1979">
        <v>15</v>
      </c>
      <c r="K1979">
        <f t="shared" si="229"/>
        <v>2</v>
      </c>
      <c r="L1979">
        <v>2</v>
      </c>
      <c r="M1979" t="s">
        <v>26</v>
      </c>
      <c r="N1979" t="s">
        <v>292</v>
      </c>
      <c r="O1979" t="s">
        <v>98</v>
      </c>
      <c r="P1979" t="s">
        <v>43</v>
      </c>
      <c r="Q1979" t="s">
        <v>295</v>
      </c>
    </row>
    <row r="1980" spans="1:17" x14ac:dyDescent="0.35">
      <c r="A1980" t="s">
        <v>95</v>
      </c>
      <c r="B1980" t="s">
        <v>96</v>
      </c>
      <c r="C1980" t="s">
        <v>17</v>
      </c>
      <c r="D1980" t="s">
        <v>292</v>
      </c>
      <c r="E1980" t="s">
        <v>19</v>
      </c>
      <c r="F1980" t="s">
        <v>43</v>
      </c>
      <c r="G1980" t="s">
        <v>98</v>
      </c>
      <c r="H1980" s="2">
        <v>42878</v>
      </c>
      <c r="I1980">
        <v>13.125</v>
      </c>
      <c r="J1980">
        <v>19</v>
      </c>
      <c r="K1980">
        <f t="shared" si="229"/>
        <v>3.125</v>
      </c>
      <c r="L1980">
        <v>3</v>
      </c>
      <c r="M1980" t="s">
        <v>39</v>
      </c>
      <c r="N1980" t="s">
        <v>292</v>
      </c>
      <c r="O1980" t="s">
        <v>98</v>
      </c>
      <c r="P1980" t="s">
        <v>43</v>
      </c>
      <c r="Q1980" t="s">
        <v>295</v>
      </c>
    </row>
    <row r="1981" spans="1:17" x14ac:dyDescent="0.35">
      <c r="A1981" t="s">
        <v>95</v>
      </c>
      <c r="B1981" t="s">
        <v>96</v>
      </c>
      <c r="C1981" t="s">
        <v>17</v>
      </c>
      <c r="D1981" t="s">
        <v>292</v>
      </c>
      <c r="E1981" t="s">
        <v>19</v>
      </c>
      <c r="F1981" t="s">
        <v>43</v>
      </c>
      <c r="G1981" t="s">
        <v>98</v>
      </c>
      <c r="H1981" s="2">
        <v>42881</v>
      </c>
      <c r="I1981">
        <v>14</v>
      </c>
      <c r="J1981">
        <v>22</v>
      </c>
      <c r="K1981">
        <f t="shared" si="229"/>
        <v>4</v>
      </c>
      <c r="L1981">
        <v>4</v>
      </c>
      <c r="M1981" t="s">
        <v>27</v>
      </c>
      <c r="N1981" t="s">
        <v>292</v>
      </c>
      <c r="O1981" t="s">
        <v>98</v>
      </c>
      <c r="P1981" t="s">
        <v>43</v>
      </c>
      <c r="Q1981" t="s">
        <v>295</v>
      </c>
    </row>
    <row r="1982" spans="1:17" x14ac:dyDescent="0.35">
      <c r="A1982" t="s">
        <v>95</v>
      </c>
      <c r="B1982" t="s">
        <v>96</v>
      </c>
      <c r="C1982" t="s">
        <v>17</v>
      </c>
      <c r="D1982" t="s">
        <v>292</v>
      </c>
      <c r="E1982" t="s">
        <v>19</v>
      </c>
      <c r="F1982" t="s">
        <v>43</v>
      </c>
      <c r="G1982" t="s">
        <v>98</v>
      </c>
      <c r="H1982" s="2">
        <v>42885</v>
      </c>
      <c r="I1982">
        <v>15.1875</v>
      </c>
      <c r="J1982">
        <v>26</v>
      </c>
      <c r="K1982">
        <f t="shared" si="229"/>
        <v>5.1875</v>
      </c>
      <c r="L1982">
        <v>5</v>
      </c>
      <c r="M1982" t="s">
        <v>28</v>
      </c>
      <c r="N1982" t="s">
        <v>292</v>
      </c>
      <c r="O1982" t="s">
        <v>98</v>
      </c>
      <c r="P1982" t="s">
        <v>43</v>
      </c>
      <c r="Q1982" t="s">
        <v>295</v>
      </c>
    </row>
    <row r="1983" spans="1:17" x14ac:dyDescent="0.35">
      <c r="A1983" t="s">
        <v>95</v>
      </c>
      <c r="B1983" t="s">
        <v>96</v>
      </c>
      <c r="C1983" t="s">
        <v>17</v>
      </c>
      <c r="D1983" t="s">
        <v>292</v>
      </c>
      <c r="E1983" t="s">
        <v>19</v>
      </c>
      <c r="F1983" t="s">
        <v>43</v>
      </c>
      <c r="G1983" t="s">
        <v>98</v>
      </c>
      <c r="H1983" s="2">
        <v>42888</v>
      </c>
      <c r="I1983">
        <v>16</v>
      </c>
      <c r="J1983">
        <v>29</v>
      </c>
      <c r="K1983">
        <f t="shared" si="229"/>
        <v>6</v>
      </c>
      <c r="L1983">
        <v>6</v>
      </c>
      <c r="M1983" t="s">
        <v>40</v>
      </c>
      <c r="N1983" t="s">
        <v>292</v>
      </c>
      <c r="O1983" t="s">
        <v>98</v>
      </c>
      <c r="P1983" t="s">
        <v>43</v>
      </c>
      <c r="Q1983" t="s">
        <v>295</v>
      </c>
    </row>
    <row r="1984" spans="1:17" hidden="1" x14ac:dyDescent="0.35">
      <c r="A1984" t="s">
        <v>95</v>
      </c>
      <c r="B1984" t="s">
        <v>96</v>
      </c>
      <c r="C1984" t="s">
        <v>17</v>
      </c>
      <c r="D1984" t="s">
        <v>292</v>
      </c>
      <c r="E1984" t="s">
        <v>19</v>
      </c>
      <c r="F1984" t="s">
        <v>43</v>
      </c>
      <c r="G1984" t="s">
        <v>98</v>
      </c>
      <c r="H1984" s="2">
        <v>42892</v>
      </c>
      <c r="I1984">
        <v>30</v>
      </c>
      <c r="J1984">
        <v>33</v>
      </c>
      <c r="L1984">
        <v>0</v>
      </c>
      <c r="M1984" t="s">
        <v>30</v>
      </c>
      <c r="N1984" t="s">
        <v>292</v>
      </c>
      <c r="O1984" t="s">
        <v>98</v>
      </c>
      <c r="P1984" t="s">
        <v>43</v>
      </c>
      <c r="Q1984" t="s">
        <v>295</v>
      </c>
    </row>
    <row r="1985" spans="1:17" hidden="1" x14ac:dyDescent="0.35">
      <c r="A1985" t="s">
        <v>95</v>
      </c>
      <c r="B1985" t="s">
        <v>96</v>
      </c>
      <c r="C1985" t="s">
        <v>17</v>
      </c>
      <c r="D1985" t="s">
        <v>292</v>
      </c>
      <c r="E1985" t="s">
        <v>19</v>
      </c>
      <c r="F1985" t="s">
        <v>43</v>
      </c>
      <c r="G1985" t="s">
        <v>98</v>
      </c>
      <c r="H1985" s="2">
        <v>42906</v>
      </c>
      <c r="I1985">
        <v>50</v>
      </c>
      <c r="J1985">
        <v>47</v>
      </c>
      <c r="L1985">
        <v>0</v>
      </c>
      <c r="M1985" t="s">
        <v>31</v>
      </c>
      <c r="N1985" t="s">
        <v>292</v>
      </c>
      <c r="O1985" t="s">
        <v>98</v>
      </c>
      <c r="P1985" t="s">
        <v>43</v>
      </c>
      <c r="Q1985" t="s">
        <v>295</v>
      </c>
    </row>
    <row r="1986" spans="1:17" hidden="1" x14ac:dyDescent="0.35">
      <c r="A1986" t="s">
        <v>95</v>
      </c>
      <c r="B1986" t="s">
        <v>96</v>
      </c>
      <c r="C1986" t="s">
        <v>17</v>
      </c>
      <c r="D1986" t="s">
        <v>292</v>
      </c>
      <c r="E1986" t="s">
        <v>19</v>
      </c>
      <c r="F1986" t="s">
        <v>43</v>
      </c>
      <c r="G1986" t="s">
        <v>98</v>
      </c>
      <c r="H1986" s="2">
        <v>42930</v>
      </c>
      <c r="I1986">
        <v>60</v>
      </c>
      <c r="J1986">
        <v>71</v>
      </c>
      <c r="L1986">
        <v>0</v>
      </c>
      <c r="M1986" t="s">
        <v>32</v>
      </c>
      <c r="N1986" t="s">
        <v>292</v>
      </c>
      <c r="O1986" t="s">
        <v>98</v>
      </c>
      <c r="P1986" t="s">
        <v>43</v>
      </c>
      <c r="Q1986" t="s">
        <v>295</v>
      </c>
    </row>
    <row r="1987" spans="1:17" hidden="1" x14ac:dyDescent="0.35">
      <c r="A1987" t="s">
        <v>95</v>
      </c>
      <c r="B1987" t="s">
        <v>96</v>
      </c>
      <c r="C1987" t="s">
        <v>17</v>
      </c>
      <c r="D1987" t="s">
        <v>292</v>
      </c>
      <c r="E1987" t="s">
        <v>33</v>
      </c>
      <c r="F1987" t="s">
        <v>20</v>
      </c>
      <c r="G1987" t="s">
        <v>102</v>
      </c>
      <c r="H1987" s="2">
        <v>42899</v>
      </c>
      <c r="I1987">
        <v>10</v>
      </c>
      <c r="J1987">
        <v>7</v>
      </c>
      <c r="L1987">
        <v>0</v>
      </c>
      <c r="M1987" t="s">
        <v>22</v>
      </c>
      <c r="N1987" t="s">
        <v>292</v>
      </c>
      <c r="O1987" t="s">
        <v>102</v>
      </c>
      <c r="P1987" t="s">
        <v>23</v>
      </c>
      <c r="Q1987" t="s">
        <v>296</v>
      </c>
    </row>
    <row r="1988" spans="1:17" x14ac:dyDescent="0.35">
      <c r="A1988" t="s">
        <v>95</v>
      </c>
      <c r="B1988" t="s">
        <v>96</v>
      </c>
      <c r="C1988" t="s">
        <v>17</v>
      </c>
      <c r="D1988" t="s">
        <v>292</v>
      </c>
      <c r="E1988" t="s">
        <v>33</v>
      </c>
      <c r="F1988" t="s">
        <v>20</v>
      </c>
      <c r="G1988" t="s">
        <v>102</v>
      </c>
      <c r="H1988" s="2">
        <v>42902</v>
      </c>
      <c r="I1988">
        <v>10</v>
      </c>
      <c r="J1988">
        <v>10</v>
      </c>
      <c r="K1988">
        <f t="shared" ref="K1988:K1993" si="230">I1988-10</f>
        <v>0</v>
      </c>
      <c r="L1988">
        <v>0</v>
      </c>
      <c r="M1988" t="s">
        <v>25</v>
      </c>
      <c r="N1988" t="s">
        <v>292</v>
      </c>
      <c r="O1988" t="s">
        <v>102</v>
      </c>
      <c r="P1988" t="s">
        <v>23</v>
      </c>
      <c r="Q1988" t="s">
        <v>296</v>
      </c>
    </row>
    <row r="1989" spans="1:17" x14ac:dyDescent="0.35">
      <c r="A1989" t="s">
        <v>95</v>
      </c>
      <c r="B1989" t="s">
        <v>96</v>
      </c>
      <c r="C1989" t="s">
        <v>17</v>
      </c>
      <c r="D1989" t="s">
        <v>292</v>
      </c>
      <c r="E1989" t="s">
        <v>33</v>
      </c>
      <c r="F1989" t="s">
        <v>20</v>
      </c>
      <c r="G1989" t="s">
        <v>102</v>
      </c>
      <c r="H1989" s="2">
        <v>42906</v>
      </c>
      <c r="I1989">
        <v>11</v>
      </c>
      <c r="J1989">
        <v>14</v>
      </c>
      <c r="K1989">
        <f t="shared" si="230"/>
        <v>1</v>
      </c>
      <c r="L1989">
        <v>1</v>
      </c>
      <c r="M1989" t="s">
        <v>48</v>
      </c>
      <c r="N1989" t="s">
        <v>292</v>
      </c>
      <c r="O1989" t="s">
        <v>102</v>
      </c>
      <c r="P1989" t="s">
        <v>23</v>
      </c>
      <c r="Q1989" t="s">
        <v>296</v>
      </c>
    </row>
    <row r="1990" spans="1:17" x14ac:dyDescent="0.35">
      <c r="A1990" t="s">
        <v>95</v>
      </c>
      <c r="B1990" t="s">
        <v>96</v>
      </c>
      <c r="C1990" t="s">
        <v>17</v>
      </c>
      <c r="D1990" t="s">
        <v>292</v>
      </c>
      <c r="E1990" t="s">
        <v>33</v>
      </c>
      <c r="F1990" t="s">
        <v>20</v>
      </c>
      <c r="G1990" t="s">
        <v>102</v>
      </c>
      <c r="H1990" s="2">
        <v>42910</v>
      </c>
      <c r="I1990">
        <v>12</v>
      </c>
      <c r="J1990">
        <v>18</v>
      </c>
      <c r="K1990">
        <f t="shared" si="230"/>
        <v>2</v>
      </c>
      <c r="L1990">
        <v>2</v>
      </c>
      <c r="M1990" t="s">
        <v>26</v>
      </c>
      <c r="N1990" t="s">
        <v>292</v>
      </c>
      <c r="O1990" t="s">
        <v>102</v>
      </c>
      <c r="P1990" t="s">
        <v>23</v>
      </c>
      <c r="Q1990" t="s">
        <v>296</v>
      </c>
    </row>
    <row r="1991" spans="1:17" x14ac:dyDescent="0.35">
      <c r="A1991" t="s">
        <v>95</v>
      </c>
      <c r="B1991" t="s">
        <v>96</v>
      </c>
      <c r="C1991" t="s">
        <v>17</v>
      </c>
      <c r="D1991" t="s">
        <v>292</v>
      </c>
      <c r="E1991" t="s">
        <v>33</v>
      </c>
      <c r="F1991" t="s">
        <v>20</v>
      </c>
      <c r="G1991" t="s">
        <v>102</v>
      </c>
      <c r="H1991" s="2">
        <v>42916</v>
      </c>
      <c r="I1991">
        <v>13.75</v>
      </c>
      <c r="J1991">
        <v>24</v>
      </c>
      <c r="K1991">
        <f t="shared" si="230"/>
        <v>3.75</v>
      </c>
      <c r="L1991">
        <v>4</v>
      </c>
      <c r="M1991" t="s">
        <v>27</v>
      </c>
      <c r="N1991" t="s">
        <v>292</v>
      </c>
      <c r="O1991" t="s">
        <v>102</v>
      </c>
      <c r="P1991" t="s">
        <v>23</v>
      </c>
      <c r="Q1991" t="s">
        <v>296</v>
      </c>
    </row>
    <row r="1992" spans="1:17" x14ac:dyDescent="0.35">
      <c r="A1992" t="s">
        <v>95</v>
      </c>
      <c r="B1992" t="s">
        <v>96</v>
      </c>
      <c r="C1992" t="s">
        <v>17</v>
      </c>
      <c r="D1992" t="s">
        <v>292</v>
      </c>
      <c r="E1992" t="s">
        <v>33</v>
      </c>
      <c r="F1992" t="s">
        <v>20</v>
      </c>
      <c r="G1992" t="s">
        <v>102</v>
      </c>
      <c r="H1992" s="2">
        <v>42920</v>
      </c>
      <c r="I1992">
        <v>14.6875</v>
      </c>
      <c r="J1992">
        <v>28</v>
      </c>
      <c r="K1992">
        <f t="shared" si="230"/>
        <v>4.6875</v>
      </c>
      <c r="L1992">
        <v>5</v>
      </c>
      <c r="M1992" t="s">
        <v>28</v>
      </c>
      <c r="N1992" t="s">
        <v>292</v>
      </c>
      <c r="O1992" t="s">
        <v>102</v>
      </c>
      <c r="P1992" t="s">
        <v>23</v>
      </c>
      <c r="Q1992" t="s">
        <v>296</v>
      </c>
    </row>
    <row r="1993" spans="1:17" x14ac:dyDescent="0.35">
      <c r="A1993" t="s">
        <v>95</v>
      </c>
      <c r="B1993" t="s">
        <v>96</v>
      </c>
      <c r="C1993" t="s">
        <v>17</v>
      </c>
      <c r="D1993" t="s">
        <v>292</v>
      </c>
      <c r="E1993" t="s">
        <v>33</v>
      </c>
      <c r="F1993" t="s">
        <v>20</v>
      </c>
      <c r="G1993" t="s">
        <v>102</v>
      </c>
      <c r="H1993" s="2">
        <v>42927</v>
      </c>
      <c r="I1993">
        <v>16.1875</v>
      </c>
      <c r="J1993">
        <v>35</v>
      </c>
      <c r="K1993">
        <f t="shared" si="230"/>
        <v>6.1875</v>
      </c>
      <c r="L1993">
        <v>6</v>
      </c>
      <c r="M1993" t="s">
        <v>40</v>
      </c>
      <c r="N1993" t="s">
        <v>292</v>
      </c>
      <c r="O1993" t="s">
        <v>102</v>
      </c>
      <c r="P1993" t="s">
        <v>23</v>
      </c>
      <c r="Q1993" t="s">
        <v>296</v>
      </c>
    </row>
    <row r="1994" spans="1:17" hidden="1" x14ac:dyDescent="0.35">
      <c r="A1994" t="s">
        <v>95</v>
      </c>
      <c r="B1994" t="s">
        <v>96</v>
      </c>
      <c r="C1994" t="s">
        <v>17</v>
      </c>
      <c r="D1994" t="s">
        <v>292</v>
      </c>
      <c r="E1994" t="s">
        <v>33</v>
      </c>
      <c r="F1994" t="s">
        <v>20</v>
      </c>
      <c r="G1994" t="s">
        <v>102</v>
      </c>
      <c r="H1994" s="2">
        <v>42930</v>
      </c>
      <c r="I1994">
        <v>30</v>
      </c>
      <c r="J1994">
        <v>38</v>
      </c>
      <c r="L1994">
        <v>0</v>
      </c>
      <c r="M1994" t="s">
        <v>30</v>
      </c>
      <c r="N1994" t="s">
        <v>292</v>
      </c>
      <c r="O1994" t="s">
        <v>102</v>
      </c>
      <c r="P1994" t="s">
        <v>23</v>
      </c>
      <c r="Q1994" t="s">
        <v>296</v>
      </c>
    </row>
    <row r="1995" spans="1:17" hidden="1" x14ac:dyDescent="0.35">
      <c r="A1995" t="s">
        <v>95</v>
      </c>
      <c r="B1995" t="s">
        <v>96</v>
      </c>
      <c r="C1995" t="s">
        <v>17</v>
      </c>
      <c r="D1995" t="s">
        <v>292</v>
      </c>
      <c r="E1995" t="s">
        <v>33</v>
      </c>
      <c r="F1995" t="s">
        <v>20</v>
      </c>
      <c r="G1995" t="s">
        <v>102</v>
      </c>
      <c r="H1995" s="2">
        <v>42955</v>
      </c>
      <c r="I1995">
        <v>50</v>
      </c>
      <c r="J1995">
        <v>63</v>
      </c>
      <c r="L1995">
        <v>0</v>
      </c>
      <c r="M1995" t="s">
        <v>31</v>
      </c>
      <c r="N1995" t="s">
        <v>292</v>
      </c>
      <c r="O1995" t="s">
        <v>102</v>
      </c>
      <c r="P1995" t="s">
        <v>23</v>
      </c>
      <c r="Q1995" t="s">
        <v>296</v>
      </c>
    </row>
    <row r="1996" spans="1:17" hidden="1" x14ac:dyDescent="0.35">
      <c r="A1996" t="s">
        <v>95</v>
      </c>
      <c r="B1996" t="s">
        <v>96</v>
      </c>
      <c r="C1996" t="s">
        <v>17</v>
      </c>
      <c r="D1996" t="s">
        <v>292</v>
      </c>
      <c r="E1996" t="s">
        <v>33</v>
      </c>
      <c r="F1996" t="s">
        <v>20</v>
      </c>
      <c r="G1996" t="s">
        <v>102</v>
      </c>
      <c r="H1996" s="2">
        <v>42976</v>
      </c>
      <c r="I1996">
        <v>60</v>
      </c>
      <c r="J1996">
        <v>84</v>
      </c>
      <c r="L1996">
        <v>0</v>
      </c>
      <c r="M1996" t="s">
        <v>32</v>
      </c>
      <c r="N1996" t="s">
        <v>292</v>
      </c>
      <c r="O1996" t="s">
        <v>102</v>
      </c>
      <c r="P1996" t="s">
        <v>23</v>
      </c>
      <c r="Q1996" t="s">
        <v>296</v>
      </c>
    </row>
    <row r="1997" spans="1:17" hidden="1" x14ac:dyDescent="0.35">
      <c r="A1997" t="s">
        <v>95</v>
      </c>
      <c r="B1997" t="s">
        <v>96</v>
      </c>
      <c r="C1997" t="s">
        <v>17</v>
      </c>
      <c r="D1997" t="s">
        <v>292</v>
      </c>
      <c r="E1997" t="s">
        <v>33</v>
      </c>
      <c r="F1997" t="s">
        <v>41</v>
      </c>
      <c r="G1997" t="s">
        <v>102</v>
      </c>
      <c r="H1997" s="2">
        <v>42899</v>
      </c>
      <c r="I1997">
        <v>10</v>
      </c>
      <c r="J1997">
        <v>7</v>
      </c>
      <c r="L1997">
        <v>0</v>
      </c>
      <c r="M1997" t="s">
        <v>22</v>
      </c>
      <c r="N1997" t="s">
        <v>292</v>
      </c>
      <c r="O1997" t="s">
        <v>102</v>
      </c>
      <c r="P1997" t="s">
        <v>41</v>
      </c>
      <c r="Q1997" t="s">
        <v>297</v>
      </c>
    </row>
    <row r="1998" spans="1:17" x14ac:dyDescent="0.35">
      <c r="A1998" t="s">
        <v>95</v>
      </c>
      <c r="B1998" t="s">
        <v>96</v>
      </c>
      <c r="C1998" t="s">
        <v>17</v>
      </c>
      <c r="D1998" t="s">
        <v>292</v>
      </c>
      <c r="E1998" t="s">
        <v>33</v>
      </c>
      <c r="F1998" t="s">
        <v>41</v>
      </c>
      <c r="G1998" t="s">
        <v>102</v>
      </c>
      <c r="H1998" s="2">
        <v>42902</v>
      </c>
      <c r="I1998">
        <v>10</v>
      </c>
      <c r="J1998">
        <v>10</v>
      </c>
      <c r="K1998">
        <f t="shared" ref="K1998:K2004" si="231">I1998-10</f>
        <v>0</v>
      </c>
      <c r="L1998">
        <v>0</v>
      </c>
      <c r="M1998" t="s">
        <v>25</v>
      </c>
      <c r="N1998" t="s">
        <v>292</v>
      </c>
      <c r="O1998" t="s">
        <v>102</v>
      </c>
      <c r="P1998" t="s">
        <v>41</v>
      </c>
      <c r="Q1998" t="s">
        <v>297</v>
      </c>
    </row>
    <row r="1999" spans="1:17" x14ac:dyDescent="0.35">
      <c r="A1999" t="s">
        <v>95</v>
      </c>
      <c r="B1999" t="s">
        <v>96</v>
      </c>
      <c r="C1999" t="s">
        <v>17</v>
      </c>
      <c r="D1999" t="s">
        <v>292</v>
      </c>
      <c r="E1999" t="s">
        <v>33</v>
      </c>
      <c r="F1999" t="s">
        <v>41</v>
      </c>
      <c r="G1999" t="s">
        <v>102</v>
      </c>
      <c r="H1999" s="2">
        <v>42906</v>
      </c>
      <c r="I1999">
        <v>10.625</v>
      </c>
      <c r="J1999">
        <v>14</v>
      </c>
      <c r="K1999">
        <f t="shared" si="231"/>
        <v>0.625</v>
      </c>
      <c r="L1999">
        <v>1</v>
      </c>
      <c r="M1999" t="s">
        <v>48</v>
      </c>
      <c r="N1999" t="s">
        <v>292</v>
      </c>
      <c r="O1999" t="s">
        <v>102</v>
      </c>
      <c r="P1999" t="s">
        <v>41</v>
      </c>
      <c r="Q1999" t="s">
        <v>297</v>
      </c>
    </row>
    <row r="2000" spans="1:17" x14ac:dyDescent="0.35">
      <c r="A2000" t="s">
        <v>95</v>
      </c>
      <c r="B2000" t="s">
        <v>96</v>
      </c>
      <c r="C2000" t="s">
        <v>17</v>
      </c>
      <c r="D2000" t="s">
        <v>292</v>
      </c>
      <c r="E2000" t="s">
        <v>33</v>
      </c>
      <c r="F2000" t="s">
        <v>41</v>
      </c>
      <c r="G2000" t="s">
        <v>102</v>
      </c>
      <c r="H2000" s="2">
        <v>42910</v>
      </c>
      <c r="I2000">
        <v>12</v>
      </c>
      <c r="J2000">
        <v>18</v>
      </c>
      <c r="K2000">
        <f t="shared" si="231"/>
        <v>2</v>
      </c>
      <c r="L2000">
        <v>2</v>
      </c>
      <c r="M2000" t="s">
        <v>26</v>
      </c>
      <c r="N2000" t="s">
        <v>292</v>
      </c>
      <c r="O2000" t="s">
        <v>102</v>
      </c>
      <c r="P2000" t="s">
        <v>41</v>
      </c>
      <c r="Q2000" t="s">
        <v>297</v>
      </c>
    </row>
    <row r="2001" spans="1:17" x14ac:dyDescent="0.35">
      <c r="A2001" t="s">
        <v>95</v>
      </c>
      <c r="B2001" t="s">
        <v>96</v>
      </c>
      <c r="C2001" t="s">
        <v>17</v>
      </c>
      <c r="D2001" t="s">
        <v>292</v>
      </c>
      <c r="E2001" t="s">
        <v>33</v>
      </c>
      <c r="F2001" t="s">
        <v>41</v>
      </c>
      <c r="G2001" t="s">
        <v>102</v>
      </c>
      <c r="H2001" s="2">
        <v>42913</v>
      </c>
      <c r="I2001">
        <v>12.54166666666667</v>
      </c>
      <c r="J2001">
        <v>21</v>
      </c>
      <c r="K2001">
        <f t="shared" si="231"/>
        <v>2.5416666666666696</v>
      </c>
      <c r="L2001">
        <v>3</v>
      </c>
      <c r="M2001" t="s">
        <v>39</v>
      </c>
      <c r="N2001" t="s">
        <v>292</v>
      </c>
      <c r="O2001" t="s">
        <v>102</v>
      </c>
      <c r="P2001" t="s">
        <v>41</v>
      </c>
      <c r="Q2001" t="s">
        <v>297</v>
      </c>
    </row>
    <row r="2002" spans="1:17" x14ac:dyDescent="0.35">
      <c r="A2002" t="s">
        <v>95</v>
      </c>
      <c r="B2002" t="s">
        <v>96</v>
      </c>
      <c r="C2002" t="s">
        <v>17</v>
      </c>
      <c r="D2002" t="s">
        <v>292</v>
      </c>
      <c r="E2002" t="s">
        <v>33</v>
      </c>
      <c r="F2002" t="s">
        <v>41</v>
      </c>
      <c r="G2002" t="s">
        <v>102</v>
      </c>
      <c r="H2002" s="2">
        <v>42916</v>
      </c>
      <c r="I2002">
        <v>13.58333333333333</v>
      </c>
      <c r="J2002">
        <v>24</v>
      </c>
      <c r="K2002">
        <f t="shared" si="231"/>
        <v>3.5833333333333304</v>
      </c>
      <c r="L2002">
        <v>4</v>
      </c>
      <c r="M2002" t="s">
        <v>27</v>
      </c>
      <c r="N2002" t="s">
        <v>292</v>
      </c>
      <c r="O2002" t="s">
        <v>102</v>
      </c>
      <c r="P2002" t="s">
        <v>41</v>
      </c>
      <c r="Q2002" t="s">
        <v>297</v>
      </c>
    </row>
    <row r="2003" spans="1:17" x14ac:dyDescent="0.35">
      <c r="A2003" t="s">
        <v>95</v>
      </c>
      <c r="B2003" t="s">
        <v>96</v>
      </c>
      <c r="C2003" t="s">
        <v>17</v>
      </c>
      <c r="D2003" t="s">
        <v>292</v>
      </c>
      <c r="E2003" t="s">
        <v>33</v>
      </c>
      <c r="F2003" t="s">
        <v>41</v>
      </c>
      <c r="G2003" t="s">
        <v>102</v>
      </c>
      <c r="H2003" s="2">
        <v>42924</v>
      </c>
      <c r="I2003">
        <v>15.75</v>
      </c>
      <c r="J2003">
        <v>32</v>
      </c>
      <c r="K2003">
        <f t="shared" si="231"/>
        <v>5.75</v>
      </c>
      <c r="L2003">
        <v>6</v>
      </c>
      <c r="M2003" t="s">
        <v>40</v>
      </c>
      <c r="N2003" t="s">
        <v>292</v>
      </c>
      <c r="O2003" t="s">
        <v>102</v>
      </c>
      <c r="P2003" t="s">
        <v>41</v>
      </c>
      <c r="Q2003" t="s">
        <v>297</v>
      </c>
    </row>
    <row r="2004" spans="1:17" x14ac:dyDescent="0.35">
      <c r="A2004" t="s">
        <v>95</v>
      </c>
      <c r="B2004" t="s">
        <v>96</v>
      </c>
      <c r="C2004" t="s">
        <v>17</v>
      </c>
      <c r="D2004" t="s">
        <v>292</v>
      </c>
      <c r="E2004" t="s">
        <v>33</v>
      </c>
      <c r="F2004" t="s">
        <v>41</v>
      </c>
      <c r="G2004" t="s">
        <v>102</v>
      </c>
      <c r="H2004" s="2">
        <v>42927</v>
      </c>
      <c r="I2004">
        <v>16.875</v>
      </c>
      <c r="J2004">
        <v>35</v>
      </c>
      <c r="K2004">
        <f t="shared" si="231"/>
        <v>6.875</v>
      </c>
      <c r="L2004">
        <v>7</v>
      </c>
      <c r="M2004" t="s">
        <v>29</v>
      </c>
      <c r="N2004" t="s">
        <v>292</v>
      </c>
      <c r="O2004" t="s">
        <v>102</v>
      </c>
      <c r="P2004" t="s">
        <v>41</v>
      </c>
      <c r="Q2004" t="s">
        <v>297</v>
      </c>
    </row>
    <row r="2005" spans="1:17" hidden="1" x14ac:dyDescent="0.35">
      <c r="A2005" t="s">
        <v>95</v>
      </c>
      <c r="B2005" t="s">
        <v>96</v>
      </c>
      <c r="C2005" t="s">
        <v>17</v>
      </c>
      <c r="D2005" t="s">
        <v>292</v>
      </c>
      <c r="E2005" t="s">
        <v>33</v>
      </c>
      <c r="F2005" t="s">
        <v>41</v>
      </c>
      <c r="G2005" t="s">
        <v>102</v>
      </c>
      <c r="H2005" s="2">
        <v>42937</v>
      </c>
      <c r="I2005">
        <v>30</v>
      </c>
      <c r="J2005">
        <v>45</v>
      </c>
      <c r="L2005">
        <v>0</v>
      </c>
      <c r="M2005" t="s">
        <v>30</v>
      </c>
      <c r="N2005" t="s">
        <v>292</v>
      </c>
      <c r="O2005" t="s">
        <v>102</v>
      </c>
      <c r="P2005" t="s">
        <v>41</v>
      </c>
      <c r="Q2005" t="s">
        <v>297</v>
      </c>
    </row>
    <row r="2006" spans="1:17" hidden="1" x14ac:dyDescent="0.35">
      <c r="A2006" t="s">
        <v>95</v>
      </c>
      <c r="B2006" t="s">
        <v>96</v>
      </c>
      <c r="C2006" t="s">
        <v>17</v>
      </c>
      <c r="D2006" t="s">
        <v>292</v>
      </c>
      <c r="E2006" t="s">
        <v>33</v>
      </c>
      <c r="F2006" t="s">
        <v>41</v>
      </c>
      <c r="G2006" t="s">
        <v>102</v>
      </c>
      <c r="H2006" s="2">
        <v>42951</v>
      </c>
      <c r="I2006">
        <v>51</v>
      </c>
      <c r="J2006">
        <v>59</v>
      </c>
      <c r="L2006">
        <v>0</v>
      </c>
      <c r="M2006" t="s">
        <v>31</v>
      </c>
      <c r="N2006" t="s">
        <v>292</v>
      </c>
      <c r="O2006" t="s">
        <v>102</v>
      </c>
      <c r="P2006" t="s">
        <v>41</v>
      </c>
      <c r="Q2006" t="s">
        <v>297</v>
      </c>
    </row>
    <row r="2007" spans="1:17" hidden="1" x14ac:dyDescent="0.35">
      <c r="A2007" t="s">
        <v>95</v>
      </c>
      <c r="B2007" t="s">
        <v>96</v>
      </c>
      <c r="C2007" t="s">
        <v>17</v>
      </c>
      <c r="D2007" t="s">
        <v>292</v>
      </c>
      <c r="E2007" t="s">
        <v>33</v>
      </c>
      <c r="F2007" t="s">
        <v>41</v>
      </c>
      <c r="G2007" t="s">
        <v>102</v>
      </c>
      <c r="H2007" s="2">
        <v>42972</v>
      </c>
      <c r="I2007">
        <v>60</v>
      </c>
      <c r="J2007">
        <v>80</v>
      </c>
      <c r="L2007">
        <v>0</v>
      </c>
      <c r="M2007" t="s">
        <v>32</v>
      </c>
      <c r="N2007" t="s">
        <v>292</v>
      </c>
      <c r="O2007" t="s">
        <v>102</v>
      </c>
      <c r="P2007" t="s">
        <v>41</v>
      </c>
      <c r="Q2007" t="s">
        <v>297</v>
      </c>
    </row>
    <row r="2008" spans="1:17" hidden="1" x14ac:dyDescent="0.35">
      <c r="A2008" t="s">
        <v>95</v>
      </c>
      <c r="B2008" t="s">
        <v>96</v>
      </c>
      <c r="C2008" t="s">
        <v>17</v>
      </c>
      <c r="D2008" t="s">
        <v>292</v>
      </c>
      <c r="E2008" t="s">
        <v>33</v>
      </c>
      <c r="F2008" t="s">
        <v>43</v>
      </c>
      <c r="G2008" t="s">
        <v>102</v>
      </c>
      <c r="H2008" s="2">
        <v>42899</v>
      </c>
      <c r="I2008">
        <v>10</v>
      </c>
      <c r="J2008">
        <v>7</v>
      </c>
      <c r="L2008">
        <v>0</v>
      </c>
      <c r="M2008" t="s">
        <v>22</v>
      </c>
      <c r="N2008" t="s">
        <v>292</v>
      </c>
      <c r="O2008" t="s">
        <v>102</v>
      </c>
      <c r="P2008" t="s">
        <v>43</v>
      </c>
      <c r="Q2008" t="s">
        <v>298</v>
      </c>
    </row>
    <row r="2009" spans="1:17" x14ac:dyDescent="0.35">
      <c r="A2009" t="s">
        <v>95</v>
      </c>
      <c r="B2009" t="s">
        <v>96</v>
      </c>
      <c r="C2009" t="s">
        <v>17</v>
      </c>
      <c r="D2009" t="s">
        <v>292</v>
      </c>
      <c r="E2009" t="s">
        <v>33</v>
      </c>
      <c r="F2009" t="s">
        <v>43</v>
      </c>
      <c r="G2009" t="s">
        <v>102</v>
      </c>
      <c r="H2009" s="2">
        <v>42902</v>
      </c>
      <c r="I2009">
        <v>10</v>
      </c>
      <c r="J2009">
        <v>10</v>
      </c>
      <c r="K2009">
        <f t="shared" ref="K2009:K2014" si="232">I2009-10</f>
        <v>0</v>
      </c>
      <c r="L2009">
        <v>0</v>
      </c>
      <c r="M2009" t="s">
        <v>25</v>
      </c>
      <c r="N2009" t="s">
        <v>292</v>
      </c>
      <c r="O2009" t="s">
        <v>102</v>
      </c>
      <c r="P2009" t="s">
        <v>43</v>
      </c>
      <c r="Q2009" t="s">
        <v>298</v>
      </c>
    </row>
    <row r="2010" spans="1:17" x14ac:dyDescent="0.35">
      <c r="A2010" t="s">
        <v>95</v>
      </c>
      <c r="B2010" t="s">
        <v>96</v>
      </c>
      <c r="C2010" t="s">
        <v>17</v>
      </c>
      <c r="D2010" t="s">
        <v>292</v>
      </c>
      <c r="E2010" t="s">
        <v>33</v>
      </c>
      <c r="F2010" t="s">
        <v>43</v>
      </c>
      <c r="G2010" t="s">
        <v>102</v>
      </c>
      <c r="H2010" s="2">
        <v>42906</v>
      </c>
      <c r="I2010">
        <v>10.625</v>
      </c>
      <c r="J2010">
        <v>14</v>
      </c>
      <c r="K2010">
        <f t="shared" si="232"/>
        <v>0.625</v>
      </c>
      <c r="L2010">
        <v>1</v>
      </c>
      <c r="M2010" t="s">
        <v>48</v>
      </c>
      <c r="N2010" t="s">
        <v>292</v>
      </c>
      <c r="O2010" t="s">
        <v>102</v>
      </c>
      <c r="P2010" t="s">
        <v>43</v>
      </c>
      <c r="Q2010" t="s">
        <v>298</v>
      </c>
    </row>
    <row r="2011" spans="1:17" x14ac:dyDescent="0.35">
      <c r="A2011" t="s">
        <v>95</v>
      </c>
      <c r="B2011" t="s">
        <v>96</v>
      </c>
      <c r="C2011" t="s">
        <v>17</v>
      </c>
      <c r="D2011" t="s">
        <v>292</v>
      </c>
      <c r="E2011" t="s">
        <v>33</v>
      </c>
      <c r="F2011" t="s">
        <v>43</v>
      </c>
      <c r="G2011" t="s">
        <v>102</v>
      </c>
      <c r="H2011" s="2">
        <v>42910</v>
      </c>
      <c r="I2011">
        <v>12</v>
      </c>
      <c r="J2011">
        <v>18</v>
      </c>
      <c r="K2011">
        <f t="shared" si="232"/>
        <v>2</v>
      </c>
      <c r="L2011">
        <v>2</v>
      </c>
      <c r="M2011" t="s">
        <v>26</v>
      </c>
      <c r="N2011" t="s">
        <v>292</v>
      </c>
      <c r="O2011" t="s">
        <v>102</v>
      </c>
      <c r="P2011" t="s">
        <v>43</v>
      </c>
      <c r="Q2011" t="s">
        <v>298</v>
      </c>
    </row>
    <row r="2012" spans="1:17" x14ac:dyDescent="0.35">
      <c r="A2012" t="s">
        <v>95</v>
      </c>
      <c r="B2012" t="s">
        <v>96</v>
      </c>
      <c r="C2012" t="s">
        <v>17</v>
      </c>
      <c r="D2012" t="s">
        <v>292</v>
      </c>
      <c r="E2012" t="s">
        <v>33</v>
      </c>
      <c r="F2012" t="s">
        <v>43</v>
      </c>
      <c r="G2012" t="s">
        <v>102</v>
      </c>
      <c r="H2012" s="2">
        <v>42916</v>
      </c>
      <c r="I2012">
        <v>13.375</v>
      </c>
      <c r="J2012">
        <v>24</v>
      </c>
      <c r="K2012">
        <f t="shared" si="232"/>
        <v>3.375</v>
      </c>
      <c r="L2012">
        <v>3</v>
      </c>
      <c r="M2012" t="s">
        <v>39</v>
      </c>
      <c r="N2012" t="s">
        <v>292</v>
      </c>
      <c r="O2012" t="s">
        <v>102</v>
      </c>
      <c r="P2012" t="s">
        <v>43</v>
      </c>
      <c r="Q2012" t="s">
        <v>298</v>
      </c>
    </row>
    <row r="2013" spans="1:17" x14ac:dyDescent="0.35">
      <c r="A2013" t="s">
        <v>95</v>
      </c>
      <c r="B2013" t="s">
        <v>96</v>
      </c>
      <c r="C2013" t="s">
        <v>17</v>
      </c>
      <c r="D2013" t="s">
        <v>292</v>
      </c>
      <c r="E2013" t="s">
        <v>33</v>
      </c>
      <c r="F2013" t="s">
        <v>43</v>
      </c>
      <c r="G2013" t="s">
        <v>102</v>
      </c>
      <c r="H2013" s="2">
        <v>42920</v>
      </c>
      <c r="I2013">
        <v>14.375</v>
      </c>
      <c r="J2013">
        <v>28</v>
      </c>
      <c r="K2013">
        <f t="shared" si="232"/>
        <v>4.375</v>
      </c>
      <c r="L2013">
        <v>4</v>
      </c>
      <c r="M2013" t="s">
        <v>27</v>
      </c>
      <c r="N2013" t="s">
        <v>292</v>
      </c>
      <c r="O2013" t="s">
        <v>102</v>
      </c>
      <c r="P2013" t="s">
        <v>43</v>
      </c>
      <c r="Q2013" t="s">
        <v>298</v>
      </c>
    </row>
    <row r="2014" spans="1:17" x14ac:dyDescent="0.35">
      <c r="A2014" t="s">
        <v>95</v>
      </c>
      <c r="B2014" t="s">
        <v>96</v>
      </c>
      <c r="C2014" t="s">
        <v>17</v>
      </c>
      <c r="D2014" t="s">
        <v>292</v>
      </c>
      <c r="E2014" t="s">
        <v>33</v>
      </c>
      <c r="F2014" t="s">
        <v>43</v>
      </c>
      <c r="G2014" t="s">
        <v>102</v>
      </c>
      <c r="H2014" s="2">
        <v>42924</v>
      </c>
      <c r="I2014">
        <v>16</v>
      </c>
      <c r="J2014">
        <v>32</v>
      </c>
      <c r="K2014">
        <f t="shared" si="232"/>
        <v>6</v>
      </c>
      <c r="L2014">
        <v>6</v>
      </c>
      <c r="M2014" t="s">
        <v>40</v>
      </c>
      <c r="N2014" t="s">
        <v>292</v>
      </c>
      <c r="O2014" t="s">
        <v>102</v>
      </c>
      <c r="P2014" t="s">
        <v>43</v>
      </c>
      <c r="Q2014" t="s">
        <v>298</v>
      </c>
    </row>
    <row r="2015" spans="1:17" hidden="1" x14ac:dyDescent="0.35">
      <c r="A2015" t="s">
        <v>95</v>
      </c>
      <c r="B2015" t="s">
        <v>96</v>
      </c>
      <c r="C2015" t="s">
        <v>17</v>
      </c>
      <c r="D2015" t="s">
        <v>292</v>
      </c>
      <c r="E2015" t="s">
        <v>33</v>
      </c>
      <c r="F2015" t="s">
        <v>43</v>
      </c>
      <c r="G2015" t="s">
        <v>102</v>
      </c>
      <c r="H2015" s="2">
        <v>42930</v>
      </c>
      <c r="I2015">
        <v>30</v>
      </c>
      <c r="J2015">
        <v>38</v>
      </c>
      <c r="L2015">
        <v>0</v>
      </c>
      <c r="M2015" t="s">
        <v>30</v>
      </c>
      <c r="N2015" t="s">
        <v>292</v>
      </c>
      <c r="O2015" t="s">
        <v>102</v>
      </c>
      <c r="P2015" t="s">
        <v>43</v>
      </c>
      <c r="Q2015" t="s">
        <v>298</v>
      </c>
    </row>
    <row r="2016" spans="1:17" hidden="1" x14ac:dyDescent="0.35">
      <c r="A2016" t="s">
        <v>95</v>
      </c>
      <c r="B2016" t="s">
        <v>96</v>
      </c>
      <c r="C2016" t="s">
        <v>17</v>
      </c>
      <c r="D2016" t="s">
        <v>292</v>
      </c>
      <c r="E2016" t="s">
        <v>33</v>
      </c>
      <c r="F2016" t="s">
        <v>43</v>
      </c>
      <c r="G2016" t="s">
        <v>102</v>
      </c>
      <c r="H2016" s="2">
        <v>42948</v>
      </c>
      <c r="I2016">
        <v>50</v>
      </c>
      <c r="J2016">
        <v>56</v>
      </c>
      <c r="L2016">
        <v>0</v>
      </c>
      <c r="M2016" t="s">
        <v>31</v>
      </c>
      <c r="N2016" t="s">
        <v>292</v>
      </c>
      <c r="O2016" t="s">
        <v>102</v>
      </c>
      <c r="P2016" t="s">
        <v>43</v>
      </c>
      <c r="Q2016" t="s">
        <v>298</v>
      </c>
    </row>
    <row r="2017" spans="1:17" hidden="1" x14ac:dyDescent="0.35">
      <c r="A2017" t="s">
        <v>95</v>
      </c>
      <c r="B2017" t="s">
        <v>96</v>
      </c>
      <c r="C2017" t="s">
        <v>17</v>
      </c>
      <c r="D2017" t="s">
        <v>292</v>
      </c>
      <c r="E2017" t="s">
        <v>33</v>
      </c>
      <c r="F2017" t="s">
        <v>43</v>
      </c>
      <c r="G2017" t="s">
        <v>102</v>
      </c>
      <c r="H2017" s="2">
        <v>42969</v>
      </c>
      <c r="I2017">
        <v>60</v>
      </c>
      <c r="J2017">
        <v>77</v>
      </c>
      <c r="L2017">
        <v>0</v>
      </c>
      <c r="M2017" t="s">
        <v>32</v>
      </c>
      <c r="N2017" t="s">
        <v>292</v>
      </c>
      <c r="O2017" t="s">
        <v>102</v>
      </c>
      <c r="P2017" t="s">
        <v>43</v>
      </c>
      <c r="Q2017" t="s">
        <v>298</v>
      </c>
    </row>
    <row r="2018" spans="1:17" hidden="1" x14ac:dyDescent="0.35">
      <c r="A2018" t="s">
        <v>106</v>
      </c>
      <c r="B2018" t="s">
        <v>96</v>
      </c>
      <c r="C2018" t="s">
        <v>51</v>
      </c>
      <c r="D2018" t="s">
        <v>292</v>
      </c>
      <c r="E2018" t="s">
        <v>19</v>
      </c>
      <c r="F2018" t="s">
        <v>20</v>
      </c>
      <c r="G2018" t="s">
        <v>107</v>
      </c>
      <c r="H2018" s="2">
        <v>42853</v>
      </c>
      <c r="I2018">
        <v>10</v>
      </c>
      <c r="J2018">
        <v>10</v>
      </c>
      <c r="L2018">
        <v>0</v>
      </c>
      <c r="M2018" t="s">
        <v>22</v>
      </c>
      <c r="N2018" t="s">
        <v>292</v>
      </c>
      <c r="O2018" t="s">
        <v>107</v>
      </c>
      <c r="P2018" t="s">
        <v>23</v>
      </c>
      <c r="Q2018" t="s">
        <v>299</v>
      </c>
    </row>
    <row r="2019" spans="1:17" x14ac:dyDescent="0.35">
      <c r="A2019" t="s">
        <v>106</v>
      </c>
      <c r="B2019" t="s">
        <v>96</v>
      </c>
      <c r="C2019" t="s">
        <v>51</v>
      </c>
      <c r="D2019" t="s">
        <v>292</v>
      </c>
      <c r="E2019" t="s">
        <v>19</v>
      </c>
      <c r="F2019" t="s">
        <v>20</v>
      </c>
      <c r="G2019" t="s">
        <v>107</v>
      </c>
      <c r="H2019" s="2">
        <v>42853</v>
      </c>
      <c r="I2019">
        <v>10</v>
      </c>
      <c r="J2019">
        <v>10</v>
      </c>
      <c r="K2019">
        <f t="shared" ref="K2019:K2021" si="233">I2019-10</f>
        <v>0</v>
      </c>
      <c r="L2019">
        <v>0</v>
      </c>
      <c r="M2019" t="s">
        <v>25</v>
      </c>
      <c r="N2019" t="s">
        <v>292</v>
      </c>
      <c r="O2019" t="s">
        <v>107</v>
      </c>
      <c r="P2019" t="s">
        <v>23</v>
      </c>
      <c r="Q2019" t="s">
        <v>299</v>
      </c>
    </row>
    <row r="2020" spans="1:17" x14ac:dyDescent="0.35">
      <c r="A2020" t="s">
        <v>106</v>
      </c>
      <c r="B2020" t="s">
        <v>96</v>
      </c>
      <c r="C2020" t="s">
        <v>51</v>
      </c>
      <c r="D2020" t="s">
        <v>292</v>
      </c>
      <c r="E2020" t="s">
        <v>19</v>
      </c>
      <c r="F2020" t="s">
        <v>20</v>
      </c>
      <c r="G2020" t="s">
        <v>107</v>
      </c>
      <c r="H2020" s="2">
        <v>42860</v>
      </c>
      <c r="I2020">
        <v>10.625</v>
      </c>
      <c r="J2020">
        <v>17</v>
      </c>
      <c r="K2020">
        <f t="shared" si="233"/>
        <v>0.625</v>
      </c>
      <c r="L2020">
        <v>1</v>
      </c>
      <c r="M2020" t="s">
        <v>48</v>
      </c>
      <c r="N2020" t="s">
        <v>292</v>
      </c>
      <c r="O2020" t="s">
        <v>107</v>
      </c>
      <c r="P2020" t="s">
        <v>23</v>
      </c>
      <c r="Q2020" t="s">
        <v>299</v>
      </c>
    </row>
    <row r="2021" spans="1:17" x14ac:dyDescent="0.35">
      <c r="A2021" t="s">
        <v>106</v>
      </c>
      <c r="B2021" t="s">
        <v>96</v>
      </c>
      <c r="C2021" t="s">
        <v>51</v>
      </c>
      <c r="D2021" t="s">
        <v>292</v>
      </c>
      <c r="E2021" t="s">
        <v>19</v>
      </c>
      <c r="F2021" t="s">
        <v>20</v>
      </c>
      <c r="G2021" t="s">
        <v>107</v>
      </c>
      <c r="H2021" s="2">
        <v>42866</v>
      </c>
      <c r="I2021">
        <v>11.625</v>
      </c>
      <c r="J2021">
        <v>23</v>
      </c>
      <c r="K2021">
        <f t="shared" si="233"/>
        <v>1.625</v>
      </c>
      <c r="L2021">
        <v>2</v>
      </c>
      <c r="M2021" t="s">
        <v>26</v>
      </c>
      <c r="N2021" t="s">
        <v>292</v>
      </c>
      <c r="O2021" t="s">
        <v>107</v>
      </c>
      <c r="P2021" t="s">
        <v>23</v>
      </c>
      <c r="Q2021" t="s">
        <v>299</v>
      </c>
    </row>
    <row r="2022" spans="1:17" hidden="1" x14ac:dyDescent="0.35">
      <c r="A2022" t="s">
        <v>106</v>
      </c>
      <c r="B2022" t="s">
        <v>96</v>
      </c>
      <c r="C2022" t="s">
        <v>51</v>
      </c>
      <c r="D2022" t="s">
        <v>292</v>
      </c>
      <c r="E2022" t="s">
        <v>19</v>
      </c>
      <c r="F2022" t="s">
        <v>20</v>
      </c>
      <c r="G2022" t="s">
        <v>107</v>
      </c>
      <c r="L2022">
        <v>0</v>
      </c>
      <c r="M2022" t="s">
        <v>30</v>
      </c>
      <c r="N2022" t="s">
        <v>292</v>
      </c>
      <c r="O2022" t="s">
        <v>107</v>
      </c>
      <c r="P2022" t="s">
        <v>23</v>
      </c>
      <c r="Q2022" t="s">
        <v>299</v>
      </c>
    </row>
    <row r="2023" spans="1:17" hidden="1" x14ac:dyDescent="0.35">
      <c r="A2023" t="s">
        <v>106</v>
      </c>
      <c r="B2023" t="s">
        <v>96</v>
      </c>
      <c r="C2023" t="s">
        <v>51</v>
      </c>
      <c r="D2023" t="s">
        <v>292</v>
      </c>
      <c r="E2023" t="s">
        <v>19</v>
      </c>
      <c r="F2023" t="s">
        <v>20</v>
      </c>
      <c r="G2023" t="s">
        <v>107</v>
      </c>
      <c r="L2023">
        <v>0</v>
      </c>
      <c r="M2023" t="s">
        <v>32</v>
      </c>
      <c r="N2023" t="s">
        <v>292</v>
      </c>
      <c r="O2023" t="s">
        <v>107</v>
      </c>
      <c r="P2023" t="s">
        <v>23</v>
      </c>
      <c r="Q2023" t="s">
        <v>299</v>
      </c>
    </row>
    <row r="2024" spans="1:17" hidden="1" x14ac:dyDescent="0.35">
      <c r="A2024" t="s">
        <v>106</v>
      </c>
      <c r="B2024" t="s">
        <v>96</v>
      </c>
      <c r="C2024" t="s">
        <v>51</v>
      </c>
      <c r="D2024" t="s">
        <v>292</v>
      </c>
      <c r="E2024" t="s">
        <v>19</v>
      </c>
      <c r="F2024" t="s">
        <v>20</v>
      </c>
      <c r="G2024" t="s">
        <v>107</v>
      </c>
      <c r="L2024">
        <v>0</v>
      </c>
      <c r="M2024" t="s">
        <v>31</v>
      </c>
      <c r="N2024" t="s">
        <v>292</v>
      </c>
      <c r="O2024" t="s">
        <v>107</v>
      </c>
      <c r="P2024" t="s">
        <v>23</v>
      </c>
      <c r="Q2024" t="s">
        <v>299</v>
      </c>
    </row>
    <row r="2025" spans="1:17" hidden="1" x14ac:dyDescent="0.35">
      <c r="A2025" t="s">
        <v>106</v>
      </c>
      <c r="B2025" t="s">
        <v>96</v>
      </c>
      <c r="C2025" t="s">
        <v>51</v>
      </c>
      <c r="D2025" t="s">
        <v>292</v>
      </c>
      <c r="E2025" t="s">
        <v>19</v>
      </c>
      <c r="F2025" t="s">
        <v>41</v>
      </c>
      <c r="G2025" t="s">
        <v>107</v>
      </c>
      <c r="H2025" s="2">
        <v>42853</v>
      </c>
      <c r="I2025">
        <v>10</v>
      </c>
      <c r="J2025">
        <v>10</v>
      </c>
      <c r="L2025">
        <v>0</v>
      </c>
      <c r="M2025" t="s">
        <v>22</v>
      </c>
      <c r="N2025" t="s">
        <v>292</v>
      </c>
      <c r="O2025" t="s">
        <v>107</v>
      </c>
      <c r="P2025" t="s">
        <v>41</v>
      </c>
      <c r="Q2025" t="s">
        <v>300</v>
      </c>
    </row>
    <row r="2026" spans="1:17" x14ac:dyDescent="0.35">
      <c r="A2026" t="s">
        <v>106</v>
      </c>
      <c r="B2026" t="s">
        <v>96</v>
      </c>
      <c r="C2026" t="s">
        <v>51</v>
      </c>
      <c r="D2026" t="s">
        <v>292</v>
      </c>
      <c r="E2026" t="s">
        <v>19</v>
      </c>
      <c r="F2026" t="s">
        <v>41</v>
      </c>
      <c r="G2026" t="s">
        <v>107</v>
      </c>
      <c r="H2026" s="2">
        <v>42853</v>
      </c>
      <c r="I2026">
        <v>10</v>
      </c>
      <c r="J2026">
        <v>10</v>
      </c>
      <c r="K2026">
        <f t="shared" ref="K2026:K2028" si="234">I2026-10</f>
        <v>0</v>
      </c>
      <c r="L2026">
        <v>0</v>
      </c>
      <c r="M2026" t="s">
        <v>25</v>
      </c>
      <c r="N2026" t="s">
        <v>292</v>
      </c>
      <c r="O2026" t="s">
        <v>107</v>
      </c>
      <c r="P2026" t="s">
        <v>41</v>
      </c>
      <c r="Q2026" t="s">
        <v>300</v>
      </c>
    </row>
    <row r="2027" spans="1:17" x14ac:dyDescent="0.35">
      <c r="A2027" t="s">
        <v>106</v>
      </c>
      <c r="B2027" t="s">
        <v>96</v>
      </c>
      <c r="C2027" t="s">
        <v>51</v>
      </c>
      <c r="D2027" t="s">
        <v>292</v>
      </c>
      <c r="E2027" t="s">
        <v>19</v>
      </c>
      <c r="F2027" t="s">
        <v>41</v>
      </c>
      <c r="G2027" t="s">
        <v>107</v>
      </c>
      <c r="H2027" s="2">
        <v>42860</v>
      </c>
      <c r="I2027">
        <v>10.75</v>
      </c>
      <c r="J2027">
        <v>17</v>
      </c>
      <c r="K2027">
        <f t="shared" si="234"/>
        <v>0.75</v>
      </c>
      <c r="L2027">
        <v>1</v>
      </c>
      <c r="M2027" t="s">
        <v>48</v>
      </c>
      <c r="N2027" t="s">
        <v>292</v>
      </c>
      <c r="O2027" t="s">
        <v>107</v>
      </c>
      <c r="P2027" t="s">
        <v>41</v>
      </c>
      <c r="Q2027" t="s">
        <v>300</v>
      </c>
    </row>
    <row r="2028" spans="1:17" x14ac:dyDescent="0.35">
      <c r="A2028" t="s">
        <v>106</v>
      </c>
      <c r="B2028" t="s">
        <v>96</v>
      </c>
      <c r="C2028" t="s">
        <v>51</v>
      </c>
      <c r="D2028" t="s">
        <v>292</v>
      </c>
      <c r="E2028" t="s">
        <v>19</v>
      </c>
      <c r="F2028" t="s">
        <v>41</v>
      </c>
      <c r="G2028" t="s">
        <v>107</v>
      </c>
      <c r="H2028" s="2">
        <v>42866</v>
      </c>
      <c r="I2028">
        <v>11.625</v>
      </c>
      <c r="J2028">
        <v>23</v>
      </c>
      <c r="K2028">
        <f t="shared" si="234"/>
        <v>1.625</v>
      </c>
      <c r="L2028">
        <v>2</v>
      </c>
      <c r="M2028" t="s">
        <v>26</v>
      </c>
      <c r="N2028" t="s">
        <v>292</v>
      </c>
      <c r="O2028" t="s">
        <v>107</v>
      </c>
      <c r="P2028" t="s">
        <v>41</v>
      </c>
      <c r="Q2028" t="s">
        <v>300</v>
      </c>
    </row>
    <row r="2029" spans="1:17" hidden="1" x14ac:dyDescent="0.35">
      <c r="A2029" t="s">
        <v>106</v>
      </c>
      <c r="B2029" t="s">
        <v>96</v>
      </c>
      <c r="C2029" t="s">
        <v>51</v>
      </c>
      <c r="D2029" t="s">
        <v>292</v>
      </c>
      <c r="E2029" t="s">
        <v>19</v>
      </c>
      <c r="F2029" t="s">
        <v>41</v>
      </c>
      <c r="G2029" t="s">
        <v>107</v>
      </c>
      <c r="L2029">
        <v>0</v>
      </c>
      <c r="M2029" t="s">
        <v>30</v>
      </c>
      <c r="N2029" t="s">
        <v>292</v>
      </c>
      <c r="O2029" t="s">
        <v>107</v>
      </c>
      <c r="P2029" t="s">
        <v>41</v>
      </c>
      <c r="Q2029" t="s">
        <v>300</v>
      </c>
    </row>
    <row r="2030" spans="1:17" hidden="1" x14ac:dyDescent="0.35">
      <c r="A2030" t="s">
        <v>106</v>
      </c>
      <c r="B2030" t="s">
        <v>96</v>
      </c>
      <c r="C2030" t="s">
        <v>51</v>
      </c>
      <c r="D2030" t="s">
        <v>292</v>
      </c>
      <c r="E2030" t="s">
        <v>19</v>
      </c>
      <c r="F2030" t="s">
        <v>41</v>
      </c>
      <c r="G2030" t="s">
        <v>107</v>
      </c>
      <c r="L2030">
        <v>0</v>
      </c>
      <c r="M2030" t="s">
        <v>32</v>
      </c>
      <c r="N2030" t="s">
        <v>292</v>
      </c>
      <c r="O2030" t="s">
        <v>107</v>
      </c>
      <c r="P2030" t="s">
        <v>41</v>
      </c>
      <c r="Q2030" t="s">
        <v>300</v>
      </c>
    </row>
    <row r="2031" spans="1:17" hidden="1" x14ac:dyDescent="0.35">
      <c r="A2031" t="s">
        <v>106</v>
      </c>
      <c r="B2031" t="s">
        <v>96</v>
      </c>
      <c r="C2031" t="s">
        <v>51</v>
      </c>
      <c r="D2031" t="s">
        <v>292</v>
      </c>
      <c r="E2031" t="s">
        <v>19</v>
      </c>
      <c r="F2031" t="s">
        <v>41</v>
      </c>
      <c r="G2031" t="s">
        <v>107</v>
      </c>
      <c r="L2031">
        <v>0</v>
      </c>
      <c r="M2031" t="s">
        <v>31</v>
      </c>
      <c r="N2031" t="s">
        <v>292</v>
      </c>
      <c r="O2031" t="s">
        <v>107</v>
      </c>
      <c r="P2031" t="s">
        <v>41</v>
      </c>
      <c r="Q2031" t="s">
        <v>300</v>
      </c>
    </row>
    <row r="2032" spans="1:17" hidden="1" x14ac:dyDescent="0.35">
      <c r="A2032" t="s">
        <v>106</v>
      </c>
      <c r="B2032" t="s">
        <v>96</v>
      </c>
      <c r="C2032" t="s">
        <v>51</v>
      </c>
      <c r="D2032" t="s">
        <v>292</v>
      </c>
      <c r="E2032" t="s">
        <v>19</v>
      </c>
      <c r="F2032" t="s">
        <v>43</v>
      </c>
      <c r="G2032" t="s">
        <v>107</v>
      </c>
      <c r="H2032" s="2">
        <v>42853</v>
      </c>
      <c r="I2032">
        <v>10</v>
      </c>
      <c r="J2032">
        <v>10</v>
      </c>
      <c r="L2032">
        <v>0</v>
      </c>
      <c r="M2032" t="s">
        <v>22</v>
      </c>
      <c r="N2032" t="s">
        <v>292</v>
      </c>
      <c r="O2032" t="s">
        <v>107</v>
      </c>
      <c r="P2032" t="s">
        <v>43</v>
      </c>
      <c r="Q2032" t="s">
        <v>301</v>
      </c>
    </row>
    <row r="2033" spans="1:17" x14ac:dyDescent="0.35">
      <c r="A2033" t="s">
        <v>106</v>
      </c>
      <c r="B2033" t="s">
        <v>96</v>
      </c>
      <c r="C2033" t="s">
        <v>51</v>
      </c>
      <c r="D2033" t="s">
        <v>292</v>
      </c>
      <c r="E2033" t="s">
        <v>19</v>
      </c>
      <c r="F2033" t="s">
        <v>43</v>
      </c>
      <c r="G2033" t="s">
        <v>107</v>
      </c>
      <c r="H2033" s="2">
        <v>42853</v>
      </c>
      <c r="I2033">
        <v>10</v>
      </c>
      <c r="J2033">
        <v>10</v>
      </c>
      <c r="K2033">
        <f t="shared" ref="K2033:K2035" si="235">I2033-10</f>
        <v>0</v>
      </c>
      <c r="L2033">
        <v>0</v>
      </c>
      <c r="M2033" t="s">
        <v>25</v>
      </c>
      <c r="N2033" t="s">
        <v>292</v>
      </c>
      <c r="O2033" t="s">
        <v>107</v>
      </c>
      <c r="P2033" t="s">
        <v>43</v>
      </c>
      <c r="Q2033" t="s">
        <v>301</v>
      </c>
    </row>
    <row r="2034" spans="1:17" x14ac:dyDescent="0.35">
      <c r="A2034" t="s">
        <v>106</v>
      </c>
      <c r="B2034" t="s">
        <v>96</v>
      </c>
      <c r="C2034" t="s">
        <v>51</v>
      </c>
      <c r="D2034" t="s">
        <v>292</v>
      </c>
      <c r="E2034" t="s">
        <v>19</v>
      </c>
      <c r="F2034" t="s">
        <v>43</v>
      </c>
      <c r="G2034" t="s">
        <v>107</v>
      </c>
      <c r="H2034" s="2">
        <v>42860</v>
      </c>
      <c r="I2034">
        <v>10.625</v>
      </c>
      <c r="J2034">
        <v>17</v>
      </c>
      <c r="K2034">
        <f t="shared" si="235"/>
        <v>0.625</v>
      </c>
      <c r="L2034">
        <v>1</v>
      </c>
      <c r="M2034" t="s">
        <v>48</v>
      </c>
      <c r="N2034" t="s">
        <v>292</v>
      </c>
      <c r="O2034" t="s">
        <v>107</v>
      </c>
      <c r="P2034" t="s">
        <v>43</v>
      </c>
      <c r="Q2034" t="s">
        <v>301</v>
      </c>
    </row>
    <row r="2035" spans="1:17" x14ac:dyDescent="0.35">
      <c r="A2035" t="s">
        <v>106</v>
      </c>
      <c r="B2035" t="s">
        <v>96</v>
      </c>
      <c r="C2035" t="s">
        <v>51</v>
      </c>
      <c r="D2035" t="s">
        <v>292</v>
      </c>
      <c r="E2035" t="s">
        <v>19</v>
      </c>
      <c r="F2035" t="s">
        <v>43</v>
      </c>
      <c r="G2035" t="s">
        <v>107</v>
      </c>
      <c r="H2035" s="2">
        <v>42866</v>
      </c>
      <c r="I2035">
        <v>11.875</v>
      </c>
      <c r="J2035">
        <v>23</v>
      </c>
      <c r="K2035">
        <f t="shared" si="235"/>
        <v>1.875</v>
      </c>
      <c r="L2035">
        <v>2</v>
      </c>
      <c r="M2035" t="s">
        <v>26</v>
      </c>
      <c r="N2035" t="s">
        <v>292</v>
      </c>
      <c r="O2035" t="s">
        <v>107</v>
      </c>
      <c r="P2035" t="s">
        <v>43</v>
      </c>
      <c r="Q2035" t="s">
        <v>301</v>
      </c>
    </row>
    <row r="2036" spans="1:17" hidden="1" x14ac:dyDescent="0.35">
      <c r="A2036" t="s">
        <v>106</v>
      </c>
      <c r="B2036" t="s">
        <v>96</v>
      </c>
      <c r="C2036" t="s">
        <v>51</v>
      </c>
      <c r="D2036" t="s">
        <v>292</v>
      </c>
      <c r="E2036" t="s">
        <v>19</v>
      </c>
      <c r="F2036" t="s">
        <v>43</v>
      </c>
      <c r="G2036" t="s">
        <v>107</v>
      </c>
      <c r="L2036">
        <v>0</v>
      </c>
      <c r="M2036" t="s">
        <v>30</v>
      </c>
      <c r="N2036" t="s">
        <v>292</v>
      </c>
      <c r="O2036" t="s">
        <v>107</v>
      </c>
      <c r="P2036" t="s">
        <v>43</v>
      </c>
      <c r="Q2036" t="s">
        <v>301</v>
      </c>
    </row>
    <row r="2037" spans="1:17" hidden="1" x14ac:dyDescent="0.35">
      <c r="A2037" t="s">
        <v>106</v>
      </c>
      <c r="B2037" t="s">
        <v>96</v>
      </c>
      <c r="C2037" t="s">
        <v>51</v>
      </c>
      <c r="D2037" t="s">
        <v>292</v>
      </c>
      <c r="E2037" t="s">
        <v>19</v>
      </c>
      <c r="F2037" t="s">
        <v>43</v>
      </c>
      <c r="G2037" t="s">
        <v>107</v>
      </c>
      <c r="L2037">
        <v>0</v>
      </c>
      <c r="M2037" t="s">
        <v>32</v>
      </c>
      <c r="N2037" t="s">
        <v>292</v>
      </c>
      <c r="O2037" t="s">
        <v>107</v>
      </c>
      <c r="P2037" t="s">
        <v>43</v>
      </c>
      <c r="Q2037" t="s">
        <v>301</v>
      </c>
    </row>
    <row r="2038" spans="1:17" hidden="1" x14ac:dyDescent="0.35">
      <c r="A2038" t="s">
        <v>106</v>
      </c>
      <c r="B2038" t="s">
        <v>96</v>
      </c>
      <c r="C2038" t="s">
        <v>51</v>
      </c>
      <c r="D2038" t="s">
        <v>292</v>
      </c>
      <c r="E2038" t="s">
        <v>19</v>
      </c>
      <c r="F2038" t="s">
        <v>43</v>
      </c>
      <c r="G2038" t="s">
        <v>107</v>
      </c>
      <c r="L2038">
        <v>0</v>
      </c>
      <c r="M2038" t="s">
        <v>31</v>
      </c>
      <c r="N2038" t="s">
        <v>292</v>
      </c>
      <c r="O2038" t="s">
        <v>107</v>
      </c>
      <c r="P2038" t="s">
        <v>43</v>
      </c>
      <c r="Q2038" t="s">
        <v>301</v>
      </c>
    </row>
    <row r="2039" spans="1:17" hidden="1" x14ac:dyDescent="0.35">
      <c r="A2039" t="s">
        <v>106</v>
      </c>
      <c r="B2039" t="s">
        <v>96</v>
      </c>
      <c r="C2039" t="s">
        <v>51</v>
      </c>
      <c r="D2039" t="s">
        <v>292</v>
      </c>
      <c r="E2039" t="s">
        <v>33</v>
      </c>
      <c r="F2039" t="s">
        <v>20</v>
      </c>
      <c r="G2039" t="s">
        <v>68</v>
      </c>
      <c r="H2039" s="2">
        <v>42888</v>
      </c>
      <c r="I2039">
        <v>10</v>
      </c>
      <c r="J2039">
        <v>18</v>
      </c>
      <c r="L2039">
        <v>0</v>
      </c>
      <c r="M2039" t="s">
        <v>22</v>
      </c>
      <c r="N2039" t="s">
        <v>292</v>
      </c>
      <c r="O2039" t="s">
        <v>68</v>
      </c>
      <c r="P2039" t="s">
        <v>23</v>
      </c>
      <c r="Q2039" t="s">
        <v>302</v>
      </c>
    </row>
    <row r="2040" spans="1:17" x14ac:dyDescent="0.35">
      <c r="A2040" t="s">
        <v>106</v>
      </c>
      <c r="B2040" t="s">
        <v>96</v>
      </c>
      <c r="C2040" t="s">
        <v>51</v>
      </c>
      <c r="D2040" t="s">
        <v>292</v>
      </c>
      <c r="E2040" t="s">
        <v>33</v>
      </c>
      <c r="F2040" t="s">
        <v>20</v>
      </c>
      <c r="G2040" t="s">
        <v>68</v>
      </c>
      <c r="H2040" s="2">
        <v>42888</v>
      </c>
      <c r="I2040">
        <v>10</v>
      </c>
      <c r="J2040">
        <v>18</v>
      </c>
      <c r="K2040">
        <f t="shared" ref="K2040:K2043" si="236">I2040-10</f>
        <v>0</v>
      </c>
      <c r="L2040">
        <v>0</v>
      </c>
      <c r="M2040" t="s">
        <v>25</v>
      </c>
      <c r="N2040" t="s">
        <v>292</v>
      </c>
      <c r="O2040" t="s">
        <v>68</v>
      </c>
      <c r="P2040" t="s">
        <v>23</v>
      </c>
      <c r="Q2040" t="s">
        <v>302</v>
      </c>
    </row>
    <row r="2041" spans="1:17" x14ac:dyDescent="0.35">
      <c r="A2041" t="s">
        <v>106</v>
      </c>
      <c r="B2041" t="s">
        <v>96</v>
      </c>
      <c r="C2041" t="s">
        <v>51</v>
      </c>
      <c r="D2041" t="s">
        <v>292</v>
      </c>
      <c r="E2041" t="s">
        <v>33</v>
      </c>
      <c r="F2041" t="s">
        <v>20</v>
      </c>
      <c r="G2041" t="s">
        <v>68</v>
      </c>
      <c r="H2041" s="2">
        <v>42902</v>
      </c>
      <c r="I2041">
        <v>10.6875</v>
      </c>
      <c r="J2041">
        <v>32</v>
      </c>
      <c r="K2041">
        <f t="shared" si="236"/>
        <v>0.6875</v>
      </c>
      <c r="L2041">
        <v>1</v>
      </c>
      <c r="M2041" t="s">
        <v>48</v>
      </c>
      <c r="N2041" t="s">
        <v>292</v>
      </c>
      <c r="O2041" t="s">
        <v>68</v>
      </c>
      <c r="P2041" t="s">
        <v>23</v>
      </c>
      <c r="Q2041" t="s">
        <v>302</v>
      </c>
    </row>
    <row r="2042" spans="1:17" x14ac:dyDescent="0.35">
      <c r="A2042" t="s">
        <v>106</v>
      </c>
      <c r="B2042" t="s">
        <v>96</v>
      </c>
      <c r="C2042" t="s">
        <v>51</v>
      </c>
      <c r="D2042" t="s">
        <v>292</v>
      </c>
      <c r="E2042" t="s">
        <v>33</v>
      </c>
      <c r="F2042" t="s">
        <v>20</v>
      </c>
      <c r="G2042" t="s">
        <v>68</v>
      </c>
      <c r="H2042" s="2">
        <v>42906</v>
      </c>
      <c r="I2042">
        <v>11.5625</v>
      </c>
      <c r="J2042">
        <v>36</v>
      </c>
      <c r="K2042">
        <f t="shared" si="236"/>
        <v>1.5625</v>
      </c>
      <c r="L2042">
        <v>2</v>
      </c>
      <c r="M2042" t="s">
        <v>26</v>
      </c>
      <c r="N2042" t="s">
        <v>292</v>
      </c>
      <c r="O2042" t="s">
        <v>68</v>
      </c>
      <c r="P2042" t="s">
        <v>23</v>
      </c>
      <c r="Q2042" t="s">
        <v>302</v>
      </c>
    </row>
    <row r="2043" spans="1:17" x14ac:dyDescent="0.35">
      <c r="A2043" t="s">
        <v>106</v>
      </c>
      <c r="B2043" t="s">
        <v>96</v>
      </c>
      <c r="C2043" t="s">
        <v>51</v>
      </c>
      <c r="D2043" t="s">
        <v>292</v>
      </c>
      <c r="E2043" t="s">
        <v>33</v>
      </c>
      <c r="F2043" t="s">
        <v>20</v>
      </c>
      <c r="G2043" t="s">
        <v>68</v>
      </c>
      <c r="H2043" s="2">
        <v>42926</v>
      </c>
      <c r="I2043">
        <v>13.375</v>
      </c>
      <c r="J2043">
        <v>56</v>
      </c>
      <c r="K2043">
        <f t="shared" si="236"/>
        <v>3.375</v>
      </c>
      <c r="L2043">
        <v>3</v>
      </c>
      <c r="M2043" t="s">
        <v>39</v>
      </c>
      <c r="N2043" t="s">
        <v>292</v>
      </c>
      <c r="O2043" t="s">
        <v>68</v>
      </c>
      <c r="P2043" t="s">
        <v>23</v>
      </c>
      <c r="Q2043" t="s">
        <v>302</v>
      </c>
    </row>
    <row r="2044" spans="1:17" hidden="1" x14ac:dyDescent="0.35">
      <c r="A2044" t="s">
        <v>106</v>
      </c>
      <c r="B2044" t="s">
        <v>96</v>
      </c>
      <c r="C2044" t="s">
        <v>51</v>
      </c>
      <c r="D2044" t="s">
        <v>292</v>
      </c>
      <c r="E2044" t="s">
        <v>33</v>
      </c>
      <c r="F2044" t="s">
        <v>20</v>
      </c>
      <c r="G2044" t="s">
        <v>68</v>
      </c>
      <c r="H2044" s="2">
        <v>42929</v>
      </c>
      <c r="I2044">
        <v>30</v>
      </c>
      <c r="J2044">
        <v>59</v>
      </c>
      <c r="L2044">
        <v>0</v>
      </c>
      <c r="M2044" t="s">
        <v>30</v>
      </c>
      <c r="N2044" t="s">
        <v>292</v>
      </c>
      <c r="O2044" t="s">
        <v>68</v>
      </c>
      <c r="P2044" t="s">
        <v>23</v>
      </c>
      <c r="Q2044" t="s">
        <v>302</v>
      </c>
    </row>
    <row r="2045" spans="1:17" x14ac:dyDescent="0.35">
      <c r="A2045" t="s">
        <v>106</v>
      </c>
      <c r="B2045" t="s">
        <v>96</v>
      </c>
      <c r="C2045" t="s">
        <v>51</v>
      </c>
      <c r="D2045" t="s">
        <v>292</v>
      </c>
      <c r="E2045" t="s">
        <v>33</v>
      </c>
      <c r="F2045" t="s">
        <v>20</v>
      </c>
      <c r="G2045" t="s">
        <v>68</v>
      </c>
      <c r="H2045" s="2">
        <v>42933</v>
      </c>
      <c r="I2045">
        <v>13.75</v>
      </c>
      <c r="J2045">
        <v>63</v>
      </c>
      <c r="K2045">
        <f t="shared" ref="K2045:K2046" si="237">I2045-10</f>
        <v>3.75</v>
      </c>
      <c r="L2045">
        <v>4</v>
      </c>
      <c r="M2045" t="s">
        <v>27</v>
      </c>
      <c r="N2045" t="s">
        <v>292</v>
      </c>
      <c r="O2045" t="s">
        <v>68</v>
      </c>
      <c r="P2045" t="s">
        <v>23</v>
      </c>
      <c r="Q2045" t="s">
        <v>302</v>
      </c>
    </row>
    <row r="2046" spans="1:17" x14ac:dyDescent="0.35">
      <c r="A2046" t="s">
        <v>106</v>
      </c>
      <c r="B2046" t="s">
        <v>96</v>
      </c>
      <c r="C2046" t="s">
        <v>51</v>
      </c>
      <c r="D2046" t="s">
        <v>292</v>
      </c>
      <c r="E2046" t="s">
        <v>33</v>
      </c>
      <c r="F2046" t="s">
        <v>20</v>
      </c>
      <c r="G2046" t="s">
        <v>68</v>
      </c>
      <c r="H2046" s="2">
        <v>42942</v>
      </c>
      <c r="I2046">
        <v>14.75</v>
      </c>
      <c r="J2046">
        <v>72</v>
      </c>
      <c r="K2046">
        <f t="shared" si="237"/>
        <v>4.75</v>
      </c>
      <c r="L2046">
        <v>5</v>
      </c>
      <c r="M2046" t="s">
        <v>28</v>
      </c>
      <c r="N2046" t="s">
        <v>292</v>
      </c>
      <c r="O2046" t="s">
        <v>68</v>
      </c>
      <c r="P2046" t="s">
        <v>23</v>
      </c>
      <c r="Q2046" t="s">
        <v>302</v>
      </c>
    </row>
    <row r="2047" spans="1:17" hidden="1" x14ac:dyDescent="0.35">
      <c r="A2047" t="s">
        <v>106</v>
      </c>
      <c r="B2047" t="s">
        <v>96</v>
      </c>
      <c r="C2047" t="s">
        <v>51</v>
      </c>
      <c r="D2047" t="s">
        <v>292</v>
      </c>
      <c r="E2047" t="s">
        <v>33</v>
      </c>
      <c r="F2047" t="s">
        <v>20</v>
      </c>
      <c r="G2047" t="s">
        <v>68</v>
      </c>
      <c r="H2047" s="2">
        <v>42962</v>
      </c>
      <c r="I2047">
        <v>50</v>
      </c>
      <c r="J2047">
        <v>92</v>
      </c>
      <c r="L2047">
        <v>0</v>
      </c>
      <c r="M2047" t="s">
        <v>31</v>
      </c>
      <c r="N2047" t="s">
        <v>292</v>
      </c>
      <c r="O2047" t="s">
        <v>68</v>
      </c>
      <c r="P2047" t="s">
        <v>23</v>
      </c>
      <c r="Q2047" t="s">
        <v>302</v>
      </c>
    </row>
    <row r="2048" spans="1:17" hidden="1" x14ac:dyDescent="0.35">
      <c r="A2048" t="s">
        <v>106</v>
      </c>
      <c r="B2048" t="s">
        <v>96</v>
      </c>
      <c r="C2048" t="s">
        <v>51</v>
      </c>
      <c r="D2048" t="s">
        <v>292</v>
      </c>
      <c r="E2048" t="s">
        <v>33</v>
      </c>
      <c r="F2048" t="s">
        <v>20</v>
      </c>
      <c r="G2048" t="s">
        <v>68</v>
      </c>
      <c r="H2048" s="2">
        <v>43004</v>
      </c>
      <c r="I2048">
        <v>60</v>
      </c>
      <c r="J2048">
        <v>134</v>
      </c>
      <c r="L2048">
        <v>0</v>
      </c>
      <c r="M2048" t="s">
        <v>32</v>
      </c>
      <c r="N2048" t="s">
        <v>292</v>
      </c>
      <c r="O2048" t="s">
        <v>68</v>
      </c>
      <c r="P2048" t="s">
        <v>23</v>
      </c>
      <c r="Q2048" t="s">
        <v>302</v>
      </c>
    </row>
    <row r="2049" spans="1:17" hidden="1" x14ac:dyDescent="0.35">
      <c r="A2049" t="s">
        <v>106</v>
      </c>
      <c r="B2049" t="s">
        <v>96</v>
      </c>
      <c r="C2049" t="s">
        <v>51</v>
      </c>
      <c r="D2049" t="s">
        <v>292</v>
      </c>
      <c r="E2049" t="s">
        <v>33</v>
      </c>
      <c r="F2049" t="s">
        <v>41</v>
      </c>
      <c r="G2049" t="s">
        <v>68</v>
      </c>
      <c r="H2049" s="2">
        <v>42888</v>
      </c>
      <c r="I2049">
        <v>10</v>
      </c>
      <c r="J2049">
        <v>18</v>
      </c>
      <c r="L2049">
        <v>0</v>
      </c>
      <c r="M2049" t="s">
        <v>22</v>
      </c>
      <c r="N2049" t="s">
        <v>292</v>
      </c>
      <c r="O2049" t="s">
        <v>68</v>
      </c>
      <c r="P2049" t="s">
        <v>41</v>
      </c>
      <c r="Q2049" t="s">
        <v>303</v>
      </c>
    </row>
    <row r="2050" spans="1:17" x14ac:dyDescent="0.35">
      <c r="A2050" t="s">
        <v>106</v>
      </c>
      <c r="B2050" t="s">
        <v>96</v>
      </c>
      <c r="C2050" t="s">
        <v>51</v>
      </c>
      <c r="D2050" t="s">
        <v>292</v>
      </c>
      <c r="E2050" t="s">
        <v>33</v>
      </c>
      <c r="F2050" t="s">
        <v>41</v>
      </c>
      <c r="G2050" t="s">
        <v>68</v>
      </c>
      <c r="H2050" s="2">
        <v>42893</v>
      </c>
      <c r="I2050">
        <v>10</v>
      </c>
      <c r="J2050">
        <v>23</v>
      </c>
      <c r="K2050">
        <f t="shared" ref="K2050:K2052" si="238">I2050-10</f>
        <v>0</v>
      </c>
      <c r="L2050">
        <v>0</v>
      </c>
      <c r="M2050" t="s">
        <v>25</v>
      </c>
      <c r="N2050" t="s">
        <v>292</v>
      </c>
      <c r="O2050" t="s">
        <v>68</v>
      </c>
      <c r="P2050" t="s">
        <v>41</v>
      </c>
      <c r="Q2050" t="s">
        <v>303</v>
      </c>
    </row>
    <row r="2051" spans="1:17" x14ac:dyDescent="0.35">
      <c r="A2051" t="s">
        <v>106</v>
      </c>
      <c r="B2051" t="s">
        <v>96</v>
      </c>
      <c r="C2051" t="s">
        <v>51</v>
      </c>
      <c r="D2051" t="s">
        <v>292</v>
      </c>
      <c r="E2051" t="s">
        <v>33</v>
      </c>
      <c r="F2051" t="s">
        <v>41</v>
      </c>
      <c r="G2051" t="s">
        <v>68</v>
      </c>
      <c r="H2051" s="2">
        <v>42912</v>
      </c>
      <c r="I2051">
        <v>11</v>
      </c>
      <c r="J2051">
        <v>42</v>
      </c>
      <c r="K2051">
        <f t="shared" si="238"/>
        <v>1</v>
      </c>
      <c r="L2051">
        <v>1</v>
      </c>
      <c r="M2051" t="s">
        <v>48</v>
      </c>
      <c r="N2051" t="s">
        <v>292</v>
      </c>
      <c r="O2051" t="s">
        <v>68</v>
      </c>
      <c r="P2051" t="s">
        <v>41</v>
      </c>
      <c r="Q2051" t="s">
        <v>303</v>
      </c>
    </row>
    <row r="2052" spans="1:17" x14ac:dyDescent="0.35">
      <c r="A2052" t="s">
        <v>106</v>
      </c>
      <c r="B2052" t="s">
        <v>96</v>
      </c>
      <c r="C2052" t="s">
        <v>51</v>
      </c>
      <c r="D2052" t="s">
        <v>292</v>
      </c>
      <c r="E2052" t="s">
        <v>33</v>
      </c>
      <c r="F2052" t="s">
        <v>41</v>
      </c>
      <c r="G2052" t="s">
        <v>68</v>
      </c>
      <c r="H2052" s="2">
        <v>42926</v>
      </c>
      <c r="I2052">
        <v>12</v>
      </c>
      <c r="J2052">
        <v>56</v>
      </c>
      <c r="K2052">
        <f t="shared" si="238"/>
        <v>2</v>
      </c>
      <c r="L2052">
        <v>2</v>
      </c>
      <c r="M2052" t="s">
        <v>26</v>
      </c>
      <c r="N2052" t="s">
        <v>292</v>
      </c>
      <c r="O2052" t="s">
        <v>68</v>
      </c>
      <c r="P2052" t="s">
        <v>41</v>
      </c>
      <c r="Q2052" t="s">
        <v>303</v>
      </c>
    </row>
    <row r="2053" spans="1:17" hidden="1" x14ac:dyDescent="0.35">
      <c r="A2053" t="s">
        <v>106</v>
      </c>
      <c r="B2053" t="s">
        <v>96</v>
      </c>
      <c r="C2053" t="s">
        <v>51</v>
      </c>
      <c r="D2053" t="s">
        <v>292</v>
      </c>
      <c r="E2053" t="s">
        <v>33</v>
      </c>
      <c r="F2053" t="s">
        <v>41</v>
      </c>
      <c r="G2053" t="s">
        <v>68</v>
      </c>
      <c r="H2053" s="2">
        <v>42933</v>
      </c>
      <c r="I2053">
        <v>30</v>
      </c>
      <c r="J2053">
        <v>63</v>
      </c>
      <c r="L2053">
        <v>0</v>
      </c>
      <c r="M2053" t="s">
        <v>30</v>
      </c>
      <c r="N2053" t="s">
        <v>292</v>
      </c>
      <c r="O2053" t="s">
        <v>68</v>
      </c>
      <c r="P2053" t="s">
        <v>41</v>
      </c>
      <c r="Q2053" t="s">
        <v>303</v>
      </c>
    </row>
    <row r="2054" spans="1:17" x14ac:dyDescent="0.35">
      <c r="A2054" t="s">
        <v>106</v>
      </c>
      <c r="B2054" t="s">
        <v>96</v>
      </c>
      <c r="C2054" t="s">
        <v>51</v>
      </c>
      <c r="D2054" t="s">
        <v>292</v>
      </c>
      <c r="E2054" t="s">
        <v>33</v>
      </c>
      <c r="F2054" t="s">
        <v>41</v>
      </c>
      <c r="G2054" t="s">
        <v>68</v>
      </c>
      <c r="H2054" s="2">
        <v>42942</v>
      </c>
      <c r="I2054">
        <v>13.375</v>
      </c>
      <c r="J2054">
        <v>72</v>
      </c>
      <c r="K2054">
        <f>I2054-10</f>
        <v>3.375</v>
      </c>
      <c r="L2054">
        <v>3</v>
      </c>
      <c r="M2054" t="s">
        <v>39</v>
      </c>
      <c r="N2054" t="s">
        <v>292</v>
      </c>
      <c r="O2054" t="s">
        <v>68</v>
      </c>
      <c r="P2054" t="s">
        <v>41</v>
      </c>
      <c r="Q2054" t="s">
        <v>303</v>
      </c>
    </row>
    <row r="2055" spans="1:17" hidden="1" x14ac:dyDescent="0.35">
      <c r="A2055" t="s">
        <v>106</v>
      </c>
      <c r="B2055" t="s">
        <v>96</v>
      </c>
      <c r="C2055" t="s">
        <v>51</v>
      </c>
      <c r="D2055" t="s">
        <v>292</v>
      </c>
      <c r="E2055" t="s">
        <v>33</v>
      </c>
      <c r="F2055" t="s">
        <v>41</v>
      </c>
      <c r="G2055" t="s">
        <v>68</v>
      </c>
      <c r="H2055" s="2">
        <v>42969</v>
      </c>
      <c r="I2055">
        <v>50</v>
      </c>
      <c r="J2055">
        <v>99</v>
      </c>
      <c r="L2055">
        <v>0</v>
      </c>
      <c r="M2055" t="s">
        <v>31</v>
      </c>
      <c r="N2055" t="s">
        <v>292</v>
      </c>
      <c r="O2055" t="s">
        <v>68</v>
      </c>
      <c r="P2055" t="s">
        <v>41</v>
      </c>
      <c r="Q2055" t="s">
        <v>303</v>
      </c>
    </row>
    <row r="2056" spans="1:17" hidden="1" x14ac:dyDescent="0.35">
      <c r="A2056" t="s">
        <v>106</v>
      </c>
      <c r="B2056" t="s">
        <v>96</v>
      </c>
      <c r="C2056" t="s">
        <v>51</v>
      </c>
      <c r="D2056" t="s">
        <v>292</v>
      </c>
      <c r="E2056" t="s">
        <v>33</v>
      </c>
      <c r="F2056" t="s">
        <v>41</v>
      </c>
      <c r="G2056" t="s">
        <v>68</v>
      </c>
      <c r="H2056" s="2">
        <v>43004</v>
      </c>
      <c r="I2056">
        <v>60</v>
      </c>
      <c r="J2056">
        <v>134</v>
      </c>
      <c r="L2056">
        <v>0</v>
      </c>
      <c r="M2056" t="s">
        <v>32</v>
      </c>
      <c r="N2056" t="s">
        <v>292</v>
      </c>
      <c r="O2056" t="s">
        <v>68</v>
      </c>
      <c r="P2056" t="s">
        <v>41</v>
      </c>
      <c r="Q2056" t="s">
        <v>303</v>
      </c>
    </row>
    <row r="2057" spans="1:17" hidden="1" x14ac:dyDescent="0.35">
      <c r="A2057" t="s">
        <v>106</v>
      </c>
      <c r="B2057" t="s">
        <v>96</v>
      </c>
      <c r="C2057" t="s">
        <v>51</v>
      </c>
      <c r="D2057" t="s">
        <v>292</v>
      </c>
      <c r="E2057" t="s">
        <v>33</v>
      </c>
      <c r="F2057" t="s">
        <v>43</v>
      </c>
      <c r="G2057" t="s">
        <v>68</v>
      </c>
      <c r="H2057" s="2">
        <v>42888</v>
      </c>
      <c r="I2057">
        <v>10</v>
      </c>
      <c r="J2057">
        <v>18</v>
      </c>
      <c r="L2057">
        <v>0</v>
      </c>
      <c r="M2057" t="s">
        <v>22</v>
      </c>
      <c r="N2057" t="s">
        <v>292</v>
      </c>
      <c r="O2057" t="s">
        <v>68</v>
      </c>
      <c r="P2057" t="s">
        <v>43</v>
      </c>
      <c r="Q2057" t="s">
        <v>304</v>
      </c>
    </row>
    <row r="2058" spans="1:17" x14ac:dyDescent="0.35">
      <c r="A2058" t="s">
        <v>106</v>
      </c>
      <c r="B2058" t="s">
        <v>96</v>
      </c>
      <c r="C2058" t="s">
        <v>51</v>
      </c>
      <c r="D2058" t="s">
        <v>292</v>
      </c>
      <c r="E2058" t="s">
        <v>33</v>
      </c>
      <c r="F2058" t="s">
        <v>43</v>
      </c>
      <c r="G2058" t="s">
        <v>68</v>
      </c>
      <c r="H2058" s="2">
        <v>42893</v>
      </c>
      <c r="I2058">
        <v>10</v>
      </c>
      <c r="J2058">
        <v>23</v>
      </c>
      <c r="K2058">
        <f t="shared" ref="K2058:K2060" si="239">I2058-10</f>
        <v>0</v>
      </c>
      <c r="L2058">
        <v>0</v>
      </c>
      <c r="M2058" t="s">
        <v>25</v>
      </c>
      <c r="N2058" t="s">
        <v>292</v>
      </c>
      <c r="O2058" t="s">
        <v>68</v>
      </c>
      <c r="P2058" t="s">
        <v>43</v>
      </c>
      <c r="Q2058" t="s">
        <v>304</v>
      </c>
    </row>
    <row r="2059" spans="1:17" x14ac:dyDescent="0.35">
      <c r="A2059" t="s">
        <v>106</v>
      </c>
      <c r="B2059" t="s">
        <v>96</v>
      </c>
      <c r="C2059" t="s">
        <v>51</v>
      </c>
      <c r="D2059" t="s">
        <v>292</v>
      </c>
      <c r="E2059" t="s">
        <v>33</v>
      </c>
      <c r="F2059" t="s">
        <v>43</v>
      </c>
      <c r="G2059" t="s">
        <v>68</v>
      </c>
      <c r="H2059" s="2">
        <v>42912</v>
      </c>
      <c r="I2059">
        <v>10.5625</v>
      </c>
      <c r="J2059">
        <v>42</v>
      </c>
      <c r="K2059">
        <f t="shared" si="239"/>
        <v>0.5625</v>
      </c>
      <c r="L2059">
        <v>1</v>
      </c>
      <c r="M2059" t="s">
        <v>48</v>
      </c>
      <c r="N2059" t="s">
        <v>292</v>
      </c>
      <c r="O2059" t="s">
        <v>68</v>
      </c>
      <c r="P2059" t="s">
        <v>43</v>
      </c>
      <c r="Q2059" t="s">
        <v>304</v>
      </c>
    </row>
    <row r="2060" spans="1:17" x14ac:dyDescent="0.35">
      <c r="A2060" t="s">
        <v>106</v>
      </c>
      <c r="B2060" t="s">
        <v>96</v>
      </c>
      <c r="C2060" t="s">
        <v>51</v>
      </c>
      <c r="D2060" t="s">
        <v>292</v>
      </c>
      <c r="E2060" t="s">
        <v>33</v>
      </c>
      <c r="F2060" t="s">
        <v>43</v>
      </c>
      <c r="G2060" t="s">
        <v>68</v>
      </c>
      <c r="H2060" s="2">
        <v>42926</v>
      </c>
      <c r="I2060">
        <v>12.25</v>
      </c>
      <c r="J2060">
        <v>56</v>
      </c>
      <c r="K2060">
        <f t="shared" si="239"/>
        <v>2.25</v>
      </c>
      <c r="L2060">
        <v>2</v>
      </c>
      <c r="M2060" t="s">
        <v>26</v>
      </c>
      <c r="N2060" t="s">
        <v>292</v>
      </c>
      <c r="O2060" t="s">
        <v>68</v>
      </c>
      <c r="P2060" t="s">
        <v>43</v>
      </c>
      <c r="Q2060" t="s">
        <v>304</v>
      </c>
    </row>
    <row r="2061" spans="1:17" hidden="1" x14ac:dyDescent="0.35">
      <c r="A2061" t="s">
        <v>106</v>
      </c>
      <c r="B2061" t="s">
        <v>96</v>
      </c>
      <c r="C2061" t="s">
        <v>51</v>
      </c>
      <c r="D2061" t="s">
        <v>292</v>
      </c>
      <c r="E2061" t="s">
        <v>33</v>
      </c>
      <c r="F2061" t="s">
        <v>43</v>
      </c>
      <c r="G2061" t="s">
        <v>68</v>
      </c>
      <c r="H2061" s="2">
        <v>42933</v>
      </c>
      <c r="I2061">
        <v>30</v>
      </c>
      <c r="J2061">
        <v>63</v>
      </c>
      <c r="L2061">
        <v>0</v>
      </c>
      <c r="M2061" t="s">
        <v>30</v>
      </c>
      <c r="N2061" t="s">
        <v>292</v>
      </c>
      <c r="O2061" t="s">
        <v>68</v>
      </c>
      <c r="P2061" t="s">
        <v>43</v>
      </c>
      <c r="Q2061" t="s">
        <v>304</v>
      </c>
    </row>
    <row r="2062" spans="1:17" x14ac:dyDescent="0.35">
      <c r="A2062" t="s">
        <v>106</v>
      </c>
      <c r="B2062" t="s">
        <v>96</v>
      </c>
      <c r="C2062" t="s">
        <v>51</v>
      </c>
      <c r="D2062" t="s">
        <v>292</v>
      </c>
      <c r="E2062" t="s">
        <v>33</v>
      </c>
      <c r="F2062" t="s">
        <v>43</v>
      </c>
      <c r="G2062" t="s">
        <v>68</v>
      </c>
      <c r="H2062" s="2">
        <v>42942</v>
      </c>
      <c r="I2062">
        <v>14.125</v>
      </c>
      <c r="J2062">
        <v>72</v>
      </c>
      <c r="K2062">
        <f>I2062-10</f>
        <v>4.125</v>
      </c>
      <c r="L2062">
        <v>4</v>
      </c>
      <c r="M2062" t="s">
        <v>27</v>
      </c>
      <c r="N2062" t="s">
        <v>292</v>
      </c>
      <c r="O2062" t="s">
        <v>68</v>
      </c>
      <c r="P2062" t="s">
        <v>43</v>
      </c>
      <c r="Q2062" t="s">
        <v>304</v>
      </c>
    </row>
    <row r="2063" spans="1:17" hidden="1" x14ac:dyDescent="0.35">
      <c r="A2063" t="s">
        <v>106</v>
      </c>
      <c r="B2063" t="s">
        <v>96</v>
      </c>
      <c r="C2063" t="s">
        <v>51</v>
      </c>
      <c r="D2063" t="s">
        <v>292</v>
      </c>
      <c r="E2063" t="s">
        <v>33</v>
      </c>
      <c r="F2063" t="s">
        <v>43</v>
      </c>
      <c r="G2063" t="s">
        <v>68</v>
      </c>
      <c r="L2063">
        <v>0</v>
      </c>
      <c r="M2063" t="s">
        <v>32</v>
      </c>
      <c r="N2063" t="s">
        <v>292</v>
      </c>
      <c r="O2063" t="s">
        <v>68</v>
      </c>
      <c r="P2063" t="s">
        <v>43</v>
      </c>
      <c r="Q2063" t="s">
        <v>304</v>
      </c>
    </row>
    <row r="2064" spans="1:17" hidden="1" x14ac:dyDescent="0.35">
      <c r="A2064" t="s">
        <v>106</v>
      </c>
      <c r="B2064" t="s">
        <v>96</v>
      </c>
      <c r="C2064" t="s">
        <v>51</v>
      </c>
      <c r="D2064" t="s">
        <v>292</v>
      </c>
      <c r="E2064" t="s">
        <v>33</v>
      </c>
      <c r="F2064" t="s">
        <v>43</v>
      </c>
      <c r="G2064" t="s">
        <v>68</v>
      </c>
      <c r="L2064">
        <v>0</v>
      </c>
      <c r="M2064" t="s">
        <v>31</v>
      </c>
      <c r="N2064" t="s">
        <v>292</v>
      </c>
      <c r="O2064" t="s">
        <v>68</v>
      </c>
      <c r="P2064" t="s">
        <v>43</v>
      </c>
      <c r="Q2064" t="s">
        <v>304</v>
      </c>
    </row>
    <row r="2065" spans="1:17" hidden="1" x14ac:dyDescent="0.35">
      <c r="A2065" t="s">
        <v>106</v>
      </c>
      <c r="B2065" t="s">
        <v>96</v>
      </c>
      <c r="C2065" t="s">
        <v>51</v>
      </c>
      <c r="D2065" t="s">
        <v>292</v>
      </c>
      <c r="E2065" t="s">
        <v>36</v>
      </c>
      <c r="F2065" t="s">
        <v>20</v>
      </c>
      <c r="G2065" t="s">
        <v>277</v>
      </c>
      <c r="H2065" s="2">
        <v>42926</v>
      </c>
      <c r="I2065">
        <v>10</v>
      </c>
      <c r="J2065">
        <v>24</v>
      </c>
      <c r="L2065">
        <v>0</v>
      </c>
      <c r="M2065" t="s">
        <v>22</v>
      </c>
      <c r="N2065" t="s">
        <v>292</v>
      </c>
      <c r="O2065" t="s">
        <v>277</v>
      </c>
      <c r="P2065" t="s">
        <v>23</v>
      </c>
      <c r="Q2065" t="s">
        <v>305</v>
      </c>
    </row>
    <row r="2066" spans="1:17" x14ac:dyDescent="0.35">
      <c r="A2066" t="s">
        <v>106</v>
      </c>
      <c r="B2066" t="s">
        <v>96</v>
      </c>
      <c r="C2066" t="s">
        <v>51</v>
      </c>
      <c r="D2066" t="s">
        <v>292</v>
      </c>
      <c r="E2066" t="s">
        <v>36</v>
      </c>
      <c r="F2066" t="s">
        <v>20</v>
      </c>
      <c r="G2066" t="s">
        <v>277</v>
      </c>
      <c r="H2066" s="2">
        <v>42933</v>
      </c>
      <c r="I2066">
        <v>10</v>
      </c>
      <c r="J2066">
        <v>31</v>
      </c>
      <c r="K2066">
        <f t="shared" ref="K2066:K2068" si="240">I2066-10</f>
        <v>0</v>
      </c>
      <c r="L2066">
        <v>0</v>
      </c>
      <c r="M2066" t="s">
        <v>25</v>
      </c>
      <c r="N2066" t="s">
        <v>292</v>
      </c>
      <c r="O2066" t="s">
        <v>277</v>
      </c>
      <c r="P2066" t="s">
        <v>23</v>
      </c>
      <c r="Q2066" t="s">
        <v>305</v>
      </c>
    </row>
    <row r="2067" spans="1:17" x14ac:dyDescent="0.35">
      <c r="A2067" t="s">
        <v>106</v>
      </c>
      <c r="B2067" t="s">
        <v>96</v>
      </c>
      <c r="C2067" t="s">
        <v>51</v>
      </c>
      <c r="D2067" t="s">
        <v>292</v>
      </c>
      <c r="E2067" t="s">
        <v>36</v>
      </c>
      <c r="F2067" t="s">
        <v>20</v>
      </c>
      <c r="G2067" t="s">
        <v>277</v>
      </c>
      <c r="H2067" s="2">
        <v>42949</v>
      </c>
      <c r="I2067">
        <v>10.5625</v>
      </c>
      <c r="J2067">
        <v>47</v>
      </c>
      <c r="K2067">
        <f t="shared" si="240"/>
        <v>0.5625</v>
      </c>
      <c r="L2067">
        <v>1</v>
      </c>
      <c r="M2067" t="s">
        <v>48</v>
      </c>
      <c r="N2067" t="s">
        <v>292</v>
      </c>
      <c r="O2067" t="s">
        <v>277</v>
      </c>
      <c r="P2067" t="s">
        <v>23</v>
      </c>
      <c r="Q2067" t="s">
        <v>305</v>
      </c>
    </row>
    <row r="2068" spans="1:17" x14ac:dyDescent="0.35">
      <c r="A2068" t="s">
        <v>106</v>
      </c>
      <c r="B2068" t="s">
        <v>96</v>
      </c>
      <c r="C2068" t="s">
        <v>51</v>
      </c>
      <c r="D2068" t="s">
        <v>292</v>
      </c>
      <c r="E2068" t="s">
        <v>36</v>
      </c>
      <c r="F2068" t="s">
        <v>20</v>
      </c>
      <c r="G2068" t="s">
        <v>277</v>
      </c>
      <c r="H2068" s="2">
        <v>42956</v>
      </c>
      <c r="I2068">
        <v>11.5625</v>
      </c>
      <c r="J2068">
        <v>54</v>
      </c>
      <c r="K2068">
        <f t="shared" si="240"/>
        <v>1.5625</v>
      </c>
      <c r="L2068">
        <v>2</v>
      </c>
      <c r="M2068" t="s">
        <v>26</v>
      </c>
      <c r="N2068" t="s">
        <v>292</v>
      </c>
      <c r="O2068" t="s">
        <v>277</v>
      </c>
      <c r="P2068" t="s">
        <v>23</v>
      </c>
      <c r="Q2068" t="s">
        <v>305</v>
      </c>
    </row>
    <row r="2069" spans="1:17" hidden="1" x14ac:dyDescent="0.35">
      <c r="A2069" t="s">
        <v>106</v>
      </c>
      <c r="B2069" t="s">
        <v>96</v>
      </c>
      <c r="C2069" t="s">
        <v>51</v>
      </c>
      <c r="D2069" t="s">
        <v>292</v>
      </c>
      <c r="E2069" t="s">
        <v>36</v>
      </c>
      <c r="F2069" t="s">
        <v>20</v>
      </c>
      <c r="G2069" t="s">
        <v>277</v>
      </c>
      <c r="H2069" s="2">
        <v>42965</v>
      </c>
      <c r="I2069">
        <v>30</v>
      </c>
      <c r="J2069">
        <v>63</v>
      </c>
      <c r="L2069">
        <v>0</v>
      </c>
      <c r="M2069" t="s">
        <v>30</v>
      </c>
      <c r="N2069" t="s">
        <v>292</v>
      </c>
      <c r="O2069" t="s">
        <v>277</v>
      </c>
      <c r="P2069" t="s">
        <v>23</v>
      </c>
      <c r="Q2069" t="s">
        <v>305</v>
      </c>
    </row>
    <row r="2070" spans="1:17" x14ac:dyDescent="0.35">
      <c r="A2070" t="s">
        <v>106</v>
      </c>
      <c r="B2070" t="s">
        <v>96</v>
      </c>
      <c r="C2070" t="s">
        <v>51</v>
      </c>
      <c r="D2070" t="s">
        <v>292</v>
      </c>
      <c r="E2070" t="s">
        <v>36</v>
      </c>
      <c r="F2070" t="s">
        <v>20</v>
      </c>
      <c r="G2070" t="s">
        <v>277</v>
      </c>
      <c r="H2070" s="2">
        <v>42969</v>
      </c>
      <c r="I2070">
        <v>13.25</v>
      </c>
      <c r="J2070">
        <v>67</v>
      </c>
      <c r="K2070">
        <f>I2070-10</f>
        <v>3.25</v>
      </c>
      <c r="L2070">
        <v>3</v>
      </c>
      <c r="M2070" t="s">
        <v>39</v>
      </c>
      <c r="N2070" t="s">
        <v>292</v>
      </c>
      <c r="O2070" t="s">
        <v>277</v>
      </c>
      <c r="P2070" t="s">
        <v>23</v>
      </c>
      <c r="Q2070" t="s">
        <v>305</v>
      </c>
    </row>
    <row r="2071" spans="1:17" hidden="1" x14ac:dyDescent="0.35">
      <c r="A2071" t="s">
        <v>106</v>
      </c>
      <c r="B2071" t="s">
        <v>96</v>
      </c>
      <c r="C2071" t="s">
        <v>51</v>
      </c>
      <c r="D2071" t="s">
        <v>292</v>
      </c>
      <c r="E2071" t="s">
        <v>36</v>
      </c>
      <c r="F2071" t="s">
        <v>20</v>
      </c>
      <c r="G2071" t="s">
        <v>277</v>
      </c>
      <c r="H2071" s="2">
        <v>42996</v>
      </c>
      <c r="I2071">
        <v>50</v>
      </c>
      <c r="J2071">
        <v>94</v>
      </c>
      <c r="L2071">
        <v>0</v>
      </c>
      <c r="M2071" t="s">
        <v>31</v>
      </c>
      <c r="N2071" t="s">
        <v>292</v>
      </c>
      <c r="O2071" t="s">
        <v>277</v>
      </c>
      <c r="P2071" t="s">
        <v>23</v>
      </c>
      <c r="Q2071" t="s">
        <v>305</v>
      </c>
    </row>
    <row r="2072" spans="1:17" hidden="1" x14ac:dyDescent="0.35">
      <c r="A2072" t="s">
        <v>106</v>
      </c>
      <c r="B2072" t="s">
        <v>96</v>
      </c>
      <c r="C2072" t="s">
        <v>51</v>
      </c>
      <c r="D2072" t="s">
        <v>292</v>
      </c>
      <c r="E2072" t="s">
        <v>36</v>
      </c>
      <c r="F2072" t="s">
        <v>20</v>
      </c>
      <c r="G2072" t="s">
        <v>277</v>
      </c>
      <c r="H2072" s="2">
        <v>43019</v>
      </c>
      <c r="I2072">
        <v>60</v>
      </c>
      <c r="J2072">
        <v>117</v>
      </c>
      <c r="L2072">
        <v>0</v>
      </c>
      <c r="M2072" t="s">
        <v>32</v>
      </c>
      <c r="N2072" t="s">
        <v>292</v>
      </c>
      <c r="O2072" t="s">
        <v>277</v>
      </c>
      <c r="P2072" t="s">
        <v>23</v>
      </c>
      <c r="Q2072" t="s">
        <v>305</v>
      </c>
    </row>
    <row r="2073" spans="1:17" hidden="1" x14ac:dyDescent="0.35">
      <c r="A2073" t="s">
        <v>106</v>
      </c>
      <c r="B2073" t="s">
        <v>96</v>
      </c>
      <c r="C2073" t="s">
        <v>51</v>
      </c>
      <c r="D2073" t="s">
        <v>292</v>
      </c>
      <c r="E2073" t="s">
        <v>45</v>
      </c>
      <c r="F2073" t="s">
        <v>20</v>
      </c>
      <c r="G2073" t="s">
        <v>114</v>
      </c>
      <c r="H2073" s="2">
        <v>43004</v>
      </c>
      <c r="I2073">
        <v>10</v>
      </c>
      <c r="J2073">
        <v>15</v>
      </c>
      <c r="L2073">
        <v>0</v>
      </c>
      <c r="M2073" t="s">
        <v>22</v>
      </c>
      <c r="N2073" t="s">
        <v>292</v>
      </c>
      <c r="O2073" t="s">
        <v>114</v>
      </c>
      <c r="P2073" t="s">
        <v>23</v>
      </c>
      <c r="Q2073" t="s">
        <v>306</v>
      </c>
    </row>
    <row r="2074" spans="1:17" x14ac:dyDescent="0.35">
      <c r="A2074" t="s">
        <v>106</v>
      </c>
      <c r="B2074" t="s">
        <v>96</v>
      </c>
      <c r="C2074" t="s">
        <v>51</v>
      </c>
      <c r="D2074" t="s">
        <v>292</v>
      </c>
      <c r="E2074" t="s">
        <v>45</v>
      </c>
      <c r="F2074" t="s">
        <v>20</v>
      </c>
      <c r="G2074" t="s">
        <v>114</v>
      </c>
      <c r="H2074" s="2">
        <v>43004</v>
      </c>
      <c r="I2074">
        <v>10</v>
      </c>
      <c r="J2074">
        <v>15</v>
      </c>
      <c r="K2074">
        <f t="shared" ref="K2074:K2077" si="241">I2074-10</f>
        <v>0</v>
      </c>
      <c r="L2074">
        <v>0</v>
      </c>
      <c r="M2074" t="s">
        <v>25</v>
      </c>
      <c r="N2074" t="s">
        <v>292</v>
      </c>
      <c r="O2074" t="s">
        <v>114</v>
      </c>
      <c r="P2074" t="s">
        <v>23</v>
      </c>
      <c r="Q2074" t="s">
        <v>306</v>
      </c>
    </row>
    <row r="2075" spans="1:17" x14ac:dyDescent="0.35">
      <c r="A2075" t="s">
        <v>106</v>
      </c>
      <c r="B2075" t="s">
        <v>96</v>
      </c>
      <c r="C2075" t="s">
        <v>51</v>
      </c>
      <c r="D2075" t="s">
        <v>292</v>
      </c>
      <c r="E2075" t="s">
        <v>45</v>
      </c>
      <c r="F2075" t="s">
        <v>20</v>
      </c>
      <c r="G2075" t="s">
        <v>114</v>
      </c>
      <c r="H2075" s="2">
        <v>43011</v>
      </c>
      <c r="I2075">
        <v>10.5625</v>
      </c>
      <c r="J2075">
        <v>22</v>
      </c>
      <c r="K2075">
        <f t="shared" si="241"/>
        <v>0.5625</v>
      </c>
      <c r="L2075">
        <v>1</v>
      </c>
      <c r="M2075" t="s">
        <v>48</v>
      </c>
      <c r="N2075" t="s">
        <v>292</v>
      </c>
      <c r="O2075" t="s">
        <v>114</v>
      </c>
      <c r="P2075" t="s">
        <v>23</v>
      </c>
      <c r="Q2075" t="s">
        <v>306</v>
      </c>
    </row>
    <row r="2076" spans="1:17" x14ac:dyDescent="0.35">
      <c r="A2076" t="s">
        <v>106</v>
      </c>
      <c r="B2076" t="s">
        <v>96</v>
      </c>
      <c r="C2076" t="s">
        <v>51</v>
      </c>
      <c r="D2076" t="s">
        <v>292</v>
      </c>
      <c r="E2076" t="s">
        <v>45</v>
      </c>
      <c r="F2076" t="s">
        <v>20</v>
      </c>
      <c r="G2076" t="s">
        <v>114</v>
      </c>
      <c r="H2076" s="2">
        <v>43014</v>
      </c>
      <c r="I2076">
        <v>11.625</v>
      </c>
      <c r="J2076">
        <v>25</v>
      </c>
      <c r="K2076">
        <f t="shared" si="241"/>
        <v>1.625</v>
      </c>
      <c r="L2076">
        <v>2</v>
      </c>
      <c r="M2076" t="s">
        <v>26</v>
      </c>
      <c r="N2076" t="s">
        <v>292</v>
      </c>
      <c r="O2076" t="s">
        <v>114</v>
      </c>
      <c r="P2076" t="s">
        <v>23</v>
      </c>
      <c r="Q2076" t="s">
        <v>306</v>
      </c>
    </row>
    <row r="2077" spans="1:17" x14ac:dyDescent="0.35">
      <c r="A2077" t="s">
        <v>106</v>
      </c>
      <c r="B2077" t="s">
        <v>96</v>
      </c>
      <c r="C2077" t="s">
        <v>51</v>
      </c>
      <c r="D2077" t="s">
        <v>292</v>
      </c>
      <c r="E2077" t="s">
        <v>45</v>
      </c>
      <c r="F2077" t="s">
        <v>20</v>
      </c>
      <c r="G2077" t="s">
        <v>114</v>
      </c>
      <c r="H2077" s="2">
        <v>43019</v>
      </c>
      <c r="I2077">
        <v>12.625</v>
      </c>
      <c r="J2077">
        <v>30</v>
      </c>
      <c r="K2077">
        <f t="shared" si="241"/>
        <v>2.625</v>
      </c>
      <c r="L2077">
        <v>3</v>
      </c>
      <c r="M2077" t="s">
        <v>39</v>
      </c>
      <c r="N2077" t="s">
        <v>292</v>
      </c>
      <c r="O2077" t="s">
        <v>114</v>
      </c>
      <c r="P2077" t="s">
        <v>23</v>
      </c>
      <c r="Q2077" t="s">
        <v>306</v>
      </c>
    </row>
    <row r="2078" spans="1:17" hidden="1" x14ac:dyDescent="0.35">
      <c r="A2078" t="s">
        <v>106</v>
      </c>
      <c r="B2078" t="s">
        <v>96</v>
      </c>
      <c r="C2078" t="s">
        <v>51</v>
      </c>
      <c r="D2078" t="s">
        <v>292</v>
      </c>
      <c r="E2078" t="s">
        <v>45</v>
      </c>
      <c r="F2078" t="s">
        <v>20</v>
      </c>
      <c r="G2078" t="s">
        <v>114</v>
      </c>
      <c r="H2078" s="2">
        <v>43024</v>
      </c>
      <c r="I2078">
        <v>30</v>
      </c>
      <c r="J2078">
        <v>35</v>
      </c>
      <c r="L2078">
        <v>0</v>
      </c>
      <c r="M2078" t="s">
        <v>30</v>
      </c>
      <c r="N2078" t="s">
        <v>292</v>
      </c>
      <c r="O2078" t="s">
        <v>114</v>
      </c>
      <c r="P2078" t="s">
        <v>23</v>
      </c>
      <c r="Q2078" t="s">
        <v>306</v>
      </c>
    </row>
    <row r="2079" spans="1:17" hidden="1" x14ac:dyDescent="0.35">
      <c r="A2079" t="s">
        <v>106</v>
      </c>
      <c r="B2079" t="s">
        <v>96</v>
      </c>
      <c r="C2079" t="s">
        <v>51</v>
      </c>
      <c r="D2079" t="s">
        <v>292</v>
      </c>
      <c r="E2079" t="s">
        <v>45</v>
      </c>
      <c r="F2079" t="s">
        <v>20</v>
      </c>
      <c r="G2079" t="s">
        <v>114</v>
      </c>
      <c r="H2079" s="2">
        <v>43038</v>
      </c>
      <c r="I2079">
        <v>50</v>
      </c>
      <c r="J2079">
        <v>49</v>
      </c>
      <c r="L2079">
        <v>0</v>
      </c>
      <c r="M2079" t="s">
        <v>31</v>
      </c>
      <c r="N2079" t="s">
        <v>292</v>
      </c>
      <c r="O2079" t="s">
        <v>114</v>
      </c>
      <c r="P2079" t="s">
        <v>23</v>
      </c>
      <c r="Q2079" t="s">
        <v>306</v>
      </c>
    </row>
    <row r="2080" spans="1:17" hidden="1" x14ac:dyDescent="0.35">
      <c r="A2080" t="s">
        <v>106</v>
      </c>
      <c r="B2080" t="s">
        <v>96</v>
      </c>
      <c r="C2080" t="s">
        <v>51</v>
      </c>
      <c r="D2080" t="s">
        <v>292</v>
      </c>
      <c r="E2080" t="s">
        <v>45</v>
      </c>
      <c r="F2080" t="s">
        <v>20</v>
      </c>
      <c r="G2080" t="s">
        <v>114</v>
      </c>
      <c r="H2080" s="2">
        <v>43067</v>
      </c>
      <c r="I2080">
        <v>60</v>
      </c>
      <c r="J2080">
        <v>78</v>
      </c>
      <c r="L2080">
        <v>0</v>
      </c>
      <c r="M2080" t="s">
        <v>32</v>
      </c>
      <c r="N2080" t="s">
        <v>292</v>
      </c>
      <c r="O2080" t="s">
        <v>114</v>
      </c>
      <c r="P2080" t="s">
        <v>23</v>
      </c>
      <c r="Q2080" t="s">
        <v>306</v>
      </c>
    </row>
    <row r="2081" spans="1:17" hidden="1" x14ac:dyDescent="0.35">
      <c r="A2081" t="s">
        <v>60</v>
      </c>
      <c r="B2081" t="s">
        <v>61</v>
      </c>
      <c r="C2081" t="s">
        <v>17</v>
      </c>
      <c r="D2081" t="s">
        <v>307</v>
      </c>
      <c r="E2081" t="s">
        <v>19</v>
      </c>
      <c r="F2081" t="s">
        <v>20</v>
      </c>
      <c r="G2081" t="s">
        <v>52</v>
      </c>
      <c r="H2081" s="2">
        <v>42101</v>
      </c>
      <c r="I2081">
        <v>10</v>
      </c>
      <c r="J2081">
        <v>7</v>
      </c>
      <c r="L2081">
        <v>0</v>
      </c>
      <c r="M2081" t="s">
        <v>22</v>
      </c>
      <c r="N2081" t="s">
        <v>307</v>
      </c>
      <c r="O2081" t="s">
        <v>52</v>
      </c>
      <c r="P2081" t="s">
        <v>23</v>
      </c>
      <c r="Q2081" t="s">
        <v>308</v>
      </c>
    </row>
    <row r="2082" spans="1:17" x14ac:dyDescent="0.35">
      <c r="A2082" t="s">
        <v>60</v>
      </c>
      <c r="B2082" t="s">
        <v>61</v>
      </c>
      <c r="C2082" t="s">
        <v>17</v>
      </c>
      <c r="D2082" t="s">
        <v>307</v>
      </c>
      <c r="E2082" t="s">
        <v>19</v>
      </c>
      <c r="F2082" t="s">
        <v>20</v>
      </c>
      <c r="G2082" t="s">
        <v>52</v>
      </c>
      <c r="H2082" s="2">
        <v>42101</v>
      </c>
      <c r="I2082">
        <v>10</v>
      </c>
      <c r="J2082">
        <v>7</v>
      </c>
      <c r="K2082">
        <f t="shared" ref="K2082:K2088" si="242">I2082-10</f>
        <v>0</v>
      </c>
      <c r="L2082">
        <v>0</v>
      </c>
      <c r="M2082" t="s">
        <v>25</v>
      </c>
      <c r="N2082" t="s">
        <v>307</v>
      </c>
      <c r="O2082" t="s">
        <v>52</v>
      </c>
      <c r="P2082" t="s">
        <v>23</v>
      </c>
      <c r="Q2082" t="s">
        <v>308</v>
      </c>
    </row>
    <row r="2083" spans="1:17" x14ac:dyDescent="0.35">
      <c r="A2083" t="s">
        <v>60</v>
      </c>
      <c r="B2083" t="s">
        <v>61</v>
      </c>
      <c r="C2083" t="s">
        <v>17</v>
      </c>
      <c r="D2083" t="s">
        <v>307</v>
      </c>
      <c r="E2083" t="s">
        <v>19</v>
      </c>
      <c r="F2083" t="s">
        <v>20</v>
      </c>
      <c r="G2083" t="s">
        <v>52</v>
      </c>
      <c r="H2083" s="2">
        <v>42107</v>
      </c>
      <c r="I2083">
        <v>11.5</v>
      </c>
      <c r="J2083">
        <v>13</v>
      </c>
      <c r="K2083">
        <f t="shared" si="242"/>
        <v>1.5</v>
      </c>
      <c r="L2083">
        <v>2</v>
      </c>
      <c r="M2083" t="s">
        <v>26</v>
      </c>
      <c r="N2083" t="s">
        <v>307</v>
      </c>
      <c r="O2083" t="s">
        <v>52</v>
      </c>
      <c r="P2083" t="s">
        <v>23</v>
      </c>
      <c r="Q2083" t="s">
        <v>308</v>
      </c>
    </row>
    <row r="2084" spans="1:17" x14ac:dyDescent="0.35">
      <c r="A2084" t="s">
        <v>60</v>
      </c>
      <c r="B2084" t="s">
        <v>61</v>
      </c>
      <c r="C2084" t="s">
        <v>17</v>
      </c>
      <c r="D2084" t="s">
        <v>307</v>
      </c>
      <c r="E2084" t="s">
        <v>19</v>
      </c>
      <c r="F2084" t="s">
        <v>20</v>
      </c>
      <c r="G2084" t="s">
        <v>52</v>
      </c>
      <c r="H2084" s="2">
        <v>42110</v>
      </c>
      <c r="I2084">
        <v>12.9375</v>
      </c>
      <c r="J2084">
        <v>16</v>
      </c>
      <c r="K2084">
        <f t="shared" si="242"/>
        <v>2.9375</v>
      </c>
      <c r="L2084">
        <v>3</v>
      </c>
      <c r="M2084" t="s">
        <v>39</v>
      </c>
      <c r="N2084" t="s">
        <v>307</v>
      </c>
      <c r="O2084" t="s">
        <v>52</v>
      </c>
      <c r="P2084" t="s">
        <v>23</v>
      </c>
      <c r="Q2084" t="s">
        <v>308</v>
      </c>
    </row>
    <row r="2085" spans="1:17" x14ac:dyDescent="0.35">
      <c r="A2085" t="s">
        <v>60</v>
      </c>
      <c r="B2085" t="s">
        <v>61</v>
      </c>
      <c r="C2085" t="s">
        <v>17</v>
      </c>
      <c r="D2085" t="s">
        <v>307</v>
      </c>
      <c r="E2085" t="s">
        <v>19</v>
      </c>
      <c r="F2085" t="s">
        <v>20</v>
      </c>
      <c r="G2085" t="s">
        <v>52</v>
      </c>
      <c r="H2085" s="2">
        <v>42115</v>
      </c>
      <c r="I2085">
        <v>14.375</v>
      </c>
      <c r="J2085">
        <v>21</v>
      </c>
      <c r="K2085">
        <f t="shared" si="242"/>
        <v>4.375</v>
      </c>
      <c r="L2085">
        <v>4</v>
      </c>
      <c r="M2085" t="s">
        <v>27</v>
      </c>
      <c r="N2085" t="s">
        <v>307</v>
      </c>
      <c r="O2085" t="s">
        <v>52</v>
      </c>
      <c r="P2085" t="s">
        <v>23</v>
      </c>
      <c r="Q2085" t="s">
        <v>308</v>
      </c>
    </row>
    <row r="2086" spans="1:17" x14ac:dyDescent="0.35">
      <c r="A2086" t="s">
        <v>60</v>
      </c>
      <c r="B2086" t="s">
        <v>61</v>
      </c>
      <c r="C2086" t="s">
        <v>17</v>
      </c>
      <c r="D2086" t="s">
        <v>307</v>
      </c>
      <c r="E2086" t="s">
        <v>19</v>
      </c>
      <c r="F2086" t="s">
        <v>20</v>
      </c>
      <c r="G2086" t="s">
        <v>52</v>
      </c>
      <c r="H2086" s="2">
        <v>42118</v>
      </c>
      <c r="I2086">
        <v>15.3125</v>
      </c>
      <c r="J2086">
        <v>24</v>
      </c>
      <c r="K2086">
        <f t="shared" si="242"/>
        <v>5.3125</v>
      </c>
      <c r="L2086">
        <v>5</v>
      </c>
      <c r="M2086" t="s">
        <v>28</v>
      </c>
      <c r="N2086" t="s">
        <v>307</v>
      </c>
      <c r="O2086" t="s">
        <v>52</v>
      </c>
      <c r="P2086" t="s">
        <v>23</v>
      </c>
      <c r="Q2086" t="s">
        <v>308</v>
      </c>
    </row>
    <row r="2087" spans="1:17" x14ac:dyDescent="0.35">
      <c r="A2087" t="s">
        <v>60</v>
      </c>
      <c r="B2087" t="s">
        <v>61</v>
      </c>
      <c r="C2087" t="s">
        <v>17</v>
      </c>
      <c r="D2087" t="s">
        <v>307</v>
      </c>
      <c r="E2087" t="s">
        <v>19</v>
      </c>
      <c r="F2087" t="s">
        <v>20</v>
      </c>
      <c r="G2087" t="s">
        <v>52</v>
      </c>
      <c r="H2087" s="2">
        <v>42122</v>
      </c>
      <c r="I2087">
        <v>16.357142857142861</v>
      </c>
      <c r="J2087">
        <v>28</v>
      </c>
      <c r="K2087">
        <f t="shared" si="242"/>
        <v>6.3571428571428612</v>
      </c>
      <c r="L2087">
        <v>6</v>
      </c>
      <c r="M2087" t="s">
        <v>40</v>
      </c>
      <c r="N2087" t="s">
        <v>307</v>
      </c>
      <c r="O2087" t="s">
        <v>52</v>
      </c>
      <c r="P2087" t="s">
        <v>23</v>
      </c>
      <c r="Q2087" t="s">
        <v>308</v>
      </c>
    </row>
    <row r="2088" spans="1:17" x14ac:dyDescent="0.35">
      <c r="A2088" t="s">
        <v>60</v>
      </c>
      <c r="B2088" t="s">
        <v>61</v>
      </c>
      <c r="C2088" t="s">
        <v>17</v>
      </c>
      <c r="D2088" t="s">
        <v>307</v>
      </c>
      <c r="E2088" t="s">
        <v>19</v>
      </c>
      <c r="F2088" t="s">
        <v>20</v>
      </c>
      <c r="G2088" t="s">
        <v>52</v>
      </c>
      <c r="H2088" s="2">
        <v>42132</v>
      </c>
      <c r="I2088">
        <v>17</v>
      </c>
      <c r="J2088">
        <v>38</v>
      </c>
      <c r="K2088">
        <f t="shared" si="242"/>
        <v>7</v>
      </c>
      <c r="L2088">
        <v>7</v>
      </c>
      <c r="M2088" t="s">
        <v>29</v>
      </c>
      <c r="N2088" t="s">
        <v>307</v>
      </c>
      <c r="O2088" t="s">
        <v>52</v>
      </c>
      <c r="P2088" t="s">
        <v>23</v>
      </c>
      <c r="Q2088" t="s">
        <v>308</v>
      </c>
    </row>
    <row r="2089" spans="1:17" hidden="1" x14ac:dyDescent="0.35">
      <c r="A2089" t="s">
        <v>60</v>
      </c>
      <c r="B2089" t="s">
        <v>61</v>
      </c>
      <c r="C2089" t="s">
        <v>17</v>
      </c>
      <c r="D2089" t="s">
        <v>307</v>
      </c>
      <c r="E2089" t="s">
        <v>19</v>
      </c>
      <c r="F2089" t="s">
        <v>20</v>
      </c>
      <c r="G2089" t="s">
        <v>52</v>
      </c>
      <c r="H2089" s="2">
        <v>42212</v>
      </c>
      <c r="I2089">
        <v>30</v>
      </c>
      <c r="J2089">
        <v>118</v>
      </c>
      <c r="L2089">
        <v>0</v>
      </c>
      <c r="M2089" t="s">
        <v>30</v>
      </c>
      <c r="N2089" t="s">
        <v>307</v>
      </c>
      <c r="O2089" t="s">
        <v>52</v>
      </c>
      <c r="P2089" t="s">
        <v>23</v>
      </c>
      <c r="Q2089" t="s">
        <v>308</v>
      </c>
    </row>
    <row r="2090" spans="1:17" hidden="1" x14ac:dyDescent="0.35">
      <c r="A2090" t="s">
        <v>60</v>
      </c>
      <c r="B2090" t="s">
        <v>61</v>
      </c>
      <c r="C2090" t="s">
        <v>17</v>
      </c>
      <c r="D2090" t="s">
        <v>307</v>
      </c>
      <c r="E2090" t="s">
        <v>19</v>
      </c>
      <c r="F2090" t="s">
        <v>20</v>
      </c>
      <c r="G2090" t="s">
        <v>52</v>
      </c>
      <c r="H2090" s="2">
        <v>42220</v>
      </c>
      <c r="I2090">
        <v>50</v>
      </c>
      <c r="J2090">
        <v>126</v>
      </c>
      <c r="L2090">
        <v>0</v>
      </c>
      <c r="M2090" t="s">
        <v>31</v>
      </c>
      <c r="N2090" t="s">
        <v>307</v>
      </c>
      <c r="O2090" t="s">
        <v>52</v>
      </c>
      <c r="P2090" t="s">
        <v>23</v>
      </c>
      <c r="Q2090" t="s">
        <v>308</v>
      </c>
    </row>
    <row r="2091" spans="1:17" hidden="1" x14ac:dyDescent="0.35">
      <c r="A2091" t="s">
        <v>60</v>
      </c>
      <c r="B2091" t="s">
        <v>61</v>
      </c>
      <c r="C2091" t="s">
        <v>17</v>
      </c>
      <c r="D2091" t="s">
        <v>307</v>
      </c>
      <c r="E2091" t="s">
        <v>19</v>
      </c>
      <c r="F2091" t="s">
        <v>20</v>
      </c>
      <c r="G2091" t="s">
        <v>52</v>
      </c>
      <c r="H2091" s="2">
        <v>42286</v>
      </c>
      <c r="I2091">
        <v>60</v>
      </c>
      <c r="J2091">
        <v>192</v>
      </c>
      <c r="L2091">
        <v>0</v>
      </c>
      <c r="M2091" t="s">
        <v>32</v>
      </c>
      <c r="N2091" t="s">
        <v>307</v>
      </c>
      <c r="O2091" t="s">
        <v>52</v>
      </c>
      <c r="P2091" t="s">
        <v>23</v>
      </c>
      <c r="Q2091" t="s">
        <v>308</v>
      </c>
    </row>
    <row r="2092" spans="1:17" hidden="1" x14ac:dyDescent="0.35">
      <c r="A2092" t="s">
        <v>60</v>
      </c>
      <c r="B2092" t="s">
        <v>61</v>
      </c>
      <c r="C2092" t="s">
        <v>17</v>
      </c>
      <c r="D2092" t="s">
        <v>307</v>
      </c>
      <c r="E2092" t="s">
        <v>33</v>
      </c>
      <c r="F2092" t="s">
        <v>20</v>
      </c>
      <c r="G2092" t="s">
        <v>64</v>
      </c>
      <c r="H2092" s="2">
        <v>42115</v>
      </c>
      <c r="I2092">
        <v>10</v>
      </c>
      <c r="J2092">
        <v>6</v>
      </c>
      <c r="L2092">
        <v>0</v>
      </c>
      <c r="M2092" t="s">
        <v>22</v>
      </c>
      <c r="N2092" t="s">
        <v>307</v>
      </c>
      <c r="O2092" t="s">
        <v>64</v>
      </c>
      <c r="P2092" t="s">
        <v>23</v>
      </c>
      <c r="Q2092" t="s">
        <v>309</v>
      </c>
    </row>
    <row r="2093" spans="1:17" x14ac:dyDescent="0.35">
      <c r="A2093" t="s">
        <v>60</v>
      </c>
      <c r="B2093" t="s">
        <v>61</v>
      </c>
      <c r="C2093" t="s">
        <v>17</v>
      </c>
      <c r="D2093" t="s">
        <v>307</v>
      </c>
      <c r="E2093" t="s">
        <v>33</v>
      </c>
      <c r="F2093" t="s">
        <v>20</v>
      </c>
      <c r="G2093" t="s">
        <v>64</v>
      </c>
      <c r="H2093" s="2">
        <v>42115</v>
      </c>
      <c r="I2093">
        <v>10</v>
      </c>
      <c r="J2093">
        <v>6</v>
      </c>
      <c r="K2093">
        <f t="shared" ref="K2093:K2099" si="243">I2093-10</f>
        <v>0</v>
      </c>
      <c r="L2093">
        <v>0</v>
      </c>
      <c r="M2093" t="s">
        <v>25</v>
      </c>
      <c r="N2093" t="s">
        <v>307</v>
      </c>
      <c r="O2093" t="s">
        <v>64</v>
      </c>
      <c r="P2093" t="s">
        <v>23</v>
      </c>
      <c r="Q2093" t="s">
        <v>309</v>
      </c>
    </row>
    <row r="2094" spans="1:17" x14ac:dyDescent="0.35">
      <c r="A2094" t="s">
        <v>60</v>
      </c>
      <c r="B2094" t="s">
        <v>61</v>
      </c>
      <c r="C2094" t="s">
        <v>17</v>
      </c>
      <c r="D2094" t="s">
        <v>307</v>
      </c>
      <c r="E2094" t="s">
        <v>33</v>
      </c>
      <c r="F2094" t="s">
        <v>20</v>
      </c>
      <c r="G2094" t="s">
        <v>64</v>
      </c>
      <c r="H2094" s="2">
        <v>42122</v>
      </c>
      <c r="I2094">
        <v>11</v>
      </c>
      <c r="J2094">
        <v>13</v>
      </c>
      <c r="K2094">
        <f t="shared" si="243"/>
        <v>1</v>
      </c>
      <c r="L2094">
        <v>1</v>
      </c>
      <c r="M2094" t="s">
        <v>48</v>
      </c>
      <c r="N2094" t="s">
        <v>307</v>
      </c>
      <c r="O2094" t="s">
        <v>64</v>
      </c>
      <c r="P2094" t="s">
        <v>23</v>
      </c>
      <c r="Q2094" t="s">
        <v>309</v>
      </c>
    </row>
    <row r="2095" spans="1:17" x14ac:dyDescent="0.35">
      <c r="A2095" t="s">
        <v>60</v>
      </c>
      <c r="B2095" t="s">
        <v>61</v>
      </c>
      <c r="C2095" t="s">
        <v>17</v>
      </c>
      <c r="D2095" t="s">
        <v>307</v>
      </c>
      <c r="E2095" t="s">
        <v>33</v>
      </c>
      <c r="F2095" t="s">
        <v>20</v>
      </c>
      <c r="G2095" t="s">
        <v>64</v>
      </c>
      <c r="H2095" s="2">
        <v>42129</v>
      </c>
      <c r="I2095">
        <v>13</v>
      </c>
      <c r="J2095">
        <v>20</v>
      </c>
      <c r="K2095">
        <f t="shared" si="243"/>
        <v>3</v>
      </c>
      <c r="L2095">
        <v>3</v>
      </c>
      <c r="M2095" t="s">
        <v>39</v>
      </c>
      <c r="N2095" t="s">
        <v>307</v>
      </c>
      <c r="O2095" t="s">
        <v>64</v>
      </c>
      <c r="P2095" t="s">
        <v>23</v>
      </c>
      <c r="Q2095" t="s">
        <v>309</v>
      </c>
    </row>
    <row r="2096" spans="1:17" x14ac:dyDescent="0.35">
      <c r="A2096" t="s">
        <v>60</v>
      </c>
      <c r="B2096" t="s">
        <v>61</v>
      </c>
      <c r="C2096" t="s">
        <v>17</v>
      </c>
      <c r="D2096" t="s">
        <v>307</v>
      </c>
      <c r="E2096" t="s">
        <v>33</v>
      </c>
      <c r="F2096" t="s">
        <v>20</v>
      </c>
      <c r="G2096" t="s">
        <v>64</v>
      </c>
      <c r="H2096" s="2">
        <v>42132</v>
      </c>
      <c r="I2096">
        <v>13.9375</v>
      </c>
      <c r="J2096">
        <v>23</v>
      </c>
      <c r="K2096">
        <f t="shared" si="243"/>
        <v>3.9375</v>
      </c>
      <c r="L2096">
        <v>4</v>
      </c>
      <c r="M2096" t="s">
        <v>27</v>
      </c>
      <c r="N2096" t="s">
        <v>307</v>
      </c>
      <c r="O2096" t="s">
        <v>64</v>
      </c>
      <c r="P2096" t="s">
        <v>23</v>
      </c>
      <c r="Q2096" t="s">
        <v>309</v>
      </c>
    </row>
    <row r="2097" spans="1:17" x14ac:dyDescent="0.35">
      <c r="A2097" t="s">
        <v>60</v>
      </c>
      <c r="B2097" t="s">
        <v>61</v>
      </c>
      <c r="C2097" t="s">
        <v>17</v>
      </c>
      <c r="D2097" t="s">
        <v>307</v>
      </c>
      <c r="E2097" t="s">
        <v>33</v>
      </c>
      <c r="F2097" t="s">
        <v>20</v>
      </c>
      <c r="G2097" t="s">
        <v>64</v>
      </c>
      <c r="H2097" s="2">
        <v>42136</v>
      </c>
      <c r="I2097">
        <v>14.8125</v>
      </c>
      <c r="J2097">
        <v>27</v>
      </c>
      <c r="K2097">
        <f t="shared" si="243"/>
        <v>4.8125</v>
      </c>
      <c r="L2097">
        <v>5</v>
      </c>
      <c r="M2097" t="s">
        <v>28</v>
      </c>
      <c r="N2097" t="s">
        <v>307</v>
      </c>
      <c r="O2097" t="s">
        <v>64</v>
      </c>
      <c r="P2097" t="s">
        <v>23</v>
      </c>
      <c r="Q2097" t="s">
        <v>309</v>
      </c>
    </row>
    <row r="2098" spans="1:17" x14ac:dyDescent="0.35">
      <c r="A2098" t="s">
        <v>60</v>
      </c>
      <c r="B2098" t="s">
        <v>61</v>
      </c>
      <c r="C2098" t="s">
        <v>17</v>
      </c>
      <c r="D2098" t="s">
        <v>307</v>
      </c>
      <c r="E2098" t="s">
        <v>33</v>
      </c>
      <c r="F2098" t="s">
        <v>20</v>
      </c>
      <c r="G2098" t="s">
        <v>64</v>
      </c>
      <c r="H2098" s="2">
        <v>42139</v>
      </c>
      <c r="I2098">
        <v>15.625</v>
      </c>
      <c r="J2098">
        <v>30</v>
      </c>
      <c r="K2098">
        <f t="shared" si="243"/>
        <v>5.625</v>
      </c>
      <c r="L2098">
        <v>6</v>
      </c>
      <c r="M2098" t="s">
        <v>40</v>
      </c>
      <c r="N2098" t="s">
        <v>307</v>
      </c>
      <c r="O2098" t="s">
        <v>64</v>
      </c>
      <c r="P2098" t="s">
        <v>23</v>
      </c>
      <c r="Q2098" t="s">
        <v>309</v>
      </c>
    </row>
    <row r="2099" spans="1:17" x14ac:dyDescent="0.35">
      <c r="A2099" t="s">
        <v>60</v>
      </c>
      <c r="B2099" t="s">
        <v>61</v>
      </c>
      <c r="C2099" t="s">
        <v>17</v>
      </c>
      <c r="D2099" t="s">
        <v>307</v>
      </c>
      <c r="E2099" t="s">
        <v>33</v>
      </c>
      <c r="F2099" t="s">
        <v>20</v>
      </c>
      <c r="G2099" t="s">
        <v>64</v>
      </c>
      <c r="H2099" s="2">
        <v>42144</v>
      </c>
      <c r="I2099">
        <v>17.0625</v>
      </c>
      <c r="J2099">
        <v>35</v>
      </c>
      <c r="K2099">
        <f t="shared" si="243"/>
        <v>7.0625</v>
      </c>
      <c r="L2099">
        <v>7</v>
      </c>
      <c r="M2099" t="s">
        <v>29</v>
      </c>
      <c r="N2099" t="s">
        <v>307</v>
      </c>
      <c r="O2099" t="s">
        <v>64</v>
      </c>
      <c r="P2099" t="s">
        <v>23</v>
      </c>
      <c r="Q2099" t="s">
        <v>309</v>
      </c>
    </row>
    <row r="2100" spans="1:17" hidden="1" x14ac:dyDescent="0.35">
      <c r="A2100" t="s">
        <v>60</v>
      </c>
      <c r="B2100" t="s">
        <v>61</v>
      </c>
      <c r="C2100" t="s">
        <v>17</v>
      </c>
      <c r="D2100" t="s">
        <v>307</v>
      </c>
      <c r="E2100" t="s">
        <v>33</v>
      </c>
      <c r="F2100" t="s">
        <v>20</v>
      </c>
      <c r="G2100" t="s">
        <v>64</v>
      </c>
      <c r="H2100" s="2">
        <v>42220</v>
      </c>
      <c r="I2100">
        <v>38</v>
      </c>
      <c r="J2100">
        <v>111</v>
      </c>
      <c r="L2100">
        <v>0</v>
      </c>
      <c r="M2100" t="s">
        <v>30</v>
      </c>
      <c r="N2100" t="s">
        <v>307</v>
      </c>
      <c r="O2100" t="s">
        <v>64</v>
      </c>
      <c r="P2100" t="s">
        <v>23</v>
      </c>
      <c r="Q2100" t="s">
        <v>309</v>
      </c>
    </row>
    <row r="2101" spans="1:17" hidden="1" x14ac:dyDescent="0.35">
      <c r="A2101" t="s">
        <v>60</v>
      </c>
      <c r="B2101" t="s">
        <v>61</v>
      </c>
      <c r="C2101" t="s">
        <v>17</v>
      </c>
      <c r="D2101" t="s">
        <v>307</v>
      </c>
      <c r="E2101" t="s">
        <v>33</v>
      </c>
      <c r="F2101" t="s">
        <v>20</v>
      </c>
      <c r="G2101" t="s">
        <v>64</v>
      </c>
      <c r="H2101" s="2">
        <v>42240</v>
      </c>
      <c r="I2101">
        <v>52</v>
      </c>
      <c r="J2101">
        <v>131</v>
      </c>
      <c r="L2101">
        <v>0</v>
      </c>
      <c r="M2101" t="s">
        <v>31</v>
      </c>
      <c r="N2101" t="s">
        <v>307</v>
      </c>
      <c r="O2101" t="s">
        <v>64</v>
      </c>
      <c r="P2101" t="s">
        <v>23</v>
      </c>
      <c r="Q2101" t="s">
        <v>309</v>
      </c>
    </row>
    <row r="2102" spans="1:17" hidden="1" x14ac:dyDescent="0.35">
      <c r="A2102" t="s">
        <v>60</v>
      </c>
      <c r="B2102" t="s">
        <v>61</v>
      </c>
      <c r="C2102" t="s">
        <v>17</v>
      </c>
      <c r="D2102" t="s">
        <v>307</v>
      </c>
      <c r="E2102" t="s">
        <v>33</v>
      </c>
      <c r="F2102" t="s">
        <v>20</v>
      </c>
      <c r="G2102" t="s">
        <v>64</v>
      </c>
      <c r="H2102" s="2">
        <v>42286</v>
      </c>
      <c r="I2102">
        <v>60</v>
      </c>
      <c r="J2102">
        <v>177</v>
      </c>
      <c r="L2102">
        <v>0</v>
      </c>
      <c r="M2102" t="s">
        <v>32</v>
      </c>
      <c r="N2102" t="s">
        <v>307</v>
      </c>
      <c r="O2102" t="s">
        <v>64</v>
      </c>
      <c r="P2102" t="s">
        <v>23</v>
      </c>
      <c r="Q2102" t="s">
        <v>309</v>
      </c>
    </row>
    <row r="2103" spans="1:17" hidden="1" x14ac:dyDescent="0.35">
      <c r="A2103" t="s">
        <v>60</v>
      </c>
      <c r="B2103" t="s">
        <v>61</v>
      </c>
      <c r="C2103" t="s">
        <v>17</v>
      </c>
      <c r="D2103" t="s">
        <v>307</v>
      </c>
      <c r="E2103" t="s">
        <v>45</v>
      </c>
      <c r="F2103" t="s">
        <v>20</v>
      </c>
      <c r="G2103" t="s">
        <v>68</v>
      </c>
      <c r="H2103" s="2">
        <v>42149</v>
      </c>
      <c r="I2103">
        <v>10</v>
      </c>
      <c r="J2103">
        <v>10</v>
      </c>
      <c r="L2103">
        <v>0</v>
      </c>
      <c r="M2103" t="s">
        <v>22</v>
      </c>
      <c r="N2103" t="s">
        <v>307</v>
      </c>
      <c r="O2103" t="s">
        <v>68</v>
      </c>
      <c r="P2103" t="s">
        <v>23</v>
      </c>
      <c r="Q2103" t="s">
        <v>310</v>
      </c>
    </row>
    <row r="2104" spans="1:17" x14ac:dyDescent="0.35">
      <c r="A2104" t="s">
        <v>60</v>
      </c>
      <c r="B2104" t="s">
        <v>61</v>
      </c>
      <c r="C2104" t="s">
        <v>17</v>
      </c>
      <c r="D2104" t="s">
        <v>307</v>
      </c>
      <c r="E2104" t="s">
        <v>45</v>
      </c>
      <c r="F2104" t="s">
        <v>20</v>
      </c>
      <c r="G2104" t="s">
        <v>68</v>
      </c>
      <c r="H2104" s="2">
        <v>42149</v>
      </c>
      <c r="I2104">
        <v>10</v>
      </c>
      <c r="J2104">
        <v>10</v>
      </c>
      <c r="K2104">
        <f t="shared" ref="K2104:K2111" si="244">I2104-10</f>
        <v>0</v>
      </c>
      <c r="L2104">
        <v>0</v>
      </c>
      <c r="M2104" t="s">
        <v>25</v>
      </c>
      <c r="N2104" t="s">
        <v>307</v>
      </c>
      <c r="O2104" t="s">
        <v>68</v>
      </c>
      <c r="P2104" t="s">
        <v>23</v>
      </c>
      <c r="Q2104" t="s">
        <v>310</v>
      </c>
    </row>
    <row r="2105" spans="1:17" x14ac:dyDescent="0.35">
      <c r="A2105" t="s">
        <v>60</v>
      </c>
      <c r="B2105" t="s">
        <v>61</v>
      </c>
      <c r="C2105" t="s">
        <v>17</v>
      </c>
      <c r="D2105" t="s">
        <v>307</v>
      </c>
      <c r="E2105" t="s">
        <v>45</v>
      </c>
      <c r="F2105" t="s">
        <v>20</v>
      </c>
      <c r="G2105" t="s">
        <v>68</v>
      </c>
      <c r="H2105" s="2">
        <v>42156</v>
      </c>
      <c r="I2105">
        <v>11</v>
      </c>
      <c r="J2105">
        <v>17</v>
      </c>
      <c r="K2105">
        <f t="shared" si="244"/>
        <v>1</v>
      </c>
      <c r="L2105">
        <v>1</v>
      </c>
      <c r="M2105" t="s">
        <v>48</v>
      </c>
      <c r="N2105" t="s">
        <v>307</v>
      </c>
      <c r="O2105" t="s">
        <v>68</v>
      </c>
      <c r="P2105" t="s">
        <v>23</v>
      </c>
      <c r="Q2105" t="s">
        <v>310</v>
      </c>
    </row>
    <row r="2106" spans="1:17" x14ac:dyDescent="0.35">
      <c r="A2106" t="s">
        <v>60</v>
      </c>
      <c r="B2106" t="s">
        <v>61</v>
      </c>
      <c r="C2106" t="s">
        <v>17</v>
      </c>
      <c r="D2106" t="s">
        <v>307</v>
      </c>
      <c r="E2106" t="s">
        <v>45</v>
      </c>
      <c r="F2106" t="s">
        <v>20</v>
      </c>
      <c r="G2106" t="s">
        <v>68</v>
      </c>
      <c r="H2106" s="2">
        <v>42160</v>
      </c>
      <c r="I2106">
        <v>11.8125</v>
      </c>
      <c r="J2106">
        <v>21</v>
      </c>
      <c r="K2106">
        <f t="shared" si="244"/>
        <v>1.8125</v>
      </c>
      <c r="L2106">
        <v>2</v>
      </c>
      <c r="M2106" t="s">
        <v>26</v>
      </c>
      <c r="N2106" t="s">
        <v>307</v>
      </c>
      <c r="O2106" t="s">
        <v>68</v>
      </c>
      <c r="P2106" t="s">
        <v>23</v>
      </c>
      <c r="Q2106" t="s">
        <v>310</v>
      </c>
    </row>
    <row r="2107" spans="1:17" x14ac:dyDescent="0.35">
      <c r="A2107" t="s">
        <v>60</v>
      </c>
      <c r="B2107" t="s">
        <v>61</v>
      </c>
      <c r="C2107" t="s">
        <v>17</v>
      </c>
      <c r="D2107" t="s">
        <v>307</v>
      </c>
      <c r="E2107" t="s">
        <v>45</v>
      </c>
      <c r="F2107" t="s">
        <v>20</v>
      </c>
      <c r="G2107" t="s">
        <v>68</v>
      </c>
      <c r="H2107" s="2">
        <v>42165</v>
      </c>
      <c r="I2107">
        <v>13</v>
      </c>
      <c r="J2107">
        <v>26</v>
      </c>
      <c r="K2107">
        <f t="shared" si="244"/>
        <v>3</v>
      </c>
      <c r="L2107">
        <v>3</v>
      </c>
      <c r="M2107" t="s">
        <v>39</v>
      </c>
      <c r="N2107" t="s">
        <v>307</v>
      </c>
      <c r="O2107" t="s">
        <v>68</v>
      </c>
      <c r="P2107" t="s">
        <v>23</v>
      </c>
      <c r="Q2107" t="s">
        <v>310</v>
      </c>
    </row>
    <row r="2108" spans="1:17" x14ac:dyDescent="0.35">
      <c r="A2108" t="s">
        <v>60</v>
      </c>
      <c r="B2108" t="s">
        <v>61</v>
      </c>
      <c r="C2108" t="s">
        <v>17</v>
      </c>
      <c r="D2108" t="s">
        <v>307</v>
      </c>
      <c r="E2108" t="s">
        <v>45</v>
      </c>
      <c r="F2108" t="s">
        <v>20</v>
      </c>
      <c r="G2108" t="s">
        <v>68</v>
      </c>
      <c r="H2108" s="2">
        <v>42167</v>
      </c>
      <c r="I2108">
        <v>13.5</v>
      </c>
      <c r="J2108">
        <v>28</v>
      </c>
      <c r="K2108">
        <f t="shared" si="244"/>
        <v>3.5</v>
      </c>
      <c r="L2108">
        <v>4</v>
      </c>
      <c r="M2108" t="s">
        <v>27</v>
      </c>
      <c r="N2108" t="s">
        <v>307</v>
      </c>
      <c r="O2108" t="s">
        <v>68</v>
      </c>
      <c r="P2108" t="s">
        <v>23</v>
      </c>
      <c r="Q2108" t="s">
        <v>310</v>
      </c>
    </row>
    <row r="2109" spans="1:17" x14ac:dyDescent="0.35">
      <c r="A2109" t="s">
        <v>60</v>
      </c>
      <c r="B2109" t="s">
        <v>61</v>
      </c>
      <c r="C2109" t="s">
        <v>17</v>
      </c>
      <c r="D2109" t="s">
        <v>307</v>
      </c>
      <c r="E2109" t="s">
        <v>45</v>
      </c>
      <c r="F2109" t="s">
        <v>20</v>
      </c>
      <c r="G2109" t="s">
        <v>68</v>
      </c>
      <c r="H2109" s="2">
        <v>42174</v>
      </c>
      <c r="I2109">
        <v>15.5625</v>
      </c>
      <c r="J2109">
        <v>35</v>
      </c>
      <c r="K2109">
        <f t="shared" si="244"/>
        <v>5.5625</v>
      </c>
      <c r="L2109">
        <v>6</v>
      </c>
      <c r="M2109" t="s">
        <v>40</v>
      </c>
      <c r="N2109" t="s">
        <v>307</v>
      </c>
      <c r="O2109" t="s">
        <v>68</v>
      </c>
      <c r="P2109" t="s">
        <v>23</v>
      </c>
      <c r="Q2109" t="s">
        <v>310</v>
      </c>
    </row>
    <row r="2110" spans="1:17" x14ac:dyDescent="0.35">
      <c r="A2110" t="s">
        <v>60</v>
      </c>
      <c r="B2110" t="s">
        <v>61</v>
      </c>
      <c r="C2110" t="s">
        <v>17</v>
      </c>
      <c r="D2110" t="s">
        <v>307</v>
      </c>
      <c r="E2110" t="s">
        <v>45</v>
      </c>
      <c r="F2110" t="s">
        <v>20</v>
      </c>
      <c r="G2110" t="s">
        <v>68</v>
      </c>
      <c r="H2110" s="2">
        <v>42181</v>
      </c>
      <c r="I2110">
        <v>17.1875</v>
      </c>
      <c r="J2110">
        <v>42</v>
      </c>
      <c r="K2110">
        <f t="shared" si="244"/>
        <v>7.1875</v>
      </c>
      <c r="L2110">
        <v>7</v>
      </c>
      <c r="M2110" t="s">
        <v>29</v>
      </c>
      <c r="N2110" t="s">
        <v>307</v>
      </c>
      <c r="O2110" t="s">
        <v>68</v>
      </c>
      <c r="P2110" t="s">
        <v>23</v>
      </c>
      <c r="Q2110" t="s">
        <v>310</v>
      </c>
    </row>
    <row r="2111" spans="1:17" x14ac:dyDescent="0.35">
      <c r="A2111" t="s">
        <v>60</v>
      </c>
      <c r="B2111" t="s">
        <v>61</v>
      </c>
      <c r="C2111" t="s">
        <v>17</v>
      </c>
      <c r="D2111" t="s">
        <v>307</v>
      </c>
      <c r="E2111" t="s">
        <v>45</v>
      </c>
      <c r="F2111" t="s">
        <v>20</v>
      </c>
      <c r="G2111" t="s">
        <v>68</v>
      </c>
      <c r="H2111" s="2">
        <v>42187</v>
      </c>
      <c r="I2111">
        <v>17.5</v>
      </c>
      <c r="J2111">
        <v>48</v>
      </c>
      <c r="K2111">
        <f t="shared" si="244"/>
        <v>7.5</v>
      </c>
      <c r="L2111">
        <v>8</v>
      </c>
      <c r="M2111" t="s">
        <v>49</v>
      </c>
      <c r="N2111" t="s">
        <v>307</v>
      </c>
      <c r="O2111" t="s">
        <v>68</v>
      </c>
      <c r="P2111" t="s">
        <v>23</v>
      </c>
      <c r="Q2111" t="s">
        <v>310</v>
      </c>
    </row>
    <row r="2112" spans="1:17" hidden="1" x14ac:dyDescent="0.35">
      <c r="A2112" t="s">
        <v>60</v>
      </c>
      <c r="B2112" t="s">
        <v>61</v>
      </c>
      <c r="C2112" t="s">
        <v>17</v>
      </c>
      <c r="D2112" t="s">
        <v>307</v>
      </c>
      <c r="E2112" t="s">
        <v>45</v>
      </c>
      <c r="F2112" t="s">
        <v>20</v>
      </c>
      <c r="G2112" t="s">
        <v>68</v>
      </c>
      <c r="H2112" s="2">
        <v>42234</v>
      </c>
      <c r="I2112">
        <v>32</v>
      </c>
      <c r="J2112">
        <v>95</v>
      </c>
      <c r="L2112">
        <v>0</v>
      </c>
      <c r="M2112" t="s">
        <v>30</v>
      </c>
      <c r="N2112" t="s">
        <v>307</v>
      </c>
      <c r="O2112" t="s">
        <v>68</v>
      </c>
      <c r="P2112" t="s">
        <v>23</v>
      </c>
      <c r="Q2112" t="s">
        <v>310</v>
      </c>
    </row>
    <row r="2113" spans="1:17" hidden="1" x14ac:dyDescent="0.35">
      <c r="A2113" t="s">
        <v>60</v>
      </c>
      <c r="B2113" t="s">
        <v>61</v>
      </c>
      <c r="C2113" t="s">
        <v>17</v>
      </c>
      <c r="D2113" t="s">
        <v>307</v>
      </c>
      <c r="E2113" t="s">
        <v>45</v>
      </c>
      <c r="F2113" t="s">
        <v>20</v>
      </c>
      <c r="G2113" t="s">
        <v>68</v>
      </c>
      <c r="H2113" s="2">
        <v>42240</v>
      </c>
      <c r="I2113">
        <v>53</v>
      </c>
      <c r="J2113">
        <v>101</v>
      </c>
      <c r="L2113">
        <v>0</v>
      </c>
      <c r="M2113" t="s">
        <v>31</v>
      </c>
      <c r="N2113" t="s">
        <v>307</v>
      </c>
      <c r="O2113" t="s">
        <v>68</v>
      </c>
      <c r="P2113" t="s">
        <v>23</v>
      </c>
      <c r="Q2113" t="s">
        <v>310</v>
      </c>
    </row>
    <row r="2114" spans="1:17" hidden="1" x14ac:dyDescent="0.35">
      <c r="A2114" t="s">
        <v>60</v>
      </c>
      <c r="B2114" t="s">
        <v>61</v>
      </c>
      <c r="C2114" t="s">
        <v>17</v>
      </c>
      <c r="D2114" t="s">
        <v>307</v>
      </c>
      <c r="E2114" t="s">
        <v>45</v>
      </c>
      <c r="F2114" t="s">
        <v>20</v>
      </c>
      <c r="G2114" t="s">
        <v>68</v>
      </c>
      <c r="H2114" s="2">
        <v>42286</v>
      </c>
      <c r="I2114">
        <v>60</v>
      </c>
      <c r="J2114">
        <v>147</v>
      </c>
      <c r="L2114">
        <v>0</v>
      </c>
      <c r="M2114" t="s">
        <v>32</v>
      </c>
      <c r="N2114" t="s">
        <v>307</v>
      </c>
      <c r="O2114" t="s">
        <v>68</v>
      </c>
      <c r="P2114" t="s">
        <v>23</v>
      </c>
      <c r="Q2114" t="s">
        <v>310</v>
      </c>
    </row>
    <row r="2115" spans="1:17" hidden="1" x14ac:dyDescent="0.35">
      <c r="A2115" t="s">
        <v>60</v>
      </c>
      <c r="B2115" t="s">
        <v>61</v>
      </c>
      <c r="C2115" t="s">
        <v>17</v>
      </c>
      <c r="D2115" t="s">
        <v>307</v>
      </c>
      <c r="E2115" t="s">
        <v>70</v>
      </c>
      <c r="F2115" t="s">
        <v>20</v>
      </c>
      <c r="G2115" t="s">
        <v>71</v>
      </c>
      <c r="H2115" s="2">
        <v>42187</v>
      </c>
      <c r="I2115">
        <v>10</v>
      </c>
      <c r="J2115">
        <v>9</v>
      </c>
      <c r="L2115">
        <v>0</v>
      </c>
      <c r="M2115" t="s">
        <v>22</v>
      </c>
      <c r="N2115" t="s">
        <v>307</v>
      </c>
      <c r="O2115" t="s">
        <v>71</v>
      </c>
      <c r="P2115" t="s">
        <v>23</v>
      </c>
      <c r="Q2115" t="s">
        <v>311</v>
      </c>
    </row>
    <row r="2116" spans="1:17" x14ac:dyDescent="0.35">
      <c r="A2116" t="s">
        <v>60</v>
      </c>
      <c r="B2116" t="s">
        <v>61</v>
      </c>
      <c r="C2116" t="s">
        <v>17</v>
      </c>
      <c r="D2116" t="s">
        <v>307</v>
      </c>
      <c r="E2116" t="s">
        <v>70</v>
      </c>
      <c r="F2116" t="s">
        <v>20</v>
      </c>
      <c r="G2116" t="s">
        <v>71</v>
      </c>
      <c r="H2116" s="2">
        <v>42187</v>
      </c>
      <c r="I2116">
        <v>10</v>
      </c>
      <c r="J2116">
        <v>9</v>
      </c>
      <c r="K2116">
        <f t="shared" ref="K2116:K2122" si="245">I2116-10</f>
        <v>0</v>
      </c>
      <c r="L2116">
        <v>0</v>
      </c>
      <c r="M2116" t="s">
        <v>25</v>
      </c>
      <c r="N2116" t="s">
        <v>307</v>
      </c>
      <c r="O2116" t="s">
        <v>71</v>
      </c>
      <c r="P2116" t="s">
        <v>23</v>
      </c>
      <c r="Q2116" t="s">
        <v>311</v>
      </c>
    </row>
    <row r="2117" spans="1:17" x14ac:dyDescent="0.35">
      <c r="A2117" t="s">
        <v>60</v>
      </c>
      <c r="B2117" t="s">
        <v>61</v>
      </c>
      <c r="C2117" t="s">
        <v>17</v>
      </c>
      <c r="D2117" t="s">
        <v>307</v>
      </c>
      <c r="E2117" t="s">
        <v>70</v>
      </c>
      <c r="F2117" t="s">
        <v>20</v>
      </c>
      <c r="G2117" t="s">
        <v>71</v>
      </c>
      <c r="H2117" s="2">
        <v>42199</v>
      </c>
      <c r="I2117">
        <v>11.84375</v>
      </c>
      <c r="J2117">
        <v>21</v>
      </c>
      <c r="K2117">
        <f t="shared" si="245"/>
        <v>1.84375</v>
      </c>
      <c r="L2117">
        <v>2</v>
      </c>
      <c r="M2117" t="s">
        <v>26</v>
      </c>
      <c r="N2117" t="s">
        <v>307</v>
      </c>
      <c r="O2117" t="s">
        <v>71</v>
      </c>
      <c r="P2117" t="s">
        <v>23</v>
      </c>
      <c r="Q2117" t="s">
        <v>311</v>
      </c>
    </row>
    <row r="2118" spans="1:17" x14ac:dyDescent="0.35">
      <c r="A2118" t="s">
        <v>60</v>
      </c>
      <c r="B2118" t="s">
        <v>61</v>
      </c>
      <c r="C2118" t="s">
        <v>17</v>
      </c>
      <c r="D2118" t="s">
        <v>307</v>
      </c>
      <c r="E2118" t="s">
        <v>70</v>
      </c>
      <c r="F2118" t="s">
        <v>20</v>
      </c>
      <c r="G2118" t="s">
        <v>71</v>
      </c>
      <c r="H2118" s="2">
        <v>42205</v>
      </c>
      <c r="I2118">
        <v>12.625</v>
      </c>
      <c r="J2118">
        <v>27</v>
      </c>
      <c r="K2118">
        <f t="shared" si="245"/>
        <v>2.625</v>
      </c>
      <c r="L2118">
        <v>3</v>
      </c>
      <c r="M2118" t="s">
        <v>39</v>
      </c>
      <c r="N2118" t="s">
        <v>307</v>
      </c>
      <c r="O2118" t="s">
        <v>71</v>
      </c>
      <c r="P2118" t="s">
        <v>23</v>
      </c>
      <c r="Q2118" t="s">
        <v>311</v>
      </c>
    </row>
    <row r="2119" spans="1:17" x14ac:dyDescent="0.35">
      <c r="A2119" t="s">
        <v>60</v>
      </c>
      <c r="B2119" t="s">
        <v>61</v>
      </c>
      <c r="C2119" t="s">
        <v>17</v>
      </c>
      <c r="D2119" t="s">
        <v>307</v>
      </c>
      <c r="E2119" t="s">
        <v>70</v>
      </c>
      <c r="F2119" t="s">
        <v>20</v>
      </c>
      <c r="G2119" t="s">
        <v>71</v>
      </c>
      <c r="H2119" s="2">
        <v>42212</v>
      </c>
      <c r="I2119">
        <v>14.8125</v>
      </c>
      <c r="J2119">
        <v>34</v>
      </c>
      <c r="K2119">
        <f t="shared" si="245"/>
        <v>4.8125</v>
      </c>
      <c r="L2119">
        <v>5</v>
      </c>
      <c r="M2119" t="s">
        <v>28</v>
      </c>
      <c r="N2119" t="s">
        <v>307</v>
      </c>
      <c r="O2119" t="s">
        <v>71</v>
      </c>
      <c r="P2119" t="s">
        <v>23</v>
      </c>
      <c r="Q2119" t="s">
        <v>311</v>
      </c>
    </row>
    <row r="2120" spans="1:17" x14ac:dyDescent="0.35">
      <c r="A2120" t="s">
        <v>60</v>
      </c>
      <c r="B2120" t="s">
        <v>61</v>
      </c>
      <c r="C2120" t="s">
        <v>17</v>
      </c>
      <c r="D2120" t="s">
        <v>307</v>
      </c>
      <c r="E2120" t="s">
        <v>70</v>
      </c>
      <c r="F2120" t="s">
        <v>20</v>
      </c>
      <c r="G2120" t="s">
        <v>71</v>
      </c>
      <c r="H2120" s="2">
        <v>42216</v>
      </c>
      <c r="I2120">
        <v>16.34375</v>
      </c>
      <c r="J2120">
        <v>38</v>
      </c>
      <c r="K2120">
        <f t="shared" si="245"/>
        <v>6.34375</v>
      </c>
      <c r="L2120">
        <v>6</v>
      </c>
      <c r="M2120" t="s">
        <v>40</v>
      </c>
      <c r="N2120" t="s">
        <v>307</v>
      </c>
      <c r="O2120" t="s">
        <v>71</v>
      </c>
      <c r="P2120" t="s">
        <v>23</v>
      </c>
      <c r="Q2120" t="s">
        <v>311</v>
      </c>
    </row>
    <row r="2121" spans="1:17" x14ac:dyDescent="0.35">
      <c r="A2121" t="s">
        <v>60</v>
      </c>
      <c r="B2121" t="s">
        <v>61</v>
      </c>
      <c r="C2121" t="s">
        <v>17</v>
      </c>
      <c r="D2121" t="s">
        <v>307</v>
      </c>
      <c r="E2121" t="s">
        <v>70</v>
      </c>
      <c r="F2121" t="s">
        <v>20</v>
      </c>
      <c r="G2121" t="s">
        <v>71</v>
      </c>
      <c r="H2121" s="2">
        <v>42220</v>
      </c>
      <c r="I2121">
        <v>16.92307692307692</v>
      </c>
      <c r="J2121">
        <v>42</v>
      </c>
      <c r="K2121">
        <f t="shared" si="245"/>
        <v>6.9230769230769198</v>
      </c>
      <c r="L2121">
        <v>7</v>
      </c>
      <c r="M2121" t="s">
        <v>29</v>
      </c>
      <c r="N2121" t="s">
        <v>307</v>
      </c>
      <c r="O2121" t="s">
        <v>71</v>
      </c>
      <c r="P2121" t="s">
        <v>23</v>
      </c>
      <c r="Q2121" t="s">
        <v>311</v>
      </c>
    </row>
    <row r="2122" spans="1:17" x14ac:dyDescent="0.35">
      <c r="A2122" t="s">
        <v>60</v>
      </c>
      <c r="B2122" t="s">
        <v>61</v>
      </c>
      <c r="C2122" t="s">
        <v>17</v>
      </c>
      <c r="D2122" t="s">
        <v>307</v>
      </c>
      <c r="E2122" t="s">
        <v>70</v>
      </c>
      <c r="F2122" t="s">
        <v>20</v>
      </c>
      <c r="G2122" t="s">
        <v>71</v>
      </c>
      <c r="H2122" s="2">
        <v>42223</v>
      </c>
      <c r="I2122">
        <v>18</v>
      </c>
      <c r="J2122">
        <v>45</v>
      </c>
      <c r="K2122">
        <f t="shared" si="245"/>
        <v>8</v>
      </c>
      <c r="L2122">
        <v>8</v>
      </c>
      <c r="M2122" t="s">
        <v>49</v>
      </c>
      <c r="N2122" t="s">
        <v>307</v>
      </c>
      <c r="O2122" t="s">
        <v>71</v>
      </c>
      <c r="P2122" t="s">
        <v>23</v>
      </c>
      <c r="Q2122" t="s">
        <v>311</v>
      </c>
    </row>
    <row r="2123" spans="1:17" hidden="1" x14ac:dyDescent="0.35">
      <c r="A2123" t="s">
        <v>60</v>
      </c>
      <c r="B2123" t="s">
        <v>61</v>
      </c>
      <c r="C2123" t="s">
        <v>17</v>
      </c>
      <c r="D2123" t="s">
        <v>307</v>
      </c>
      <c r="E2123" t="s">
        <v>70</v>
      </c>
      <c r="F2123" t="s">
        <v>20</v>
      </c>
      <c r="G2123" t="s">
        <v>71</v>
      </c>
      <c r="H2123" s="2">
        <v>42262</v>
      </c>
      <c r="I2123">
        <v>32</v>
      </c>
      <c r="J2123">
        <v>84</v>
      </c>
      <c r="L2123">
        <v>0</v>
      </c>
      <c r="M2123" t="s">
        <v>30</v>
      </c>
      <c r="N2123" t="s">
        <v>307</v>
      </c>
      <c r="O2123" t="s">
        <v>71</v>
      </c>
      <c r="P2123" t="s">
        <v>23</v>
      </c>
      <c r="Q2123" t="s">
        <v>311</v>
      </c>
    </row>
    <row r="2124" spans="1:17" hidden="1" x14ac:dyDescent="0.35">
      <c r="A2124" t="s">
        <v>60</v>
      </c>
      <c r="B2124" t="s">
        <v>61</v>
      </c>
      <c r="C2124" t="s">
        <v>17</v>
      </c>
      <c r="D2124" t="s">
        <v>307</v>
      </c>
      <c r="E2124" t="s">
        <v>70</v>
      </c>
      <c r="F2124" t="s">
        <v>20</v>
      </c>
      <c r="G2124" t="s">
        <v>71</v>
      </c>
      <c r="H2124" s="2">
        <v>42277</v>
      </c>
      <c r="I2124">
        <v>51</v>
      </c>
      <c r="J2124">
        <v>99</v>
      </c>
      <c r="L2124">
        <v>0</v>
      </c>
      <c r="M2124" t="s">
        <v>31</v>
      </c>
      <c r="N2124" t="s">
        <v>307</v>
      </c>
      <c r="O2124" t="s">
        <v>71</v>
      </c>
      <c r="P2124" t="s">
        <v>23</v>
      </c>
      <c r="Q2124" t="s">
        <v>311</v>
      </c>
    </row>
    <row r="2125" spans="1:17" hidden="1" x14ac:dyDescent="0.35">
      <c r="A2125" t="s">
        <v>60</v>
      </c>
      <c r="B2125" t="s">
        <v>61</v>
      </c>
      <c r="C2125" t="s">
        <v>17</v>
      </c>
      <c r="D2125" t="s">
        <v>307</v>
      </c>
      <c r="E2125" t="s">
        <v>70</v>
      </c>
      <c r="F2125" t="s">
        <v>20</v>
      </c>
      <c r="G2125" t="s">
        <v>71</v>
      </c>
      <c r="L2125">
        <v>0</v>
      </c>
      <c r="M2125" t="s">
        <v>32</v>
      </c>
      <c r="N2125" t="s">
        <v>307</v>
      </c>
      <c r="O2125" t="s">
        <v>71</v>
      </c>
      <c r="P2125" t="s">
        <v>23</v>
      </c>
      <c r="Q2125" t="s">
        <v>311</v>
      </c>
    </row>
    <row r="2126" spans="1:17" hidden="1" x14ac:dyDescent="0.35">
      <c r="A2126" t="s">
        <v>60</v>
      </c>
      <c r="B2126" t="s">
        <v>61</v>
      </c>
      <c r="C2126" t="s">
        <v>17</v>
      </c>
      <c r="D2126" t="s">
        <v>312</v>
      </c>
      <c r="E2126" t="s">
        <v>19</v>
      </c>
      <c r="F2126" t="s">
        <v>20</v>
      </c>
      <c r="G2126" t="s">
        <v>52</v>
      </c>
      <c r="H2126" s="2">
        <v>42101</v>
      </c>
      <c r="I2126">
        <v>10</v>
      </c>
      <c r="J2126">
        <v>7</v>
      </c>
      <c r="L2126">
        <v>0</v>
      </c>
      <c r="M2126" t="s">
        <v>22</v>
      </c>
      <c r="N2126" t="s">
        <v>312</v>
      </c>
      <c r="O2126" t="s">
        <v>52</v>
      </c>
      <c r="P2126" t="s">
        <v>23</v>
      </c>
      <c r="Q2126" t="s">
        <v>313</v>
      </c>
    </row>
    <row r="2127" spans="1:17" x14ac:dyDescent="0.35">
      <c r="A2127" t="s">
        <v>60</v>
      </c>
      <c r="B2127" t="s">
        <v>61</v>
      </c>
      <c r="C2127" t="s">
        <v>17</v>
      </c>
      <c r="D2127" t="s">
        <v>312</v>
      </c>
      <c r="E2127" t="s">
        <v>19</v>
      </c>
      <c r="F2127" t="s">
        <v>20</v>
      </c>
      <c r="G2127" t="s">
        <v>52</v>
      </c>
      <c r="H2127" s="2">
        <v>42101</v>
      </c>
      <c r="I2127">
        <v>10</v>
      </c>
      <c r="J2127">
        <v>7</v>
      </c>
      <c r="K2127">
        <f t="shared" ref="K2127:K2130" si="246">I2127-10</f>
        <v>0</v>
      </c>
      <c r="L2127">
        <v>0</v>
      </c>
      <c r="M2127" t="s">
        <v>25</v>
      </c>
      <c r="N2127" t="s">
        <v>312</v>
      </c>
      <c r="O2127" t="s">
        <v>52</v>
      </c>
      <c r="P2127" t="s">
        <v>23</v>
      </c>
      <c r="Q2127" t="s">
        <v>313</v>
      </c>
    </row>
    <row r="2128" spans="1:17" x14ac:dyDescent="0.35">
      <c r="A2128" t="s">
        <v>60</v>
      </c>
      <c r="B2128" t="s">
        <v>61</v>
      </c>
      <c r="C2128" t="s">
        <v>17</v>
      </c>
      <c r="D2128" t="s">
        <v>312</v>
      </c>
      <c r="E2128" t="s">
        <v>19</v>
      </c>
      <c r="F2128" t="s">
        <v>20</v>
      </c>
      <c r="G2128" t="s">
        <v>52</v>
      </c>
      <c r="H2128" s="2">
        <v>42107</v>
      </c>
      <c r="I2128">
        <v>11</v>
      </c>
      <c r="J2128">
        <v>13</v>
      </c>
      <c r="K2128">
        <f t="shared" si="246"/>
        <v>1</v>
      </c>
      <c r="L2128">
        <v>1</v>
      </c>
      <c r="M2128" t="s">
        <v>48</v>
      </c>
      <c r="N2128" t="s">
        <v>312</v>
      </c>
      <c r="O2128" t="s">
        <v>52</v>
      </c>
      <c r="P2128" t="s">
        <v>23</v>
      </c>
      <c r="Q2128" t="s">
        <v>313</v>
      </c>
    </row>
    <row r="2129" spans="1:17" x14ac:dyDescent="0.35">
      <c r="A2129" t="s">
        <v>60</v>
      </c>
      <c r="B2129" t="s">
        <v>61</v>
      </c>
      <c r="C2129" t="s">
        <v>17</v>
      </c>
      <c r="D2129" t="s">
        <v>312</v>
      </c>
      <c r="E2129" t="s">
        <v>19</v>
      </c>
      <c r="F2129" t="s">
        <v>20</v>
      </c>
      <c r="G2129" t="s">
        <v>52</v>
      </c>
      <c r="H2129" s="2">
        <v>42110</v>
      </c>
      <c r="I2129">
        <v>12.4375</v>
      </c>
      <c r="J2129">
        <v>16</v>
      </c>
      <c r="K2129">
        <f t="shared" si="246"/>
        <v>2.4375</v>
      </c>
      <c r="L2129">
        <v>2</v>
      </c>
      <c r="M2129" t="s">
        <v>26</v>
      </c>
      <c r="N2129" t="s">
        <v>312</v>
      </c>
      <c r="O2129" t="s">
        <v>52</v>
      </c>
      <c r="P2129" t="s">
        <v>23</v>
      </c>
      <c r="Q2129" t="s">
        <v>313</v>
      </c>
    </row>
    <row r="2130" spans="1:17" x14ac:dyDescent="0.35">
      <c r="A2130" t="s">
        <v>60</v>
      </c>
      <c r="B2130" t="s">
        <v>61</v>
      </c>
      <c r="C2130" t="s">
        <v>17</v>
      </c>
      <c r="D2130" t="s">
        <v>312</v>
      </c>
      <c r="E2130" t="s">
        <v>19</v>
      </c>
      <c r="F2130" t="s">
        <v>20</v>
      </c>
      <c r="G2130" t="s">
        <v>52</v>
      </c>
      <c r="H2130" s="2">
        <v>42115</v>
      </c>
      <c r="I2130">
        <v>14.875</v>
      </c>
      <c r="J2130">
        <v>21</v>
      </c>
      <c r="K2130">
        <f t="shared" si="246"/>
        <v>4.875</v>
      </c>
      <c r="L2130">
        <v>5</v>
      </c>
      <c r="M2130" t="s">
        <v>28</v>
      </c>
      <c r="N2130" t="s">
        <v>312</v>
      </c>
      <c r="O2130" t="s">
        <v>52</v>
      </c>
      <c r="P2130" t="s">
        <v>23</v>
      </c>
      <c r="Q2130" t="s">
        <v>313</v>
      </c>
    </row>
    <row r="2131" spans="1:17" hidden="1" x14ac:dyDescent="0.35">
      <c r="A2131" t="s">
        <v>60</v>
      </c>
      <c r="B2131" t="s">
        <v>61</v>
      </c>
      <c r="C2131" t="s">
        <v>17</v>
      </c>
      <c r="D2131" t="s">
        <v>312</v>
      </c>
      <c r="E2131" t="s">
        <v>19</v>
      </c>
      <c r="F2131" t="s">
        <v>20</v>
      </c>
      <c r="G2131" t="s">
        <v>52</v>
      </c>
      <c r="H2131" s="2">
        <v>42122</v>
      </c>
      <c r="I2131">
        <v>30</v>
      </c>
      <c r="J2131">
        <v>28</v>
      </c>
      <c r="L2131">
        <v>0</v>
      </c>
      <c r="M2131" t="s">
        <v>30</v>
      </c>
      <c r="N2131" t="s">
        <v>312</v>
      </c>
      <c r="O2131" t="s">
        <v>52</v>
      </c>
      <c r="P2131" t="s">
        <v>23</v>
      </c>
      <c r="Q2131" t="s">
        <v>313</v>
      </c>
    </row>
    <row r="2132" spans="1:17" hidden="1" x14ac:dyDescent="0.35">
      <c r="A2132" t="s">
        <v>60</v>
      </c>
      <c r="B2132" t="s">
        <v>61</v>
      </c>
      <c r="C2132" t="s">
        <v>17</v>
      </c>
      <c r="D2132" t="s">
        <v>312</v>
      </c>
      <c r="E2132" t="s">
        <v>19</v>
      </c>
      <c r="F2132" t="s">
        <v>20</v>
      </c>
      <c r="G2132" t="s">
        <v>52</v>
      </c>
      <c r="H2132" s="2">
        <v>42132</v>
      </c>
      <c r="I2132">
        <v>52</v>
      </c>
      <c r="J2132">
        <v>38</v>
      </c>
      <c r="L2132">
        <v>0</v>
      </c>
      <c r="M2132" t="s">
        <v>31</v>
      </c>
      <c r="N2132" t="s">
        <v>312</v>
      </c>
      <c r="O2132" t="s">
        <v>52</v>
      </c>
      <c r="P2132" t="s">
        <v>23</v>
      </c>
      <c r="Q2132" t="s">
        <v>313</v>
      </c>
    </row>
    <row r="2133" spans="1:17" hidden="1" x14ac:dyDescent="0.35">
      <c r="A2133" t="s">
        <v>60</v>
      </c>
      <c r="B2133" t="s">
        <v>61</v>
      </c>
      <c r="C2133" t="s">
        <v>17</v>
      </c>
      <c r="D2133" t="s">
        <v>312</v>
      </c>
      <c r="E2133" t="s">
        <v>19</v>
      </c>
      <c r="F2133" t="s">
        <v>20</v>
      </c>
      <c r="G2133" t="s">
        <v>52</v>
      </c>
      <c r="H2133" s="2">
        <v>42149</v>
      </c>
      <c r="I2133">
        <v>60</v>
      </c>
      <c r="J2133">
        <v>55</v>
      </c>
      <c r="L2133">
        <v>0</v>
      </c>
      <c r="M2133" t="s">
        <v>32</v>
      </c>
      <c r="N2133" t="s">
        <v>312</v>
      </c>
      <c r="O2133" t="s">
        <v>52</v>
      </c>
      <c r="P2133" t="s">
        <v>23</v>
      </c>
      <c r="Q2133" t="s">
        <v>313</v>
      </c>
    </row>
    <row r="2134" spans="1:17" hidden="1" x14ac:dyDescent="0.35">
      <c r="A2134" t="s">
        <v>60</v>
      </c>
      <c r="B2134" t="s">
        <v>61</v>
      </c>
      <c r="C2134" t="s">
        <v>17</v>
      </c>
      <c r="D2134" t="s">
        <v>312</v>
      </c>
      <c r="E2134" t="s">
        <v>33</v>
      </c>
      <c r="F2134" t="s">
        <v>20</v>
      </c>
      <c r="G2134" t="s">
        <v>64</v>
      </c>
      <c r="H2134" s="2">
        <v>42115</v>
      </c>
      <c r="I2134">
        <v>10</v>
      </c>
      <c r="J2134">
        <v>6</v>
      </c>
      <c r="L2134">
        <v>0</v>
      </c>
      <c r="M2134" t="s">
        <v>22</v>
      </c>
      <c r="N2134" t="s">
        <v>312</v>
      </c>
      <c r="O2134" t="s">
        <v>64</v>
      </c>
      <c r="P2134" t="s">
        <v>23</v>
      </c>
      <c r="Q2134" t="s">
        <v>314</v>
      </c>
    </row>
    <row r="2135" spans="1:17" x14ac:dyDescent="0.35">
      <c r="A2135" t="s">
        <v>60</v>
      </c>
      <c r="B2135" t="s">
        <v>61</v>
      </c>
      <c r="C2135" t="s">
        <v>17</v>
      </c>
      <c r="D2135" t="s">
        <v>312</v>
      </c>
      <c r="E2135" t="s">
        <v>33</v>
      </c>
      <c r="F2135" t="s">
        <v>20</v>
      </c>
      <c r="G2135" t="s">
        <v>64</v>
      </c>
      <c r="H2135" s="2">
        <v>42115</v>
      </c>
      <c r="I2135">
        <v>10</v>
      </c>
      <c r="J2135">
        <v>6</v>
      </c>
      <c r="K2135">
        <f t="shared" ref="K2135:K2138" si="247">I2135-10</f>
        <v>0</v>
      </c>
      <c r="L2135">
        <v>0</v>
      </c>
      <c r="M2135" t="s">
        <v>25</v>
      </c>
      <c r="N2135" t="s">
        <v>312</v>
      </c>
      <c r="O2135" t="s">
        <v>64</v>
      </c>
      <c r="P2135" t="s">
        <v>23</v>
      </c>
      <c r="Q2135" t="s">
        <v>314</v>
      </c>
    </row>
    <row r="2136" spans="1:17" x14ac:dyDescent="0.35">
      <c r="A2136" t="s">
        <v>60</v>
      </c>
      <c r="B2136" t="s">
        <v>61</v>
      </c>
      <c r="C2136" t="s">
        <v>17</v>
      </c>
      <c r="D2136" t="s">
        <v>312</v>
      </c>
      <c r="E2136" t="s">
        <v>33</v>
      </c>
      <c r="F2136" t="s">
        <v>20</v>
      </c>
      <c r="G2136" t="s">
        <v>64</v>
      </c>
      <c r="H2136" s="2">
        <v>42129</v>
      </c>
      <c r="I2136">
        <v>12.3125</v>
      </c>
      <c r="J2136">
        <v>20</v>
      </c>
      <c r="K2136">
        <f t="shared" si="247"/>
        <v>2.3125</v>
      </c>
      <c r="L2136">
        <v>2</v>
      </c>
      <c r="M2136" t="s">
        <v>26</v>
      </c>
      <c r="N2136" t="s">
        <v>312</v>
      </c>
      <c r="O2136" t="s">
        <v>64</v>
      </c>
      <c r="P2136" t="s">
        <v>23</v>
      </c>
      <c r="Q2136" t="s">
        <v>314</v>
      </c>
    </row>
    <row r="2137" spans="1:17" x14ac:dyDescent="0.35">
      <c r="A2137" t="s">
        <v>60</v>
      </c>
      <c r="B2137" t="s">
        <v>61</v>
      </c>
      <c r="C2137" t="s">
        <v>17</v>
      </c>
      <c r="D2137" t="s">
        <v>312</v>
      </c>
      <c r="E2137" t="s">
        <v>33</v>
      </c>
      <c r="F2137" t="s">
        <v>20</v>
      </c>
      <c r="G2137" t="s">
        <v>64</v>
      </c>
      <c r="H2137" s="2">
        <v>42132</v>
      </c>
      <c r="I2137">
        <v>13.3125</v>
      </c>
      <c r="J2137">
        <v>23</v>
      </c>
      <c r="K2137">
        <f t="shared" si="247"/>
        <v>3.3125</v>
      </c>
      <c r="L2137">
        <v>3</v>
      </c>
      <c r="M2137" t="s">
        <v>39</v>
      </c>
      <c r="N2137" t="s">
        <v>312</v>
      </c>
      <c r="O2137" t="s">
        <v>64</v>
      </c>
      <c r="P2137" t="s">
        <v>23</v>
      </c>
      <c r="Q2137" t="s">
        <v>314</v>
      </c>
    </row>
    <row r="2138" spans="1:17" x14ac:dyDescent="0.35">
      <c r="A2138" t="s">
        <v>60</v>
      </c>
      <c r="B2138" t="s">
        <v>61</v>
      </c>
      <c r="C2138" t="s">
        <v>17</v>
      </c>
      <c r="D2138" t="s">
        <v>312</v>
      </c>
      <c r="E2138" t="s">
        <v>33</v>
      </c>
      <c r="F2138" t="s">
        <v>20</v>
      </c>
      <c r="G2138" t="s">
        <v>64</v>
      </c>
      <c r="H2138" s="2">
        <v>42136</v>
      </c>
      <c r="I2138">
        <v>14.375</v>
      </c>
      <c r="J2138">
        <v>27</v>
      </c>
      <c r="K2138">
        <f t="shared" si="247"/>
        <v>4.375</v>
      </c>
      <c r="L2138">
        <v>4</v>
      </c>
      <c r="M2138" t="s">
        <v>27</v>
      </c>
      <c r="N2138" t="s">
        <v>312</v>
      </c>
      <c r="O2138" t="s">
        <v>64</v>
      </c>
      <c r="P2138" t="s">
        <v>23</v>
      </c>
      <c r="Q2138" t="s">
        <v>314</v>
      </c>
    </row>
    <row r="2139" spans="1:17" hidden="1" x14ac:dyDescent="0.35">
      <c r="A2139" t="s">
        <v>60</v>
      </c>
      <c r="B2139" t="s">
        <v>61</v>
      </c>
      <c r="C2139" t="s">
        <v>17</v>
      </c>
      <c r="D2139" t="s">
        <v>312</v>
      </c>
      <c r="E2139" t="s">
        <v>33</v>
      </c>
      <c r="F2139" t="s">
        <v>20</v>
      </c>
      <c r="G2139" t="s">
        <v>64</v>
      </c>
      <c r="H2139" s="2">
        <v>42139</v>
      </c>
      <c r="I2139">
        <v>30</v>
      </c>
      <c r="J2139">
        <v>30</v>
      </c>
      <c r="L2139">
        <v>0</v>
      </c>
      <c r="M2139" t="s">
        <v>30</v>
      </c>
      <c r="N2139" t="s">
        <v>312</v>
      </c>
      <c r="O2139" t="s">
        <v>64</v>
      </c>
      <c r="P2139" t="s">
        <v>23</v>
      </c>
      <c r="Q2139" t="s">
        <v>314</v>
      </c>
    </row>
    <row r="2140" spans="1:17" hidden="1" x14ac:dyDescent="0.35">
      <c r="A2140" t="s">
        <v>60</v>
      </c>
      <c r="B2140" t="s">
        <v>61</v>
      </c>
      <c r="C2140" t="s">
        <v>17</v>
      </c>
      <c r="D2140" t="s">
        <v>312</v>
      </c>
      <c r="E2140" t="s">
        <v>33</v>
      </c>
      <c r="F2140" t="s">
        <v>20</v>
      </c>
      <c r="G2140" t="s">
        <v>64</v>
      </c>
      <c r="H2140" s="2">
        <v>42149</v>
      </c>
      <c r="I2140">
        <v>51</v>
      </c>
      <c r="J2140">
        <v>40</v>
      </c>
      <c r="L2140">
        <v>0</v>
      </c>
      <c r="M2140" t="s">
        <v>31</v>
      </c>
      <c r="N2140" t="s">
        <v>312</v>
      </c>
      <c r="O2140" t="s">
        <v>64</v>
      </c>
      <c r="P2140" t="s">
        <v>23</v>
      </c>
      <c r="Q2140" t="s">
        <v>314</v>
      </c>
    </row>
    <row r="2141" spans="1:17" hidden="1" x14ac:dyDescent="0.35">
      <c r="A2141" t="s">
        <v>60</v>
      </c>
      <c r="B2141" t="s">
        <v>61</v>
      </c>
      <c r="C2141" t="s">
        <v>17</v>
      </c>
      <c r="D2141" t="s">
        <v>312</v>
      </c>
      <c r="E2141" t="s">
        <v>33</v>
      </c>
      <c r="F2141" t="s">
        <v>20</v>
      </c>
      <c r="G2141" t="s">
        <v>64</v>
      </c>
      <c r="H2141" s="2">
        <v>42167</v>
      </c>
      <c r="I2141">
        <v>60</v>
      </c>
      <c r="J2141">
        <v>58</v>
      </c>
      <c r="L2141">
        <v>0</v>
      </c>
      <c r="M2141" t="s">
        <v>32</v>
      </c>
      <c r="N2141" t="s">
        <v>312</v>
      </c>
      <c r="O2141" t="s">
        <v>64</v>
      </c>
      <c r="P2141" t="s">
        <v>23</v>
      </c>
      <c r="Q2141" t="s">
        <v>314</v>
      </c>
    </row>
    <row r="2142" spans="1:17" hidden="1" x14ac:dyDescent="0.35">
      <c r="A2142" t="s">
        <v>60</v>
      </c>
      <c r="B2142" t="s">
        <v>61</v>
      </c>
      <c r="C2142" t="s">
        <v>17</v>
      </c>
      <c r="D2142" t="s">
        <v>312</v>
      </c>
      <c r="E2142" t="s">
        <v>36</v>
      </c>
      <c r="F2142" t="s">
        <v>20</v>
      </c>
      <c r="G2142" t="s">
        <v>66</v>
      </c>
      <c r="H2142" s="2">
        <v>42141</v>
      </c>
      <c r="I2142">
        <v>10</v>
      </c>
      <c r="J2142">
        <v>10</v>
      </c>
      <c r="L2142">
        <v>0</v>
      </c>
      <c r="M2142" t="s">
        <v>22</v>
      </c>
      <c r="N2142" t="s">
        <v>312</v>
      </c>
      <c r="O2142" t="s">
        <v>66</v>
      </c>
      <c r="P2142" t="s">
        <v>23</v>
      </c>
      <c r="Q2142" t="s">
        <v>315</v>
      </c>
    </row>
    <row r="2143" spans="1:17" x14ac:dyDescent="0.35">
      <c r="A2143" t="s">
        <v>60</v>
      </c>
      <c r="B2143" t="s">
        <v>61</v>
      </c>
      <c r="C2143" t="s">
        <v>17</v>
      </c>
      <c r="D2143" t="s">
        <v>312</v>
      </c>
      <c r="E2143" t="s">
        <v>36</v>
      </c>
      <c r="F2143" t="s">
        <v>20</v>
      </c>
      <c r="G2143" t="s">
        <v>66</v>
      </c>
      <c r="H2143" s="2">
        <v>42141</v>
      </c>
      <c r="I2143">
        <v>10</v>
      </c>
      <c r="J2143">
        <v>10</v>
      </c>
      <c r="K2143">
        <f t="shared" ref="K2143:K2149" si="248">I2143-10</f>
        <v>0</v>
      </c>
      <c r="L2143">
        <v>0</v>
      </c>
      <c r="M2143" t="s">
        <v>25</v>
      </c>
      <c r="N2143" t="s">
        <v>312</v>
      </c>
      <c r="O2143" t="s">
        <v>66</v>
      </c>
      <c r="P2143" t="s">
        <v>23</v>
      </c>
      <c r="Q2143" t="s">
        <v>315</v>
      </c>
    </row>
    <row r="2144" spans="1:17" x14ac:dyDescent="0.35">
      <c r="A2144" t="s">
        <v>60</v>
      </c>
      <c r="B2144" t="s">
        <v>61</v>
      </c>
      <c r="C2144" t="s">
        <v>17</v>
      </c>
      <c r="D2144" t="s">
        <v>312</v>
      </c>
      <c r="E2144" t="s">
        <v>36</v>
      </c>
      <c r="F2144" t="s">
        <v>20</v>
      </c>
      <c r="G2144" t="s">
        <v>66</v>
      </c>
      <c r="H2144" s="2">
        <v>42149</v>
      </c>
      <c r="I2144">
        <v>11.0625</v>
      </c>
      <c r="J2144">
        <v>18</v>
      </c>
      <c r="K2144">
        <f t="shared" si="248"/>
        <v>1.0625</v>
      </c>
      <c r="L2144">
        <v>1</v>
      </c>
      <c r="M2144" t="s">
        <v>48</v>
      </c>
      <c r="N2144" t="s">
        <v>312</v>
      </c>
      <c r="O2144" t="s">
        <v>66</v>
      </c>
      <c r="P2144" t="s">
        <v>23</v>
      </c>
      <c r="Q2144" t="s">
        <v>315</v>
      </c>
    </row>
    <row r="2145" spans="1:17" x14ac:dyDescent="0.35">
      <c r="A2145" t="s">
        <v>60</v>
      </c>
      <c r="B2145" t="s">
        <v>61</v>
      </c>
      <c r="C2145" t="s">
        <v>17</v>
      </c>
      <c r="D2145" t="s">
        <v>312</v>
      </c>
      <c r="E2145" t="s">
        <v>36</v>
      </c>
      <c r="F2145" t="s">
        <v>20</v>
      </c>
      <c r="G2145" t="s">
        <v>66</v>
      </c>
      <c r="H2145" s="2">
        <v>42153</v>
      </c>
      <c r="I2145">
        <v>12</v>
      </c>
      <c r="J2145">
        <v>22</v>
      </c>
      <c r="K2145">
        <f t="shared" si="248"/>
        <v>2</v>
      </c>
      <c r="L2145">
        <v>2</v>
      </c>
      <c r="M2145" t="s">
        <v>26</v>
      </c>
      <c r="N2145" t="s">
        <v>312</v>
      </c>
      <c r="O2145" t="s">
        <v>66</v>
      </c>
      <c r="P2145" t="s">
        <v>23</v>
      </c>
      <c r="Q2145" t="s">
        <v>315</v>
      </c>
    </row>
    <row r="2146" spans="1:17" x14ac:dyDescent="0.35">
      <c r="A2146" t="s">
        <v>60</v>
      </c>
      <c r="B2146" t="s">
        <v>61</v>
      </c>
      <c r="C2146" t="s">
        <v>17</v>
      </c>
      <c r="D2146" t="s">
        <v>312</v>
      </c>
      <c r="E2146" t="s">
        <v>36</v>
      </c>
      <c r="F2146" t="s">
        <v>20</v>
      </c>
      <c r="G2146" t="s">
        <v>66</v>
      </c>
      <c r="H2146" s="2">
        <v>42156</v>
      </c>
      <c r="I2146">
        <v>12.75</v>
      </c>
      <c r="J2146">
        <v>25</v>
      </c>
      <c r="K2146">
        <f t="shared" si="248"/>
        <v>2.75</v>
      </c>
      <c r="L2146">
        <v>3</v>
      </c>
      <c r="M2146" t="s">
        <v>39</v>
      </c>
      <c r="N2146" t="s">
        <v>312</v>
      </c>
      <c r="O2146" t="s">
        <v>66</v>
      </c>
      <c r="P2146" t="s">
        <v>23</v>
      </c>
      <c r="Q2146" t="s">
        <v>315</v>
      </c>
    </row>
    <row r="2147" spans="1:17" x14ac:dyDescent="0.35">
      <c r="A2147" t="s">
        <v>60</v>
      </c>
      <c r="B2147" t="s">
        <v>61</v>
      </c>
      <c r="C2147" t="s">
        <v>17</v>
      </c>
      <c r="D2147" t="s">
        <v>312</v>
      </c>
      <c r="E2147" t="s">
        <v>36</v>
      </c>
      <c r="F2147" t="s">
        <v>20</v>
      </c>
      <c r="G2147" t="s">
        <v>66</v>
      </c>
      <c r="H2147" s="2">
        <v>42160</v>
      </c>
      <c r="I2147">
        <v>13.875</v>
      </c>
      <c r="J2147">
        <v>29</v>
      </c>
      <c r="K2147">
        <f t="shared" si="248"/>
        <v>3.875</v>
      </c>
      <c r="L2147">
        <v>4</v>
      </c>
      <c r="M2147" t="s">
        <v>27</v>
      </c>
      <c r="N2147" t="s">
        <v>312</v>
      </c>
      <c r="O2147" t="s">
        <v>66</v>
      </c>
      <c r="P2147" t="s">
        <v>23</v>
      </c>
      <c r="Q2147" t="s">
        <v>315</v>
      </c>
    </row>
    <row r="2148" spans="1:17" x14ac:dyDescent="0.35">
      <c r="A2148" t="s">
        <v>60</v>
      </c>
      <c r="B2148" t="s">
        <v>61</v>
      </c>
      <c r="C2148" t="s">
        <v>17</v>
      </c>
      <c r="D2148" t="s">
        <v>312</v>
      </c>
      <c r="E2148" t="s">
        <v>36</v>
      </c>
      <c r="F2148" t="s">
        <v>20</v>
      </c>
      <c r="G2148" t="s">
        <v>66</v>
      </c>
      <c r="H2148" s="2">
        <v>42165</v>
      </c>
      <c r="I2148">
        <v>14.9375</v>
      </c>
      <c r="J2148">
        <v>34</v>
      </c>
      <c r="K2148">
        <f t="shared" si="248"/>
        <v>4.9375</v>
      </c>
      <c r="L2148">
        <v>5</v>
      </c>
      <c r="M2148" t="s">
        <v>28</v>
      </c>
      <c r="N2148" t="s">
        <v>312</v>
      </c>
      <c r="O2148" t="s">
        <v>66</v>
      </c>
      <c r="P2148" t="s">
        <v>23</v>
      </c>
      <c r="Q2148" t="s">
        <v>315</v>
      </c>
    </row>
    <row r="2149" spans="1:17" x14ac:dyDescent="0.35">
      <c r="A2149" t="s">
        <v>60</v>
      </c>
      <c r="B2149" t="s">
        <v>61</v>
      </c>
      <c r="C2149" t="s">
        <v>17</v>
      </c>
      <c r="D2149" t="s">
        <v>312</v>
      </c>
      <c r="E2149" t="s">
        <v>36</v>
      </c>
      <c r="F2149" t="s">
        <v>20</v>
      </c>
      <c r="G2149" t="s">
        <v>66</v>
      </c>
      <c r="H2149" s="2">
        <v>42167</v>
      </c>
      <c r="I2149">
        <v>16.25</v>
      </c>
      <c r="J2149">
        <v>36</v>
      </c>
      <c r="K2149">
        <f t="shared" si="248"/>
        <v>6.25</v>
      </c>
      <c r="L2149">
        <v>6</v>
      </c>
      <c r="M2149" t="s">
        <v>40</v>
      </c>
      <c r="N2149" t="s">
        <v>312</v>
      </c>
      <c r="O2149" t="s">
        <v>66</v>
      </c>
      <c r="P2149" t="s">
        <v>23</v>
      </c>
      <c r="Q2149" t="s">
        <v>315</v>
      </c>
    </row>
    <row r="2150" spans="1:17" hidden="1" x14ac:dyDescent="0.35">
      <c r="A2150" t="s">
        <v>60</v>
      </c>
      <c r="B2150" t="s">
        <v>61</v>
      </c>
      <c r="C2150" t="s">
        <v>17</v>
      </c>
      <c r="D2150" t="s">
        <v>312</v>
      </c>
      <c r="E2150" t="s">
        <v>36</v>
      </c>
      <c r="F2150" t="s">
        <v>20</v>
      </c>
      <c r="G2150" t="s">
        <v>66</v>
      </c>
      <c r="H2150" s="2">
        <v>42174</v>
      </c>
      <c r="I2150">
        <v>51</v>
      </c>
      <c r="J2150">
        <v>43</v>
      </c>
      <c r="L2150">
        <v>0</v>
      </c>
      <c r="M2150" t="s">
        <v>31</v>
      </c>
      <c r="N2150" t="s">
        <v>312</v>
      </c>
      <c r="O2150" t="s">
        <v>66</v>
      </c>
      <c r="P2150" t="s">
        <v>23</v>
      </c>
      <c r="Q2150" t="s">
        <v>315</v>
      </c>
    </row>
    <row r="2151" spans="1:17" hidden="1" x14ac:dyDescent="0.35">
      <c r="A2151" t="s">
        <v>60</v>
      </c>
      <c r="B2151" t="s">
        <v>61</v>
      </c>
      <c r="C2151" t="s">
        <v>17</v>
      </c>
      <c r="D2151" t="s">
        <v>312</v>
      </c>
      <c r="E2151" t="s">
        <v>36</v>
      </c>
      <c r="F2151" t="s">
        <v>20</v>
      </c>
      <c r="G2151" t="s">
        <v>66</v>
      </c>
      <c r="H2151" s="2">
        <v>42192</v>
      </c>
      <c r="I2151">
        <v>60</v>
      </c>
      <c r="J2151">
        <v>61</v>
      </c>
      <c r="L2151">
        <v>0</v>
      </c>
      <c r="M2151" t="s">
        <v>32</v>
      </c>
      <c r="N2151" t="s">
        <v>312</v>
      </c>
      <c r="O2151" t="s">
        <v>66</v>
      </c>
      <c r="P2151" t="s">
        <v>23</v>
      </c>
      <c r="Q2151" t="s">
        <v>315</v>
      </c>
    </row>
    <row r="2152" spans="1:17" hidden="1" x14ac:dyDescent="0.35">
      <c r="A2152" t="s">
        <v>60</v>
      </c>
      <c r="B2152" t="s">
        <v>61</v>
      </c>
      <c r="C2152" t="s">
        <v>17</v>
      </c>
      <c r="D2152" t="s">
        <v>312</v>
      </c>
      <c r="E2152" t="s">
        <v>36</v>
      </c>
      <c r="F2152" t="s">
        <v>20</v>
      </c>
      <c r="G2152" t="s">
        <v>66</v>
      </c>
      <c r="L2152">
        <v>0</v>
      </c>
      <c r="M2152" t="s">
        <v>30</v>
      </c>
      <c r="N2152" t="s">
        <v>312</v>
      </c>
      <c r="O2152" t="s">
        <v>66</v>
      </c>
      <c r="P2152" t="s">
        <v>23</v>
      </c>
      <c r="Q2152" t="s">
        <v>315</v>
      </c>
    </row>
    <row r="2153" spans="1:17" hidden="1" x14ac:dyDescent="0.35">
      <c r="A2153" t="s">
        <v>60</v>
      </c>
      <c r="B2153" t="s">
        <v>61</v>
      </c>
      <c r="C2153" t="s">
        <v>17</v>
      </c>
      <c r="D2153" t="s">
        <v>312</v>
      </c>
      <c r="E2153" t="s">
        <v>45</v>
      </c>
      <c r="F2153" t="s">
        <v>20</v>
      </c>
      <c r="G2153" t="s">
        <v>68</v>
      </c>
      <c r="H2153" s="2">
        <v>42149</v>
      </c>
      <c r="I2153">
        <v>10</v>
      </c>
      <c r="J2153">
        <v>10</v>
      </c>
      <c r="L2153">
        <v>0</v>
      </c>
      <c r="M2153" t="s">
        <v>22</v>
      </c>
      <c r="N2153" t="s">
        <v>312</v>
      </c>
      <c r="O2153" t="s">
        <v>68</v>
      </c>
      <c r="P2153" t="s">
        <v>23</v>
      </c>
      <c r="Q2153" t="s">
        <v>316</v>
      </c>
    </row>
    <row r="2154" spans="1:17" x14ac:dyDescent="0.35">
      <c r="A2154" t="s">
        <v>60</v>
      </c>
      <c r="B2154" t="s">
        <v>61</v>
      </c>
      <c r="C2154" t="s">
        <v>17</v>
      </c>
      <c r="D2154" t="s">
        <v>312</v>
      </c>
      <c r="E2154" t="s">
        <v>45</v>
      </c>
      <c r="F2154" t="s">
        <v>20</v>
      </c>
      <c r="G2154" t="s">
        <v>68</v>
      </c>
      <c r="H2154" s="2">
        <v>42153</v>
      </c>
      <c r="I2154">
        <v>10</v>
      </c>
      <c r="J2154">
        <v>14</v>
      </c>
      <c r="K2154">
        <f t="shared" ref="K2154:K2156" si="249">I2154-10</f>
        <v>0</v>
      </c>
      <c r="L2154">
        <v>0</v>
      </c>
      <c r="M2154" t="s">
        <v>25</v>
      </c>
      <c r="N2154" t="s">
        <v>312</v>
      </c>
      <c r="O2154" t="s">
        <v>68</v>
      </c>
      <c r="P2154" t="s">
        <v>23</v>
      </c>
      <c r="Q2154" t="s">
        <v>316</v>
      </c>
    </row>
    <row r="2155" spans="1:17" x14ac:dyDescent="0.35">
      <c r="A2155" t="s">
        <v>60</v>
      </c>
      <c r="B2155" t="s">
        <v>61</v>
      </c>
      <c r="C2155" t="s">
        <v>17</v>
      </c>
      <c r="D2155" t="s">
        <v>312</v>
      </c>
      <c r="E2155" t="s">
        <v>45</v>
      </c>
      <c r="F2155" t="s">
        <v>20</v>
      </c>
      <c r="G2155" t="s">
        <v>68</v>
      </c>
      <c r="H2155" s="2">
        <v>42160</v>
      </c>
      <c r="I2155">
        <v>11.5</v>
      </c>
      <c r="J2155">
        <v>21</v>
      </c>
      <c r="K2155">
        <f t="shared" si="249"/>
        <v>1.5</v>
      </c>
      <c r="L2155">
        <v>2</v>
      </c>
      <c r="M2155" t="s">
        <v>26</v>
      </c>
      <c r="N2155" t="s">
        <v>312</v>
      </c>
      <c r="O2155" t="s">
        <v>68</v>
      </c>
      <c r="P2155" t="s">
        <v>23</v>
      </c>
      <c r="Q2155" t="s">
        <v>316</v>
      </c>
    </row>
    <row r="2156" spans="1:17" x14ac:dyDescent="0.35">
      <c r="A2156" t="s">
        <v>60</v>
      </c>
      <c r="B2156" t="s">
        <v>61</v>
      </c>
      <c r="C2156" t="s">
        <v>17</v>
      </c>
      <c r="D2156" t="s">
        <v>312</v>
      </c>
      <c r="E2156" t="s">
        <v>45</v>
      </c>
      <c r="F2156" t="s">
        <v>20</v>
      </c>
      <c r="G2156" t="s">
        <v>68</v>
      </c>
      <c r="H2156" s="2">
        <v>42165</v>
      </c>
      <c r="I2156">
        <v>12.8125</v>
      </c>
      <c r="J2156">
        <v>26</v>
      </c>
      <c r="K2156">
        <f t="shared" si="249"/>
        <v>2.8125</v>
      </c>
      <c r="L2156">
        <v>3</v>
      </c>
      <c r="M2156" t="s">
        <v>39</v>
      </c>
      <c r="N2156" t="s">
        <v>312</v>
      </c>
      <c r="O2156" t="s">
        <v>68</v>
      </c>
      <c r="P2156" t="s">
        <v>23</v>
      </c>
      <c r="Q2156" t="s">
        <v>316</v>
      </c>
    </row>
    <row r="2157" spans="1:17" hidden="1" x14ac:dyDescent="0.35">
      <c r="A2157" t="s">
        <v>60</v>
      </c>
      <c r="B2157" t="s">
        <v>61</v>
      </c>
      <c r="C2157" t="s">
        <v>17</v>
      </c>
      <c r="D2157" t="s">
        <v>312</v>
      </c>
      <c r="E2157" t="s">
        <v>45</v>
      </c>
      <c r="F2157" t="s">
        <v>20</v>
      </c>
      <c r="G2157" t="s">
        <v>68</v>
      </c>
      <c r="H2157" s="2">
        <v>42174</v>
      </c>
      <c r="I2157">
        <v>30</v>
      </c>
      <c r="J2157">
        <v>35</v>
      </c>
      <c r="L2157">
        <v>0</v>
      </c>
      <c r="M2157" t="s">
        <v>30</v>
      </c>
      <c r="N2157" t="s">
        <v>312</v>
      </c>
      <c r="O2157" t="s">
        <v>68</v>
      </c>
      <c r="P2157" t="s">
        <v>23</v>
      </c>
      <c r="Q2157" t="s">
        <v>316</v>
      </c>
    </row>
    <row r="2158" spans="1:17" hidden="1" x14ac:dyDescent="0.35">
      <c r="A2158" t="s">
        <v>60</v>
      </c>
      <c r="B2158" t="s">
        <v>61</v>
      </c>
      <c r="C2158" t="s">
        <v>17</v>
      </c>
      <c r="D2158" t="s">
        <v>312</v>
      </c>
      <c r="E2158" t="s">
        <v>45</v>
      </c>
      <c r="F2158" t="s">
        <v>20</v>
      </c>
      <c r="G2158" t="s">
        <v>68</v>
      </c>
      <c r="H2158" s="2">
        <v>42187</v>
      </c>
      <c r="I2158">
        <v>52</v>
      </c>
      <c r="J2158">
        <v>48</v>
      </c>
      <c r="L2158">
        <v>0</v>
      </c>
      <c r="M2158" t="s">
        <v>31</v>
      </c>
      <c r="N2158" t="s">
        <v>312</v>
      </c>
      <c r="O2158" t="s">
        <v>68</v>
      </c>
      <c r="P2158" t="s">
        <v>23</v>
      </c>
      <c r="Q2158" t="s">
        <v>316</v>
      </c>
    </row>
    <row r="2159" spans="1:17" hidden="1" x14ac:dyDescent="0.35">
      <c r="A2159" t="s">
        <v>60</v>
      </c>
      <c r="B2159" t="s">
        <v>61</v>
      </c>
      <c r="C2159" t="s">
        <v>17</v>
      </c>
      <c r="D2159" t="s">
        <v>312</v>
      </c>
      <c r="E2159" t="s">
        <v>45</v>
      </c>
      <c r="F2159" t="s">
        <v>20</v>
      </c>
      <c r="G2159" t="s">
        <v>68</v>
      </c>
      <c r="H2159" s="2">
        <v>42199</v>
      </c>
      <c r="I2159">
        <v>60</v>
      </c>
      <c r="J2159">
        <v>60</v>
      </c>
      <c r="L2159">
        <v>0</v>
      </c>
      <c r="M2159" t="s">
        <v>32</v>
      </c>
      <c r="N2159" t="s">
        <v>312</v>
      </c>
      <c r="O2159" t="s">
        <v>68</v>
      </c>
      <c r="P2159" t="s">
        <v>23</v>
      </c>
      <c r="Q2159" t="s">
        <v>316</v>
      </c>
    </row>
    <row r="2160" spans="1:17" hidden="1" x14ac:dyDescent="0.35">
      <c r="A2160" t="s">
        <v>60</v>
      </c>
      <c r="B2160" t="s">
        <v>61</v>
      </c>
      <c r="C2160" t="s">
        <v>17</v>
      </c>
      <c r="D2160" t="s">
        <v>312</v>
      </c>
      <c r="E2160" t="s">
        <v>70</v>
      </c>
      <c r="F2160" t="s">
        <v>20</v>
      </c>
      <c r="G2160" t="s">
        <v>71</v>
      </c>
      <c r="H2160" s="2">
        <v>42187</v>
      </c>
      <c r="I2160">
        <v>10</v>
      </c>
      <c r="J2160">
        <v>9</v>
      </c>
      <c r="L2160">
        <v>0</v>
      </c>
      <c r="M2160" t="s">
        <v>22</v>
      </c>
      <c r="N2160" t="s">
        <v>312</v>
      </c>
      <c r="O2160" t="s">
        <v>71</v>
      </c>
      <c r="P2160" t="s">
        <v>23</v>
      </c>
      <c r="Q2160" t="s">
        <v>317</v>
      </c>
    </row>
    <row r="2161" spans="1:17" x14ac:dyDescent="0.35">
      <c r="A2161" t="s">
        <v>60</v>
      </c>
      <c r="B2161" t="s">
        <v>61</v>
      </c>
      <c r="C2161" t="s">
        <v>17</v>
      </c>
      <c r="D2161" t="s">
        <v>312</v>
      </c>
      <c r="E2161" t="s">
        <v>70</v>
      </c>
      <c r="F2161" t="s">
        <v>20</v>
      </c>
      <c r="G2161" t="s">
        <v>71</v>
      </c>
      <c r="H2161" s="2">
        <v>42187</v>
      </c>
      <c r="I2161">
        <v>10</v>
      </c>
      <c r="J2161">
        <v>9</v>
      </c>
      <c r="K2161">
        <f t="shared" ref="K2161:K2163" si="250">I2161-10</f>
        <v>0</v>
      </c>
      <c r="L2161">
        <v>0</v>
      </c>
      <c r="M2161" t="s">
        <v>25</v>
      </c>
      <c r="N2161" t="s">
        <v>312</v>
      </c>
      <c r="O2161" t="s">
        <v>71</v>
      </c>
      <c r="P2161" t="s">
        <v>23</v>
      </c>
      <c r="Q2161" t="s">
        <v>317</v>
      </c>
    </row>
    <row r="2162" spans="1:17" x14ac:dyDescent="0.35">
      <c r="A2162" t="s">
        <v>60</v>
      </c>
      <c r="B2162" t="s">
        <v>61</v>
      </c>
      <c r="C2162" t="s">
        <v>17</v>
      </c>
      <c r="D2162" t="s">
        <v>312</v>
      </c>
      <c r="E2162" t="s">
        <v>70</v>
      </c>
      <c r="F2162" t="s">
        <v>20</v>
      </c>
      <c r="G2162" t="s">
        <v>71</v>
      </c>
      <c r="H2162" s="2">
        <v>42199</v>
      </c>
      <c r="I2162">
        <v>11</v>
      </c>
      <c r="J2162">
        <v>21</v>
      </c>
      <c r="K2162">
        <f t="shared" si="250"/>
        <v>1</v>
      </c>
      <c r="L2162">
        <v>1</v>
      </c>
      <c r="M2162" t="s">
        <v>48</v>
      </c>
      <c r="N2162" t="s">
        <v>312</v>
      </c>
      <c r="O2162" t="s">
        <v>71</v>
      </c>
      <c r="P2162" t="s">
        <v>23</v>
      </c>
      <c r="Q2162" t="s">
        <v>317</v>
      </c>
    </row>
    <row r="2163" spans="1:17" x14ac:dyDescent="0.35">
      <c r="A2163" t="s">
        <v>60</v>
      </c>
      <c r="B2163" t="s">
        <v>61</v>
      </c>
      <c r="C2163" t="s">
        <v>17</v>
      </c>
      <c r="D2163" t="s">
        <v>312</v>
      </c>
      <c r="E2163" t="s">
        <v>70</v>
      </c>
      <c r="F2163" t="s">
        <v>20</v>
      </c>
      <c r="G2163" t="s">
        <v>71</v>
      </c>
      <c r="H2163" s="2">
        <v>42205</v>
      </c>
      <c r="I2163">
        <v>12.03125</v>
      </c>
      <c r="J2163">
        <v>27</v>
      </c>
      <c r="K2163">
        <f t="shared" si="250"/>
        <v>2.03125</v>
      </c>
      <c r="L2163">
        <v>2</v>
      </c>
      <c r="M2163" t="s">
        <v>26</v>
      </c>
      <c r="N2163" t="s">
        <v>312</v>
      </c>
      <c r="O2163" t="s">
        <v>71</v>
      </c>
      <c r="P2163" t="s">
        <v>23</v>
      </c>
      <c r="Q2163" t="s">
        <v>317</v>
      </c>
    </row>
    <row r="2164" spans="1:17" hidden="1" x14ac:dyDescent="0.35">
      <c r="A2164" t="s">
        <v>60</v>
      </c>
      <c r="B2164" t="s">
        <v>61</v>
      </c>
      <c r="C2164" t="s">
        <v>17</v>
      </c>
      <c r="D2164" t="s">
        <v>312</v>
      </c>
      <c r="E2164" t="s">
        <v>70</v>
      </c>
      <c r="F2164" t="s">
        <v>20</v>
      </c>
      <c r="G2164" t="s">
        <v>71</v>
      </c>
      <c r="H2164" s="2">
        <v>42212</v>
      </c>
      <c r="I2164">
        <v>30</v>
      </c>
      <c r="J2164">
        <v>34</v>
      </c>
      <c r="L2164">
        <v>0</v>
      </c>
      <c r="M2164" t="s">
        <v>30</v>
      </c>
      <c r="N2164" t="s">
        <v>312</v>
      </c>
      <c r="O2164" t="s">
        <v>71</v>
      </c>
      <c r="P2164" t="s">
        <v>23</v>
      </c>
      <c r="Q2164" t="s">
        <v>317</v>
      </c>
    </row>
    <row r="2165" spans="1:17" hidden="1" x14ac:dyDescent="0.35">
      <c r="A2165" t="s">
        <v>60</v>
      </c>
      <c r="B2165" t="s">
        <v>61</v>
      </c>
      <c r="C2165" t="s">
        <v>17</v>
      </c>
      <c r="D2165" t="s">
        <v>312</v>
      </c>
      <c r="E2165" t="s">
        <v>70</v>
      </c>
      <c r="F2165" t="s">
        <v>20</v>
      </c>
      <c r="G2165" t="s">
        <v>71</v>
      </c>
      <c r="H2165" s="2">
        <v>42220</v>
      </c>
      <c r="I2165">
        <v>51</v>
      </c>
      <c r="J2165">
        <v>42</v>
      </c>
      <c r="L2165">
        <v>0</v>
      </c>
      <c r="M2165" t="s">
        <v>31</v>
      </c>
      <c r="N2165" t="s">
        <v>312</v>
      </c>
      <c r="O2165" t="s">
        <v>71</v>
      </c>
      <c r="P2165" t="s">
        <v>23</v>
      </c>
      <c r="Q2165" t="s">
        <v>317</v>
      </c>
    </row>
    <row r="2166" spans="1:17" hidden="1" x14ac:dyDescent="0.35">
      <c r="A2166" t="s">
        <v>60</v>
      </c>
      <c r="B2166" t="s">
        <v>61</v>
      </c>
      <c r="C2166" t="s">
        <v>17</v>
      </c>
      <c r="D2166" t="s">
        <v>312</v>
      </c>
      <c r="E2166" t="s">
        <v>70</v>
      </c>
      <c r="F2166" t="s">
        <v>20</v>
      </c>
      <c r="G2166" t="s">
        <v>71</v>
      </c>
      <c r="H2166" s="2">
        <v>42237</v>
      </c>
      <c r="I2166">
        <v>60</v>
      </c>
      <c r="J2166">
        <v>59</v>
      </c>
      <c r="L2166">
        <v>0</v>
      </c>
      <c r="M2166" t="s">
        <v>32</v>
      </c>
      <c r="N2166" t="s">
        <v>312</v>
      </c>
      <c r="O2166" t="s">
        <v>71</v>
      </c>
      <c r="P2166" t="s">
        <v>23</v>
      </c>
      <c r="Q2166" t="s">
        <v>317</v>
      </c>
    </row>
    <row r="2167" spans="1:17" hidden="1" x14ac:dyDescent="0.35">
      <c r="A2167" t="s">
        <v>50</v>
      </c>
      <c r="B2167" t="s">
        <v>16</v>
      </c>
      <c r="C2167" t="s">
        <v>51</v>
      </c>
      <c r="D2167" t="s">
        <v>312</v>
      </c>
      <c r="E2167" t="s">
        <v>19</v>
      </c>
      <c r="F2167" t="s">
        <v>20</v>
      </c>
      <c r="G2167" t="s">
        <v>52</v>
      </c>
      <c r="H2167" s="2">
        <v>42468</v>
      </c>
      <c r="I2167">
        <v>10</v>
      </c>
      <c r="J2167">
        <v>8</v>
      </c>
      <c r="L2167">
        <v>0</v>
      </c>
      <c r="M2167" t="s">
        <v>22</v>
      </c>
      <c r="N2167" t="s">
        <v>312</v>
      </c>
      <c r="O2167" t="s">
        <v>52</v>
      </c>
      <c r="P2167" t="s">
        <v>23</v>
      </c>
      <c r="Q2167" t="s">
        <v>318</v>
      </c>
    </row>
    <row r="2168" spans="1:17" x14ac:dyDescent="0.35">
      <c r="A2168" t="s">
        <v>50</v>
      </c>
      <c r="B2168" t="s">
        <v>16</v>
      </c>
      <c r="C2168" t="s">
        <v>51</v>
      </c>
      <c r="D2168" t="s">
        <v>312</v>
      </c>
      <c r="E2168" t="s">
        <v>19</v>
      </c>
      <c r="F2168" t="s">
        <v>20</v>
      </c>
      <c r="G2168" t="s">
        <v>52</v>
      </c>
      <c r="H2168" s="2">
        <v>42479</v>
      </c>
      <c r="I2168">
        <v>10.18181818181818</v>
      </c>
      <c r="J2168">
        <v>19</v>
      </c>
      <c r="K2168">
        <f t="shared" ref="K2168:K2170" si="251">I2168-10</f>
        <v>0.18181818181817988</v>
      </c>
      <c r="L2168">
        <v>0</v>
      </c>
      <c r="M2168" t="s">
        <v>25</v>
      </c>
      <c r="N2168" t="s">
        <v>312</v>
      </c>
      <c r="O2168" t="s">
        <v>52</v>
      </c>
      <c r="P2168" t="s">
        <v>23</v>
      </c>
      <c r="Q2168" t="s">
        <v>318</v>
      </c>
    </row>
    <row r="2169" spans="1:17" x14ac:dyDescent="0.35">
      <c r="A2169" t="s">
        <v>50</v>
      </c>
      <c r="B2169" t="s">
        <v>16</v>
      </c>
      <c r="C2169" t="s">
        <v>51</v>
      </c>
      <c r="D2169" t="s">
        <v>312</v>
      </c>
      <c r="E2169" t="s">
        <v>19</v>
      </c>
      <c r="F2169" t="s">
        <v>20</v>
      </c>
      <c r="G2169" t="s">
        <v>52</v>
      </c>
      <c r="H2169" s="2">
        <v>42482</v>
      </c>
      <c r="I2169">
        <v>10.66666666666667</v>
      </c>
      <c r="J2169">
        <v>22</v>
      </c>
      <c r="K2169">
        <f t="shared" si="251"/>
        <v>0.66666666666666963</v>
      </c>
      <c r="L2169">
        <v>1</v>
      </c>
      <c r="M2169" t="s">
        <v>48</v>
      </c>
      <c r="N2169" t="s">
        <v>312</v>
      </c>
      <c r="O2169" t="s">
        <v>52</v>
      </c>
      <c r="P2169" t="s">
        <v>23</v>
      </c>
      <c r="Q2169" t="s">
        <v>318</v>
      </c>
    </row>
    <row r="2170" spans="1:17" x14ac:dyDescent="0.35">
      <c r="A2170" t="s">
        <v>50</v>
      </c>
      <c r="B2170" t="s">
        <v>16</v>
      </c>
      <c r="C2170" t="s">
        <v>51</v>
      </c>
      <c r="D2170" t="s">
        <v>312</v>
      </c>
      <c r="E2170" t="s">
        <v>19</v>
      </c>
      <c r="F2170" t="s">
        <v>20</v>
      </c>
      <c r="G2170" t="s">
        <v>52</v>
      </c>
      <c r="H2170" s="2">
        <v>42489</v>
      </c>
      <c r="I2170">
        <v>12</v>
      </c>
      <c r="J2170">
        <v>29</v>
      </c>
      <c r="K2170">
        <f t="shared" si="251"/>
        <v>2</v>
      </c>
      <c r="L2170">
        <v>2</v>
      </c>
      <c r="M2170" t="s">
        <v>26</v>
      </c>
      <c r="N2170" t="s">
        <v>312</v>
      </c>
      <c r="O2170" t="s">
        <v>52</v>
      </c>
      <c r="P2170" t="s">
        <v>23</v>
      </c>
      <c r="Q2170" t="s">
        <v>318</v>
      </c>
    </row>
    <row r="2171" spans="1:17" hidden="1" x14ac:dyDescent="0.35">
      <c r="A2171" t="s">
        <v>50</v>
      </c>
      <c r="B2171" t="s">
        <v>16</v>
      </c>
      <c r="C2171" t="s">
        <v>51</v>
      </c>
      <c r="D2171" t="s">
        <v>312</v>
      </c>
      <c r="E2171" t="s">
        <v>19</v>
      </c>
      <c r="F2171" t="s">
        <v>20</v>
      </c>
      <c r="G2171" t="s">
        <v>52</v>
      </c>
      <c r="H2171" s="2">
        <v>42515</v>
      </c>
      <c r="I2171">
        <v>50</v>
      </c>
      <c r="J2171">
        <v>55</v>
      </c>
      <c r="L2171">
        <v>0</v>
      </c>
      <c r="M2171" t="s">
        <v>31</v>
      </c>
      <c r="N2171" t="s">
        <v>312</v>
      </c>
      <c r="O2171" t="s">
        <v>52</v>
      </c>
      <c r="P2171" t="s">
        <v>23</v>
      </c>
      <c r="Q2171" t="s">
        <v>318</v>
      </c>
    </row>
    <row r="2172" spans="1:17" hidden="1" x14ac:dyDescent="0.35">
      <c r="A2172" t="s">
        <v>50</v>
      </c>
      <c r="B2172" t="s">
        <v>16</v>
      </c>
      <c r="C2172" t="s">
        <v>51</v>
      </c>
      <c r="D2172" t="s">
        <v>312</v>
      </c>
      <c r="E2172" t="s">
        <v>19</v>
      </c>
      <c r="F2172" t="s">
        <v>20</v>
      </c>
      <c r="G2172" t="s">
        <v>52</v>
      </c>
      <c r="H2172" s="2">
        <v>42597</v>
      </c>
      <c r="I2172">
        <v>60</v>
      </c>
      <c r="J2172">
        <v>137</v>
      </c>
      <c r="L2172">
        <v>0</v>
      </c>
      <c r="M2172" t="s">
        <v>32</v>
      </c>
      <c r="N2172" t="s">
        <v>312</v>
      </c>
      <c r="O2172" t="s">
        <v>52</v>
      </c>
      <c r="P2172" t="s">
        <v>23</v>
      </c>
      <c r="Q2172" t="s">
        <v>318</v>
      </c>
    </row>
    <row r="2173" spans="1:17" hidden="1" x14ac:dyDescent="0.35">
      <c r="A2173" t="s">
        <v>50</v>
      </c>
      <c r="B2173" t="s">
        <v>16</v>
      </c>
      <c r="C2173" t="s">
        <v>51</v>
      </c>
      <c r="D2173" t="s">
        <v>312</v>
      </c>
      <c r="E2173" t="s">
        <v>19</v>
      </c>
      <c r="F2173" t="s">
        <v>20</v>
      </c>
      <c r="G2173" t="s">
        <v>52</v>
      </c>
      <c r="L2173">
        <v>0</v>
      </c>
      <c r="M2173" t="s">
        <v>30</v>
      </c>
      <c r="N2173" t="s">
        <v>312</v>
      </c>
      <c r="O2173" t="s">
        <v>52</v>
      </c>
      <c r="P2173" t="s">
        <v>23</v>
      </c>
      <c r="Q2173" t="s">
        <v>318</v>
      </c>
    </row>
    <row r="2174" spans="1:17" hidden="1" x14ac:dyDescent="0.35">
      <c r="A2174" t="s">
        <v>50</v>
      </c>
      <c r="B2174" t="s">
        <v>16</v>
      </c>
      <c r="C2174" t="s">
        <v>51</v>
      </c>
      <c r="D2174" t="s">
        <v>312</v>
      </c>
      <c r="E2174" t="s">
        <v>33</v>
      </c>
      <c r="F2174" t="s">
        <v>20</v>
      </c>
      <c r="G2174" t="s">
        <v>54</v>
      </c>
      <c r="H2174" s="2">
        <v>42496</v>
      </c>
      <c r="I2174">
        <v>10</v>
      </c>
      <c r="J2174">
        <v>10</v>
      </c>
      <c r="L2174">
        <v>0</v>
      </c>
      <c r="M2174" t="s">
        <v>22</v>
      </c>
      <c r="N2174" t="s">
        <v>312</v>
      </c>
      <c r="O2174" t="s">
        <v>54</v>
      </c>
      <c r="P2174" t="s">
        <v>23</v>
      </c>
      <c r="Q2174" t="s">
        <v>319</v>
      </c>
    </row>
    <row r="2175" spans="1:17" x14ac:dyDescent="0.35">
      <c r="A2175" t="s">
        <v>50</v>
      </c>
      <c r="B2175" t="s">
        <v>16</v>
      </c>
      <c r="C2175" t="s">
        <v>51</v>
      </c>
      <c r="D2175" t="s">
        <v>312</v>
      </c>
      <c r="E2175" t="s">
        <v>33</v>
      </c>
      <c r="F2175" t="s">
        <v>20</v>
      </c>
      <c r="G2175" t="s">
        <v>54</v>
      </c>
      <c r="H2175" s="2">
        <v>42500</v>
      </c>
      <c r="I2175">
        <v>10</v>
      </c>
      <c r="J2175">
        <v>14</v>
      </c>
      <c r="K2175">
        <f t="shared" ref="K2175:K2177" si="252">I2175-10</f>
        <v>0</v>
      </c>
      <c r="L2175">
        <v>0</v>
      </c>
      <c r="M2175" t="s">
        <v>25</v>
      </c>
      <c r="N2175" t="s">
        <v>312</v>
      </c>
      <c r="O2175" t="s">
        <v>54</v>
      </c>
      <c r="P2175" t="s">
        <v>23</v>
      </c>
      <c r="Q2175" t="s">
        <v>319</v>
      </c>
    </row>
    <row r="2176" spans="1:17" x14ac:dyDescent="0.35">
      <c r="A2176" t="s">
        <v>50</v>
      </c>
      <c r="B2176" t="s">
        <v>16</v>
      </c>
      <c r="C2176" t="s">
        <v>51</v>
      </c>
      <c r="D2176" t="s">
        <v>312</v>
      </c>
      <c r="E2176" t="s">
        <v>33</v>
      </c>
      <c r="F2176" t="s">
        <v>20</v>
      </c>
      <c r="G2176" t="s">
        <v>54</v>
      </c>
      <c r="H2176" s="2">
        <v>42520</v>
      </c>
      <c r="I2176">
        <v>10.83333333333333</v>
      </c>
      <c r="J2176">
        <v>34</v>
      </c>
      <c r="K2176">
        <f t="shared" si="252"/>
        <v>0.83333333333333037</v>
      </c>
      <c r="L2176">
        <v>1</v>
      </c>
      <c r="M2176" t="s">
        <v>48</v>
      </c>
      <c r="N2176" t="s">
        <v>312</v>
      </c>
      <c r="O2176" t="s">
        <v>54</v>
      </c>
      <c r="P2176" t="s">
        <v>23</v>
      </c>
      <c r="Q2176" t="s">
        <v>319</v>
      </c>
    </row>
    <row r="2177" spans="1:17" x14ac:dyDescent="0.35">
      <c r="A2177" t="s">
        <v>50</v>
      </c>
      <c r="B2177" t="s">
        <v>16</v>
      </c>
      <c r="C2177" t="s">
        <v>51</v>
      </c>
      <c r="D2177" t="s">
        <v>312</v>
      </c>
      <c r="E2177" t="s">
        <v>33</v>
      </c>
      <c r="F2177" t="s">
        <v>20</v>
      </c>
      <c r="G2177" t="s">
        <v>54</v>
      </c>
      <c r="H2177" s="2">
        <v>42541</v>
      </c>
      <c r="I2177">
        <v>13.125</v>
      </c>
      <c r="J2177">
        <v>55</v>
      </c>
      <c r="K2177">
        <f t="shared" si="252"/>
        <v>3.125</v>
      </c>
      <c r="L2177">
        <v>3</v>
      </c>
      <c r="M2177" t="s">
        <v>39</v>
      </c>
      <c r="N2177" t="s">
        <v>312</v>
      </c>
      <c r="O2177" t="s">
        <v>54</v>
      </c>
      <c r="P2177" t="s">
        <v>23</v>
      </c>
      <c r="Q2177" t="s">
        <v>319</v>
      </c>
    </row>
    <row r="2178" spans="1:17" hidden="1" x14ac:dyDescent="0.35">
      <c r="A2178" t="s">
        <v>50</v>
      </c>
      <c r="B2178" t="s">
        <v>16</v>
      </c>
      <c r="C2178" t="s">
        <v>51</v>
      </c>
      <c r="D2178" t="s">
        <v>312</v>
      </c>
      <c r="E2178" t="s">
        <v>33</v>
      </c>
      <c r="F2178" t="s">
        <v>20</v>
      </c>
      <c r="G2178" t="s">
        <v>54</v>
      </c>
      <c r="H2178" s="2">
        <v>42556</v>
      </c>
      <c r="I2178">
        <v>35</v>
      </c>
      <c r="J2178">
        <v>70</v>
      </c>
      <c r="L2178">
        <v>0</v>
      </c>
      <c r="M2178" t="s">
        <v>30</v>
      </c>
      <c r="N2178" t="s">
        <v>312</v>
      </c>
      <c r="O2178" t="s">
        <v>54</v>
      </c>
      <c r="P2178" t="s">
        <v>23</v>
      </c>
      <c r="Q2178" t="s">
        <v>319</v>
      </c>
    </row>
    <row r="2179" spans="1:17" hidden="1" x14ac:dyDescent="0.35">
      <c r="A2179" t="s">
        <v>50</v>
      </c>
      <c r="B2179" t="s">
        <v>16</v>
      </c>
      <c r="C2179" t="s">
        <v>51</v>
      </c>
      <c r="D2179" t="s">
        <v>312</v>
      </c>
      <c r="E2179" t="s">
        <v>33</v>
      </c>
      <c r="F2179" t="s">
        <v>20</v>
      </c>
      <c r="G2179" t="s">
        <v>54</v>
      </c>
      <c r="H2179" s="2">
        <v>42576</v>
      </c>
      <c r="I2179">
        <v>51</v>
      </c>
      <c r="J2179">
        <v>90</v>
      </c>
      <c r="L2179">
        <v>0</v>
      </c>
      <c r="M2179" t="s">
        <v>31</v>
      </c>
      <c r="N2179" t="s">
        <v>312</v>
      </c>
      <c r="O2179" t="s">
        <v>54</v>
      </c>
      <c r="P2179" t="s">
        <v>23</v>
      </c>
      <c r="Q2179" t="s">
        <v>319</v>
      </c>
    </row>
    <row r="2180" spans="1:17" hidden="1" x14ac:dyDescent="0.35">
      <c r="A2180" t="s">
        <v>50</v>
      </c>
      <c r="B2180" t="s">
        <v>16</v>
      </c>
      <c r="C2180" t="s">
        <v>51</v>
      </c>
      <c r="D2180" t="s">
        <v>312</v>
      </c>
      <c r="E2180" t="s">
        <v>33</v>
      </c>
      <c r="F2180" t="s">
        <v>20</v>
      </c>
      <c r="G2180" t="s">
        <v>54</v>
      </c>
      <c r="H2180" s="2">
        <v>42620</v>
      </c>
      <c r="I2180">
        <v>60</v>
      </c>
      <c r="J2180">
        <v>134</v>
      </c>
      <c r="L2180">
        <v>0</v>
      </c>
      <c r="M2180" t="s">
        <v>32</v>
      </c>
      <c r="N2180" t="s">
        <v>312</v>
      </c>
      <c r="O2180" t="s">
        <v>54</v>
      </c>
      <c r="P2180" t="s">
        <v>23</v>
      </c>
      <c r="Q2180" t="s">
        <v>319</v>
      </c>
    </row>
    <row r="2181" spans="1:17" hidden="1" x14ac:dyDescent="0.35">
      <c r="A2181" t="s">
        <v>50</v>
      </c>
      <c r="B2181" t="s">
        <v>16</v>
      </c>
      <c r="C2181" t="s">
        <v>51</v>
      </c>
      <c r="D2181" t="s">
        <v>312</v>
      </c>
      <c r="E2181" t="s">
        <v>33</v>
      </c>
      <c r="F2181" t="s">
        <v>41</v>
      </c>
      <c r="G2181" t="s">
        <v>54</v>
      </c>
      <c r="H2181" s="2">
        <v>42496</v>
      </c>
      <c r="I2181">
        <v>10</v>
      </c>
      <c r="J2181">
        <v>10</v>
      </c>
      <c r="L2181">
        <v>0</v>
      </c>
      <c r="M2181" t="s">
        <v>22</v>
      </c>
      <c r="N2181" t="s">
        <v>312</v>
      </c>
      <c r="O2181" t="s">
        <v>54</v>
      </c>
      <c r="P2181" t="s">
        <v>41</v>
      </c>
      <c r="Q2181" t="s">
        <v>320</v>
      </c>
    </row>
    <row r="2182" spans="1:17" x14ac:dyDescent="0.35">
      <c r="A2182" t="s">
        <v>50</v>
      </c>
      <c r="B2182" t="s">
        <v>16</v>
      </c>
      <c r="C2182" t="s">
        <v>51</v>
      </c>
      <c r="D2182" t="s">
        <v>312</v>
      </c>
      <c r="E2182" t="s">
        <v>33</v>
      </c>
      <c r="F2182" t="s">
        <v>41</v>
      </c>
      <c r="G2182" t="s">
        <v>54</v>
      </c>
      <c r="H2182" s="2">
        <v>42496</v>
      </c>
      <c r="I2182">
        <v>10</v>
      </c>
      <c r="J2182">
        <v>10</v>
      </c>
      <c r="K2182">
        <f t="shared" ref="K2182:K2184" si="253">I2182-10</f>
        <v>0</v>
      </c>
      <c r="L2182">
        <v>0</v>
      </c>
      <c r="M2182" t="s">
        <v>25</v>
      </c>
      <c r="N2182" t="s">
        <v>312</v>
      </c>
      <c r="O2182" t="s">
        <v>54</v>
      </c>
      <c r="P2182" t="s">
        <v>41</v>
      </c>
      <c r="Q2182" t="s">
        <v>320</v>
      </c>
    </row>
    <row r="2183" spans="1:17" x14ac:dyDescent="0.35">
      <c r="A2183" t="s">
        <v>50</v>
      </c>
      <c r="B2183" t="s">
        <v>16</v>
      </c>
      <c r="C2183" t="s">
        <v>51</v>
      </c>
      <c r="D2183" t="s">
        <v>312</v>
      </c>
      <c r="E2183" t="s">
        <v>33</v>
      </c>
      <c r="F2183" t="s">
        <v>41</v>
      </c>
      <c r="G2183" t="s">
        <v>54</v>
      </c>
      <c r="H2183" s="2">
        <v>42513</v>
      </c>
      <c r="I2183">
        <v>10.6875</v>
      </c>
      <c r="J2183">
        <v>27</v>
      </c>
      <c r="K2183">
        <f t="shared" si="253"/>
        <v>0.6875</v>
      </c>
      <c r="L2183">
        <v>1</v>
      </c>
      <c r="M2183" t="s">
        <v>48</v>
      </c>
      <c r="N2183" t="s">
        <v>312</v>
      </c>
      <c r="O2183" t="s">
        <v>54</v>
      </c>
      <c r="P2183" t="s">
        <v>41</v>
      </c>
      <c r="Q2183" t="s">
        <v>320</v>
      </c>
    </row>
    <row r="2184" spans="1:17" x14ac:dyDescent="0.35">
      <c r="A2184" t="s">
        <v>50</v>
      </c>
      <c r="B2184" t="s">
        <v>16</v>
      </c>
      <c r="C2184" t="s">
        <v>51</v>
      </c>
      <c r="D2184" t="s">
        <v>312</v>
      </c>
      <c r="E2184" t="s">
        <v>33</v>
      </c>
      <c r="F2184" t="s">
        <v>41</v>
      </c>
      <c r="G2184" t="s">
        <v>54</v>
      </c>
      <c r="H2184" s="2">
        <v>42535</v>
      </c>
      <c r="I2184">
        <v>12</v>
      </c>
      <c r="J2184">
        <v>49</v>
      </c>
      <c r="K2184">
        <f t="shared" si="253"/>
        <v>2</v>
      </c>
      <c r="L2184">
        <v>2</v>
      </c>
      <c r="M2184" t="s">
        <v>26</v>
      </c>
      <c r="N2184" t="s">
        <v>312</v>
      </c>
      <c r="O2184" t="s">
        <v>54</v>
      </c>
      <c r="P2184" t="s">
        <v>41</v>
      </c>
      <c r="Q2184" t="s">
        <v>320</v>
      </c>
    </row>
    <row r="2185" spans="1:17" hidden="1" x14ac:dyDescent="0.35">
      <c r="A2185" t="s">
        <v>50</v>
      </c>
      <c r="B2185" t="s">
        <v>16</v>
      </c>
      <c r="C2185" t="s">
        <v>51</v>
      </c>
      <c r="D2185" t="s">
        <v>312</v>
      </c>
      <c r="E2185" t="s">
        <v>33</v>
      </c>
      <c r="F2185" t="s">
        <v>41</v>
      </c>
      <c r="G2185" t="s">
        <v>54</v>
      </c>
      <c r="H2185" s="2">
        <v>42541</v>
      </c>
      <c r="I2185">
        <v>38</v>
      </c>
      <c r="J2185">
        <v>55</v>
      </c>
      <c r="L2185">
        <v>0</v>
      </c>
      <c r="M2185" t="s">
        <v>30</v>
      </c>
      <c r="N2185" t="s">
        <v>312</v>
      </c>
      <c r="O2185" t="s">
        <v>54</v>
      </c>
      <c r="P2185" t="s">
        <v>41</v>
      </c>
      <c r="Q2185" t="s">
        <v>320</v>
      </c>
    </row>
    <row r="2186" spans="1:17" hidden="1" x14ac:dyDescent="0.35">
      <c r="A2186" t="s">
        <v>50</v>
      </c>
      <c r="B2186" t="s">
        <v>16</v>
      </c>
      <c r="C2186" t="s">
        <v>51</v>
      </c>
      <c r="D2186" t="s">
        <v>312</v>
      </c>
      <c r="E2186" t="s">
        <v>33</v>
      </c>
      <c r="F2186" t="s">
        <v>41</v>
      </c>
      <c r="G2186" t="s">
        <v>54</v>
      </c>
      <c r="H2186" s="2">
        <v>42556</v>
      </c>
      <c r="I2186">
        <v>50</v>
      </c>
      <c r="J2186">
        <v>70</v>
      </c>
      <c r="L2186">
        <v>0</v>
      </c>
      <c r="M2186" t="s">
        <v>31</v>
      </c>
      <c r="N2186" t="s">
        <v>312</v>
      </c>
      <c r="O2186" t="s">
        <v>54</v>
      </c>
      <c r="P2186" t="s">
        <v>41</v>
      </c>
      <c r="Q2186" t="s">
        <v>320</v>
      </c>
    </row>
    <row r="2187" spans="1:17" hidden="1" x14ac:dyDescent="0.35">
      <c r="A2187" t="s">
        <v>50</v>
      </c>
      <c r="B2187" t="s">
        <v>16</v>
      </c>
      <c r="C2187" t="s">
        <v>51</v>
      </c>
      <c r="D2187" t="s">
        <v>312</v>
      </c>
      <c r="E2187" t="s">
        <v>33</v>
      </c>
      <c r="F2187" t="s">
        <v>41</v>
      </c>
      <c r="G2187" t="s">
        <v>54</v>
      </c>
      <c r="H2187" s="2">
        <v>42600</v>
      </c>
      <c r="I2187">
        <v>60</v>
      </c>
      <c r="J2187">
        <v>114</v>
      </c>
      <c r="L2187">
        <v>0</v>
      </c>
      <c r="M2187" t="s">
        <v>32</v>
      </c>
      <c r="N2187" t="s">
        <v>312</v>
      </c>
      <c r="O2187" t="s">
        <v>54</v>
      </c>
      <c r="P2187" t="s">
        <v>41</v>
      </c>
      <c r="Q2187" t="s">
        <v>320</v>
      </c>
    </row>
    <row r="2188" spans="1:17" hidden="1" x14ac:dyDescent="0.35">
      <c r="A2188" t="s">
        <v>50</v>
      </c>
      <c r="B2188" t="s">
        <v>16</v>
      </c>
      <c r="C2188" t="s">
        <v>51</v>
      </c>
      <c r="D2188" t="s">
        <v>312</v>
      </c>
      <c r="E2188" t="s">
        <v>33</v>
      </c>
      <c r="F2188" t="s">
        <v>43</v>
      </c>
      <c r="G2188" t="s">
        <v>54</v>
      </c>
      <c r="H2188" s="2">
        <v>42500</v>
      </c>
      <c r="I2188">
        <v>10</v>
      </c>
      <c r="J2188">
        <v>14</v>
      </c>
      <c r="L2188">
        <v>0</v>
      </c>
      <c r="M2188" t="s">
        <v>22</v>
      </c>
      <c r="N2188" t="s">
        <v>312</v>
      </c>
      <c r="O2188" t="s">
        <v>54</v>
      </c>
      <c r="P2188" t="s">
        <v>43</v>
      </c>
      <c r="Q2188" t="s">
        <v>321</v>
      </c>
    </row>
    <row r="2189" spans="1:17" x14ac:dyDescent="0.35">
      <c r="A2189" t="s">
        <v>50</v>
      </c>
      <c r="B2189" t="s">
        <v>16</v>
      </c>
      <c r="C2189" t="s">
        <v>51</v>
      </c>
      <c r="D2189" t="s">
        <v>312</v>
      </c>
      <c r="E2189" t="s">
        <v>33</v>
      </c>
      <c r="F2189" t="s">
        <v>43</v>
      </c>
      <c r="G2189" t="s">
        <v>54</v>
      </c>
      <c r="H2189" s="2">
        <v>42500</v>
      </c>
      <c r="I2189">
        <v>10</v>
      </c>
      <c r="J2189">
        <v>14</v>
      </c>
      <c r="K2189">
        <f t="shared" ref="K2189:K2192" si="254">I2189-10</f>
        <v>0</v>
      </c>
      <c r="L2189">
        <v>0</v>
      </c>
      <c r="M2189" t="s">
        <v>25</v>
      </c>
      <c r="N2189" t="s">
        <v>312</v>
      </c>
      <c r="O2189" t="s">
        <v>54</v>
      </c>
      <c r="P2189" t="s">
        <v>43</v>
      </c>
      <c r="Q2189" t="s">
        <v>321</v>
      </c>
    </row>
    <row r="2190" spans="1:17" x14ac:dyDescent="0.35">
      <c r="A2190" t="s">
        <v>50</v>
      </c>
      <c r="B2190" t="s">
        <v>16</v>
      </c>
      <c r="C2190" t="s">
        <v>51</v>
      </c>
      <c r="D2190" t="s">
        <v>312</v>
      </c>
      <c r="E2190" t="s">
        <v>33</v>
      </c>
      <c r="F2190" t="s">
        <v>43</v>
      </c>
      <c r="G2190" t="s">
        <v>54</v>
      </c>
      <c r="H2190" s="2">
        <v>42509</v>
      </c>
      <c r="I2190">
        <v>10.6875</v>
      </c>
      <c r="J2190">
        <v>23</v>
      </c>
      <c r="K2190">
        <f t="shared" si="254"/>
        <v>0.6875</v>
      </c>
      <c r="L2190">
        <v>1</v>
      </c>
      <c r="M2190" t="s">
        <v>48</v>
      </c>
      <c r="N2190" t="s">
        <v>312</v>
      </c>
      <c r="O2190" t="s">
        <v>54</v>
      </c>
      <c r="P2190" t="s">
        <v>43</v>
      </c>
      <c r="Q2190" t="s">
        <v>321</v>
      </c>
    </row>
    <row r="2191" spans="1:17" x14ac:dyDescent="0.35">
      <c r="A2191" t="s">
        <v>50</v>
      </c>
      <c r="B2191" t="s">
        <v>16</v>
      </c>
      <c r="C2191" t="s">
        <v>51</v>
      </c>
      <c r="D2191" t="s">
        <v>312</v>
      </c>
      <c r="E2191" t="s">
        <v>33</v>
      </c>
      <c r="F2191" t="s">
        <v>43</v>
      </c>
      <c r="G2191" t="s">
        <v>54</v>
      </c>
      <c r="H2191" s="2">
        <v>42520</v>
      </c>
      <c r="I2191">
        <v>11.5625</v>
      </c>
      <c r="J2191">
        <v>34</v>
      </c>
      <c r="K2191">
        <f t="shared" si="254"/>
        <v>1.5625</v>
      </c>
      <c r="L2191">
        <v>2</v>
      </c>
      <c r="M2191" t="s">
        <v>26</v>
      </c>
      <c r="N2191" t="s">
        <v>312</v>
      </c>
      <c r="O2191" t="s">
        <v>54</v>
      </c>
      <c r="P2191" t="s">
        <v>43</v>
      </c>
      <c r="Q2191" t="s">
        <v>321</v>
      </c>
    </row>
    <row r="2192" spans="1:17" x14ac:dyDescent="0.35">
      <c r="A2192" t="s">
        <v>50</v>
      </c>
      <c r="B2192" t="s">
        <v>16</v>
      </c>
      <c r="C2192" t="s">
        <v>51</v>
      </c>
      <c r="D2192" t="s">
        <v>312</v>
      </c>
      <c r="E2192" t="s">
        <v>33</v>
      </c>
      <c r="F2192" t="s">
        <v>43</v>
      </c>
      <c r="G2192" t="s">
        <v>54</v>
      </c>
      <c r="H2192" s="2">
        <v>42535</v>
      </c>
      <c r="I2192">
        <v>12.9375</v>
      </c>
      <c r="J2192">
        <v>49</v>
      </c>
      <c r="K2192">
        <f t="shared" si="254"/>
        <v>2.9375</v>
      </c>
      <c r="L2192">
        <v>3</v>
      </c>
      <c r="M2192" t="s">
        <v>39</v>
      </c>
      <c r="N2192" t="s">
        <v>312</v>
      </c>
      <c r="O2192" t="s">
        <v>54</v>
      </c>
      <c r="P2192" t="s">
        <v>43</v>
      </c>
      <c r="Q2192" t="s">
        <v>321</v>
      </c>
    </row>
    <row r="2193" spans="1:17" hidden="1" x14ac:dyDescent="0.35">
      <c r="A2193" t="s">
        <v>50</v>
      </c>
      <c r="B2193" t="s">
        <v>16</v>
      </c>
      <c r="C2193" t="s">
        <v>51</v>
      </c>
      <c r="D2193" t="s">
        <v>312</v>
      </c>
      <c r="E2193" t="s">
        <v>33</v>
      </c>
      <c r="F2193" t="s">
        <v>43</v>
      </c>
      <c r="G2193" t="s">
        <v>54</v>
      </c>
      <c r="H2193" s="2">
        <v>42541</v>
      </c>
      <c r="I2193">
        <v>32</v>
      </c>
      <c r="J2193">
        <v>55</v>
      </c>
      <c r="L2193">
        <v>0</v>
      </c>
      <c r="M2193" t="s">
        <v>30</v>
      </c>
      <c r="N2193" t="s">
        <v>312</v>
      </c>
      <c r="O2193" t="s">
        <v>54</v>
      </c>
      <c r="P2193" t="s">
        <v>43</v>
      </c>
      <c r="Q2193" t="s">
        <v>321</v>
      </c>
    </row>
    <row r="2194" spans="1:17" x14ac:dyDescent="0.35">
      <c r="A2194" t="s">
        <v>50</v>
      </c>
      <c r="B2194" t="s">
        <v>16</v>
      </c>
      <c r="C2194" t="s">
        <v>51</v>
      </c>
      <c r="D2194" t="s">
        <v>312</v>
      </c>
      <c r="E2194" t="s">
        <v>33</v>
      </c>
      <c r="F2194" t="s">
        <v>43</v>
      </c>
      <c r="G2194" t="s">
        <v>54</v>
      </c>
      <c r="H2194" s="2">
        <v>42541</v>
      </c>
      <c r="I2194">
        <v>13.75</v>
      </c>
      <c r="J2194">
        <v>55</v>
      </c>
      <c r="K2194">
        <f>I2194-10</f>
        <v>3.75</v>
      </c>
      <c r="L2194">
        <v>4</v>
      </c>
      <c r="M2194" t="s">
        <v>27</v>
      </c>
      <c r="N2194" t="s">
        <v>312</v>
      </c>
      <c r="O2194" t="s">
        <v>54</v>
      </c>
      <c r="P2194" t="s">
        <v>43</v>
      </c>
      <c r="Q2194" t="s">
        <v>321</v>
      </c>
    </row>
    <row r="2195" spans="1:17" hidden="1" x14ac:dyDescent="0.35">
      <c r="A2195" t="s">
        <v>50</v>
      </c>
      <c r="B2195" t="s">
        <v>16</v>
      </c>
      <c r="C2195" t="s">
        <v>51</v>
      </c>
      <c r="D2195" t="s">
        <v>312</v>
      </c>
      <c r="E2195" t="s">
        <v>33</v>
      </c>
      <c r="F2195" t="s">
        <v>43</v>
      </c>
      <c r="G2195" t="s">
        <v>54</v>
      </c>
      <c r="H2195" s="2">
        <v>42556</v>
      </c>
      <c r="I2195">
        <v>51</v>
      </c>
      <c r="J2195">
        <v>70</v>
      </c>
      <c r="L2195">
        <v>0</v>
      </c>
      <c r="M2195" t="s">
        <v>31</v>
      </c>
      <c r="N2195" t="s">
        <v>312</v>
      </c>
      <c r="O2195" t="s">
        <v>54</v>
      </c>
      <c r="P2195" t="s">
        <v>43</v>
      </c>
      <c r="Q2195" t="s">
        <v>321</v>
      </c>
    </row>
    <row r="2196" spans="1:17" hidden="1" x14ac:dyDescent="0.35">
      <c r="A2196" t="s">
        <v>50</v>
      </c>
      <c r="B2196" t="s">
        <v>16</v>
      </c>
      <c r="C2196" t="s">
        <v>51</v>
      </c>
      <c r="D2196" t="s">
        <v>312</v>
      </c>
      <c r="E2196" t="s">
        <v>33</v>
      </c>
      <c r="F2196" t="s">
        <v>43</v>
      </c>
      <c r="G2196" t="s">
        <v>54</v>
      </c>
      <c r="H2196" s="2">
        <v>42604</v>
      </c>
      <c r="I2196">
        <v>60</v>
      </c>
      <c r="J2196">
        <v>118</v>
      </c>
      <c r="L2196">
        <v>0</v>
      </c>
      <c r="M2196" t="s">
        <v>32</v>
      </c>
      <c r="N2196" t="s">
        <v>312</v>
      </c>
      <c r="O2196" t="s">
        <v>54</v>
      </c>
      <c r="P2196" t="s">
        <v>43</v>
      </c>
      <c r="Q2196" t="s">
        <v>321</v>
      </c>
    </row>
    <row r="2197" spans="1:17" hidden="1" x14ac:dyDescent="0.35">
      <c r="A2197" t="s">
        <v>50</v>
      </c>
      <c r="B2197" t="s">
        <v>16</v>
      </c>
      <c r="C2197" t="s">
        <v>51</v>
      </c>
      <c r="D2197" t="s">
        <v>312</v>
      </c>
      <c r="E2197" t="s">
        <v>36</v>
      </c>
      <c r="F2197" t="s">
        <v>20</v>
      </c>
      <c r="G2197" t="s">
        <v>58</v>
      </c>
      <c r="H2197" s="2">
        <v>42527</v>
      </c>
      <c r="I2197">
        <v>10</v>
      </c>
      <c r="J2197">
        <v>18</v>
      </c>
      <c r="L2197">
        <v>0</v>
      </c>
      <c r="M2197" t="s">
        <v>22</v>
      </c>
      <c r="N2197" t="s">
        <v>312</v>
      </c>
      <c r="O2197" t="s">
        <v>58</v>
      </c>
      <c r="P2197" t="s">
        <v>23</v>
      </c>
      <c r="Q2197" t="s">
        <v>322</v>
      </c>
    </row>
    <row r="2198" spans="1:17" x14ac:dyDescent="0.35">
      <c r="A2198" t="s">
        <v>50</v>
      </c>
      <c r="B2198" t="s">
        <v>16</v>
      </c>
      <c r="C2198" t="s">
        <v>51</v>
      </c>
      <c r="D2198" t="s">
        <v>312</v>
      </c>
      <c r="E2198" t="s">
        <v>36</v>
      </c>
      <c r="F2198" t="s">
        <v>20</v>
      </c>
      <c r="G2198" t="s">
        <v>58</v>
      </c>
      <c r="H2198" s="2">
        <v>42527</v>
      </c>
      <c r="I2198">
        <v>10</v>
      </c>
      <c r="J2198">
        <v>18</v>
      </c>
      <c r="K2198">
        <f t="shared" ref="K2198:K2201" si="255">I2198-10</f>
        <v>0</v>
      </c>
      <c r="L2198">
        <v>0</v>
      </c>
      <c r="M2198" t="s">
        <v>25</v>
      </c>
      <c r="N2198" t="s">
        <v>312</v>
      </c>
      <c r="O2198" t="s">
        <v>58</v>
      </c>
      <c r="P2198" t="s">
        <v>23</v>
      </c>
      <c r="Q2198" t="s">
        <v>322</v>
      </c>
    </row>
    <row r="2199" spans="1:17" x14ac:dyDescent="0.35">
      <c r="A2199" t="s">
        <v>50</v>
      </c>
      <c r="B2199" t="s">
        <v>16</v>
      </c>
      <c r="C2199" t="s">
        <v>51</v>
      </c>
      <c r="D2199" t="s">
        <v>312</v>
      </c>
      <c r="E2199" t="s">
        <v>36</v>
      </c>
      <c r="F2199" t="s">
        <v>20</v>
      </c>
      <c r="G2199" t="s">
        <v>58</v>
      </c>
      <c r="H2199" s="2">
        <v>42556</v>
      </c>
      <c r="I2199">
        <v>11</v>
      </c>
      <c r="J2199">
        <v>47</v>
      </c>
      <c r="K2199">
        <f t="shared" si="255"/>
        <v>1</v>
      </c>
      <c r="L2199">
        <v>1</v>
      </c>
      <c r="M2199" t="s">
        <v>48</v>
      </c>
      <c r="N2199" t="s">
        <v>312</v>
      </c>
      <c r="O2199" t="s">
        <v>58</v>
      </c>
      <c r="P2199" t="s">
        <v>23</v>
      </c>
      <c r="Q2199" t="s">
        <v>322</v>
      </c>
    </row>
    <row r="2200" spans="1:17" x14ac:dyDescent="0.35">
      <c r="A2200" t="s">
        <v>50</v>
      </c>
      <c r="B2200" t="s">
        <v>16</v>
      </c>
      <c r="C2200" t="s">
        <v>51</v>
      </c>
      <c r="D2200" t="s">
        <v>312</v>
      </c>
      <c r="E2200" t="s">
        <v>36</v>
      </c>
      <c r="F2200" t="s">
        <v>20</v>
      </c>
      <c r="G2200" t="s">
        <v>58</v>
      </c>
      <c r="H2200" s="2">
        <v>42562</v>
      </c>
      <c r="I2200">
        <v>11.625</v>
      </c>
      <c r="J2200">
        <v>53</v>
      </c>
      <c r="K2200">
        <f t="shared" si="255"/>
        <v>1.625</v>
      </c>
      <c r="L2200">
        <v>2</v>
      </c>
      <c r="M2200" t="s">
        <v>26</v>
      </c>
      <c r="N2200" t="s">
        <v>312</v>
      </c>
      <c r="O2200" t="s">
        <v>58</v>
      </c>
      <c r="P2200" t="s">
        <v>23</v>
      </c>
      <c r="Q2200" t="s">
        <v>322</v>
      </c>
    </row>
    <row r="2201" spans="1:17" x14ac:dyDescent="0.35">
      <c r="A2201" t="s">
        <v>50</v>
      </c>
      <c r="B2201" t="s">
        <v>16</v>
      </c>
      <c r="C2201" t="s">
        <v>51</v>
      </c>
      <c r="D2201" t="s">
        <v>312</v>
      </c>
      <c r="E2201" t="s">
        <v>36</v>
      </c>
      <c r="F2201" t="s">
        <v>20</v>
      </c>
      <c r="G2201" t="s">
        <v>58</v>
      </c>
      <c r="H2201" s="2">
        <v>42576</v>
      </c>
      <c r="I2201">
        <v>13</v>
      </c>
      <c r="J2201">
        <v>67</v>
      </c>
      <c r="K2201">
        <f t="shared" si="255"/>
        <v>3</v>
      </c>
      <c r="L2201">
        <v>3</v>
      </c>
      <c r="M2201" t="s">
        <v>39</v>
      </c>
      <c r="N2201" t="s">
        <v>312</v>
      </c>
      <c r="O2201" t="s">
        <v>58</v>
      </c>
      <c r="P2201" t="s">
        <v>23</v>
      </c>
      <c r="Q2201" t="s">
        <v>322</v>
      </c>
    </row>
    <row r="2202" spans="1:17" hidden="1" x14ac:dyDescent="0.35">
      <c r="A2202" t="s">
        <v>50</v>
      </c>
      <c r="B2202" t="s">
        <v>16</v>
      </c>
      <c r="C2202" t="s">
        <v>51</v>
      </c>
      <c r="D2202" t="s">
        <v>312</v>
      </c>
      <c r="E2202" t="s">
        <v>36</v>
      </c>
      <c r="F2202" t="s">
        <v>20</v>
      </c>
      <c r="G2202" t="s">
        <v>58</v>
      </c>
      <c r="H2202" s="2">
        <v>42583</v>
      </c>
      <c r="I2202">
        <v>30</v>
      </c>
      <c r="J2202">
        <v>74</v>
      </c>
      <c r="L2202">
        <v>0</v>
      </c>
      <c r="M2202" t="s">
        <v>30</v>
      </c>
      <c r="N2202" t="s">
        <v>312</v>
      </c>
      <c r="O2202" t="s">
        <v>58</v>
      </c>
      <c r="P2202" t="s">
        <v>23</v>
      </c>
      <c r="Q2202" t="s">
        <v>322</v>
      </c>
    </row>
    <row r="2203" spans="1:17" x14ac:dyDescent="0.35">
      <c r="A2203" t="s">
        <v>50</v>
      </c>
      <c r="B2203" t="s">
        <v>16</v>
      </c>
      <c r="C2203" t="s">
        <v>51</v>
      </c>
      <c r="D2203" t="s">
        <v>312</v>
      </c>
      <c r="E2203" t="s">
        <v>36</v>
      </c>
      <c r="F2203" t="s">
        <v>20</v>
      </c>
      <c r="G2203" t="s">
        <v>58</v>
      </c>
      <c r="H2203" s="2">
        <v>42590</v>
      </c>
      <c r="I2203">
        <v>14.25</v>
      </c>
      <c r="J2203">
        <v>81</v>
      </c>
      <c r="K2203">
        <f>I2203-10</f>
        <v>4.25</v>
      </c>
      <c r="L2203">
        <v>4</v>
      </c>
      <c r="M2203" t="s">
        <v>27</v>
      </c>
      <c r="N2203" t="s">
        <v>312</v>
      </c>
      <c r="O2203" t="s">
        <v>58</v>
      </c>
      <c r="P2203" t="s">
        <v>23</v>
      </c>
      <c r="Q2203" t="s">
        <v>322</v>
      </c>
    </row>
    <row r="2204" spans="1:17" hidden="1" x14ac:dyDescent="0.35">
      <c r="A2204" t="s">
        <v>50</v>
      </c>
      <c r="B2204" t="s">
        <v>16</v>
      </c>
      <c r="C2204" t="s">
        <v>51</v>
      </c>
      <c r="D2204" t="s">
        <v>312</v>
      </c>
      <c r="E2204" t="s">
        <v>36</v>
      </c>
      <c r="F2204" t="s">
        <v>20</v>
      </c>
      <c r="G2204" t="s">
        <v>58</v>
      </c>
      <c r="H2204" s="2">
        <v>42600</v>
      </c>
      <c r="I2204">
        <v>51</v>
      </c>
      <c r="J2204">
        <v>91</v>
      </c>
      <c r="L2204">
        <v>0</v>
      </c>
      <c r="M2204" t="s">
        <v>31</v>
      </c>
      <c r="N2204" t="s">
        <v>312</v>
      </c>
      <c r="O2204" t="s">
        <v>58</v>
      </c>
      <c r="P2204" t="s">
        <v>23</v>
      </c>
      <c r="Q2204" t="s">
        <v>322</v>
      </c>
    </row>
    <row r="2205" spans="1:17" hidden="1" x14ac:dyDescent="0.35">
      <c r="A2205" t="s">
        <v>50</v>
      </c>
      <c r="B2205" t="s">
        <v>16</v>
      </c>
      <c r="C2205" t="s">
        <v>51</v>
      </c>
      <c r="D2205" t="s">
        <v>312</v>
      </c>
      <c r="E2205" t="s">
        <v>36</v>
      </c>
      <c r="F2205" t="s">
        <v>20</v>
      </c>
      <c r="G2205" t="s">
        <v>58</v>
      </c>
      <c r="H2205" s="2">
        <v>42640</v>
      </c>
      <c r="I2205">
        <v>60</v>
      </c>
      <c r="J2205">
        <v>131</v>
      </c>
      <c r="L2205">
        <v>0</v>
      </c>
      <c r="M2205" t="s">
        <v>32</v>
      </c>
      <c r="N2205" t="s">
        <v>312</v>
      </c>
      <c r="O2205" t="s">
        <v>58</v>
      </c>
      <c r="P2205" t="s">
        <v>23</v>
      </c>
      <c r="Q2205" t="s">
        <v>322</v>
      </c>
    </row>
    <row r="2206" spans="1:17" hidden="1" x14ac:dyDescent="0.35">
      <c r="A2206" t="s">
        <v>60</v>
      </c>
      <c r="B2206" t="s">
        <v>61</v>
      </c>
      <c r="C2206" t="s">
        <v>17</v>
      </c>
      <c r="D2206" t="s">
        <v>323</v>
      </c>
      <c r="E2206" t="s">
        <v>19</v>
      </c>
      <c r="F2206" t="s">
        <v>20</v>
      </c>
      <c r="G2206" t="s">
        <v>52</v>
      </c>
      <c r="H2206" s="2">
        <v>42101</v>
      </c>
      <c r="I2206">
        <v>10</v>
      </c>
      <c r="J2206">
        <v>7</v>
      </c>
      <c r="L2206">
        <v>0</v>
      </c>
      <c r="M2206" t="s">
        <v>22</v>
      </c>
      <c r="N2206" t="s">
        <v>323</v>
      </c>
      <c r="O2206" t="s">
        <v>52</v>
      </c>
      <c r="P2206" t="s">
        <v>23</v>
      </c>
      <c r="Q2206" t="s">
        <v>324</v>
      </c>
    </row>
    <row r="2207" spans="1:17" x14ac:dyDescent="0.35">
      <c r="A2207" t="s">
        <v>60</v>
      </c>
      <c r="B2207" t="s">
        <v>61</v>
      </c>
      <c r="C2207" t="s">
        <v>17</v>
      </c>
      <c r="D2207" t="s">
        <v>323</v>
      </c>
      <c r="E2207" t="s">
        <v>19</v>
      </c>
      <c r="F2207" t="s">
        <v>20</v>
      </c>
      <c r="G2207" t="s">
        <v>52</v>
      </c>
      <c r="H2207" s="2">
        <v>42101</v>
      </c>
      <c r="I2207">
        <v>10</v>
      </c>
      <c r="J2207">
        <v>7</v>
      </c>
      <c r="K2207">
        <f t="shared" ref="K2207:K2211" si="256">I2207-10</f>
        <v>0</v>
      </c>
      <c r="L2207">
        <v>0</v>
      </c>
      <c r="M2207" t="s">
        <v>25</v>
      </c>
      <c r="N2207" t="s">
        <v>323</v>
      </c>
      <c r="O2207" t="s">
        <v>52</v>
      </c>
      <c r="P2207" t="s">
        <v>23</v>
      </c>
      <c r="Q2207" t="s">
        <v>324</v>
      </c>
    </row>
    <row r="2208" spans="1:17" x14ac:dyDescent="0.35">
      <c r="A2208" t="s">
        <v>60</v>
      </c>
      <c r="B2208" t="s">
        <v>61</v>
      </c>
      <c r="C2208" t="s">
        <v>17</v>
      </c>
      <c r="D2208" t="s">
        <v>323</v>
      </c>
      <c r="E2208" t="s">
        <v>19</v>
      </c>
      <c r="F2208" t="s">
        <v>20</v>
      </c>
      <c r="G2208" t="s">
        <v>52</v>
      </c>
      <c r="H2208" s="2">
        <v>42107</v>
      </c>
      <c r="I2208">
        <v>11</v>
      </c>
      <c r="J2208">
        <v>13</v>
      </c>
      <c r="K2208">
        <f t="shared" si="256"/>
        <v>1</v>
      </c>
      <c r="L2208">
        <v>1</v>
      </c>
      <c r="M2208" t="s">
        <v>48</v>
      </c>
      <c r="N2208" t="s">
        <v>323</v>
      </c>
      <c r="O2208" t="s">
        <v>52</v>
      </c>
      <c r="P2208" t="s">
        <v>23</v>
      </c>
      <c r="Q2208" t="s">
        <v>324</v>
      </c>
    </row>
    <row r="2209" spans="1:17" x14ac:dyDescent="0.35">
      <c r="A2209" t="s">
        <v>60</v>
      </c>
      <c r="B2209" t="s">
        <v>61</v>
      </c>
      <c r="C2209" t="s">
        <v>17</v>
      </c>
      <c r="D2209" t="s">
        <v>323</v>
      </c>
      <c r="E2209" t="s">
        <v>19</v>
      </c>
      <c r="F2209" t="s">
        <v>20</v>
      </c>
      <c r="G2209" t="s">
        <v>52</v>
      </c>
      <c r="H2209" s="2">
        <v>42110</v>
      </c>
      <c r="I2209">
        <v>13.0625</v>
      </c>
      <c r="J2209">
        <v>16</v>
      </c>
      <c r="K2209">
        <f t="shared" si="256"/>
        <v>3.0625</v>
      </c>
      <c r="L2209">
        <v>3</v>
      </c>
      <c r="M2209" t="s">
        <v>39</v>
      </c>
      <c r="N2209" t="s">
        <v>323</v>
      </c>
      <c r="O2209" t="s">
        <v>52</v>
      </c>
      <c r="P2209" t="s">
        <v>23</v>
      </c>
      <c r="Q2209" t="s">
        <v>324</v>
      </c>
    </row>
    <row r="2210" spans="1:17" x14ac:dyDescent="0.35">
      <c r="A2210" t="s">
        <v>60</v>
      </c>
      <c r="B2210" t="s">
        <v>61</v>
      </c>
      <c r="C2210" t="s">
        <v>17</v>
      </c>
      <c r="D2210" t="s">
        <v>323</v>
      </c>
      <c r="E2210" t="s">
        <v>19</v>
      </c>
      <c r="F2210" t="s">
        <v>20</v>
      </c>
      <c r="G2210" t="s">
        <v>52</v>
      </c>
      <c r="H2210" s="2">
        <v>42115</v>
      </c>
      <c r="I2210">
        <v>14.75</v>
      </c>
      <c r="J2210">
        <v>21</v>
      </c>
      <c r="K2210">
        <f t="shared" si="256"/>
        <v>4.75</v>
      </c>
      <c r="L2210">
        <v>5</v>
      </c>
      <c r="M2210" t="s">
        <v>28</v>
      </c>
      <c r="N2210" t="s">
        <v>323</v>
      </c>
      <c r="O2210" t="s">
        <v>52</v>
      </c>
      <c r="P2210" t="s">
        <v>23</v>
      </c>
      <c r="Q2210" t="s">
        <v>324</v>
      </c>
    </row>
    <row r="2211" spans="1:17" x14ac:dyDescent="0.35">
      <c r="A2211" t="s">
        <v>60</v>
      </c>
      <c r="B2211" t="s">
        <v>61</v>
      </c>
      <c r="C2211" t="s">
        <v>17</v>
      </c>
      <c r="D2211" t="s">
        <v>323</v>
      </c>
      <c r="E2211" t="s">
        <v>19</v>
      </c>
      <c r="F2211" t="s">
        <v>20</v>
      </c>
      <c r="G2211" t="s">
        <v>52</v>
      </c>
      <c r="H2211" s="2">
        <v>42122</v>
      </c>
      <c r="I2211">
        <v>16.5625</v>
      </c>
      <c r="J2211">
        <v>28</v>
      </c>
      <c r="K2211">
        <f t="shared" si="256"/>
        <v>6.5625</v>
      </c>
      <c r="L2211">
        <v>7</v>
      </c>
      <c r="M2211" t="s">
        <v>29</v>
      </c>
      <c r="N2211" t="s">
        <v>323</v>
      </c>
      <c r="O2211" t="s">
        <v>52</v>
      </c>
      <c r="P2211" t="s">
        <v>23</v>
      </c>
      <c r="Q2211" t="s">
        <v>324</v>
      </c>
    </row>
    <row r="2212" spans="1:17" hidden="1" x14ac:dyDescent="0.35">
      <c r="A2212" t="s">
        <v>60</v>
      </c>
      <c r="B2212" t="s">
        <v>61</v>
      </c>
      <c r="C2212" t="s">
        <v>17</v>
      </c>
      <c r="D2212" t="s">
        <v>323</v>
      </c>
      <c r="E2212" t="s">
        <v>19</v>
      </c>
      <c r="F2212" t="s">
        <v>20</v>
      </c>
      <c r="G2212" t="s">
        <v>52</v>
      </c>
      <c r="H2212" s="2">
        <v>42167</v>
      </c>
      <c r="I2212">
        <v>30</v>
      </c>
      <c r="J2212">
        <v>73</v>
      </c>
      <c r="L2212">
        <v>0</v>
      </c>
      <c r="M2212" t="s">
        <v>30</v>
      </c>
      <c r="N2212" t="s">
        <v>323</v>
      </c>
      <c r="O2212" t="s">
        <v>52</v>
      </c>
      <c r="P2212" t="s">
        <v>23</v>
      </c>
      <c r="Q2212" t="s">
        <v>324</v>
      </c>
    </row>
    <row r="2213" spans="1:17" hidden="1" x14ac:dyDescent="0.35">
      <c r="A2213" t="s">
        <v>60</v>
      </c>
      <c r="B2213" t="s">
        <v>61</v>
      </c>
      <c r="C2213" t="s">
        <v>17</v>
      </c>
      <c r="D2213" t="s">
        <v>323</v>
      </c>
      <c r="E2213" t="s">
        <v>19</v>
      </c>
      <c r="F2213" t="s">
        <v>20</v>
      </c>
      <c r="G2213" t="s">
        <v>52</v>
      </c>
      <c r="H2213" s="2">
        <v>42178</v>
      </c>
      <c r="I2213">
        <v>51</v>
      </c>
      <c r="J2213">
        <v>84</v>
      </c>
      <c r="L2213">
        <v>0</v>
      </c>
      <c r="M2213" t="s">
        <v>31</v>
      </c>
      <c r="N2213" t="s">
        <v>323</v>
      </c>
      <c r="O2213" t="s">
        <v>52</v>
      </c>
      <c r="P2213" t="s">
        <v>23</v>
      </c>
      <c r="Q2213" t="s">
        <v>324</v>
      </c>
    </row>
    <row r="2214" spans="1:17" hidden="1" x14ac:dyDescent="0.35">
      <c r="A2214" t="s">
        <v>60</v>
      </c>
      <c r="B2214" t="s">
        <v>61</v>
      </c>
      <c r="C2214" t="s">
        <v>17</v>
      </c>
      <c r="D2214" t="s">
        <v>323</v>
      </c>
      <c r="E2214" t="s">
        <v>19</v>
      </c>
      <c r="F2214" t="s">
        <v>20</v>
      </c>
      <c r="G2214" t="s">
        <v>52</v>
      </c>
      <c r="H2214" s="2">
        <v>42223</v>
      </c>
      <c r="I2214">
        <v>60</v>
      </c>
      <c r="J2214">
        <v>129</v>
      </c>
      <c r="L2214">
        <v>0</v>
      </c>
      <c r="M2214" t="s">
        <v>32</v>
      </c>
      <c r="N2214" t="s">
        <v>323</v>
      </c>
      <c r="O2214" t="s">
        <v>52</v>
      </c>
      <c r="P2214" t="s">
        <v>23</v>
      </c>
      <c r="Q2214" t="s">
        <v>324</v>
      </c>
    </row>
    <row r="2215" spans="1:17" hidden="1" x14ac:dyDescent="0.35">
      <c r="A2215" t="s">
        <v>60</v>
      </c>
      <c r="B2215" t="s">
        <v>61</v>
      </c>
      <c r="C2215" t="s">
        <v>17</v>
      </c>
      <c r="D2215" t="s">
        <v>323</v>
      </c>
      <c r="E2215" t="s">
        <v>33</v>
      </c>
      <c r="F2215" t="s">
        <v>20</v>
      </c>
      <c r="G2215" t="s">
        <v>64</v>
      </c>
      <c r="H2215" s="2">
        <v>42115</v>
      </c>
      <c r="I2215">
        <v>10</v>
      </c>
      <c r="J2215">
        <v>6</v>
      </c>
      <c r="L2215">
        <v>0</v>
      </c>
      <c r="M2215" t="s">
        <v>22</v>
      </c>
      <c r="N2215" t="s">
        <v>323</v>
      </c>
      <c r="O2215" t="s">
        <v>64</v>
      </c>
      <c r="P2215" t="s">
        <v>23</v>
      </c>
      <c r="Q2215" t="s">
        <v>325</v>
      </c>
    </row>
    <row r="2216" spans="1:17" x14ac:dyDescent="0.35">
      <c r="A2216" t="s">
        <v>60</v>
      </c>
      <c r="B2216" t="s">
        <v>61</v>
      </c>
      <c r="C2216" t="s">
        <v>17</v>
      </c>
      <c r="D2216" t="s">
        <v>323</v>
      </c>
      <c r="E2216" t="s">
        <v>33</v>
      </c>
      <c r="F2216" t="s">
        <v>20</v>
      </c>
      <c r="G2216" t="s">
        <v>64</v>
      </c>
      <c r="H2216" s="2">
        <v>42115</v>
      </c>
      <c r="I2216">
        <v>10</v>
      </c>
      <c r="J2216">
        <v>6</v>
      </c>
      <c r="K2216">
        <f t="shared" ref="K2216:K2222" si="257">I2216-10</f>
        <v>0</v>
      </c>
      <c r="L2216">
        <v>0</v>
      </c>
      <c r="M2216" t="s">
        <v>25</v>
      </c>
      <c r="N2216" t="s">
        <v>323</v>
      </c>
      <c r="O2216" t="s">
        <v>64</v>
      </c>
      <c r="P2216" t="s">
        <v>23</v>
      </c>
      <c r="Q2216" t="s">
        <v>325</v>
      </c>
    </row>
    <row r="2217" spans="1:17" x14ac:dyDescent="0.35">
      <c r="A2217" t="s">
        <v>60</v>
      </c>
      <c r="B2217" t="s">
        <v>61</v>
      </c>
      <c r="C2217" t="s">
        <v>17</v>
      </c>
      <c r="D2217" t="s">
        <v>323</v>
      </c>
      <c r="E2217" t="s">
        <v>33</v>
      </c>
      <c r="F2217" t="s">
        <v>20</v>
      </c>
      <c r="G2217" t="s">
        <v>64</v>
      </c>
      <c r="H2217" s="2">
        <v>42122</v>
      </c>
      <c r="I2217">
        <v>10.9375</v>
      </c>
      <c r="J2217">
        <v>13</v>
      </c>
      <c r="K2217">
        <f t="shared" si="257"/>
        <v>0.9375</v>
      </c>
      <c r="L2217">
        <v>1</v>
      </c>
      <c r="M2217" t="s">
        <v>48</v>
      </c>
      <c r="N2217" t="s">
        <v>323</v>
      </c>
      <c r="O2217" t="s">
        <v>64</v>
      </c>
      <c r="P2217" t="s">
        <v>23</v>
      </c>
      <c r="Q2217" t="s">
        <v>325</v>
      </c>
    </row>
    <row r="2218" spans="1:17" x14ac:dyDescent="0.35">
      <c r="A2218" t="s">
        <v>60</v>
      </c>
      <c r="B2218" t="s">
        <v>61</v>
      </c>
      <c r="C2218" t="s">
        <v>17</v>
      </c>
      <c r="D2218" t="s">
        <v>323</v>
      </c>
      <c r="E2218" t="s">
        <v>33</v>
      </c>
      <c r="F2218" t="s">
        <v>20</v>
      </c>
      <c r="G2218" t="s">
        <v>64</v>
      </c>
      <c r="H2218" s="2">
        <v>42129</v>
      </c>
      <c r="I2218">
        <v>13.3125</v>
      </c>
      <c r="J2218">
        <v>20</v>
      </c>
      <c r="K2218">
        <f t="shared" si="257"/>
        <v>3.3125</v>
      </c>
      <c r="L2218">
        <v>3</v>
      </c>
      <c r="M2218" t="s">
        <v>39</v>
      </c>
      <c r="N2218" t="s">
        <v>323</v>
      </c>
      <c r="O2218" t="s">
        <v>64</v>
      </c>
      <c r="P2218" t="s">
        <v>23</v>
      </c>
      <c r="Q2218" t="s">
        <v>325</v>
      </c>
    </row>
    <row r="2219" spans="1:17" x14ac:dyDescent="0.35">
      <c r="A2219" t="s">
        <v>60</v>
      </c>
      <c r="B2219" t="s">
        <v>61</v>
      </c>
      <c r="C2219" t="s">
        <v>17</v>
      </c>
      <c r="D2219" t="s">
        <v>323</v>
      </c>
      <c r="E2219" t="s">
        <v>33</v>
      </c>
      <c r="F2219" t="s">
        <v>20</v>
      </c>
      <c r="G2219" t="s">
        <v>64</v>
      </c>
      <c r="H2219" s="2">
        <v>42132</v>
      </c>
      <c r="I2219">
        <v>13.9375</v>
      </c>
      <c r="J2219">
        <v>23</v>
      </c>
      <c r="K2219">
        <f t="shared" si="257"/>
        <v>3.9375</v>
      </c>
      <c r="L2219">
        <v>4</v>
      </c>
      <c r="M2219" t="s">
        <v>27</v>
      </c>
      <c r="N2219" t="s">
        <v>323</v>
      </c>
      <c r="O2219" t="s">
        <v>64</v>
      </c>
      <c r="P2219" t="s">
        <v>23</v>
      </c>
      <c r="Q2219" t="s">
        <v>325</v>
      </c>
    </row>
    <row r="2220" spans="1:17" x14ac:dyDescent="0.35">
      <c r="A2220" t="s">
        <v>60</v>
      </c>
      <c r="B2220" t="s">
        <v>61</v>
      </c>
      <c r="C2220" t="s">
        <v>17</v>
      </c>
      <c r="D2220" t="s">
        <v>323</v>
      </c>
      <c r="E2220" t="s">
        <v>33</v>
      </c>
      <c r="F2220" t="s">
        <v>20</v>
      </c>
      <c r="G2220" t="s">
        <v>64</v>
      </c>
      <c r="H2220" s="2">
        <v>42136</v>
      </c>
      <c r="I2220">
        <v>14.75</v>
      </c>
      <c r="J2220">
        <v>27</v>
      </c>
      <c r="K2220">
        <f t="shared" si="257"/>
        <v>4.75</v>
      </c>
      <c r="L2220">
        <v>5</v>
      </c>
      <c r="M2220" t="s">
        <v>28</v>
      </c>
      <c r="N2220" t="s">
        <v>323</v>
      </c>
      <c r="O2220" t="s">
        <v>64</v>
      </c>
      <c r="P2220" t="s">
        <v>23</v>
      </c>
      <c r="Q2220" t="s">
        <v>325</v>
      </c>
    </row>
    <row r="2221" spans="1:17" x14ac:dyDescent="0.35">
      <c r="A2221" t="s">
        <v>60</v>
      </c>
      <c r="B2221" t="s">
        <v>61</v>
      </c>
      <c r="C2221" t="s">
        <v>17</v>
      </c>
      <c r="D2221" t="s">
        <v>323</v>
      </c>
      <c r="E2221" t="s">
        <v>33</v>
      </c>
      <c r="F2221" t="s">
        <v>20</v>
      </c>
      <c r="G2221" t="s">
        <v>64</v>
      </c>
      <c r="H2221" s="2">
        <v>42139</v>
      </c>
      <c r="I2221">
        <v>15.75</v>
      </c>
      <c r="J2221">
        <v>30</v>
      </c>
      <c r="K2221">
        <f t="shared" si="257"/>
        <v>5.75</v>
      </c>
      <c r="L2221">
        <v>6</v>
      </c>
      <c r="M2221" t="s">
        <v>40</v>
      </c>
      <c r="N2221" t="s">
        <v>323</v>
      </c>
      <c r="O2221" t="s">
        <v>64</v>
      </c>
      <c r="P2221" t="s">
        <v>23</v>
      </c>
      <c r="Q2221" t="s">
        <v>325</v>
      </c>
    </row>
    <row r="2222" spans="1:17" x14ac:dyDescent="0.35">
      <c r="A2222" t="s">
        <v>60</v>
      </c>
      <c r="B2222" t="s">
        <v>61</v>
      </c>
      <c r="C2222" t="s">
        <v>17</v>
      </c>
      <c r="D2222" t="s">
        <v>323</v>
      </c>
      <c r="E2222" t="s">
        <v>33</v>
      </c>
      <c r="F2222" t="s">
        <v>20</v>
      </c>
      <c r="G2222" t="s">
        <v>64</v>
      </c>
      <c r="H2222" s="2">
        <v>42144</v>
      </c>
      <c r="I2222">
        <v>17.125</v>
      </c>
      <c r="J2222">
        <v>35</v>
      </c>
      <c r="K2222">
        <f t="shared" si="257"/>
        <v>7.125</v>
      </c>
      <c r="L2222">
        <v>7</v>
      </c>
      <c r="M2222" t="s">
        <v>29</v>
      </c>
      <c r="N2222" t="s">
        <v>323</v>
      </c>
      <c r="O2222" t="s">
        <v>64</v>
      </c>
      <c r="P2222" t="s">
        <v>23</v>
      </c>
      <c r="Q2222" t="s">
        <v>325</v>
      </c>
    </row>
    <row r="2223" spans="1:17" hidden="1" x14ac:dyDescent="0.35">
      <c r="A2223" t="s">
        <v>60</v>
      </c>
      <c r="B2223" t="s">
        <v>61</v>
      </c>
      <c r="C2223" t="s">
        <v>17</v>
      </c>
      <c r="D2223" t="s">
        <v>323</v>
      </c>
      <c r="E2223" t="s">
        <v>33</v>
      </c>
      <c r="F2223" t="s">
        <v>20</v>
      </c>
      <c r="G2223" t="s">
        <v>64</v>
      </c>
      <c r="H2223" s="2">
        <v>42192</v>
      </c>
      <c r="I2223">
        <v>30</v>
      </c>
      <c r="J2223">
        <v>83</v>
      </c>
      <c r="L2223">
        <v>0</v>
      </c>
      <c r="M2223" t="s">
        <v>30</v>
      </c>
      <c r="N2223" t="s">
        <v>323</v>
      </c>
      <c r="O2223" t="s">
        <v>64</v>
      </c>
      <c r="P2223" t="s">
        <v>23</v>
      </c>
      <c r="Q2223" t="s">
        <v>325</v>
      </c>
    </row>
    <row r="2224" spans="1:17" hidden="1" x14ac:dyDescent="0.35">
      <c r="A2224" t="s">
        <v>60</v>
      </c>
      <c r="B2224" t="s">
        <v>61</v>
      </c>
      <c r="C2224" t="s">
        <v>17</v>
      </c>
      <c r="D2224" t="s">
        <v>323</v>
      </c>
      <c r="E2224" t="s">
        <v>33</v>
      </c>
      <c r="F2224" t="s">
        <v>20</v>
      </c>
      <c r="G2224" t="s">
        <v>64</v>
      </c>
      <c r="H2224" s="2">
        <v>42205</v>
      </c>
      <c r="I2224">
        <v>52</v>
      </c>
      <c r="J2224">
        <v>96</v>
      </c>
      <c r="L2224">
        <v>0</v>
      </c>
      <c r="M2224" t="s">
        <v>31</v>
      </c>
      <c r="N2224" t="s">
        <v>323</v>
      </c>
      <c r="O2224" t="s">
        <v>64</v>
      </c>
      <c r="P2224" t="s">
        <v>23</v>
      </c>
      <c r="Q2224" t="s">
        <v>325</v>
      </c>
    </row>
    <row r="2225" spans="1:17" hidden="1" x14ac:dyDescent="0.35">
      <c r="A2225" t="s">
        <v>60</v>
      </c>
      <c r="B2225" t="s">
        <v>61</v>
      </c>
      <c r="C2225" t="s">
        <v>17</v>
      </c>
      <c r="D2225" t="s">
        <v>323</v>
      </c>
      <c r="E2225" t="s">
        <v>33</v>
      </c>
      <c r="F2225" t="s">
        <v>20</v>
      </c>
      <c r="G2225" t="s">
        <v>64</v>
      </c>
      <c r="L2225">
        <v>0</v>
      </c>
      <c r="M2225" t="s">
        <v>32</v>
      </c>
      <c r="N2225" t="s">
        <v>323</v>
      </c>
      <c r="O2225" t="s">
        <v>64</v>
      </c>
      <c r="P2225" t="s">
        <v>23</v>
      </c>
      <c r="Q2225" t="s">
        <v>325</v>
      </c>
    </row>
    <row r="2226" spans="1:17" hidden="1" x14ac:dyDescent="0.35">
      <c r="A2226" t="s">
        <v>60</v>
      </c>
      <c r="B2226" t="s">
        <v>61</v>
      </c>
      <c r="C2226" t="s">
        <v>17</v>
      </c>
      <c r="D2226" t="s">
        <v>323</v>
      </c>
      <c r="E2226" t="s">
        <v>36</v>
      </c>
      <c r="F2226" t="s">
        <v>20</v>
      </c>
      <c r="G2226" t="s">
        <v>66</v>
      </c>
      <c r="H2226" s="2">
        <v>42141</v>
      </c>
      <c r="I2226">
        <v>10</v>
      </c>
      <c r="J2226">
        <v>10</v>
      </c>
      <c r="L2226">
        <v>0</v>
      </c>
      <c r="M2226" t="s">
        <v>22</v>
      </c>
      <c r="N2226" t="s">
        <v>323</v>
      </c>
      <c r="O2226" t="s">
        <v>66</v>
      </c>
      <c r="P2226" t="s">
        <v>23</v>
      </c>
      <c r="Q2226" t="s">
        <v>326</v>
      </c>
    </row>
    <row r="2227" spans="1:17" x14ac:dyDescent="0.35">
      <c r="A2227" t="s">
        <v>60</v>
      </c>
      <c r="B2227" t="s">
        <v>61</v>
      </c>
      <c r="C2227" t="s">
        <v>17</v>
      </c>
      <c r="D2227" t="s">
        <v>323</v>
      </c>
      <c r="E2227" t="s">
        <v>36</v>
      </c>
      <c r="F2227" t="s">
        <v>20</v>
      </c>
      <c r="G2227" t="s">
        <v>66</v>
      </c>
      <c r="H2227" s="2">
        <v>42141</v>
      </c>
      <c r="I2227">
        <v>10</v>
      </c>
      <c r="J2227">
        <v>10</v>
      </c>
      <c r="K2227">
        <f t="shared" ref="K2227:K2233" si="258">I2227-10</f>
        <v>0</v>
      </c>
      <c r="L2227">
        <v>0</v>
      </c>
      <c r="M2227" t="s">
        <v>25</v>
      </c>
      <c r="N2227" t="s">
        <v>323</v>
      </c>
      <c r="O2227" t="s">
        <v>66</v>
      </c>
      <c r="P2227" t="s">
        <v>23</v>
      </c>
      <c r="Q2227" t="s">
        <v>326</v>
      </c>
    </row>
    <row r="2228" spans="1:17" x14ac:dyDescent="0.35">
      <c r="A2228" t="s">
        <v>60</v>
      </c>
      <c r="B2228" t="s">
        <v>61</v>
      </c>
      <c r="C2228" t="s">
        <v>17</v>
      </c>
      <c r="D2228" t="s">
        <v>323</v>
      </c>
      <c r="E2228" t="s">
        <v>36</v>
      </c>
      <c r="F2228" t="s">
        <v>20</v>
      </c>
      <c r="G2228" t="s">
        <v>66</v>
      </c>
      <c r="H2228" s="2">
        <v>42149</v>
      </c>
      <c r="I2228">
        <v>12</v>
      </c>
      <c r="J2228">
        <v>18</v>
      </c>
      <c r="K2228">
        <f t="shared" si="258"/>
        <v>2</v>
      </c>
      <c r="L2228">
        <v>2</v>
      </c>
      <c r="M2228" t="s">
        <v>26</v>
      </c>
      <c r="N2228" t="s">
        <v>323</v>
      </c>
      <c r="O2228" t="s">
        <v>66</v>
      </c>
      <c r="P2228" t="s">
        <v>23</v>
      </c>
      <c r="Q2228" t="s">
        <v>326</v>
      </c>
    </row>
    <row r="2229" spans="1:17" x14ac:dyDescent="0.35">
      <c r="A2229" t="s">
        <v>60</v>
      </c>
      <c r="B2229" t="s">
        <v>61</v>
      </c>
      <c r="C2229" t="s">
        <v>17</v>
      </c>
      <c r="D2229" t="s">
        <v>323</v>
      </c>
      <c r="E2229" t="s">
        <v>36</v>
      </c>
      <c r="F2229" t="s">
        <v>20</v>
      </c>
      <c r="G2229" t="s">
        <v>66</v>
      </c>
      <c r="H2229" s="2">
        <v>42153</v>
      </c>
      <c r="I2229">
        <v>13</v>
      </c>
      <c r="J2229">
        <v>22</v>
      </c>
      <c r="K2229">
        <f t="shared" si="258"/>
        <v>3</v>
      </c>
      <c r="L2229">
        <v>3</v>
      </c>
      <c r="M2229" t="s">
        <v>39</v>
      </c>
      <c r="N2229" t="s">
        <v>323</v>
      </c>
      <c r="O2229" t="s">
        <v>66</v>
      </c>
      <c r="P2229" t="s">
        <v>23</v>
      </c>
      <c r="Q2229" t="s">
        <v>326</v>
      </c>
    </row>
    <row r="2230" spans="1:17" x14ac:dyDescent="0.35">
      <c r="A2230" t="s">
        <v>60</v>
      </c>
      <c r="B2230" t="s">
        <v>61</v>
      </c>
      <c r="C2230" t="s">
        <v>17</v>
      </c>
      <c r="D2230" t="s">
        <v>323</v>
      </c>
      <c r="E2230" t="s">
        <v>36</v>
      </c>
      <c r="F2230" t="s">
        <v>20</v>
      </c>
      <c r="G2230" t="s">
        <v>66</v>
      </c>
      <c r="H2230" s="2">
        <v>42156</v>
      </c>
      <c r="I2230">
        <v>13.625</v>
      </c>
      <c r="J2230">
        <v>25</v>
      </c>
      <c r="K2230">
        <f t="shared" si="258"/>
        <v>3.625</v>
      </c>
      <c r="L2230">
        <v>4</v>
      </c>
      <c r="M2230" t="s">
        <v>27</v>
      </c>
      <c r="N2230" t="s">
        <v>323</v>
      </c>
      <c r="O2230" t="s">
        <v>66</v>
      </c>
      <c r="P2230" t="s">
        <v>23</v>
      </c>
      <c r="Q2230" t="s">
        <v>326</v>
      </c>
    </row>
    <row r="2231" spans="1:17" x14ac:dyDescent="0.35">
      <c r="A2231" t="s">
        <v>60</v>
      </c>
      <c r="B2231" t="s">
        <v>61</v>
      </c>
      <c r="C2231" t="s">
        <v>17</v>
      </c>
      <c r="D2231" t="s">
        <v>323</v>
      </c>
      <c r="E2231" t="s">
        <v>36</v>
      </c>
      <c r="F2231" t="s">
        <v>20</v>
      </c>
      <c r="G2231" t="s">
        <v>66</v>
      </c>
      <c r="H2231" s="2">
        <v>42165</v>
      </c>
      <c r="I2231">
        <v>14.6875</v>
      </c>
      <c r="J2231">
        <v>34</v>
      </c>
      <c r="K2231">
        <f t="shared" si="258"/>
        <v>4.6875</v>
      </c>
      <c r="L2231">
        <v>5</v>
      </c>
      <c r="M2231" t="s">
        <v>28</v>
      </c>
      <c r="N2231" t="s">
        <v>323</v>
      </c>
      <c r="O2231" t="s">
        <v>66</v>
      </c>
      <c r="P2231" t="s">
        <v>23</v>
      </c>
      <c r="Q2231" t="s">
        <v>326</v>
      </c>
    </row>
    <row r="2232" spans="1:17" x14ac:dyDescent="0.35">
      <c r="A2232" t="s">
        <v>60</v>
      </c>
      <c r="B2232" t="s">
        <v>61</v>
      </c>
      <c r="C2232" t="s">
        <v>17</v>
      </c>
      <c r="D2232" t="s">
        <v>323</v>
      </c>
      <c r="E2232" t="s">
        <v>36</v>
      </c>
      <c r="F2232" t="s">
        <v>20</v>
      </c>
      <c r="G2232" t="s">
        <v>66</v>
      </c>
      <c r="H2232" s="2">
        <v>42167</v>
      </c>
      <c r="I2232">
        <v>16</v>
      </c>
      <c r="J2232">
        <v>36</v>
      </c>
      <c r="K2232">
        <f t="shared" si="258"/>
        <v>6</v>
      </c>
      <c r="L2232">
        <v>6</v>
      </c>
      <c r="M2232" t="s">
        <v>40</v>
      </c>
      <c r="N2232" t="s">
        <v>323</v>
      </c>
      <c r="O2232" t="s">
        <v>66</v>
      </c>
      <c r="P2232" t="s">
        <v>23</v>
      </c>
      <c r="Q2232" t="s">
        <v>326</v>
      </c>
    </row>
    <row r="2233" spans="1:17" x14ac:dyDescent="0.35">
      <c r="A2233" t="s">
        <v>60</v>
      </c>
      <c r="B2233" t="s">
        <v>61</v>
      </c>
      <c r="C2233" t="s">
        <v>17</v>
      </c>
      <c r="D2233" t="s">
        <v>323</v>
      </c>
      <c r="E2233" t="s">
        <v>36</v>
      </c>
      <c r="F2233" t="s">
        <v>20</v>
      </c>
      <c r="G2233" t="s">
        <v>66</v>
      </c>
      <c r="H2233" s="2">
        <v>42174</v>
      </c>
      <c r="I2233">
        <v>18</v>
      </c>
      <c r="J2233">
        <v>43</v>
      </c>
      <c r="K2233">
        <f t="shared" si="258"/>
        <v>8</v>
      </c>
      <c r="L2233">
        <v>8</v>
      </c>
      <c r="M2233" t="s">
        <v>49</v>
      </c>
      <c r="N2233" t="s">
        <v>323</v>
      </c>
      <c r="O2233" t="s">
        <v>66</v>
      </c>
      <c r="P2233" t="s">
        <v>23</v>
      </c>
      <c r="Q2233" t="s">
        <v>326</v>
      </c>
    </row>
    <row r="2234" spans="1:17" hidden="1" x14ac:dyDescent="0.35">
      <c r="A2234" t="s">
        <v>60</v>
      </c>
      <c r="B2234" t="s">
        <v>61</v>
      </c>
      <c r="C2234" t="s">
        <v>17</v>
      </c>
      <c r="D2234" t="s">
        <v>323</v>
      </c>
      <c r="E2234" t="s">
        <v>36</v>
      </c>
      <c r="F2234" t="s">
        <v>20</v>
      </c>
      <c r="G2234" t="s">
        <v>66</v>
      </c>
      <c r="H2234" s="2">
        <v>42220</v>
      </c>
      <c r="I2234">
        <v>32</v>
      </c>
      <c r="J2234">
        <v>89</v>
      </c>
      <c r="L2234">
        <v>0</v>
      </c>
      <c r="M2234" t="s">
        <v>30</v>
      </c>
      <c r="N2234" t="s">
        <v>323</v>
      </c>
      <c r="O2234" t="s">
        <v>66</v>
      </c>
      <c r="P2234" t="s">
        <v>23</v>
      </c>
      <c r="Q2234" t="s">
        <v>326</v>
      </c>
    </row>
    <row r="2235" spans="1:17" hidden="1" x14ac:dyDescent="0.35">
      <c r="A2235" t="s">
        <v>60</v>
      </c>
      <c r="B2235" t="s">
        <v>61</v>
      </c>
      <c r="C2235" t="s">
        <v>17</v>
      </c>
      <c r="D2235" t="s">
        <v>323</v>
      </c>
      <c r="E2235" t="s">
        <v>36</v>
      </c>
      <c r="F2235" t="s">
        <v>20</v>
      </c>
      <c r="G2235" t="s">
        <v>66</v>
      </c>
      <c r="H2235" s="2">
        <v>42234</v>
      </c>
      <c r="I2235">
        <v>54</v>
      </c>
      <c r="J2235">
        <v>103</v>
      </c>
      <c r="L2235">
        <v>0</v>
      </c>
      <c r="M2235" t="s">
        <v>31</v>
      </c>
      <c r="N2235" t="s">
        <v>323</v>
      </c>
      <c r="O2235" t="s">
        <v>66</v>
      </c>
      <c r="P2235" t="s">
        <v>23</v>
      </c>
      <c r="Q2235" t="s">
        <v>326</v>
      </c>
    </row>
    <row r="2236" spans="1:17" hidden="1" x14ac:dyDescent="0.35">
      <c r="A2236" t="s">
        <v>60</v>
      </c>
      <c r="B2236" t="s">
        <v>61</v>
      </c>
      <c r="C2236" t="s">
        <v>17</v>
      </c>
      <c r="D2236" t="s">
        <v>323</v>
      </c>
      <c r="E2236" t="s">
        <v>36</v>
      </c>
      <c r="F2236" t="s">
        <v>20</v>
      </c>
      <c r="G2236" t="s">
        <v>66</v>
      </c>
      <c r="H2236" s="2">
        <v>42251</v>
      </c>
      <c r="I2236">
        <v>60</v>
      </c>
      <c r="J2236">
        <v>120</v>
      </c>
      <c r="L2236">
        <v>0</v>
      </c>
      <c r="M2236" t="s">
        <v>32</v>
      </c>
      <c r="N2236" t="s">
        <v>323</v>
      </c>
      <c r="O2236" t="s">
        <v>66</v>
      </c>
      <c r="P2236" t="s">
        <v>23</v>
      </c>
      <c r="Q2236" t="s">
        <v>326</v>
      </c>
    </row>
    <row r="2237" spans="1:17" hidden="1" x14ac:dyDescent="0.35">
      <c r="A2237" t="s">
        <v>60</v>
      </c>
      <c r="B2237" t="s">
        <v>61</v>
      </c>
      <c r="C2237" t="s">
        <v>17</v>
      </c>
      <c r="D2237" t="s">
        <v>323</v>
      </c>
      <c r="E2237" t="s">
        <v>45</v>
      </c>
      <c r="F2237" t="s">
        <v>20</v>
      </c>
      <c r="G2237" t="s">
        <v>68</v>
      </c>
      <c r="H2237" s="2">
        <v>42149</v>
      </c>
      <c r="I2237">
        <v>10</v>
      </c>
      <c r="J2237">
        <v>10</v>
      </c>
      <c r="L2237">
        <v>0</v>
      </c>
      <c r="M2237" t="s">
        <v>22</v>
      </c>
      <c r="N2237" t="s">
        <v>323</v>
      </c>
      <c r="O2237" t="s">
        <v>68</v>
      </c>
      <c r="P2237" t="s">
        <v>23</v>
      </c>
      <c r="Q2237" t="s">
        <v>327</v>
      </c>
    </row>
    <row r="2238" spans="1:17" x14ac:dyDescent="0.35">
      <c r="A2238" t="s">
        <v>60</v>
      </c>
      <c r="B2238" t="s">
        <v>61</v>
      </c>
      <c r="C2238" t="s">
        <v>17</v>
      </c>
      <c r="D2238" t="s">
        <v>323</v>
      </c>
      <c r="E2238" t="s">
        <v>45</v>
      </c>
      <c r="F2238" t="s">
        <v>20</v>
      </c>
      <c r="G2238" t="s">
        <v>68</v>
      </c>
      <c r="H2238" s="2">
        <v>42149</v>
      </c>
      <c r="I2238">
        <v>10</v>
      </c>
      <c r="J2238">
        <v>10</v>
      </c>
      <c r="K2238">
        <f t="shared" ref="K2238:K2242" si="259">I2238-10</f>
        <v>0</v>
      </c>
      <c r="L2238">
        <v>0</v>
      </c>
      <c r="M2238" t="s">
        <v>25</v>
      </c>
      <c r="N2238" t="s">
        <v>323</v>
      </c>
      <c r="O2238" t="s">
        <v>68</v>
      </c>
      <c r="P2238" t="s">
        <v>23</v>
      </c>
      <c r="Q2238" t="s">
        <v>327</v>
      </c>
    </row>
    <row r="2239" spans="1:17" x14ac:dyDescent="0.35">
      <c r="A2239" t="s">
        <v>60</v>
      </c>
      <c r="B2239" t="s">
        <v>61</v>
      </c>
      <c r="C2239" t="s">
        <v>17</v>
      </c>
      <c r="D2239" t="s">
        <v>323</v>
      </c>
      <c r="E2239" t="s">
        <v>45</v>
      </c>
      <c r="F2239" t="s">
        <v>20</v>
      </c>
      <c r="G2239" t="s">
        <v>68</v>
      </c>
      <c r="H2239" s="2">
        <v>42156</v>
      </c>
      <c r="I2239">
        <v>11.625</v>
      </c>
      <c r="J2239">
        <v>17</v>
      </c>
      <c r="K2239">
        <f t="shared" si="259"/>
        <v>1.625</v>
      </c>
      <c r="L2239">
        <v>2</v>
      </c>
      <c r="M2239" t="s">
        <v>26</v>
      </c>
      <c r="N2239" t="s">
        <v>323</v>
      </c>
      <c r="O2239" t="s">
        <v>68</v>
      </c>
      <c r="P2239" t="s">
        <v>23</v>
      </c>
      <c r="Q2239" t="s">
        <v>327</v>
      </c>
    </row>
    <row r="2240" spans="1:17" x14ac:dyDescent="0.35">
      <c r="A2240" t="s">
        <v>60</v>
      </c>
      <c r="B2240" t="s">
        <v>61</v>
      </c>
      <c r="C2240" t="s">
        <v>17</v>
      </c>
      <c r="D2240" t="s">
        <v>323</v>
      </c>
      <c r="E2240" t="s">
        <v>45</v>
      </c>
      <c r="F2240" t="s">
        <v>20</v>
      </c>
      <c r="G2240" t="s">
        <v>68</v>
      </c>
      <c r="H2240" s="2">
        <v>42165</v>
      </c>
      <c r="I2240">
        <v>13.5625</v>
      </c>
      <c r="J2240">
        <v>26</v>
      </c>
      <c r="K2240">
        <f t="shared" si="259"/>
        <v>3.5625</v>
      </c>
      <c r="L2240">
        <v>4</v>
      </c>
      <c r="M2240" t="s">
        <v>27</v>
      </c>
      <c r="N2240" t="s">
        <v>323</v>
      </c>
      <c r="O2240" t="s">
        <v>68</v>
      </c>
      <c r="P2240" t="s">
        <v>23</v>
      </c>
      <c r="Q2240" t="s">
        <v>327</v>
      </c>
    </row>
    <row r="2241" spans="1:17" x14ac:dyDescent="0.35">
      <c r="A2241" t="s">
        <v>60</v>
      </c>
      <c r="B2241" t="s">
        <v>61</v>
      </c>
      <c r="C2241" t="s">
        <v>17</v>
      </c>
      <c r="D2241" t="s">
        <v>323</v>
      </c>
      <c r="E2241" t="s">
        <v>45</v>
      </c>
      <c r="F2241" t="s">
        <v>20</v>
      </c>
      <c r="G2241" t="s">
        <v>68</v>
      </c>
      <c r="H2241" s="2">
        <v>42174</v>
      </c>
      <c r="I2241">
        <v>16.625</v>
      </c>
      <c r="J2241">
        <v>35</v>
      </c>
      <c r="K2241">
        <f t="shared" si="259"/>
        <v>6.625</v>
      </c>
      <c r="L2241">
        <v>7</v>
      </c>
      <c r="M2241" t="s">
        <v>29</v>
      </c>
      <c r="N2241" t="s">
        <v>323</v>
      </c>
      <c r="O2241" t="s">
        <v>68</v>
      </c>
      <c r="P2241" t="s">
        <v>23</v>
      </c>
      <c r="Q2241" t="s">
        <v>327</v>
      </c>
    </row>
    <row r="2242" spans="1:17" x14ac:dyDescent="0.35">
      <c r="A2242" t="s">
        <v>60</v>
      </c>
      <c r="B2242" t="s">
        <v>61</v>
      </c>
      <c r="C2242" t="s">
        <v>17</v>
      </c>
      <c r="D2242" t="s">
        <v>323</v>
      </c>
      <c r="E2242" t="s">
        <v>45</v>
      </c>
      <c r="F2242" t="s">
        <v>20</v>
      </c>
      <c r="G2242" t="s">
        <v>68</v>
      </c>
      <c r="H2242" s="2">
        <v>42178</v>
      </c>
      <c r="I2242">
        <v>18</v>
      </c>
      <c r="J2242">
        <v>39</v>
      </c>
      <c r="K2242">
        <f t="shared" si="259"/>
        <v>8</v>
      </c>
      <c r="L2242">
        <v>8</v>
      </c>
      <c r="M2242" t="s">
        <v>49</v>
      </c>
      <c r="N2242" t="s">
        <v>323</v>
      </c>
      <c r="O2242" t="s">
        <v>68</v>
      </c>
      <c r="P2242" t="s">
        <v>23</v>
      </c>
      <c r="Q2242" t="s">
        <v>327</v>
      </c>
    </row>
    <row r="2243" spans="1:17" hidden="1" x14ac:dyDescent="0.35">
      <c r="A2243" t="s">
        <v>60</v>
      </c>
      <c r="B2243" t="s">
        <v>61</v>
      </c>
      <c r="C2243" t="s">
        <v>17</v>
      </c>
      <c r="D2243" t="s">
        <v>323</v>
      </c>
      <c r="E2243" t="s">
        <v>45</v>
      </c>
      <c r="F2243" t="s">
        <v>20</v>
      </c>
      <c r="G2243" t="s">
        <v>68</v>
      </c>
      <c r="H2243" s="2">
        <v>42223</v>
      </c>
      <c r="I2243">
        <v>30</v>
      </c>
      <c r="J2243">
        <v>84</v>
      </c>
      <c r="L2243">
        <v>0</v>
      </c>
      <c r="M2243" t="s">
        <v>30</v>
      </c>
      <c r="N2243" t="s">
        <v>323</v>
      </c>
      <c r="O2243" t="s">
        <v>68</v>
      </c>
      <c r="P2243" t="s">
        <v>23</v>
      </c>
      <c r="Q2243" t="s">
        <v>327</v>
      </c>
    </row>
    <row r="2244" spans="1:17" hidden="1" x14ac:dyDescent="0.35">
      <c r="A2244" t="s">
        <v>60</v>
      </c>
      <c r="B2244" t="s">
        <v>61</v>
      </c>
      <c r="C2244" t="s">
        <v>17</v>
      </c>
      <c r="D2244" t="s">
        <v>323</v>
      </c>
      <c r="E2244" t="s">
        <v>45</v>
      </c>
      <c r="F2244" t="s">
        <v>20</v>
      </c>
      <c r="G2244" t="s">
        <v>68</v>
      </c>
      <c r="H2244" s="2">
        <v>42237</v>
      </c>
      <c r="I2244">
        <v>52</v>
      </c>
      <c r="J2244">
        <v>98</v>
      </c>
      <c r="L2244">
        <v>0</v>
      </c>
      <c r="M2244" t="s">
        <v>31</v>
      </c>
      <c r="N2244" t="s">
        <v>323</v>
      </c>
      <c r="O2244" t="s">
        <v>68</v>
      </c>
      <c r="P2244" t="s">
        <v>23</v>
      </c>
      <c r="Q2244" t="s">
        <v>327</v>
      </c>
    </row>
    <row r="2245" spans="1:17" hidden="1" x14ac:dyDescent="0.35">
      <c r="A2245" t="s">
        <v>60</v>
      </c>
      <c r="B2245" t="s">
        <v>61</v>
      </c>
      <c r="C2245" t="s">
        <v>17</v>
      </c>
      <c r="D2245" t="s">
        <v>323</v>
      </c>
      <c r="E2245" t="s">
        <v>45</v>
      </c>
      <c r="F2245" t="s">
        <v>20</v>
      </c>
      <c r="G2245" t="s">
        <v>68</v>
      </c>
      <c r="H2245" s="2">
        <v>42258</v>
      </c>
      <c r="I2245">
        <v>60</v>
      </c>
      <c r="J2245">
        <v>119</v>
      </c>
      <c r="L2245">
        <v>0</v>
      </c>
      <c r="M2245" t="s">
        <v>32</v>
      </c>
      <c r="N2245" t="s">
        <v>323</v>
      </c>
      <c r="O2245" t="s">
        <v>68</v>
      </c>
      <c r="P2245" t="s">
        <v>23</v>
      </c>
      <c r="Q2245" t="s">
        <v>327</v>
      </c>
    </row>
    <row r="2246" spans="1:17" hidden="1" x14ac:dyDescent="0.35">
      <c r="A2246" t="s">
        <v>60</v>
      </c>
      <c r="B2246" t="s">
        <v>61</v>
      </c>
      <c r="C2246" t="s">
        <v>17</v>
      </c>
      <c r="D2246" t="s">
        <v>323</v>
      </c>
      <c r="E2246" t="s">
        <v>70</v>
      </c>
      <c r="F2246" t="s">
        <v>20</v>
      </c>
      <c r="G2246" t="s">
        <v>71</v>
      </c>
      <c r="H2246" s="2">
        <v>42187</v>
      </c>
      <c r="I2246">
        <v>10</v>
      </c>
      <c r="J2246">
        <v>9</v>
      </c>
      <c r="L2246">
        <v>0</v>
      </c>
      <c r="M2246" t="s">
        <v>22</v>
      </c>
      <c r="N2246" t="s">
        <v>323</v>
      </c>
      <c r="O2246" t="s">
        <v>71</v>
      </c>
      <c r="P2246" t="s">
        <v>23</v>
      </c>
      <c r="Q2246" t="s">
        <v>328</v>
      </c>
    </row>
    <row r="2247" spans="1:17" x14ac:dyDescent="0.35">
      <c r="A2247" t="s">
        <v>60</v>
      </c>
      <c r="B2247" t="s">
        <v>61</v>
      </c>
      <c r="C2247" t="s">
        <v>17</v>
      </c>
      <c r="D2247" t="s">
        <v>323</v>
      </c>
      <c r="E2247" t="s">
        <v>70</v>
      </c>
      <c r="F2247" t="s">
        <v>20</v>
      </c>
      <c r="G2247" t="s">
        <v>71</v>
      </c>
      <c r="H2247" s="2">
        <v>42187</v>
      </c>
      <c r="I2247">
        <v>10</v>
      </c>
      <c r="J2247">
        <v>9</v>
      </c>
      <c r="K2247">
        <f t="shared" ref="K2247:K2253" si="260">I2247-10</f>
        <v>0</v>
      </c>
      <c r="L2247">
        <v>0</v>
      </c>
      <c r="M2247" t="s">
        <v>25</v>
      </c>
      <c r="N2247" t="s">
        <v>323</v>
      </c>
      <c r="O2247" t="s">
        <v>71</v>
      </c>
      <c r="P2247" t="s">
        <v>23</v>
      </c>
      <c r="Q2247" t="s">
        <v>328</v>
      </c>
    </row>
    <row r="2248" spans="1:17" x14ac:dyDescent="0.35">
      <c r="A2248" t="s">
        <v>60</v>
      </c>
      <c r="B2248" t="s">
        <v>61</v>
      </c>
      <c r="C2248" t="s">
        <v>17</v>
      </c>
      <c r="D2248" t="s">
        <v>323</v>
      </c>
      <c r="E2248" t="s">
        <v>70</v>
      </c>
      <c r="F2248" t="s">
        <v>20</v>
      </c>
      <c r="G2248" t="s">
        <v>71</v>
      </c>
      <c r="H2248" s="2">
        <v>42194</v>
      </c>
      <c r="I2248">
        <v>10.65625</v>
      </c>
      <c r="J2248">
        <v>16</v>
      </c>
      <c r="K2248">
        <f t="shared" si="260"/>
        <v>0.65625</v>
      </c>
      <c r="L2248">
        <v>1</v>
      </c>
      <c r="M2248" t="s">
        <v>48</v>
      </c>
      <c r="N2248" t="s">
        <v>323</v>
      </c>
      <c r="O2248" t="s">
        <v>71</v>
      </c>
      <c r="P2248" t="s">
        <v>23</v>
      </c>
      <c r="Q2248" t="s">
        <v>328</v>
      </c>
    </row>
    <row r="2249" spans="1:17" x14ac:dyDescent="0.35">
      <c r="A2249" t="s">
        <v>60</v>
      </c>
      <c r="B2249" t="s">
        <v>61</v>
      </c>
      <c r="C2249" t="s">
        <v>17</v>
      </c>
      <c r="D2249" t="s">
        <v>323</v>
      </c>
      <c r="E2249" t="s">
        <v>70</v>
      </c>
      <c r="F2249" t="s">
        <v>20</v>
      </c>
      <c r="G2249" t="s">
        <v>71</v>
      </c>
      <c r="H2249" s="2">
        <v>42199</v>
      </c>
      <c r="I2249">
        <v>12.09375</v>
      </c>
      <c r="J2249">
        <v>21</v>
      </c>
      <c r="K2249">
        <f t="shared" si="260"/>
        <v>2.09375</v>
      </c>
      <c r="L2249">
        <v>2</v>
      </c>
      <c r="M2249" t="s">
        <v>26</v>
      </c>
      <c r="N2249" t="s">
        <v>323</v>
      </c>
      <c r="O2249" t="s">
        <v>71</v>
      </c>
      <c r="P2249" t="s">
        <v>23</v>
      </c>
      <c r="Q2249" t="s">
        <v>328</v>
      </c>
    </row>
    <row r="2250" spans="1:17" x14ac:dyDescent="0.35">
      <c r="A2250" t="s">
        <v>60</v>
      </c>
      <c r="B2250" t="s">
        <v>61</v>
      </c>
      <c r="C2250" t="s">
        <v>17</v>
      </c>
      <c r="D2250" t="s">
        <v>323</v>
      </c>
      <c r="E2250" t="s">
        <v>70</v>
      </c>
      <c r="F2250" t="s">
        <v>20</v>
      </c>
      <c r="G2250" t="s">
        <v>71</v>
      </c>
      <c r="H2250" s="2">
        <v>42205</v>
      </c>
      <c r="I2250">
        <v>12.78125</v>
      </c>
      <c r="J2250">
        <v>27</v>
      </c>
      <c r="K2250">
        <f t="shared" si="260"/>
        <v>2.78125</v>
      </c>
      <c r="L2250">
        <v>3</v>
      </c>
      <c r="M2250" t="s">
        <v>39</v>
      </c>
      <c r="N2250" t="s">
        <v>323</v>
      </c>
      <c r="O2250" t="s">
        <v>71</v>
      </c>
      <c r="P2250" t="s">
        <v>23</v>
      </c>
      <c r="Q2250" t="s">
        <v>328</v>
      </c>
    </row>
    <row r="2251" spans="1:17" x14ac:dyDescent="0.35">
      <c r="A2251" t="s">
        <v>60</v>
      </c>
      <c r="B2251" t="s">
        <v>61</v>
      </c>
      <c r="C2251" t="s">
        <v>17</v>
      </c>
      <c r="D2251" t="s">
        <v>323</v>
      </c>
      <c r="E2251" t="s">
        <v>70</v>
      </c>
      <c r="F2251" t="s">
        <v>20</v>
      </c>
      <c r="G2251" t="s">
        <v>71</v>
      </c>
      <c r="H2251" s="2">
        <v>42212</v>
      </c>
      <c r="I2251">
        <v>14.71875</v>
      </c>
      <c r="J2251">
        <v>34</v>
      </c>
      <c r="K2251">
        <f t="shared" si="260"/>
        <v>4.71875</v>
      </c>
      <c r="L2251">
        <v>5</v>
      </c>
      <c r="M2251" t="s">
        <v>28</v>
      </c>
      <c r="N2251" t="s">
        <v>323</v>
      </c>
      <c r="O2251" t="s">
        <v>71</v>
      </c>
      <c r="P2251" t="s">
        <v>23</v>
      </c>
      <c r="Q2251" t="s">
        <v>328</v>
      </c>
    </row>
    <row r="2252" spans="1:17" x14ac:dyDescent="0.35">
      <c r="A2252" t="s">
        <v>60</v>
      </c>
      <c r="B2252" t="s">
        <v>61</v>
      </c>
      <c r="C2252" t="s">
        <v>17</v>
      </c>
      <c r="D2252" t="s">
        <v>323</v>
      </c>
      <c r="E2252" t="s">
        <v>70</v>
      </c>
      <c r="F2252" t="s">
        <v>20</v>
      </c>
      <c r="G2252" t="s">
        <v>71</v>
      </c>
      <c r="H2252" s="2">
        <v>42216</v>
      </c>
      <c r="I2252">
        <v>15.78125</v>
      </c>
      <c r="J2252">
        <v>38</v>
      </c>
      <c r="K2252">
        <f t="shared" si="260"/>
        <v>5.78125</v>
      </c>
      <c r="L2252">
        <v>6</v>
      </c>
      <c r="M2252" t="s">
        <v>40</v>
      </c>
      <c r="N2252" t="s">
        <v>323</v>
      </c>
      <c r="O2252" t="s">
        <v>71</v>
      </c>
      <c r="P2252" t="s">
        <v>23</v>
      </c>
      <c r="Q2252" t="s">
        <v>328</v>
      </c>
    </row>
    <row r="2253" spans="1:17" x14ac:dyDescent="0.35">
      <c r="A2253" t="s">
        <v>60</v>
      </c>
      <c r="B2253" t="s">
        <v>61</v>
      </c>
      <c r="C2253" t="s">
        <v>17</v>
      </c>
      <c r="D2253" t="s">
        <v>323</v>
      </c>
      <c r="E2253" t="s">
        <v>70</v>
      </c>
      <c r="F2253" t="s">
        <v>20</v>
      </c>
      <c r="G2253" t="s">
        <v>71</v>
      </c>
      <c r="H2253" s="2">
        <v>42220</v>
      </c>
      <c r="I2253">
        <v>17.551724137931039</v>
      </c>
      <c r="J2253">
        <v>42</v>
      </c>
      <c r="K2253">
        <f t="shared" si="260"/>
        <v>7.5517241379310391</v>
      </c>
      <c r="L2253">
        <v>8</v>
      </c>
      <c r="M2253" t="s">
        <v>49</v>
      </c>
      <c r="N2253" t="s">
        <v>323</v>
      </c>
      <c r="O2253" t="s">
        <v>71</v>
      </c>
      <c r="P2253" t="s">
        <v>23</v>
      </c>
      <c r="Q2253" t="s">
        <v>328</v>
      </c>
    </row>
    <row r="2254" spans="1:17" hidden="1" x14ac:dyDescent="0.35">
      <c r="A2254" t="s">
        <v>60</v>
      </c>
      <c r="B2254" t="s">
        <v>61</v>
      </c>
      <c r="C2254" t="s">
        <v>17</v>
      </c>
      <c r="D2254" t="s">
        <v>323</v>
      </c>
      <c r="E2254" t="s">
        <v>70</v>
      </c>
      <c r="F2254" t="s">
        <v>20</v>
      </c>
      <c r="G2254" t="s">
        <v>71</v>
      </c>
      <c r="H2254" s="2">
        <v>42234</v>
      </c>
      <c r="I2254">
        <v>35</v>
      </c>
      <c r="J2254">
        <v>56</v>
      </c>
      <c r="L2254">
        <v>0</v>
      </c>
      <c r="M2254" t="s">
        <v>30</v>
      </c>
      <c r="N2254" t="s">
        <v>323</v>
      </c>
      <c r="O2254" t="s">
        <v>71</v>
      </c>
      <c r="P2254" t="s">
        <v>23</v>
      </c>
      <c r="Q2254" t="s">
        <v>328</v>
      </c>
    </row>
    <row r="2255" spans="1:17" hidden="1" x14ac:dyDescent="0.35">
      <c r="A2255" t="s">
        <v>60</v>
      </c>
      <c r="B2255" t="s">
        <v>61</v>
      </c>
      <c r="C2255" t="s">
        <v>17</v>
      </c>
      <c r="D2255" t="s">
        <v>323</v>
      </c>
      <c r="E2255" t="s">
        <v>70</v>
      </c>
      <c r="F2255" t="s">
        <v>20</v>
      </c>
      <c r="G2255" t="s">
        <v>71</v>
      </c>
      <c r="H2255" s="2">
        <v>42251</v>
      </c>
      <c r="I2255">
        <v>53</v>
      </c>
      <c r="J2255">
        <v>73</v>
      </c>
      <c r="L2255">
        <v>0</v>
      </c>
      <c r="M2255" t="s">
        <v>31</v>
      </c>
      <c r="N2255" t="s">
        <v>323</v>
      </c>
      <c r="O2255" t="s">
        <v>71</v>
      </c>
      <c r="P2255" t="s">
        <v>23</v>
      </c>
      <c r="Q2255" t="s">
        <v>328</v>
      </c>
    </row>
    <row r="2256" spans="1:17" hidden="1" x14ac:dyDescent="0.35">
      <c r="A2256" t="s">
        <v>60</v>
      </c>
      <c r="B2256" t="s">
        <v>61</v>
      </c>
      <c r="C2256" t="s">
        <v>17</v>
      </c>
      <c r="D2256" t="s">
        <v>323</v>
      </c>
      <c r="E2256" t="s">
        <v>70</v>
      </c>
      <c r="F2256" t="s">
        <v>20</v>
      </c>
      <c r="G2256" t="s">
        <v>71</v>
      </c>
      <c r="L2256">
        <v>0</v>
      </c>
      <c r="M2256" t="s">
        <v>32</v>
      </c>
      <c r="N2256" t="s">
        <v>323</v>
      </c>
      <c r="O2256" t="s">
        <v>71</v>
      </c>
      <c r="P2256" t="s">
        <v>23</v>
      </c>
      <c r="Q2256" t="s">
        <v>328</v>
      </c>
    </row>
    <row r="2257" spans="1:17" hidden="1" x14ac:dyDescent="0.35">
      <c r="A2257" t="s">
        <v>15</v>
      </c>
      <c r="B2257" t="s">
        <v>16</v>
      </c>
      <c r="C2257" t="s">
        <v>17</v>
      </c>
      <c r="D2257" t="s">
        <v>323</v>
      </c>
      <c r="E2257" t="s">
        <v>19</v>
      </c>
      <c r="F2257" t="s">
        <v>20</v>
      </c>
      <c r="G2257" t="s">
        <v>21</v>
      </c>
      <c r="H2257" s="2">
        <v>42487</v>
      </c>
      <c r="I2257">
        <v>10</v>
      </c>
      <c r="J2257">
        <v>8</v>
      </c>
      <c r="L2257">
        <v>0</v>
      </c>
      <c r="M2257" t="s">
        <v>22</v>
      </c>
      <c r="N2257" t="s">
        <v>323</v>
      </c>
      <c r="O2257" t="s">
        <v>21</v>
      </c>
      <c r="P2257" t="s">
        <v>23</v>
      </c>
      <c r="Q2257" t="s">
        <v>329</v>
      </c>
    </row>
    <row r="2258" spans="1:17" x14ac:dyDescent="0.35">
      <c r="A2258" t="s">
        <v>15</v>
      </c>
      <c r="B2258" t="s">
        <v>16</v>
      </c>
      <c r="C2258" t="s">
        <v>17</v>
      </c>
      <c r="D2258" t="s">
        <v>323</v>
      </c>
      <c r="E2258" t="s">
        <v>19</v>
      </c>
      <c r="F2258" t="s">
        <v>20</v>
      </c>
      <c r="G2258" t="s">
        <v>21</v>
      </c>
      <c r="H2258" s="2">
        <v>42487</v>
      </c>
      <c r="I2258">
        <v>10</v>
      </c>
      <c r="J2258">
        <v>8</v>
      </c>
      <c r="K2258">
        <f t="shared" ref="K2258:K2262" si="261">I2258-10</f>
        <v>0</v>
      </c>
      <c r="L2258">
        <v>0</v>
      </c>
      <c r="M2258" t="s">
        <v>25</v>
      </c>
      <c r="N2258" t="s">
        <v>323</v>
      </c>
      <c r="O2258" t="s">
        <v>21</v>
      </c>
      <c r="P2258" t="s">
        <v>23</v>
      </c>
      <c r="Q2258" t="s">
        <v>329</v>
      </c>
    </row>
    <row r="2259" spans="1:17" x14ac:dyDescent="0.35">
      <c r="A2259" t="s">
        <v>15</v>
      </c>
      <c r="B2259" t="s">
        <v>16</v>
      </c>
      <c r="C2259" t="s">
        <v>17</v>
      </c>
      <c r="D2259" t="s">
        <v>323</v>
      </c>
      <c r="E2259" t="s">
        <v>19</v>
      </c>
      <c r="F2259" t="s">
        <v>20</v>
      </c>
      <c r="G2259" t="s">
        <v>21</v>
      </c>
      <c r="H2259" s="2">
        <v>42495</v>
      </c>
      <c r="I2259">
        <v>11.6875</v>
      </c>
      <c r="J2259">
        <v>16</v>
      </c>
      <c r="K2259">
        <f t="shared" si="261"/>
        <v>1.6875</v>
      </c>
      <c r="L2259">
        <v>2</v>
      </c>
      <c r="M2259" t="s">
        <v>26</v>
      </c>
      <c r="N2259" t="s">
        <v>323</v>
      </c>
      <c r="O2259" t="s">
        <v>21</v>
      </c>
      <c r="P2259" t="s">
        <v>23</v>
      </c>
      <c r="Q2259" t="s">
        <v>329</v>
      </c>
    </row>
    <row r="2260" spans="1:17" x14ac:dyDescent="0.35">
      <c r="A2260" t="s">
        <v>15</v>
      </c>
      <c r="B2260" t="s">
        <v>16</v>
      </c>
      <c r="C2260" t="s">
        <v>17</v>
      </c>
      <c r="D2260" t="s">
        <v>323</v>
      </c>
      <c r="E2260" t="s">
        <v>19</v>
      </c>
      <c r="F2260" t="s">
        <v>20</v>
      </c>
      <c r="G2260" t="s">
        <v>21</v>
      </c>
      <c r="H2260" s="2">
        <v>42500</v>
      </c>
      <c r="I2260">
        <v>13.5</v>
      </c>
      <c r="J2260">
        <v>21</v>
      </c>
      <c r="K2260">
        <f t="shared" si="261"/>
        <v>3.5</v>
      </c>
      <c r="L2260">
        <v>4</v>
      </c>
      <c r="M2260" t="s">
        <v>27</v>
      </c>
      <c r="N2260" t="s">
        <v>323</v>
      </c>
      <c r="O2260" t="s">
        <v>21</v>
      </c>
      <c r="P2260" t="s">
        <v>23</v>
      </c>
      <c r="Q2260" t="s">
        <v>329</v>
      </c>
    </row>
    <row r="2261" spans="1:17" x14ac:dyDescent="0.35">
      <c r="A2261" t="s">
        <v>15</v>
      </c>
      <c r="B2261" t="s">
        <v>16</v>
      </c>
      <c r="C2261" t="s">
        <v>17</v>
      </c>
      <c r="D2261" t="s">
        <v>323</v>
      </c>
      <c r="E2261" t="s">
        <v>19</v>
      </c>
      <c r="F2261" t="s">
        <v>20</v>
      </c>
      <c r="G2261" t="s">
        <v>21</v>
      </c>
      <c r="H2261" s="2">
        <v>42510</v>
      </c>
      <c r="I2261">
        <v>16.0625</v>
      </c>
      <c r="J2261">
        <v>31</v>
      </c>
      <c r="K2261">
        <f t="shared" si="261"/>
        <v>6.0625</v>
      </c>
      <c r="L2261">
        <v>6</v>
      </c>
      <c r="M2261" t="s">
        <v>40</v>
      </c>
      <c r="N2261" t="s">
        <v>323</v>
      </c>
      <c r="O2261" t="s">
        <v>21</v>
      </c>
      <c r="P2261" t="s">
        <v>23</v>
      </c>
      <c r="Q2261" t="s">
        <v>329</v>
      </c>
    </row>
    <row r="2262" spans="1:17" x14ac:dyDescent="0.35">
      <c r="A2262" t="s">
        <v>15</v>
      </c>
      <c r="B2262" t="s">
        <v>16</v>
      </c>
      <c r="C2262" t="s">
        <v>17</v>
      </c>
      <c r="D2262" t="s">
        <v>323</v>
      </c>
      <c r="E2262" t="s">
        <v>19</v>
      </c>
      <c r="F2262" t="s">
        <v>20</v>
      </c>
      <c r="G2262" t="s">
        <v>21</v>
      </c>
      <c r="H2262" s="2">
        <v>42514</v>
      </c>
      <c r="I2262">
        <v>17.9375</v>
      </c>
      <c r="J2262">
        <v>35</v>
      </c>
      <c r="K2262">
        <f t="shared" si="261"/>
        <v>7.9375</v>
      </c>
      <c r="L2262">
        <v>8</v>
      </c>
      <c r="M2262" t="s">
        <v>49</v>
      </c>
      <c r="N2262" t="s">
        <v>323</v>
      </c>
      <c r="O2262" t="s">
        <v>21</v>
      </c>
      <c r="P2262" t="s">
        <v>23</v>
      </c>
      <c r="Q2262" t="s">
        <v>329</v>
      </c>
    </row>
    <row r="2263" spans="1:17" hidden="1" x14ac:dyDescent="0.35">
      <c r="A2263" t="s">
        <v>15</v>
      </c>
      <c r="B2263" t="s">
        <v>16</v>
      </c>
      <c r="C2263" t="s">
        <v>17</v>
      </c>
      <c r="D2263" t="s">
        <v>323</v>
      </c>
      <c r="E2263" t="s">
        <v>19</v>
      </c>
      <c r="F2263" t="s">
        <v>20</v>
      </c>
      <c r="G2263" t="s">
        <v>21</v>
      </c>
      <c r="H2263" s="2">
        <v>42566</v>
      </c>
      <c r="I2263">
        <v>30</v>
      </c>
      <c r="J2263">
        <v>87</v>
      </c>
      <c r="L2263">
        <v>0</v>
      </c>
      <c r="M2263" t="s">
        <v>30</v>
      </c>
      <c r="N2263" t="s">
        <v>323</v>
      </c>
      <c r="O2263" t="s">
        <v>21</v>
      </c>
      <c r="P2263" t="s">
        <v>23</v>
      </c>
      <c r="Q2263" t="s">
        <v>329</v>
      </c>
    </row>
    <row r="2264" spans="1:17" hidden="1" x14ac:dyDescent="0.35">
      <c r="A2264" t="s">
        <v>15</v>
      </c>
      <c r="B2264" t="s">
        <v>16</v>
      </c>
      <c r="C2264" t="s">
        <v>17</v>
      </c>
      <c r="D2264" t="s">
        <v>323</v>
      </c>
      <c r="E2264" t="s">
        <v>19</v>
      </c>
      <c r="F2264" t="s">
        <v>20</v>
      </c>
      <c r="G2264" t="s">
        <v>21</v>
      </c>
      <c r="H2264" s="2">
        <v>42574</v>
      </c>
      <c r="I2264">
        <v>51</v>
      </c>
      <c r="J2264">
        <v>95</v>
      </c>
      <c r="L2264">
        <v>0</v>
      </c>
      <c r="M2264" t="s">
        <v>31</v>
      </c>
      <c r="N2264" t="s">
        <v>323</v>
      </c>
      <c r="O2264" t="s">
        <v>21</v>
      </c>
      <c r="P2264" t="s">
        <v>23</v>
      </c>
      <c r="Q2264" t="s">
        <v>329</v>
      </c>
    </row>
    <row r="2265" spans="1:17" hidden="1" x14ac:dyDescent="0.35">
      <c r="A2265" t="s">
        <v>15</v>
      </c>
      <c r="B2265" t="s">
        <v>16</v>
      </c>
      <c r="C2265" t="s">
        <v>17</v>
      </c>
      <c r="D2265" t="s">
        <v>323</v>
      </c>
      <c r="E2265" t="s">
        <v>19</v>
      </c>
      <c r="F2265" t="s">
        <v>20</v>
      </c>
      <c r="G2265" t="s">
        <v>21</v>
      </c>
      <c r="H2265" s="2">
        <v>42608</v>
      </c>
      <c r="I2265">
        <v>60</v>
      </c>
      <c r="J2265">
        <v>129</v>
      </c>
      <c r="L2265">
        <v>0</v>
      </c>
      <c r="M2265" t="s">
        <v>32</v>
      </c>
      <c r="N2265" t="s">
        <v>323</v>
      </c>
      <c r="O2265" t="s">
        <v>21</v>
      </c>
      <c r="P2265" t="s">
        <v>23</v>
      </c>
      <c r="Q2265" t="s">
        <v>329</v>
      </c>
    </row>
    <row r="2266" spans="1:17" hidden="1" x14ac:dyDescent="0.35">
      <c r="A2266" t="s">
        <v>15</v>
      </c>
      <c r="B2266" t="s">
        <v>16</v>
      </c>
      <c r="C2266" t="s">
        <v>17</v>
      </c>
      <c r="D2266" t="s">
        <v>323</v>
      </c>
      <c r="E2266" t="s">
        <v>33</v>
      </c>
      <c r="F2266" t="s">
        <v>20</v>
      </c>
      <c r="G2266" t="s">
        <v>34</v>
      </c>
      <c r="H2266" s="2">
        <v>42500</v>
      </c>
      <c r="I2266">
        <v>10</v>
      </c>
      <c r="J2266">
        <v>5</v>
      </c>
      <c r="L2266">
        <v>0</v>
      </c>
      <c r="M2266" t="s">
        <v>22</v>
      </c>
      <c r="N2266" t="s">
        <v>323</v>
      </c>
      <c r="O2266" t="s">
        <v>34</v>
      </c>
      <c r="P2266" t="s">
        <v>23</v>
      </c>
      <c r="Q2266" t="s">
        <v>330</v>
      </c>
    </row>
    <row r="2267" spans="1:17" x14ac:dyDescent="0.35">
      <c r="A2267" t="s">
        <v>15</v>
      </c>
      <c r="B2267" t="s">
        <v>16</v>
      </c>
      <c r="C2267" t="s">
        <v>17</v>
      </c>
      <c r="D2267" t="s">
        <v>323</v>
      </c>
      <c r="E2267" t="s">
        <v>33</v>
      </c>
      <c r="F2267" t="s">
        <v>20</v>
      </c>
      <c r="G2267" t="s">
        <v>34</v>
      </c>
      <c r="H2267" s="2">
        <v>42503</v>
      </c>
      <c r="I2267">
        <v>10</v>
      </c>
      <c r="J2267">
        <v>8</v>
      </c>
      <c r="K2267">
        <f t="shared" ref="K2267:K2274" si="262">I2267-10</f>
        <v>0</v>
      </c>
      <c r="L2267">
        <v>0</v>
      </c>
      <c r="M2267" t="s">
        <v>25</v>
      </c>
      <c r="N2267" t="s">
        <v>323</v>
      </c>
      <c r="O2267" t="s">
        <v>34</v>
      </c>
      <c r="P2267" t="s">
        <v>23</v>
      </c>
      <c r="Q2267" t="s">
        <v>330</v>
      </c>
    </row>
    <row r="2268" spans="1:17" x14ac:dyDescent="0.35">
      <c r="A2268" t="s">
        <v>15</v>
      </c>
      <c r="B2268" t="s">
        <v>16</v>
      </c>
      <c r="C2268" t="s">
        <v>17</v>
      </c>
      <c r="D2268" t="s">
        <v>323</v>
      </c>
      <c r="E2268" t="s">
        <v>33</v>
      </c>
      <c r="F2268" t="s">
        <v>20</v>
      </c>
      <c r="G2268" t="s">
        <v>34</v>
      </c>
      <c r="H2268" s="2">
        <v>42510</v>
      </c>
      <c r="I2268">
        <v>11.85416666666667</v>
      </c>
      <c r="J2268">
        <v>15</v>
      </c>
      <c r="K2268">
        <f t="shared" si="262"/>
        <v>1.8541666666666696</v>
      </c>
      <c r="L2268">
        <v>2</v>
      </c>
      <c r="M2268" t="s">
        <v>26</v>
      </c>
      <c r="N2268" t="s">
        <v>323</v>
      </c>
      <c r="O2268" t="s">
        <v>34</v>
      </c>
      <c r="P2268" t="s">
        <v>23</v>
      </c>
      <c r="Q2268" t="s">
        <v>330</v>
      </c>
    </row>
    <row r="2269" spans="1:17" x14ac:dyDescent="0.35">
      <c r="A2269" t="s">
        <v>15</v>
      </c>
      <c r="B2269" t="s">
        <v>16</v>
      </c>
      <c r="C2269" t="s">
        <v>17</v>
      </c>
      <c r="D2269" t="s">
        <v>323</v>
      </c>
      <c r="E2269" t="s">
        <v>33</v>
      </c>
      <c r="F2269" t="s">
        <v>20</v>
      </c>
      <c r="G2269" t="s">
        <v>34</v>
      </c>
      <c r="H2269" s="2">
        <v>42514</v>
      </c>
      <c r="I2269">
        <v>13.08333333333333</v>
      </c>
      <c r="J2269">
        <v>19</v>
      </c>
      <c r="K2269">
        <f t="shared" si="262"/>
        <v>3.0833333333333304</v>
      </c>
      <c r="L2269">
        <v>3</v>
      </c>
      <c r="M2269" t="s">
        <v>39</v>
      </c>
      <c r="N2269" t="s">
        <v>323</v>
      </c>
      <c r="O2269" t="s">
        <v>34</v>
      </c>
      <c r="P2269" t="s">
        <v>23</v>
      </c>
      <c r="Q2269" t="s">
        <v>330</v>
      </c>
    </row>
    <row r="2270" spans="1:17" x14ac:dyDescent="0.35">
      <c r="A2270" t="s">
        <v>15</v>
      </c>
      <c r="B2270" t="s">
        <v>16</v>
      </c>
      <c r="C2270" t="s">
        <v>17</v>
      </c>
      <c r="D2270" t="s">
        <v>323</v>
      </c>
      <c r="E2270" t="s">
        <v>33</v>
      </c>
      <c r="F2270" t="s">
        <v>20</v>
      </c>
      <c r="G2270" t="s">
        <v>34</v>
      </c>
      <c r="H2270" s="2">
        <v>42517</v>
      </c>
      <c r="I2270">
        <v>14</v>
      </c>
      <c r="J2270">
        <v>22</v>
      </c>
      <c r="K2270">
        <f t="shared" si="262"/>
        <v>4</v>
      </c>
      <c r="L2270">
        <v>4</v>
      </c>
      <c r="M2270" t="s">
        <v>27</v>
      </c>
      <c r="N2270" t="s">
        <v>323</v>
      </c>
      <c r="O2270" t="s">
        <v>34</v>
      </c>
      <c r="P2270" t="s">
        <v>23</v>
      </c>
      <c r="Q2270" t="s">
        <v>330</v>
      </c>
    </row>
    <row r="2271" spans="1:17" x14ac:dyDescent="0.35">
      <c r="A2271" t="s">
        <v>15</v>
      </c>
      <c r="B2271" t="s">
        <v>16</v>
      </c>
      <c r="C2271" t="s">
        <v>17</v>
      </c>
      <c r="D2271" t="s">
        <v>323</v>
      </c>
      <c r="E2271" t="s">
        <v>33</v>
      </c>
      <c r="F2271" t="s">
        <v>20</v>
      </c>
      <c r="G2271" t="s">
        <v>34</v>
      </c>
      <c r="H2271" s="2">
        <v>42521</v>
      </c>
      <c r="I2271">
        <v>15.14583333333333</v>
      </c>
      <c r="J2271">
        <v>26</v>
      </c>
      <c r="K2271">
        <f t="shared" si="262"/>
        <v>5.1458333333333304</v>
      </c>
      <c r="L2271">
        <v>5</v>
      </c>
      <c r="M2271" t="s">
        <v>28</v>
      </c>
      <c r="N2271" t="s">
        <v>323</v>
      </c>
      <c r="O2271" t="s">
        <v>34</v>
      </c>
      <c r="P2271" t="s">
        <v>23</v>
      </c>
      <c r="Q2271" t="s">
        <v>330</v>
      </c>
    </row>
    <row r="2272" spans="1:17" x14ac:dyDescent="0.35">
      <c r="A2272" t="s">
        <v>15</v>
      </c>
      <c r="B2272" t="s">
        <v>16</v>
      </c>
      <c r="C2272" t="s">
        <v>17</v>
      </c>
      <c r="D2272" t="s">
        <v>323</v>
      </c>
      <c r="E2272" t="s">
        <v>33</v>
      </c>
      <c r="F2272" t="s">
        <v>20</v>
      </c>
      <c r="G2272" t="s">
        <v>34</v>
      </c>
      <c r="H2272" s="2">
        <v>42524</v>
      </c>
      <c r="I2272">
        <v>16.125</v>
      </c>
      <c r="J2272">
        <v>29</v>
      </c>
      <c r="K2272">
        <f t="shared" si="262"/>
        <v>6.125</v>
      </c>
      <c r="L2272">
        <v>6</v>
      </c>
      <c r="M2272" t="s">
        <v>40</v>
      </c>
      <c r="N2272" t="s">
        <v>323</v>
      </c>
      <c r="O2272" t="s">
        <v>34</v>
      </c>
      <c r="P2272" t="s">
        <v>23</v>
      </c>
      <c r="Q2272" t="s">
        <v>330</v>
      </c>
    </row>
    <row r="2273" spans="1:17" x14ac:dyDescent="0.35">
      <c r="A2273" t="s">
        <v>15</v>
      </c>
      <c r="B2273" t="s">
        <v>16</v>
      </c>
      <c r="C2273" t="s">
        <v>17</v>
      </c>
      <c r="D2273" t="s">
        <v>323</v>
      </c>
      <c r="E2273" t="s">
        <v>33</v>
      </c>
      <c r="F2273" t="s">
        <v>20</v>
      </c>
      <c r="G2273" t="s">
        <v>34</v>
      </c>
      <c r="H2273" s="2">
        <v>42528</v>
      </c>
      <c r="I2273">
        <v>17.041666666666671</v>
      </c>
      <c r="J2273">
        <v>33</v>
      </c>
      <c r="K2273">
        <f t="shared" si="262"/>
        <v>7.0416666666666714</v>
      </c>
      <c r="L2273">
        <v>7</v>
      </c>
      <c r="M2273" t="s">
        <v>29</v>
      </c>
      <c r="N2273" t="s">
        <v>323</v>
      </c>
      <c r="O2273" t="s">
        <v>34</v>
      </c>
      <c r="P2273" t="s">
        <v>23</v>
      </c>
      <c r="Q2273" t="s">
        <v>330</v>
      </c>
    </row>
    <row r="2274" spans="1:17" x14ac:dyDescent="0.35">
      <c r="A2274" t="s">
        <v>15</v>
      </c>
      <c r="B2274" t="s">
        <v>16</v>
      </c>
      <c r="C2274" t="s">
        <v>17</v>
      </c>
      <c r="D2274" t="s">
        <v>323</v>
      </c>
      <c r="E2274" t="s">
        <v>33</v>
      </c>
      <c r="F2274" t="s">
        <v>20</v>
      </c>
      <c r="G2274" t="s">
        <v>34</v>
      </c>
      <c r="H2274" s="2">
        <v>42531</v>
      </c>
      <c r="I2274">
        <v>17.853658536585371</v>
      </c>
      <c r="J2274">
        <v>36</v>
      </c>
      <c r="K2274">
        <f t="shared" si="262"/>
        <v>7.8536585365853711</v>
      </c>
      <c r="L2274">
        <v>8</v>
      </c>
      <c r="M2274" t="s">
        <v>49</v>
      </c>
      <c r="N2274" t="s">
        <v>323</v>
      </c>
      <c r="O2274" t="s">
        <v>34</v>
      </c>
      <c r="P2274" t="s">
        <v>23</v>
      </c>
      <c r="Q2274" t="s">
        <v>330</v>
      </c>
    </row>
    <row r="2275" spans="1:17" hidden="1" x14ac:dyDescent="0.35">
      <c r="A2275" t="s">
        <v>15</v>
      </c>
      <c r="B2275" t="s">
        <v>16</v>
      </c>
      <c r="C2275" t="s">
        <v>17</v>
      </c>
      <c r="D2275" t="s">
        <v>323</v>
      </c>
      <c r="E2275" t="s">
        <v>33</v>
      </c>
      <c r="F2275" t="s">
        <v>20</v>
      </c>
      <c r="G2275" t="s">
        <v>34</v>
      </c>
      <c r="H2275" s="2">
        <v>42563</v>
      </c>
      <c r="I2275">
        <v>30</v>
      </c>
      <c r="J2275">
        <v>68</v>
      </c>
      <c r="L2275">
        <v>0</v>
      </c>
      <c r="M2275" t="s">
        <v>30</v>
      </c>
      <c r="N2275" t="s">
        <v>323</v>
      </c>
      <c r="O2275" t="s">
        <v>34</v>
      </c>
      <c r="P2275" t="s">
        <v>23</v>
      </c>
      <c r="Q2275" t="s">
        <v>330</v>
      </c>
    </row>
    <row r="2276" spans="1:17" hidden="1" x14ac:dyDescent="0.35">
      <c r="A2276" t="s">
        <v>15</v>
      </c>
      <c r="B2276" t="s">
        <v>16</v>
      </c>
      <c r="C2276" t="s">
        <v>17</v>
      </c>
      <c r="D2276" t="s">
        <v>323</v>
      </c>
      <c r="E2276" t="s">
        <v>33</v>
      </c>
      <c r="F2276" t="s">
        <v>20</v>
      </c>
      <c r="G2276" t="s">
        <v>34</v>
      </c>
      <c r="H2276" s="2">
        <v>42580</v>
      </c>
      <c r="I2276">
        <v>50</v>
      </c>
      <c r="J2276">
        <v>85</v>
      </c>
      <c r="L2276">
        <v>0</v>
      </c>
      <c r="M2276" t="s">
        <v>31</v>
      </c>
      <c r="N2276" t="s">
        <v>323</v>
      </c>
      <c r="O2276" t="s">
        <v>34</v>
      </c>
      <c r="P2276" t="s">
        <v>23</v>
      </c>
      <c r="Q2276" t="s">
        <v>330</v>
      </c>
    </row>
    <row r="2277" spans="1:17" hidden="1" x14ac:dyDescent="0.35">
      <c r="A2277" t="s">
        <v>15</v>
      </c>
      <c r="B2277" t="s">
        <v>16</v>
      </c>
      <c r="C2277" t="s">
        <v>17</v>
      </c>
      <c r="D2277" t="s">
        <v>323</v>
      </c>
      <c r="E2277" t="s">
        <v>33</v>
      </c>
      <c r="F2277" t="s">
        <v>20</v>
      </c>
      <c r="G2277" t="s">
        <v>34</v>
      </c>
      <c r="H2277" s="2">
        <v>42619</v>
      </c>
      <c r="I2277">
        <v>60</v>
      </c>
      <c r="J2277">
        <v>124</v>
      </c>
      <c r="L2277">
        <v>0</v>
      </c>
      <c r="M2277" t="s">
        <v>32</v>
      </c>
      <c r="N2277" t="s">
        <v>323</v>
      </c>
      <c r="O2277" t="s">
        <v>34</v>
      </c>
      <c r="P2277" t="s">
        <v>23</v>
      </c>
      <c r="Q2277" t="s">
        <v>330</v>
      </c>
    </row>
    <row r="2278" spans="1:17" hidden="1" x14ac:dyDescent="0.35">
      <c r="A2278" t="s">
        <v>15</v>
      </c>
      <c r="B2278" t="s">
        <v>16</v>
      </c>
      <c r="C2278" t="s">
        <v>17</v>
      </c>
      <c r="D2278" t="s">
        <v>323</v>
      </c>
      <c r="E2278" t="s">
        <v>36</v>
      </c>
      <c r="F2278" t="s">
        <v>20</v>
      </c>
      <c r="G2278" t="s">
        <v>37</v>
      </c>
      <c r="H2278" s="2">
        <v>42510</v>
      </c>
      <c r="I2278">
        <v>10</v>
      </c>
      <c r="J2278">
        <v>10</v>
      </c>
      <c r="L2278">
        <v>0</v>
      </c>
      <c r="M2278" t="s">
        <v>22</v>
      </c>
      <c r="N2278" t="s">
        <v>323</v>
      </c>
      <c r="O2278" t="s">
        <v>37</v>
      </c>
      <c r="P2278" t="s">
        <v>23</v>
      </c>
      <c r="Q2278" t="s">
        <v>331</v>
      </c>
    </row>
    <row r="2279" spans="1:17" x14ac:dyDescent="0.35">
      <c r="A2279" t="s">
        <v>15</v>
      </c>
      <c r="B2279" t="s">
        <v>16</v>
      </c>
      <c r="C2279" t="s">
        <v>17</v>
      </c>
      <c r="D2279" t="s">
        <v>323</v>
      </c>
      <c r="E2279" t="s">
        <v>36</v>
      </c>
      <c r="F2279" t="s">
        <v>20</v>
      </c>
      <c r="G2279" t="s">
        <v>37</v>
      </c>
      <c r="H2279" s="2">
        <v>42510</v>
      </c>
      <c r="I2279">
        <v>10</v>
      </c>
      <c r="J2279">
        <v>10</v>
      </c>
      <c r="K2279">
        <f>I2279-10</f>
        <v>0</v>
      </c>
      <c r="L2279">
        <v>0</v>
      </c>
      <c r="M2279" t="s">
        <v>25</v>
      </c>
      <c r="N2279" t="s">
        <v>323</v>
      </c>
      <c r="O2279" t="s">
        <v>37</v>
      </c>
      <c r="P2279" t="s">
        <v>23</v>
      </c>
      <c r="Q2279" t="s">
        <v>331</v>
      </c>
    </row>
    <row r="2280" spans="1:17" hidden="1" x14ac:dyDescent="0.35">
      <c r="A2280" t="s">
        <v>15</v>
      </c>
      <c r="B2280" t="s">
        <v>16</v>
      </c>
      <c r="C2280" t="s">
        <v>17</v>
      </c>
      <c r="D2280" t="s">
        <v>323</v>
      </c>
      <c r="E2280" t="s">
        <v>36</v>
      </c>
      <c r="F2280" t="s">
        <v>20</v>
      </c>
      <c r="G2280" t="s">
        <v>37</v>
      </c>
      <c r="L2280">
        <v>0</v>
      </c>
      <c r="M2280" t="s">
        <v>30</v>
      </c>
      <c r="N2280" t="s">
        <v>323</v>
      </c>
      <c r="O2280" t="s">
        <v>37</v>
      </c>
      <c r="P2280" t="s">
        <v>23</v>
      </c>
      <c r="Q2280" t="s">
        <v>331</v>
      </c>
    </row>
    <row r="2281" spans="1:17" hidden="1" x14ac:dyDescent="0.35">
      <c r="A2281" t="s">
        <v>15</v>
      </c>
      <c r="B2281" t="s">
        <v>16</v>
      </c>
      <c r="C2281" t="s">
        <v>17</v>
      </c>
      <c r="D2281" t="s">
        <v>323</v>
      </c>
      <c r="E2281" t="s">
        <v>36</v>
      </c>
      <c r="F2281" t="s">
        <v>20</v>
      </c>
      <c r="G2281" t="s">
        <v>37</v>
      </c>
      <c r="L2281">
        <v>0</v>
      </c>
      <c r="M2281" t="s">
        <v>32</v>
      </c>
      <c r="N2281" t="s">
        <v>323</v>
      </c>
      <c r="O2281" t="s">
        <v>37</v>
      </c>
      <c r="P2281" t="s">
        <v>23</v>
      </c>
      <c r="Q2281" t="s">
        <v>331</v>
      </c>
    </row>
    <row r="2282" spans="1:17" hidden="1" x14ac:dyDescent="0.35">
      <c r="A2282" t="s">
        <v>15</v>
      </c>
      <c r="B2282" t="s">
        <v>16</v>
      </c>
      <c r="C2282" t="s">
        <v>17</v>
      </c>
      <c r="D2282" t="s">
        <v>323</v>
      </c>
      <c r="E2282" t="s">
        <v>36</v>
      </c>
      <c r="F2282" t="s">
        <v>20</v>
      </c>
      <c r="G2282" t="s">
        <v>37</v>
      </c>
      <c r="L2282">
        <v>0</v>
      </c>
      <c r="M2282" t="s">
        <v>31</v>
      </c>
      <c r="N2282" t="s">
        <v>323</v>
      </c>
      <c r="O2282" t="s">
        <v>37</v>
      </c>
      <c r="P2282" t="s">
        <v>23</v>
      </c>
      <c r="Q2282" t="s">
        <v>331</v>
      </c>
    </row>
    <row r="2283" spans="1:17" hidden="1" x14ac:dyDescent="0.35">
      <c r="A2283" t="s">
        <v>15</v>
      </c>
      <c r="B2283" t="s">
        <v>16</v>
      </c>
      <c r="C2283" t="s">
        <v>17</v>
      </c>
      <c r="D2283" t="s">
        <v>323</v>
      </c>
      <c r="E2283" t="s">
        <v>36</v>
      </c>
      <c r="F2283" t="s">
        <v>41</v>
      </c>
      <c r="G2283" t="s">
        <v>37</v>
      </c>
      <c r="H2283" s="2">
        <v>42514</v>
      </c>
      <c r="I2283">
        <v>10</v>
      </c>
      <c r="J2283">
        <v>14</v>
      </c>
      <c r="L2283">
        <v>0</v>
      </c>
      <c r="M2283" t="s">
        <v>22</v>
      </c>
      <c r="N2283" t="s">
        <v>323</v>
      </c>
      <c r="O2283" t="s">
        <v>37</v>
      </c>
      <c r="P2283" t="s">
        <v>41</v>
      </c>
      <c r="Q2283" t="s">
        <v>332</v>
      </c>
    </row>
    <row r="2284" spans="1:17" x14ac:dyDescent="0.35">
      <c r="A2284" t="s">
        <v>15</v>
      </c>
      <c r="B2284" t="s">
        <v>16</v>
      </c>
      <c r="C2284" t="s">
        <v>17</v>
      </c>
      <c r="D2284" t="s">
        <v>323</v>
      </c>
      <c r="E2284" t="s">
        <v>36</v>
      </c>
      <c r="F2284" t="s">
        <v>41</v>
      </c>
      <c r="G2284" t="s">
        <v>37</v>
      </c>
      <c r="H2284" s="2">
        <v>42514</v>
      </c>
      <c r="I2284">
        <v>10</v>
      </c>
      <c r="J2284">
        <v>14</v>
      </c>
      <c r="K2284">
        <f t="shared" ref="K2284:K2290" si="263">I2284-10</f>
        <v>0</v>
      </c>
      <c r="L2284">
        <v>0</v>
      </c>
      <c r="M2284" t="s">
        <v>25</v>
      </c>
      <c r="N2284" t="s">
        <v>323</v>
      </c>
      <c r="O2284" t="s">
        <v>37</v>
      </c>
      <c r="P2284" t="s">
        <v>41</v>
      </c>
      <c r="Q2284" t="s">
        <v>332</v>
      </c>
    </row>
    <row r="2285" spans="1:17" x14ac:dyDescent="0.35">
      <c r="A2285" t="s">
        <v>15</v>
      </c>
      <c r="B2285" t="s">
        <v>16</v>
      </c>
      <c r="C2285" t="s">
        <v>17</v>
      </c>
      <c r="D2285" t="s">
        <v>323</v>
      </c>
      <c r="E2285" t="s">
        <v>36</v>
      </c>
      <c r="F2285" t="s">
        <v>41</v>
      </c>
      <c r="G2285" t="s">
        <v>37</v>
      </c>
      <c r="H2285" s="2">
        <v>42521</v>
      </c>
      <c r="I2285">
        <v>11.75</v>
      </c>
      <c r="J2285">
        <v>21</v>
      </c>
      <c r="K2285">
        <f t="shared" si="263"/>
        <v>1.75</v>
      </c>
      <c r="L2285">
        <v>2</v>
      </c>
      <c r="M2285" t="s">
        <v>26</v>
      </c>
      <c r="N2285" t="s">
        <v>323</v>
      </c>
      <c r="O2285" t="s">
        <v>37</v>
      </c>
      <c r="P2285" t="s">
        <v>41</v>
      </c>
      <c r="Q2285" t="s">
        <v>332</v>
      </c>
    </row>
    <row r="2286" spans="1:17" x14ac:dyDescent="0.35">
      <c r="A2286" t="s">
        <v>15</v>
      </c>
      <c r="B2286" t="s">
        <v>16</v>
      </c>
      <c r="C2286" t="s">
        <v>17</v>
      </c>
      <c r="D2286" t="s">
        <v>323</v>
      </c>
      <c r="E2286" t="s">
        <v>36</v>
      </c>
      <c r="F2286" t="s">
        <v>41</v>
      </c>
      <c r="G2286" t="s">
        <v>37</v>
      </c>
      <c r="H2286" s="2">
        <v>42528</v>
      </c>
      <c r="I2286">
        <v>13.3125</v>
      </c>
      <c r="J2286">
        <v>28</v>
      </c>
      <c r="K2286">
        <f t="shared" si="263"/>
        <v>3.3125</v>
      </c>
      <c r="L2286">
        <v>3</v>
      </c>
      <c r="M2286" t="s">
        <v>39</v>
      </c>
      <c r="N2286" t="s">
        <v>323</v>
      </c>
      <c r="O2286" t="s">
        <v>37</v>
      </c>
      <c r="P2286" t="s">
        <v>41</v>
      </c>
      <c r="Q2286" t="s">
        <v>332</v>
      </c>
    </row>
    <row r="2287" spans="1:17" x14ac:dyDescent="0.35">
      <c r="A2287" t="s">
        <v>15</v>
      </c>
      <c r="B2287" t="s">
        <v>16</v>
      </c>
      <c r="C2287" t="s">
        <v>17</v>
      </c>
      <c r="D2287" t="s">
        <v>323</v>
      </c>
      <c r="E2287" t="s">
        <v>36</v>
      </c>
      <c r="F2287" t="s">
        <v>41</v>
      </c>
      <c r="G2287" t="s">
        <v>37</v>
      </c>
      <c r="H2287" s="2">
        <v>42531</v>
      </c>
      <c r="I2287">
        <v>14.375</v>
      </c>
      <c r="J2287">
        <v>31</v>
      </c>
      <c r="K2287">
        <f t="shared" si="263"/>
        <v>4.375</v>
      </c>
      <c r="L2287">
        <v>4</v>
      </c>
      <c r="M2287" t="s">
        <v>27</v>
      </c>
      <c r="N2287" t="s">
        <v>323</v>
      </c>
      <c r="O2287" t="s">
        <v>37</v>
      </c>
      <c r="P2287" t="s">
        <v>41</v>
      </c>
      <c r="Q2287" t="s">
        <v>332</v>
      </c>
    </row>
    <row r="2288" spans="1:17" x14ac:dyDescent="0.35">
      <c r="A2288" t="s">
        <v>15</v>
      </c>
      <c r="B2288" t="s">
        <v>16</v>
      </c>
      <c r="C2288" t="s">
        <v>17</v>
      </c>
      <c r="D2288" t="s">
        <v>323</v>
      </c>
      <c r="E2288" t="s">
        <v>36</v>
      </c>
      <c r="F2288" t="s">
        <v>41</v>
      </c>
      <c r="G2288" t="s">
        <v>37</v>
      </c>
      <c r="H2288" s="2">
        <v>42535</v>
      </c>
      <c r="I2288">
        <v>15.8125</v>
      </c>
      <c r="J2288">
        <v>35</v>
      </c>
      <c r="K2288">
        <f t="shared" si="263"/>
        <v>5.8125</v>
      </c>
      <c r="L2288">
        <v>6</v>
      </c>
      <c r="M2288" t="s">
        <v>40</v>
      </c>
      <c r="N2288" t="s">
        <v>323</v>
      </c>
      <c r="O2288" t="s">
        <v>37</v>
      </c>
      <c r="P2288" t="s">
        <v>41</v>
      </c>
      <c r="Q2288" t="s">
        <v>332</v>
      </c>
    </row>
    <row r="2289" spans="1:17" x14ac:dyDescent="0.35">
      <c r="A2289" t="s">
        <v>15</v>
      </c>
      <c r="B2289" t="s">
        <v>16</v>
      </c>
      <c r="C2289" t="s">
        <v>17</v>
      </c>
      <c r="D2289" t="s">
        <v>323</v>
      </c>
      <c r="E2289" t="s">
        <v>36</v>
      </c>
      <c r="F2289" t="s">
        <v>41</v>
      </c>
      <c r="G2289" t="s">
        <v>37</v>
      </c>
      <c r="H2289" s="2">
        <v>42538</v>
      </c>
      <c r="I2289">
        <v>17.2</v>
      </c>
      <c r="J2289">
        <v>38</v>
      </c>
      <c r="K2289">
        <f t="shared" si="263"/>
        <v>7.1999999999999993</v>
      </c>
      <c r="L2289">
        <v>7</v>
      </c>
      <c r="M2289" t="s">
        <v>29</v>
      </c>
      <c r="N2289" t="s">
        <v>323</v>
      </c>
      <c r="O2289" t="s">
        <v>37</v>
      </c>
      <c r="P2289" t="s">
        <v>41</v>
      </c>
      <c r="Q2289" t="s">
        <v>332</v>
      </c>
    </row>
    <row r="2290" spans="1:17" x14ac:dyDescent="0.35">
      <c r="A2290" t="s">
        <v>15</v>
      </c>
      <c r="B2290" t="s">
        <v>16</v>
      </c>
      <c r="C2290" t="s">
        <v>17</v>
      </c>
      <c r="D2290" t="s">
        <v>323</v>
      </c>
      <c r="E2290" t="s">
        <v>36</v>
      </c>
      <c r="F2290" t="s">
        <v>41</v>
      </c>
      <c r="G2290" t="s">
        <v>37</v>
      </c>
      <c r="H2290" s="2">
        <v>42543</v>
      </c>
      <c r="I2290">
        <v>17.785714285714281</v>
      </c>
      <c r="J2290">
        <v>43</v>
      </c>
      <c r="K2290">
        <f t="shared" si="263"/>
        <v>7.7857142857142811</v>
      </c>
      <c r="L2290">
        <v>8</v>
      </c>
      <c r="M2290" t="s">
        <v>49</v>
      </c>
      <c r="N2290" t="s">
        <v>323</v>
      </c>
      <c r="O2290" t="s">
        <v>37</v>
      </c>
      <c r="P2290" t="s">
        <v>41</v>
      </c>
      <c r="Q2290" t="s">
        <v>332</v>
      </c>
    </row>
    <row r="2291" spans="1:17" hidden="1" x14ac:dyDescent="0.35">
      <c r="A2291" t="s">
        <v>15</v>
      </c>
      <c r="B2291" t="s">
        <v>16</v>
      </c>
      <c r="C2291" t="s">
        <v>17</v>
      </c>
      <c r="D2291" t="s">
        <v>323</v>
      </c>
      <c r="E2291" t="s">
        <v>36</v>
      </c>
      <c r="F2291" t="s">
        <v>41</v>
      </c>
      <c r="G2291" t="s">
        <v>37</v>
      </c>
      <c r="H2291" s="2">
        <v>42566</v>
      </c>
      <c r="I2291">
        <v>32</v>
      </c>
      <c r="J2291">
        <v>66</v>
      </c>
      <c r="L2291">
        <v>0</v>
      </c>
      <c r="M2291" t="s">
        <v>30</v>
      </c>
      <c r="N2291" t="s">
        <v>323</v>
      </c>
      <c r="O2291" t="s">
        <v>37</v>
      </c>
      <c r="P2291" t="s">
        <v>41</v>
      </c>
      <c r="Q2291" t="s">
        <v>332</v>
      </c>
    </row>
    <row r="2292" spans="1:17" hidden="1" x14ac:dyDescent="0.35">
      <c r="A2292" t="s">
        <v>15</v>
      </c>
      <c r="B2292" t="s">
        <v>16</v>
      </c>
      <c r="C2292" t="s">
        <v>17</v>
      </c>
      <c r="D2292" t="s">
        <v>323</v>
      </c>
      <c r="E2292" t="s">
        <v>36</v>
      </c>
      <c r="F2292" t="s">
        <v>41</v>
      </c>
      <c r="G2292" t="s">
        <v>37</v>
      </c>
      <c r="H2292" s="2">
        <v>42574</v>
      </c>
      <c r="I2292">
        <v>50</v>
      </c>
      <c r="J2292">
        <v>74</v>
      </c>
      <c r="L2292">
        <v>0</v>
      </c>
      <c r="M2292" t="s">
        <v>31</v>
      </c>
      <c r="N2292" t="s">
        <v>323</v>
      </c>
      <c r="O2292" t="s">
        <v>37</v>
      </c>
      <c r="P2292" t="s">
        <v>41</v>
      </c>
      <c r="Q2292" t="s">
        <v>332</v>
      </c>
    </row>
    <row r="2293" spans="1:17" hidden="1" x14ac:dyDescent="0.35">
      <c r="A2293" t="s">
        <v>15</v>
      </c>
      <c r="B2293" t="s">
        <v>16</v>
      </c>
      <c r="C2293" t="s">
        <v>17</v>
      </c>
      <c r="D2293" t="s">
        <v>323</v>
      </c>
      <c r="E2293" t="s">
        <v>36</v>
      </c>
      <c r="F2293" t="s">
        <v>41</v>
      </c>
      <c r="G2293" t="s">
        <v>37</v>
      </c>
      <c r="H2293" s="2">
        <v>42615</v>
      </c>
      <c r="I2293">
        <v>60</v>
      </c>
      <c r="J2293">
        <v>115</v>
      </c>
      <c r="L2293">
        <v>0</v>
      </c>
      <c r="M2293" t="s">
        <v>32</v>
      </c>
      <c r="N2293" t="s">
        <v>323</v>
      </c>
      <c r="O2293" t="s">
        <v>37</v>
      </c>
      <c r="P2293" t="s">
        <v>41</v>
      </c>
      <c r="Q2293" t="s">
        <v>332</v>
      </c>
    </row>
    <row r="2294" spans="1:17" hidden="1" x14ac:dyDescent="0.35">
      <c r="A2294" t="s">
        <v>15</v>
      </c>
      <c r="B2294" t="s">
        <v>16</v>
      </c>
      <c r="C2294" t="s">
        <v>17</v>
      </c>
      <c r="D2294" t="s">
        <v>323</v>
      </c>
      <c r="E2294" t="s">
        <v>36</v>
      </c>
      <c r="F2294" t="s">
        <v>43</v>
      </c>
      <c r="G2294" t="s">
        <v>37</v>
      </c>
      <c r="H2294" s="2">
        <v>42514</v>
      </c>
      <c r="I2294">
        <v>10</v>
      </c>
      <c r="J2294">
        <v>14</v>
      </c>
      <c r="L2294">
        <v>0</v>
      </c>
      <c r="M2294" t="s">
        <v>22</v>
      </c>
      <c r="N2294" t="s">
        <v>323</v>
      </c>
      <c r="O2294" t="s">
        <v>37</v>
      </c>
      <c r="P2294" t="s">
        <v>43</v>
      </c>
      <c r="Q2294" t="s">
        <v>333</v>
      </c>
    </row>
    <row r="2295" spans="1:17" x14ac:dyDescent="0.35">
      <c r="A2295" t="s">
        <v>15</v>
      </c>
      <c r="B2295" t="s">
        <v>16</v>
      </c>
      <c r="C2295" t="s">
        <v>17</v>
      </c>
      <c r="D2295" t="s">
        <v>323</v>
      </c>
      <c r="E2295" t="s">
        <v>36</v>
      </c>
      <c r="F2295" t="s">
        <v>43</v>
      </c>
      <c r="G2295" t="s">
        <v>37</v>
      </c>
      <c r="H2295" s="2">
        <v>42514</v>
      </c>
      <c r="I2295">
        <v>10</v>
      </c>
      <c r="J2295">
        <v>14</v>
      </c>
      <c r="K2295">
        <f t="shared" ref="K2295:K2301" si="264">I2295-10</f>
        <v>0</v>
      </c>
      <c r="L2295">
        <v>0</v>
      </c>
      <c r="M2295" t="s">
        <v>25</v>
      </c>
      <c r="N2295" t="s">
        <v>323</v>
      </c>
      <c r="O2295" t="s">
        <v>37</v>
      </c>
      <c r="P2295" t="s">
        <v>43</v>
      </c>
      <c r="Q2295" t="s">
        <v>333</v>
      </c>
    </row>
    <row r="2296" spans="1:17" x14ac:dyDescent="0.35">
      <c r="A2296" t="s">
        <v>15</v>
      </c>
      <c r="B2296" t="s">
        <v>16</v>
      </c>
      <c r="C2296" t="s">
        <v>17</v>
      </c>
      <c r="D2296" t="s">
        <v>323</v>
      </c>
      <c r="E2296" t="s">
        <v>36</v>
      </c>
      <c r="F2296" t="s">
        <v>43</v>
      </c>
      <c r="G2296" t="s">
        <v>37</v>
      </c>
      <c r="H2296" s="2">
        <v>42521</v>
      </c>
      <c r="I2296">
        <v>10.866666666666671</v>
      </c>
      <c r="J2296">
        <v>21</v>
      </c>
      <c r="K2296">
        <f t="shared" si="264"/>
        <v>0.86666666666667069</v>
      </c>
      <c r="L2296">
        <v>1</v>
      </c>
      <c r="M2296" t="s">
        <v>48</v>
      </c>
      <c r="N2296" t="s">
        <v>323</v>
      </c>
      <c r="O2296" t="s">
        <v>37</v>
      </c>
      <c r="P2296" t="s">
        <v>43</v>
      </c>
      <c r="Q2296" t="s">
        <v>333</v>
      </c>
    </row>
    <row r="2297" spans="1:17" x14ac:dyDescent="0.35">
      <c r="A2297" t="s">
        <v>15</v>
      </c>
      <c r="B2297" t="s">
        <v>16</v>
      </c>
      <c r="C2297" t="s">
        <v>17</v>
      </c>
      <c r="D2297" t="s">
        <v>323</v>
      </c>
      <c r="E2297" t="s">
        <v>36</v>
      </c>
      <c r="F2297" t="s">
        <v>43</v>
      </c>
      <c r="G2297" t="s">
        <v>37</v>
      </c>
      <c r="H2297" s="2">
        <v>42524</v>
      </c>
      <c r="I2297">
        <v>12</v>
      </c>
      <c r="J2297">
        <v>24</v>
      </c>
      <c r="K2297">
        <f t="shared" si="264"/>
        <v>2</v>
      </c>
      <c r="L2297">
        <v>2</v>
      </c>
      <c r="M2297" t="s">
        <v>26</v>
      </c>
      <c r="N2297" t="s">
        <v>323</v>
      </c>
      <c r="O2297" t="s">
        <v>37</v>
      </c>
      <c r="P2297" t="s">
        <v>43</v>
      </c>
      <c r="Q2297" t="s">
        <v>333</v>
      </c>
    </row>
    <row r="2298" spans="1:17" x14ac:dyDescent="0.35">
      <c r="A2298" t="s">
        <v>15</v>
      </c>
      <c r="B2298" t="s">
        <v>16</v>
      </c>
      <c r="C2298" t="s">
        <v>17</v>
      </c>
      <c r="D2298" t="s">
        <v>323</v>
      </c>
      <c r="E2298" t="s">
        <v>36</v>
      </c>
      <c r="F2298" t="s">
        <v>43</v>
      </c>
      <c r="G2298" t="s">
        <v>37</v>
      </c>
      <c r="H2298" s="2">
        <v>42528</v>
      </c>
      <c r="I2298">
        <v>12.66666666666667</v>
      </c>
      <c r="J2298">
        <v>28</v>
      </c>
      <c r="K2298">
        <f t="shared" si="264"/>
        <v>2.6666666666666696</v>
      </c>
      <c r="L2298">
        <v>3</v>
      </c>
      <c r="M2298" t="s">
        <v>39</v>
      </c>
      <c r="N2298" t="s">
        <v>323</v>
      </c>
      <c r="O2298" t="s">
        <v>37</v>
      </c>
      <c r="P2298" t="s">
        <v>43</v>
      </c>
      <c r="Q2298" t="s">
        <v>333</v>
      </c>
    </row>
    <row r="2299" spans="1:17" x14ac:dyDescent="0.35">
      <c r="A2299" t="s">
        <v>15</v>
      </c>
      <c r="B2299" t="s">
        <v>16</v>
      </c>
      <c r="C2299" t="s">
        <v>17</v>
      </c>
      <c r="D2299" t="s">
        <v>323</v>
      </c>
      <c r="E2299" t="s">
        <v>36</v>
      </c>
      <c r="F2299" t="s">
        <v>43</v>
      </c>
      <c r="G2299" t="s">
        <v>37</v>
      </c>
      <c r="H2299" s="2">
        <v>42531</v>
      </c>
      <c r="I2299">
        <v>13.875</v>
      </c>
      <c r="J2299">
        <v>31</v>
      </c>
      <c r="K2299">
        <f t="shared" si="264"/>
        <v>3.875</v>
      </c>
      <c r="L2299">
        <v>4</v>
      </c>
      <c r="M2299" t="s">
        <v>27</v>
      </c>
      <c r="N2299" t="s">
        <v>323</v>
      </c>
      <c r="O2299" t="s">
        <v>37</v>
      </c>
      <c r="P2299" t="s">
        <v>43</v>
      </c>
      <c r="Q2299" t="s">
        <v>333</v>
      </c>
    </row>
    <row r="2300" spans="1:17" x14ac:dyDescent="0.35">
      <c r="A2300" t="s">
        <v>15</v>
      </c>
      <c r="B2300" t="s">
        <v>16</v>
      </c>
      <c r="C2300" t="s">
        <v>17</v>
      </c>
      <c r="D2300" t="s">
        <v>323</v>
      </c>
      <c r="E2300" t="s">
        <v>36</v>
      </c>
      <c r="F2300" t="s">
        <v>43</v>
      </c>
      <c r="G2300" t="s">
        <v>37</v>
      </c>
      <c r="H2300" s="2">
        <v>42535</v>
      </c>
      <c r="I2300">
        <v>15.5</v>
      </c>
      <c r="J2300">
        <v>35</v>
      </c>
      <c r="K2300">
        <f t="shared" si="264"/>
        <v>5.5</v>
      </c>
      <c r="L2300">
        <v>6</v>
      </c>
      <c r="M2300" t="s">
        <v>40</v>
      </c>
      <c r="N2300" t="s">
        <v>323</v>
      </c>
      <c r="O2300" t="s">
        <v>37</v>
      </c>
      <c r="P2300" t="s">
        <v>43</v>
      </c>
      <c r="Q2300" t="s">
        <v>333</v>
      </c>
    </row>
    <row r="2301" spans="1:17" x14ac:dyDescent="0.35">
      <c r="A2301" t="s">
        <v>15</v>
      </c>
      <c r="B2301" t="s">
        <v>16</v>
      </c>
      <c r="C2301" t="s">
        <v>17</v>
      </c>
      <c r="D2301" t="s">
        <v>323</v>
      </c>
      <c r="E2301" t="s">
        <v>36</v>
      </c>
      <c r="F2301" t="s">
        <v>43</v>
      </c>
      <c r="G2301" t="s">
        <v>37</v>
      </c>
      <c r="H2301" s="2">
        <v>42543</v>
      </c>
      <c r="I2301">
        <v>17.357142857142861</v>
      </c>
      <c r="J2301">
        <v>43</v>
      </c>
      <c r="K2301">
        <f t="shared" si="264"/>
        <v>7.3571428571428612</v>
      </c>
      <c r="L2301">
        <v>7</v>
      </c>
      <c r="M2301" t="s">
        <v>29</v>
      </c>
      <c r="N2301" t="s">
        <v>323</v>
      </c>
      <c r="O2301" t="s">
        <v>37</v>
      </c>
      <c r="P2301" t="s">
        <v>43</v>
      </c>
      <c r="Q2301" t="s">
        <v>333</v>
      </c>
    </row>
    <row r="2302" spans="1:17" hidden="1" x14ac:dyDescent="0.35">
      <c r="A2302" t="s">
        <v>15</v>
      </c>
      <c r="B2302" t="s">
        <v>16</v>
      </c>
      <c r="C2302" t="s">
        <v>17</v>
      </c>
      <c r="D2302" t="s">
        <v>323</v>
      </c>
      <c r="E2302" t="s">
        <v>36</v>
      </c>
      <c r="F2302" t="s">
        <v>43</v>
      </c>
      <c r="G2302" t="s">
        <v>37</v>
      </c>
      <c r="H2302" s="2">
        <v>42566</v>
      </c>
      <c r="I2302">
        <v>32</v>
      </c>
      <c r="J2302">
        <v>66</v>
      </c>
      <c r="L2302">
        <v>0</v>
      </c>
      <c r="M2302" t="s">
        <v>30</v>
      </c>
      <c r="N2302" t="s">
        <v>323</v>
      </c>
      <c r="O2302" t="s">
        <v>37</v>
      </c>
      <c r="P2302" t="s">
        <v>43</v>
      </c>
      <c r="Q2302" t="s">
        <v>333</v>
      </c>
    </row>
    <row r="2303" spans="1:17" hidden="1" x14ac:dyDescent="0.35">
      <c r="A2303" t="s">
        <v>15</v>
      </c>
      <c r="B2303" t="s">
        <v>16</v>
      </c>
      <c r="C2303" t="s">
        <v>17</v>
      </c>
      <c r="D2303" t="s">
        <v>323</v>
      </c>
      <c r="E2303" t="s">
        <v>36</v>
      </c>
      <c r="F2303" t="s">
        <v>43</v>
      </c>
      <c r="G2303" t="s">
        <v>37</v>
      </c>
      <c r="H2303" s="2">
        <v>42574</v>
      </c>
      <c r="I2303">
        <v>50</v>
      </c>
      <c r="J2303">
        <v>74</v>
      </c>
      <c r="L2303">
        <v>0</v>
      </c>
      <c r="M2303" t="s">
        <v>31</v>
      </c>
      <c r="N2303" t="s">
        <v>323</v>
      </c>
      <c r="O2303" t="s">
        <v>37</v>
      </c>
      <c r="P2303" t="s">
        <v>43</v>
      </c>
      <c r="Q2303" t="s">
        <v>333</v>
      </c>
    </row>
    <row r="2304" spans="1:17" hidden="1" x14ac:dyDescent="0.35">
      <c r="A2304" t="s">
        <v>15</v>
      </c>
      <c r="B2304" t="s">
        <v>16</v>
      </c>
      <c r="C2304" t="s">
        <v>17</v>
      </c>
      <c r="D2304" t="s">
        <v>323</v>
      </c>
      <c r="E2304" t="s">
        <v>36</v>
      </c>
      <c r="F2304" t="s">
        <v>43</v>
      </c>
      <c r="G2304" t="s">
        <v>37</v>
      </c>
      <c r="H2304" s="2">
        <v>42615</v>
      </c>
      <c r="I2304">
        <v>60</v>
      </c>
      <c r="J2304">
        <v>115</v>
      </c>
      <c r="L2304">
        <v>0</v>
      </c>
      <c r="M2304" t="s">
        <v>32</v>
      </c>
      <c r="N2304" t="s">
        <v>323</v>
      </c>
      <c r="O2304" t="s">
        <v>37</v>
      </c>
      <c r="P2304" t="s">
        <v>43</v>
      </c>
      <c r="Q2304" t="s">
        <v>333</v>
      </c>
    </row>
    <row r="2305" spans="1:17" hidden="1" x14ac:dyDescent="0.35">
      <c r="A2305" t="s">
        <v>15</v>
      </c>
      <c r="B2305" t="s">
        <v>16</v>
      </c>
      <c r="C2305" t="s">
        <v>17</v>
      </c>
      <c r="D2305" t="s">
        <v>323</v>
      </c>
      <c r="E2305" t="s">
        <v>45</v>
      </c>
      <c r="F2305" t="s">
        <v>20</v>
      </c>
      <c r="G2305" t="s">
        <v>46</v>
      </c>
      <c r="H2305" s="2">
        <v>42517</v>
      </c>
      <c r="I2305">
        <v>10</v>
      </c>
      <c r="J2305">
        <v>7</v>
      </c>
      <c r="L2305">
        <v>0</v>
      </c>
      <c r="M2305" t="s">
        <v>22</v>
      </c>
      <c r="N2305" t="s">
        <v>323</v>
      </c>
      <c r="O2305" t="s">
        <v>46</v>
      </c>
      <c r="P2305" t="s">
        <v>23</v>
      </c>
      <c r="Q2305" t="s">
        <v>334</v>
      </c>
    </row>
    <row r="2306" spans="1:17" x14ac:dyDescent="0.35">
      <c r="A2306" t="s">
        <v>15</v>
      </c>
      <c r="B2306" t="s">
        <v>16</v>
      </c>
      <c r="C2306" t="s">
        <v>17</v>
      </c>
      <c r="D2306" t="s">
        <v>323</v>
      </c>
      <c r="E2306" t="s">
        <v>45</v>
      </c>
      <c r="F2306" t="s">
        <v>20</v>
      </c>
      <c r="G2306" t="s">
        <v>46</v>
      </c>
      <c r="H2306" s="2">
        <v>42521</v>
      </c>
      <c r="I2306">
        <v>10</v>
      </c>
      <c r="J2306">
        <v>11</v>
      </c>
      <c r="K2306">
        <f t="shared" ref="K2306:K2311" si="265">I2306-10</f>
        <v>0</v>
      </c>
      <c r="L2306">
        <v>0</v>
      </c>
      <c r="M2306" t="s">
        <v>25</v>
      </c>
      <c r="N2306" t="s">
        <v>323</v>
      </c>
      <c r="O2306" t="s">
        <v>46</v>
      </c>
      <c r="P2306" t="s">
        <v>23</v>
      </c>
      <c r="Q2306" t="s">
        <v>334</v>
      </c>
    </row>
    <row r="2307" spans="1:17" x14ac:dyDescent="0.35">
      <c r="A2307" t="s">
        <v>15</v>
      </c>
      <c r="B2307" t="s">
        <v>16</v>
      </c>
      <c r="C2307" t="s">
        <v>17</v>
      </c>
      <c r="D2307" t="s">
        <v>323</v>
      </c>
      <c r="E2307" t="s">
        <v>45</v>
      </c>
      <c r="F2307" t="s">
        <v>20</v>
      </c>
      <c r="G2307" t="s">
        <v>46</v>
      </c>
      <c r="H2307" s="2">
        <v>42528</v>
      </c>
      <c r="I2307">
        <v>12</v>
      </c>
      <c r="J2307">
        <v>18</v>
      </c>
      <c r="K2307">
        <f t="shared" si="265"/>
        <v>2</v>
      </c>
      <c r="L2307">
        <v>2</v>
      </c>
      <c r="M2307" t="s">
        <v>26</v>
      </c>
      <c r="N2307" t="s">
        <v>323</v>
      </c>
      <c r="O2307" t="s">
        <v>46</v>
      </c>
      <c r="P2307" t="s">
        <v>23</v>
      </c>
      <c r="Q2307" t="s">
        <v>334</v>
      </c>
    </row>
    <row r="2308" spans="1:17" x14ac:dyDescent="0.35">
      <c r="A2308" t="s">
        <v>15</v>
      </c>
      <c r="B2308" t="s">
        <v>16</v>
      </c>
      <c r="C2308" t="s">
        <v>17</v>
      </c>
      <c r="D2308" t="s">
        <v>323</v>
      </c>
      <c r="E2308" t="s">
        <v>45</v>
      </c>
      <c r="F2308" t="s">
        <v>20</v>
      </c>
      <c r="G2308" t="s">
        <v>46</v>
      </c>
      <c r="H2308" s="2">
        <v>42531</v>
      </c>
      <c r="I2308">
        <v>12.75</v>
      </c>
      <c r="J2308">
        <v>21</v>
      </c>
      <c r="K2308">
        <f t="shared" si="265"/>
        <v>2.75</v>
      </c>
      <c r="L2308">
        <v>3</v>
      </c>
      <c r="M2308" t="s">
        <v>39</v>
      </c>
      <c r="N2308" t="s">
        <v>323</v>
      </c>
      <c r="O2308" t="s">
        <v>46</v>
      </c>
      <c r="P2308" t="s">
        <v>23</v>
      </c>
      <c r="Q2308" t="s">
        <v>334</v>
      </c>
    </row>
    <row r="2309" spans="1:17" x14ac:dyDescent="0.35">
      <c r="A2309" t="s">
        <v>15</v>
      </c>
      <c r="B2309" t="s">
        <v>16</v>
      </c>
      <c r="C2309" t="s">
        <v>17</v>
      </c>
      <c r="D2309" t="s">
        <v>323</v>
      </c>
      <c r="E2309" t="s">
        <v>45</v>
      </c>
      <c r="F2309" t="s">
        <v>20</v>
      </c>
      <c r="G2309" t="s">
        <v>46</v>
      </c>
      <c r="H2309" s="2">
        <v>42535</v>
      </c>
      <c r="I2309">
        <v>14</v>
      </c>
      <c r="J2309">
        <v>25</v>
      </c>
      <c r="K2309">
        <f t="shared" si="265"/>
        <v>4</v>
      </c>
      <c r="L2309">
        <v>4</v>
      </c>
      <c r="M2309" t="s">
        <v>27</v>
      </c>
      <c r="N2309" t="s">
        <v>323</v>
      </c>
      <c r="O2309" t="s">
        <v>46</v>
      </c>
      <c r="P2309" t="s">
        <v>23</v>
      </c>
      <c r="Q2309" t="s">
        <v>334</v>
      </c>
    </row>
    <row r="2310" spans="1:17" x14ac:dyDescent="0.35">
      <c r="A2310" t="s">
        <v>15</v>
      </c>
      <c r="B2310" t="s">
        <v>16</v>
      </c>
      <c r="C2310" t="s">
        <v>17</v>
      </c>
      <c r="D2310" t="s">
        <v>323</v>
      </c>
      <c r="E2310" t="s">
        <v>45</v>
      </c>
      <c r="F2310" t="s">
        <v>20</v>
      </c>
      <c r="G2310" t="s">
        <v>46</v>
      </c>
      <c r="H2310" s="2">
        <v>42543</v>
      </c>
      <c r="I2310">
        <v>16</v>
      </c>
      <c r="J2310">
        <v>33</v>
      </c>
      <c r="K2310">
        <f t="shared" si="265"/>
        <v>6</v>
      </c>
      <c r="L2310">
        <v>6</v>
      </c>
      <c r="M2310" t="s">
        <v>40</v>
      </c>
      <c r="N2310" t="s">
        <v>323</v>
      </c>
      <c r="O2310" t="s">
        <v>46</v>
      </c>
      <c r="P2310" t="s">
        <v>23</v>
      </c>
      <c r="Q2310" t="s">
        <v>334</v>
      </c>
    </row>
    <row r="2311" spans="1:17" x14ac:dyDescent="0.35">
      <c r="A2311" t="s">
        <v>15</v>
      </c>
      <c r="B2311" t="s">
        <v>16</v>
      </c>
      <c r="C2311" t="s">
        <v>17</v>
      </c>
      <c r="D2311" t="s">
        <v>323</v>
      </c>
      <c r="E2311" t="s">
        <v>45</v>
      </c>
      <c r="F2311" t="s">
        <v>20</v>
      </c>
      <c r="G2311" t="s">
        <v>46</v>
      </c>
      <c r="H2311" s="2">
        <v>42549</v>
      </c>
      <c r="I2311">
        <v>18</v>
      </c>
      <c r="J2311">
        <v>39</v>
      </c>
      <c r="K2311">
        <f t="shared" si="265"/>
        <v>8</v>
      </c>
      <c r="L2311">
        <v>8</v>
      </c>
      <c r="M2311" t="s">
        <v>49</v>
      </c>
      <c r="N2311" t="s">
        <v>323</v>
      </c>
      <c r="O2311" t="s">
        <v>46</v>
      </c>
      <c r="P2311" t="s">
        <v>23</v>
      </c>
      <c r="Q2311" t="s">
        <v>334</v>
      </c>
    </row>
    <row r="2312" spans="1:17" hidden="1" x14ac:dyDescent="0.35">
      <c r="A2312" t="s">
        <v>15</v>
      </c>
      <c r="B2312" t="s">
        <v>16</v>
      </c>
      <c r="C2312" t="s">
        <v>17</v>
      </c>
      <c r="D2312" t="s">
        <v>323</v>
      </c>
      <c r="E2312" t="s">
        <v>45</v>
      </c>
      <c r="F2312" t="s">
        <v>20</v>
      </c>
      <c r="G2312" t="s">
        <v>46</v>
      </c>
      <c r="H2312" s="2">
        <v>42570</v>
      </c>
      <c r="I2312">
        <v>30</v>
      </c>
      <c r="J2312">
        <v>60</v>
      </c>
      <c r="L2312">
        <v>0</v>
      </c>
      <c r="M2312" t="s">
        <v>30</v>
      </c>
      <c r="N2312" t="s">
        <v>323</v>
      </c>
      <c r="O2312" t="s">
        <v>46</v>
      </c>
      <c r="P2312" t="s">
        <v>23</v>
      </c>
      <c r="Q2312" t="s">
        <v>334</v>
      </c>
    </row>
    <row r="2313" spans="1:17" hidden="1" x14ac:dyDescent="0.35">
      <c r="A2313" t="s">
        <v>15</v>
      </c>
      <c r="B2313" t="s">
        <v>16</v>
      </c>
      <c r="C2313" t="s">
        <v>17</v>
      </c>
      <c r="D2313" t="s">
        <v>323</v>
      </c>
      <c r="E2313" t="s">
        <v>45</v>
      </c>
      <c r="F2313" t="s">
        <v>20</v>
      </c>
      <c r="G2313" t="s">
        <v>46</v>
      </c>
      <c r="H2313" s="2">
        <v>42598</v>
      </c>
      <c r="I2313">
        <v>51</v>
      </c>
      <c r="J2313">
        <v>88</v>
      </c>
      <c r="L2313">
        <v>0</v>
      </c>
      <c r="M2313" t="s">
        <v>31</v>
      </c>
      <c r="N2313" t="s">
        <v>323</v>
      </c>
      <c r="O2313" t="s">
        <v>46</v>
      </c>
      <c r="P2313" t="s">
        <v>23</v>
      </c>
      <c r="Q2313" t="s">
        <v>334</v>
      </c>
    </row>
    <row r="2314" spans="1:17" hidden="1" x14ac:dyDescent="0.35">
      <c r="A2314" t="s">
        <v>15</v>
      </c>
      <c r="B2314" t="s">
        <v>16</v>
      </c>
      <c r="C2314" t="s">
        <v>17</v>
      </c>
      <c r="D2314" t="s">
        <v>323</v>
      </c>
      <c r="E2314" t="s">
        <v>45</v>
      </c>
      <c r="F2314" t="s">
        <v>20</v>
      </c>
      <c r="G2314" t="s">
        <v>46</v>
      </c>
      <c r="H2314" s="2">
        <v>42619</v>
      </c>
      <c r="I2314">
        <v>60</v>
      </c>
      <c r="J2314">
        <v>109</v>
      </c>
      <c r="L2314">
        <v>0</v>
      </c>
      <c r="M2314" t="s">
        <v>32</v>
      </c>
      <c r="N2314" t="s">
        <v>323</v>
      </c>
      <c r="O2314" t="s">
        <v>46</v>
      </c>
      <c r="P2314" t="s">
        <v>23</v>
      </c>
      <c r="Q2314" t="s">
        <v>334</v>
      </c>
    </row>
    <row r="2315" spans="1:17" hidden="1" x14ac:dyDescent="0.35">
      <c r="A2315" t="s">
        <v>50</v>
      </c>
      <c r="B2315" t="s">
        <v>16</v>
      </c>
      <c r="C2315" t="s">
        <v>51</v>
      </c>
      <c r="D2315" t="s">
        <v>323</v>
      </c>
      <c r="E2315" t="s">
        <v>19</v>
      </c>
      <c r="F2315" t="s">
        <v>20</v>
      </c>
      <c r="G2315" t="s">
        <v>52</v>
      </c>
      <c r="H2315" s="2">
        <v>42468</v>
      </c>
      <c r="I2315">
        <v>10</v>
      </c>
      <c r="J2315">
        <v>8</v>
      </c>
      <c r="L2315">
        <v>0</v>
      </c>
      <c r="M2315" t="s">
        <v>22</v>
      </c>
      <c r="N2315" t="s">
        <v>323</v>
      </c>
      <c r="O2315" t="s">
        <v>52</v>
      </c>
      <c r="P2315" t="s">
        <v>23</v>
      </c>
      <c r="Q2315" t="s">
        <v>335</v>
      </c>
    </row>
    <row r="2316" spans="1:17" x14ac:dyDescent="0.35">
      <c r="A2316" t="s">
        <v>50</v>
      </c>
      <c r="B2316" t="s">
        <v>16</v>
      </c>
      <c r="C2316" t="s">
        <v>51</v>
      </c>
      <c r="D2316" t="s">
        <v>323</v>
      </c>
      <c r="E2316" t="s">
        <v>19</v>
      </c>
      <c r="F2316" t="s">
        <v>20</v>
      </c>
      <c r="G2316" t="s">
        <v>52</v>
      </c>
      <c r="H2316" s="2">
        <v>42472</v>
      </c>
      <c r="I2316">
        <v>10</v>
      </c>
      <c r="J2316">
        <v>12</v>
      </c>
      <c r="K2316">
        <f t="shared" ref="K2316:K2318" si="266">I2316-10</f>
        <v>0</v>
      </c>
      <c r="L2316">
        <v>0</v>
      </c>
      <c r="M2316" t="s">
        <v>25</v>
      </c>
      <c r="N2316" t="s">
        <v>323</v>
      </c>
      <c r="O2316" t="s">
        <v>52</v>
      </c>
      <c r="P2316" t="s">
        <v>23</v>
      </c>
      <c r="Q2316" t="s">
        <v>335</v>
      </c>
    </row>
    <row r="2317" spans="1:17" x14ac:dyDescent="0.35">
      <c r="A2317" t="s">
        <v>50</v>
      </c>
      <c r="B2317" t="s">
        <v>16</v>
      </c>
      <c r="C2317" t="s">
        <v>51</v>
      </c>
      <c r="D2317" t="s">
        <v>323</v>
      </c>
      <c r="E2317" t="s">
        <v>19</v>
      </c>
      <c r="F2317" t="s">
        <v>20</v>
      </c>
      <c r="G2317" t="s">
        <v>52</v>
      </c>
      <c r="H2317" s="2">
        <v>42482</v>
      </c>
      <c r="I2317">
        <v>10.6875</v>
      </c>
      <c r="J2317">
        <v>22</v>
      </c>
      <c r="K2317">
        <f t="shared" si="266"/>
        <v>0.6875</v>
      </c>
      <c r="L2317">
        <v>1</v>
      </c>
      <c r="M2317" t="s">
        <v>48</v>
      </c>
      <c r="N2317" t="s">
        <v>323</v>
      </c>
      <c r="O2317" t="s">
        <v>52</v>
      </c>
      <c r="P2317" t="s">
        <v>23</v>
      </c>
      <c r="Q2317" t="s">
        <v>335</v>
      </c>
    </row>
    <row r="2318" spans="1:17" x14ac:dyDescent="0.35">
      <c r="A2318" t="s">
        <v>50</v>
      </c>
      <c r="B2318" t="s">
        <v>16</v>
      </c>
      <c r="C2318" t="s">
        <v>51</v>
      </c>
      <c r="D2318" t="s">
        <v>323</v>
      </c>
      <c r="E2318" t="s">
        <v>19</v>
      </c>
      <c r="F2318" t="s">
        <v>20</v>
      </c>
      <c r="G2318" t="s">
        <v>52</v>
      </c>
      <c r="H2318" s="2">
        <v>42486</v>
      </c>
      <c r="I2318">
        <v>11.625</v>
      </c>
      <c r="J2318">
        <v>26</v>
      </c>
      <c r="K2318">
        <f t="shared" si="266"/>
        <v>1.625</v>
      </c>
      <c r="L2318">
        <v>2</v>
      </c>
      <c r="M2318" t="s">
        <v>26</v>
      </c>
      <c r="N2318" t="s">
        <v>323</v>
      </c>
      <c r="O2318" t="s">
        <v>52</v>
      </c>
      <c r="P2318" t="s">
        <v>23</v>
      </c>
      <c r="Q2318" t="s">
        <v>335</v>
      </c>
    </row>
    <row r="2319" spans="1:17" hidden="1" x14ac:dyDescent="0.35">
      <c r="A2319" t="s">
        <v>50</v>
      </c>
      <c r="B2319" t="s">
        <v>16</v>
      </c>
      <c r="C2319" t="s">
        <v>51</v>
      </c>
      <c r="D2319" t="s">
        <v>323</v>
      </c>
      <c r="E2319" t="s">
        <v>19</v>
      </c>
      <c r="F2319" t="s">
        <v>20</v>
      </c>
      <c r="G2319" t="s">
        <v>52</v>
      </c>
      <c r="H2319" s="2">
        <v>42520</v>
      </c>
      <c r="I2319">
        <v>50</v>
      </c>
      <c r="J2319">
        <v>60</v>
      </c>
      <c r="L2319">
        <v>0</v>
      </c>
      <c r="M2319" t="s">
        <v>31</v>
      </c>
      <c r="N2319" t="s">
        <v>323</v>
      </c>
      <c r="O2319" t="s">
        <v>52</v>
      </c>
      <c r="P2319" t="s">
        <v>23</v>
      </c>
      <c r="Q2319" t="s">
        <v>335</v>
      </c>
    </row>
    <row r="2320" spans="1:17" hidden="1" x14ac:dyDescent="0.35">
      <c r="A2320" t="s">
        <v>50</v>
      </c>
      <c r="B2320" t="s">
        <v>16</v>
      </c>
      <c r="C2320" t="s">
        <v>51</v>
      </c>
      <c r="D2320" t="s">
        <v>323</v>
      </c>
      <c r="E2320" t="s">
        <v>19</v>
      </c>
      <c r="F2320" t="s">
        <v>20</v>
      </c>
      <c r="G2320" t="s">
        <v>52</v>
      </c>
      <c r="H2320" s="2">
        <v>42530</v>
      </c>
      <c r="I2320">
        <v>31</v>
      </c>
      <c r="J2320">
        <v>70</v>
      </c>
      <c r="L2320">
        <v>0</v>
      </c>
      <c r="M2320" t="s">
        <v>30</v>
      </c>
      <c r="N2320" t="s">
        <v>323</v>
      </c>
      <c r="O2320" t="s">
        <v>52</v>
      </c>
      <c r="P2320" t="s">
        <v>23</v>
      </c>
      <c r="Q2320" t="s">
        <v>335</v>
      </c>
    </row>
    <row r="2321" spans="1:17" hidden="1" x14ac:dyDescent="0.35">
      <c r="A2321" t="s">
        <v>50</v>
      </c>
      <c r="B2321" t="s">
        <v>16</v>
      </c>
      <c r="C2321" t="s">
        <v>51</v>
      </c>
      <c r="D2321" t="s">
        <v>323</v>
      </c>
      <c r="E2321" t="s">
        <v>19</v>
      </c>
      <c r="F2321" t="s">
        <v>20</v>
      </c>
      <c r="G2321" t="s">
        <v>52</v>
      </c>
      <c r="H2321" s="2">
        <v>42620</v>
      </c>
      <c r="I2321">
        <v>60</v>
      </c>
      <c r="J2321">
        <v>160</v>
      </c>
      <c r="L2321">
        <v>0</v>
      </c>
      <c r="M2321" t="s">
        <v>32</v>
      </c>
      <c r="N2321" t="s">
        <v>323</v>
      </c>
      <c r="O2321" t="s">
        <v>52</v>
      </c>
      <c r="P2321" t="s">
        <v>23</v>
      </c>
      <c r="Q2321" t="s">
        <v>335</v>
      </c>
    </row>
    <row r="2322" spans="1:17" hidden="1" x14ac:dyDescent="0.35">
      <c r="A2322" t="s">
        <v>50</v>
      </c>
      <c r="B2322" t="s">
        <v>16</v>
      </c>
      <c r="C2322" t="s">
        <v>51</v>
      </c>
      <c r="D2322" t="s">
        <v>323</v>
      </c>
      <c r="E2322" t="s">
        <v>33</v>
      </c>
      <c r="F2322" t="s">
        <v>20</v>
      </c>
      <c r="G2322" t="s">
        <v>54</v>
      </c>
      <c r="H2322" s="2">
        <v>42496</v>
      </c>
      <c r="I2322">
        <v>10</v>
      </c>
      <c r="J2322">
        <v>10</v>
      </c>
      <c r="L2322">
        <v>0</v>
      </c>
      <c r="M2322" t="s">
        <v>22</v>
      </c>
      <c r="N2322" t="s">
        <v>323</v>
      </c>
      <c r="O2322" t="s">
        <v>54</v>
      </c>
      <c r="P2322" t="s">
        <v>23</v>
      </c>
      <c r="Q2322" t="s">
        <v>336</v>
      </c>
    </row>
    <row r="2323" spans="1:17" x14ac:dyDescent="0.35">
      <c r="A2323" t="s">
        <v>50</v>
      </c>
      <c r="B2323" t="s">
        <v>16</v>
      </c>
      <c r="C2323" t="s">
        <v>51</v>
      </c>
      <c r="D2323" t="s">
        <v>323</v>
      </c>
      <c r="E2323" t="s">
        <v>33</v>
      </c>
      <c r="F2323" t="s">
        <v>20</v>
      </c>
      <c r="G2323" t="s">
        <v>54</v>
      </c>
      <c r="H2323" s="2">
        <v>42500</v>
      </c>
      <c r="I2323">
        <v>10</v>
      </c>
      <c r="J2323">
        <v>14</v>
      </c>
      <c r="K2323">
        <f t="shared" ref="K2323:K2327" si="267">I2323-10</f>
        <v>0</v>
      </c>
      <c r="L2323">
        <v>0</v>
      </c>
      <c r="M2323" t="s">
        <v>25</v>
      </c>
      <c r="N2323" t="s">
        <v>323</v>
      </c>
      <c r="O2323" t="s">
        <v>54</v>
      </c>
      <c r="P2323" t="s">
        <v>23</v>
      </c>
      <c r="Q2323" t="s">
        <v>336</v>
      </c>
    </row>
    <row r="2324" spans="1:17" x14ac:dyDescent="0.35">
      <c r="A2324" t="s">
        <v>50</v>
      </c>
      <c r="B2324" t="s">
        <v>16</v>
      </c>
      <c r="C2324" t="s">
        <v>51</v>
      </c>
      <c r="D2324" t="s">
        <v>323</v>
      </c>
      <c r="E2324" t="s">
        <v>33</v>
      </c>
      <c r="F2324" t="s">
        <v>20</v>
      </c>
      <c r="G2324" t="s">
        <v>54</v>
      </c>
      <c r="H2324" s="2">
        <v>42513</v>
      </c>
      <c r="I2324">
        <v>11.3125</v>
      </c>
      <c r="J2324">
        <v>27</v>
      </c>
      <c r="K2324">
        <f t="shared" si="267"/>
        <v>1.3125</v>
      </c>
      <c r="L2324">
        <v>1</v>
      </c>
      <c r="M2324" t="s">
        <v>48</v>
      </c>
      <c r="N2324" t="s">
        <v>323</v>
      </c>
      <c r="O2324" t="s">
        <v>54</v>
      </c>
      <c r="P2324" t="s">
        <v>23</v>
      </c>
      <c r="Q2324" t="s">
        <v>336</v>
      </c>
    </row>
    <row r="2325" spans="1:17" x14ac:dyDescent="0.35">
      <c r="A2325" t="s">
        <v>50</v>
      </c>
      <c r="B2325" t="s">
        <v>16</v>
      </c>
      <c r="C2325" t="s">
        <v>51</v>
      </c>
      <c r="D2325" t="s">
        <v>323</v>
      </c>
      <c r="E2325" t="s">
        <v>33</v>
      </c>
      <c r="F2325" t="s">
        <v>20</v>
      </c>
      <c r="G2325" t="s">
        <v>54</v>
      </c>
      <c r="H2325" s="2">
        <v>42520</v>
      </c>
      <c r="I2325">
        <v>12.0625</v>
      </c>
      <c r="J2325">
        <v>34</v>
      </c>
      <c r="K2325">
        <f t="shared" si="267"/>
        <v>2.0625</v>
      </c>
      <c r="L2325">
        <v>2</v>
      </c>
      <c r="M2325" t="s">
        <v>26</v>
      </c>
      <c r="N2325" t="s">
        <v>323</v>
      </c>
      <c r="O2325" t="s">
        <v>54</v>
      </c>
      <c r="P2325" t="s">
        <v>23</v>
      </c>
      <c r="Q2325" t="s">
        <v>336</v>
      </c>
    </row>
    <row r="2326" spans="1:17" x14ac:dyDescent="0.35">
      <c r="A2326" t="s">
        <v>50</v>
      </c>
      <c r="B2326" t="s">
        <v>16</v>
      </c>
      <c r="C2326" t="s">
        <v>51</v>
      </c>
      <c r="D2326" t="s">
        <v>323</v>
      </c>
      <c r="E2326" t="s">
        <v>33</v>
      </c>
      <c r="F2326" t="s">
        <v>20</v>
      </c>
      <c r="G2326" t="s">
        <v>54</v>
      </c>
      <c r="H2326" s="2">
        <v>42527</v>
      </c>
      <c r="I2326">
        <v>13.25</v>
      </c>
      <c r="J2326">
        <v>41</v>
      </c>
      <c r="K2326">
        <f t="shared" si="267"/>
        <v>3.25</v>
      </c>
      <c r="L2326">
        <v>3</v>
      </c>
      <c r="M2326" t="s">
        <v>39</v>
      </c>
      <c r="N2326" t="s">
        <v>323</v>
      </c>
      <c r="O2326" t="s">
        <v>54</v>
      </c>
      <c r="P2326" t="s">
        <v>23</v>
      </c>
      <c r="Q2326" t="s">
        <v>336</v>
      </c>
    </row>
    <row r="2327" spans="1:17" x14ac:dyDescent="0.35">
      <c r="A2327" t="s">
        <v>50</v>
      </c>
      <c r="B2327" t="s">
        <v>16</v>
      </c>
      <c r="C2327" t="s">
        <v>51</v>
      </c>
      <c r="D2327" t="s">
        <v>323</v>
      </c>
      <c r="E2327" t="s">
        <v>33</v>
      </c>
      <c r="F2327" t="s">
        <v>20</v>
      </c>
      <c r="G2327" t="s">
        <v>54</v>
      </c>
      <c r="H2327" s="2">
        <v>42541</v>
      </c>
      <c r="I2327">
        <v>14.9375</v>
      </c>
      <c r="J2327">
        <v>55</v>
      </c>
      <c r="K2327">
        <f t="shared" si="267"/>
        <v>4.9375</v>
      </c>
      <c r="L2327">
        <v>5</v>
      </c>
      <c r="M2327" t="s">
        <v>28</v>
      </c>
      <c r="N2327" t="s">
        <v>323</v>
      </c>
      <c r="O2327" t="s">
        <v>54</v>
      </c>
      <c r="P2327" t="s">
        <v>23</v>
      </c>
      <c r="Q2327" t="s">
        <v>336</v>
      </c>
    </row>
    <row r="2328" spans="1:17" hidden="1" x14ac:dyDescent="0.35">
      <c r="A2328" t="s">
        <v>50</v>
      </c>
      <c r="B2328" t="s">
        <v>16</v>
      </c>
      <c r="C2328" t="s">
        <v>51</v>
      </c>
      <c r="D2328" t="s">
        <v>323</v>
      </c>
      <c r="E2328" t="s">
        <v>33</v>
      </c>
      <c r="F2328" t="s">
        <v>20</v>
      </c>
      <c r="G2328" t="s">
        <v>54</v>
      </c>
      <c r="H2328" s="2">
        <v>42549</v>
      </c>
      <c r="I2328">
        <v>30</v>
      </c>
      <c r="J2328">
        <v>63</v>
      </c>
      <c r="L2328">
        <v>0</v>
      </c>
      <c r="M2328" t="s">
        <v>30</v>
      </c>
      <c r="N2328" t="s">
        <v>323</v>
      </c>
      <c r="O2328" t="s">
        <v>54</v>
      </c>
      <c r="P2328" t="s">
        <v>23</v>
      </c>
      <c r="Q2328" t="s">
        <v>336</v>
      </c>
    </row>
    <row r="2329" spans="1:17" hidden="1" x14ac:dyDescent="0.35">
      <c r="A2329" t="s">
        <v>50</v>
      </c>
      <c r="B2329" t="s">
        <v>16</v>
      </c>
      <c r="C2329" t="s">
        <v>51</v>
      </c>
      <c r="D2329" t="s">
        <v>323</v>
      </c>
      <c r="E2329" t="s">
        <v>33</v>
      </c>
      <c r="F2329" t="s">
        <v>20</v>
      </c>
      <c r="G2329" t="s">
        <v>54</v>
      </c>
      <c r="H2329" s="2">
        <v>42583</v>
      </c>
      <c r="I2329">
        <v>50</v>
      </c>
      <c r="J2329">
        <v>97</v>
      </c>
      <c r="L2329">
        <v>0</v>
      </c>
      <c r="M2329" t="s">
        <v>31</v>
      </c>
      <c r="N2329" t="s">
        <v>323</v>
      </c>
      <c r="O2329" t="s">
        <v>54</v>
      </c>
      <c r="P2329" t="s">
        <v>23</v>
      </c>
      <c r="Q2329" t="s">
        <v>336</v>
      </c>
    </row>
    <row r="2330" spans="1:17" hidden="1" x14ac:dyDescent="0.35">
      <c r="A2330" t="s">
        <v>50</v>
      </c>
      <c r="B2330" t="s">
        <v>16</v>
      </c>
      <c r="C2330" t="s">
        <v>51</v>
      </c>
      <c r="D2330" t="s">
        <v>323</v>
      </c>
      <c r="E2330" t="s">
        <v>33</v>
      </c>
      <c r="F2330" t="s">
        <v>20</v>
      </c>
      <c r="G2330" t="s">
        <v>54</v>
      </c>
      <c r="H2330" s="2">
        <v>42640</v>
      </c>
      <c r="I2330">
        <v>60</v>
      </c>
      <c r="J2330">
        <v>154</v>
      </c>
      <c r="L2330">
        <v>0</v>
      </c>
      <c r="M2330" t="s">
        <v>32</v>
      </c>
      <c r="N2330" t="s">
        <v>323</v>
      </c>
      <c r="O2330" t="s">
        <v>54</v>
      </c>
      <c r="P2330" t="s">
        <v>23</v>
      </c>
      <c r="Q2330" t="s">
        <v>336</v>
      </c>
    </row>
    <row r="2331" spans="1:17" hidden="1" x14ac:dyDescent="0.35">
      <c r="A2331" t="s">
        <v>50</v>
      </c>
      <c r="B2331" t="s">
        <v>16</v>
      </c>
      <c r="C2331" t="s">
        <v>51</v>
      </c>
      <c r="D2331" t="s">
        <v>323</v>
      </c>
      <c r="E2331" t="s">
        <v>33</v>
      </c>
      <c r="F2331" t="s">
        <v>41</v>
      </c>
      <c r="G2331" t="s">
        <v>54</v>
      </c>
      <c r="H2331" s="2">
        <v>42500</v>
      </c>
      <c r="I2331">
        <v>10</v>
      </c>
      <c r="J2331">
        <v>14</v>
      </c>
      <c r="L2331">
        <v>0</v>
      </c>
      <c r="M2331" t="s">
        <v>22</v>
      </c>
      <c r="N2331" t="s">
        <v>323</v>
      </c>
      <c r="O2331" t="s">
        <v>54</v>
      </c>
      <c r="P2331" t="s">
        <v>41</v>
      </c>
      <c r="Q2331" t="s">
        <v>337</v>
      </c>
    </row>
    <row r="2332" spans="1:17" x14ac:dyDescent="0.35">
      <c r="A2332" t="s">
        <v>50</v>
      </c>
      <c r="B2332" t="s">
        <v>16</v>
      </c>
      <c r="C2332" t="s">
        <v>51</v>
      </c>
      <c r="D2332" t="s">
        <v>323</v>
      </c>
      <c r="E2332" t="s">
        <v>33</v>
      </c>
      <c r="F2332" t="s">
        <v>41</v>
      </c>
      <c r="G2332" t="s">
        <v>54</v>
      </c>
      <c r="H2332" s="2">
        <v>42500</v>
      </c>
      <c r="I2332">
        <v>10</v>
      </c>
      <c r="J2332">
        <v>14</v>
      </c>
      <c r="K2332">
        <f t="shared" ref="K2332:K2337" si="268">I2332-10</f>
        <v>0</v>
      </c>
      <c r="L2332">
        <v>0</v>
      </c>
      <c r="M2332" t="s">
        <v>25</v>
      </c>
      <c r="N2332" t="s">
        <v>323</v>
      </c>
      <c r="O2332" t="s">
        <v>54</v>
      </c>
      <c r="P2332" t="s">
        <v>41</v>
      </c>
      <c r="Q2332" t="s">
        <v>337</v>
      </c>
    </row>
    <row r="2333" spans="1:17" x14ac:dyDescent="0.35">
      <c r="A2333" t="s">
        <v>50</v>
      </c>
      <c r="B2333" t="s">
        <v>16</v>
      </c>
      <c r="C2333" t="s">
        <v>51</v>
      </c>
      <c r="D2333" t="s">
        <v>323</v>
      </c>
      <c r="E2333" t="s">
        <v>33</v>
      </c>
      <c r="F2333" t="s">
        <v>41</v>
      </c>
      <c r="G2333" t="s">
        <v>54</v>
      </c>
      <c r="H2333" s="2">
        <v>42509</v>
      </c>
      <c r="I2333">
        <v>10.75</v>
      </c>
      <c r="J2333">
        <v>23</v>
      </c>
      <c r="K2333">
        <f t="shared" si="268"/>
        <v>0.75</v>
      </c>
      <c r="L2333">
        <v>1</v>
      </c>
      <c r="M2333" t="s">
        <v>48</v>
      </c>
      <c r="N2333" t="s">
        <v>323</v>
      </c>
      <c r="O2333" t="s">
        <v>54</v>
      </c>
      <c r="P2333" t="s">
        <v>41</v>
      </c>
      <c r="Q2333" t="s">
        <v>337</v>
      </c>
    </row>
    <row r="2334" spans="1:17" x14ac:dyDescent="0.35">
      <c r="A2334" t="s">
        <v>50</v>
      </c>
      <c r="B2334" t="s">
        <v>16</v>
      </c>
      <c r="C2334" t="s">
        <v>51</v>
      </c>
      <c r="D2334" t="s">
        <v>323</v>
      </c>
      <c r="E2334" t="s">
        <v>33</v>
      </c>
      <c r="F2334" t="s">
        <v>41</v>
      </c>
      <c r="G2334" t="s">
        <v>54</v>
      </c>
      <c r="H2334" s="2">
        <v>42513</v>
      </c>
      <c r="I2334">
        <v>11.5625</v>
      </c>
      <c r="J2334">
        <v>27</v>
      </c>
      <c r="K2334">
        <f t="shared" si="268"/>
        <v>1.5625</v>
      </c>
      <c r="L2334">
        <v>2</v>
      </c>
      <c r="M2334" t="s">
        <v>26</v>
      </c>
      <c r="N2334" t="s">
        <v>323</v>
      </c>
      <c r="O2334" t="s">
        <v>54</v>
      </c>
      <c r="P2334" t="s">
        <v>41</v>
      </c>
      <c r="Q2334" t="s">
        <v>337</v>
      </c>
    </row>
    <row r="2335" spans="1:17" x14ac:dyDescent="0.35">
      <c r="A2335" t="s">
        <v>50</v>
      </c>
      <c r="B2335" t="s">
        <v>16</v>
      </c>
      <c r="C2335" t="s">
        <v>51</v>
      </c>
      <c r="D2335" t="s">
        <v>323</v>
      </c>
      <c r="E2335" t="s">
        <v>33</v>
      </c>
      <c r="F2335" t="s">
        <v>41</v>
      </c>
      <c r="G2335" t="s">
        <v>54</v>
      </c>
      <c r="H2335" s="2">
        <v>42527</v>
      </c>
      <c r="I2335">
        <v>13.125</v>
      </c>
      <c r="J2335">
        <v>41</v>
      </c>
      <c r="K2335">
        <f t="shared" si="268"/>
        <v>3.125</v>
      </c>
      <c r="L2335">
        <v>3</v>
      </c>
      <c r="M2335" t="s">
        <v>39</v>
      </c>
      <c r="N2335" t="s">
        <v>323</v>
      </c>
      <c r="O2335" t="s">
        <v>54</v>
      </c>
      <c r="P2335" t="s">
        <v>41</v>
      </c>
      <c r="Q2335" t="s">
        <v>337</v>
      </c>
    </row>
    <row r="2336" spans="1:17" x14ac:dyDescent="0.35">
      <c r="A2336" t="s">
        <v>50</v>
      </c>
      <c r="B2336" t="s">
        <v>16</v>
      </c>
      <c r="C2336" t="s">
        <v>51</v>
      </c>
      <c r="D2336" t="s">
        <v>323</v>
      </c>
      <c r="E2336" t="s">
        <v>33</v>
      </c>
      <c r="F2336" t="s">
        <v>41</v>
      </c>
      <c r="G2336" t="s">
        <v>54</v>
      </c>
      <c r="H2336" s="2">
        <v>42535</v>
      </c>
      <c r="I2336">
        <v>14.125</v>
      </c>
      <c r="J2336">
        <v>49</v>
      </c>
      <c r="K2336">
        <f t="shared" si="268"/>
        <v>4.125</v>
      </c>
      <c r="L2336">
        <v>4</v>
      </c>
      <c r="M2336" t="s">
        <v>27</v>
      </c>
      <c r="N2336" t="s">
        <v>323</v>
      </c>
      <c r="O2336" t="s">
        <v>54</v>
      </c>
      <c r="P2336" t="s">
        <v>41</v>
      </c>
      <c r="Q2336" t="s">
        <v>337</v>
      </c>
    </row>
    <row r="2337" spans="1:17" x14ac:dyDescent="0.35">
      <c r="A2337" t="s">
        <v>50</v>
      </c>
      <c r="B2337" t="s">
        <v>16</v>
      </c>
      <c r="C2337" t="s">
        <v>51</v>
      </c>
      <c r="D2337" t="s">
        <v>323</v>
      </c>
      <c r="E2337" t="s">
        <v>33</v>
      </c>
      <c r="F2337" t="s">
        <v>41</v>
      </c>
      <c r="G2337" t="s">
        <v>54</v>
      </c>
      <c r="H2337" s="2">
        <v>42541</v>
      </c>
      <c r="I2337">
        <v>14.6875</v>
      </c>
      <c r="J2337">
        <v>55</v>
      </c>
      <c r="K2337">
        <f t="shared" si="268"/>
        <v>4.6875</v>
      </c>
      <c r="L2337">
        <v>5</v>
      </c>
      <c r="M2337" t="s">
        <v>28</v>
      </c>
      <c r="N2337" t="s">
        <v>323</v>
      </c>
      <c r="O2337" t="s">
        <v>54</v>
      </c>
      <c r="P2337" t="s">
        <v>41</v>
      </c>
      <c r="Q2337" t="s">
        <v>337</v>
      </c>
    </row>
    <row r="2338" spans="1:17" hidden="1" x14ac:dyDescent="0.35">
      <c r="A2338" t="s">
        <v>50</v>
      </c>
      <c r="B2338" t="s">
        <v>16</v>
      </c>
      <c r="C2338" t="s">
        <v>51</v>
      </c>
      <c r="D2338" t="s">
        <v>323</v>
      </c>
      <c r="E2338" t="s">
        <v>33</v>
      </c>
      <c r="F2338" t="s">
        <v>41</v>
      </c>
      <c r="G2338" t="s">
        <v>54</v>
      </c>
      <c r="H2338" s="2">
        <v>42549</v>
      </c>
      <c r="I2338">
        <v>30</v>
      </c>
      <c r="J2338">
        <v>63</v>
      </c>
      <c r="L2338">
        <v>0</v>
      </c>
      <c r="M2338" t="s">
        <v>30</v>
      </c>
      <c r="N2338" t="s">
        <v>323</v>
      </c>
      <c r="O2338" t="s">
        <v>54</v>
      </c>
      <c r="P2338" t="s">
        <v>41</v>
      </c>
      <c r="Q2338" t="s">
        <v>337</v>
      </c>
    </row>
    <row r="2339" spans="1:17" hidden="1" x14ac:dyDescent="0.35">
      <c r="A2339" t="s">
        <v>50</v>
      </c>
      <c r="B2339" t="s">
        <v>16</v>
      </c>
      <c r="C2339" t="s">
        <v>51</v>
      </c>
      <c r="D2339" t="s">
        <v>323</v>
      </c>
      <c r="E2339" t="s">
        <v>33</v>
      </c>
      <c r="F2339" t="s">
        <v>41</v>
      </c>
      <c r="G2339" t="s">
        <v>54</v>
      </c>
      <c r="H2339" s="2">
        <v>42576</v>
      </c>
      <c r="I2339">
        <v>50</v>
      </c>
      <c r="J2339">
        <v>90</v>
      </c>
      <c r="L2339">
        <v>0</v>
      </c>
      <c r="M2339" t="s">
        <v>31</v>
      </c>
      <c r="N2339" t="s">
        <v>323</v>
      </c>
      <c r="O2339" t="s">
        <v>54</v>
      </c>
      <c r="P2339" t="s">
        <v>41</v>
      </c>
      <c r="Q2339" t="s">
        <v>337</v>
      </c>
    </row>
    <row r="2340" spans="1:17" hidden="1" x14ac:dyDescent="0.35">
      <c r="A2340" t="s">
        <v>50</v>
      </c>
      <c r="B2340" t="s">
        <v>16</v>
      </c>
      <c r="C2340" t="s">
        <v>51</v>
      </c>
      <c r="D2340" t="s">
        <v>323</v>
      </c>
      <c r="E2340" t="s">
        <v>33</v>
      </c>
      <c r="F2340" t="s">
        <v>41</v>
      </c>
      <c r="G2340" t="s">
        <v>54</v>
      </c>
      <c r="H2340" s="2">
        <v>42640</v>
      </c>
      <c r="I2340">
        <v>60</v>
      </c>
      <c r="J2340">
        <v>154</v>
      </c>
      <c r="L2340">
        <v>0</v>
      </c>
      <c r="M2340" t="s">
        <v>32</v>
      </c>
      <c r="N2340" t="s">
        <v>323</v>
      </c>
      <c r="O2340" t="s">
        <v>54</v>
      </c>
      <c r="P2340" t="s">
        <v>41</v>
      </c>
      <c r="Q2340" t="s">
        <v>337</v>
      </c>
    </row>
    <row r="2341" spans="1:17" hidden="1" x14ac:dyDescent="0.35">
      <c r="A2341" t="s">
        <v>50</v>
      </c>
      <c r="B2341" t="s">
        <v>16</v>
      </c>
      <c r="C2341" t="s">
        <v>51</v>
      </c>
      <c r="D2341" t="s">
        <v>323</v>
      </c>
      <c r="E2341" t="s">
        <v>33</v>
      </c>
      <c r="F2341" t="s">
        <v>43</v>
      </c>
      <c r="G2341" t="s">
        <v>54</v>
      </c>
      <c r="H2341" s="2">
        <v>42500</v>
      </c>
      <c r="I2341">
        <v>10</v>
      </c>
      <c r="J2341">
        <v>14</v>
      </c>
      <c r="L2341">
        <v>0</v>
      </c>
      <c r="M2341" t="s">
        <v>22</v>
      </c>
      <c r="N2341" t="s">
        <v>323</v>
      </c>
      <c r="O2341" t="s">
        <v>54</v>
      </c>
      <c r="P2341" t="s">
        <v>43</v>
      </c>
      <c r="Q2341" t="s">
        <v>338</v>
      </c>
    </row>
    <row r="2342" spans="1:17" x14ac:dyDescent="0.35">
      <c r="A2342" t="s">
        <v>50</v>
      </c>
      <c r="B2342" t="s">
        <v>16</v>
      </c>
      <c r="C2342" t="s">
        <v>51</v>
      </c>
      <c r="D2342" t="s">
        <v>323</v>
      </c>
      <c r="E2342" t="s">
        <v>33</v>
      </c>
      <c r="F2342" t="s">
        <v>43</v>
      </c>
      <c r="G2342" t="s">
        <v>54</v>
      </c>
      <c r="H2342" s="2">
        <v>42500</v>
      </c>
      <c r="I2342">
        <v>10</v>
      </c>
      <c r="J2342">
        <v>14</v>
      </c>
      <c r="K2342">
        <f t="shared" ref="K2342:K2347" si="269">I2342-10</f>
        <v>0</v>
      </c>
      <c r="L2342">
        <v>0</v>
      </c>
      <c r="M2342" t="s">
        <v>25</v>
      </c>
      <c r="N2342" t="s">
        <v>323</v>
      </c>
      <c r="O2342" t="s">
        <v>54</v>
      </c>
      <c r="P2342" t="s">
        <v>43</v>
      </c>
      <c r="Q2342" t="s">
        <v>338</v>
      </c>
    </row>
    <row r="2343" spans="1:17" x14ac:dyDescent="0.35">
      <c r="A2343" t="s">
        <v>50</v>
      </c>
      <c r="B2343" t="s">
        <v>16</v>
      </c>
      <c r="C2343" t="s">
        <v>51</v>
      </c>
      <c r="D2343" t="s">
        <v>323</v>
      </c>
      <c r="E2343" t="s">
        <v>33</v>
      </c>
      <c r="F2343" t="s">
        <v>43</v>
      </c>
      <c r="G2343" t="s">
        <v>54</v>
      </c>
      <c r="H2343" s="2">
        <v>42509</v>
      </c>
      <c r="I2343">
        <v>10.6875</v>
      </c>
      <c r="J2343">
        <v>23</v>
      </c>
      <c r="K2343">
        <f t="shared" si="269"/>
        <v>0.6875</v>
      </c>
      <c r="L2343">
        <v>1</v>
      </c>
      <c r="M2343" t="s">
        <v>48</v>
      </c>
      <c r="N2343" t="s">
        <v>323</v>
      </c>
      <c r="O2343" t="s">
        <v>54</v>
      </c>
      <c r="P2343" t="s">
        <v>43</v>
      </c>
      <c r="Q2343" t="s">
        <v>338</v>
      </c>
    </row>
    <row r="2344" spans="1:17" x14ac:dyDescent="0.35">
      <c r="A2344" t="s">
        <v>50</v>
      </c>
      <c r="B2344" t="s">
        <v>16</v>
      </c>
      <c r="C2344" t="s">
        <v>51</v>
      </c>
      <c r="D2344" t="s">
        <v>323</v>
      </c>
      <c r="E2344" t="s">
        <v>33</v>
      </c>
      <c r="F2344" t="s">
        <v>43</v>
      </c>
      <c r="G2344" t="s">
        <v>54</v>
      </c>
      <c r="H2344" s="2">
        <v>42513</v>
      </c>
      <c r="I2344">
        <v>11.5</v>
      </c>
      <c r="J2344">
        <v>27</v>
      </c>
      <c r="K2344">
        <f t="shared" si="269"/>
        <v>1.5</v>
      </c>
      <c r="L2344">
        <v>2</v>
      </c>
      <c r="M2344" t="s">
        <v>26</v>
      </c>
      <c r="N2344" t="s">
        <v>323</v>
      </c>
      <c r="O2344" t="s">
        <v>54</v>
      </c>
      <c r="P2344" t="s">
        <v>43</v>
      </c>
      <c r="Q2344" t="s">
        <v>338</v>
      </c>
    </row>
    <row r="2345" spans="1:17" x14ac:dyDescent="0.35">
      <c r="A2345" t="s">
        <v>50</v>
      </c>
      <c r="B2345" t="s">
        <v>16</v>
      </c>
      <c r="C2345" t="s">
        <v>51</v>
      </c>
      <c r="D2345" t="s">
        <v>323</v>
      </c>
      <c r="E2345" t="s">
        <v>33</v>
      </c>
      <c r="F2345" t="s">
        <v>43</v>
      </c>
      <c r="G2345" t="s">
        <v>54</v>
      </c>
      <c r="H2345" s="2">
        <v>42527</v>
      </c>
      <c r="I2345">
        <v>13.25</v>
      </c>
      <c r="J2345">
        <v>41</v>
      </c>
      <c r="K2345">
        <f t="shared" si="269"/>
        <v>3.25</v>
      </c>
      <c r="L2345">
        <v>3</v>
      </c>
      <c r="M2345" t="s">
        <v>39</v>
      </c>
      <c r="N2345" t="s">
        <v>323</v>
      </c>
      <c r="O2345" t="s">
        <v>54</v>
      </c>
      <c r="P2345" t="s">
        <v>43</v>
      </c>
      <c r="Q2345" t="s">
        <v>338</v>
      </c>
    </row>
    <row r="2346" spans="1:17" x14ac:dyDescent="0.35">
      <c r="A2346" t="s">
        <v>50</v>
      </c>
      <c r="B2346" t="s">
        <v>16</v>
      </c>
      <c r="C2346" t="s">
        <v>51</v>
      </c>
      <c r="D2346" t="s">
        <v>323</v>
      </c>
      <c r="E2346" t="s">
        <v>33</v>
      </c>
      <c r="F2346" t="s">
        <v>43</v>
      </c>
      <c r="G2346" t="s">
        <v>54</v>
      </c>
      <c r="H2346" s="2">
        <v>42535</v>
      </c>
      <c r="I2346">
        <v>13.6875</v>
      </c>
      <c r="J2346">
        <v>49</v>
      </c>
      <c r="K2346">
        <f t="shared" si="269"/>
        <v>3.6875</v>
      </c>
      <c r="L2346">
        <v>4</v>
      </c>
      <c r="M2346" t="s">
        <v>27</v>
      </c>
      <c r="N2346" t="s">
        <v>323</v>
      </c>
      <c r="O2346" t="s">
        <v>54</v>
      </c>
      <c r="P2346" t="s">
        <v>43</v>
      </c>
      <c r="Q2346" t="s">
        <v>338</v>
      </c>
    </row>
    <row r="2347" spans="1:17" x14ac:dyDescent="0.35">
      <c r="A2347" t="s">
        <v>50</v>
      </c>
      <c r="B2347" t="s">
        <v>16</v>
      </c>
      <c r="C2347" t="s">
        <v>51</v>
      </c>
      <c r="D2347" t="s">
        <v>323</v>
      </c>
      <c r="E2347" t="s">
        <v>33</v>
      </c>
      <c r="F2347" t="s">
        <v>43</v>
      </c>
      <c r="G2347" t="s">
        <v>54</v>
      </c>
      <c r="H2347" s="2">
        <v>42541</v>
      </c>
      <c r="I2347">
        <v>14.75</v>
      </c>
      <c r="J2347">
        <v>55</v>
      </c>
      <c r="K2347">
        <f t="shared" si="269"/>
        <v>4.75</v>
      </c>
      <c r="L2347">
        <v>5</v>
      </c>
      <c r="M2347" t="s">
        <v>28</v>
      </c>
      <c r="N2347" t="s">
        <v>323</v>
      </c>
      <c r="O2347" t="s">
        <v>54</v>
      </c>
      <c r="P2347" t="s">
        <v>43</v>
      </c>
      <c r="Q2347" t="s">
        <v>338</v>
      </c>
    </row>
    <row r="2348" spans="1:17" hidden="1" x14ac:dyDescent="0.35">
      <c r="A2348" t="s">
        <v>50</v>
      </c>
      <c r="B2348" t="s">
        <v>16</v>
      </c>
      <c r="C2348" t="s">
        <v>51</v>
      </c>
      <c r="D2348" t="s">
        <v>323</v>
      </c>
      <c r="E2348" t="s">
        <v>33</v>
      </c>
      <c r="F2348" t="s">
        <v>43</v>
      </c>
      <c r="G2348" t="s">
        <v>54</v>
      </c>
      <c r="H2348" s="2">
        <v>42549</v>
      </c>
      <c r="I2348">
        <v>30</v>
      </c>
      <c r="J2348">
        <v>63</v>
      </c>
      <c r="L2348">
        <v>0</v>
      </c>
      <c r="M2348" t="s">
        <v>30</v>
      </c>
      <c r="N2348" t="s">
        <v>323</v>
      </c>
      <c r="O2348" t="s">
        <v>54</v>
      </c>
      <c r="P2348" t="s">
        <v>43</v>
      </c>
      <c r="Q2348" t="s">
        <v>338</v>
      </c>
    </row>
    <row r="2349" spans="1:17" hidden="1" x14ac:dyDescent="0.35">
      <c r="A2349" t="s">
        <v>50</v>
      </c>
      <c r="B2349" t="s">
        <v>16</v>
      </c>
      <c r="C2349" t="s">
        <v>51</v>
      </c>
      <c r="D2349" t="s">
        <v>323</v>
      </c>
      <c r="E2349" t="s">
        <v>33</v>
      </c>
      <c r="F2349" t="s">
        <v>43</v>
      </c>
      <c r="G2349" t="s">
        <v>54</v>
      </c>
      <c r="H2349" s="2">
        <v>42576</v>
      </c>
      <c r="I2349">
        <v>51</v>
      </c>
      <c r="J2349">
        <v>90</v>
      </c>
      <c r="L2349">
        <v>0</v>
      </c>
      <c r="M2349" t="s">
        <v>31</v>
      </c>
      <c r="N2349" t="s">
        <v>323</v>
      </c>
      <c r="O2349" t="s">
        <v>54</v>
      </c>
      <c r="P2349" t="s">
        <v>43</v>
      </c>
      <c r="Q2349" t="s">
        <v>338</v>
      </c>
    </row>
    <row r="2350" spans="1:17" hidden="1" x14ac:dyDescent="0.35">
      <c r="A2350" t="s">
        <v>50</v>
      </c>
      <c r="B2350" t="s">
        <v>16</v>
      </c>
      <c r="C2350" t="s">
        <v>51</v>
      </c>
      <c r="D2350" t="s">
        <v>323</v>
      </c>
      <c r="E2350" t="s">
        <v>33</v>
      </c>
      <c r="F2350" t="s">
        <v>43</v>
      </c>
      <c r="G2350" t="s">
        <v>54</v>
      </c>
      <c r="H2350" s="2">
        <v>42632</v>
      </c>
      <c r="I2350">
        <v>60</v>
      </c>
      <c r="J2350">
        <v>146</v>
      </c>
      <c r="L2350">
        <v>0</v>
      </c>
      <c r="M2350" t="s">
        <v>32</v>
      </c>
      <c r="N2350" t="s">
        <v>323</v>
      </c>
      <c r="O2350" t="s">
        <v>54</v>
      </c>
      <c r="P2350" t="s">
        <v>43</v>
      </c>
      <c r="Q2350" t="s">
        <v>338</v>
      </c>
    </row>
    <row r="2351" spans="1:17" hidden="1" x14ac:dyDescent="0.35">
      <c r="A2351" t="s">
        <v>50</v>
      </c>
      <c r="B2351" t="s">
        <v>16</v>
      </c>
      <c r="C2351" t="s">
        <v>51</v>
      </c>
      <c r="D2351" t="s">
        <v>323</v>
      </c>
      <c r="E2351" t="s">
        <v>36</v>
      </c>
      <c r="F2351" t="s">
        <v>20</v>
      </c>
      <c r="G2351" t="s">
        <v>58</v>
      </c>
      <c r="H2351" s="2">
        <v>42527</v>
      </c>
      <c r="I2351">
        <v>10</v>
      </c>
      <c r="J2351">
        <v>18</v>
      </c>
      <c r="L2351">
        <v>0</v>
      </c>
      <c r="M2351" t="s">
        <v>22</v>
      </c>
      <c r="N2351" t="s">
        <v>323</v>
      </c>
      <c r="O2351" t="s">
        <v>58</v>
      </c>
      <c r="P2351" t="s">
        <v>23</v>
      </c>
      <c r="Q2351" t="s">
        <v>339</v>
      </c>
    </row>
    <row r="2352" spans="1:17" x14ac:dyDescent="0.35">
      <c r="A2352" t="s">
        <v>50</v>
      </c>
      <c r="B2352" t="s">
        <v>16</v>
      </c>
      <c r="C2352" t="s">
        <v>51</v>
      </c>
      <c r="D2352" t="s">
        <v>323</v>
      </c>
      <c r="E2352" t="s">
        <v>36</v>
      </c>
      <c r="F2352" t="s">
        <v>20</v>
      </c>
      <c r="G2352" t="s">
        <v>58</v>
      </c>
      <c r="H2352" s="2">
        <v>42527</v>
      </c>
      <c r="I2352">
        <v>10</v>
      </c>
      <c r="J2352">
        <v>18</v>
      </c>
      <c r="K2352">
        <f t="shared" ref="K2352:K2355" si="270">I2352-10</f>
        <v>0</v>
      </c>
      <c r="L2352">
        <v>0</v>
      </c>
      <c r="M2352" t="s">
        <v>25</v>
      </c>
      <c r="N2352" t="s">
        <v>323</v>
      </c>
      <c r="O2352" t="s">
        <v>58</v>
      </c>
      <c r="P2352" t="s">
        <v>23</v>
      </c>
      <c r="Q2352" t="s">
        <v>339</v>
      </c>
    </row>
    <row r="2353" spans="1:17" x14ac:dyDescent="0.35">
      <c r="A2353" t="s">
        <v>50</v>
      </c>
      <c r="B2353" t="s">
        <v>16</v>
      </c>
      <c r="C2353" t="s">
        <v>51</v>
      </c>
      <c r="D2353" t="s">
        <v>323</v>
      </c>
      <c r="E2353" t="s">
        <v>36</v>
      </c>
      <c r="F2353" t="s">
        <v>20</v>
      </c>
      <c r="G2353" t="s">
        <v>58</v>
      </c>
      <c r="H2353" s="2">
        <v>42556</v>
      </c>
      <c r="I2353">
        <v>11.5</v>
      </c>
      <c r="J2353">
        <v>47</v>
      </c>
      <c r="K2353">
        <f t="shared" si="270"/>
        <v>1.5</v>
      </c>
      <c r="L2353">
        <v>2</v>
      </c>
      <c r="M2353" t="s">
        <v>26</v>
      </c>
      <c r="N2353" t="s">
        <v>323</v>
      </c>
      <c r="O2353" t="s">
        <v>58</v>
      </c>
      <c r="P2353" t="s">
        <v>23</v>
      </c>
      <c r="Q2353" t="s">
        <v>339</v>
      </c>
    </row>
    <row r="2354" spans="1:17" x14ac:dyDescent="0.35">
      <c r="A2354" t="s">
        <v>50</v>
      </c>
      <c r="B2354" t="s">
        <v>16</v>
      </c>
      <c r="C2354" t="s">
        <v>51</v>
      </c>
      <c r="D2354" t="s">
        <v>323</v>
      </c>
      <c r="E2354" t="s">
        <v>36</v>
      </c>
      <c r="F2354" t="s">
        <v>20</v>
      </c>
      <c r="G2354" t="s">
        <v>58</v>
      </c>
      <c r="H2354" s="2">
        <v>42569</v>
      </c>
      <c r="I2354">
        <v>13.4375</v>
      </c>
      <c r="J2354">
        <v>60</v>
      </c>
      <c r="K2354">
        <f t="shared" si="270"/>
        <v>3.4375</v>
      </c>
      <c r="L2354">
        <v>3</v>
      </c>
      <c r="M2354" t="s">
        <v>39</v>
      </c>
      <c r="N2354" t="s">
        <v>323</v>
      </c>
      <c r="O2354" t="s">
        <v>58</v>
      </c>
      <c r="P2354" t="s">
        <v>23</v>
      </c>
      <c r="Q2354" t="s">
        <v>339</v>
      </c>
    </row>
    <row r="2355" spans="1:17" x14ac:dyDescent="0.35">
      <c r="A2355" t="s">
        <v>50</v>
      </c>
      <c r="B2355" t="s">
        <v>16</v>
      </c>
      <c r="C2355" t="s">
        <v>51</v>
      </c>
      <c r="D2355" t="s">
        <v>323</v>
      </c>
      <c r="E2355" t="s">
        <v>36</v>
      </c>
      <c r="F2355" t="s">
        <v>20</v>
      </c>
      <c r="G2355" t="s">
        <v>58</v>
      </c>
      <c r="H2355" s="2">
        <v>42576</v>
      </c>
      <c r="I2355">
        <v>14.875</v>
      </c>
      <c r="J2355">
        <v>67</v>
      </c>
      <c r="K2355">
        <f t="shared" si="270"/>
        <v>4.875</v>
      </c>
      <c r="L2355">
        <v>5</v>
      </c>
      <c r="M2355" t="s">
        <v>28</v>
      </c>
      <c r="N2355" t="s">
        <v>323</v>
      </c>
      <c r="O2355" t="s">
        <v>58</v>
      </c>
      <c r="P2355" t="s">
        <v>23</v>
      </c>
      <c r="Q2355" t="s">
        <v>339</v>
      </c>
    </row>
    <row r="2356" spans="1:17" hidden="1" x14ac:dyDescent="0.35">
      <c r="A2356" t="s">
        <v>50</v>
      </c>
      <c r="B2356" t="s">
        <v>16</v>
      </c>
      <c r="C2356" t="s">
        <v>51</v>
      </c>
      <c r="D2356" t="s">
        <v>323</v>
      </c>
      <c r="E2356" t="s">
        <v>36</v>
      </c>
      <c r="F2356" t="s">
        <v>20</v>
      </c>
      <c r="G2356" t="s">
        <v>58</v>
      </c>
      <c r="H2356" s="2">
        <v>42583</v>
      </c>
      <c r="I2356">
        <v>31</v>
      </c>
      <c r="J2356">
        <v>74</v>
      </c>
      <c r="L2356">
        <v>0</v>
      </c>
      <c r="M2356" t="s">
        <v>30</v>
      </c>
      <c r="N2356" t="s">
        <v>323</v>
      </c>
      <c r="O2356" t="s">
        <v>58</v>
      </c>
      <c r="P2356" t="s">
        <v>23</v>
      </c>
      <c r="Q2356" t="s">
        <v>339</v>
      </c>
    </row>
    <row r="2357" spans="1:17" x14ac:dyDescent="0.35">
      <c r="A2357" t="s">
        <v>50</v>
      </c>
      <c r="B2357" t="s">
        <v>16</v>
      </c>
      <c r="C2357" t="s">
        <v>51</v>
      </c>
      <c r="D2357" t="s">
        <v>323</v>
      </c>
      <c r="E2357" t="s">
        <v>36</v>
      </c>
      <c r="F2357" t="s">
        <v>20</v>
      </c>
      <c r="G2357" t="s">
        <v>58</v>
      </c>
      <c r="H2357" s="2">
        <v>42590</v>
      </c>
      <c r="I2357">
        <v>17.333333333333329</v>
      </c>
      <c r="J2357">
        <v>81</v>
      </c>
      <c r="K2357">
        <f>I2357-10</f>
        <v>7.3333333333333286</v>
      </c>
      <c r="L2357">
        <v>7</v>
      </c>
      <c r="M2357" t="s">
        <v>29</v>
      </c>
      <c r="N2357" t="s">
        <v>323</v>
      </c>
      <c r="O2357" t="s">
        <v>58</v>
      </c>
      <c r="P2357" t="s">
        <v>23</v>
      </c>
      <c r="Q2357" t="s">
        <v>339</v>
      </c>
    </row>
    <row r="2358" spans="1:17" hidden="1" x14ac:dyDescent="0.35">
      <c r="A2358" t="s">
        <v>50</v>
      </c>
      <c r="B2358" t="s">
        <v>16</v>
      </c>
      <c r="C2358" t="s">
        <v>51</v>
      </c>
      <c r="D2358" t="s">
        <v>323</v>
      </c>
      <c r="E2358" t="s">
        <v>36</v>
      </c>
      <c r="F2358" t="s">
        <v>20</v>
      </c>
      <c r="G2358" t="s">
        <v>58</v>
      </c>
      <c r="H2358" s="2">
        <v>42600</v>
      </c>
      <c r="I2358">
        <v>51</v>
      </c>
      <c r="J2358">
        <v>91</v>
      </c>
      <c r="L2358">
        <v>0</v>
      </c>
      <c r="M2358" t="s">
        <v>31</v>
      </c>
      <c r="N2358" t="s">
        <v>323</v>
      </c>
      <c r="O2358" t="s">
        <v>58</v>
      </c>
      <c r="P2358" t="s">
        <v>23</v>
      </c>
      <c r="Q2358" t="s">
        <v>339</v>
      </c>
    </row>
    <row r="2359" spans="1:17" hidden="1" x14ac:dyDescent="0.35">
      <c r="A2359" t="s">
        <v>50</v>
      </c>
      <c r="B2359" t="s">
        <v>16</v>
      </c>
      <c r="C2359" t="s">
        <v>51</v>
      </c>
      <c r="D2359" t="s">
        <v>323</v>
      </c>
      <c r="E2359" t="s">
        <v>36</v>
      </c>
      <c r="F2359" t="s">
        <v>20</v>
      </c>
      <c r="G2359" t="s">
        <v>58</v>
      </c>
      <c r="H2359" s="2">
        <v>42643</v>
      </c>
      <c r="I2359">
        <v>60</v>
      </c>
      <c r="J2359">
        <v>134</v>
      </c>
      <c r="L2359">
        <v>0</v>
      </c>
      <c r="M2359" t="s">
        <v>32</v>
      </c>
      <c r="N2359" t="s">
        <v>323</v>
      </c>
      <c r="O2359" t="s">
        <v>58</v>
      </c>
      <c r="P2359" t="s">
        <v>23</v>
      </c>
      <c r="Q2359" t="s">
        <v>339</v>
      </c>
    </row>
    <row r="2360" spans="1:17" hidden="1" x14ac:dyDescent="0.35">
      <c r="A2360" t="s">
        <v>60</v>
      </c>
      <c r="B2360" t="s">
        <v>61</v>
      </c>
      <c r="C2360" t="s">
        <v>17</v>
      </c>
      <c r="D2360" t="s">
        <v>340</v>
      </c>
      <c r="E2360" t="s">
        <v>36</v>
      </c>
      <c r="F2360" t="s">
        <v>20</v>
      </c>
      <c r="G2360" t="s">
        <v>66</v>
      </c>
      <c r="H2360" s="2">
        <v>42141</v>
      </c>
      <c r="I2360">
        <v>10</v>
      </c>
      <c r="J2360">
        <v>10</v>
      </c>
      <c r="L2360">
        <v>0</v>
      </c>
      <c r="M2360" t="s">
        <v>22</v>
      </c>
      <c r="N2360" t="s">
        <v>340</v>
      </c>
      <c r="O2360" t="s">
        <v>66</v>
      </c>
      <c r="P2360" t="s">
        <v>23</v>
      </c>
      <c r="Q2360" t="s">
        <v>341</v>
      </c>
    </row>
    <row r="2361" spans="1:17" x14ac:dyDescent="0.35">
      <c r="A2361" t="s">
        <v>60</v>
      </c>
      <c r="B2361" t="s">
        <v>61</v>
      </c>
      <c r="C2361" t="s">
        <v>17</v>
      </c>
      <c r="D2361" t="s">
        <v>340</v>
      </c>
      <c r="E2361" t="s">
        <v>36</v>
      </c>
      <c r="F2361" t="s">
        <v>20</v>
      </c>
      <c r="G2361" t="s">
        <v>66</v>
      </c>
      <c r="H2361" s="2">
        <v>42141</v>
      </c>
      <c r="I2361">
        <v>10</v>
      </c>
      <c r="J2361">
        <v>10</v>
      </c>
      <c r="K2361">
        <f t="shared" ref="K2361:K2366" si="271">I2361-10</f>
        <v>0</v>
      </c>
      <c r="L2361">
        <v>0</v>
      </c>
      <c r="M2361" t="s">
        <v>25</v>
      </c>
      <c r="N2361" t="s">
        <v>340</v>
      </c>
      <c r="O2361" t="s">
        <v>66</v>
      </c>
      <c r="P2361" t="s">
        <v>23</v>
      </c>
      <c r="Q2361" t="s">
        <v>341</v>
      </c>
    </row>
    <row r="2362" spans="1:17" x14ac:dyDescent="0.35">
      <c r="A2362" t="s">
        <v>60</v>
      </c>
      <c r="B2362" t="s">
        <v>61</v>
      </c>
      <c r="C2362" t="s">
        <v>17</v>
      </c>
      <c r="D2362" t="s">
        <v>340</v>
      </c>
      <c r="E2362" t="s">
        <v>36</v>
      </c>
      <c r="F2362" t="s">
        <v>20</v>
      </c>
      <c r="G2362" t="s">
        <v>66</v>
      </c>
      <c r="H2362" s="2">
        <v>42149</v>
      </c>
      <c r="I2362">
        <v>12</v>
      </c>
      <c r="J2362">
        <v>18</v>
      </c>
      <c r="K2362">
        <f t="shared" si="271"/>
        <v>2</v>
      </c>
      <c r="L2362">
        <v>2</v>
      </c>
      <c r="M2362" t="s">
        <v>26</v>
      </c>
      <c r="N2362" t="s">
        <v>340</v>
      </c>
      <c r="O2362" t="s">
        <v>66</v>
      </c>
      <c r="P2362" t="s">
        <v>23</v>
      </c>
      <c r="Q2362" t="s">
        <v>341</v>
      </c>
    </row>
    <row r="2363" spans="1:17" x14ac:dyDescent="0.35">
      <c r="A2363" t="s">
        <v>60</v>
      </c>
      <c r="B2363" t="s">
        <v>61</v>
      </c>
      <c r="C2363" t="s">
        <v>17</v>
      </c>
      <c r="D2363" t="s">
        <v>340</v>
      </c>
      <c r="E2363" t="s">
        <v>36</v>
      </c>
      <c r="F2363" t="s">
        <v>20</v>
      </c>
      <c r="G2363" t="s">
        <v>66</v>
      </c>
      <c r="H2363" s="2">
        <v>42153</v>
      </c>
      <c r="I2363">
        <v>13</v>
      </c>
      <c r="J2363">
        <v>22</v>
      </c>
      <c r="K2363">
        <f t="shared" si="271"/>
        <v>3</v>
      </c>
      <c r="L2363">
        <v>3</v>
      </c>
      <c r="M2363" t="s">
        <v>39</v>
      </c>
      <c r="N2363" t="s">
        <v>340</v>
      </c>
      <c r="O2363" t="s">
        <v>66</v>
      </c>
      <c r="P2363" t="s">
        <v>23</v>
      </c>
      <c r="Q2363" t="s">
        <v>341</v>
      </c>
    </row>
    <row r="2364" spans="1:17" x14ac:dyDescent="0.35">
      <c r="A2364" t="s">
        <v>60</v>
      </c>
      <c r="B2364" t="s">
        <v>61</v>
      </c>
      <c r="C2364" t="s">
        <v>17</v>
      </c>
      <c r="D2364" t="s">
        <v>340</v>
      </c>
      <c r="E2364" t="s">
        <v>36</v>
      </c>
      <c r="F2364" t="s">
        <v>20</v>
      </c>
      <c r="G2364" t="s">
        <v>66</v>
      </c>
      <c r="H2364" s="2">
        <v>42156</v>
      </c>
      <c r="I2364">
        <v>13.8125</v>
      </c>
      <c r="J2364">
        <v>25</v>
      </c>
      <c r="K2364">
        <f t="shared" si="271"/>
        <v>3.8125</v>
      </c>
      <c r="L2364">
        <v>4</v>
      </c>
      <c r="M2364" t="s">
        <v>27</v>
      </c>
      <c r="N2364" t="s">
        <v>340</v>
      </c>
      <c r="O2364" t="s">
        <v>66</v>
      </c>
      <c r="P2364" t="s">
        <v>23</v>
      </c>
      <c r="Q2364" t="s">
        <v>341</v>
      </c>
    </row>
    <row r="2365" spans="1:17" x14ac:dyDescent="0.35">
      <c r="A2365" t="s">
        <v>60</v>
      </c>
      <c r="B2365" t="s">
        <v>61</v>
      </c>
      <c r="C2365" t="s">
        <v>17</v>
      </c>
      <c r="D2365" t="s">
        <v>340</v>
      </c>
      <c r="E2365" t="s">
        <v>36</v>
      </c>
      <c r="F2365" t="s">
        <v>20</v>
      </c>
      <c r="G2365" t="s">
        <v>66</v>
      </c>
      <c r="H2365" s="2">
        <v>42165</v>
      </c>
      <c r="I2365">
        <v>15.1875</v>
      </c>
      <c r="J2365">
        <v>34</v>
      </c>
      <c r="K2365">
        <f t="shared" si="271"/>
        <v>5.1875</v>
      </c>
      <c r="L2365">
        <v>5</v>
      </c>
      <c r="M2365" t="s">
        <v>28</v>
      </c>
      <c r="N2365" t="s">
        <v>340</v>
      </c>
      <c r="O2365" t="s">
        <v>66</v>
      </c>
      <c r="P2365" t="s">
        <v>23</v>
      </c>
      <c r="Q2365" t="s">
        <v>341</v>
      </c>
    </row>
    <row r="2366" spans="1:17" x14ac:dyDescent="0.35">
      <c r="A2366" t="s">
        <v>60</v>
      </c>
      <c r="B2366" t="s">
        <v>61</v>
      </c>
      <c r="C2366" t="s">
        <v>17</v>
      </c>
      <c r="D2366" t="s">
        <v>340</v>
      </c>
      <c r="E2366" t="s">
        <v>36</v>
      </c>
      <c r="F2366" t="s">
        <v>20</v>
      </c>
      <c r="G2366" t="s">
        <v>66</v>
      </c>
      <c r="H2366" s="2">
        <v>42167</v>
      </c>
      <c r="I2366">
        <v>16.5</v>
      </c>
      <c r="J2366">
        <v>36</v>
      </c>
      <c r="K2366">
        <f t="shared" si="271"/>
        <v>6.5</v>
      </c>
      <c r="L2366">
        <v>6</v>
      </c>
      <c r="M2366" t="s">
        <v>40</v>
      </c>
      <c r="N2366" t="s">
        <v>340</v>
      </c>
      <c r="O2366" t="s">
        <v>66</v>
      </c>
      <c r="P2366" t="s">
        <v>23</v>
      </c>
      <c r="Q2366" t="s">
        <v>341</v>
      </c>
    </row>
    <row r="2367" spans="1:17" hidden="1" x14ac:dyDescent="0.35">
      <c r="A2367" t="s">
        <v>60</v>
      </c>
      <c r="B2367" t="s">
        <v>61</v>
      </c>
      <c r="C2367" t="s">
        <v>17</v>
      </c>
      <c r="D2367" t="s">
        <v>340</v>
      </c>
      <c r="E2367" t="s">
        <v>36</v>
      </c>
      <c r="F2367" t="s">
        <v>20</v>
      </c>
      <c r="G2367" t="s">
        <v>66</v>
      </c>
      <c r="H2367" s="2">
        <v>42178</v>
      </c>
      <c r="I2367">
        <v>30</v>
      </c>
      <c r="J2367">
        <v>47</v>
      </c>
      <c r="L2367">
        <v>0</v>
      </c>
      <c r="M2367" t="s">
        <v>30</v>
      </c>
      <c r="N2367" t="s">
        <v>340</v>
      </c>
      <c r="O2367" t="s">
        <v>66</v>
      </c>
      <c r="P2367" t="s">
        <v>23</v>
      </c>
      <c r="Q2367" t="s">
        <v>341</v>
      </c>
    </row>
    <row r="2368" spans="1:17" hidden="1" x14ac:dyDescent="0.35">
      <c r="A2368" t="s">
        <v>60</v>
      </c>
      <c r="B2368" t="s">
        <v>61</v>
      </c>
      <c r="C2368" t="s">
        <v>17</v>
      </c>
      <c r="D2368" t="s">
        <v>340</v>
      </c>
      <c r="E2368" t="s">
        <v>36</v>
      </c>
      <c r="F2368" t="s">
        <v>20</v>
      </c>
      <c r="G2368" t="s">
        <v>66</v>
      </c>
      <c r="H2368" s="2">
        <v>42199</v>
      </c>
      <c r="I2368">
        <v>51</v>
      </c>
      <c r="J2368">
        <v>68</v>
      </c>
      <c r="L2368">
        <v>0</v>
      </c>
      <c r="M2368" t="s">
        <v>31</v>
      </c>
      <c r="N2368" t="s">
        <v>340</v>
      </c>
      <c r="O2368" t="s">
        <v>66</v>
      </c>
      <c r="P2368" t="s">
        <v>23</v>
      </c>
      <c r="Q2368" t="s">
        <v>341</v>
      </c>
    </row>
    <row r="2369" spans="1:17" hidden="1" x14ac:dyDescent="0.35">
      <c r="A2369" t="s">
        <v>60</v>
      </c>
      <c r="B2369" t="s">
        <v>61</v>
      </c>
      <c r="C2369" t="s">
        <v>17</v>
      </c>
      <c r="D2369" t="s">
        <v>340</v>
      </c>
      <c r="E2369" t="s">
        <v>36</v>
      </c>
      <c r="F2369" t="s">
        <v>20</v>
      </c>
      <c r="G2369" t="s">
        <v>66</v>
      </c>
      <c r="L2369">
        <v>0</v>
      </c>
      <c r="M2369" t="s">
        <v>32</v>
      </c>
      <c r="N2369" t="s">
        <v>340</v>
      </c>
      <c r="O2369" t="s">
        <v>66</v>
      </c>
      <c r="P2369" t="s">
        <v>23</v>
      </c>
      <c r="Q2369" t="s">
        <v>341</v>
      </c>
    </row>
    <row r="2370" spans="1:17" hidden="1" x14ac:dyDescent="0.35">
      <c r="A2370" t="s">
        <v>60</v>
      </c>
      <c r="B2370" t="s">
        <v>61</v>
      </c>
      <c r="C2370" t="s">
        <v>17</v>
      </c>
      <c r="D2370" t="s">
        <v>340</v>
      </c>
      <c r="E2370" t="s">
        <v>45</v>
      </c>
      <c r="F2370" t="s">
        <v>20</v>
      </c>
      <c r="G2370" t="s">
        <v>68</v>
      </c>
      <c r="H2370" s="2">
        <v>42149</v>
      </c>
      <c r="I2370">
        <v>10</v>
      </c>
      <c r="J2370">
        <v>10</v>
      </c>
      <c r="L2370">
        <v>0</v>
      </c>
      <c r="M2370" t="s">
        <v>22</v>
      </c>
      <c r="N2370" t="s">
        <v>340</v>
      </c>
      <c r="O2370" t="s">
        <v>68</v>
      </c>
      <c r="P2370" t="s">
        <v>23</v>
      </c>
      <c r="Q2370" t="s">
        <v>342</v>
      </c>
    </row>
    <row r="2371" spans="1:17" x14ac:dyDescent="0.35">
      <c r="A2371" t="s">
        <v>60</v>
      </c>
      <c r="B2371" t="s">
        <v>61</v>
      </c>
      <c r="C2371" t="s">
        <v>17</v>
      </c>
      <c r="D2371" t="s">
        <v>340</v>
      </c>
      <c r="E2371" t="s">
        <v>45</v>
      </c>
      <c r="F2371" t="s">
        <v>20</v>
      </c>
      <c r="G2371" t="s">
        <v>68</v>
      </c>
      <c r="H2371" s="2">
        <v>42149</v>
      </c>
      <c r="I2371">
        <v>10</v>
      </c>
      <c r="J2371">
        <v>10</v>
      </c>
      <c r="K2371">
        <f t="shared" ref="K2371:K2376" si="272">I2371-10</f>
        <v>0</v>
      </c>
      <c r="L2371">
        <v>0</v>
      </c>
      <c r="M2371" t="s">
        <v>25</v>
      </c>
      <c r="N2371" t="s">
        <v>340</v>
      </c>
      <c r="O2371" t="s">
        <v>68</v>
      </c>
      <c r="P2371" t="s">
        <v>23</v>
      </c>
      <c r="Q2371" t="s">
        <v>342</v>
      </c>
    </row>
    <row r="2372" spans="1:17" x14ac:dyDescent="0.35">
      <c r="A2372" t="s">
        <v>60</v>
      </c>
      <c r="B2372" t="s">
        <v>61</v>
      </c>
      <c r="C2372" t="s">
        <v>17</v>
      </c>
      <c r="D2372" t="s">
        <v>340</v>
      </c>
      <c r="E2372" t="s">
        <v>45</v>
      </c>
      <c r="F2372" t="s">
        <v>20</v>
      </c>
      <c r="G2372" t="s">
        <v>68</v>
      </c>
      <c r="H2372" s="2">
        <v>42156</v>
      </c>
      <c r="I2372">
        <v>12</v>
      </c>
      <c r="J2372">
        <v>17</v>
      </c>
      <c r="K2372">
        <f t="shared" si="272"/>
        <v>2</v>
      </c>
      <c r="L2372">
        <v>2</v>
      </c>
      <c r="M2372" t="s">
        <v>26</v>
      </c>
      <c r="N2372" t="s">
        <v>340</v>
      </c>
      <c r="O2372" t="s">
        <v>68</v>
      </c>
      <c r="P2372" t="s">
        <v>23</v>
      </c>
      <c r="Q2372" t="s">
        <v>342</v>
      </c>
    </row>
    <row r="2373" spans="1:17" x14ac:dyDescent="0.35">
      <c r="A2373" t="s">
        <v>60</v>
      </c>
      <c r="B2373" t="s">
        <v>61</v>
      </c>
      <c r="C2373" t="s">
        <v>17</v>
      </c>
      <c r="D2373" t="s">
        <v>340</v>
      </c>
      <c r="E2373" t="s">
        <v>45</v>
      </c>
      <c r="F2373" t="s">
        <v>20</v>
      </c>
      <c r="G2373" t="s">
        <v>68</v>
      </c>
      <c r="H2373" s="2">
        <v>42160</v>
      </c>
      <c r="I2373">
        <v>12.9375</v>
      </c>
      <c r="J2373">
        <v>21</v>
      </c>
      <c r="K2373">
        <f t="shared" si="272"/>
        <v>2.9375</v>
      </c>
      <c r="L2373">
        <v>3</v>
      </c>
      <c r="M2373" t="s">
        <v>39</v>
      </c>
      <c r="N2373" t="s">
        <v>340</v>
      </c>
      <c r="O2373" t="s">
        <v>68</v>
      </c>
      <c r="P2373" t="s">
        <v>23</v>
      </c>
      <c r="Q2373" t="s">
        <v>342</v>
      </c>
    </row>
    <row r="2374" spans="1:17" x14ac:dyDescent="0.35">
      <c r="A2374" t="s">
        <v>60</v>
      </c>
      <c r="B2374" t="s">
        <v>61</v>
      </c>
      <c r="C2374" t="s">
        <v>17</v>
      </c>
      <c r="D2374" t="s">
        <v>340</v>
      </c>
      <c r="E2374" t="s">
        <v>45</v>
      </c>
      <c r="F2374" t="s">
        <v>20</v>
      </c>
      <c r="G2374" t="s">
        <v>68</v>
      </c>
      <c r="H2374" s="2">
        <v>42165</v>
      </c>
      <c r="I2374">
        <v>13.8125</v>
      </c>
      <c r="J2374">
        <v>26</v>
      </c>
      <c r="K2374">
        <f t="shared" si="272"/>
        <v>3.8125</v>
      </c>
      <c r="L2374">
        <v>4</v>
      </c>
      <c r="M2374" t="s">
        <v>27</v>
      </c>
      <c r="N2374" t="s">
        <v>340</v>
      </c>
      <c r="O2374" t="s">
        <v>68</v>
      </c>
      <c r="P2374" t="s">
        <v>23</v>
      </c>
      <c r="Q2374" t="s">
        <v>342</v>
      </c>
    </row>
    <row r="2375" spans="1:17" x14ac:dyDescent="0.35">
      <c r="A2375" t="s">
        <v>60</v>
      </c>
      <c r="B2375" t="s">
        <v>61</v>
      </c>
      <c r="C2375" t="s">
        <v>17</v>
      </c>
      <c r="D2375" t="s">
        <v>340</v>
      </c>
      <c r="E2375" t="s">
        <v>45</v>
      </c>
      <c r="F2375" t="s">
        <v>20</v>
      </c>
      <c r="G2375" t="s">
        <v>68</v>
      </c>
      <c r="H2375" s="2">
        <v>42174</v>
      </c>
      <c r="I2375">
        <v>17</v>
      </c>
      <c r="J2375">
        <v>35</v>
      </c>
      <c r="K2375">
        <f t="shared" si="272"/>
        <v>7</v>
      </c>
      <c r="L2375">
        <v>7</v>
      </c>
      <c r="M2375" t="s">
        <v>29</v>
      </c>
      <c r="N2375" t="s">
        <v>340</v>
      </c>
      <c r="O2375" t="s">
        <v>68</v>
      </c>
      <c r="P2375" t="s">
        <v>23</v>
      </c>
      <c r="Q2375" t="s">
        <v>342</v>
      </c>
    </row>
    <row r="2376" spans="1:17" x14ac:dyDescent="0.35">
      <c r="A2376" t="s">
        <v>60</v>
      </c>
      <c r="B2376" t="s">
        <v>61</v>
      </c>
      <c r="C2376" t="s">
        <v>17</v>
      </c>
      <c r="D2376" t="s">
        <v>340</v>
      </c>
      <c r="E2376" t="s">
        <v>45</v>
      </c>
      <c r="F2376" t="s">
        <v>20</v>
      </c>
      <c r="G2376" t="s">
        <v>68</v>
      </c>
      <c r="H2376" s="2">
        <v>42178</v>
      </c>
      <c r="I2376">
        <v>18</v>
      </c>
      <c r="J2376">
        <v>39</v>
      </c>
      <c r="K2376">
        <f t="shared" si="272"/>
        <v>8</v>
      </c>
      <c r="L2376">
        <v>8</v>
      </c>
      <c r="M2376" t="s">
        <v>49</v>
      </c>
      <c r="N2376" t="s">
        <v>340</v>
      </c>
      <c r="O2376" t="s">
        <v>68</v>
      </c>
      <c r="P2376" t="s">
        <v>23</v>
      </c>
      <c r="Q2376" t="s">
        <v>342</v>
      </c>
    </row>
    <row r="2377" spans="1:17" hidden="1" x14ac:dyDescent="0.35">
      <c r="A2377" t="s">
        <v>60</v>
      </c>
      <c r="B2377" t="s">
        <v>61</v>
      </c>
      <c r="C2377" t="s">
        <v>17</v>
      </c>
      <c r="D2377" t="s">
        <v>340</v>
      </c>
      <c r="E2377" t="s">
        <v>45</v>
      </c>
      <c r="F2377" t="s">
        <v>20</v>
      </c>
      <c r="G2377" t="s">
        <v>68</v>
      </c>
      <c r="H2377" s="2">
        <v>42181</v>
      </c>
      <c r="I2377">
        <v>31</v>
      </c>
      <c r="J2377">
        <v>42</v>
      </c>
      <c r="L2377">
        <v>0</v>
      </c>
      <c r="M2377" t="s">
        <v>30</v>
      </c>
      <c r="N2377" t="s">
        <v>340</v>
      </c>
      <c r="O2377" t="s">
        <v>68</v>
      </c>
      <c r="P2377" t="s">
        <v>23</v>
      </c>
      <c r="Q2377" t="s">
        <v>342</v>
      </c>
    </row>
    <row r="2378" spans="1:17" hidden="1" x14ac:dyDescent="0.35">
      <c r="A2378" t="s">
        <v>60</v>
      </c>
      <c r="B2378" t="s">
        <v>61</v>
      </c>
      <c r="C2378" t="s">
        <v>17</v>
      </c>
      <c r="D2378" t="s">
        <v>340</v>
      </c>
      <c r="E2378" t="s">
        <v>45</v>
      </c>
      <c r="F2378" t="s">
        <v>20</v>
      </c>
      <c r="G2378" t="s">
        <v>68</v>
      </c>
      <c r="H2378" s="2">
        <v>42205</v>
      </c>
      <c r="I2378">
        <v>51</v>
      </c>
      <c r="J2378">
        <v>66</v>
      </c>
      <c r="L2378">
        <v>0</v>
      </c>
      <c r="M2378" t="s">
        <v>31</v>
      </c>
      <c r="N2378" t="s">
        <v>340</v>
      </c>
      <c r="O2378" t="s">
        <v>68</v>
      </c>
      <c r="P2378" t="s">
        <v>23</v>
      </c>
      <c r="Q2378" t="s">
        <v>342</v>
      </c>
    </row>
    <row r="2379" spans="1:17" hidden="1" x14ac:dyDescent="0.35">
      <c r="A2379" t="s">
        <v>60</v>
      </c>
      <c r="B2379" t="s">
        <v>61</v>
      </c>
      <c r="C2379" t="s">
        <v>17</v>
      </c>
      <c r="D2379" t="s">
        <v>340</v>
      </c>
      <c r="E2379" t="s">
        <v>45</v>
      </c>
      <c r="F2379" t="s">
        <v>20</v>
      </c>
      <c r="G2379" t="s">
        <v>68</v>
      </c>
      <c r="L2379">
        <v>0</v>
      </c>
      <c r="M2379" t="s">
        <v>32</v>
      </c>
      <c r="N2379" t="s">
        <v>340</v>
      </c>
      <c r="O2379" t="s">
        <v>68</v>
      </c>
      <c r="P2379" t="s">
        <v>23</v>
      </c>
      <c r="Q2379" t="s">
        <v>342</v>
      </c>
    </row>
    <row r="2380" spans="1:17" hidden="1" x14ac:dyDescent="0.35">
      <c r="A2380" t="s">
        <v>60</v>
      </c>
      <c r="B2380" t="s">
        <v>61</v>
      </c>
      <c r="C2380" t="s">
        <v>17</v>
      </c>
      <c r="D2380" t="s">
        <v>340</v>
      </c>
      <c r="E2380" t="s">
        <v>70</v>
      </c>
      <c r="F2380" t="s">
        <v>20</v>
      </c>
      <c r="G2380" t="s">
        <v>71</v>
      </c>
      <c r="H2380" s="2">
        <v>42187</v>
      </c>
      <c r="I2380">
        <v>10</v>
      </c>
      <c r="J2380">
        <v>9</v>
      </c>
      <c r="L2380">
        <v>0</v>
      </c>
      <c r="M2380" t="s">
        <v>22</v>
      </c>
      <c r="N2380" t="s">
        <v>340</v>
      </c>
      <c r="O2380" t="s">
        <v>71</v>
      </c>
      <c r="P2380" t="s">
        <v>23</v>
      </c>
      <c r="Q2380" t="s">
        <v>343</v>
      </c>
    </row>
    <row r="2381" spans="1:17" x14ac:dyDescent="0.35">
      <c r="A2381" t="s">
        <v>60</v>
      </c>
      <c r="B2381" t="s">
        <v>61</v>
      </c>
      <c r="C2381" t="s">
        <v>17</v>
      </c>
      <c r="D2381" t="s">
        <v>340</v>
      </c>
      <c r="E2381" t="s">
        <v>70</v>
      </c>
      <c r="F2381" t="s">
        <v>20</v>
      </c>
      <c r="G2381" t="s">
        <v>71</v>
      </c>
      <c r="H2381" s="2">
        <v>42187</v>
      </c>
      <c r="I2381">
        <v>10</v>
      </c>
      <c r="J2381">
        <v>9</v>
      </c>
      <c r="K2381">
        <f t="shared" ref="K2381:K2386" si="273">I2381-10</f>
        <v>0</v>
      </c>
      <c r="L2381">
        <v>0</v>
      </c>
      <c r="M2381" t="s">
        <v>25</v>
      </c>
      <c r="N2381" t="s">
        <v>340</v>
      </c>
      <c r="O2381" t="s">
        <v>71</v>
      </c>
      <c r="P2381" t="s">
        <v>23</v>
      </c>
      <c r="Q2381" t="s">
        <v>343</v>
      </c>
    </row>
    <row r="2382" spans="1:17" x14ac:dyDescent="0.35">
      <c r="A2382" t="s">
        <v>60</v>
      </c>
      <c r="B2382" t="s">
        <v>61</v>
      </c>
      <c r="C2382" t="s">
        <v>17</v>
      </c>
      <c r="D2382" t="s">
        <v>340</v>
      </c>
      <c r="E2382" t="s">
        <v>70</v>
      </c>
      <c r="F2382" t="s">
        <v>20</v>
      </c>
      <c r="G2382" t="s">
        <v>71</v>
      </c>
      <c r="H2382" s="2">
        <v>42192</v>
      </c>
      <c r="I2382">
        <v>10.71875</v>
      </c>
      <c r="J2382">
        <v>14</v>
      </c>
      <c r="K2382">
        <f t="shared" si="273"/>
        <v>0.71875</v>
      </c>
      <c r="L2382">
        <v>1</v>
      </c>
      <c r="M2382" t="s">
        <v>48</v>
      </c>
      <c r="N2382" t="s">
        <v>340</v>
      </c>
      <c r="O2382" t="s">
        <v>71</v>
      </c>
      <c r="P2382" t="s">
        <v>23</v>
      </c>
      <c r="Q2382" t="s">
        <v>343</v>
      </c>
    </row>
    <row r="2383" spans="1:17" x14ac:dyDescent="0.35">
      <c r="A2383" t="s">
        <v>60</v>
      </c>
      <c r="B2383" t="s">
        <v>61</v>
      </c>
      <c r="C2383" t="s">
        <v>17</v>
      </c>
      <c r="D2383" t="s">
        <v>340</v>
      </c>
      <c r="E2383" t="s">
        <v>70</v>
      </c>
      <c r="F2383" t="s">
        <v>20</v>
      </c>
      <c r="G2383" t="s">
        <v>71</v>
      </c>
      <c r="H2383" s="2">
        <v>42199</v>
      </c>
      <c r="I2383">
        <v>12.0625</v>
      </c>
      <c r="J2383">
        <v>21</v>
      </c>
      <c r="K2383">
        <f t="shared" si="273"/>
        <v>2.0625</v>
      </c>
      <c r="L2383">
        <v>2</v>
      </c>
      <c r="M2383" t="s">
        <v>26</v>
      </c>
      <c r="N2383" t="s">
        <v>340</v>
      </c>
      <c r="O2383" t="s">
        <v>71</v>
      </c>
      <c r="P2383" t="s">
        <v>23</v>
      </c>
      <c r="Q2383" t="s">
        <v>343</v>
      </c>
    </row>
    <row r="2384" spans="1:17" x14ac:dyDescent="0.35">
      <c r="A2384" t="s">
        <v>60</v>
      </c>
      <c r="B2384" t="s">
        <v>61</v>
      </c>
      <c r="C2384" t="s">
        <v>17</v>
      </c>
      <c r="D2384" t="s">
        <v>340</v>
      </c>
      <c r="E2384" t="s">
        <v>70</v>
      </c>
      <c r="F2384" t="s">
        <v>20</v>
      </c>
      <c r="G2384" t="s">
        <v>71</v>
      </c>
      <c r="H2384" s="2">
        <v>42205</v>
      </c>
      <c r="I2384">
        <v>12.84375</v>
      </c>
      <c r="J2384">
        <v>27</v>
      </c>
      <c r="K2384">
        <f t="shared" si="273"/>
        <v>2.84375</v>
      </c>
      <c r="L2384">
        <v>3</v>
      </c>
      <c r="M2384" t="s">
        <v>39</v>
      </c>
      <c r="N2384" t="s">
        <v>340</v>
      </c>
      <c r="O2384" t="s">
        <v>71</v>
      </c>
      <c r="P2384" t="s">
        <v>23</v>
      </c>
      <c r="Q2384" t="s">
        <v>343</v>
      </c>
    </row>
    <row r="2385" spans="1:17" x14ac:dyDescent="0.35">
      <c r="A2385" t="s">
        <v>60</v>
      </c>
      <c r="B2385" t="s">
        <v>61</v>
      </c>
      <c r="C2385" t="s">
        <v>17</v>
      </c>
      <c r="D2385" t="s">
        <v>340</v>
      </c>
      <c r="E2385" t="s">
        <v>70</v>
      </c>
      <c r="F2385" t="s">
        <v>20</v>
      </c>
      <c r="G2385" t="s">
        <v>71</v>
      </c>
      <c r="H2385" s="2">
        <v>42212</v>
      </c>
      <c r="I2385">
        <v>14.78125</v>
      </c>
      <c r="J2385">
        <v>34</v>
      </c>
      <c r="K2385">
        <f t="shared" si="273"/>
        <v>4.78125</v>
      </c>
      <c r="L2385">
        <v>5</v>
      </c>
      <c r="M2385" t="s">
        <v>28</v>
      </c>
      <c r="N2385" t="s">
        <v>340</v>
      </c>
      <c r="O2385" t="s">
        <v>71</v>
      </c>
      <c r="P2385" t="s">
        <v>23</v>
      </c>
      <c r="Q2385" t="s">
        <v>343</v>
      </c>
    </row>
    <row r="2386" spans="1:17" x14ac:dyDescent="0.35">
      <c r="A2386" t="s">
        <v>60</v>
      </c>
      <c r="B2386" t="s">
        <v>61</v>
      </c>
      <c r="C2386" t="s">
        <v>17</v>
      </c>
      <c r="D2386" t="s">
        <v>340</v>
      </c>
      <c r="E2386" t="s">
        <v>70</v>
      </c>
      <c r="F2386" t="s">
        <v>20</v>
      </c>
      <c r="G2386" t="s">
        <v>71</v>
      </c>
      <c r="H2386" s="2">
        <v>42216</v>
      </c>
      <c r="I2386">
        <v>16</v>
      </c>
      <c r="J2386">
        <v>38</v>
      </c>
      <c r="K2386">
        <f t="shared" si="273"/>
        <v>6</v>
      </c>
      <c r="L2386">
        <v>6</v>
      </c>
      <c r="M2386" t="s">
        <v>40</v>
      </c>
      <c r="N2386" t="s">
        <v>340</v>
      </c>
      <c r="O2386" t="s">
        <v>71</v>
      </c>
      <c r="P2386" t="s">
        <v>23</v>
      </c>
      <c r="Q2386" t="s">
        <v>343</v>
      </c>
    </row>
    <row r="2387" spans="1:17" hidden="1" x14ac:dyDescent="0.35">
      <c r="A2387" t="s">
        <v>60</v>
      </c>
      <c r="B2387" t="s">
        <v>61</v>
      </c>
      <c r="C2387" t="s">
        <v>17</v>
      </c>
      <c r="D2387" t="s">
        <v>340</v>
      </c>
      <c r="E2387" t="s">
        <v>70</v>
      </c>
      <c r="F2387" t="s">
        <v>20</v>
      </c>
      <c r="G2387" t="s">
        <v>71</v>
      </c>
      <c r="H2387" s="2">
        <v>42220</v>
      </c>
      <c r="I2387">
        <v>30</v>
      </c>
      <c r="J2387">
        <v>42</v>
      </c>
      <c r="L2387">
        <v>0</v>
      </c>
      <c r="M2387" t="s">
        <v>30</v>
      </c>
      <c r="N2387" t="s">
        <v>340</v>
      </c>
      <c r="O2387" t="s">
        <v>71</v>
      </c>
      <c r="P2387" t="s">
        <v>23</v>
      </c>
      <c r="Q2387" t="s">
        <v>343</v>
      </c>
    </row>
    <row r="2388" spans="1:17" x14ac:dyDescent="0.35">
      <c r="A2388" t="s">
        <v>60</v>
      </c>
      <c r="B2388" t="s">
        <v>61</v>
      </c>
      <c r="C2388" t="s">
        <v>17</v>
      </c>
      <c r="D2388" t="s">
        <v>340</v>
      </c>
      <c r="E2388" t="s">
        <v>70</v>
      </c>
      <c r="F2388" t="s">
        <v>20</v>
      </c>
      <c r="G2388" t="s">
        <v>71</v>
      </c>
      <c r="H2388" s="2">
        <v>42220</v>
      </c>
      <c r="I2388">
        <v>17</v>
      </c>
      <c r="J2388">
        <v>42</v>
      </c>
      <c r="K2388">
        <f>I2388-10</f>
        <v>7</v>
      </c>
      <c r="L2388">
        <v>7</v>
      </c>
      <c r="M2388" t="s">
        <v>29</v>
      </c>
      <c r="N2388" t="s">
        <v>340</v>
      </c>
      <c r="O2388" t="s">
        <v>71</v>
      </c>
      <c r="P2388" t="s">
        <v>23</v>
      </c>
      <c r="Q2388" t="s">
        <v>343</v>
      </c>
    </row>
    <row r="2389" spans="1:17" hidden="1" x14ac:dyDescent="0.35">
      <c r="A2389" t="s">
        <v>60</v>
      </c>
      <c r="B2389" t="s">
        <v>61</v>
      </c>
      <c r="C2389" t="s">
        <v>17</v>
      </c>
      <c r="D2389" t="s">
        <v>340</v>
      </c>
      <c r="E2389" t="s">
        <v>70</v>
      </c>
      <c r="F2389" t="s">
        <v>20</v>
      </c>
      <c r="G2389" t="s">
        <v>71</v>
      </c>
      <c r="H2389" s="2">
        <v>42237</v>
      </c>
      <c r="I2389">
        <v>52</v>
      </c>
      <c r="J2389">
        <v>59</v>
      </c>
      <c r="L2389">
        <v>0</v>
      </c>
      <c r="M2389" t="s">
        <v>31</v>
      </c>
      <c r="N2389" t="s">
        <v>340</v>
      </c>
      <c r="O2389" t="s">
        <v>71</v>
      </c>
      <c r="P2389" t="s">
        <v>23</v>
      </c>
      <c r="Q2389" t="s">
        <v>343</v>
      </c>
    </row>
    <row r="2390" spans="1:17" hidden="1" x14ac:dyDescent="0.35">
      <c r="A2390" t="s">
        <v>60</v>
      </c>
      <c r="B2390" t="s">
        <v>61</v>
      </c>
      <c r="C2390" t="s">
        <v>17</v>
      </c>
      <c r="D2390" t="s">
        <v>340</v>
      </c>
      <c r="E2390" t="s">
        <v>70</v>
      </c>
      <c r="F2390" t="s">
        <v>20</v>
      </c>
      <c r="G2390" t="s">
        <v>71</v>
      </c>
      <c r="H2390" s="2">
        <v>42271</v>
      </c>
      <c r="I2390">
        <v>60</v>
      </c>
      <c r="J2390">
        <v>93</v>
      </c>
      <c r="L2390">
        <v>0</v>
      </c>
      <c r="M2390" t="s">
        <v>32</v>
      </c>
      <c r="N2390" t="s">
        <v>340</v>
      </c>
      <c r="O2390" t="s">
        <v>71</v>
      </c>
      <c r="P2390" t="s">
        <v>23</v>
      </c>
      <c r="Q2390" t="s">
        <v>343</v>
      </c>
    </row>
    <row r="2391" spans="1:17" hidden="1" x14ac:dyDescent="0.35">
      <c r="A2391" t="s">
        <v>15</v>
      </c>
      <c r="B2391" t="s">
        <v>16</v>
      </c>
      <c r="C2391" t="s">
        <v>17</v>
      </c>
      <c r="D2391" t="s">
        <v>340</v>
      </c>
      <c r="E2391" t="s">
        <v>19</v>
      </c>
      <c r="F2391" t="s">
        <v>20</v>
      </c>
      <c r="G2391" t="s">
        <v>21</v>
      </c>
      <c r="H2391" s="2">
        <v>42487</v>
      </c>
      <c r="I2391">
        <v>10</v>
      </c>
      <c r="J2391">
        <v>8</v>
      </c>
      <c r="L2391">
        <v>0</v>
      </c>
      <c r="M2391" t="s">
        <v>22</v>
      </c>
      <c r="N2391" t="s">
        <v>340</v>
      </c>
      <c r="O2391" t="s">
        <v>21</v>
      </c>
      <c r="P2391" t="s">
        <v>23</v>
      </c>
      <c r="Q2391" t="s">
        <v>344</v>
      </c>
    </row>
    <row r="2392" spans="1:17" x14ac:dyDescent="0.35">
      <c r="A2392" t="s">
        <v>15</v>
      </c>
      <c r="B2392" t="s">
        <v>16</v>
      </c>
      <c r="C2392" t="s">
        <v>17</v>
      </c>
      <c r="D2392" t="s">
        <v>340</v>
      </c>
      <c r="E2392" t="s">
        <v>19</v>
      </c>
      <c r="F2392" t="s">
        <v>20</v>
      </c>
      <c r="G2392" t="s">
        <v>21</v>
      </c>
      <c r="H2392" s="2">
        <v>42487</v>
      </c>
      <c r="I2392">
        <v>10</v>
      </c>
      <c r="J2392">
        <v>8</v>
      </c>
      <c r="K2392">
        <f t="shared" ref="K2392:K2397" si="274">I2392-10</f>
        <v>0</v>
      </c>
      <c r="L2392">
        <v>0</v>
      </c>
      <c r="M2392" t="s">
        <v>25</v>
      </c>
      <c r="N2392" t="s">
        <v>340</v>
      </c>
      <c r="O2392" t="s">
        <v>21</v>
      </c>
      <c r="P2392" t="s">
        <v>23</v>
      </c>
      <c r="Q2392" t="s">
        <v>344</v>
      </c>
    </row>
    <row r="2393" spans="1:17" x14ac:dyDescent="0.35">
      <c r="A2393" t="s">
        <v>15</v>
      </c>
      <c r="B2393" t="s">
        <v>16</v>
      </c>
      <c r="C2393" t="s">
        <v>17</v>
      </c>
      <c r="D2393" t="s">
        <v>340</v>
      </c>
      <c r="E2393" t="s">
        <v>19</v>
      </c>
      <c r="F2393" t="s">
        <v>20</v>
      </c>
      <c r="G2393" t="s">
        <v>21</v>
      </c>
      <c r="H2393" s="2">
        <v>42495</v>
      </c>
      <c r="I2393">
        <v>12</v>
      </c>
      <c r="J2393">
        <v>16</v>
      </c>
      <c r="K2393">
        <f t="shared" si="274"/>
        <v>2</v>
      </c>
      <c r="L2393">
        <v>2</v>
      </c>
      <c r="M2393" t="s">
        <v>26</v>
      </c>
      <c r="N2393" t="s">
        <v>340</v>
      </c>
      <c r="O2393" t="s">
        <v>21</v>
      </c>
      <c r="P2393" t="s">
        <v>23</v>
      </c>
      <c r="Q2393" t="s">
        <v>344</v>
      </c>
    </row>
    <row r="2394" spans="1:17" x14ac:dyDescent="0.35">
      <c r="A2394" t="s">
        <v>15</v>
      </c>
      <c r="B2394" t="s">
        <v>16</v>
      </c>
      <c r="C2394" t="s">
        <v>17</v>
      </c>
      <c r="D2394" t="s">
        <v>340</v>
      </c>
      <c r="E2394" t="s">
        <v>19</v>
      </c>
      <c r="F2394" t="s">
        <v>20</v>
      </c>
      <c r="G2394" t="s">
        <v>21</v>
      </c>
      <c r="H2394" s="2">
        <v>42500</v>
      </c>
      <c r="I2394">
        <v>14</v>
      </c>
      <c r="J2394">
        <v>21</v>
      </c>
      <c r="K2394">
        <f t="shared" si="274"/>
        <v>4</v>
      </c>
      <c r="L2394">
        <v>4</v>
      </c>
      <c r="M2394" t="s">
        <v>27</v>
      </c>
      <c r="N2394" t="s">
        <v>340</v>
      </c>
      <c r="O2394" t="s">
        <v>21</v>
      </c>
      <c r="P2394" t="s">
        <v>23</v>
      </c>
      <c r="Q2394" t="s">
        <v>344</v>
      </c>
    </row>
    <row r="2395" spans="1:17" x14ac:dyDescent="0.35">
      <c r="A2395" t="s">
        <v>15</v>
      </c>
      <c r="B2395" t="s">
        <v>16</v>
      </c>
      <c r="C2395" t="s">
        <v>17</v>
      </c>
      <c r="D2395" t="s">
        <v>340</v>
      </c>
      <c r="E2395" t="s">
        <v>19</v>
      </c>
      <c r="F2395" t="s">
        <v>20</v>
      </c>
      <c r="G2395" t="s">
        <v>21</v>
      </c>
      <c r="H2395" s="2">
        <v>42503</v>
      </c>
      <c r="I2395">
        <v>14.625</v>
      </c>
      <c r="J2395">
        <v>24</v>
      </c>
      <c r="K2395">
        <f t="shared" si="274"/>
        <v>4.625</v>
      </c>
      <c r="L2395">
        <v>5</v>
      </c>
      <c r="M2395" t="s">
        <v>28</v>
      </c>
      <c r="N2395" t="s">
        <v>340</v>
      </c>
      <c r="O2395" t="s">
        <v>21</v>
      </c>
      <c r="P2395" t="s">
        <v>23</v>
      </c>
      <c r="Q2395" t="s">
        <v>344</v>
      </c>
    </row>
    <row r="2396" spans="1:17" x14ac:dyDescent="0.35">
      <c r="A2396" t="s">
        <v>15</v>
      </c>
      <c r="B2396" t="s">
        <v>16</v>
      </c>
      <c r="C2396" t="s">
        <v>17</v>
      </c>
      <c r="D2396" t="s">
        <v>340</v>
      </c>
      <c r="E2396" t="s">
        <v>19</v>
      </c>
      <c r="F2396" t="s">
        <v>20</v>
      </c>
      <c r="G2396" t="s">
        <v>21</v>
      </c>
      <c r="H2396" s="2">
        <v>42510</v>
      </c>
      <c r="I2396">
        <v>16.133333333333329</v>
      </c>
      <c r="J2396">
        <v>31</v>
      </c>
      <c r="K2396">
        <f t="shared" si="274"/>
        <v>6.1333333333333293</v>
      </c>
      <c r="L2396">
        <v>6</v>
      </c>
      <c r="M2396" t="s">
        <v>40</v>
      </c>
      <c r="N2396" t="s">
        <v>340</v>
      </c>
      <c r="O2396" t="s">
        <v>21</v>
      </c>
      <c r="P2396" t="s">
        <v>23</v>
      </c>
      <c r="Q2396" t="s">
        <v>344</v>
      </c>
    </row>
    <row r="2397" spans="1:17" x14ac:dyDescent="0.35">
      <c r="A2397" t="s">
        <v>15</v>
      </c>
      <c r="B2397" t="s">
        <v>16</v>
      </c>
      <c r="C2397" t="s">
        <v>17</v>
      </c>
      <c r="D2397" t="s">
        <v>340</v>
      </c>
      <c r="E2397" t="s">
        <v>19</v>
      </c>
      <c r="F2397" t="s">
        <v>20</v>
      </c>
      <c r="G2397" t="s">
        <v>21</v>
      </c>
      <c r="H2397" s="2">
        <v>42514</v>
      </c>
      <c r="I2397">
        <v>17.533333333333331</v>
      </c>
      <c r="J2397">
        <v>35</v>
      </c>
      <c r="K2397">
        <f t="shared" si="274"/>
        <v>7.5333333333333314</v>
      </c>
      <c r="L2397">
        <v>8</v>
      </c>
      <c r="M2397" t="s">
        <v>49</v>
      </c>
      <c r="N2397" t="s">
        <v>340</v>
      </c>
      <c r="O2397" t="s">
        <v>21</v>
      </c>
      <c r="P2397" t="s">
        <v>23</v>
      </c>
      <c r="Q2397" t="s">
        <v>344</v>
      </c>
    </row>
    <row r="2398" spans="1:17" hidden="1" x14ac:dyDescent="0.35">
      <c r="A2398" t="s">
        <v>15</v>
      </c>
      <c r="B2398" t="s">
        <v>16</v>
      </c>
      <c r="C2398" t="s">
        <v>17</v>
      </c>
      <c r="D2398" t="s">
        <v>340</v>
      </c>
      <c r="E2398" t="s">
        <v>19</v>
      </c>
      <c r="F2398" t="s">
        <v>20</v>
      </c>
      <c r="G2398" t="s">
        <v>21</v>
      </c>
      <c r="H2398" s="2">
        <v>42535</v>
      </c>
      <c r="I2398">
        <v>32</v>
      </c>
      <c r="J2398">
        <v>56</v>
      </c>
      <c r="L2398">
        <v>0</v>
      </c>
      <c r="M2398" t="s">
        <v>30</v>
      </c>
      <c r="N2398" t="s">
        <v>340</v>
      </c>
      <c r="O2398" t="s">
        <v>21</v>
      </c>
      <c r="P2398" t="s">
        <v>23</v>
      </c>
      <c r="Q2398" t="s">
        <v>344</v>
      </c>
    </row>
    <row r="2399" spans="1:17" hidden="1" x14ac:dyDescent="0.35">
      <c r="A2399" t="s">
        <v>15</v>
      </c>
      <c r="B2399" t="s">
        <v>16</v>
      </c>
      <c r="C2399" t="s">
        <v>17</v>
      </c>
      <c r="D2399" t="s">
        <v>340</v>
      </c>
      <c r="E2399" t="s">
        <v>19</v>
      </c>
      <c r="F2399" t="s">
        <v>20</v>
      </c>
      <c r="G2399" t="s">
        <v>21</v>
      </c>
      <c r="H2399" s="2">
        <v>42549</v>
      </c>
      <c r="I2399">
        <v>50</v>
      </c>
      <c r="J2399">
        <v>70</v>
      </c>
      <c r="L2399">
        <v>0</v>
      </c>
      <c r="M2399" t="s">
        <v>31</v>
      </c>
      <c r="N2399" t="s">
        <v>340</v>
      </c>
      <c r="O2399" t="s">
        <v>21</v>
      </c>
      <c r="P2399" t="s">
        <v>23</v>
      </c>
      <c r="Q2399" t="s">
        <v>344</v>
      </c>
    </row>
    <row r="2400" spans="1:17" hidden="1" x14ac:dyDescent="0.35">
      <c r="A2400" t="s">
        <v>15</v>
      </c>
      <c r="B2400" t="s">
        <v>16</v>
      </c>
      <c r="C2400" t="s">
        <v>17</v>
      </c>
      <c r="D2400" t="s">
        <v>340</v>
      </c>
      <c r="E2400" t="s">
        <v>19</v>
      </c>
      <c r="F2400" t="s">
        <v>20</v>
      </c>
      <c r="G2400" t="s">
        <v>21</v>
      </c>
      <c r="H2400" s="2">
        <v>42587</v>
      </c>
      <c r="I2400">
        <v>60</v>
      </c>
      <c r="J2400">
        <v>108</v>
      </c>
      <c r="L2400">
        <v>0</v>
      </c>
      <c r="M2400" t="s">
        <v>32</v>
      </c>
      <c r="N2400" t="s">
        <v>340</v>
      </c>
      <c r="O2400" t="s">
        <v>21</v>
      </c>
      <c r="P2400" t="s">
        <v>23</v>
      </c>
      <c r="Q2400" t="s">
        <v>344</v>
      </c>
    </row>
    <row r="2401" spans="1:17" hidden="1" x14ac:dyDescent="0.35">
      <c r="A2401" t="s">
        <v>15</v>
      </c>
      <c r="B2401" t="s">
        <v>16</v>
      </c>
      <c r="C2401" t="s">
        <v>17</v>
      </c>
      <c r="D2401" t="s">
        <v>340</v>
      </c>
      <c r="E2401" t="s">
        <v>33</v>
      </c>
      <c r="F2401" t="s">
        <v>20</v>
      </c>
      <c r="G2401" t="s">
        <v>34</v>
      </c>
      <c r="H2401" s="2">
        <v>42500</v>
      </c>
      <c r="I2401">
        <v>10</v>
      </c>
      <c r="J2401">
        <v>5</v>
      </c>
      <c r="L2401">
        <v>0</v>
      </c>
      <c r="M2401" t="s">
        <v>22</v>
      </c>
      <c r="N2401" t="s">
        <v>340</v>
      </c>
      <c r="O2401" t="s">
        <v>34</v>
      </c>
      <c r="P2401" t="s">
        <v>23</v>
      </c>
      <c r="Q2401" t="s">
        <v>345</v>
      </c>
    </row>
    <row r="2402" spans="1:17" x14ac:dyDescent="0.35">
      <c r="A2402" t="s">
        <v>15</v>
      </c>
      <c r="B2402" t="s">
        <v>16</v>
      </c>
      <c r="C2402" t="s">
        <v>17</v>
      </c>
      <c r="D2402" t="s">
        <v>340</v>
      </c>
      <c r="E2402" t="s">
        <v>33</v>
      </c>
      <c r="F2402" t="s">
        <v>20</v>
      </c>
      <c r="G2402" t="s">
        <v>34</v>
      </c>
      <c r="H2402" s="2">
        <v>42503</v>
      </c>
      <c r="I2402">
        <v>10</v>
      </c>
      <c r="J2402">
        <v>8</v>
      </c>
      <c r="K2402">
        <f t="shared" ref="K2402:K2408" si="275">I2402-10</f>
        <v>0</v>
      </c>
      <c r="L2402">
        <v>0</v>
      </c>
      <c r="M2402" t="s">
        <v>25</v>
      </c>
      <c r="N2402" t="s">
        <v>340</v>
      </c>
      <c r="O2402" t="s">
        <v>34</v>
      </c>
      <c r="P2402" t="s">
        <v>23</v>
      </c>
      <c r="Q2402" t="s">
        <v>345</v>
      </c>
    </row>
    <row r="2403" spans="1:17" x14ac:dyDescent="0.35">
      <c r="A2403" t="s">
        <v>15</v>
      </c>
      <c r="B2403" t="s">
        <v>16</v>
      </c>
      <c r="C2403" t="s">
        <v>17</v>
      </c>
      <c r="D2403" t="s">
        <v>340</v>
      </c>
      <c r="E2403" t="s">
        <v>33</v>
      </c>
      <c r="F2403" t="s">
        <v>20</v>
      </c>
      <c r="G2403" t="s">
        <v>34</v>
      </c>
      <c r="H2403" s="2">
        <v>42510</v>
      </c>
      <c r="I2403">
        <v>12</v>
      </c>
      <c r="J2403">
        <v>15</v>
      </c>
      <c r="K2403">
        <f t="shared" si="275"/>
        <v>2</v>
      </c>
      <c r="L2403">
        <v>2</v>
      </c>
      <c r="M2403" t="s">
        <v>26</v>
      </c>
      <c r="N2403" t="s">
        <v>340</v>
      </c>
      <c r="O2403" t="s">
        <v>34</v>
      </c>
      <c r="P2403" t="s">
        <v>23</v>
      </c>
      <c r="Q2403" t="s">
        <v>345</v>
      </c>
    </row>
    <row r="2404" spans="1:17" x14ac:dyDescent="0.35">
      <c r="A2404" t="s">
        <v>15</v>
      </c>
      <c r="B2404" t="s">
        <v>16</v>
      </c>
      <c r="C2404" t="s">
        <v>17</v>
      </c>
      <c r="D2404" t="s">
        <v>340</v>
      </c>
      <c r="E2404" t="s">
        <v>33</v>
      </c>
      <c r="F2404" t="s">
        <v>20</v>
      </c>
      <c r="G2404" t="s">
        <v>34</v>
      </c>
      <c r="H2404" s="2">
        <v>42514</v>
      </c>
      <c r="I2404">
        <v>13.04166666666667</v>
      </c>
      <c r="J2404">
        <v>19</v>
      </c>
      <c r="K2404">
        <f t="shared" si="275"/>
        <v>3.0416666666666696</v>
      </c>
      <c r="L2404">
        <v>3</v>
      </c>
      <c r="M2404" t="s">
        <v>39</v>
      </c>
      <c r="N2404" t="s">
        <v>340</v>
      </c>
      <c r="O2404" t="s">
        <v>34</v>
      </c>
      <c r="P2404" t="s">
        <v>23</v>
      </c>
      <c r="Q2404" t="s">
        <v>345</v>
      </c>
    </row>
    <row r="2405" spans="1:17" x14ac:dyDescent="0.35">
      <c r="A2405" t="s">
        <v>15</v>
      </c>
      <c r="B2405" t="s">
        <v>16</v>
      </c>
      <c r="C2405" t="s">
        <v>17</v>
      </c>
      <c r="D2405" t="s">
        <v>340</v>
      </c>
      <c r="E2405" t="s">
        <v>33</v>
      </c>
      <c r="F2405" t="s">
        <v>20</v>
      </c>
      <c r="G2405" t="s">
        <v>34</v>
      </c>
      <c r="H2405" s="2">
        <v>42517</v>
      </c>
      <c r="I2405">
        <v>14</v>
      </c>
      <c r="J2405">
        <v>22</v>
      </c>
      <c r="K2405">
        <f t="shared" si="275"/>
        <v>4</v>
      </c>
      <c r="L2405">
        <v>4</v>
      </c>
      <c r="M2405" t="s">
        <v>27</v>
      </c>
      <c r="N2405" t="s">
        <v>340</v>
      </c>
      <c r="O2405" t="s">
        <v>34</v>
      </c>
      <c r="P2405" t="s">
        <v>23</v>
      </c>
      <c r="Q2405" t="s">
        <v>345</v>
      </c>
    </row>
    <row r="2406" spans="1:17" x14ac:dyDescent="0.35">
      <c r="A2406" t="s">
        <v>15</v>
      </c>
      <c r="B2406" t="s">
        <v>16</v>
      </c>
      <c r="C2406" t="s">
        <v>17</v>
      </c>
      <c r="D2406" t="s">
        <v>340</v>
      </c>
      <c r="E2406" t="s">
        <v>33</v>
      </c>
      <c r="F2406" t="s">
        <v>20</v>
      </c>
      <c r="G2406" t="s">
        <v>34</v>
      </c>
      <c r="H2406" s="2">
        <v>42521</v>
      </c>
      <c r="I2406">
        <v>15.04166666666667</v>
      </c>
      <c r="J2406">
        <v>26</v>
      </c>
      <c r="K2406">
        <f t="shared" si="275"/>
        <v>5.0416666666666696</v>
      </c>
      <c r="L2406">
        <v>5</v>
      </c>
      <c r="M2406" t="s">
        <v>28</v>
      </c>
      <c r="N2406" t="s">
        <v>340</v>
      </c>
      <c r="O2406" t="s">
        <v>34</v>
      </c>
      <c r="P2406" t="s">
        <v>23</v>
      </c>
      <c r="Q2406" t="s">
        <v>345</v>
      </c>
    </row>
    <row r="2407" spans="1:17" x14ac:dyDescent="0.35">
      <c r="A2407" t="s">
        <v>15</v>
      </c>
      <c r="B2407" t="s">
        <v>16</v>
      </c>
      <c r="C2407" t="s">
        <v>17</v>
      </c>
      <c r="D2407" t="s">
        <v>340</v>
      </c>
      <c r="E2407" t="s">
        <v>33</v>
      </c>
      <c r="F2407" t="s">
        <v>20</v>
      </c>
      <c r="G2407" t="s">
        <v>34</v>
      </c>
      <c r="H2407" s="2">
        <v>42524</v>
      </c>
      <c r="I2407">
        <v>16</v>
      </c>
      <c r="J2407">
        <v>29</v>
      </c>
      <c r="K2407">
        <f t="shared" si="275"/>
        <v>6</v>
      </c>
      <c r="L2407">
        <v>6</v>
      </c>
      <c r="M2407" t="s">
        <v>40</v>
      </c>
      <c r="N2407" t="s">
        <v>340</v>
      </c>
      <c r="O2407" t="s">
        <v>34</v>
      </c>
      <c r="P2407" t="s">
        <v>23</v>
      </c>
      <c r="Q2407" t="s">
        <v>345</v>
      </c>
    </row>
    <row r="2408" spans="1:17" x14ac:dyDescent="0.35">
      <c r="A2408" t="s">
        <v>15</v>
      </c>
      <c r="B2408" t="s">
        <v>16</v>
      </c>
      <c r="C2408" t="s">
        <v>17</v>
      </c>
      <c r="D2408" t="s">
        <v>340</v>
      </c>
      <c r="E2408" t="s">
        <v>33</v>
      </c>
      <c r="F2408" t="s">
        <v>20</v>
      </c>
      <c r="G2408" t="s">
        <v>34</v>
      </c>
      <c r="H2408" s="2">
        <v>42531</v>
      </c>
      <c r="I2408">
        <v>17.62222222222222</v>
      </c>
      <c r="J2408">
        <v>36</v>
      </c>
      <c r="K2408">
        <f t="shared" si="275"/>
        <v>7.62222222222222</v>
      </c>
      <c r="L2408">
        <v>8</v>
      </c>
      <c r="M2408" t="s">
        <v>49</v>
      </c>
      <c r="N2408" t="s">
        <v>340</v>
      </c>
      <c r="O2408" t="s">
        <v>34</v>
      </c>
      <c r="P2408" t="s">
        <v>23</v>
      </c>
      <c r="Q2408" t="s">
        <v>345</v>
      </c>
    </row>
    <row r="2409" spans="1:17" hidden="1" x14ac:dyDescent="0.35">
      <c r="A2409" t="s">
        <v>15</v>
      </c>
      <c r="B2409" t="s">
        <v>16</v>
      </c>
      <c r="C2409" t="s">
        <v>17</v>
      </c>
      <c r="D2409" t="s">
        <v>340</v>
      </c>
      <c r="E2409" t="s">
        <v>33</v>
      </c>
      <c r="F2409" t="s">
        <v>20</v>
      </c>
      <c r="G2409" t="s">
        <v>34</v>
      </c>
      <c r="H2409" s="2">
        <v>42538</v>
      </c>
      <c r="I2409">
        <v>30</v>
      </c>
      <c r="J2409">
        <v>43</v>
      </c>
      <c r="L2409">
        <v>0</v>
      </c>
      <c r="M2409" t="s">
        <v>30</v>
      </c>
      <c r="N2409" t="s">
        <v>340</v>
      </c>
      <c r="O2409" t="s">
        <v>34</v>
      </c>
      <c r="P2409" t="s">
        <v>23</v>
      </c>
      <c r="Q2409" t="s">
        <v>345</v>
      </c>
    </row>
    <row r="2410" spans="1:17" hidden="1" x14ac:dyDescent="0.35">
      <c r="A2410" t="s">
        <v>15</v>
      </c>
      <c r="B2410" t="s">
        <v>16</v>
      </c>
      <c r="C2410" t="s">
        <v>17</v>
      </c>
      <c r="D2410" t="s">
        <v>340</v>
      </c>
      <c r="E2410" t="s">
        <v>33</v>
      </c>
      <c r="F2410" t="s">
        <v>20</v>
      </c>
      <c r="G2410" t="s">
        <v>34</v>
      </c>
      <c r="H2410" s="2">
        <v>42551</v>
      </c>
      <c r="I2410">
        <v>50</v>
      </c>
      <c r="J2410">
        <v>56</v>
      </c>
      <c r="L2410">
        <v>0</v>
      </c>
      <c r="M2410" t="s">
        <v>31</v>
      </c>
      <c r="N2410" t="s">
        <v>340</v>
      </c>
      <c r="O2410" t="s">
        <v>34</v>
      </c>
      <c r="P2410" t="s">
        <v>23</v>
      </c>
      <c r="Q2410" t="s">
        <v>345</v>
      </c>
    </row>
    <row r="2411" spans="1:17" hidden="1" x14ac:dyDescent="0.35">
      <c r="A2411" t="s">
        <v>15</v>
      </c>
      <c r="B2411" t="s">
        <v>16</v>
      </c>
      <c r="C2411" t="s">
        <v>17</v>
      </c>
      <c r="D2411" t="s">
        <v>340</v>
      </c>
      <c r="E2411" t="s">
        <v>33</v>
      </c>
      <c r="F2411" t="s">
        <v>20</v>
      </c>
      <c r="G2411" t="s">
        <v>34</v>
      </c>
      <c r="H2411" s="2">
        <v>42598</v>
      </c>
      <c r="I2411">
        <v>60</v>
      </c>
      <c r="J2411">
        <v>103</v>
      </c>
      <c r="L2411">
        <v>0</v>
      </c>
      <c r="M2411" t="s">
        <v>32</v>
      </c>
      <c r="N2411" t="s">
        <v>340</v>
      </c>
      <c r="O2411" t="s">
        <v>34</v>
      </c>
      <c r="P2411" t="s">
        <v>23</v>
      </c>
      <c r="Q2411" t="s">
        <v>345</v>
      </c>
    </row>
    <row r="2412" spans="1:17" hidden="1" x14ac:dyDescent="0.35">
      <c r="A2412" t="s">
        <v>15</v>
      </c>
      <c r="B2412" t="s">
        <v>16</v>
      </c>
      <c r="C2412" t="s">
        <v>17</v>
      </c>
      <c r="D2412" t="s">
        <v>340</v>
      </c>
      <c r="E2412" t="s">
        <v>36</v>
      </c>
      <c r="F2412" t="s">
        <v>20</v>
      </c>
      <c r="G2412" t="s">
        <v>37</v>
      </c>
      <c r="H2412" s="2">
        <v>42510</v>
      </c>
      <c r="I2412">
        <v>10</v>
      </c>
      <c r="J2412">
        <v>10</v>
      </c>
      <c r="L2412">
        <v>0</v>
      </c>
      <c r="M2412" t="s">
        <v>22</v>
      </c>
      <c r="N2412" t="s">
        <v>340</v>
      </c>
      <c r="O2412" t="s">
        <v>37</v>
      </c>
      <c r="P2412" t="s">
        <v>23</v>
      </c>
      <c r="Q2412" t="s">
        <v>346</v>
      </c>
    </row>
    <row r="2413" spans="1:17" x14ac:dyDescent="0.35">
      <c r="A2413" t="s">
        <v>15</v>
      </c>
      <c r="B2413" t="s">
        <v>16</v>
      </c>
      <c r="C2413" t="s">
        <v>17</v>
      </c>
      <c r="D2413" t="s">
        <v>340</v>
      </c>
      <c r="E2413" t="s">
        <v>36</v>
      </c>
      <c r="F2413" t="s">
        <v>20</v>
      </c>
      <c r="G2413" t="s">
        <v>37</v>
      </c>
      <c r="H2413" s="2">
        <v>42510</v>
      </c>
      <c r="I2413">
        <v>10</v>
      </c>
      <c r="J2413">
        <v>10</v>
      </c>
      <c r="K2413">
        <f t="shared" ref="K2413:K2418" si="276">I2413-10</f>
        <v>0</v>
      </c>
      <c r="L2413">
        <v>0</v>
      </c>
      <c r="M2413" t="s">
        <v>25</v>
      </c>
      <c r="N2413" t="s">
        <v>340</v>
      </c>
      <c r="O2413" t="s">
        <v>37</v>
      </c>
      <c r="P2413" t="s">
        <v>23</v>
      </c>
      <c r="Q2413" t="s">
        <v>346</v>
      </c>
    </row>
    <row r="2414" spans="1:17" x14ac:dyDescent="0.35">
      <c r="A2414" t="s">
        <v>15</v>
      </c>
      <c r="B2414" t="s">
        <v>16</v>
      </c>
      <c r="C2414" t="s">
        <v>17</v>
      </c>
      <c r="D2414" t="s">
        <v>340</v>
      </c>
      <c r="E2414" t="s">
        <v>36</v>
      </c>
      <c r="F2414" t="s">
        <v>20</v>
      </c>
      <c r="G2414" t="s">
        <v>37</v>
      </c>
      <c r="H2414" s="2">
        <v>42514</v>
      </c>
      <c r="I2414">
        <v>11.8125</v>
      </c>
      <c r="J2414">
        <v>14</v>
      </c>
      <c r="K2414">
        <f t="shared" si="276"/>
        <v>1.8125</v>
      </c>
      <c r="L2414">
        <v>2</v>
      </c>
      <c r="M2414" t="s">
        <v>26</v>
      </c>
      <c r="N2414" t="s">
        <v>340</v>
      </c>
      <c r="O2414" t="s">
        <v>37</v>
      </c>
      <c r="P2414" t="s">
        <v>23</v>
      </c>
      <c r="Q2414" t="s">
        <v>346</v>
      </c>
    </row>
    <row r="2415" spans="1:17" x14ac:dyDescent="0.35">
      <c r="A2415" t="s">
        <v>15</v>
      </c>
      <c r="B2415" t="s">
        <v>16</v>
      </c>
      <c r="C2415" t="s">
        <v>17</v>
      </c>
      <c r="D2415" t="s">
        <v>340</v>
      </c>
      <c r="E2415" t="s">
        <v>36</v>
      </c>
      <c r="F2415" t="s">
        <v>20</v>
      </c>
      <c r="G2415" t="s">
        <v>37</v>
      </c>
      <c r="H2415" s="2">
        <v>42521</v>
      </c>
      <c r="I2415">
        <v>13.6875</v>
      </c>
      <c r="J2415">
        <v>21</v>
      </c>
      <c r="K2415">
        <f t="shared" si="276"/>
        <v>3.6875</v>
      </c>
      <c r="L2415">
        <v>4</v>
      </c>
      <c r="M2415" t="s">
        <v>27</v>
      </c>
      <c r="N2415" t="s">
        <v>340</v>
      </c>
      <c r="O2415" t="s">
        <v>37</v>
      </c>
      <c r="P2415" t="s">
        <v>23</v>
      </c>
      <c r="Q2415" t="s">
        <v>346</v>
      </c>
    </row>
    <row r="2416" spans="1:17" x14ac:dyDescent="0.35">
      <c r="A2416" t="s">
        <v>15</v>
      </c>
      <c r="B2416" t="s">
        <v>16</v>
      </c>
      <c r="C2416" t="s">
        <v>17</v>
      </c>
      <c r="D2416" t="s">
        <v>340</v>
      </c>
      <c r="E2416" t="s">
        <v>36</v>
      </c>
      <c r="F2416" t="s">
        <v>20</v>
      </c>
      <c r="G2416" t="s">
        <v>37</v>
      </c>
      <c r="H2416" s="2">
        <v>42528</v>
      </c>
      <c r="I2416">
        <v>15.0625</v>
      </c>
      <c r="J2416">
        <v>28</v>
      </c>
      <c r="K2416">
        <f t="shared" si="276"/>
        <v>5.0625</v>
      </c>
      <c r="L2416">
        <v>5</v>
      </c>
      <c r="M2416" t="s">
        <v>28</v>
      </c>
      <c r="N2416" t="s">
        <v>340</v>
      </c>
      <c r="O2416" t="s">
        <v>37</v>
      </c>
      <c r="P2416" t="s">
        <v>23</v>
      </c>
      <c r="Q2416" t="s">
        <v>346</v>
      </c>
    </row>
    <row r="2417" spans="1:17" x14ac:dyDescent="0.35">
      <c r="A2417" t="s">
        <v>15</v>
      </c>
      <c r="B2417" t="s">
        <v>16</v>
      </c>
      <c r="C2417" t="s">
        <v>17</v>
      </c>
      <c r="D2417" t="s">
        <v>340</v>
      </c>
      <c r="E2417" t="s">
        <v>36</v>
      </c>
      <c r="F2417" t="s">
        <v>20</v>
      </c>
      <c r="G2417" t="s">
        <v>37</v>
      </c>
      <c r="H2417" s="2">
        <v>42531</v>
      </c>
      <c r="I2417">
        <v>15.8125</v>
      </c>
      <c r="J2417">
        <v>31</v>
      </c>
      <c r="K2417">
        <f t="shared" si="276"/>
        <v>5.8125</v>
      </c>
      <c r="L2417">
        <v>6</v>
      </c>
      <c r="M2417" t="s">
        <v>40</v>
      </c>
      <c r="N2417" t="s">
        <v>340</v>
      </c>
      <c r="O2417" t="s">
        <v>37</v>
      </c>
      <c r="P2417" t="s">
        <v>23</v>
      </c>
      <c r="Q2417" t="s">
        <v>346</v>
      </c>
    </row>
    <row r="2418" spans="1:17" x14ac:dyDescent="0.35">
      <c r="A2418" t="s">
        <v>15</v>
      </c>
      <c r="B2418" t="s">
        <v>16</v>
      </c>
      <c r="C2418" t="s">
        <v>17</v>
      </c>
      <c r="D2418" t="s">
        <v>340</v>
      </c>
      <c r="E2418" t="s">
        <v>36</v>
      </c>
      <c r="F2418" t="s">
        <v>20</v>
      </c>
      <c r="G2418" t="s">
        <v>37</v>
      </c>
      <c r="H2418" s="2">
        <v>42535</v>
      </c>
      <c r="I2418">
        <v>17</v>
      </c>
      <c r="J2418">
        <v>35</v>
      </c>
      <c r="K2418">
        <f t="shared" si="276"/>
        <v>7</v>
      </c>
      <c r="L2418">
        <v>7</v>
      </c>
      <c r="M2418" t="s">
        <v>29</v>
      </c>
      <c r="N2418" t="s">
        <v>340</v>
      </c>
      <c r="O2418" t="s">
        <v>37</v>
      </c>
      <c r="P2418" t="s">
        <v>23</v>
      </c>
      <c r="Q2418" t="s">
        <v>346</v>
      </c>
    </row>
    <row r="2419" spans="1:17" hidden="1" x14ac:dyDescent="0.35">
      <c r="A2419" t="s">
        <v>15</v>
      </c>
      <c r="B2419" t="s">
        <v>16</v>
      </c>
      <c r="C2419" t="s">
        <v>17</v>
      </c>
      <c r="D2419" t="s">
        <v>340</v>
      </c>
      <c r="E2419" t="s">
        <v>36</v>
      </c>
      <c r="F2419" t="s">
        <v>20</v>
      </c>
      <c r="G2419" t="s">
        <v>37</v>
      </c>
      <c r="H2419" s="2">
        <v>42538</v>
      </c>
      <c r="I2419">
        <v>30</v>
      </c>
      <c r="J2419">
        <v>38</v>
      </c>
      <c r="L2419">
        <v>0</v>
      </c>
      <c r="M2419" t="s">
        <v>30</v>
      </c>
      <c r="N2419" t="s">
        <v>340</v>
      </c>
      <c r="O2419" t="s">
        <v>37</v>
      </c>
      <c r="P2419" t="s">
        <v>23</v>
      </c>
      <c r="Q2419" t="s">
        <v>346</v>
      </c>
    </row>
    <row r="2420" spans="1:17" hidden="1" x14ac:dyDescent="0.35">
      <c r="A2420" t="s">
        <v>15</v>
      </c>
      <c r="B2420" t="s">
        <v>16</v>
      </c>
      <c r="C2420" t="s">
        <v>17</v>
      </c>
      <c r="D2420" t="s">
        <v>340</v>
      </c>
      <c r="E2420" t="s">
        <v>36</v>
      </c>
      <c r="F2420" t="s">
        <v>20</v>
      </c>
      <c r="G2420" t="s">
        <v>37</v>
      </c>
      <c r="H2420" s="2">
        <v>42558</v>
      </c>
      <c r="I2420">
        <v>51</v>
      </c>
      <c r="J2420">
        <v>58</v>
      </c>
      <c r="L2420">
        <v>0</v>
      </c>
      <c r="M2420" t="s">
        <v>31</v>
      </c>
      <c r="N2420" t="s">
        <v>340</v>
      </c>
      <c r="O2420" t="s">
        <v>37</v>
      </c>
      <c r="P2420" t="s">
        <v>23</v>
      </c>
      <c r="Q2420" t="s">
        <v>346</v>
      </c>
    </row>
    <row r="2421" spans="1:17" hidden="1" x14ac:dyDescent="0.35">
      <c r="A2421" t="s">
        <v>15</v>
      </c>
      <c r="B2421" t="s">
        <v>16</v>
      </c>
      <c r="C2421" t="s">
        <v>17</v>
      </c>
      <c r="D2421" t="s">
        <v>340</v>
      </c>
      <c r="E2421" t="s">
        <v>36</v>
      </c>
      <c r="F2421" t="s">
        <v>20</v>
      </c>
      <c r="G2421" t="s">
        <v>37</v>
      </c>
      <c r="H2421" s="2">
        <v>42601</v>
      </c>
      <c r="I2421">
        <v>60</v>
      </c>
      <c r="J2421">
        <v>101</v>
      </c>
      <c r="L2421">
        <v>0</v>
      </c>
      <c r="M2421" t="s">
        <v>32</v>
      </c>
      <c r="N2421" t="s">
        <v>340</v>
      </c>
      <c r="O2421" t="s">
        <v>37</v>
      </c>
      <c r="P2421" t="s">
        <v>23</v>
      </c>
      <c r="Q2421" t="s">
        <v>346</v>
      </c>
    </row>
    <row r="2422" spans="1:17" hidden="1" x14ac:dyDescent="0.35">
      <c r="A2422" t="s">
        <v>15</v>
      </c>
      <c r="B2422" t="s">
        <v>16</v>
      </c>
      <c r="C2422" t="s">
        <v>17</v>
      </c>
      <c r="D2422" t="s">
        <v>340</v>
      </c>
      <c r="E2422" t="s">
        <v>36</v>
      </c>
      <c r="F2422" t="s">
        <v>41</v>
      </c>
      <c r="G2422" t="s">
        <v>37</v>
      </c>
      <c r="H2422" s="2">
        <v>42510</v>
      </c>
      <c r="I2422">
        <v>10</v>
      </c>
      <c r="J2422">
        <v>10</v>
      </c>
      <c r="L2422">
        <v>0</v>
      </c>
      <c r="M2422" t="s">
        <v>22</v>
      </c>
      <c r="N2422" t="s">
        <v>340</v>
      </c>
      <c r="O2422" t="s">
        <v>37</v>
      </c>
      <c r="P2422" t="s">
        <v>41</v>
      </c>
      <c r="Q2422" t="s">
        <v>347</v>
      </c>
    </row>
    <row r="2423" spans="1:17" x14ac:dyDescent="0.35">
      <c r="A2423" t="s">
        <v>15</v>
      </c>
      <c r="B2423" t="s">
        <v>16</v>
      </c>
      <c r="C2423" t="s">
        <v>17</v>
      </c>
      <c r="D2423" t="s">
        <v>340</v>
      </c>
      <c r="E2423" t="s">
        <v>36</v>
      </c>
      <c r="F2423" t="s">
        <v>41</v>
      </c>
      <c r="G2423" t="s">
        <v>37</v>
      </c>
      <c r="H2423" s="2">
        <v>42510</v>
      </c>
      <c r="I2423">
        <v>10</v>
      </c>
      <c r="J2423">
        <v>10</v>
      </c>
      <c r="K2423">
        <f t="shared" ref="K2423:K2429" si="277">I2423-10</f>
        <v>0</v>
      </c>
      <c r="L2423">
        <v>0</v>
      </c>
      <c r="M2423" t="s">
        <v>25</v>
      </c>
      <c r="N2423" t="s">
        <v>340</v>
      </c>
      <c r="O2423" t="s">
        <v>37</v>
      </c>
      <c r="P2423" t="s">
        <v>41</v>
      </c>
      <c r="Q2423" t="s">
        <v>347</v>
      </c>
    </row>
    <row r="2424" spans="1:17" x14ac:dyDescent="0.35">
      <c r="A2424" t="s">
        <v>15</v>
      </c>
      <c r="B2424" t="s">
        <v>16</v>
      </c>
      <c r="C2424" t="s">
        <v>17</v>
      </c>
      <c r="D2424" t="s">
        <v>340</v>
      </c>
      <c r="E2424" t="s">
        <v>36</v>
      </c>
      <c r="F2424" t="s">
        <v>41</v>
      </c>
      <c r="G2424" t="s">
        <v>37</v>
      </c>
      <c r="H2424" s="2">
        <v>42514</v>
      </c>
      <c r="I2424">
        <v>11.875</v>
      </c>
      <c r="J2424">
        <v>14</v>
      </c>
      <c r="K2424">
        <f t="shared" si="277"/>
        <v>1.875</v>
      </c>
      <c r="L2424">
        <v>2</v>
      </c>
      <c r="M2424" t="s">
        <v>26</v>
      </c>
      <c r="N2424" t="s">
        <v>340</v>
      </c>
      <c r="O2424" t="s">
        <v>37</v>
      </c>
      <c r="P2424" t="s">
        <v>41</v>
      </c>
      <c r="Q2424" t="s">
        <v>347</v>
      </c>
    </row>
    <row r="2425" spans="1:17" x14ac:dyDescent="0.35">
      <c r="A2425" t="s">
        <v>15</v>
      </c>
      <c r="B2425" t="s">
        <v>16</v>
      </c>
      <c r="C2425" t="s">
        <v>17</v>
      </c>
      <c r="D2425" t="s">
        <v>340</v>
      </c>
      <c r="E2425" t="s">
        <v>36</v>
      </c>
      <c r="F2425" t="s">
        <v>41</v>
      </c>
      <c r="G2425" t="s">
        <v>37</v>
      </c>
      <c r="H2425" s="2">
        <v>42521</v>
      </c>
      <c r="I2425">
        <v>13.0625</v>
      </c>
      <c r="J2425">
        <v>21</v>
      </c>
      <c r="K2425">
        <f t="shared" si="277"/>
        <v>3.0625</v>
      </c>
      <c r="L2425">
        <v>3</v>
      </c>
      <c r="M2425" t="s">
        <v>39</v>
      </c>
      <c r="N2425" t="s">
        <v>340</v>
      </c>
      <c r="O2425" t="s">
        <v>37</v>
      </c>
      <c r="P2425" t="s">
        <v>41</v>
      </c>
      <c r="Q2425" t="s">
        <v>347</v>
      </c>
    </row>
    <row r="2426" spans="1:17" x14ac:dyDescent="0.35">
      <c r="A2426" t="s">
        <v>15</v>
      </c>
      <c r="B2426" t="s">
        <v>16</v>
      </c>
      <c r="C2426" t="s">
        <v>17</v>
      </c>
      <c r="D2426" t="s">
        <v>340</v>
      </c>
      <c r="E2426" t="s">
        <v>36</v>
      </c>
      <c r="F2426" t="s">
        <v>41</v>
      </c>
      <c r="G2426" t="s">
        <v>37</v>
      </c>
      <c r="H2426" s="2">
        <v>42524</v>
      </c>
      <c r="I2426">
        <v>13.875</v>
      </c>
      <c r="J2426">
        <v>24</v>
      </c>
      <c r="K2426">
        <f t="shared" si="277"/>
        <v>3.875</v>
      </c>
      <c r="L2426">
        <v>4</v>
      </c>
      <c r="M2426" t="s">
        <v>27</v>
      </c>
      <c r="N2426" t="s">
        <v>340</v>
      </c>
      <c r="O2426" t="s">
        <v>37</v>
      </c>
      <c r="P2426" t="s">
        <v>41</v>
      </c>
      <c r="Q2426" t="s">
        <v>347</v>
      </c>
    </row>
    <row r="2427" spans="1:17" x14ac:dyDescent="0.35">
      <c r="A2427" t="s">
        <v>15</v>
      </c>
      <c r="B2427" t="s">
        <v>16</v>
      </c>
      <c r="C2427" t="s">
        <v>17</v>
      </c>
      <c r="D2427" t="s">
        <v>340</v>
      </c>
      <c r="E2427" t="s">
        <v>36</v>
      </c>
      <c r="F2427" t="s">
        <v>41</v>
      </c>
      <c r="G2427" t="s">
        <v>37</v>
      </c>
      <c r="H2427" s="2">
        <v>42528</v>
      </c>
      <c r="I2427">
        <v>15</v>
      </c>
      <c r="J2427">
        <v>28</v>
      </c>
      <c r="K2427">
        <f t="shared" si="277"/>
        <v>5</v>
      </c>
      <c r="L2427">
        <v>5</v>
      </c>
      <c r="M2427" t="s">
        <v>28</v>
      </c>
      <c r="N2427" t="s">
        <v>340</v>
      </c>
      <c r="O2427" t="s">
        <v>37</v>
      </c>
      <c r="P2427" t="s">
        <v>41</v>
      </c>
      <c r="Q2427" t="s">
        <v>347</v>
      </c>
    </row>
    <row r="2428" spans="1:17" x14ac:dyDescent="0.35">
      <c r="A2428" t="s">
        <v>15</v>
      </c>
      <c r="B2428" t="s">
        <v>16</v>
      </c>
      <c r="C2428" t="s">
        <v>17</v>
      </c>
      <c r="D2428" t="s">
        <v>340</v>
      </c>
      <c r="E2428" t="s">
        <v>36</v>
      </c>
      <c r="F2428" t="s">
        <v>41</v>
      </c>
      <c r="G2428" t="s">
        <v>37</v>
      </c>
      <c r="H2428" s="2">
        <v>42531</v>
      </c>
      <c r="I2428">
        <v>15.6875</v>
      </c>
      <c r="J2428">
        <v>31</v>
      </c>
      <c r="K2428">
        <f t="shared" si="277"/>
        <v>5.6875</v>
      </c>
      <c r="L2428">
        <v>6</v>
      </c>
      <c r="M2428" t="s">
        <v>40</v>
      </c>
      <c r="N2428" t="s">
        <v>340</v>
      </c>
      <c r="O2428" t="s">
        <v>37</v>
      </c>
      <c r="P2428" t="s">
        <v>41</v>
      </c>
      <c r="Q2428" t="s">
        <v>347</v>
      </c>
    </row>
    <row r="2429" spans="1:17" x14ac:dyDescent="0.35">
      <c r="A2429" t="s">
        <v>15</v>
      </c>
      <c r="B2429" t="s">
        <v>16</v>
      </c>
      <c r="C2429" t="s">
        <v>17</v>
      </c>
      <c r="D2429" t="s">
        <v>340</v>
      </c>
      <c r="E2429" t="s">
        <v>36</v>
      </c>
      <c r="F2429" t="s">
        <v>41</v>
      </c>
      <c r="G2429" t="s">
        <v>37</v>
      </c>
      <c r="H2429" s="2">
        <v>42535</v>
      </c>
      <c r="I2429">
        <v>16.875</v>
      </c>
      <c r="J2429">
        <v>35</v>
      </c>
      <c r="K2429">
        <f t="shared" si="277"/>
        <v>6.875</v>
      </c>
      <c r="L2429">
        <v>7</v>
      </c>
      <c r="M2429" t="s">
        <v>29</v>
      </c>
      <c r="N2429" t="s">
        <v>340</v>
      </c>
      <c r="O2429" t="s">
        <v>37</v>
      </c>
      <c r="P2429" t="s">
        <v>41</v>
      </c>
      <c r="Q2429" t="s">
        <v>347</v>
      </c>
    </row>
    <row r="2430" spans="1:17" hidden="1" x14ac:dyDescent="0.35">
      <c r="A2430" t="s">
        <v>15</v>
      </c>
      <c r="B2430" t="s">
        <v>16</v>
      </c>
      <c r="C2430" t="s">
        <v>17</v>
      </c>
      <c r="D2430" t="s">
        <v>340</v>
      </c>
      <c r="E2430" t="s">
        <v>36</v>
      </c>
      <c r="F2430" t="s">
        <v>41</v>
      </c>
      <c r="G2430" t="s">
        <v>37</v>
      </c>
      <c r="H2430" s="2">
        <v>42551</v>
      </c>
      <c r="I2430">
        <v>32</v>
      </c>
      <c r="J2430">
        <v>51</v>
      </c>
      <c r="L2430">
        <v>0</v>
      </c>
      <c r="M2430" t="s">
        <v>30</v>
      </c>
      <c r="N2430" t="s">
        <v>340</v>
      </c>
      <c r="O2430" t="s">
        <v>37</v>
      </c>
      <c r="P2430" t="s">
        <v>41</v>
      </c>
      <c r="Q2430" t="s">
        <v>347</v>
      </c>
    </row>
    <row r="2431" spans="1:17" hidden="1" x14ac:dyDescent="0.35">
      <c r="A2431" t="s">
        <v>15</v>
      </c>
      <c r="B2431" t="s">
        <v>16</v>
      </c>
      <c r="C2431" t="s">
        <v>17</v>
      </c>
      <c r="D2431" t="s">
        <v>340</v>
      </c>
      <c r="E2431" t="s">
        <v>36</v>
      </c>
      <c r="F2431" t="s">
        <v>41</v>
      </c>
      <c r="G2431" t="s">
        <v>37</v>
      </c>
      <c r="H2431" s="2">
        <v>42563</v>
      </c>
      <c r="I2431">
        <v>53</v>
      </c>
      <c r="J2431">
        <v>63</v>
      </c>
      <c r="L2431">
        <v>0</v>
      </c>
      <c r="M2431" t="s">
        <v>31</v>
      </c>
      <c r="N2431" t="s">
        <v>340</v>
      </c>
      <c r="O2431" t="s">
        <v>37</v>
      </c>
      <c r="P2431" t="s">
        <v>41</v>
      </c>
      <c r="Q2431" t="s">
        <v>347</v>
      </c>
    </row>
    <row r="2432" spans="1:17" hidden="1" x14ac:dyDescent="0.35">
      <c r="A2432" t="s">
        <v>15</v>
      </c>
      <c r="B2432" t="s">
        <v>16</v>
      </c>
      <c r="C2432" t="s">
        <v>17</v>
      </c>
      <c r="D2432" t="s">
        <v>340</v>
      </c>
      <c r="E2432" t="s">
        <v>36</v>
      </c>
      <c r="F2432" t="s">
        <v>41</v>
      </c>
      <c r="G2432" t="s">
        <v>37</v>
      </c>
      <c r="H2432" s="2">
        <v>42598</v>
      </c>
      <c r="I2432">
        <v>60</v>
      </c>
      <c r="J2432">
        <v>98</v>
      </c>
      <c r="L2432">
        <v>0</v>
      </c>
      <c r="M2432" t="s">
        <v>32</v>
      </c>
      <c r="N2432" t="s">
        <v>340</v>
      </c>
      <c r="O2432" t="s">
        <v>37</v>
      </c>
      <c r="P2432" t="s">
        <v>41</v>
      </c>
      <c r="Q2432" t="s">
        <v>347</v>
      </c>
    </row>
    <row r="2433" spans="1:17" hidden="1" x14ac:dyDescent="0.35">
      <c r="A2433" t="s">
        <v>15</v>
      </c>
      <c r="B2433" t="s">
        <v>16</v>
      </c>
      <c r="C2433" t="s">
        <v>17</v>
      </c>
      <c r="D2433" t="s">
        <v>340</v>
      </c>
      <c r="E2433" t="s">
        <v>36</v>
      </c>
      <c r="F2433" t="s">
        <v>43</v>
      </c>
      <c r="G2433" t="s">
        <v>37</v>
      </c>
      <c r="H2433" s="2">
        <v>42510</v>
      </c>
      <c r="I2433">
        <v>10</v>
      </c>
      <c r="J2433">
        <v>10</v>
      </c>
      <c r="L2433">
        <v>0</v>
      </c>
      <c r="M2433" t="s">
        <v>22</v>
      </c>
      <c r="N2433" t="s">
        <v>340</v>
      </c>
      <c r="O2433" t="s">
        <v>37</v>
      </c>
      <c r="P2433" t="s">
        <v>43</v>
      </c>
      <c r="Q2433" t="s">
        <v>348</v>
      </c>
    </row>
    <row r="2434" spans="1:17" x14ac:dyDescent="0.35">
      <c r="A2434" t="s">
        <v>15</v>
      </c>
      <c r="B2434" t="s">
        <v>16</v>
      </c>
      <c r="C2434" t="s">
        <v>17</v>
      </c>
      <c r="D2434" t="s">
        <v>340</v>
      </c>
      <c r="E2434" t="s">
        <v>36</v>
      </c>
      <c r="F2434" t="s">
        <v>43</v>
      </c>
      <c r="G2434" t="s">
        <v>37</v>
      </c>
      <c r="H2434" s="2">
        <v>42510</v>
      </c>
      <c r="I2434">
        <v>10</v>
      </c>
      <c r="J2434">
        <v>10</v>
      </c>
      <c r="K2434">
        <f t="shared" ref="K2434:K2440" si="278">I2434-10</f>
        <v>0</v>
      </c>
      <c r="L2434">
        <v>0</v>
      </c>
      <c r="M2434" t="s">
        <v>25</v>
      </c>
      <c r="N2434" t="s">
        <v>340</v>
      </c>
      <c r="O2434" t="s">
        <v>37</v>
      </c>
      <c r="P2434" t="s">
        <v>43</v>
      </c>
      <c r="Q2434" t="s">
        <v>348</v>
      </c>
    </row>
    <row r="2435" spans="1:17" x14ac:dyDescent="0.35">
      <c r="A2435" t="s">
        <v>15</v>
      </c>
      <c r="B2435" t="s">
        <v>16</v>
      </c>
      <c r="C2435" t="s">
        <v>17</v>
      </c>
      <c r="D2435" t="s">
        <v>340</v>
      </c>
      <c r="E2435" t="s">
        <v>36</v>
      </c>
      <c r="F2435" t="s">
        <v>43</v>
      </c>
      <c r="G2435" t="s">
        <v>37</v>
      </c>
      <c r="H2435" s="2">
        <v>42514</v>
      </c>
      <c r="I2435">
        <v>11.8125</v>
      </c>
      <c r="J2435">
        <v>14</v>
      </c>
      <c r="K2435">
        <f t="shared" si="278"/>
        <v>1.8125</v>
      </c>
      <c r="L2435">
        <v>2</v>
      </c>
      <c r="M2435" t="s">
        <v>26</v>
      </c>
      <c r="N2435" t="s">
        <v>340</v>
      </c>
      <c r="O2435" t="s">
        <v>37</v>
      </c>
      <c r="P2435" t="s">
        <v>43</v>
      </c>
      <c r="Q2435" t="s">
        <v>348</v>
      </c>
    </row>
    <row r="2436" spans="1:17" x14ac:dyDescent="0.35">
      <c r="A2436" t="s">
        <v>15</v>
      </c>
      <c r="B2436" t="s">
        <v>16</v>
      </c>
      <c r="C2436" t="s">
        <v>17</v>
      </c>
      <c r="D2436" t="s">
        <v>340</v>
      </c>
      <c r="E2436" t="s">
        <v>36</v>
      </c>
      <c r="F2436" t="s">
        <v>43</v>
      </c>
      <c r="G2436" t="s">
        <v>37</v>
      </c>
      <c r="H2436" s="2">
        <v>42521</v>
      </c>
      <c r="I2436">
        <v>13.1875</v>
      </c>
      <c r="J2436">
        <v>21</v>
      </c>
      <c r="K2436">
        <f t="shared" si="278"/>
        <v>3.1875</v>
      </c>
      <c r="L2436">
        <v>3</v>
      </c>
      <c r="M2436" t="s">
        <v>39</v>
      </c>
      <c r="N2436" t="s">
        <v>340</v>
      </c>
      <c r="O2436" t="s">
        <v>37</v>
      </c>
      <c r="P2436" t="s">
        <v>43</v>
      </c>
      <c r="Q2436" t="s">
        <v>348</v>
      </c>
    </row>
    <row r="2437" spans="1:17" x14ac:dyDescent="0.35">
      <c r="A2437" t="s">
        <v>15</v>
      </c>
      <c r="B2437" t="s">
        <v>16</v>
      </c>
      <c r="C2437" t="s">
        <v>17</v>
      </c>
      <c r="D2437" t="s">
        <v>340</v>
      </c>
      <c r="E2437" t="s">
        <v>36</v>
      </c>
      <c r="F2437" t="s">
        <v>43</v>
      </c>
      <c r="G2437" t="s">
        <v>37</v>
      </c>
      <c r="H2437" s="2">
        <v>42524</v>
      </c>
      <c r="I2437">
        <v>14.1875</v>
      </c>
      <c r="J2437">
        <v>24</v>
      </c>
      <c r="K2437">
        <f t="shared" si="278"/>
        <v>4.1875</v>
      </c>
      <c r="L2437">
        <v>4</v>
      </c>
      <c r="M2437" t="s">
        <v>27</v>
      </c>
      <c r="N2437" t="s">
        <v>340</v>
      </c>
      <c r="O2437" t="s">
        <v>37</v>
      </c>
      <c r="P2437" t="s">
        <v>43</v>
      </c>
      <c r="Q2437" t="s">
        <v>348</v>
      </c>
    </row>
    <row r="2438" spans="1:17" x14ac:dyDescent="0.35">
      <c r="A2438" t="s">
        <v>15</v>
      </c>
      <c r="B2438" t="s">
        <v>16</v>
      </c>
      <c r="C2438" t="s">
        <v>17</v>
      </c>
      <c r="D2438" t="s">
        <v>340</v>
      </c>
      <c r="E2438" t="s">
        <v>36</v>
      </c>
      <c r="F2438" t="s">
        <v>43</v>
      </c>
      <c r="G2438" t="s">
        <v>37</v>
      </c>
      <c r="H2438" s="2">
        <v>42528</v>
      </c>
      <c r="I2438">
        <v>14.9375</v>
      </c>
      <c r="J2438">
        <v>28</v>
      </c>
      <c r="K2438">
        <f t="shared" si="278"/>
        <v>4.9375</v>
      </c>
      <c r="L2438">
        <v>5</v>
      </c>
      <c r="M2438" t="s">
        <v>28</v>
      </c>
      <c r="N2438" t="s">
        <v>340</v>
      </c>
      <c r="O2438" t="s">
        <v>37</v>
      </c>
      <c r="P2438" t="s">
        <v>43</v>
      </c>
      <c r="Q2438" t="s">
        <v>348</v>
      </c>
    </row>
    <row r="2439" spans="1:17" x14ac:dyDescent="0.35">
      <c r="A2439" t="s">
        <v>15</v>
      </c>
      <c r="B2439" t="s">
        <v>16</v>
      </c>
      <c r="C2439" t="s">
        <v>17</v>
      </c>
      <c r="D2439" t="s">
        <v>340</v>
      </c>
      <c r="E2439" t="s">
        <v>36</v>
      </c>
      <c r="F2439" t="s">
        <v>43</v>
      </c>
      <c r="G2439" t="s">
        <v>37</v>
      </c>
      <c r="H2439" s="2">
        <v>42531</v>
      </c>
      <c r="I2439">
        <v>16</v>
      </c>
      <c r="J2439">
        <v>31</v>
      </c>
      <c r="K2439">
        <f t="shared" si="278"/>
        <v>6</v>
      </c>
      <c r="L2439">
        <v>6</v>
      </c>
      <c r="M2439" t="s">
        <v>40</v>
      </c>
      <c r="N2439" t="s">
        <v>340</v>
      </c>
      <c r="O2439" t="s">
        <v>37</v>
      </c>
      <c r="P2439" t="s">
        <v>43</v>
      </c>
      <c r="Q2439" t="s">
        <v>348</v>
      </c>
    </row>
    <row r="2440" spans="1:17" x14ac:dyDescent="0.35">
      <c r="A2440" t="s">
        <v>15</v>
      </c>
      <c r="B2440" t="s">
        <v>16</v>
      </c>
      <c r="C2440" t="s">
        <v>17</v>
      </c>
      <c r="D2440" t="s">
        <v>340</v>
      </c>
      <c r="E2440" t="s">
        <v>36</v>
      </c>
      <c r="F2440" t="s">
        <v>43</v>
      </c>
      <c r="G2440" t="s">
        <v>37</v>
      </c>
      <c r="H2440" s="2">
        <v>42535</v>
      </c>
      <c r="I2440">
        <v>17.375</v>
      </c>
      <c r="J2440">
        <v>35</v>
      </c>
      <c r="K2440">
        <f t="shared" si="278"/>
        <v>7.375</v>
      </c>
      <c r="L2440">
        <v>7</v>
      </c>
      <c r="M2440" t="s">
        <v>29</v>
      </c>
      <c r="N2440" t="s">
        <v>340</v>
      </c>
      <c r="O2440" t="s">
        <v>37</v>
      </c>
      <c r="P2440" t="s">
        <v>43</v>
      </c>
      <c r="Q2440" t="s">
        <v>348</v>
      </c>
    </row>
    <row r="2441" spans="1:17" hidden="1" x14ac:dyDescent="0.35">
      <c r="A2441" t="s">
        <v>15</v>
      </c>
      <c r="B2441" t="s">
        <v>16</v>
      </c>
      <c r="C2441" t="s">
        <v>17</v>
      </c>
      <c r="D2441" t="s">
        <v>340</v>
      </c>
      <c r="E2441" t="s">
        <v>36</v>
      </c>
      <c r="F2441" t="s">
        <v>43</v>
      </c>
      <c r="G2441" t="s">
        <v>37</v>
      </c>
      <c r="H2441" s="2">
        <v>42551</v>
      </c>
      <c r="I2441">
        <v>51</v>
      </c>
      <c r="J2441">
        <v>51</v>
      </c>
      <c r="L2441">
        <v>0</v>
      </c>
      <c r="M2441" t="s">
        <v>31</v>
      </c>
      <c r="N2441" t="s">
        <v>340</v>
      </c>
      <c r="O2441" t="s">
        <v>37</v>
      </c>
      <c r="P2441" t="s">
        <v>43</v>
      </c>
      <c r="Q2441" t="s">
        <v>348</v>
      </c>
    </row>
    <row r="2442" spans="1:17" hidden="1" x14ac:dyDescent="0.35">
      <c r="A2442" t="s">
        <v>15</v>
      </c>
      <c r="B2442" t="s">
        <v>16</v>
      </c>
      <c r="C2442" t="s">
        <v>17</v>
      </c>
      <c r="D2442" t="s">
        <v>340</v>
      </c>
      <c r="E2442" t="s">
        <v>36</v>
      </c>
      <c r="F2442" t="s">
        <v>43</v>
      </c>
      <c r="G2442" t="s">
        <v>37</v>
      </c>
      <c r="H2442" s="2">
        <v>42584</v>
      </c>
      <c r="I2442">
        <v>60</v>
      </c>
      <c r="J2442">
        <v>84</v>
      </c>
      <c r="L2442">
        <v>0</v>
      </c>
      <c r="M2442" t="s">
        <v>32</v>
      </c>
      <c r="N2442" t="s">
        <v>340</v>
      </c>
      <c r="O2442" t="s">
        <v>37</v>
      </c>
      <c r="P2442" t="s">
        <v>43</v>
      </c>
      <c r="Q2442" t="s">
        <v>348</v>
      </c>
    </row>
    <row r="2443" spans="1:17" hidden="1" x14ac:dyDescent="0.35">
      <c r="A2443" t="s">
        <v>15</v>
      </c>
      <c r="B2443" t="s">
        <v>16</v>
      </c>
      <c r="C2443" t="s">
        <v>17</v>
      </c>
      <c r="D2443" t="s">
        <v>340</v>
      </c>
      <c r="E2443" t="s">
        <v>36</v>
      </c>
      <c r="F2443" t="s">
        <v>43</v>
      </c>
      <c r="G2443" t="s">
        <v>37</v>
      </c>
      <c r="L2443">
        <v>0</v>
      </c>
      <c r="M2443" t="s">
        <v>30</v>
      </c>
      <c r="N2443" t="s">
        <v>340</v>
      </c>
      <c r="O2443" t="s">
        <v>37</v>
      </c>
      <c r="P2443" t="s">
        <v>43</v>
      </c>
      <c r="Q2443" t="s">
        <v>348</v>
      </c>
    </row>
    <row r="2444" spans="1:17" hidden="1" x14ac:dyDescent="0.35">
      <c r="A2444" t="s">
        <v>15</v>
      </c>
      <c r="B2444" t="s">
        <v>16</v>
      </c>
      <c r="C2444" t="s">
        <v>17</v>
      </c>
      <c r="D2444" t="s">
        <v>340</v>
      </c>
      <c r="E2444" t="s">
        <v>45</v>
      </c>
      <c r="F2444" t="s">
        <v>20</v>
      </c>
      <c r="G2444" t="s">
        <v>46</v>
      </c>
      <c r="H2444" s="2">
        <v>42517</v>
      </c>
      <c r="I2444">
        <v>10</v>
      </c>
      <c r="J2444">
        <v>7</v>
      </c>
      <c r="L2444">
        <v>0</v>
      </c>
      <c r="M2444" t="s">
        <v>22</v>
      </c>
      <c r="N2444" t="s">
        <v>340</v>
      </c>
      <c r="O2444" t="s">
        <v>46</v>
      </c>
      <c r="P2444" t="s">
        <v>23</v>
      </c>
      <c r="Q2444" t="s">
        <v>349</v>
      </c>
    </row>
    <row r="2445" spans="1:17" x14ac:dyDescent="0.35">
      <c r="A2445" t="s">
        <v>15</v>
      </c>
      <c r="B2445" t="s">
        <v>16</v>
      </c>
      <c r="C2445" t="s">
        <v>17</v>
      </c>
      <c r="D2445" t="s">
        <v>340</v>
      </c>
      <c r="E2445" t="s">
        <v>45</v>
      </c>
      <c r="F2445" t="s">
        <v>20</v>
      </c>
      <c r="G2445" t="s">
        <v>46</v>
      </c>
      <c r="H2445" s="2">
        <v>42521</v>
      </c>
      <c r="I2445">
        <v>10</v>
      </c>
      <c r="J2445">
        <v>11</v>
      </c>
      <c r="K2445">
        <f t="shared" ref="K2445:K2453" si="279">I2445-10</f>
        <v>0</v>
      </c>
      <c r="L2445">
        <v>0</v>
      </c>
      <c r="M2445" t="s">
        <v>25</v>
      </c>
      <c r="N2445" t="s">
        <v>340</v>
      </c>
      <c r="O2445" t="s">
        <v>46</v>
      </c>
      <c r="P2445" t="s">
        <v>23</v>
      </c>
      <c r="Q2445" t="s">
        <v>349</v>
      </c>
    </row>
    <row r="2446" spans="1:17" x14ac:dyDescent="0.35">
      <c r="A2446" t="s">
        <v>15</v>
      </c>
      <c r="B2446" t="s">
        <v>16</v>
      </c>
      <c r="C2446" t="s">
        <v>17</v>
      </c>
      <c r="D2446" t="s">
        <v>340</v>
      </c>
      <c r="E2446" t="s">
        <v>45</v>
      </c>
      <c r="F2446" t="s">
        <v>20</v>
      </c>
      <c r="G2446" t="s">
        <v>46</v>
      </c>
      <c r="H2446" s="2">
        <v>42524</v>
      </c>
      <c r="I2446">
        <v>11.1875</v>
      </c>
      <c r="J2446">
        <v>14</v>
      </c>
      <c r="K2446">
        <f t="shared" si="279"/>
        <v>1.1875</v>
      </c>
      <c r="L2446">
        <v>1</v>
      </c>
      <c r="M2446" t="s">
        <v>48</v>
      </c>
      <c r="N2446" t="s">
        <v>340</v>
      </c>
      <c r="O2446" t="s">
        <v>46</v>
      </c>
      <c r="P2446" t="s">
        <v>23</v>
      </c>
      <c r="Q2446" t="s">
        <v>349</v>
      </c>
    </row>
    <row r="2447" spans="1:17" x14ac:dyDescent="0.35">
      <c r="A2447" t="s">
        <v>15</v>
      </c>
      <c r="B2447" t="s">
        <v>16</v>
      </c>
      <c r="C2447" t="s">
        <v>17</v>
      </c>
      <c r="D2447" t="s">
        <v>340</v>
      </c>
      <c r="E2447" t="s">
        <v>45</v>
      </c>
      <c r="F2447" t="s">
        <v>20</v>
      </c>
      <c r="G2447" t="s">
        <v>46</v>
      </c>
      <c r="H2447" s="2">
        <v>42528</v>
      </c>
      <c r="I2447">
        <v>12</v>
      </c>
      <c r="J2447">
        <v>18</v>
      </c>
      <c r="K2447">
        <f t="shared" si="279"/>
        <v>2</v>
      </c>
      <c r="L2447">
        <v>2</v>
      </c>
      <c r="M2447" t="s">
        <v>26</v>
      </c>
      <c r="N2447" t="s">
        <v>340</v>
      </c>
      <c r="O2447" t="s">
        <v>46</v>
      </c>
      <c r="P2447" t="s">
        <v>23</v>
      </c>
      <c r="Q2447" t="s">
        <v>349</v>
      </c>
    </row>
    <row r="2448" spans="1:17" x14ac:dyDescent="0.35">
      <c r="A2448" t="s">
        <v>15</v>
      </c>
      <c r="B2448" t="s">
        <v>16</v>
      </c>
      <c r="C2448" t="s">
        <v>17</v>
      </c>
      <c r="D2448" t="s">
        <v>340</v>
      </c>
      <c r="E2448" t="s">
        <v>45</v>
      </c>
      <c r="F2448" t="s">
        <v>20</v>
      </c>
      <c r="G2448" t="s">
        <v>46</v>
      </c>
      <c r="H2448" s="2">
        <v>42531</v>
      </c>
      <c r="I2448">
        <v>13</v>
      </c>
      <c r="J2448">
        <v>21</v>
      </c>
      <c r="K2448">
        <f t="shared" si="279"/>
        <v>3</v>
      </c>
      <c r="L2448">
        <v>3</v>
      </c>
      <c r="M2448" t="s">
        <v>39</v>
      </c>
      <c r="N2448" t="s">
        <v>340</v>
      </c>
      <c r="O2448" t="s">
        <v>46</v>
      </c>
      <c r="P2448" t="s">
        <v>23</v>
      </c>
      <c r="Q2448" t="s">
        <v>349</v>
      </c>
    </row>
    <row r="2449" spans="1:17" x14ac:dyDescent="0.35">
      <c r="A2449" t="s">
        <v>15</v>
      </c>
      <c r="B2449" t="s">
        <v>16</v>
      </c>
      <c r="C2449" t="s">
        <v>17</v>
      </c>
      <c r="D2449" t="s">
        <v>340</v>
      </c>
      <c r="E2449" t="s">
        <v>45</v>
      </c>
      <c r="F2449" t="s">
        <v>20</v>
      </c>
      <c r="G2449" t="s">
        <v>46</v>
      </c>
      <c r="H2449" s="2">
        <v>42535</v>
      </c>
      <c r="I2449">
        <v>13.625</v>
      </c>
      <c r="J2449">
        <v>25</v>
      </c>
      <c r="K2449">
        <f t="shared" si="279"/>
        <v>3.625</v>
      </c>
      <c r="L2449">
        <v>4</v>
      </c>
      <c r="M2449" t="s">
        <v>27</v>
      </c>
      <c r="N2449" t="s">
        <v>340</v>
      </c>
      <c r="O2449" t="s">
        <v>46</v>
      </c>
      <c r="P2449" t="s">
        <v>23</v>
      </c>
      <c r="Q2449" t="s">
        <v>349</v>
      </c>
    </row>
    <row r="2450" spans="1:17" x14ac:dyDescent="0.35">
      <c r="A2450" t="s">
        <v>15</v>
      </c>
      <c r="B2450" t="s">
        <v>16</v>
      </c>
      <c r="C2450" t="s">
        <v>17</v>
      </c>
      <c r="D2450" t="s">
        <v>340</v>
      </c>
      <c r="E2450" t="s">
        <v>45</v>
      </c>
      <c r="F2450" t="s">
        <v>20</v>
      </c>
      <c r="G2450" t="s">
        <v>46</v>
      </c>
      <c r="H2450" s="2">
        <v>42538</v>
      </c>
      <c r="I2450">
        <v>15.25</v>
      </c>
      <c r="J2450">
        <v>28</v>
      </c>
      <c r="K2450">
        <f t="shared" si="279"/>
        <v>5.25</v>
      </c>
      <c r="L2450">
        <v>5</v>
      </c>
      <c r="M2450" t="s">
        <v>28</v>
      </c>
      <c r="N2450" t="s">
        <v>340</v>
      </c>
      <c r="O2450" t="s">
        <v>46</v>
      </c>
      <c r="P2450" t="s">
        <v>23</v>
      </c>
      <c r="Q2450" t="s">
        <v>349</v>
      </c>
    </row>
    <row r="2451" spans="1:17" x14ac:dyDescent="0.35">
      <c r="A2451" t="s">
        <v>15</v>
      </c>
      <c r="B2451" t="s">
        <v>16</v>
      </c>
      <c r="C2451" t="s">
        <v>17</v>
      </c>
      <c r="D2451" t="s">
        <v>340</v>
      </c>
      <c r="E2451" t="s">
        <v>45</v>
      </c>
      <c r="F2451" t="s">
        <v>20</v>
      </c>
      <c r="G2451" t="s">
        <v>46</v>
      </c>
      <c r="H2451" s="2">
        <v>42543</v>
      </c>
      <c r="I2451">
        <v>16.125</v>
      </c>
      <c r="J2451">
        <v>33</v>
      </c>
      <c r="K2451">
        <f t="shared" si="279"/>
        <v>6.125</v>
      </c>
      <c r="L2451">
        <v>6</v>
      </c>
      <c r="M2451" t="s">
        <v>40</v>
      </c>
      <c r="N2451" t="s">
        <v>340</v>
      </c>
      <c r="O2451" t="s">
        <v>46</v>
      </c>
      <c r="P2451" t="s">
        <v>23</v>
      </c>
      <c r="Q2451" t="s">
        <v>349</v>
      </c>
    </row>
    <row r="2452" spans="1:17" x14ac:dyDescent="0.35">
      <c r="A2452" t="s">
        <v>15</v>
      </c>
      <c r="B2452" t="s">
        <v>16</v>
      </c>
      <c r="C2452" t="s">
        <v>17</v>
      </c>
      <c r="D2452" t="s">
        <v>340</v>
      </c>
      <c r="E2452" t="s">
        <v>45</v>
      </c>
      <c r="F2452" t="s">
        <v>20</v>
      </c>
      <c r="G2452" t="s">
        <v>46</v>
      </c>
      <c r="H2452" s="2">
        <v>42549</v>
      </c>
      <c r="I2452">
        <v>17.2</v>
      </c>
      <c r="J2452">
        <v>39</v>
      </c>
      <c r="K2452">
        <f t="shared" si="279"/>
        <v>7.1999999999999993</v>
      </c>
      <c r="L2452">
        <v>7</v>
      </c>
      <c r="M2452" t="s">
        <v>29</v>
      </c>
      <c r="N2452" t="s">
        <v>340</v>
      </c>
      <c r="O2452" t="s">
        <v>46</v>
      </c>
      <c r="P2452" t="s">
        <v>23</v>
      </c>
      <c r="Q2452" t="s">
        <v>349</v>
      </c>
    </row>
    <row r="2453" spans="1:17" x14ac:dyDescent="0.35">
      <c r="A2453" t="s">
        <v>15</v>
      </c>
      <c r="B2453" t="s">
        <v>16</v>
      </c>
      <c r="C2453" t="s">
        <v>17</v>
      </c>
      <c r="D2453" t="s">
        <v>340</v>
      </c>
      <c r="E2453" t="s">
        <v>45</v>
      </c>
      <c r="F2453" t="s">
        <v>20</v>
      </c>
      <c r="G2453" t="s">
        <v>46</v>
      </c>
      <c r="H2453" s="2">
        <v>42551</v>
      </c>
      <c r="I2453">
        <v>17.5</v>
      </c>
      <c r="J2453">
        <v>41</v>
      </c>
      <c r="K2453">
        <f t="shared" si="279"/>
        <v>7.5</v>
      </c>
      <c r="L2453">
        <v>8</v>
      </c>
      <c r="M2453" t="s">
        <v>49</v>
      </c>
      <c r="N2453" t="s">
        <v>340</v>
      </c>
      <c r="O2453" t="s">
        <v>46</v>
      </c>
      <c r="P2453" t="s">
        <v>23</v>
      </c>
      <c r="Q2453" t="s">
        <v>349</v>
      </c>
    </row>
    <row r="2454" spans="1:17" hidden="1" x14ac:dyDescent="0.35">
      <c r="A2454" t="s">
        <v>15</v>
      </c>
      <c r="B2454" t="s">
        <v>16</v>
      </c>
      <c r="C2454" t="s">
        <v>17</v>
      </c>
      <c r="D2454" t="s">
        <v>340</v>
      </c>
      <c r="E2454" t="s">
        <v>45</v>
      </c>
      <c r="F2454" t="s">
        <v>20</v>
      </c>
      <c r="G2454" t="s">
        <v>46</v>
      </c>
      <c r="H2454" s="2">
        <v>42558</v>
      </c>
      <c r="I2454">
        <v>30</v>
      </c>
      <c r="J2454">
        <v>48</v>
      </c>
      <c r="L2454">
        <v>0</v>
      </c>
      <c r="M2454" t="s">
        <v>30</v>
      </c>
      <c r="N2454" t="s">
        <v>340</v>
      </c>
      <c r="O2454" t="s">
        <v>46</v>
      </c>
      <c r="P2454" t="s">
        <v>23</v>
      </c>
      <c r="Q2454" t="s">
        <v>349</v>
      </c>
    </row>
    <row r="2455" spans="1:17" hidden="1" x14ac:dyDescent="0.35">
      <c r="A2455" t="s">
        <v>15</v>
      </c>
      <c r="B2455" t="s">
        <v>16</v>
      </c>
      <c r="C2455" t="s">
        <v>17</v>
      </c>
      <c r="D2455" t="s">
        <v>340</v>
      </c>
      <c r="E2455" t="s">
        <v>45</v>
      </c>
      <c r="F2455" t="s">
        <v>20</v>
      </c>
      <c r="G2455" t="s">
        <v>46</v>
      </c>
      <c r="H2455" s="2">
        <v>42566</v>
      </c>
      <c r="I2455">
        <v>50</v>
      </c>
      <c r="J2455">
        <v>56</v>
      </c>
      <c r="L2455">
        <v>0</v>
      </c>
      <c r="M2455" t="s">
        <v>31</v>
      </c>
      <c r="N2455" t="s">
        <v>340</v>
      </c>
      <c r="O2455" t="s">
        <v>46</v>
      </c>
      <c r="P2455" t="s">
        <v>23</v>
      </c>
      <c r="Q2455" t="s">
        <v>349</v>
      </c>
    </row>
    <row r="2456" spans="1:17" hidden="1" x14ac:dyDescent="0.35">
      <c r="A2456" t="s">
        <v>15</v>
      </c>
      <c r="B2456" t="s">
        <v>16</v>
      </c>
      <c r="C2456" t="s">
        <v>17</v>
      </c>
      <c r="D2456" t="s">
        <v>340</v>
      </c>
      <c r="E2456" t="s">
        <v>45</v>
      </c>
      <c r="F2456" t="s">
        <v>20</v>
      </c>
      <c r="G2456" t="s">
        <v>46</v>
      </c>
      <c r="H2456" s="2">
        <v>42612</v>
      </c>
      <c r="I2456">
        <v>60</v>
      </c>
      <c r="J2456">
        <v>102</v>
      </c>
      <c r="L2456">
        <v>0</v>
      </c>
      <c r="M2456" t="s">
        <v>32</v>
      </c>
      <c r="N2456" t="s">
        <v>340</v>
      </c>
      <c r="O2456" t="s">
        <v>46</v>
      </c>
      <c r="P2456" t="s">
        <v>23</v>
      </c>
      <c r="Q2456" t="s">
        <v>349</v>
      </c>
    </row>
    <row r="2457" spans="1:17" hidden="1" x14ac:dyDescent="0.35">
      <c r="A2457" t="s">
        <v>50</v>
      </c>
      <c r="B2457" t="s">
        <v>16</v>
      </c>
      <c r="C2457" t="s">
        <v>51</v>
      </c>
      <c r="D2457" t="s">
        <v>340</v>
      </c>
      <c r="E2457" t="s">
        <v>19</v>
      </c>
      <c r="F2457" t="s">
        <v>20</v>
      </c>
      <c r="G2457" t="s">
        <v>52</v>
      </c>
      <c r="H2457" s="2">
        <v>42468</v>
      </c>
      <c r="I2457">
        <v>10</v>
      </c>
      <c r="J2457">
        <v>8</v>
      </c>
      <c r="L2457">
        <v>0</v>
      </c>
      <c r="M2457" t="s">
        <v>22</v>
      </c>
      <c r="N2457" t="s">
        <v>340</v>
      </c>
      <c r="O2457" t="s">
        <v>52</v>
      </c>
      <c r="P2457" t="s">
        <v>23</v>
      </c>
      <c r="Q2457" t="s">
        <v>350</v>
      </c>
    </row>
    <row r="2458" spans="1:17" x14ac:dyDescent="0.35">
      <c r="A2458" t="s">
        <v>50</v>
      </c>
      <c r="B2458" t="s">
        <v>16</v>
      </c>
      <c r="C2458" t="s">
        <v>51</v>
      </c>
      <c r="D2458" t="s">
        <v>340</v>
      </c>
      <c r="E2458" t="s">
        <v>19</v>
      </c>
      <c r="F2458" t="s">
        <v>20</v>
      </c>
      <c r="G2458" t="s">
        <v>52</v>
      </c>
      <c r="H2458" s="2">
        <v>42475</v>
      </c>
      <c r="I2458">
        <v>10</v>
      </c>
      <c r="J2458">
        <v>15</v>
      </c>
      <c r="K2458">
        <f t="shared" ref="K2458:K2461" si="280">I2458-10</f>
        <v>0</v>
      </c>
      <c r="L2458">
        <v>0</v>
      </c>
      <c r="M2458" t="s">
        <v>25</v>
      </c>
      <c r="N2458" t="s">
        <v>340</v>
      </c>
      <c r="O2458" t="s">
        <v>52</v>
      </c>
      <c r="P2458" t="s">
        <v>23</v>
      </c>
      <c r="Q2458" t="s">
        <v>350</v>
      </c>
    </row>
    <row r="2459" spans="1:17" x14ac:dyDescent="0.35">
      <c r="A2459" t="s">
        <v>50</v>
      </c>
      <c r="B2459" t="s">
        <v>16</v>
      </c>
      <c r="C2459" t="s">
        <v>51</v>
      </c>
      <c r="D2459" t="s">
        <v>340</v>
      </c>
      <c r="E2459" t="s">
        <v>19</v>
      </c>
      <c r="F2459" t="s">
        <v>20</v>
      </c>
      <c r="G2459" t="s">
        <v>52</v>
      </c>
      <c r="H2459" s="2">
        <v>42479</v>
      </c>
      <c r="I2459">
        <v>10.8125</v>
      </c>
      <c r="J2459">
        <v>19</v>
      </c>
      <c r="K2459">
        <f t="shared" si="280"/>
        <v>0.8125</v>
      </c>
      <c r="L2459">
        <v>1</v>
      </c>
      <c r="M2459" t="s">
        <v>48</v>
      </c>
      <c r="N2459" t="s">
        <v>340</v>
      </c>
      <c r="O2459" t="s">
        <v>52</v>
      </c>
      <c r="P2459" t="s">
        <v>23</v>
      </c>
      <c r="Q2459" t="s">
        <v>350</v>
      </c>
    </row>
    <row r="2460" spans="1:17" x14ac:dyDescent="0.35">
      <c r="A2460" t="s">
        <v>50</v>
      </c>
      <c r="B2460" t="s">
        <v>16</v>
      </c>
      <c r="C2460" t="s">
        <v>51</v>
      </c>
      <c r="D2460" t="s">
        <v>340</v>
      </c>
      <c r="E2460" t="s">
        <v>19</v>
      </c>
      <c r="F2460" t="s">
        <v>20</v>
      </c>
      <c r="G2460" t="s">
        <v>52</v>
      </c>
      <c r="H2460" s="2">
        <v>42482</v>
      </c>
      <c r="I2460">
        <v>11.6875</v>
      </c>
      <c r="J2460">
        <v>22</v>
      </c>
      <c r="K2460">
        <f t="shared" si="280"/>
        <v>1.6875</v>
      </c>
      <c r="L2460">
        <v>2</v>
      </c>
      <c r="M2460" t="s">
        <v>26</v>
      </c>
      <c r="N2460" t="s">
        <v>340</v>
      </c>
      <c r="O2460" t="s">
        <v>52</v>
      </c>
      <c r="P2460" t="s">
        <v>23</v>
      </c>
      <c r="Q2460" t="s">
        <v>350</v>
      </c>
    </row>
    <row r="2461" spans="1:17" x14ac:dyDescent="0.35">
      <c r="A2461" t="s">
        <v>50</v>
      </c>
      <c r="B2461" t="s">
        <v>16</v>
      </c>
      <c r="C2461" t="s">
        <v>51</v>
      </c>
      <c r="D2461" t="s">
        <v>340</v>
      </c>
      <c r="E2461" t="s">
        <v>19</v>
      </c>
      <c r="F2461" t="s">
        <v>20</v>
      </c>
      <c r="G2461" t="s">
        <v>52</v>
      </c>
      <c r="H2461" s="2">
        <v>42489</v>
      </c>
      <c r="I2461">
        <v>13.1875</v>
      </c>
      <c r="J2461">
        <v>29</v>
      </c>
      <c r="K2461">
        <f t="shared" si="280"/>
        <v>3.1875</v>
      </c>
      <c r="L2461">
        <v>3</v>
      </c>
      <c r="M2461" t="s">
        <v>39</v>
      </c>
      <c r="N2461" t="s">
        <v>340</v>
      </c>
      <c r="O2461" t="s">
        <v>52</v>
      </c>
      <c r="P2461" t="s">
        <v>23</v>
      </c>
      <c r="Q2461" t="s">
        <v>350</v>
      </c>
    </row>
    <row r="2462" spans="1:17" hidden="1" x14ac:dyDescent="0.35">
      <c r="A2462" t="s">
        <v>50</v>
      </c>
      <c r="B2462" t="s">
        <v>16</v>
      </c>
      <c r="C2462" t="s">
        <v>51</v>
      </c>
      <c r="D2462" t="s">
        <v>340</v>
      </c>
      <c r="E2462" t="s">
        <v>19</v>
      </c>
      <c r="F2462" t="s">
        <v>20</v>
      </c>
      <c r="G2462" t="s">
        <v>52</v>
      </c>
      <c r="H2462" s="2">
        <v>42520</v>
      </c>
      <c r="I2462">
        <v>50</v>
      </c>
      <c r="J2462">
        <v>60</v>
      </c>
      <c r="L2462">
        <v>0</v>
      </c>
      <c r="M2462" t="s">
        <v>31</v>
      </c>
      <c r="N2462" t="s">
        <v>340</v>
      </c>
      <c r="O2462" t="s">
        <v>52</v>
      </c>
      <c r="P2462" t="s">
        <v>23</v>
      </c>
      <c r="Q2462" t="s">
        <v>350</v>
      </c>
    </row>
    <row r="2463" spans="1:17" hidden="1" x14ac:dyDescent="0.35">
      <c r="A2463" t="s">
        <v>50</v>
      </c>
      <c r="B2463" t="s">
        <v>16</v>
      </c>
      <c r="C2463" t="s">
        <v>51</v>
      </c>
      <c r="D2463" t="s">
        <v>340</v>
      </c>
      <c r="E2463" t="s">
        <v>19</v>
      </c>
      <c r="F2463" t="s">
        <v>20</v>
      </c>
      <c r="G2463" t="s">
        <v>52</v>
      </c>
      <c r="H2463" s="2">
        <v>42530</v>
      </c>
      <c r="I2463">
        <v>34</v>
      </c>
      <c r="J2463">
        <v>70</v>
      </c>
      <c r="L2463">
        <v>0</v>
      </c>
      <c r="M2463" t="s">
        <v>30</v>
      </c>
      <c r="N2463" t="s">
        <v>340</v>
      </c>
      <c r="O2463" t="s">
        <v>52</v>
      </c>
      <c r="P2463" t="s">
        <v>23</v>
      </c>
      <c r="Q2463" t="s">
        <v>350</v>
      </c>
    </row>
    <row r="2464" spans="1:17" hidden="1" x14ac:dyDescent="0.35">
      <c r="A2464" t="s">
        <v>50</v>
      </c>
      <c r="B2464" t="s">
        <v>16</v>
      </c>
      <c r="C2464" t="s">
        <v>51</v>
      </c>
      <c r="D2464" t="s">
        <v>340</v>
      </c>
      <c r="E2464" t="s">
        <v>19</v>
      </c>
      <c r="F2464" t="s">
        <v>20</v>
      </c>
      <c r="G2464" t="s">
        <v>52</v>
      </c>
      <c r="H2464" s="2">
        <v>42620</v>
      </c>
      <c r="I2464">
        <v>60</v>
      </c>
      <c r="J2464">
        <v>160</v>
      </c>
      <c r="L2464">
        <v>0</v>
      </c>
      <c r="M2464" t="s">
        <v>32</v>
      </c>
      <c r="N2464" t="s">
        <v>340</v>
      </c>
      <c r="O2464" t="s">
        <v>52</v>
      </c>
      <c r="P2464" t="s">
        <v>23</v>
      </c>
      <c r="Q2464" t="s">
        <v>350</v>
      </c>
    </row>
    <row r="2465" spans="1:17" hidden="1" x14ac:dyDescent="0.35">
      <c r="A2465" t="s">
        <v>50</v>
      </c>
      <c r="B2465" t="s">
        <v>16</v>
      </c>
      <c r="C2465" t="s">
        <v>51</v>
      </c>
      <c r="D2465" t="s">
        <v>340</v>
      </c>
      <c r="E2465" t="s">
        <v>33</v>
      </c>
      <c r="F2465" t="s">
        <v>20</v>
      </c>
      <c r="G2465" t="s">
        <v>54</v>
      </c>
      <c r="H2465" s="2">
        <v>42496</v>
      </c>
      <c r="I2465">
        <v>10</v>
      </c>
      <c r="J2465">
        <v>10</v>
      </c>
      <c r="L2465">
        <v>0</v>
      </c>
      <c r="M2465" t="s">
        <v>22</v>
      </c>
      <c r="N2465" t="s">
        <v>340</v>
      </c>
      <c r="O2465" t="s">
        <v>54</v>
      </c>
      <c r="P2465" t="s">
        <v>23</v>
      </c>
      <c r="Q2465" t="s">
        <v>351</v>
      </c>
    </row>
    <row r="2466" spans="1:17" x14ac:dyDescent="0.35">
      <c r="A2466" t="s">
        <v>50</v>
      </c>
      <c r="B2466" t="s">
        <v>16</v>
      </c>
      <c r="C2466" t="s">
        <v>51</v>
      </c>
      <c r="D2466" t="s">
        <v>340</v>
      </c>
      <c r="E2466" t="s">
        <v>33</v>
      </c>
      <c r="F2466" t="s">
        <v>20</v>
      </c>
      <c r="G2466" t="s">
        <v>54</v>
      </c>
      <c r="H2466" s="2">
        <v>42496</v>
      </c>
      <c r="I2466">
        <v>10</v>
      </c>
      <c r="J2466">
        <v>10</v>
      </c>
      <c r="K2466">
        <f t="shared" ref="K2466:K2469" si="281">I2466-10</f>
        <v>0</v>
      </c>
      <c r="L2466">
        <v>0</v>
      </c>
      <c r="M2466" t="s">
        <v>25</v>
      </c>
      <c r="N2466" t="s">
        <v>340</v>
      </c>
      <c r="O2466" t="s">
        <v>54</v>
      </c>
      <c r="P2466" t="s">
        <v>23</v>
      </c>
      <c r="Q2466" t="s">
        <v>351</v>
      </c>
    </row>
    <row r="2467" spans="1:17" x14ac:dyDescent="0.35">
      <c r="A2467" t="s">
        <v>50</v>
      </c>
      <c r="B2467" t="s">
        <v>16</v>
      </c>
      <c r="C2467" t="s">
        <v>51</v>
      </c>
      <c r="D2467" t="s">
        <v>340</v>
      </c>
      <c r="E2467" t="s">
        <v>33</v>
      </c>
      <c r="F2467" t="s">
        <v>20</v>
      </c>
      <c r="G2467" t="s">
        <v>54</v>
      </c>
      <c r="H2467" s="2">
        <v>42513</v>
      </c>
      <c r="I2467">
        <v>11.75</v>
      </c>
      <c r="J2467">
        <v>27</v>
      </c>
      <c r="K2467">
        <f t="shared" si="281"/>
        <v>1.75</v>
      </c>
      <c r="L2467">
        <v>2</v>
      </c>
      <c r="M2467" t="s">
        <v>26</v>
      </c>
      <c r="N2467" t="s">
        <v>340</v>
      </c>
      <c r="O2467" t="s">
        <v>54</v>
      </c>
      <c r="P2467" t="s">
        <v>23</v>
      </c>
      <c r="Q2467" t="s">
        <v>351</v>
      </c>
    </row>
    <row r="2468" spans="1:17" x14ac:dyDescent="0.35">
      <c r="A2468" t="s">
        <v>50</v>
      </c>
      <c r="B2468" t="s">
        <v>16</v>
      </c>
      <c r="C2468" t="s">
        <v>51</v>
      </c>
      <c r="D2468" t="s">
        <v>340</v>
      </c>
      <c r="E2468" t="s">
        <v>33</v>
      </c>
      <c r="F2468" t="s">
        <v>20</v>
      </c>
      <c r="G2468" t="s">
        <v>54</v>
      </c>
      <c r="H2468" s="2">
        <v>42527</v>
      </c>
      <c r="I2468">
        <v>12.6875</v>
      </c>
      <c r="J2468">
        <v>41</v>
      </c>
      <c r="K2468">
        <f t="shared" si="281"/>
        <v>2.6875</v>
      </c>
      <c r="L2468">
        <v>3</v>
      </c>
      <c r="M2468" t="s">
        <v>39</v>
      </c>
      <c r="N2468" t="s">
        <v>340</v>
      </c>
      <c r="O2468" t="s">
        <v>54</v>
      </c>
      <c r="P2468" t="s">
        <v>23</v>
      </c>
      <c r="Q2468" t="s">
        <v>351</v>
      </c>
    </row>
    <row r="2469" spans="1:17" x14ac:dyDescent="0.35">
      <c r="A2469" t="s">
        <v>50</v>
      </c>
      <c r="B2469" t="s">
        <v>16</v>
      </c>
      <c r="C2469" t="s">
        <v>51</v>
      </c>
      <c r="D2469" t="s">
        <v>340</v>
      </c>
      <c r="E2469" t="s">
        <v>33</v>
      </c>
      <c r="F2469" t="s">
        <v>20</v>
      </c>
      <c r="G2469" t="s">
        <v>54</v>
      </c>
      <c r="H2469" s="2">
        <v>42541</v>
      </c>
      <c r="I2469">
        <v>14.75</v>
      </c>
      <c r="J2469">
        <v>55</v>
      </c>
      <c r="K2469">
        <f t="shared" si="281"/>
        <v>4.75</v>
      </c>
      <c r="L2469">
        <v>5</v>
      </c>
      <c r="M2469" t="s">
        <v>28</v>
      </c>
      <c r="N2469" t="s">
        <v>340</v>
      </c>
      <c r="O2469" t="s">
        <v>54</v>
      </c>
      <c r="P2469" t="s">
        <v>23</v>
      </c>
      <c r="Q2469" t="s">
        <v>351</v>
      </c>
    </row>
    <row r="2470" spans="1:17" hidden="1" x14ac:dyDescent="0.35">
      <c r="A2470" t="s">
        <v>50</v>
      </c>
      <c r="B2470" t="s">
        <v>16</v>
      </c>
      <c r="C2470" t="s">
        <v>51</v>
      </c>
      <c r="D2470" t="s">
        <v>340</v>
      </c>
      <c r="E2470" t="s">
        <v>33</v>
      </c>
      <c r="F2470" t="s">
        <v>20</v>
      </c>
      <c r="G2470" t="s">
        <v>54</v>
      </c>
      <c r="H2470" s="2">
        <v>42556</v>
      </c>
      <c r="I2470">
        <v>30</v>
      </c>
      <c r="J2470">
        <v>70</v>
      </c>
      <c r="L2470">
        <v>0</v>
      </c>
      <c r="M2470" t="s">
        <v>30</v>
      </c>
      <c r="N2470" t="s">
        <v>340</v>
      </c>
      <c r="O2470" t="s">
        <v>54</v>
      </c>
      <c r="P2470" t="s">
        <v>23</v>
      </c>
      <c r="Q2470" t="s">
        <v>351</v>
      </c>
    </row>
    <row r="2471" spans="1:17" hidden="1" x14ac:dyDescent="0.35">
      <c r="A2471" t="s">
        <v>50</v>
      </c>
      <c r="B2471" t="s">
        <v>16</v>
      </c>
      <c r="C2471" t="s">
        <v>51</v>
      </c>
      <c r="D2471" t="s">
        <v>340</v>
      </c>
      <c r="E2471" t="s">
        <v>33</v>
      </c>
      <c r="F2471" t="s">
        <v>20</v>
      </c>
      <c r="G2471" t="s">
        <v>54</v>
      </c>
      <c r="H2471" s="2">
        <v>42583</v>
      </c>
      <c r="I2471">
        <v>51</v>
      </c>
      <c r="J2471">
        <v>97</v>
      </c>
      <c r="L2471">
        <v>0</v>
      </c>
      <c r="M2471" t="s">
        <v>31</v>
      </c>
      <c r="N2471" t="s">
        <v>340</v>
      </c>
      <c r="O2471" t="s">
        <v>54</v>
      </c>
      <c r="P2471" t="s">
        <v>23</v>
      </c>
      <c r="Q2471" t="s">
        <v>351</v>
      </c>
    </row>
    <row r="2472" spans="1:17" hidden="1" x14ac:dyDescent="0.35">
      <c r="A2472" t="s">
        <v>50</v>
      </c>
      <c r="B2472" t="s">
        <v>16</v>
      </c>
      <c r="C2472" t="s">
        <v>51</v>
      </c>
      <c r="D2472" t="s">
        <v>340</v>
      </c>
      <c r="E2472" t="s">
        <v>33</v>
      </c>
      <c r="F2472" t="s">
        <v>20</v>
      </c>
      <c r="G2472" t="s">
        <v>54</v>
      </c>
      <c r="H2472" s="2">
        <v>42635</v>
      </c>
      <c r="I2472">
        <v>60</v>
      </c>
      <c r="J2472">
        <v>149</v>
      </c>
      <c r="L2472">
        <v>0</v>
      </c>
      <c r="M2472" t="s">
        <v>32</v>
      </c>
      <c r="N2472" t="s">
        <v>340</v>
      </c>
      <c r="O2472" t="s">
        <v>54</v>
      </c>
      <c r="P2472" t="s">
        <v>23</v>
      </c>
      <c r="Q2472" t="s">
        <v>351</v>
      </c>
    </row>
    <row r="2473" spans="1:17" hidden="1" x14ac:dyDescent="0.35">
      <c r="A2473" t="s">
        <v>50</v>
      </c>
      <c r="B2473" t="s">
        <v>16</v>
      </c>
      <c r="C2473" t="s">
        <v>51</v>
      </c>
      <c r="D2473" t="s">
        <v>340</v>
      </c>
      <c r="E2473" t="s">
        <v>33</v>
      </c>
      <c r="F2473" t="s">
        <v>41</v>
      </c>
      <c r="G2473" t="s">
        <v>54</v>
      </c>
      <c r="H2473" s="2">
        <v>42496</v>
      </c>
      <c r="I2473">
        <v>10</v>
      </c>
      <c r="J2473">
        <v>10</v>
      </c>
      <c r="L2473">
        <v>0</v>
      </c>
      <c r="M2473" t="s">
        <v>22</v>
      </c>
      <c r="N2473" t="s">
        <v>340</v>
      </c>
      <c r="O2473" t="s">
        <v>54</v>
      </c>
      <c r="P2473" t="s">
        <v>41</v>
      </c>
      <c r="Q2473" t="s">
        <v>352</v>
      </c>
    </row>
    <row r="2474" spans="1:17" x14ac:dyDescent="0.35">
      <c r="A2474" t="s">
        <v>50</v>
      </c>
      <c r="B2474" t="s">
        <v>16</v>
      </c>
      <c r="C2474" t="s">
        <v>51</v>
      </c>
      <c r="D2474" t="s">
        <v>340</v>
      </c>
      <c r="E2474" t="s">
        <v>33</v>
      </c>
      <c r="F2474" t="s">
        <v>41</v>
      </c>
      <c r="G2474" t="s">
        <v>54</v>
      </c>
      <c r="H2474" s="2">
        <v>42496</v>
      </c>
      <c r="I2474">
        <v>10</v>
      </c>
      <c r="J2474">
        <v>10</v>
      </c>
      <c r="K2474">
        <f t="shared" ref="K2474:K2477" si="282">I2474-10</f>
        <v>0</v>
      </c>
      <c r="L2474">
        <v>0</v>
      </c>
      <c r="M2474" t="s">
        <v>25</v>
      </c>
      <c r="N2474" t="s">
        <v>340</v>
      </c>
      <c r="O2474" t="s">
        <v>54</v>
      </c>
      <c r="P2474" t="s">
        <v>41</v>
      </c>
      <c r="Q2474" t="s">
        <v>352</v>
      </c>
    </row>
    <row r="2475" spans="1:17" x14ac:dyDescent="0.35">
      <c r="A2475" t="s">
        <v>50</v>
      </c>
      <c r="B2475" t="s">
        <v>16</v>
      </c>
      <c r="C2475" t="s">
        <v>51</v>
      </c>
      <c r="D2475" t="s">
        <v>340</v>
      </c>
      <c r="E2475" t="s">
        <v>33</v>
      </c>
      <c r="F2475" t="s">
        <v>41</v>
      </c>
      <c r="G2475" t="s">
        <v>54</v>
      </c>
      <c r="H2475" s="2">
        <v>42509</v>
      </c>
      <c r="I2475">
        <v>11.5</v>
      </c>
      <c r="J2475">
        <v>23</v>
      </c>
      <c r="K2475">
        <f t="shared" si="282"/>
        <v>1.5</v>
      </c>
      <c r="L2475">
        <v>2</v>
      </c>
      <c r="M2475" t="s">
        <v>26</v>
      </c>
      <c r="N2475" t="s">
        <v>340</v>
      </c>
      <c r="O2475" t="s">
        <v>54</v>
      </c>
      <c r="P2475" t="s">
        <v>41</v>
      </c>
      <c r="Q2475" t="s">
        <v>352</v>
      </c>
    </row>
    <row r="2476" spans="1:17" x14ac:dyDescent="0.35">
      <c r="A2476" t="s">
        <v>50</v>
      </c>
      <c r="B2476" t="s">
        <v>16</v>
      </c>
      <c r="C2476" t="s">
        <v>51</v>
      </c>
      <c r="D2476" t="s">
        <v>340</v>
      </c>
      <c r="E2476" t="s">
        <v>33</v>
      </c>
      <c r="F2476" t="s">
        <v>41</v>
      </c>
      <c r="G2476" t="s">
        <v>54</v>
      </c>
      <c r="H2476" s="2">
        <v>42520</v>
      </c>
      <c r="I2476">
        <v>12.875</v>
      </c>
      <c r="J2476">
        <v>34</v>
      </c>
      <c r="K2476">
        <f t="shared" si="282"/>
        <v>2.875</v>
      </c>
      <c r="L2476">
        <v>3</v>
      </c>
      <c r="M2476" t="s">
        <v>39</v>
      </c>
      <c r="N2476" t="s">
        <v>340</v>
      </c>
      <c r="O2476" t="s">
        <v>54</v>
      </c>
      <c r="P2476" t="s">
        <v>41</v>
      </c>
      <c r="Q2476" t="s">
        <v>352</v>
      </c>
    </row>
    <row r="2477" spans="1:17" x14ac:dyDescent="0.35">
      <c r="A2477" t="s">
        <v>50</v>
      </c>
      <c r="B2477" t="s">
        <v>16</v>
      </c>
      <c r="C2477" t="s">
        <v>51</v>
      </c>
      <c r="D2477" t="s">
        <v>340</v>
      </c>
      <c r="E2477" t="s">
        <v>33</v>
      </c>
      <c r="F2477" t="s">
        <v>41</v>
      </c>
      <c r="G2477" t="s">
        <v>54</v>
      </c>
      <c r="H2477" s="2">
        <v>42527</v>
      </c>
      <c r="I2477">
        <v>13.6875</v>
      </c>
      <c r="J2477">
        <v>41</v>
      </c>
      <c r="K2477">
        <f t="shared" si="282"/>
        <v>3.6875</v>
      </c>
      <c r="L2477">
        <v>4</v>
      </c>
      <c r="M2477" t="s">
        <v>27</v>
      </c>
      <c r="N2477" t="s">
        <v>340</v>
      </c>
      <c r="O2477" t="s">
        <v>54</v>
      </c>
      <c r="P2477" t="s">
        <v>41</v>
      </c>
      <c r="Q2477" t="s">
        <v>352</v>
      </c>
    </row>
    <row r="2478" spans="1:17" hidden="1" x14ac:dyDescent="0.35">
      <c r="A2478" t="s">
        <v>50</v>
      </c>
      <c r="B2478" t="s">
        <v>16</v>
      </c>
      <c r="C2478" t="s">
        <v>51</v>
      </c>
      <c r="D2478" t="s">
        <v>340</v>
      </c>
      <c r="E2478" t="s">
        <v>33</v>
      </c>
      <c r="F2478" t="s">
        <v>41</v>
      </c>
      <c r="G2478" t="s">
        <v>54</v>
      </c>
      <c r="H2478" s="2">
        <v>42541</v>
      </c>
      <c r="I2478">
        <v>30</v>
      </c>
      <c r="J2478">
        <v>55</v>
      </c>
      <c r="L2478">
        <v>0</v>
      </c>
      <c r="M2478" t="s">
        <v>30</v>
      </c>
      <c r="N2478" t="s">
        <v>340</v>
      </c>
      <c r="O2478" t="s">
        <v>54</v>
      </c>
      <c r="P2478" t="s">
        <v>41</v>
      </c>
      <c r="Q2478" t="s">
        <v>352</v>
      </c>
    </row>
    <row r="2479" spans="1:17" hidden="1" x14ac:dyDescent="0.35">
      <c r="A2479" t="s">
        <v>50</v>
      </c>
      <c r="B2479" t="s">
        <v>16</v>
      </c>
      <c r="C2479" t="s">
        <v>51</v>
      </c>
      <c r="D2479" t="s">
        <v>340</v>
      </c>
      <c r="E2479" t="s">
        <v>33</v>
      </c>
      <c r="F2479" t="s">
        <v>41</v>
      </c>
      <c r="G2479" t="s">
        <v>54</v>
      </c>
      <c r="H2479" s="2">
        <v>42569</v>
      </c>
      <c r="I2479">
        <v>50</v>
      </c>
      <c r="J2479">
        <v>83</v>
      </c>
      <c r="L2479">
        <v>0</v>
      </c>
      <c r="M2479" t="s">
        <v>31</v>
      </c>
      <c r="N2479" t="s">
        <v>340</v>
      </c>
      <c r="O2479" t="s">
        <v>54</v>
      </c>
      <c r="P2479" t="s">
        <v>41</v>
      </c>
      <c r="Q2479" t="s">
        <v>352</v>
      </c>
    </row>
    <row r="2480" spans="1:17" hidden="1" x14ac:dyDescent="0.35">
      <c r="A2480" t="s">
        <v>50</v>
      </c>
      <c r="B2480" t="s">
        <v>16</v>
      </c>
      <c r="C2480" t="s">
        <v>51</v>
      </c>
      <c r="D2480" t="s">
        <v>340</v>
      </c>
      <c r="E2480" t="s">
        <v>33</v>
      </c>
      <c r="F2480" t="s">
        <v>41</v>
      </c>
      <c r="G2480" t="s">
        <v>54</v>
      </c>
      <c r="H2480" s="2">
        <v>42625</v>
      </c>
      <c r="I2480">
        <v>60</v>
      </c>
      <c r="J2480">
        <v>139</v>
      </c>
      <c r="L2480">
        <v>0</v>
      </c>
      <c r="M2480" t="s">
        <v>32</v>
      </c>
      <c r="N2480" t="s">
        <v>340</v>
      </c>
      <c r="O2480" t="s">
        <v>54</v>
      </c>
      <c r="P2480" t="s">
        <v>41</v>
      </c>
      <c r="Q2480" t="s">
        <v>352</v>
      </c>
    </row>
    <row r="2481" spans="1:17" hidden="1" x14ac:dyDescent="0.35">
      <c r="A2481" t="s">
        <v>50</v>
      </c>
      <c r="B2481" t="s">
        <v>16</v>
      </c>
      <c r="C2481" t="s">
        <v>51</v>
      </c>
      <c r="D2481" t="s">
        <v>340</v>
      </c>
      <c r="E2481" t="s">
        <v>33</v>
      </c>
      <c r="F2481" t="s">
        <v>43</v>
      </c>
      <c r="G2481" t="s">
        <v>54</v>
      </c>
      <c r="H2481" s="2">
        <v>42496</v>
      </c>
      <c r="I2481">
        <v>10</v>
      </c>
      <c r="J2481">
        <v>10</v>
      </c>
      <c r="L2481">
        <v>0</v>
      </c>
      <c r="M2481" t="s">
        <v>22</v>
      </c>
      <c r="N2481" t="s">
        <v>340</v>
      </c>
      <c r="O2481" t="s">
        <v>54</v>
      </c>
      <c r="P2481" t="s">
        <v>43</v>
      </c>
      <c r="Q2481" t="s">
        <v>353</v>
      </c>
    </row>
    <row r="2482" spans="1:17" x14ac:dyDescent="0.35">
      <c r="A2482" t="s">
        <v>50</v>
      </c>
      <c r="B2482" t="s">
        <v>16</v>
      </c>
      <c r="C2482" t="s">
        <v>51</v>
      </c>
      <c r="D2482" t="s">
        <v>340</v>
      </c>
      <c r="E2482" t="s">
        <v>33</v>
      </c>
      <c r="F2482" t="s">
        <v>43</v>
      </c>
      <c r="G2482" t="s">
        <v>54</v>
      </c>
      <c r="H2482" s="2">
        <v>42496</v>
      </c>
      <c r="I2482">
        <v>10</v>
      </c>
      <c r="J2482">
        <v>10</v>
      </c>
      <c r="K2482">
        <f t="shared" ref="K2482:K2486" si="283">I2482-10</f>
        <v>0</v>
      </c>
      <c r="L2482">
        <v>0</v>
      </c>
      <c r="M2482" t="s">
        <v>25</v>
      </c>
      <c r="N2482" t="s">
        <v>340</v>
      </c>
      <c r="O2482" t="s">
        <v>54</v>
      </c>
      <c r="P2482" t="s">
        <v>43</v>
      </c>
      <c r="Q2482" t="s">
        <v>353</v>
      </c>
    </row>
    <row r="2483" spans="1:17" x14ac:dyDescent="0.35">
      <c r="A2483" t="s">
        <v>50</v>
      </c>
      <c r="B2483" t="s">
        <v>16</v>
      </c>
      <c r="C2483" t="s">
        <v>51</v>
      </c>
      <c r="D2483" t="s">
        <v>340</v>
      </c>
      <c r="E2483" t="s">
        <v>33</v>
      </c>
      <c r="F2483" t="s">
        <v>43</v>
      </c>
      <c r="G2483" t="s">
        <v>54</v>
      </c>
      <c r="H2483" s="2">
        <v>42509</v>
      </c>
      <c r="I2483">
        <v>11.125</v>
      </c>
      <c r="J2483">
        <v>23</v>
      </c>
      <c r="K2483">
        <f t="shared" si="283"/>
        <v>1.125</v>
      </c>
      <c r="L2483">
        <v>1</v>
      </c>
      <c r="M2483" t="s">
        <v>48</v>
      </c>
      <c r="N2483" t="s">
        <v>340</v>
      </c>
      <c r="O2483" t="s">
        <v>54</v>
      </c>
      <c r="P2483" t="s">
        <v>43</v>
      </c>
      <c r="Q2483" t="s">
        <v>353</v>
      </c>
    </row>
    <row r="2484" spans="1:17" x14ac:dyDescent="0.35">
      <c r="A2484" t="s">
        <v>50</v>
      </c>
      <c r="B2484" t="s">
        <v>16</v>
      </c>
      <c r="C2484" t="s">
        <v>51</v>
      </c>
      <c r="D2484" t="s">
        <v>340</v>
      </c>
      <c r="E2484" t="s">
        <v>33</v>
      </c>
      <c r="F2484" t="s">
        <v>43</v>
      </c>
      <c r="G2484" t="s">
        <v>54</v>
      </c>
      <c r="H2484" s="2">
        <v>42513</v>
      </c>
      <c r="I2484">
        <v>12.125</v>
      </c>
      <c r="J2484">
        <v>27</v>
      </c>
      <c r="K2484">
        <f t="shared" si="283"/>
        <v>2.125</v>
      </c>
      <c r="L2484">
        <v>2</v>
      </c>
      <c r="M2484" t="s">
        <v>26</v>
      </c>
      <c r="N2484" t="s">
        <v>340</v>
      </c>
      <c r="O2484" t="s">
        <v>54</v>
      </c>
      <c r="P2484" t="s">
        <v>43</v>
      </c>
      <c r="Q2484" t="s">
        <v>353</v>
      </c>
    </row>
    <row r="2485" spans="1:17" x14ac:dyDescent="0.35">
      <c r="A2485" t="s">
        <v>50</v>
      </c>
      <c r="B2485" t="s">
        <v>16</v>
      </c>
      <c r="C2485" t="s">
        <v>51</v>
      </c>
      <c r="D2485" t="s">
        <v>340</v>
      </c>
      <c r="E2485" t="s">
        <v>33</v>
      </c>
      <c r="F2485" t="s">
        <v>43</v>
      </c>
      <c r="G2485" t="s">
        <v>54</v>
      </c>
      <c r="H2485" s="2">
        <v>42520</v>
      </c>
      <c r="I2485">
        <v>12.5625</v>
      </c>
      <c r="J2485">
        <v>34</v>
      </c>
      <c r="K2485">
        <f t="shared" si="283"/>
        <v>2.5625</v>
      </c>
      <c r="L2485">
        <v>3</v>
      </c>
      <c r="M2485" t="s">
        <v>39</v>
      </c>
      <c r="N2485" t="s">
        <v>340</v>
      </c>
      <c r="O2485" t="s">
        <v>54</v>
      </c>
      <c r="P2485" t="s">
        <v>43</v>
      </c>
      <c r="Q2485" t="s">
        <v>353</v>
      </c>
    </row>
    <row r="2486" spans="1:17" x14ac:dyDescent="0.35">
      <c r="A2486" t="s">
        <v>50</v>
      </c>
      <c r="B2486" t="s">
        <v>16</v>
      </c>
      <c r="C2486" t="s">
        <v>51</v>
      </c>
      <c r="D2486" t="s">
        <v>340</v>
      </c>
      <c r="E2486" t="s">
        <v>33</v>
      </c>
      <c r="F2486" t="s">
        <v>43</v>
      </c>
      <c r="G2486" t="s">
        <v>54</v>
      </c>
      <c r="H2486" s="2">
        <v>42535</v>
      </c>
      <c r="I2486">
        <v>14.1875</v>
      </c>
      <c r="J2486">
        <v>49</v>
      </c>
      <c r="K2486">
        <f t="shared" si="283"/>
        <v>4.1875</v>
      </c>
      <c r="L2486">
        <v>4</v>
      </c>
      <c r="M2486" t="s">
        <v>27</v>
      </c>
      <c r="N2486" t="s">
        <v>340</v>
      </c>
      <c r="O2486" t="s">
        <v>54</v>
      </c>
      <c r="P2486" t="s">
        <v>43</v>
      </c>
      <c r="Q2486" t="s">
        <v>353</v>
      </c>
    </row>
    <row r="2487" spans="1:17" hidden="1" x14ac:dyDescent="0.35">
      <c r="A2487" t="s">
        <v>50</v>
      </c>
      <c r="B2487" t="s">
        <v>16</v>
      </c>
      <c r="C2487" t="s">
        <v>51</v>
      </c>
      <c r="D2487" t="s">
        <v>340</v>
      </c>
      <c r="E2487" t="s">
        <v>33</v>
      </c>
      <c r="F2487" t="s">
        <v>43</v>
      </c>
      <c r="G2487" t="s">
        <v>54</v>
      </c>
      <c r="H2487" s="2">
        <v>42541</v>
      </c>
      <c r="I2487">
        <v>30</v>
      </c>
      <c r="J2487">
        <v>55</v>
      </c>
      <c r="L2487">
        <v>0</v>
      </c>
      <c r="M2487" t="s">
        <v>30</v>
      </c>
      <c r="N2487" t="s">
        <v>340</v>
      </c>
      <c r="O2487" t="s">
        <v>54</v>
      </c>
      <c r="P2487" t="s">
        <v>43</v>
      </c>
      <c r="Q2487" t="s">
        <v>353</v>
      </c>
    </row>
    <row r="2488" spans="1:17" hidden="1" x14ac:dyDescent="0.35">
      <c r="A2488" t="s">
        <v>50</v>
      </c>
      <c r="B2488" t="s">
        <v>16</v>
      </c>
      <c r="C2488" t="s">
        <v>51</v>
      </c>
      <c r="D2488" t="s">
        <v>340</v>
      </c>
      <c r="E2488" t="s">
        <v>33</v>
      </c>
      <c r="F2488" t="s">
        <v>43</v>
      </c>
      <c r="G2488" t="s">
        <v>54</v>
      </c>
      <c r="H2488" s="2">
        <v>42569</v>
      </c>
      <c r="I2488">
        <v>50</v>
      </c>
      <c r="J2488">
        <v>83</v>
      </c>
      <c r="L2488">
        <v>0</v>
      </c>
      <c r="M2488" t="s">
        <v>31</v>
      </c>
      <c r="N2488" t="s">
        <v>340</v>
      </c>
      <c r="O2488" t="s">
        <v>54</v>
      </c>
      <c r="P2488" t="s">
        <v>43</v>
      </c>
      <c r="Q2488" t="s">
        <v>353</v>
      </c>
    </row>
    <row r="2489" spans="1:17" hidden="1" x14ac:dyDescent="0.35">
      <c r="A2489" t="s">
        <v>50</v>
      </c>
      <c r="B2489" t="s">
        <v>16</v>
      </c>
      <c r="C2489" t="s">
        <v>51</v>
      </c>
      <c r="D2489" t="s">
        <v>340</v>
      </c>
      <c r="E2489" t="s">
        <v>33</v>
      </c>
      <c r="F2489" t="s">
        <v>43</v>
      </c>
      <c r="G2489" t="s">
        <v>54</v>
      </c>
      <c r="H2489" s="2">
        <v>42620</v>
      </c>
      <c r="I2489">
        <v>60</v>
      </c>
      <c r="J2489">
        <v>134</v>
      </c>
      <c r="L2489">
        <v>0</v>
      </c>
      <c r="M2489" t="s">
        <v>32</v>
      </c>
      <c r="N2489" t="s">
        <v>340</v>
      </c>
      <c r="O2489" t="s">
        <v>54</v>
      </c>
      <c r="P2489" t="s">
        <v>43</v>
      </c>
      <c r="Q2489" t="s">
        <v>353</v>
      </c>
    </row>
    <row r="2490" spans="1:17" hidden="1" x14ac:dyDescent="0.35">
      <c r="A2490" t="s">
        <v>50</v>
      </c>
      <c r="B2490" t="s">
        <v>16</v>
      </c>
      <c r="C2490" t="s">
        <v>51</v>
      </c>
      <c r="D2490" t="s">
        <v>340</v>
      </c>
      <c r="E2490" t="s">
        <v>36</v>
      </c>
      <c r="F2490" t="s">
        <v>20</v>
      </c>
      <c r="G2490" t="s">
        <v>58</v>
      </c>
      <c r="H2490" s="2">
        <v>42527</v>
      </c>
      <c r="I2490">
        <v>10</v>
      </c>
      <c r="J2490">
        <v>18</v>
      </c>
      <c r="L2490">
        <v>0</v>
      </c>
      <c r="M2490" t="s">
        <v>22</v>
      </c>
      <c r="N2490" t="s">
        <v>340</v>
      </c>
      <c r="O2490" t="s">
        <v>58</v>
      </c>
      <c r="P2490" t="s">
        <v>23</v>
      </c>
      <c r="Q2490" t="s">
        <v>354</v>
      </c>
    </row>
    <row r="2491" spans="1:17" x14ac:dyDescent="0.35">
      <c r="A2491" t="s">
        <v>50</v>
      </c>
      <c r="B2491" t="s">
        <v>16</v>
      </c>
      <c r="C2491" t="s">
        <v>51</v>
      </c>
      <c r="D2491" t="s">
        <v>340</v>
      </c>
      <c r="E2491" t="s">
        <v>36</v>
      </c>
      <c r="F2491" t="s">
        <v>20</v>
      </c>
      <c r="G2491" t="s">
        <v>58</v>
      </c>
      <c r="H2491" s="2">
        <v>42527</v>
      </c>
      <c r="I2491">
        <v>10</v>
      </c>
      <c r="J2491">
        <v>18</v>
      </c>
      <c r="K2491">
        <f t="shared" ref="K2491:K2495" si="284">I2491-10</f>
        <v>0</v>
      </c>
      <c r="L2491">
        <v>0</v>
      </c>
      <c r="M2491" t="s">
        <v>25</v>
      </c>
      <c r="N2491" t="s">
        <v>340</v>
      </c>
      <c r="O2491" t="s">
        <v>58</v>
      </c>
      <c r="P2491" t="s">
        <v>23</v>
      </c>
      <c r="Q2491" t="s">
        <v>354</v>
      </c>
    </row>
    <row r="2492" spans="1:17" x14ac:dyDescent="0.35">
      <c r="A2492" t="s">
        <v>50</v>
      </c>
      <c r="B2492" t="s">
        <v>16</v>
      </c>
      <c r="C2492" t="s">
        <v>51</v>
      </c>
      <c r="D2492" t="s">
        <v>340</v>
      </c>
      <c r="E2492" t="s">
        <v>36</v>
      </c>
      <c r="F2492" t="s">
        <v>20</v>
      </c>
      <c r="G2492" t="s">
        <v>58</v>
      </c>
      <c r="H2492" s="2">
        <v>42541</v>
      </c>
      <c r="I2492">
        <v>10.875</v>
      </c>
      <c r="J2492">
        <v>32</v>
      </c>
      <c r="K2492">
        <f t="shared" si="284"/>
        <v>0.875</v>
      </c>
      <c r="L2492">
        <v>1</v>
      </c>
      <c r="M2492" t="s">
        <v>48</v>
      </c>
      <c r="N2492" t="s">
        <v>340</v>
      </c>
      <c r="O2492" t="s">
        <v>58</v>
      </c>
      <c r="P2492" t="s">
        <v>23</v>
      </c>
      <c r="Q2492" t="s">
        <v>354</v>
      </c>
    </row>
    <row r="2493" spans="1:17" x14ac:dyDescent="0.35">
      <c r="A2493" t="s">
        <v>50</v>
      </c>
      <c r="B2493" t="s">
        <v>16</v>
      </c>
      <c r="C2493" t="s">
        <v>51</v>
      </c>
      <c r="D2493" t="s">
        <v>340</v>
      </c>
      <c r="E2493" t="s">
        <v>36</v>
      </c>
      <c r="F2493" t="s">
        <v>20</v>
      </c>
      <c r="G2493" t="s">
        <v>58</v>
      </c>
      <c r="H2493" s="2">
        <v>42556</v>
      </c>
      <c r="I2493">
        <v>12.25</v>
      </c>
      <c r="J2493">
        <v>47</v>
      </c>
      <c r="K2493">
        <f t="shared" si="284"/>
        <v>2.25</v>
      </c>
      <c r="L2493">
        <v>2</v>
      </c>
      <c r="M2493" t="s">
        <v>26</v>
      </c>
      <c r="N2493" t="s">
        <v>340</v>
      </c>
      <c r="O2493" t="s">
        <v>58</v>
      </c>
      <c r="P2493" t="s">
        <v>23</v>
      </c>
      <c r="Q2493" t="s">
        <v>354</v>
      </c>
    </row>
    <row r="2494" spans="1:17" x14ac:dyDescent="0.35">
      <c r="A2494" t="s">
        <v>50</v>
      </c>
      <c r="B2494" t="s">
        <v>16</v>
      </c>
      <c r="C2494" t="s">
        <v>51</v>
      </c>
      <c r="D2494" t="s">
        <v>340</v>
      </c>
      <c r="E2494" t="s">
        <v>36</v>
      </c>
      <c r="F2494" t="s">
        <v>20</v>
      </c>
      <c r="G2494" t="s">
        <v>58</v>
      </c>
      <c r="H2494" s="2">
        <v>42562</v>
      </c>
      <c r="I2494">
        <v>13.125</v>
      </c>
      <c r="J2494">
        <v>53</v>
      </c>
      <c r="K2494">
        <f t="shared" si="284"/>
        <v>3.125</v>
      </c>
      <c r="L2494">
        <v>3</v>
      </c>
      <c r="M2494" t="s">
        <v>39</v>
      </c>
      <c r="N2494" t="s">
        <v>340</v>
      </c>
      <c r="O2494" t="s">
        <v>58</v>
      </c>
      <c r="P2494" t="s">
        <v>23</v>
      </c>
      <c r="Q2494" t="s">
        <v>354</v>
      </c>
    </row>
    <row r="2495" spans="1:17" x14ac:dyDescent="0.35">
      <c r="A2495" t="s">
        <v>50</v>
      </c>
      <c r="B2495" t="s">
        <v>16</v>
      </c>
      <c r="C2495" t="s">
        <v>51</v>
      </c>
      <c r="D2495" t="s">
        <v>340</v>
      </c>
      <c r="E2495" t="s">
        <v>36</v>
      </c>
      <c r="F2495" t="s">
        <v>20</v>
      </c>
      <c r="G2495" t="s">
        <v>58</v>
      </c>
      <c r="H2495" s="2">
        <v>42569</v>
      </c>
      <c r="I2495">
        <v>14.0625</v>
      </c>
      <c r="J2495">
        <v>60</v>
      </c>
      <c r="K2495">
        <f t="shared" si="284"/>
        <v>4.0625</v>
      </c>
      <c r="L2495">
        <v>4</v>
      </c>
      <c r="M2495" t="s">
        <v>27</v>
      </c>
      <c r="N2495" t="s">
        <v>340</v>
      </c>
      <c r="O2495" t="s">
        <v>58</v>
      </c>
      <c r="P2495" t="s">
        <v>23</v>
      </c>
      <c r="Q2495" t="s">
        <v>354</v>
      </c>
    </row>
    <row r="2496" spans="1:17" hidden="1" x14ac:dyDescent="0.35">
      <c r="A2496" t="s">
        <v>50</v>
      </c>
      <c r="B2496" t="s">
        <v>16</v>
      </c>
      <c r="C2496" t="s">
        <v>51</v>
      </c>
      <c r="D2496" t="s">
        <v>340</v>
      </c>
      <c r="E2496" t="s">
        <v>36</v>
      </c>
      <c r="F2496" t="s">
        <v>20</v>
      </c>
      <c r="G2496" t="s">
        <v>58</v>
      </c>
      <c r="H2496" s="2">
        <v>42576</v>
      </c>
      <c r="I2496">
        <v>30</v>
      </c>
      <c r="J2496">
        <v>67</v>
      </c>
      <c r="L2496">
        <v>0</v>
      </c>
      <c r="M2496" t="s">
        <v>30</v>
      </c>
      <c r="N2496" t="s">
        <v>340</v>
      </c>
      <c r="O2496" t="s">
        <v>58</v>
      </c>
      <c r="P2496" t="s">
        <v>23</v>
      </c>
      <c r="Q2496" t="s">
        <v>354</v>
      </c>
    </row>
    <row r="2497" spans="1:17" x14ac:dyDescent="0.35">
      <c r="A2497" t="s">
        <v>50</v>
      </c>
      <c r="B2497" t="s">
        <v>16</v>
      </c>
      <c r="C2497" t="s">
        <v>51</v>
      </c>
      <c r="D2497" t="s">
        <v>340</v>
      </c>
      <c r="E2497" t="s">
        <v>36</v>
      </c>
      <c r="F2497" t="s">
        <v>20</v>
      </c>
      <c r="G2497" t="s">
        <v>58</v>
      </c>
      <c r="H2497" s="2">
        <v>42590</v>
      </c>
      <c r="I2497">
        <v>17.166666666666671</v>
      </c>
      <c r="J2497">
        <v>81</v>
      </c>
      <c r="K2497">
        <f>I2497-10</f>
        <v>7.1666666666666714</v>
      </c>
      <c r="L2497">
        <v>7</v>
      </c>
      <c r="M2497" t="s">
        <v>29</v>
      </c>
      <c r="N2497" t="s">
        <v>340</v>
      </c>
      <c r="O2497" t="s">
        <v>58</v>
      </c>
      <c r="P2497" t="s">
        <v>23</v>
      </c>
      <c r="Q2497" t="s">
        <v>354</v>
      </c>
    </row>
    <row r="2498" spans="1:17" hidden="1" x14ac:dyDescent="0.35">
      <c r="A2498" t="s">
        <v>50</v>
      </c>
      <c r="B2498" t="s">
        <v>16</v>
      </c>
      <c r="C2498" t="s">
        <v>51</v>
      </c>
      <c r="D2498" t="s">
        <v>340</v>
      </c>
      <c r="E2498" t="s">
        <v>36</v>
      </c>
      <c r="F2498" t="s">
        <v>20</v>
      </c>
      <c r="G2498" t="s">
        <v>58</v>
      </c>
      <c r="H2498" s="2">
        <v>42597</v>
      </c>
      <c r="I2498">
        <v>50</v>
      </c>
      <c r="J2498">
        <v>88</v>
      </c>
      <c r="L2498">
        <v>0</v>
      </c>
      <c r="M2498" t="s">
        <v>31</v>
      </c>
      <c r="N2498" t="s">
        <v>340</v>
      </c>
      <c r="O2498" t="s">
        <v>58</v>
      </c>
      <c r="P2498" t="s">
        <v>23</v>
      </c>
      <c r="Q2498" t="s">
        <v>354</v>
      </c>
    </row>
    <row r="2499" spans="1:17" hidden="1" x14ac:dyDescent="0.35">
      <c r="A2499" t="s">
        <v>50</v>
      </c>
      <c r="B2499" t="s">
        <v>16</v>
      </c>
      <c r="C2499" t="s">
        <v>51</v>
      </c>
      <c r="D2499" t="s">
        <v>340</v>
      </c>
      <c r="E2499" t="s">
        <v>36</v>
      </c>
      <c r="F2499" t="s">
        <v>20</v>
      </c>
      <c r="G2499" t="s">
        <v>58</v>
      </c>
      <c r="H2499" s="2">
        <v>42647</v>
      </c>
      <c r="I2499">
        <v>60</v>
      </c>
      <c r="J2499">
        <v>138</v>
      </c>
      <c r="L2499">
        <v>0</v>
      </c>
      <c r="M2499" t="s">
        <v>32</v>
      </c>
      <c r="N2499" t="s">
        <v>340</v>
      </c>
      <c r="O2499" t="s">
        <v>58</v>
      </c>
      <c r="P2499" t="s">
        <v>23</v>
      </c>
      <c r="Q2499" t="s">
        <v>354</v>
      </c>
    </row>
    <row r="2500" spans="1:17" hidden="1" x14ac:dyDescent="0.35">
      <c r="A2500" t="s">
        <v>60</v>
      </c>
      <c r="B2500" t="s">
        <v>61</v>
      </c>
      <c r="C2500" t="s">
        <v>17</v>
      </c>
      <c r="D2500" t="s">
        <v>355</v>
      </c>
      <c r="E2500" t="s">
        <v>36</v>
      </c>
      <c r="F2500" t="s">
        <v>20</v>
      </c>
      <c r="G2500" t="s">
        <v>66</v>
      </c>
      <c r="H2500" s="2">
        <v>42141</v>
      </c>
      <c r="I2500">
        <v>10</v>
      </c>
      <c r="J2500">
        <v>10</v>
      </c>
      <c r="L2500">
        <v>0</v>
      </c>
      <c r="M2500" t="s">
        <v>22</v>
      </c>
      <c r="N2500" t="s">
        <v>355</v>
      </c>
      <c r="O2500" t="s">
        <v>66</v>
      </c>
      <c r="P2500" t="s">
        <v>23</v>
      </c>
      <c r="Q2500" t="s">
        <v>356</v>
      </c>
    </row>
    <row r="2501" spans="1:17" x14ac:dyDescent="0.35">
      <c r="A2501" t="s">
        <v>60</v>
      </c>
      <c r="B2501" t="s">
        <v>61</v>
      </c>
      <c r="C2501" t="s">
        <v>17</v>
      </c>
      <c r="D2501" t="s">
        <v>355</v>
      </c>
      <c r="E2501" t="s">
        <v>36</v>
      </c>
      <c r="F2501" t="s">
        <v>20</v>
      </c>
      <c r="G2501" t="s">
        <v>66</v>
      </c>
      <c r="H2501" s="2">
        <v>42141</v>
      </c>
      <c r="I2501">
        <v>10</v>
      </c>
      <c r="J2501">
        <v>10</v>
      </c>
      <c r="K2501">
        <f t="shared" ref="K2501:K2507" si="285">I2501-10</f>
        <v>0</v>
      </c>
      <c r="L2501">
        <v>0</v>
      </c>
      <c r="M2501" t="s">
        <v>25</v>
      </c>
      <c r="N2501" t="s">
        <v>355</v>
      </c>
      <c r="O2501" t="s">
        <v>66</v>
      </c>
      <c r="P2501" t="s">
        <v>23</v>
      </c>
      <c r="Q2501" t="s">
        <v>356</v>
      </c>
    </row>
    <row r="2502" spans="1:17" x14ac:dyDescent="0.35">
      <c r="A2502" t="s">
        <v>60</v>
      </c>
      <c r="B2502" t="s">
        <v>61</v>
      </c>
      <c r="C2502" t="s">
        <v>17</v>
      </c>
      <c r="D2502" t="s">
        <v>355</v>
      </c>
      <c r="E2502" t="s">
        <v>36</v>
      </c>
      <c r="F2502" t="s">
        <v>20</v>
      </c>
      <c r="G2502" t="s">
        <v>66</v>
      </c>
      <c r="H2502" s="2">
        <v>42149</v>
      </c>
      <c r="I2502">
        <v>12</v>
      </c>
      <c r="J2502">
        <v>18</v>
      </c>
      <c r="K2502">
        <f t="shared" si="285"/>
        <v>2</v>
      </c>
      <c r="L2502">
        <v>2</v>
      </c>
      <c r="M2502" t="s">
        <v>26</v>
      </c>
      <c r="N2502" t="s">
        <v>355</v>
      </c>
      <c r="O2502" t="s">
        <v>66</v>
      </c>
      <c r="P2502" t="s">
        <v>23</v>
      </c>
      <c r="Q2502" t="s">
        <v>356</v>
      </c>
    </row>
    <row r="2503" spans="1:17" x14ac:dyDescent="0.35">
      <c r="A2503" t="s">
        <v>60</v>
      </c>
      <c r="B2503" t="s">
        <v>61</v>
      </c>
      <c r="C2503" t="s">
        <v>17</v>
      </c>
      <c r="D2503" t="s">
        <v>355</v>
      </c>
      <c r="E2503" t="s">
        <v>36</v>
      </c>
      <c r="F2503" t="s">
        <v>20</v>
      </c>
      <c r="G2503" t="s">
        <v>66</v>
      </c>
      <c r="H2503" s="2">
        <v>42153</v>
      </c>
      <c r="I2503">
        <v>13</v>
      </c>
      <c r="J2503">
        <v>22</v>
      </c>
      <c r="K2503">
        <f t="shared" si="285"/>
        <v>3</v>
      </c>
      <c r="L2503">
        <v>3</v>
      </c>
      <c r="M2503" t="s">
        <v>39</v>
      </c>
      <c r="N2503" t="s">
        <v>355</v>
      </c>
      <c r="O2503" t="s">
        <v>66</v>
      </c>
      <c r="P2503" t="s">
        <v>23</v>
      </c>
      <c r="Q2503" t="s">
        <v>356</v>
      </c>
    </row>
    <row r="2504" spans="1:17" x14ac:dyDescent="0.35">
      <c r="A2504" t="s">
        <v>60</v>
      </c>
      <c r="B2504" t="s">
        <v>61</v>
      </c>
      <c r="C2504" t="s">
        <v>17</v>
      </c>
      <c r="D2504" t="s">
        <v>355</v>
      </c>
      <c r="E2504" t="s">
        <v>36</v>
      </c>
      <c r="F2504" t="s">
        <v>20</v>
      </c>
      <c r="G2504" t="s">
        <v>66</v>
      </c>
      <c r="H2504" s="2">
        <v>42156</v>
      </c>
      <c r="I2504">
        <v>13.625</v>
      </c>
      <c r="J2504">
        <v>25</v>
      </c>
      <c r="K2504">
        <f t="shared" si="285"/>
        <v>3.625</v>
      </c>
      <c r="L2504">
        <v>4</v>
      </c>
      <c r="M2504" t="s">
        <v>27</v>
      </c>
      <c r="N2504" t="s">
        <v>355</v>
      </c>
      <c r="O2504" t="s">
        <v>66</v>
      </c>
      <c r="P2504" t="s">
        <v>23</v>
      </c>
      <c r="Q2504" t="s">
        <v>356</v>
      </c>
    </row>
    <row r="2505" spans="1:17" x14ac:dyDescent="0.35">
      <c r="A2505" t="s">
        <v>60</v>
      </c>
      <c r="B2505" t="s">
        <v>61</v>
      </c>
      <c r="C2505" t="s">
        <v>17</v>
      </c>
      <c r="D2505" t="s">
        <v>355</v>
      </c>
      <c r="E2505" t="s">
        <v>36</v>
      </c>
      <c r="F2505" t="s">
        <v>20</v>
      </c>
      <c r="G2505" t="s">
        <v>66</v>
      </c>
      <c r="H2505" s="2">
        <v>42165</v>
      </c>
      <c r="I2505">
        <v>15.1875</v>
      </c>
      <c r="J2505">
        <v>34</v>
      </c>
      <c r="K2505">
        <f t="shared" si="285"/>
        <v>5.1875</v>
      </c>
      <c r="L2505">
        <v>5</v>
      </c>
      <c r="M2505" t="s">
        <v>28</v>
      </c>
      <c r="N2505" t="s">
        <v>355</v>
      </c>
      <c r="O2505" t="s">
        <v>66</v>
      </c>
      <c r="P2505" t="s">
        <v>23</v>
      </c>
      <c r="Q2505" t="s">
        <v>356</v>
      </c>
    </row>
    <row r="2506" spans="1:17" x14ac:dyDescent="0.35">
      <c r="A2506" t="s">
        <v>60</v>
      </c>
      <c r="B2506" t="s">
        <v>61</v>
      </c>
      <c r="C2506" t="s">
        <v>17</v>
      </c>
      <c r="D2506" t="s">
        <v>355</v>
      </c>
      <c r="E2506" t="s">
        <v>36</v>
      </c>
      <c r="F2506" t="s">
        <v>20</v>
      </c>
      <c r="G2506" t="s">
        <v>66</v>
      </c>
      <c r="H2506" s="2">
        <v>42167</v>
      </c>
      <c r="I2506">
        <v>16.125</v>
      </c>
      <c r="J2506">
        <v>36</v>
      </c>
      <c r="K2506">
        <f t="shared" si="285"/>
        <v>6.125</v>
      </c>
      <c r="L2506">
        <v>6</v>
      </c>
      <c r="M2506" t="s">
        <v>40</v>
      </c>
      <c r="N2506" t="s">
        <v>355</v>
      </c>
      <c r="O2506" t="s">
        <v>66</v>
      </c>
      <c r="P2506" t="s">
        <v>23</v>
      </c>
      <c r="Q2506" t="s">
        <v>356</v>
      </c>
    </row>
    <row r="2507" spans="1:17" x14ac:dyDescent="0.35">
      <c r="A2507" t="s">
        <v>60</v>
      </c>
      <c r="B2507" t="s">
        <v>61</v>
      </c>
      <c r="C2507" t="s">
        <v>17</v>
      </c>
      <c r="D2507" t="s">
        <v>355</v>
      </c>
      <c r="E2507" t="s">
        <v>36</v>
      </c>
      <c r="F2507" t="s">
        <v>20</v>
      </c>
      <c r="G2507" t="s">
        <v>66</v>
      </c>
      <c r="H2507" s="2">
        <v>42174</v>
      </c>
      <c r="I2507">
        <v>18</v>
      </c>
      <c r="J2507">
        <v>43</v>
      </c>
      <c r="K2507">
        <f t="shared" si="285"/>
        <v>8</v>
      </c>
      <c r="L2507">
        <v>8</v>
      </c>
      <c r="M2507" t="s">
        <v>49</v>
      </c>
      <c r="N2507" t="s">
        <v>355</v>
      </c>
      <c r="O2507" t="s">
        <v>66</v>
      </c>
      <c r="P2507" t="s">
        <v>23</v>
      </c>
      <c r="Q2507" t="s">
        <v>356</v>
      </c>
    </row>
    <row r="2508" spans="1:17" hidden="1" x14ac:dyDescent="0.35">
      <c r="A2508" t="s">
        <v>60</v>
      </c>
      <c r="B2508" t="s">
        <v>61</v>
      </c>
      <c r="C2508" t="s">
        <v>17</v>
      </c>
      <c r="D2508" t="s">
        <v>355</v>
      </c>
      <c r="E2508" t="s">
        <v>36</v>
      </c>
      <c r="F2508" t="s">
        <v>20</v>
      </c>
      <c r="G2508" t="s">
        <v>66</v>
      </c>
      <c r="H2508" s="2">
        <v>42199</v>
      </c>
      <c r="I2508">
        <v>53</v>
      </c>
      <c r="J2508">
        <v>68</v>
      </c>
      <c r="L2508">
        <v>0</v>
      </c>
      <c r="M2508" t="s">
        <v>31</v>
      </c>
      <c r="N2508" t="s">
        <v>355</v>
      </c>
      <c r="O2508" t="s">
        <v>66</v>
      </c>
      <c r="P2508" t="s">
        <v>23</v>
      </c>
      <c r="Q2508" t="s">
        <v>356</v>
      </c>
    </row>
    <row r="2509" spans="1:17" hidden="1" x14ac:dyDescent="0.35">
      <c r="A2509" t="s">
        <v>60</v>
      </c>
      <c r="B2509" t="s">
        <v>61</v>
      </c>
      <c r="C2509" t="s">
        <v>17</v>
      </c>
      <c r="D2509" t="s">
        <v>355</v>
      </c>
      <c r="E2509" t="s">
        <v>36</v>
      </c>
      <c r="F2509" t="s">
        <v>20</v>
      </c>
      <c r="G2509" t="s">
        <v>66</v>
      </c>
      <c r="H2509" s="2">
        <v>42234</v>
      </c>
      <c r="I2509">
        <v>60</v>
      </c>
      <c r="J2509">
        <v>103</v>
      </c>
      <c r="L2509">
        <v>0</v>
      </c>
      <c r="M2509" t="s">
        <v>32</v>
      </c>
      <c r="N2509" t="s">
        <v>355</v>
      </c>
      <c r="O2509" t="s">
        <v>66</v>
      </c>
      <c r="P2509" t="s">
        <v>23</v>
      </c>
      <c r="Q2509" t="s">
        <v>356</v>
      </c>
    </row>
    <row r="2510" spans="1:17" hidden="1" x14ac:dyDescent="0.35">
      <c r="A2510" t="s">
        <v>60</v>
      </c>
      <c r="B2510" t="s">
        <v>61</v>
      </c>
      <c r="C2510" t="s">
        <v>17</v>
      </c>
      <c r="D2510" t="s">
        <v>355</v>
      </c>
      <c r="E2510" t="s">
        <v>36</v>
      </c>
      <c r="F2510" t="s">
        <v>20</v>
      </c>
      <c r="G2510" t="s">
        <v>66</v>
      </c>
      <c r="L2510">
        <v>0</v>
      </c>
      <c r="M2510" t="s">
        <v>30</v>
      </c>
      <c r="N2510" t="s">
        <v>355</v>
      </c>
      <c r="O2510" t="s">
        <v>66</v>
      </c>
      <c r="P2510" t="s">
        <v>23</v>
      </c>
      <c r="Q2510" t="s">
        <v>356</v>
      </c>
    </row>
    <row r="2511" spans="1:17" hidden="1" x14ac:dyDescent="0.35">
      <c r="A2511" t="s">
        <v>60</v>
      </c>
      <c r="B2511" t="s">
        <v>61</v>
      </c>
      <c r="C2511" t="s">
        <v>17</v>
      </c>
      <c r="D2511" t="s">
        <v>355</v>
      </c>
      <c r="E2511" t="s">
        <v>45</v>
      </c>
      <c r="F2511" t="s">
        <v>20</v>
      </c>
      <c r="G2511" t="s">
        <v>68</v>
      </c>
      <c r="H2511" s="2">
        <v>42149</v>
      </c>
      <c r="I2511">
        <v>10</v>
      </c>
      <c r="J2511">
        <v>10</v>
      </c>
      <c r="L2511">
        <v>0</v>
      </c>
      <c r="M2511" t="s">
        <v>22</v>
      </c>
      <c r="N2511" t="s">
        <v>355</v>
      </c>
      <c r="O2511" t="s">
        <v>68</v>
      </c>
      <c r="P2511" t="s">
        <v>23</v>
      </c>
      <c r="Q2511" t="s">
        <v>357</v>
      </c>
    </row>
    <row r="2512" spans="1:17" x14ac:dyDescent="0.35">
      <c r="A2512" t="s">
        <v>60</v>
      </c>
      <c r="B2512" t="s">
        <v>61</v>
      </c>
      <c r="C2512" t="s">
        <v>17</v>
      </c>
      <c r="D2512" t="s">
        <v>355</v>
      </c>
      <c r="E2512" t="s">
        <v>45</v>
      </c>
      <c r="F2512" t="s">
        <v>20</v>
      </c>
      <c r="G2512" t="s">
        <v>68</v>
      </c>
      <c r="H2512" s="2">
        <v>42149</v>
      </c>
      <c r="I2512">
        <v>10</v>
      </c>
      <c r="J2512">
        <v>10</v>
      </c>
      <c r="K2512">
        <f t="shared" ref="K2512:K2517" si="286">I2512-10</f>
        <v>0</v>
      </c>
      <c r="L2512">
        <v>0</v>
      </c>
      <c r="M2512" t="s">
        <v>25</v>
      </c>
      <c r="N2512" t="s">
        <v>355</v>
      </c>
      <c r="O2512" t="s">
        <v>68</v>
      </c>
      <c r="P2512" t="s">
        <v>23</v>
      </c>
      <c r="Q2512" t="s">
        <v>357</v>
      </c>
    </row>
    <row r="2513" spans="1:17" x14ac:dyDescent="0.35">
      <c r="A2513" t="s">
        <v>60</v>
      </c>
      <c r="B2513" t="s">
        <v>61</v>
      </c>
      <c r="C2513" t="s">
        <v>17</v>
      </c>
      <c r="D2513" t="s">
        <v>355</v>
      </c>
      <c r="E2513" t="s">
        <v>45</v>
      </c>
      <c r="F2513" t="s">
        <v>20</v>
      </c>
      <c r="G2513" t="s">
        <v>68</v>
      </c>
      <c r="H2513" s="2">
        <v>42153</v>
      </c>
      <c r="I2513">
        <v>11</v>
      </c>
      <c r="J2513">
        <v>14</v>
      </c>
      <c r="K2513">
        <f t="shared" si="286"/>
        <v>1</v>
      </c>
      <c r="L2513">
        <v>1</v>
      </c>
      <c r="M2513" t="s">
        <v>48</v>
      </c>
      <c r="N2513" t="s">
        <v>355</v>
      </c>
      <c r="O2513" t="s">
        <v>68</v>
      </c>
      <c r="P2513" t="s">
        <v>23</v>
      </c>
      <c r="Q2513" t="s">
        <v>357</v>
      </c>
    </row>
    <row r="2514" spans="1:17" x14ac:dyDescent="0.35">
      <c r="A2514" t="s">
        <v>60</v>
      </c>
      <c r="B2514" t="s">
        <v>61</v>
      </c>
      <c r="C2514" t="s">
        <v>17</v>
      </c>
      <c r="D2514" t="s">
        <v>355</v>
      </c>
      <c r="E2514" t="s">
        <v>45</v>
      </c>
      <c r="F2514" t="s">
        <v>20</v>
      </c>
      <c r="G2514" t="s">
        <v>68</v>
      </c>
      <c r="H2514" s="2">
        <v>42156</v>
      </c>
      <c r="I2514">
        <v>12</v>
      </c>
      <c r="J2514">
        <v>17</v>
      </c>
      <c r="K2514">
        <f t="shared" si="286"/>
        <v>2</v>
      </c>
      <c r="L2514">
        <v>2</v>
      </c>
      <c r="M2514" t="s">
        <v>26</v>
      </c>
      <c r="N2514" t="s">
        <v>355</v>
      </c>
      <c r="O2514" t="s">
        <v>68</v>
      </c>
      <c r="P2514" t="s">
        <v>23</v>
      </c>
      <c r="Q2514" t="s">
        <v>357</v>
      </c>
    </row>
    <row r="2515" spans="1:17" x14ac:dyDescent="0.35">
      <c r="A2515" t="s">
        <v>60</v>
      </c>
      <c r="B2515" t="s">
        <v>61</v>
      </c>
      <c r="C2515" t="s">
        <v>17</v>
      </c>
      <c r="D2515" t="s">
        <v>355</v>
      </c>
      <c r="E2515" t="s">
        <v>45</v>
      </c>
      <c r="F2515" t="s">
        <v>20</v>
      </c>
      <c r="G2515" t="s">
        <v>68</v>
      </c>
      <c r="H2515" s="2">
        <v>42160</v>
      </c>
      <c r="I2515">
        <v>12.6875</v>
      </c>
      <c r="J2515">
        <v>21</v>
      </c>
      <c r="K2515">
        <f t="shared" si="286"/>
        <v>2.6875</v>
      </c>
      <c r="L2515">
        <v>3</v>
      </c>
      <c r="M2515" t="s">
        <v>39</v>
      </c>
      <c r="N2515" t="s">
        <v>355</v>
      </c>
      <c r="O2515" t="s">
        <v>68</v>
      </c>
      <c r="P2515" t="s">
        <v>23</v>
      </c>
      <c r="Q2515" t="s">
        <v>357</v>
      </c>
    </row>
    <row r="2516" spans="1:17" x14ac:dyDescent="0.35">
      <c r="A2516" t="s">
        <v>60</v>
      </c>
      <c r="B2516" t="s">
        <v>61</v>
      </c>
      <c r="C2516" t="s">
        <v>17</v>
      </c>
      <c r="D2516" t="s">
        <v>355</v>
      </c>
      <c r="E2516" t="s">
        <v>45</v>
      </c>
      <c r="F2516" t="s">
        <v>20</v>
      </c>
      <c r="G2516" t="s">
        <v>68</v>
      </c>
      <c r="H2516" s="2">
        <v>42165</v>
      </c>
      <c r="I2516">
        <v>13.8125</v>
      </c>
      <c r="J2516">
        <v>26</v>
      </c>
      <c r="K2516">
        <f t="shared" si="286"/>
        <v>3.8125</v>
      </c>
      <c r="L2516">
        <v>4</v>
      </c>
      <c r="M2516" t="s">
        <v>27</v>
      </c>
      <c r="N2516" t="s">
        <v>355</v>
      </c>
      <c r="O2516" t="s">
        <v>68</v>
      </c>
      <c r="P2516" t="s">
        <v>23</v>
      </c>
      <c r="Q2516" t="s">
        <v>357</v>
      </c>
    </row>
    <row r="2517" spans="1:17" x14ac:dyDescent="0.35">
      <c r="A2517" t="s">
        <v>60</v>
      </c>
      <c r="B2517" t="s">
        <v>61</v>
      </c>
      <c r="C2517" t="s">
        <v>17</v>
      </c>
      <c r="D2517" t="s">
        <v>355</v>
      </c>
      <c r="E2517" t="s">
        <v>45</v>
      </c>
      <c r="F2517" t="s">
        <v>20</v>
      </c>
      <c r="G2517" t="s">
        <v>68</v>
      </c>
      <c r="H2517" s="2">
        <v>42174</v>
      </c>
      <c r="I2517">
        <v>17</v>
      </c>
      <c r="J2517">
        <v>35</v>
      </c>
      <c r="K2517">
        <f t="shared" si="286"/>
        <v>7</v>
      </c>
      <c r="L2517">
        <v>7</v>
      </c>
      <c r="M2517" t="s">
        <v>29</v>
      </c>
      <c r="N2517" t="s">
        <v>355</v>
      </c>
      <c r="O2517" t="s">
        <v>68</v>
      </c>
      <c r="P2517" t="s">
        <v>23</v>
      </c>
      <c r="Q2517" t="s">
        <v>357</v>
      </c>
    </row>
    <row r="2518" spans="1:17" hidden="1" x14ac:dyDescent="0.35">
      <c r="A2518" t="s">
        <v>60</v>
      </c>
      <c r="B2518" t="s">
        <v>61</v>
      </c>
      <c r="C2518" t="s">
        <v>17</v>
      </c>
      <c r="D2518" t="s">
        <v>355</v>
      </c>
      <c r="E2518" t="s">
        <v>45</v>
      </c>
      <c r="F2518" t="s">
        <v>20</v>
      </c>
      <c r="G2518" t="s">
        <v>68</v>
      </c>
      <c r="H2518" s="2">
        <v>42187</v>
      </c>
      <c r="I2518">
        <v>30</v>
      </c>
      <c r="J2518">
        <v>48</v>
      </c>
      <c r="L2518">
        <v>0</v>
      </c>
      <c r="M2518" t="s">
        <v>30</v>
      </c>
      <c r="N2518" t="s">
        <v>355</v>
      </c>
      <c r="O2518" t="s">
        <v>68</v>
      </c>
      <c r="P2518" t="s">
        <v>23</v>
      </c>
      <c r="Q2518" t="s">
        <v>357</v>
      </c>
    </row>
    <row r="2519" spans="1:17" hidden="1" x14ac:dyDescent="0.35">
      <c r="A2519" t="s">
        <v>60</v>
      </c>
      <c r="B2519" t="s">
        <v>61</v>
      </c>
      <c r="C2519" t="s">
        <v>17</v>
      </c>
      <c r="D2519" t="s">
        <v>355</v>
      </c>
      <c r="E2519" t="s">
        <v>45</v>
      </c>
      <c r="F2519" t="s">
        <v>20</v>
      </c>
      <c r="G2519" t="s">
        <v>68</v>
      </c>
      <c r="H2519" s="2">
        <v>42199</v>
      </c>
      <c r="I2519">
        <v>51</v>
      </c>
      <c r="J2519">
        <v>60</v>
      </c>
      <c r="L2519">
        <v>0</v>
      </c>
      <c r="M2519" t="s">
        <v>31</v>
      </c>
      <c r="N2519" t="s">
        <v>355</v>
      </c>
      <c r="O2519" t="s">
        <v>68</v>
      </c>
      <c r="P2519" t="s">
        <v>23</v>
      </c>
      <c r="Q2519" t="s">
        <v>357</v>
      </c>
    </row>
    <row r="2520" spans="1:17" hidden="1" x14ac:dyDescent="0.35">
      <c r="A2520" t="s">
        <v>60</v>
      </c>
      <c r="B2520" t="s">
        <v>61</v>
      </c>
      <c r="C2520" t="s">
        <v>17</v>
      </c>
      <c r="D2520" t="s">
        <v>355</v>
      </c>
      <c r="E2520" t="s">
        <v>45</v>
      </c>
      <c r="F2520" t="s">
        <v>20</v>
      </c>
      <c r="G2520" t="s">
        <v>68</v>
      </c>
      <c r="H2520" s="2">
        <v>42234</v>
      </c>
      <c r="I2520">
        <v>60</v>
      </c>
      <c r="J2520">
        <v>95</v>
      </c>
      <c r="L2520">
        <v>0</v>
      </c>
      <c r="M2520" t="s">
        <v>32</v>
      </c>
      <c r="N2520" t="s">
        <v>355</v>
      </c>
      <c r="O2520" t="s">
        <v>68</v>
      </c>
      <c r="P2520" t="s">
        <v>23</v>
      </c>
      <c r="Q2520" t="s">
        <v>357</v>
      </c>
    </row>
    <row r="2521" spans="1:17" hidden="1" x14ac:dyDescent="0.35">
      <c r="A2521" t="s">
        <v>60</v>
      </c>
      <c r="B2521" t="s">
        <v>61</v>
      </c>
      <c r="C2521" t="s">
        <v>17</v>
      </c>
      <c r="D2521" t="s">
        <v>355</v>
      </c>
      <c r="E2521" t="s">
        <v>70</v>
      </c>
      <c r="F2521" t="s">
        <v>20</v>
      </c>
      <c r="G2521" t="s">
        <v>71</v>
      </c>
      <c r="H2521" s="2">
        <v>42187</v>
      </c>
      <c r="I2521">
        <v>10</v>
      </c>
      <c r="J2521">
        <v>9</v>
      </c>
      <c r="L2521">
        <v>0</v>
      </c>
      <c r="M2521" t="s">
        <v>22</v>
      </c>
      <c r="N2521" t="s">
        <v>355</v>
      </c>
      <c r="O2521" t="s">
        <v>71</v>
      </c>
      <c r="P2521" t="s">
        <v>23</v>
      </c>
      <c r="Q2521" t="s">
        <v>358</v>
      </c>
    </row>
    <row r="2522" spans="1:17" x14ac:dyDescent="0.35">
      <c r="A2522" t="s">
        <v>60</v>
      </c>
      <c r="B2522" t="s">
        <v>61</v>
      </c>
      <c r="C2522" t="s">
        <v>17</v>
      </c>
      <c r="D2522" t="s">
        <v>355</v>
      </c>
      <c r="E2522" t="s">
        <v>70</v>
      </c>
      <c r="F2522" t="s">
        <v>20</v>
      </c>
      <c r="G2522" t="s">
        <v>71</v>
      </c>
      <c r="H2522" s="2">
        <v>42187</v>
      </c>
      <c r="I2522">
        <v>10</v>
      </c>
      <c r="J2522">
        <v>9</v>
      </c>
      <c r="K2522">
        <f t="shared" ref="K2522:K2526" si="287">I2522-10</f>
        <v>0</v>
      </c>
      <c r="L2522">
        <v>0</v>
      </c>
      <c r="M2522" t="s">
        <v>25</v>
      </c>
      <c r="N2522" t="s">
        <v>355</v>
      </c>
      <c r="O2522" t="s">
        <v>71</v>
      </c>
      <c r="P2522" t="s">
        <v>23</v>
      </c>
      <c r="Q2522" t="s">
        <v>358</v>
      </c>
    </row>
    <row r="2523" spans="1:17" x14ac:dyDescent="0.35">
      <c r="A2523" t="s">
        <v>60</v>
      </c>
      <c r="B2523" t="s">
        <v>61</v>
      </c>
      <c r="C2523" t="s">
        <v>17</v>
      </c>
      <c r="D2523" t="s">
        <v>355</v>
      </c>
      <c r="E2523" t="s">
        <v>70</v>
      </c>
      <c r="F2523" t="s">
        <v>20</v>
      </c>
      <c r="G2523" t="s">
        <v>71</v>
      </c>
      <c r="H2523" s="2">
        <v>42192</v>
      </c>
      <c r="I2523">
        <v>10.75</v>
      </c>
      <c r="J2523">
        <v>14</v>
      </c>
      <c r="K2523">
        <f t="shared" si="287"/>
        <v>0.75</v>
      </c>
      <c r="L2523">
        <v>1</v>
      </c>
      <c r="M2523" t="s">
        <v>48</v>
      </c>
      <c r="N2523" t="s">
        <v>355</v>
      </c>
      <c r="O2523" t="s">
        <v>71</v>
      </c>
      <c r="P2523" t="s">
        <v>23</v>
      </c>
      <c r="Q2523" t="s">
        <v>358</v>
      </c>
    </row>
    <row r="2524" spans="1:17" x14ac:dyDescent="0.35">
      <c r="A2524" t="s">
        <v>60</v>
      </c>
      <c r="B2524" t="s">
        <v>61</v>
      </c>
      <c r="C2524" t="s">
        <v>17</v>
      </c>
      <c r="D2524" t="s">
        <v>355</v>
      </c>
      <c r="E2524" t="s">
        <v>70</v>
      </c>
      <c r="F2524" t="s">
        <v>20</v>
      </c>
      <c r="G2524" t="s">
        <v>71</v>
      </c>
      <c r="H2524" s="2">
        <v>42199</v>
      </c>
      <c r="I2524">
        <v>12</v>
      </c>
      <c r="J2524">
        <v>21</v>
      </c>
      <c r="K2524">
        <f t="shared" si="287"/>
        <v>2</v>
      </c>
      <c r="L2524">
        <v>2</v>
      </c>
      <c r="M2524" t="s">
        <v>26</v>
      </c>
      <c r="N2524" t="s">
        <v>355</v>
      </c>
      <c r="O2524" t="s">
        <v>71</v>
      </c>
      <c r="P2524" t="s">
        <v>23</v>
      </c>
      <c r="Q2524" t="s">
        <v>358</v>
      </c>
    </row>
    <row r="2525" spans="1:17" x14ac:dyDescent="0.35">
      <c r="A2525" t="s">
        <v>60</v>
      </c>
      <c r="B2525" t="s">
        <v>61</v>
      </c>
      <c r="C2525" t="s">
        <v>17</v>
      </c>
      <c r="D2525" t="s">
        <v>355</v>
      </c>
      <c r="E2525" t="s">
        <v>70</v>
      </c>
      <c r="F2525" t="s">
        <v>20</v>
      </c>
      <c r="G2525" t="s">
        <v>71</v>
      </c>
      <c r="H2525" s="2">
        <v>42205</v>
      </c>
      <c r="I2525">
        <v>12.875</v>
      </c>
      <c r="J2525">
        <v>27</v>
      </c>
      <c r="K2525">
        <f t="shared" si="287"/>
        <v>2.875</v>
      </c>
      <c r="L2525">
        <v>3</v>
      </c>
      <c r="M2525" t="s">
        <v>39</v>
      </c>
      <c r="N2525" t="s">
        <v>355</v>
      </c>
      <c r="O2525" t="s">
        <v>71</v>
      </c>
      <c r="P2525" t="s">
        <v>23</v>
      </c>
      <c r="Q2525" t="s">
        <v>358</v>
      </c>
    </row>
    <row r="2526" spans="1:17" x14ac:dyDescent="0.35">
      <c r="A2526" t="s">
        <v>60</v>
      </c>
      <c r="B2526" t="s">
        <v>61</v>
      </c>
      <c r="C2526" t="s">
        <v>17</v>
      </c>
      <c r="D2526" t="s">
        <v>355</v>
      </c>
      <c r="E2526" t="s">
        <v>70</v>
      </c>
      <c r="F2526" t="s">
        <v>20</v>
      </c>
      <c r="G2526" t="s">
        <v>71</v>
      </c>
      <c r="H2526" s="2">
        <v>42212</v>
      </c>
      <c r="I2526">
        <v>14.625</v>
      </c>
      <c r="J2526">
        <v>34</v>
      </c>
      <c r="K2526">
        <f t="shared" si="287"/>
        <v>4.625</v>
      </c>
      <c r="L2526">
        <v>5</v>
      </c>
      <c r="M2526" t="s">
        <v>28</v>
      </c>
      <c r="N2526" t="s">
        <v>355</v>
      </c>
      <c r="O2526" t="s">
        <v>71</v>
      </c>
      <c r="P2526" t="s">
        <v>23</v>
      </c>
      <c r="Q2526" t="s">
        <v>358</v>
      </c>
    </row>
    <row r="2527" spans="1:17" hidden="1" x14ac:dyDescent="0.35">
      <c r="A2527" t="s">
        <v>60</v>
      </c>
      <c r="B2527" t="s">
        <v>61</v>
      </c>
      <c r="C2527" t="s">
        <v>17</v>
      </c>
      <c r="D2527" t="s">
        <v>355</v>
      </c>
      <c r="E2527" t="s">
        <v>70</v>
      </c>
      <c r="F2527" t="s">
        <v>20</v>
      </c>
      <c r="G2527" t="s">
        <v>71</v>
      </c>
      <c r="H2527" s="2">
        <v>42216</v>
      </c>
      <c r="I2527">
        <v>30</v>
      </c>
      <c r="J2527">
        <v>38</v>
      </c>
      <c r="L2527">
        <v>0</v>
      </c>
      <c r="M2527" t="s">
        <v>30</v>
      </c>
      <c r="N2527" t="s">
        <v>355</v>
      </c>
      <c r="O2527" t="s">
        <v>71</v>
      </c>
      <c r="P2527" t="s">
        <v>23</v>
      </c>
      <c r="Q2527" t="s">
        <v>358</v>
      </c>
    </row>
    <row r="2528" spans="1:17" hidden="1" x14ac:dyDescent="0.35">
      <c r="A2528" t="s">
        <v>60</v>
      </c>
      <c r="B2528" t="s">
        <v>61</v>
      </c>
      <c r="C2528" t="s">
        <v>17</v>
      </c>
      <c r="D2528" t="s">
        <v>355</v>
      </c>
      <c r="E2528" t="s">
        <v>70</v>
      </c>
      <c r="F2528" t="s">
        <v>20</v>
      </c>
      <c r="G2528" t="s">
        <v>71</v>
      </c>
      <c r="H2528" s="2">
        <v>42234</v>
      </c>
      <c r="I2528">
        <v>52</v>
      </c>
      <c r="J2528">
        <v>56</v>
      </c>
      <c r="L2528">
        <v>0</v>
      </c>
      <c r="M2528" t="s">
        <v>31</v>
      </c>
      <c r="N2528" t="s">
        <v>355</v>
      </c>
      <c r="O2528" t="s">
        <v>71</v>
      </c>
      <c r="P2528" t="s">
        <v>23</v>
      </c>
      <c r="Q2528" t="s">
        <v>358</v>
      </c>
    </row>
    <row r="2529" spans="1:17" hidden="1" x14ac:dyDescent="0.35">
      <c r="A2529" t="s">
        <v>60</v>
      </c>
      <c r="B2529" t="s">
        <v>61</v>
      </c>
      <c r="C2529" t="s">
        <v>17</v>
      </c>
      <c r="D2529" t="s">
        <v>355</v>
      </c>
      <c r="E2529" t="s">
        <v>70</v>
      </c>
      <c r="F2529" t="s">
        <v>20</v>
      </c>
      <c r="G2529" t="s">
        <v>71</v>
      </c>
      <c r="H2529" s="2">
        <v>42258</v>
      </c>
      <c r="I2529">
        <v>60</v>
      </c>
      <c r="J2529">
        <v>80</v>
      </c>
      <c r="L2529">
        <v>0</v>
      </c>
      <c r="M2529" t="s">
        <v>32</v>
      </c>
      <c r="N2529" t="s">
        <v>355</v>
      </c>
      <c r="O2529" t="s">
        <v>71</v>
      </c>
      <c r="P2529" t="s">
        <v>23</v>
      </c>
      <c r="Q2529" t="s">
        <v>358</v>
      </c>
    </row>
    <row r="2530" spans="1:17" hidden="1" x14ac:dyDescent="0.35">
      <c r="A2530" t="s">
        <v>15</v>
      </c>
      <c r="B2530" t="s">
        <v>16</v>
      </c>
      <c r="C2530" t="s">
        <v>17</v>
      </c>
      <c r="D2530" t="s">
        <v>355</v>
      </c>
      <c r="E2530" t="s">
        <v>19</v>
      </c>
      <c r="F2530" t="s">
        <v>20</v>
      </c>
      <c r="G2530" t="s">
        <v>21</v>
      </c>
      <c r="H2530" s="2">
        <v>42487</v>
      </c>
      <c r="I2530">
        <v>10</v>
      </c>
      <c r="J2530">
        <v>8</v>
      </c>
      <c r="L2530">
        <v>0</v>
      </c>
      <c r="M2530" t="s">
        <v>22</v>
      </c>
      <c r="N2530" t="s">
        <v>355</v>
      </c>
      <c r="O2530" t="s">
        <v>21</v>
      </c>
      <c r="P2530" t="s">
        <v>23</v>
      </c>
      <c r="Q2530" t="s">
        <v>359</v>
      </c>
    </row>
    <row r="2531" spans="1:17" x14ac:dyDescent="0.35">
      <c r="A2531" t="s">
        <v>15</v>
      </c>
      <c r="B2531" t="s">
        <v>16</v>
      </c>
      <c r="C2531" t="s">
        <v>17</v>
      </c>
      <c r="D2531" t="s">
        <v>355</v>
      </c>
      <c r="E2531" t="s">
        <v>19</v>
      </c>
      <c r="F2531" t="s">
        <v>20</v>
      </c>
      <c r="G2531" t="s">
        <v>21</v>
      </c>
      <c r="H2531" s="2">
        <v>42487</v>
      </c>
      <c r="I2531">
        <v>10</v>
      </c>
      <c r="J2531">
        <v>8</v>
      </c>
      <c r="K2531">
        <f t="shared" ref="K2531:K2534" si="288">I2531-10</f>
        <v>0</v>
      </c>
      <c r="L2531">
        <v>0</v>
      </c>
      <c r="M2531" t="s">
        <v>25</v>
      </c>
      <c r="N2531" t="s">
        <v>355</v>
      </c>
      <c r="O2531" t="s">
        <v>21</v>
      </c>
      <c r="P2531" t="s">
        <v>23</v>
      </c>
      <c r="Q2531" t="s">
        <v>359</v>
      </c>
    </row>
    <row r="2532" spans="1:17" x14ac:dyDescent="0.35">
      <c r="A2532" t="s">
        <v>15</v>
      </c>
      <c r="B2532" t="s">
        <v>16</v>
      </c>
      <c r="C2532" t="s">
        <v>17</v>
      </c>
      <c r="D2532" t="s">
        <v>355</v>
      </c>
      <c r="E2532" t="s">
        <v>19</v>
      </c>
      <c r="F2532" t="s">
        <v>20</v>
      </c>
      <c r="G2532" t="s">
        <v>21</v>
      </c>
      <c r="H2532" s="2">
        <v>42495</v>
      </c>
      <c r="I2532">
        <v>12</v>
      </c>
      <c r="J2532">
        <v>16</v>
      </c>
      <c r="K2532">
        <f t="shared" si="288"/>
        <v>2</v>
      </c>
      <c r="L2532">
        <v>2</v>
      </c>
      <c r="M2532" t="s">
        <v>26</v>
      </c>
      <c r="N2532" t="s">
        <v>355</v>
      </c>
      <c r="O2532" t="s">
        <v>21</v>
      </c>
      <c r="P2532" t="s">
        <v>23</v>
      </c>
      <c r="Q2532" t="s">
        <v>359</v>
      </c>
    </row>
    <row r="2533" spans="1:17" x14ac:dyDescent="0.35">
      <c r="A2533" t="s">
        <v>15</v>
      </c>
      <c r="B2533" t="s">
        <v>16</v>
      </c>
      <c r="C2533" t="s">
        <v>17</v>
      </c>
      <c r="D2533" t="s">
        <v>355</v>
      </c>
      <c r="E2533" t="s">
        <v>19</v>
      </c>
      <c r="F2533" t="s">
        <v>20</v>
      </c>
      <c r="G2533" t="s">
        <v>21</v>
      </c>
      <c r="H2533" s="2">
        <v>42500</v>
      </c>
      <c r="I2533">
        <v>14</v>
      </c>
      <c r="J2533">
        <v>21</v>
      </c>
      <c r="K2533">
        <f t="shared" si="288"/>
        <v>4</v>
      </c>
      <c r="L2533">
        <v>4</v>
      </c>
      <c r="M2533" t="s">
        <v>27</v>
      </c>
      <c r="N2533" t="s">
        <v>355</v>
      </c>
      <c r="O2533" t="s">
        <v>21</v>
      </c>
      <c r="P2533" t="s">
        <v>23</v>
      </c>
      <c r="Q2533" t="s">
        <v>359</v>
      </c>
    </row>
    <row r="2534" spans="1:17" x14ac:dyDescent="0.35">
      <c r="A2534" t="s">
        <v>15</v>
      </c>
      <c r="B2534" t="s">
        <v>16</v>
      </c>
      <c r="C2534" t="s">
        <v>17</v>
      </c>
      <c r="D2534" t="s">
        <v>355</v>
      </c>
      <c r="E2534" t="s">
        <v>19</v>
      </c>
      <c r="F2534" t="s">
        <v>20</v>
      </c>
      <c r="G2534" t="s">
        <v>21</v>
      </c>
      <c r="H2534" s="2">
        <v>42510</v>
      </c>
      <c r="I2534">
        <v>15.5</v>
      </c>
      <c r="J2534">
        <v>31</v>
      </c>
      <c r="K2534">
        <f t="shared" si="288"/>
        <v>5.5</v>
      </c>
      <c r="L2534">
        <v>6</v>
      </c>
      <c r="M2534" t="s">
        <v>40</v>
      </c>
      <c r="N2534" t="s">
        <v>355</v>
      </c>
      <c r="O2534" t="s">
        <v>21</v>
      </c>
      <c r="P2534" t="s">
        <v>23</v>
      </c>
      <c r="Q2534" t="s">
        <v>359</v>
      </c>
    </row>
    <row r="2535" spans="1:17" hidden="1" x14ac:dyDescent="0.35">
      <c r="A2535" t="s">
        <v>15</v>
      </c>
      <c r="B2535" t="s">
        <v>16</v>
      </c>
      <c r="C2535" t="s">
        <v>17</v>
      </c>
      <c r="D2535" t="s">
        <v>355</v>
      </c>
      <c r="E2535" t="s">
        <v>19</v>
      </c>
      <c r="F2535" t="s">
        <v>20</v>
      </c>
      <c r="G2535" t="s">
        <v>21</v>
      </c>
      <c r="H2535" s="2">
        <v>42535</v>
      </c>
      <c r="I2535">
        <v>34</v>
      </c>
      <c r="J2535">
        <v>56</v>
      </c>
      <c r="L2535">
        <v>0</v>
      </c>
      <c r="M2535" t="s">
        <v>30</v>
      </c>
      <c r="N2535" t="s">
        <v>355</v>
      </c>
      <c r="O2535" t="s">
        <v>21</v>
      </c>
      <c r="P2535" t="s">
        <v>23</v>
      </c>
      <c r="Q2535" t="s">
        <v>359</v>
      </c>
    </row>
    <row r="2536" spans="1:17" hidden="1" x14ac:dyDescent="0.35">
      <c r="A2536" t="s">
        <v>15</v>
      </c>
      <c r="B2536" t="s">
        <v>16</v>
      </c>
      <c r="C2536" t="s">
        <v>17</v>
      </c>
      <c r="D2536" t="s">
        <v>355</v>
      </c>
      <c r="E2536" t="s">
        <v>19</v>
      </c>
      <c r="F2536" t="s">
        <v>20</v>
      </c>
      <c r="G2536" t="s">
        <v>21</v>
      </c>
      <c r="H2536" s="2">
        <v>42549</v>
      </c>
      <c r="I2536">
        <v>51</v>
      </c>
      <c r="J2536">
        <v>70</v>
      </c>
      <c r="L2536">
        <v>0</v>
      </c>
      <c r="M2536" t="s">
        <v>31</v>
      </c>
      <c r="N2536" t="s">
        <v>355</v>
      </c>
      <c r="O2536" t="s">
        <v>21</v>
      </c>
      <c r="P2536" t="s">
        <v>23</v>
      </c>
      <c r="Q2536" t="s">
        <v>359</v>
      </c>
    </row>
    <row r="2537" spans="1:17" hidden="1" x14ac:dyDescent="0.35">
      <c r="A2537" t="s">
        <v>15</v>
      </c>
      <c r="B2537" t="s">
        <v>16</v>
      </c>
      <c r="C2537" t="s">
        <v>17</v>
      </c>
      <c r="D2537" t="s">
        <v>355</v>
      </c>
      <c r="E2537" t="s">
        <v>19</v>
      </c>
      <c r="F2537" t="s">
        <v>20</v>
      </c>
      <c r="G2537" t="s">
        <v>21</v>
      </c>
      <c r="H2537" s="2">
        <v>42584</v>
      </c>
      <c r="I2537">
        <v>60</v>
      </c>
      <c r="J2537">
        <v>105</v>
      </c>
      <c r="L2537">
        <v>0</v>
      </c>
      <c r="M2537" t="s">
        <v>32</v>
      </c>
      <c r="N2537" t="s">
        <v>355</v>
      </c>
      <c r="O2537" t="s">
        <v>21</v>
      </c>
      <c r="P2537" t="s">
        <v>23</v>
      </c>
      <c r="Q2537" t="s">
        <v>359</v>
      </c>
    </row>
    <row r="2538" spans="1:17" hidden="1" x14ac:dyDescent="0.35">
      <c r="A2538" t="s">
        <v>15</v>
      </c>
      <c r="B2538" t="s">
        <v>16</v>
      </c>
      <c r="C2538" t="s">
        <v>17</v>
      </c>
      <c r="D2538" t="s">
        <v>355</v>
      </c>
      <c r="E2538" t="s">
        <v>33</v>
      </c>
      <c r="F2538" t="s">
        <v>20</v>
      </c>
      <c r="G2538" t="s">
        <v>34</v>
      </c>
      <c r="H2538" s="2">
        <v>42500</v>
      </c>
      <c r="I2538">
        <v>10</v>
      </c>
      <c r="J2538">
        <v>5</v>
      </c>
      <c r="L2538">
        <v>0</v>
      </c>
      <c r="M2538" t="s">
        <v>22</v>
      </c>
      <c r="N2538" t="s">
        <v>355</v>
      </c>
      <c r="O2538" t="s">
        <v>34</v>
      </c>
      <c r="P2538" t="s">
        <v>23</v>
      </c>
      <c r="Q2538" t="s">
        <v>360</v>
      </c>
    </row>
    <row r="2539" spans="1:17" x14ac:dyDescent="0.35">
      <c r="A2539" t="s">
        <v>15</v>
      </c>
      <c r="B2539" t="s">
        <v>16</v>
      </c>
      <c r="C2539" t="s">
        <v>17</v>
      </c>
      <c r="D2539" t="s">
        <v>355</v>
      </c>
      <c r="E2539" t="s">
        <v>33</v>
      </c>
      <c r="F2539" t="s">
        <v>20</v>
      </c>
      <c r="G2539" t="s">
        <v>34</v>
      </c>
      <c r="H2539" s="2">
        <v>42503</v>
      </c>
      <c r="I2539">
        <v>10</v>
      </c>
      <c r="J2539">
        <v>8</v>
      </c>
      <c r="K2539">
        <f t="shared" ref="K2539:K2545" si="289">I2539-10</f>
        <v>0</v>
      </c>
      <c r="L2539">
        <v>0</v>
      </c>
      <c r="M2539" t="s">
        <v>25</v>
      </c>
      <c r="N2539" t="s">
        <v>355</v>
      </c>
      <c r="O2539" t="s">
        <v>34</v>
      </c>
      <c r="P2539" t="s">
        <v>23</v>
      </c>
      <c r="Q2539" t="s">
        <v>360</v>
      </c>
    </row>
    <row r="2540" spans="1:17" x14ac:dyDescent="0.35">
      <c r="A2540" t="s">
        <v>15</v>
      </c>
      <c r="B2540" t="s">
        <v>16</v>
      </c>
      <c r="C2540" t="s">
        <v>17</v>
      </c>
      <c r="D2540" t="s">
        <v>355</v>
      </c>
      <c r="E2540" t="s">
        <v>33</v>
      </c>
      <c r="F2540" t="s">
        <v>20</v>
      </c>
      <c r="G2540" t="s">
        <v>34</v>
      </c>
      <c r="H2540" s="2">
        <v>42510</v>
      </c>
      <c r="I2540">
        <v>12.04166666666667</v>
      </c>
      <c r="J2540">
        <v>15</v>
      </c>
      <c r="K2540">
        <f t="shared" si="289"/>
        <v>2.0416666666666696</v>
      </c>
      <c r="L2540">
        <v>2</v>
      </c>
      <c r="M2540" t="s">
        <v>26</v>
      </c>
      <c r="N2540" t="s">
        <v>355</v>
      </c>
      <c r="O2540" t="s">
        <v>34</v>
      </c>
      <c r="P2540" t="s">
        <v>23</v>
      </c>
      <c r="Q2540" t="s">
        <v>360</v>
      </c>
    </row>
    <row r="2541" spans="1:17" x14ac:dyDescent="0.35">
      <c r="A2541" t="s">
        <v>15</v>
      </c>
      <c r="B2541" t="s">
        <v>16</v>
      </c>
      <c r="C2541" t="s">
        <v>17</v>
      </c>
      <c r="D2541" t="s">
        <v>355</v>
      </c>
      <c r="E2541" t="s">
        <v>33</v>
      </c>
      <c r="F2541" t="s">
        <v>20</v>
      </c>
      <c r="G2541" t="s">
        <v>34</v>
      </c>
      <c r="H2541" s="2">
        <v>42514</v>
      </c>
      <c r="I2541">
        <v>13</v>
      </c>
      <c r="J2541">
        <v>19</v>
      </c>
      <c r="K2541">
        <f t="shared" si="289"/>
        <v>3</v>
      </c>
      <c r="L2541">
        <v>3</v>
      </c>
      <c r="M2541" t="s">
        <v>39</v>
      </c>
      <c r="N2541" t="s">
        <v>355</v>
      </c>
      <c r="O2541" t="s">
        <v>34</v>
      </c>
      <c r="P2541" t="s">
        <v>23</v>
      </c>
      <c r="Q2541" t="s">
        <v>360</v>
      </c>
    </row>
    <row r="2542" spans="1:17" x14ac:dyDescent="0.35">
      <c r="A2542" t="s">
        <v>15</v>
      </c>
      <c r="B2542" t="s">
        <v>16</v>
      </c>
      <c r="C2542" t="s">
        <v>17</v>
      </c>
      <c r="D2542" t="s">
        <v>355</v>
      </c>
      <c r="E2542" t="s">
        <v>33</v>
      </c>
      <c r="F2542" t="s">
        <v>20</v>
      </c>
      <c r="G2542" t="s">
        <v>34</v>
      </c>
      <c r="H2542" s="2">
        <v>42517</v>
      </c>
      <c r="I2542">
        <v>14</v>
      </c>
      <c r="J2542">
        <v>22</v>
      </c>
      <c r="K2542">
        <f t="shared" si="289"/>
        <v>4</v>
      </c>
      <c r="L2542">
        <v>4</v>
      </c>
      <c r="M2542" t="s">
        <v>27</v>
      </c>
      <c r="N2542" t="s">
        <v>355</v>
      </c>
      <c r="O2542" t="s">
        <v>34</v>
      </c>
      <c r="P2542" t="s">
        <v>23</v>
      </c>
      <c r="Q2542" t="s">
        <v>360</v>
      </c>
    </row>
    <row r="2543" spans="1:17" x14ac:dyDescent="0.35">
      <c r="A2543" t="s">
        <v>15</v>
      </c>
      <c r="B2543" t="s">
        <v>16</v>
      </c>
      <c r="C2543" t="s">
        <v>17</v>
      </c>
      <c r="D2543" t="s">
        <v>355</v>
      </c>
      <c r="E2543" t="s">
        <v>33</v>
      </c>
      <c r="F2543" t="s">
        <v>20</v>
      </c>
      <c r="G2543" t="s">
        <v>34</v>
      </c>
      <c r="H2543" s="2">
        <v>42521</v>
      </c>
      <c r="I2543">
        <v>15.08333333333333</v>
      </c>
      <c r="J2543">
        <v>26</v>
      </c>
      <c r="K2543">
        <f t="shared" si="289"/>
        <v>5.0833333333333304</v>
      </c>
      <c r="L2543">
        <v>5</v>
      </c>
      <c r="M2543" t="s">
        <v>28</v>
      </c>
      <c r="N2543" t="s">
        <v>355</v>
      </c>
      <c r="O2543" t="s">
        <v>34</v>
      </c>
      <c r="P2543" t="s">
        <v>23</v>
      </c>
      <c r="Q2543" t="s">
        <v>360</v>
      </c>
    </row>
    <row r="2544" spans="1:17" x14ac:dyDescent="0.35">
      <c r="A2544" t="s">
        <v>15</v>
      </c>
      <c r="B2544" t="s">
        <v>16</v>
      </c>
      <c r="C2544" t="s">
        <v>17</v>
      </c>
      <c r="D2544" t="s">
        <v>355</v>
      </c>
      <c r="E2544" t="s">
        <v>33</v>
      </c>
      <c r="F2544" t="s">
        <v>20</v>
      </c>
      <c r="G2544" t="s">
        <v>34</v>
      </c>
      <c r="H2544" s="2">
        <v>42524</v>
      </c>
      <c r="I2544">
        <v>15.824999999999999</v>
      </c>
      <c r="J2544">
        <v>29</v>
      </c>
      <c r="K2544">
        <f t="shared" si="289"/>
        <v>5.8249999999999993</v>
      </c>
      <c r="L2544">
        <v>6</v>
      </c>
      <c r="M2544" t="s">
        <v>40</v>
      </c>
      <c r="N2544" t="s">
        <v>355</v>
      </c>
      <c r="O2544" t="s">
        <v>34</v>
      </c>
      <c r="P2544" t="s">
        <v>23</v>
      </c>
      <c r="Q2544" t="s">
        <v>360</v>
      </c>
    </row>
    <row r="2545" spans="1:17" x14ac:dyDescent="0.35">
      <c r="A2545" t="s">
        <v>15</v>
      </c>
      <c r="B2545" t="s">
        <v>16</v>
      </c>
      <c r="C2545" t="s">
        <v>17</v>
      </c>
      <c r="D2545" t="s">
        <v>355</v>
      </c>
      <c r="E2545" t="s">
        <v>33</v>
      </c>
      <c r="F2545" t="s">
        <v>20</v>
      </c>
      <c r="G2545" t="s">
        <v>34</v>
      </c>
      <c r="H2545" s="2">
        <v>42531</v>
      </c>
      <c r="I2545">
        <v>17.173913043478262</v>
      </c>
      <c r="J2545">
        <v>36</v>
      </c>
      <c r="K2545">
        <f t="shared" si="289"/>
        <v>7.1739130434782616</v>
      </c>
      <c r="L2545">
        <v>7</v>
      </c>
      <c r="M2545" t="s">
        <v>29</v>
      </c>
      <c r="N2545" t="s">
        <v>355</v>
      </c>
      <c r="O2545" t="s">
        <v>34</v>
      </c>
      <c r="P2545" t="s">
        <v>23</v>
      </c>
      <c r="Q2545" t="s">
        <v>360</v>
      </c>
    </row>
    <row r="2546" spans="1:17" hidden="1" x14ac:dyDescent="0.35">
      <c r="A2546" t="s">
        <v>15</v>
      </c>
      <c r="B2546" t="s">
        <v>16</v>
      </c>
      <c r="C2546" t="s">
        <v>17</v>
      </c>
      <c r="D2546" t="s">
        <v>355</v>
      </c>
      <c r="E2546" t="s">
        <v>33</v>
      </c>
      <c r="F2546" t="s">
        <v>20</v>
      </c>
      <c r="G2546" t="s">
        <v>34</v>
      </c>
      <c r="H2546" s="2">
        <v>42538</v>
      </c>
      <c r="I2546">
        <v>34</v>
      </c>
      <c r="J2546">
        <v>43</v>
      </c>
      <c r="L2546">
        <v>0</v>
      </c>
      <c r="M2546" t="s">
        <v>30</v>
      </c>
      <c r="N2546" t="s">
        <v>355</v>
      </c>
      <c r="O2546" t="s">
        <v>34</v>
      </c>
      <c r="P2546" t="s">
        <v>23</v>
      </c>
      <c r="Q2546" t="s">
        <v>360</v>
      </c>
    </row>
    <row r="2547" spans="1:17" hidden="1" x14ac:dyDescent="0.35">
      <c r="A2547" t="s">
        <v>15</v>
      </c>
      <c r="B2547" t="s">
        <v>16</v>
      </c>
      <c r="C2547" t="s">
        <v>17</v>
      </c>
      <c r="D2547" t="s">
        <v>355</v>
      </c>
      <c r="E2547" t="s">
        <v>33</v>
      </c>
      <c r="F2547" t="s">
        <v>20</v>
      </c>
      <c r="G2547" t="s">
        <v>34</v>
      </c>
      <c r="H2547" s="2">
        <v>42551</v>
      </c>
      <c r="I2547">
        <v>50</v>
      </c>
      <c r="J2547">
        <v>56</v>
      </c>
      <c r="L2547">
        <v>0</v>
      </c>
      <c r="M2547" t="s">
        <v>31</v>
      </c>
      <c r="N2547" t="s">
        <v>355</v>
      </c>
      <c r="O2547" t="s">
        <v>34</v>
      </c>
      <c r="P2547" t="s">
        <v>23</v>
      </c>
      <c r="Q2547" t="s">
        <v>360</v>
      </c>
    </row>
    <row r="2548" spans="1:17" hidden="1" x14ac:dyDescent="0.35">
      <c r="A2548" t="s">
        <v>15</v>
      </c>
      <c r="B2548" t="s">
        <v>16</v>
      </c>
      <c r="C2548" t="s">
        <v>17</v>
      </c>
      <c r="D2548" t="s">
        <v>355</v>
      </c>
      <c r="E2548" t="s">
        <v>33</v>
      </c>
      <c r="F2548" t="s">
        <v>20</v>
      </c>
      <c r="G2548" t="s">
        <v>34</v>
      </c>
      <c r="H2548" s="2">
        <v>42587</v>
      </c>
      <c r="I2548">
        <v>60</v>
      </c>
      <c r="J2548">
        <v>92</v>
      </c>
      <c r="L2548">
        <v>0</v>
      </c>
      <c r="M2548" t="s">
        <v>32</v>
      </c>
      <c r="N2548" t="s">
        <v>355</v>
      </c>
      <c r="O2548" t="s">
        <v>34</v>
      </c>
      <c r="P2548" t="s">
        <v>23</v>
      </c>
      <c r="Q2548" t="s">
        <v>360</v>
      </c>
    </row>
    <row r="2549" spans="1:17" hidden="1" x14ac:dyDescent="0.35">
      <c r="A2549" t="s">
        <v>15</v>
      </c>
      <c r="B2549" t="s">
        <v>16</v>
      </c>
      <c r="C2549" t="s">
        <v>17</v>
      </c>
      <c r="D2549" t="s">
        <v>355</v>
      </c>
      <c r="E2549" t="s">
        <v>36</v>
      </c>
      <c r="F2549" t="s">
        <v>20</v>
      </c>
      <c r="G2549" t="s">
        <v>37</v>
      </c>
      <c r="H2549" s="2">
        <v>42510</v>
      </c>
      <c r="I2549">
        <v>10</v>
      </c>
      <c r="J2549">
        <v>10</v>
      </c>
      <c r="L2549">
        <v>0</v>
      </c>
      <c r="M2549" t="s">
        <v>22</v>
      </c>
      <c r="N2549" t="s">
        <v>355</v>
      </c>
      <c r="O2549" t="s">
        <v>37</v>
      </c>
      <c r="P2549" t="s">
        <v>23</v>
      </c>
      <c r="Q2549" t="s">
        <v>361</v>
      </c>
    </row>
    <row r="2550" spans="1:17" x14ac:dyDescent="0.35">
      <c r="A2550" t="s">
        <v>15</v>
      </c>
      <c r="B2550" t="s">
        <v>16</v>
      </c>
      <c r="C2550" t="s">
        <v>17</v>
      </c>
      <c r="D2550" t="s">
        <v>355</v>
      </c>
      <c r="E2550" t="s">
        <v>36</v>
      </c>
      <c r="F2550" t="s">
        <v>20</v>
      </c>
      <c r="G2550" t="s">
        <v>37</v>
      </c>
      <c r="H2550" s="2">
        <v>42510</v>
      </c>
      <c r="I2550">
        <v>10</v>
      </c>
      <c r="J2550">
        <v>10</v>
      </c>
      <c r="K2550">
        <f t="shared" ref="K2550:K2556" si="290">I2550-10</f>
        <v>0</v>
      </c>
      <c r="L2550">
        <v>0</v>
      </c>
      <c r="M2550" t="s">
        <v>25</v>
      </c>
      <c r="N2550" t="s">
        <v>355</v>
      </c>
      <c r="O2550" t="s">
        <v>37</v>
      </c>
      <c r="P2550" t="s">
        <v>23</v>
      </c>
      <c r="Q2550" t="s">
        <v>361</v>
      </c>
    </row>
    <row r="2551" spans="1:17" x14ac:dyDescent="0.35">
      <c r="A2551" t="s">
        <v>15</v>
      </c>
      <c r="B2551" t="s">
        <v>16</v>
      </c>
      <c r="C2551" t="s">
        <v>17</v>
      </c>
      <c r="D2551" t="s">
        <v>355</v>
      </c>
      <c r="E2551" t="s">
        <v>36</v>
      </c>
      <c r="F2551" t="s">
        <v>20</v>
      </c>
      <c r="G2551" t="s">
        <v>37</v>
      </c>
      <c r="H2551" s="2">
        <v>42514</v>
      </c>
      <c r="I2551">
        <v>12</v>
      </c>
      <c r="J2551">
        <v>14</v>
      </c>
      <c r="K2551">
        <f t="shared" si="290"/>
        <v>2</v>
      </c>
      <c r="L2551">
        <v>2</v>
      </c>
      <c r="M2551" t="s">
        <v>26</v>
      </c>
      <c r="N2551" t="s">
        <v>355</v>
      </c>
      <c r="O2551" t="s">
        <v>37</v>
      </c>
      <c r="P2551" t="s">
        <v>23</v>
      </c>
      <c r="Q2551" t="s">
        <v>361</v>
      </c>
    </row>
    <row r="2552" spans="1:17" x14ac:dyDescent="0.35">
      <c r="A2552" t="s">
        <v>15</v>
      </c>
      <c r="B2552" t="s">
        <v>16</v>
      </c>
      <c r="C2552" t="s">
        <v>17</v>
      </c>
      <c r="D2552" t="s">
        <v>355</v>
      </c>
      <c r="E2552" t="s">
        <v>36</v>
      </c>
      <c r="F2552" t="s">
        <v>20</v>
      </c>
      <c r="G2552" t="s">
        <v>37</v>
      </c>
      <c r="H2552" s="2">
        <v>42521</v>
      </c>
      <c r="I2552">
        <v>13.3125</v>
      </c>
      <c r="J2552">
        <v>21</v>
      </c>
      <c r="K2552">
        <f t="shared" si="290"/>
        <v>3.3125</v>
      </c>
      <c r="L2552">
        <v>3</v>
      </c>
      <c r="M2552" t="s">
        <v>39</v>
      </c>
      <c r="N2552" t="s">
        <v>355</v>
      </c>
      <c r="O2552" t="s">
        <v>37</v>
      </c>
      <c r="P2552" t="s">
        <v>23</v>
      </c>
      <c r="Q2552" t="s">
        <v>361</v>
      </c>
    </row>
    <row r="2553" spans="1:17" x14ac:dyDescent="0.35">
      <c r="A2553" t="s">
        <v>15</v>
      </c>
      <c r="B2553" t="s">
        <v>16</v>
      </c>
      <c r="C2553" t="s">
        <v>17</v>
      </c>
      <c r="D2553" t="s">
        <v>355</v>
      </c>
      <c r="E2553" t="s">
        <v>36</v>
      </c>
      <c r="F2553" t="s">
        <v>20</v>
      </c>
      <c r="G2553" t="s">
        <v>37</v>
      </c>
      <c r="H2553" s="2">
        <v>42524</v>
      </c>
      <c r="I2553">
        <v>14</v>
      </c>
      <c r="J2553">
        <v>24</v>
      </c>
      <c r="K2553">
        <f t="shared" si="290"/>
        <v>4</v>
      </c>
      <c r="L2553">
        <v>4</v>
      </c>
      <c r="M2553" t="s">
        <v>27</v>
      </c>
      <c r="N2553" t="s">
        <v>355</v>
      </c>
      <c r="O2553" t="s">
        <v>37</v>
      </c>
      <c r="P2553" t="s">
        <v>23</v>
      </c>
      <c r="Q2553" t="s">
        <v>361</v>
      </c>
    </row>
    <row r="2554" spans="1:17" x14ac:dyDescent="0.35">
      <c r="A2554" t="s">
        <v>15</v>
      </c>
      <c r="B2554" t="s">
        <v>16</v>
      </c>
      <c r="C2554" t="s">
        <v>17</v>
      </c>
      <c r="D2554" t="s">
        <v>355</v>
      </c>
      <c r="E2554" t="s">
        <v>36</v>
      </c>
      <c r="F2554" t="s">
        <v>20</v>
      </c>
      <c r="G2554" t="s">
        <v>37</v>
      </c>
      <c r="H2554" s="2">
        <v>42528</v>
      </c>
      <c r="I2554">
        <v>15</v>
      </c>
      <c r="J2554">
        <v>28</v>
      </c>
      <c r="K2554">
        <f t="shared" si="290"/>
        <v>5</v>
      </c>
      <c r="L2554">
        <v>5</v>
      </c>
      <c r="M2554" t="s">
        <v>28</v>
      </c>
      <c r="N2554" t="s">
        <v>355</v>
      </c>
      <c r="O2554" t="s">
        <v>37</v>
      </c>
      <c r="P2554" t="s">
        <v>23</v>
      </c>
      <c r="Q2554" t="s">
        <v>361</v>
      </c>
    </row>
    <row r="2555" spans="1:17" x14ac:dyDescent="0.35">
      <c r="A2555" t="s">
        <v>15</v>
      </c>
      <c r="B2555" t="s">
        <v>16</v>
      </c>
      <c r="C2555" t="s">
        <v>17</v>
      </c>
      <c r="D2555" t="s">
        <v>355</v>
      </c>
      <c r="E2555" t="s">
        <v>36</v>
      </c>
      <c r="F2555" t="s">
        <v>20</v>
      </c>
      <c r="G2555" t="s">
        <v>37</v>
      </c>
      <c r="H2555" s="2">
        <v>42531</v>
      </c>
      <c r="I2555">
        <v>16.125</v>
      </c>
      <c r="J2555">
        <v>31</v>
      </c>
      <c r="K2555">
        <f t="shared" si="290"/>
        <v>6.125</v>
      </c>
      <c r="L2555">
        <v>6</v>
      </c>
      <c r="M2555" t="s">
        <v>40</v>
      </c>
      <c r="N2555" t="s">
        <v>355</v>
      </c>
      <c r="O2555" t="s">
        <v>37</v>
      </c>
      <c r="P2555" t="s">
        <v>23</v>
      </c>
      <c r="Q2555" t="s">
        <v>361</v>
      </c>
    </row>
    <row r="2556" spans="1:17" x14ac:dyDescent="0.35">
      <c r="A2556" t="s">
        <v>15</v>
      </c>
      <c r="B2556" t="s">
        <v>16</v>
      </c>
      <c r="C2556" t="s">
        <v>17</v>
      </c>
      <c r="D2556" t="s">
        <v>355</v>
      </c>
      <c r="E2556" t="s">
        <v>36</v>
      </c>
      <c r="F2556" t="s">
        <v>20</v>
      </c>
      <c r="G2556" t="s">
        <v>37</v>
      </c>
      <c r="H2556" s="2">
        <v>42535</v>
      </c>
      <c r="I2556">
        <v>17.375</v>
      </c>
      <c r="J2556">
        <v>35</v>
      </c>
      <c r="K2556">
        <f t="shared" si="290"/>
        <v>7.375</v>
      </c>
      <c r="L2556">
        <v>7</v>
      </c>
      <c r="M2556" t="s">
        <v>29</v>
      </c>
      <c r="N2556" t="s">
        <v>355</v>
      </c>
      <c r="O2556" t="s">
        <v>37</v>
      </c>
      <c r="P2556" t="s">
        <v>23</v>
      </c>
      <c r="Q2556" t="s">
        <v>361</v>
      </c>
    </row>
    <row r="2557" spans="1:17" hidden="1" x14ac:dyDescent="0.35">
      <c r="A2557" t="s">
        <v>15</v>
      </c>
      <c r="B2557" t="s">
        <v>16</v>
      </c>
      <c r="C2557" t="s">
        <v>17</v>
      </c>
      <c r="D2557" t="s">
        <v>355</v>
      </c>
      <c r="E2557" t="s">
        <v>36</v>
      </c>
      <c r="F2557" t="s">
        <v>20</v>
      </c>
      <c r="G2557" t="s">
        <v>37</v>
      </c>
      <c r="H2557" s="2">
        <v>42538</v>
      </c>
      <c r="I2557">
        <v>32</v>
      </c>
      <c r="J2557">
        <v>38</v>
      </c>
      <c r="L2557">
        <v>0</v>
      </c>
      <c r="M2557" t="s">
        <v>30</v>
      </c>
      <c r="N2557" t="s">
        <v>355</v>
      </c>
      <c r="O2557" t="s">
        <v>37</v>
      </c>
      <c r="P2557" t="s">
        <v>23</v>
      </c>
      <c r="Q2557" t="s">
        <v>361</v>
      </c>
    </row>
    <row r="2558" spans="1:17" hidden="1" x14ac:dyDescent="0.35">
      <c r="A2558" t="s">
        <v>15</v>
      </c>
      <c r="B2558" t="s">
        <v>16</v>
      </c>
      <c r="C2558" t="s">
        <v>17</v>
      </c>
      <c r="D2558" t="s">
        <v>355</v>
      </c>
      <c r="E2558" t="s">
        <v>36</v>
      </c>
      <c r="F2558" t="s">
        <v>20</v>
      </c>
      <c r="G2558" t="s">
        <v>37</v>
      </c>
      <c r="H2558" s="2">
        <v>42549</v>
      </c>
      <c r="I2558">
        <v>50</v>
      </c>
      <c r="J2558">
        <v>49</v>
      </c>
      <c r="L2558">
        <v>0</v>
      </c>
      <c r="M2558" t="s">
        <v>31</v>
      </c>
      <c r="N2558" t="s">
        <v>355</v>
      </c>
      <c r="O2558" t="s">
        <v>37</v>
      </c>
      <c r="P2558" t="s">
        <v>23</v>
      </c>
      <c r="Q2558" t="s">
        <v>361</v>
      </c>
    </row>
    <row r="2559" spans="1:17" hidden="1" x14ac:dyDescent="0.35">
      <c r="A2559" t="s">
        <v>15</v>
      </c>
      <c r="B2559" t="s">
        <v>16</v>
      </c>
      <c r="C2559" t="s">
        <v>17</v>
      </c>
      <c r="D2559" t="s">
        <v>355</v>
      </c>
      <c r="E2559" t="s">
        <v>36</v>
      </c>
      <c r="F2559" t="s">
        <v>20</v>
      </c>
      <c r="G2559" t="s">
        <v>37</v>
      </c>
      <c r="H2559" s="2">
        <v>42598</v>
      </c>
      <c r="I2559">
        <v>60</v>
      </c>
      <c r="J2559">
        <v>98</v>
      </c>
      <c r="L2559">
        <v>0</v>
      </c>
      <c r="M2559" t="s">
        <v>32</v>
      </c>
      <c r="N2559" t="s">
        <v>355</v>
      </c>
      <c r="O2559" t="s">
        <v>37</v>
      </c>
      <c r="P2559" t="s">
        <v>23</v>
      </c>
      <c r="Q2559" t="s">
        <v>361</v>
      </c>
    </row>
    <row r="2560" spans="1:17" hidden="1" x14ac:dyDescent="0.35">
      <c r="A2560" t="s">
        <v>15</v>
      </c>
      <c r="B2560" t="s">
        <v>16</v>
      </c>
      <c r="C2560" t="s">
        <v>17</v>
      </c>
      <c r="D2560" t="s">
        <v>355</v>
      </c>
      <c r="E2560" t="s">
        <v>36</v>
      </c>
      <c r="F2560" t="s">
        <v>41</v>
      </c>
      <c r="G2560" t="s">
        <v>37</v>
      </c>
      <c r="H2560" s="2">
        <v>42510</v>
      </c>
      <c r="I2560">
        <v>10</v>
      </c>
      <c r="J2560">
        <v>10</v>
      </c>
      <c r="L2560">
        <v>0</v>
      </c>
      <c r="M2560" t="s">
        <v>22</v>
      </c>
      <c r="N2560" t="s">
        <v>355</v>
      </c>
      <c r="O2560" t="s">
        <v>37</v>
      </c>
      <c r="P2560" t="s">
        <v>41</v>
      </c>
      <c r="Q2560" t="s">
        <v>362</v>
      </c>
    </row>
    <row r="2561" spans="1:17" x14ac:dyDescent="0.35">
      <c r="A2561" t="s">
        <v>15</v>
      </c>
      <c r="B2561" t="s">
        <v>16</v>
      </c>
      <c r="C2561" t="s">
        <v>17</v>
      </c>
      <c r="D2561" t="s">
        <v>355</v>
      </c>
      <c r="E2561" t="s">
        <v>36</v>
      </c>
      <c r="F2561" t="s">
        <v>41</v>
      </c>
      <c r="G2561" t="s">
        <v>37</v>
      </c>
      <c r="H2561" s="2">
        <v>42510</v>
      </c>
      <c r="I2561">
        <v>10</v>
      </c>
      <c r="J2561">
        <v>10</v>
      </c>
      <c r="K2561">
        <f t="shared" ref="K2561:K2567" si="291">I2561-10</f>
        <v>0</v>
      </c>
      <c r="L2561">
        <v>0</v>
      </c>
      <c r="M2561" t="s">
        <v>25</v>
      </c>
      <c r="N2561" t="s">
        <v>355</v>
      </c>
      <c r="O2561" t="s">
        <v>37</v>
      </c>
      <c r="P2561" t="s">
        <v>41</v>
      </c>
      <c r="Q2561" t="s">
        <v>362</v>
      </c>
    </row>
    <row r="2562" spans="1:17" x14ac:dyDescent="0.35">
      <c r="A2562" t="s">
        <v>15</v>
      </c>
      <c r="B2562" t="s">
        <v>16</v>
      </c>
      <c r="C2562" t="s">
        <v>17</v>
      </c>
      <c r="D2562" t="s">
        <v>355</v>
      </c>
      <c r="E2562" t="s">
        <v>36</v>
      </c>
      <c r="F2562" t="s">
        <v>41</v>
      </c>
      <c r="G2562" t="s">
        <v>37</v>
      </c>
      <c r="H2562" s="2">
        <v>42514</v>
      </c>
      <c r="I2562">
        <v>11.6875</v>
      </c>
      <c r="J2562">
        <v>14</v>
      </c>
      <c r="K2562">
        <f t="shared" si="291"/>
        <v>1.6875</v>
      </c>
      <c r="L2562">
        <v>2</v>
      </c>
      <c r="M2562" t="s">
        <v>26</v>
      </c>
      <c r="N2562" t="s">
        <v>355</v>
      </c>
      <c r="O2562" t="s">
        <v>37</v>
      </c>
      <c r="P2562" t="s">
        <v>41</v>
      </c>
      <c r="Q2562" t="s">
        <v>362</v>
      </c>
    </row>
    <row r="2563" spans="1:17" x14ac:dyDescent="0.35">
      <c r="A2563" t="s">
        <v>15</v>
      </c>
      <c r="B2563" t="s">
        <v>16</v>
      </c>
      <c r="C2563" t="s">
        <v>17</v>
      </c>
      <c r="D2563" t="s">
        <v>355</v>
      </c>
      <c r="E2563" t="s">
        <v>36</v>
      </c>
      <c r="F2563" t="s">
        <v>41</v>
      </c>
      <c r="G2563" t="s">
        <v>37</v>
      </c>
      <c r="H2563" s="2">
        <v>42521</v>
      </c>
      <c r="I2563">
        <v>13.125</v>
      </c>
      <c r="J2563">
        <v>21</v>
      </c>
      <c r="K2563">
        <f t="shared" si="291"/>
        <v>3.125</v>
      </c>
      <c r="L2563">
        <v>3</v>
      </c>
      <c r="M2563" t="s">
        <v>39</v>
      </c>
      <c r="N2563" t="s">
        <v>355</v>
      </c>
      <c r="O2563" t="s">
        <v>37</v>
      </c>
      <c r="P2563" t="s">
        <v>41</v>
      </c>
      <c r="Q2563" t="s">
        <v>362</v>
      </c>
    </row>
    <row r="2564" spans="1:17" x14ac:dyDescent="0.35">
      <c r="A2564" t="s">
        <v>15</v>
      </c>
      <c r="B2564" t="s">
        <v>16</v>
      </c>
      <c r="C2564" t="s">
        <v>17</v>
      </c>
      <c r="D2564" t="s">
        <v>355</v>
      </c>
      <c r="E2564" t="s">
        <v>36</v>
      </c>
      <c r="F2564" t="s">
        <v>41</v>
      </c>
      <c r="G2564" t="s">
        <v>37</v>
      </c>
      <c r="H2564" s="2">
        <v>42524</v>
      </c>
      <c r="I2564">
        <v>14</v>
      </c>
      <c r="J2564">
        <v>24</v>
      </c>
      <c r="K2564">
        <f t="shared" si="291"/>
        <v>4</v>
      </c>
      <c r="L2564">
        <v>4</v>
      </c>
      <c r="M2564" t="s">
        <v>27</v>
      </c>
      <c r="N2564" t="s">
        <v>355</v>
      </c>
      <c r="O2564" t="s">
        <v>37</v>
      </c>
      <c r="P2564" t="s">
        <v>41</v>
      </c>
      <c r="Q2564" t="s">
        <v>362</v>
      </c>
    </row>
    <row r="2565" spans="1:17" x14ac:dyDescent="0.35">
      <c r="A2565" t="s">
        <v>15</v>
      </c>
      <c r="B2565" t="s">
        <v>16</v>
      </c>
      <c r="C2565" t="s">
        <v>17</v>
      </c>
      <c r="D2565" t="s">
        <v>355</v>
      </c>
      <c r="E2565" t="s">
        <v>36</v>
      </c>
      <c r="F2565" t="s">
        <v>41</v>
      </c>
      <c r="G2565" t="s">
        <v>37</v>
      </c>
      <c r="H2565" s="2">
        <v>42528</v>
      </c>
      <c r="I2565">
        <v>15</v>
      </c>
      <c r="J2565">
        <v>28</v>
      </c>
      <c r="K2565">
        <f t="shared" si="291"/>
        <v>5</v>
      </c>
      <c r="L2565">
        <v>5</v>
      </c>
      <c r="M2565" t="s">
        <v>28</v>
      </c>
      <c r="N2565" t="s">
        <v>355</v>
      </c>
      <c r="O2565" t="s">
        <v>37</v>
      </c>
      <c r="P2565" t="s">
        <v>41</v>
      </c>
      <c r="Q2565" t="s">
        <v>362</v>
      </c>
    </row>
    <row r="2566" spans="1:17" x14ac:dyDescent="0.35">
      <c r="A2566" t="s">
        <v>15</v>
      </c>
      <c r="B2566" t="s">
        <v>16</v>
      </c>
      <c r="C2566" t="s">
        <v>17</v>
      </c>
      <c r="D2566" t="s">
        <v>355</v>
      </c>
      <c r="E2566" t="s">
        <v>36</v>
      </c>
      <c r="F2566" t="s">
        <v>41</v>
      </c>
      <c r="G2566" t="s">
        <v>37</v>
      </c>
      <c r="H2566" s="2">
        <v>42531</v>
      </c>
      <c r="I2566">
        <v>16</v>
      </c>
      <c r="J2566">
        <v>31</v>
      </c>
      <c r="K2566">
        <f t="shared" si="291"/>
        <v>6</v>
      </c>
      <c r="L2566">
        <v>6</v>
      </c>
      <c r="M2566" t="s">
        <v>40</v>
      </c>
      <c r="N2566" t="s">
        <v>355</v>
      </c>
      <c r="O2566" t="s">
        <v>37</v>
      </c>
      <c r="P2566" t="s">
        <v>41</v>
      </c>
      <c r="Q2566" t="s">
        <v>362</v>
      </c>
    </row>
    <row r="2567" spans="1:17" x14ac:dyDescent="0.35">
      <c r="A2567" t="s">
        <v>15</v>
      </c>
      <c r="B2567" t="s">
        <v>16</v>
      </c>
      <c r="C2567" t="s">
        <v>17</v>
      </c>
      <c r="D2567" t="s">
        <v>355</v>
      </c>
      <c r="E2567" t="s">
        <v>36</v>
      </c>
      <c r="F2567" t="s">
        <v>41</v>
      </c>
      <c r="G2567" t="s">
        <v>37</v>
      </c>
      <c r="H2567" s="2">
        <v>42535</v>
      </c>
      <c r="I2567">
        <v>16.75</v>
      </c>
      <c r="J2567">
        <v>35</v>
      </c>
      <c r="K2567">
        <f t="shared" si="291"/>
        <v>6.75</v>
      </c>
      <c r="L2567">
        <v>7</v>
      </c>
      <c r="M2567" t="s">
        <v>29</v>
      </c>
      <c r="N2567" t="s">
        <v>355</v>
      </c>
      <c r="O2567" t="s">
        <v>37</v>
      </c>
      <c r="P2567" t="s">
        <v>41</v>
      </c>
      <c r="Q2567" t="s">
        <v>362</v>
      </c>
    </row>
    <row r="2568" spans="1:17" hidden="1" x14ac:dyDescent="0.35">
      <c r="A2568" t="s">
        <v>15</v>
      </c>
      <c r="B2568" t="s">
        <v>16</v>
      </c>
      <c r="C2568" t="s">
        <v>17</v>
      </c>
      <c r="D2568" t="s">
        <v>355</v>
      </c>
      <c r="E2568" t="s">
        <v>36</v>
      </c>
      <c r="F2568" t="s">
        <v>41</v>
      </c>
      <c r="G2568" t="s">
        <v>37</v>
      </c>
      <c r="H2568" s="2">
        <v>42538</v>
      </c>
      <c r="I2568">
        <v>30</v>
      </c>
      <c r="J2568">
        <v>38</v>
      </c>
      <c r="L2568">
        <v>0</v>
      </c>
      <c r="M2568" t="s">
        <v>30</v>
      </c>
      <c r="N2568" t="s">
        <v>355</v>
      </c>
      <c r="O2568" t="s">
        <v>37</v>
      </c>
      <c r="P2568" t="s">
        <v>41</v>
      </c>
      <c r="Q2568" t="s">
        <v>362</v>
      </c>
    </row>
    <row r="2569" spans="1:17" hidden="1" x14ac:dyDescent="0.35">
      <c r="A2569" t="s">
        <v>15</v>
      </c>
      <c r="B2569" t="s">
        <v>16</v>
      </c>
      <c r="C2569" t="s">
        <v>17</v>
      </c>
      <c r="D2569" t="s">
        <v>355</v>
      </c>
      <c r="E2569" t="s">
        <v>36</v>
      </c>
      <c r="F2569" t="s">
        <v>41</v>
      </c>
      <c r="G2569" t="s">
        <v>37</v>
      </c>
      <c r="H2569" s="2">
        <v>42551</v>
      </c>
      <c r="I2569">
        <v>50</v>
      </c>
      <c r="J2569">
        <v>51</v>
      </c>
      <c r="L2569">
        <v>0</v>
      </c>
      <c r="M2569" t="s">
        <v>31</v>
      </c>
      <c r="N2569" t="s">
        <v>355</v>
      </c>
      <c r="O2569" t="s">
        <v>37</v>
      </c>
      <c r="P2569" t="s">
        <v>41</v>
      </c>
      <c r="Q2569" t="s">
        <v>362</v>
      </c>
    </row>
    <row r="2570" spans="1:17" hidden="1" x14ac:dyDescent="0.35">
      <c r="A2570" t="s">
        <v>15</v>
      </c>
      <c r="B2570" t="s">
        <v>16</v>
      </c>
      <c r="C2570" t="s">
        <v>17</v>
      </c>
      <c r="D2570" t="s">
        <v>355</v>
      </c>
      <c r="E2570" t="s">
        <v>36</v>
      </c>
      <c r="F2570" t="s">
        <v>41</v>
      </c>
      <c r="G2570" t="s">
        <v>37</v>
      </c>
      <c r="H2570" s="2">
        <v>42587</v>
      </c>
      <c r="I2570">
        <v>60</v>
      </c>
      <c r="J2570">
        <v>87</v>
      </c>
      <c r="L2570">
        <v>0</v>
      </c>
      <c r="M2570" t="s">
        <v>32</v>
      </c>
      <c r="N2570" t="s">
        <v>355</v>
      </c>
      <c r="O2570" t="s">
        <v>37</v>
      </c>
      <c r="P2570" t="s">
        <v>41</v>
      </c>
      <c r="Q2570" t="s">
        <v>362</v>
      </c>
    </row>
    <row r="2571" spans="1:17" hidden="1" x14ac:dyDescent="0.35">
      <c r="A2571" t="s">
        <v>15</v>
      </c>
      <c r="B2571" t="s">
        <v>16</v>
      </c>
      <c r="C2571" t="s">
        <v>17</v>
      </c>
      <c r="D2571" t="s">
        <v>355</v>
      </c>
      <c r="E2571" t="s">
        <v>36</v>
      </c>
      <c r="F2571" t="s">
        <v>43</v>
      </c>
      <c r="G2571" t="s">
        <v>37</v>
      </c>
      <c r="H2571" s="2">
        <v>42510</v>
      </c>
      <c r="I2571">
        <v>10</v>
      </c>
      <c r="J2571">
        <v>10</v>
      </c>
      <c r="L2571">
        <v>0</v>
      </c>
      <c r="M2571" t="s">
        <v>22</v>
      </c>
      <c r="N2571" t="s">
        <v>355</v>
      </c>
      <c r="O2571" t="s">
        <v>37</v>
      </c>
      <c r="P2571" t="s">
        <v>43</v>
      </c>
      <c r="Q2571" t="s">
        <v>363</v>
      </c>
    </row>
    <row r="2572" spans="1:17" x14ac:dyDescent="0.35">
      <c r="A2572" t="s">
        <v>15</v>
      </c>
      <c r="B2572" t="s">
        <v>16</v>
      </c>
      <c r="C2572" t="s">
        <v>17</v>
      </c>
      <c r="D2572" t="s">
        <v>355</v>
      </c>
      <c r="E2572" t="s">
        <v>36</v>
      </c>
      <c r="F2572" t="s">
        <v>43</v>
      </c>
      <c r="G2572" t="s">
        <v>37</v>
      </c>
      <c r="H2572" s="2">
        <v>42510</v>
      </c>
      <c r="I2572">
        <v>10</v>
      </c>
      <c r="J2572">
        <v>10</v>
      </c>
      <c r="K2572">
        <f t="shared" ref="K2572:K2577" si="292">I2572-10</f>
        <v>0</v>
      </c>
      <c r="L2572">
        <v>0</v>
      </c>
      <c r="M2572" t="s">
        <v>25</v>
      </c>
      <c r="N2572" t="s">
        <v>355</v>
      </c>
      <c r="O2572" t="s">
        <v>37</v>
      </c>
      <c r="P2572" t="s">
        <v>43</v>
      </c>
      <c r="Q2572" t="s">
        <v>363</v>
      </c>
    </row>
    <row r="2573" spans="1:17" x14ac:dyDescent="0.35">
      <c r="A2573" t="s">
        <v>15</v>
      </c>
      <c r="B2573" t="s">
        <v>16</v>
      </c>
      <c r="C2573" t="s">
        <v>17</v>
      </c>
      <c r="D2573" t="s">
        <v>355</v>
      </c>
      <c r="E2573" t="s">
        <v>36</v>
      </c>
      <c r="F2573" t="s">
        <v>43</v>
      </c>
      <c r="G2573" t="s">
        <v>37</v>
      </c>
      <c r="H2573" s="2">
        <v>42514</v>
      </c>
      <c r="I2573">
        <v>12</v>
      </c>
      <c r="J2573">
        <v>14</v>
      </c>
      <c r="K2573">
        <f t="shared" si="292"/>
        <v>2</v>
      </c>
      <c r="L2573">
        <v>2</v>
      </c>
      <c r="M2573" t="s">
        <v>26</v>
      </c>
      <c r="N2573" t="s">
        <v>355</v>
      </c>
      <c r="O2573" t="s">
        <v>37</v>
      </c>
      <c r="P2573" t="s">
        <v>43</v>
      </c>
      <c r="Q2573" t="s">
        <v>363</v>
      </c>
    </row>
    <row r="2574" spans="1:17" x14ac:dyDescent="0.35">
      <c r="A2574" t="s">
        <v>15</v>
      </c>
      <c r="B2574" t="s">
        <v>16</v>
      </c>
      <c r="C2574" t="s">
        <v>17</v>
      </c>
      <c r="D2574" t="s">
        <v>355</v>
      </c>
      <c r="E2574" t="s">
        <v>36</v>
      </c>
      <c r="F2574" t="s">
        <v>43</v>
      </c>
      <c r="G2574" t="s">
        <v>37</v>
      </c>
      <c r="H2574" s="2">
        <v>42521</v>
      </c>
      <c r="I2574">
        <v>13</v>
      </c>
      <c r="J2574">
        <v>21</v>
      </c>
      <c r="K2574">
        <f t="shared" si="292"/>
        <v>3</v>
      </c>
      <c r="L2574">
        <v>3</v>
      </c>
      <c r="M2574" t="s">
        <v>39</v>
      </c>
      <c r="N2574" t="s">
        <v>355</v>
      </c>
      <c r="O2574" t="s">
        <v>37</v>
      </c>
      <c r="P2574" t="s">
        <v>43</v>
      </c>
      <c r="Q2574" t="s">
        <v>363</v>
      </c>
    </row>
    <row r="2575" spans="1:17" x14ac:dyDescent="0.35">
      <c r="A2575" t="s">
        <v>15</v>
      </c>
      <c r="B2575" t="s">
        <v>16</v>
      </c>
      <c r="C2575" t="s">
        <v>17</v>
      </c>
      <c r="D2575" t="s">
        <v>355</v>
      </c>
      <c r="E2575" t="s">
        <v>36</v>
      </c>
      <c r="F2575" t="s">
        <v>43</v>
      </c>
      <c r="G2575" t="s">
        <v>37</v>
      </c>
      <c r="H2575" s="2">
        <v>42524</v>
      </c>
      <c r="I2575">
        <v>13.9375</v>
      </c>
      <c r="J2575">
        <v>24</v>
      </c>
      <c r="K2575">
        <f t="shared" si="292"/>
        <v>3.9375</v>
      </c>
      <c r="L2575">
        <v>4</v>
      </c>
      <c r="M2575" t="s">
        <v>27</v>
      </c>
      <c r="N2575" t="s">
        <v>355</v>
      </c>
      <c r="O2575" t="s">
        <v>37</v>
      </c>
      <c r="P2575" t="s">
        <v>43</v>
      </c>
      <c r="Q2575" t="s">
        <v>363</v>
      </c>
    </row>
    <row r="2576" spans="1:17" x14ac:dyDescent="0.35">
      <c r="A2576" t="s">
        <v>15</v>
      </c>
      <c r="B2576" t="s">
        <v>16</v>
      </c>
      <c r="C2576" t="s">
        <v>17</v>
      </c>
      <c r="D2576" t="s">
        <v>355</v>
      </c>
      <c r="E2576" t="s">
        <v>36</v>
      </c>
      <c r="F2576" t="s">
        <v>43</v>
      </c>
      <c r="G2576" t="s">
        <v>37</v>
      </c>
      <c r="H2576" s="2">
        <v>42528</v>
      </c>
      <c r="I2576">
        <v>15</v>
      </c>
      <c r="J2576">
        <v>28</v>
      </c>
      <c r="K2576">
        <f t="shared" si="292"/>
        <v>5</v>
      </c>
      <c r="L2576">
        <v>5</v>
      </c>
      <c r="M2576" t="s">
        <v>28</v>
      </c>
      <c r="N2576" t="s">
        <v>355</v>
      </c>
      <c r="O2576" t="s">
        <v>37</v>
      </c>
      <c r="P2576" t="s">
        <v>43</v>
      </c>
      <c r="Q2576" t="s">
        <v>363</v>
      </c>
    </row>
    <row r="2577" spans="1:17" x14ac:dyDescent="0.35">
      <c r="A2577" t="s">
        <v>15</v>
      </c>
      <c r="B2577" t="s">
        <v>16</v>
      </c>
      <c r="C2577" t="s">
        <v>17</v>
      </c>
      <c r="D2577" t="s">
        <v>355</v>
      </c>
      <c r="E2577" t="s">
        <v>36</v>
      </c>
      <c r="F2577" t="s">
        <v>43</v>
      </c>
      <c r="G2577" t="s">
        <v>37</v>
      </c>
      <c r="H2577" s="2">
        <v>42531</v>
      </c>
      <c r="I2577">
        <v>16</v>
      </c>
      <c r="J2577">
        <v>31</v>
      </c>
      <c r="K2577">
        <f t="shared" si="292"/>
        <v>6</v>
      </c>
      <c r="L2577">
        <v>6</v>
      </c>
      <c r="M2577" t="s">
        <v>40</v>
      </c>
      <c r="N2577" t="s">
        <v>355</v>
      </c>
      <c r="O2577" t="s">
        <v>37</v>
      </c>
      <c r="P2577" t="s">
        <v>43</v>
      </c>
      <c r="Q2577" t="s">
        <v>363</v>
      </c>
    </row>
    <row r="2578" spans="1:17" hidden="1" x14ac:dyDescent="0.35">
      <c r="A2578" t="s">
        <v>15</v>
      </c>
      <c r="B2578" t="s">
        <v>16</v>
      </c>
      <c r="C2578" t="s">
        <v>17</v>
      </c>
      <c r="D2578" t="s">
        <v>355</v>
      </c>
      <c r="E2578" t="s">
        <v>36</v>
      </c>
      <c r="F2578" t="s">
        <v>43</v>
      </c>
      <c r="G2578" t="s">
        <v>37</v>
      </c>
      <c r="H2578" s="2">
        <v>42535</v>
      </c>
      <c r="I2578">
        <v>30</v>
      </c>
      <c r="J2578">
        <v>35</v>
      </c>
      <c r="L2578">
        <v>0</v>
      </c>
      <c r="M2578" t="s">
        <v>30</v>
      </c>
      <c r="N2578" t="s">
        <v>355</v>
      </c>
      <c r="O2578" t="s">
        <v>37</v>
      </c>
      <c r="P2578" t="s">
        <v>43</v>
      </c>
      <c r="Q2578" t="s">
        <v>363</v>
      </c>
    </row>
    <row r="2579" spans="1:17" hidden="1" x14ac:dyDescent="0.35">
      <c r="A2579" t="s">
        <v>15</v>
      </c>
      <c r="B2579" t="s">
        <v>16</v>
      </c>
      <c r="C2579" t="s">
        <v>17</v>
      </c>
      <c r="D2579" t="s">
        <v>355</v>
      </c>
      <c r="E2579" t="s">
        <v>36</v>
      </c>
      <c r="F2579" t="s">
        <v>43</v>
      </c>
      <c r="G2579" t="s">
        <v>37</v>
      </c>
      <c r="H2579" s="2">
        <v>42543</v>
      </c>
      <c r="I2579">
        <v>50</v>
      </c>
      <c r="J2579">
        <v>43</v>
      </c>
      <c r="L2579">
        <v>0</v>
      </c>
      <c r="M2579" t="s">
        <v>31</v>
      </c>
      <c r="N2579" t="s">
        <v>355</v>
      </c>
      <c r="O2579" t="s">
        <v>37</v>
      </c>
      <c r="P2579" t="s">
        <v>43</v>
      </c>
      <c r="Q2579" t="s">
        <v>363</v>
      </c>
    </row>
    <row r="2580" spans="1:17" hidden="1" x14ac:dyDescent="0.35">
      <c r="A2580" t="s">
        <v>15</v>
      </c>
      <c r="B2580" t="s">
        <v>16</v>
      </c>
      <c r="C2580" t="s">
        <v>17</v>
      </c>
      <c r="D2580" t="s">
        <v>355</v>
      </c>
      <c r="E2580" t="s">
        <v>36</v>
      </c>
      <c r="F2580" t="s">
        <v>43</v>
      </c>
      <c r="G2580" t="s">
        <v>37</v>
      </c>
      <c r="H2580" s="2">
        <v>42574</v>
      </c>
      <c r="I2580">
        <v>60</v>
      </c>
      <c r="J2580">
        <v>74</v>
      </c>
      <c r="L2580">
        <v>0</v>
      </c>
      <c r="M2580" t="s">
        <v>32</v>
      </c>
      <c r="N2580" t="s">
        <v>355</v>
      </c>
      <c r="O2580" t="s">
        <v>37</v>
      </c>
      <c r="P2580" t="s">
        <v>43</v>
      </c>
      <c r="Q2580" t="s">
        <v>363</v>
      </c>
    </row>
    <row r="2581" spans="1:17" hidden="1" x14ac:dyDescent="0.35">
      <c r="A2581" t="s">
        <v>15</v>
      </c>
      <c r="B2581" t="s">
        <v>16</v>
      </c>
      <c r="C2581" t="s">
        <v>17</v>
      </c>
      <c r="D2581" t="s">
        <v>355</v>
      </c>
      <c r="E2581" t="s">
        <v>45</v>
      </c>
      <c r="F2581" t="s">
        <v>20</v>
      </c>
      <c r="G2581" t="s">
        <v>46</v>
      </c>
      <c r="H2581" s="2">
        <v>42517</v>
      </c>
      <c r="I2581">
        <v>10</v>
      </c>
      <c r="J2581">
        <v>7</v>
      </c>
      <c r="L2581">
        <v>0</v>
      </c>
      <c r="M2581" t="s">
        <v>22</v>
      </c>
      <c r="N2581" t="s">
        <v>355</v>
      </c>
      <c r="O2581" t="s">
        <v>46</v>
      </c>
      <c r="P2581" t="s">
        <v>23</v>
      </c>
      <c r="Q2581" t="s">
        <v>364</v>
      </c>
    </row>
    <row r="2582" spans="1:17" x14ac:dyDescent="0.35">
      <c r="A2582" t="s">
        <v>15</v>
      </c>
      <c r="B2582" t="s">
        <v>16</v>
      </c>
      <c r="C2582" t="s">
        <v>17</v>
      </c>
      <c r="D2582" t="s">
        <v>355</v>
      </c>
      <c r="E2582" t="s">
        <v>45</v>
      </c>
      <c r="F2582" t="s">
        <v>20</v>
      </c>
      <c r="G2582" t="s">
        <v>46</v>
      </c>
      <c r="H2582" s="2">
        <v>42521</v>
      </c>
      <c r="I2582">
        <v>10</v>
      </c>
      <c r="J2582">
        <v>11</v>
      </c>
      <c r="K2582">
        <f t="shared" ref="K2582:K2588" si="293">I2582-10</f>
        <v>0</v>
      </c>
      <c r="L2582">
        <v>0</v>
      </c>
      <c r="M2582" t="s">
        <v>25</v>
      </c>
      <c r="N2582" t="s">
        <v>355</v>
      </c>
      <c r="O2582" t="s">
        <v>46</v>
      </c>
      <c r="P2582" t="s">
        <v>23</v>
      </c>
      <c r="Q2582" t="s">
        <v>364</v>
      </c>
    </row>
    <row r="2583" spans="1:17" x14ac:dyDescent="0.35">
      <c r="A2583" t="s">
        <v>15</v>
      </c>
      <c r="B2583" t="s">
        <v>16</v>
      </c>
      <c r="C2583" t="s">
        <v>17</v>
      </c>
      <c r="D2583" t="s">
        <v>355</v>
      </c>
      <c r="E2583" t="s">
        <v>45</v>
      </c>
      <c r="F2583" t="s">
        <v>20</v>
      </c>
      <c r="G2583" t="s">
        <v>46</v>
      </c>
      <c r="H2583" s="2">
        <v>42524</v>
      </c>
      <c r="I2583">
        <v>11</v>
      </c>
      <c r="J2583">
        <v>14</v>
      </c>
      <c r="K2583">
        <f t="shared" si="293"/>
        <v>1</v>
      </c>
      <c r="L2583">
        <v>1</v>
      </c>
      <c r="M2583" t="s">
        <v>48</v>
      </c>
      <c r="N2583" t="s">
        <v>355</v>
      </c>
      <c r="O2583" t="s">
        <v>46</v>
      </c>
      <c r="P2583" t="s">
        <v>23</v>
      </c>
      <c r="Q2583" t="s">
        <v>364</v>
      </c>
    </row>
    <row r="2584" spans="1:17" x14ac:dyDescent="0.35">
      <c r="A2584" t="s">
        <v>15</v>
      </c>
      <c r="B2584" t="s">
        <v>16</v>
      </c>
      <c r="C2584" t="s">
        <v>17</v>
      </c>
      <c r="D2584" t="s">
        <v>355</v>
      </c>
      <c r="E2584" t="s">
        <v>45</v>
      </c>
      <c r="F2584" t="s">
        <v>20</v>
      </c>
      <c r="G2584" t="s">
        <v>46</v>
      </c>
      <c r="H2584" s="2">
        <v>42528</v>
      </c>
      <c r="I2584">
        <v>12.1875</v>
      </c>
      <c r="J2584">
        <v>18</v>
      </c>
      <c r="K2584">
        <f t="shared" si="293"/>
        <v>2.1875</v>
      </c>
      <c r="L2584">
        <v>2</v>
      </c>
      <c r="M2584" t="s">
        <v>26</v>
      </c>
      <c r="N2584" t="s">
        <v>355</v>
      </c>
      <c r="O2584" t="s">
        <v>46</v>
      </c>
      <c r="P2584" t="s">
        <v>23</v>
      </c>
      <c r="Q2584" t="s">
        <v>364</v>
      </c>
    </row>
    <row r="2585" spans="1:17" x14ac:dyDescent="0.35">
      <c r="A2585" t="s">
        <v>15</v>
      </c>
      <c r="B2585" t="s">
        <v>16</v>
      </c>
      <c r="C2585" t="s">
        <v>17</v>
      </c>
      <c r="D2585" t="s">
        <v>355</v>
      </c>
      <c r="E2585" t="s">
        <v>45</v>
      </c>
      <c r="F2585" t="s">
        <v>20</v>
      </c>
      <c r="G2585" t="s">
        <v>46</v>
      </c>
      <c r="H2585" s="2">
        <v>42531</v>
      </c>
      <c r="I2585">
        <v>13</v>
      </c>
      <c r="J2585">
        <v>21</v>
      </c>
      <c r="K2585">
        <f t="shared" si="293"/>
        <v>3</v>
      </c>
      <c r="L2585">
        <v>3</v>
      </c>
      <c r="M2585" t="s">
        <v>39</v>
      </c>
      <c r="N2585" t="s">
        <v>355</v>
      </c>
      <c r="O2585" t="s">
        <v>46</v>
      </c>
      <c r="P2585" t="s">
        <v>23</v>
      </c>
      <c r="Q2585" t="s">
        <v>364</v>
      </c>
    </row>
    <row r="2586" spans="1:17" x14ac:dyDescent="0.35">
      <c r="A2586" t="s">
        <v>15</v>
      </c>
      <c r="B2586" t="s">
        <v>16</v>
      </c>
      <c r="C2586" t="s">
        <v>17</v>
      </c>
      <c r="D2586" t="s">
        <v>355</v>
      </c>
      <c r="E2586" t="s">
        <v>45</v>
      </c>
      <c r="F2586" t="s">
        <v>20</v>
      </c>
      <c r="G2586" t="s">
        <v>46</v>
      </c>
      <c r="H2586" s="2">
        <v>42535</v>
      </c>
      <c r="I2586">
        <v>14.0625</v>
      </c>
      <c r="J2586">
        <v>25</v>
      </c>
      <c r="K2586">
        <f t="shared" si="293"/>
        <v>4.0625</v>
      </c>
      <c r="L2586">
        <v>4</v>
      </c>
      <c r="M2586" t="s">
        <v>27</v>
      </c>
      <c r="N2586" t="s">
        <v>355</v>
      </c>
      <c r="O2586" t="s">
        <v>46</v>
      </c>
      <c r="P2586" t="s">
        <v>23</v>
      </c>
      <c r="Q2586" t="s">
        <v>364</v>
      </c>
    </row>
    <row r="2587" spans="1:17" x14ac:dyDescent="0.35">
      <c r="A2587" t="s">
        <v>15</v>
      </c>
      <c r="B2587" t="s">
        <v>16</v>
      </c>
      <c r="C2587" t="s">
        <v>17</v>
      </c>
      <c r="D2587" t="s">
        <v>355</v>
      </c>
      <c r="E2587" t="s">
        <v>45</v>
      </c>
      <c r="F2587" t="s">
        <v>20</v>
      </c>
      <c r="G2587" t="s">
        <v>46</v>
      </c>
      <c r="H2587" s="2">
        <v>42543</v>
      </c>
      <c r="I2587">
        <v>15.6875</v>
      </c>
      <c r="J2587">
        <v>33</v>
      </c>
      <c r="K2587">
        <f t="shared" si="293"/>
        <v>5.6875</v>
      </c>
      <c r="L2587">
        <v>6</v>
      </c>
      <c r="M2587" t="s">
        <v>40</v>
      </c>
      <c r="N2587" t="s">
        <v>355</v>
      </c>
      <c r="O2587" t="s">
        <v>46</v>
      </c>
      <c r="P2587" t="s">
        <v>23</v>
      </c>
      <c r="Q2587" t="s">
        <v>364</v>
      </c>
    </row>
    <row r="2588" spans="1:17" x14ac:dyDescent="0.35">
      <c r="A2588" t="s">
        <v>15</v>
      </c>
      <c r="B2588" t="s">
        <v>16</v>
      </c>
      <c r="C2588" t="s">
        <v>17</v>
      </c>
      <c r="D2588" t="s">
        <v>355</v>
      </c>
      <c r="E2588" t="s">
        <v>45</v>
      </c>
      <c r="F2588" t="s">
        <v>20</v>
      </c>
      <c r="G2588" t="s">
        <v>46</v>
      </c>
      <c r="H2588" s="2">
        <v>42549</v>
      </c>
      <c r="I2588">
        <v>17.75</v>
      </c>
      <c r="J2588">
        <v>39</v>
      </c>
      <c r="K2588">
        <f t="shared" si="293"/>
        <v>7.75</v>
      </c>
      <c r="L2588">
        <v>8</v>
      </c>
      <c r="M2588" t="s">
        <v>49</v>
      </c>
      <c r="N2588" t="s">
        <v>355</v>
      </c>
      <c r="O2588" t="s">
        <v>46</v>
      </c>
      <c r="P2588" t="s">
        <v>23</v>
      </c>
      <c r="Q2588" t="s">
        <v>364</v>
      </c>
    </row>
    <row r="2589" spans="1:17" hidden="1" x14ac:dyDescent="0.35">
      <c r="A2589" t="s">
        <v>15</v>
      </c>
      <c r="B2589" t="s">
        <v>16</v>
      </c>
      <c r="C2589" t="s">
        <v>17</v>
      </c>
      <c r="D2589" t="s">
        <v>355</v>
      </c>
      <c r="E2589" t="s">
        <v>45</v>
      </c>
      <c r="F2589" t="s">
        <v>20</v>
      </c>
      <c r="G2589" t="s">
        <v>46</v>
      </c>
      <c r="H2589" s="2">
        <v>42558</v>
      </c>
      <c r="I2589">
        <v>30</v>
      </c>
      <c r="J2589">
        <v>48</v>
      </c>
      <c r="L2589">
        <v>0</v>
      </c>
      <c r="M2589" t="s">
        <v>30</v>
      </c>
      <c r="N2589" t="s">
        <v>355</v>
      </c>
      <c r="O2589" t="s">
        <v>46</v>
      </c>
      <c r="P2589" t="s">
        <v>23</v>
      </c>
      <c r="Q2589" t="s">
        <v>364</v>
      </c>
    </row>
    <row r="2590" spans="1:17" hidden="1" x14ac:dyDescent="0.35">
      <c r="A2590" t="s">
        <v>15</v>
      </c>
      <c r="B2590" t="s">
        <v>16</v>
      </c>
      <c r="C2590" t="s">
        <v>17</v>
      </c>
      <c r="D2590" t="s">
        <v>355</v>
      </c>
      <c r="E2590" t="s">
        <v>45</v>
      </c>
      <c r="F2590" t="s">
        <v>20</v>
      </c>
      <c r="G2590" t="s">
        <v>46</v>
      </c>
      <c r="H2590" s="2">
        <v>42563</v>
      </c>
      <c r="I2590">
        <v>50</v>
      </c>
      <c r="J2590">
        <v>53</v>
      </c>
      <c r="L2590">
        <v>0</v>
      </c>
      <c r="M2590" t="s">
        <v>31</v>
      </c>
      <c r="N2590" t="s">
        <v>355</v>
      </c>
      <c r="O2590" t="s">
        <v>46</v>
      </c>
      <c r="P2590" t="s">
        <v>23</v>
      </c>
      <c r="Q2590" t="s">
        <v>364</v>
      </c>
    </row>
    <row r="2591" spans="1:17" hidden="1" x14ac:dyDescent="0.35">
      <c r="A2591" t="s">
        <v>15</v>
      </c>
      <c r="B2591" t="s">
        <v>16</v>
      </c>
      <c r="C2591" t="s">
        <v>17</v>
      </c>
      <c r="D2591" t="s">
        <v>355</v>
      </c>
      <c r="E2591" t="s">
        <v>45</v>
      </c>
      <c r="F2591" t="s">
        <v>20</v>
      </c>
      <c r="G2591" t="s">
        <v>46</v>
      </c>
      <c r="H2591" s="2">
        <v>42608</v>
      </c>
      <c r="I2591">
        <v>60</v>
      </c>
      <c r="J2591">
        <v>98</v>
      </c>
      <c r="L2591">
        <v>0</v>
      </c>
      <c r="M2591" t="s">
        <v>32</v>
      </c>
      <c r="N2591" t="s">
        <v>355</v>
      </c>
      <c r="O2591" t="s">
        <v>46</v>
      </c>
      <c r="P2591" t="s">
        <v>23</v>
      </c>
      <c r="Q2591" t="s">
        <v>364</v>
      </c>
    </row>
    <row r="2592" spans="1:17" hidden="1" x14ac:dyDescent="0.35">
      <c r="A2592" t="s">
        <v>50</v>
      </c>
      <c r="B2592" t="s">
        <v>16</v>
      </c>
      <c r="C2592" t="s">
        <v>51</v>
      </c>
      <c r="D2592" t="s">
        <v>355</v>
      </c>
      <c r="E2592" t="s">
        <v>19</v>
      </c>
      <c r="F2592" t="s">
        <v>20</v>
      </c>
      <c r="G2592" t="s">
        <v>52</v>
      </c>
      <c r="H2592" s="2">
        <v>42468</v>
      </c>
      <c r="I2592">
        <v>10</v>
      </c>
      <c r="J2592">
        <v>8</v>
      </c>
      <c r="L2592">
        <v>0</v>
      </c>
      <c r="M2592" t="s">
        <v>22</v>
      </c>
      <c r="N2592" t="s">
        <v>355</v>
      </c>
      <c r="O2592" t="s">
        <v>52</v>
      </c>
      <c r="P2592" t="s">
        <v>23</v>
      </c>
      <c r="Q2592" t="s">
        <v>365</v>
      </c>
    </row>
    <row r="2593" spans="1:17" x14ac:dyDescent="0.35">
      <c r="A2593" t="s">
        <v>50</v>
      </c>
      <c r="B2593" t="s">
        <v>16</v>
      </c>
      <c r="C2593" t="s">
        <v>51</v>
      </c>
      <c r="D2593" t="s">
        <v>355</v>
      </c>
      <c r="E2593" t="s">
        <v>19</v>
      </c>
      <c r="F2593" t="s">
        <v>20</v>
      </c>
      <c r="G2593" t="s">
        <v>52</v>
      </c>
      <c r="H2593" s="2">
        <v>42475</v>
      </c>
      <c r="I2593">
        <v>10</v>
      </c>
      <c r="J2593">
        <v>15</v>
      </c>
      <c r="K2593">
        <f t="shared" ref="K2593:K2595" si="294">I2593-10</f>
        <v>0</v>
      </c>
      <c r="L2593">
        <v>0</v>
      </c>
      <c r="M2593" t="s">
        <v>25</v>
      </c>
      <c r="N2593" t="s">
        <v>355</v>
      </c>
      <c r="O2593" t="s">
        <v>52</v>
      </c>
      <c r="P2593" t="s">
        <v>23</v>
      </c>
      <c r="Q2593" t="s">
        <v>365</v>
      </c>
    </row>
    <row r="2594" spans="1:17" x14ac:dyDescent="0.35">
      <c r="A2594" t="s">
        <v>50</v>
      </c>
      <c r="B2594" t="s">
        <v>16</v>
      </c>
      <c r="C2594" t="s">
        <v>51</v>
      </c>
      <c r="D2594" t="s">
        <v>355</v>
      </c>
      <c r="E2594" t="s">
        <v>19</v>
      </c>
      <c r="F2594" t="s">
        <v>20</v>
      </c>
      <c r="G2594" t="s">
        <v>52</v>
      </c>
      <c r="H2594" s="2">
        <v>42482</v>
      </c>
      <c r="I2594">
        <v>11.0625</v>
      </c>
      <c r="J2594">
        <v>22</v>
      </c>
      <c r="K2594">
        <f t="shared" si="294"/>
        <v>1.0625</v>
      </c>
      <c r="L2594">
        <v>1</v>
      </c>
      <c r="M2594" t="s">
        <v>48</v>
      </c>
      <c r="N2594" t="s">
        <v>355</v>
      </c>
      <c r="O2594" t="s">
        <v>52</v>
      </c>
      <c r="P2594" t="s">
        <v>23</v>
      </c>
      <c r="Q2594" t="s">
        <v>365</v>
      </c>
    </row>
    <row r="2595" spans="1:17" x14ac:dyDescent="0.35">
      <c r="A2595" t="s">
        <v>50</v>
      </c>
      <c r="B2595" t="s">
        <v>16</v>
      </c>
      <c r="C2595" t="s">
        <v>51</v>
      </c>
      <c r="D2595" t="s">
        <v>355</v>
      </c>
      <c r="E2595" t="s">
        <v>19</v>
      </c>
      <c r="F2595" t="s">
        <v>20</v>
      </c>
      <c r="G2595" t="s">
        <v>52</v>
      </c>
      <c r="H2595" s="2">
        <v>42489</v>
      </c>
      <c r="I2595">
        <v>12.5</v>
      </c>
      <c r="J2595">
        <v>29</v>
      </c>
      <c r="K2595">
        <f t="shared" si="294"/>
        <v>2.5</v>
      </c>
      <c r="L2595">
        <v>2</v>
      </c>
      <c r="M2595" t="s">
        <v>26</v>
      </c>
      <c r="N2595" t="s">
        <v>355</v>
      </c>
      <c r="O2595" t="s">
        <v>52</v>
      </c>
      <c r="P2595" t="s">
        <v>23</v>
      </c>
      <c r="Q2595" t="s">
        <v>365</v>
      </c>
    </row>
    <row r="2596" spans="1:17" hidden="1" x14ac:dyDescent="0.35">
      <c r="A2596" t="s">
        <v>50</v>
      </c>
      <c r="B2596" t="s">
        <v>16</v>
      </c>
      <c r="C2596" t="s">
        <v>51</v>
      </c>
      <c r="D2596" t="s">
        <v>355</v>
      </c>
      <c r="E2596" t="s">
        <v>19</v>
      </c>
      <c r="F2596" t="s">
        <v>20</v>
      </c>
      <c r="G2596" t="s">
        <v>52</v>
      </c>
      <c r="H2596" s="2">
        <v>42515</v>
      </c>
      <c r="I2596">
        <v>50</v>
      </c>
      <c r="J2596">
        <v>55</v>
      </c>
      <c r="L2596">
        <v>0</v>
      </c>
      <c r="M2596" t="s">
        <v>31</v>
      </c>
      <c r="N2596" t="s">
        <v>355</v>
      </c>
      <c r="O2596" t="s">
        <v>52</v>
      </c>
      <c r="P2596" t="s">
        <v>23</v>
      </c>
      <c r="Q2596" t="s">
        <v>365</v>
      </c>
    </row>
    <row r="2597" spans="1:17" hidden="1" x14ac:dyDescent="0.35">
      <c r="A2597" t="s">
        <v>50</v>
      </c>
      <c r="B2597" t="s">
        <v>16</v>
      </c>
      <c r="C2597" t="s">
        <v>51</v>
      </c>
      <c r="D2597" t="s">
        <v>355</v>
      </c>
      <c r="E2597" t="s">
        <v>19</v>
      </c>
      <c r="F2597" t="s">
        <v>20</v>
      </c>
      <c r="G2597" t="s">
        <v>52</v>
      </c>
      <c r="H2597" s="2">
        <v>42620</v>
      </c>
      <c r="I2597">
        <v>60</v>
      </c>
      <c r="J2597">
        <v>160</v>
      </c>
      <c r="L2597">
        <v>0</v>
      </c>
      <c r="M2597" t="s">
        <v>32</v>
      </c>
      <c r="N2597" t="s">
        <v>355</v>
      </c>
      <c r="O2597" t="s">
        <v>52</v>
      </c>
      <c r="P2597" t="s">
        <v>23</v>
      </c>
      <c r="Q2597" t="s">
        <v>365</v>
      </c>
    </row>
    <row r="2598" spans="1:17" hidden="1" x14ac:dyDescent="0.35">
      <c r="A2598" t="s">
        <v>50</v>
      </c>
      <c r="B2598" t="s">
        <v>16</v>
      </c>
      <c r="C2598" t="s">
        <v>51</v>
      </c>
      <c r="D2598" t="s">
        <v>355</v>
      </c>
      <c r="E2598" t="s">
        <v>19</v>
      </c>
      <c r="F2598" t="s">
        <v>20</v>
      </c>
      <c r="G2598" t="s">
        <v>52</v>
      </c>
      <c r="L2598">
        <v>0</v>
      </c>
      <c r="M2598" t="s">
        <v>30</v>
      </c>
      <c r="N2598" t="s">
        <v>355</v>
      </c>
      <c r="O2598" t="s">
        <v>52</v>
      </c>
      <c r="P2598" t="s">
        <v>23</v>
      </c>
      <c r="Q2598" t="s">
        <v>365</v>
      </c>
    </row>
    <row r="2599" spans="1:17" hidden="1" x14ac:dyDescent="0.35">
      <c r="A2599" t="s">
        <v>50</v>
      </c>
      <c r="B2599" t="s">
        <v>16</v>
      </c>
      <c r="C2599" t="s">
        <v>51</v>
      </c>
      <c r="D2599" t="s">
        <v>355</v>
      </c>
      <c r="E2599" t="s">
        <v>33</v>
      </c>
      <c r="F2599" t="s">
        <v>20</v>
      </c>
      <c r="G2599" t="s">
        <v>54</v>
      </c>
      <c r="H2599" s="2">
        <v>42496</v>
      </c>
      <c r="I2599">
        <v>10</v>
      </c>
      <c r="J2599">
        <v>10</v>
      </c>
      <c r="L2599">
        <v>0</v>
      </c>
      <c r="M2599" t="s">
        <v>22</v>
      </c>
      <c r="N2599" t="s">
        <v>355</v>
      </c>
      <c r="O2599" t="s">
        <v>54</v>
      </c>
      <c r="P2599" t="s">
        <v>23</v>
      </c>
      <c r="Q2599" t="s">
        <v>366</v>
      </c>
    </row>
    <row r="2600" spans="1:17" x14ac:dyDescent="0.35">
      <c r="A2600" t="s">
        <v>50</v>
      </c>
      <c r="B2600" t="s">
        <v>16</v>
      </c>
      <c r="C2600" t="s">
        <v>51</v>
      </c>
      <c r="D2600" t="s">
        <v>355</v>
      </c>
      <c r="E2600" t="s">
        <v>33</v>
      </c>
      <c r="F2600" t="s">
        <v>20</v>
      </c>
      <c r="G2600" t="s">
        <v>54</v>
      </c>
      <c r="H2600" s="2">
        <v>42496</v>
      </c>
      <c r="I2600">
        <v>10</v>
      </c>
      <c r="J2600">
        <v>10</v>
      </c>
      <c r="K2600">
        <f t="shared" ref="K2600:K2603" si="295">I2600-10</f>
        <v>0</v>
      </c>
      <c r="L2600">
        <v>0</v>
      </c>
      <c r="M2600" t="s">
        <v>25</v>
      </c>
      <c r="N2600" t="s">
        <v>355</v>
      </c>
      <c r="O2600" t="s">
        <v>54</v>
      </c>
      <c r="P2600" t="s">
        <v>23</v>
      </c>
      <c r="Q2600" t="s">
        <v>366</v>
      </c>
    </row>
    <row r="2601" spans="1:17" x14ac:dyDescent="0.35">
      <c r="A2601" t="s">
        <v>50</v>
      </c>
      <c r="B2601" t="s">
        <v>16</v>
      </c>
      <c r="C2601" t="s">
        <v>51</v>
      </c>
      <c r="D2601" t="s">
        <v>355</v>
      </c>
      <c r="E2601" t="s">
        <v>33</v>
      </c>
      <c r="F2601" t="s">
        <v>20</v>
      </c>
      <c r="G2601" t="s">
        <v>54</v>
      </c>
      <c r="H2601" s="2">
        <v>42509</v>
      </c>
      <c r="I2601">
        <v>11</v>
      </c>
      <c r="J2601">
        <v>23</v>
      </c>
      <c r="K2601">
        <f t="shared" si="295"/>
        <v>1</v>
      </c>
      <c r="L2601">
        <v>1</v>
      </c>
      <c r="M2601" t="s">
        <v>48</v>
      </c>
      <c r="N2601" t="s">
        <v>355</v>
      </c>
      <c r="O2601" t="s">
        <v>54</v>
      </c>
      <c r="P2601" t="s">
        <v>23</v>
      </c>
      <c r="Q2601" t="s">
        <v>366</v>
      </c>
    </row>
    <row r="2602" spans="1:17" x14ac:dyDescent="0.35">
      <c r="A2602" t="s">
        <v>50</v>
      </c>
      <c r="B2602" t="s">
        <v>16</v>
      </c>
      <c r="C2602" t="s">
        <v>51</v>
      </c>
      <c r="D2602" t="s">
        <v>355</v>
      </c>
      <c r="E2602" t="s">
        <v>33</v>
      </c>
      <c r="F2602" t="s">
        <v>20</v>
      </c>
      <c r="G2602" t="s">
        <v>54</v>
      </c>
      <c r="H2602" s="2">
        <v>42513</v>
      </c>
      <c r="I2602">
        <v>11.9375</v>
      </c>
      <c r="J2602">
        <v>27</v>
      </c>
      <c r="K2602">
        <f t="shared" si="295"/>
        <v>1.9375</v>
      </c>
      <c r="L2602">
        <v>2</v>
      </c>
      <c r="M2602" t="s">
        <v>26</v>
      </c>
      <c r="N2602" t="s">
        <v>355</v>
      </c>
      <c r="O2602" t="s">
        <v>54</v>
      </c>
      <c r="P2602" t="s">
        <v>23</v>
      </c>
      <c r="Q2602" t="s">
        <v>366</v>
      </c>
    </row>
    <row r="2603" spans="1:17" x14ac:dyDescent="0.35">
      <c r="A2603" t="s">
        <v>50</v>
      </c>
      <c r="B2603" t="s">
        <v>16</v>
      </c>
      <c r="C2603" t="s">
        <v>51</v>
      </c>
      <c r="D2603" t="s">
        <v>355</v>
      </c>
      <c r="E2603" t="s">
        <v>33</v>
      </c>
      <c r="F2603" t="s">
        <v>20</v>
      </c>
      <c r="G2603" t="s">
        <v>54</v>
      </c>
      <c r="H2603" s="2">
        <v>42527</v>
      </c>
      <c r="I2603">
        <v>13.25</v>
      </c>
      <c r="J2603">
        <v>41</v>
      </c>
      <c r="K2603">
        <f t="shared" si="295"/>
        <v>3.25</v>
      </c>
      <c r="L2603">
        <v>3</v>
      </c>
      <c r="M2603" t="s">
        <v>39</v>
      </c>
      <c r="N2603" t="s">
        <v>355</v>
      </c>
      <c r="O2603" t="s">
        <v>54</v>
      </c>
      <c r="P2603" t="s">
        <v>23</v>
      </c>
      <c r="Q2603" t="s">
        <v>366</v>
      </c>
    </row>
    <row r="2604" spans="1:17" hidden="1" x14ac:dyDescent="0.35">
      <c r="A2604" t="s">
        <v>50</v>
      </c>
      <c r="B2604" t="s">
        <v>16</v>
      </c>
      <c r="C2604" t="s">
        <v>51</v>
      </c>
      <c r="D2604" t="s">
        <v>355</v>
      </c>
      <c r="E2604" t="s">
        <v>33</v>
      </c>
      <c r="F2604" t="s">
        <v>20</v>
      </c>
      <c r="G2604" t="s">
        <v>54</v>
      </c>
      <c r="H2604" s="2">
        <v>42541</v>
      </c>
      <c r="I2604">
        <v>30</v>
      </c>
      <c r="J2604">
        <v>55</v>
      </c>
      <c r="L2604">
        <v>0</v>
      </c>
      <c r="M2604" t="s">
        <v>30</v>
      </c>
      <c r="N2604" t="s">
        <v>355</v>
      </c>
      <c r="O2604" t="s">
        <v>54</v>
      </c>
      <c r="P2604" t="s">
        <v>23</v>
      </c>
      <c r="Q2604" t="s">
        <v>366</v>
      </c>
    </row>
    <row r="2605" spans="1:17" hidden="1" x14ac:dyDescent="0.35">
      <c r="A2605" t="s">
        <v>50</v>
      </c>
      <c r="B2605" t="s">
        <v>16</v>
      </c>
      <c r="C2605" t="s">
        <v>51</v>
      </c>
      <c r="D2605" t="s">
        <v>355</v>
      </c>
      <c r="E2605" t="s">
        <v>33</v>
      </c>
      <c r="F2605" t="s">
        <v>20</v>
      </c>
      <c r="G2605" t="s">
        <v>54</v>
      </c>
      <c r="H2605" s="2">
        <v>42569</v>
      </c>
      <c r="I2605">
        <v>50</v>
      </c>
      <c r="J2605">
        <v>83</v>
      </c>
      <c r="L2605">
        <v>0</v>
      </c>
      <c r="M2605" t="s">
        <v>31</v>
      </c>
      <c r="N2605" t="s">
        <v>355</v>
      </c>
      <c r="O2605" t="s">
        <v>54</v>
      </c>
      <c r="P2605" t="s">
        <v>23</v>
      </c>
      <c r="Q2605" t="s">
        <v>366</v>
      </c>
    </row>
    <row r="2606" spans="1:17" hidden="1" x14ac:dyDescent="0.35">
      <c r="A2606" t="s">
        <v>50</v>
      </c>
      <c r="B2606" t="s">
        <v>16</v>
      </c>
      <c r="C2606" t="s">
        <v>51</v>
      </c>
      <c r="D2606" t="s">
        <v>355</v>
      </c>
      <c r="E2606" t="s">
        <v>33</v>
      </c>
      <c r="F2606" t="s">
        <v>20</v>
      </c>
      <c r="G2606" t="s">
        <v>54</v>
      </c>
      <c r="H2606" s="2">
        <v>42625</v>
      </c>
      <c r="I2606">
        <v>60</v>
      </c>
      <c r="J2606">
        <v>139</v>
      </c>
      <c r="L2606">
        <v>0</v>
      </c>
      <c r="M2606" t="s">
        <v>32</v>
      </c>
      <c r="N2606" t="s">
        <v>355</v>
      </c>
      <c r="O2606" t="s">
        <v>54</v>
      </c>
      <c r="P2606" t="s">
        <v>23</v>
      </c>
      <c r="Q2606" t="s">
        <v>366</v>
      </c>
    </row>
    <row r="2607" spans="1:17" hidden="1" x14ac:dyDescent="0.35">
      <c r="A2607" t="s">
        <v>50</v>
      </c>
      <c r="B2607" t="s">
        <v>16</v>
      </c>
      <c r="C2607" t="s">
        <v>51</v>
      </c>
      <c r="D2607" t="s">
        <v>355</v>
      </c>
      <c r="E2607" t="s">
        <v>33</v>
      </c>
      <c r="F2607" t="s">
        <v>41</v>
      </c>
      <c r="G2607" t="s">
        <v>54</v>
      </c>
      <c r="H2607" s="2">
        <v>42496</v>
      </c>
      <c r="I2607">
        <v>10</v>
      </c>
      <c r="J2607">
        <v>10</v>
      </c>
      <c r="L2607">
        <v>0</v>
      </c>
      <c r="M2607" t="s">
        <v>22</v>
      </c>
      <c r="N2607" t="s">
        <v>355</v>
      </c>
      <c r="O2607" t="s">
        <v>54</v>
      </c>
      <c r="P2607" t="s">
        <v>41</v>
      </c>
      <c r="Q2607" t="s">
        <v>367</v>
      </c>
    </row>
    <row r="2608" spans="1:17" x14ac:dyDescent="0.35">
      <c r="A2608" t="s">
        <v>50</v>
      </c>
      <c r="B2608" t="s">
        <v>16</v>
      </c>
      <c r="C2608" t="s">
        <v>51</v>
      </c>
      <c r="D2608" t="s">
        <v>355</v>
      </c>
      <c r="E2608" t="s">
        <v>33</v>
      </c>
      <c r="F2608" t="s">
        <v>41</v>
      </c>
      <c r="G2608" t="s">
        <v>54</v>
      </c>
      <c r="H2608" s="2">
        <v>42496</v>
      </c>
      <c r="I2608">
        <v>10</v>
      </c>
      <c r="J2608">
        <v>10</v>
      </c>
      <c r="K2608">
        <f t="shared" ref="K2608:K2612" si="296">I2608-10</f>
        <v>0</v>
      </c>
      <c r="L2608">
        <v>0</v>
      </c>
      <c r="M2608" t="s">
        <v>25</v>
      </c>
      <c r="N2608" t="s">
        <v>355</v>
      </c>
      <c r="O2608" t="s">
        <v>54</v>
      </c>
      <c r="P2608" t="s">
        <v>41</v>
      </c>
      <c r="Q2608" t="s">
        <v>367</v>
      </c>
    </row>
    <row r="2609" spans="1:17" x14ac:dyDescent="0.35">
      <c r="A2609" t="s">
        <v>50</v>
      </c>
      <c r="B2609" t="s">
        <v>16</v>
      </c>
      <c r="C2609" t="s">
        <v>51</v>
      </c>
      <c r="D2609" t="s">
        <v>355</v>
      </c>
      <c r="E2609" t="s">
        <v>33</v>
      </c>
      <c r="F2609" t="s">
        <v>41</v>
      </c>
      <c r="G2609" t="s">
        <v>54</v>
      </c>
      <c r="H2609" s="2">
        <v>42509</v>
      </c>
      <c r="I2609">
        <v>11.125</v>
      </c>
      <c r="J2609">
        <v>23</v>
      </c>
      <c r="K2609">
        <f t="shared" si="296"/>
        <v>1.125</v>
      </c>
      <c r="L2609">
        <v>1</v>
      </c>
      <c r="M2609" t="s">
        <v>48</v>
      </c>
      <c r="N2609" t="s">
        <v>355</v>
      </c>
      <c r="O2609" t="s">
        <v>54</v>
      </c>
      <c r="P2609" t="s">
        <v>41</v>
      </c>
      <c r="Q2609" t="s">
        <v>367</v>
      </c>
    </row>
    <row r="2610" spans="1:17" x14ac:dyDescent="0.35">
      <c r="A2610" t="s">
        <v>50</v>
      </c>
      <c r="B2610" t="s">
        <v>16</v>
      </c>
      <c r="C2610" t="s">
        <v>51</v>
      </c>
      <c r="D2610" t="s">
        <v>355</v>
      </c>
      <c r="E2610" t="s">
        <v>33</v>
      </c>
      <c r="F2610" t="s">
        <v>41</v>
      </c>
      <c r="G2610" t="s">
        <v>54</v>
      </c>
      <c r="H2610" s="2">
        <v>42513</v>
      </c>
      <c r="I2610">
        <v>12</v>
      </c>
      <c r="J2610">
        <v>27</v>
      </c>
      <c r="K2610">
        <f t="shared" si="296"/>
        <v>2</v>
      </c>
      <c r="L2610">
        <v>2</v>
      </c>
      <c r="M2610" t="s">
        <v>26</v>
      </c>
      <c r="N2610" t="s">
        <v>355</v>
      </c>
      <c r="O2610" t="s">
        <v>54</v>
      </c>
      <c r="P2610" t="s">
        <v>41</v>
      </c>
      <c r="Q2610" t="s">
        <v>367</v>
      </c>
    </row>
    <row r="2611" spans="1:17" x14ac:dyDescent="0.35">
      <c r="A2611" t="s">
        <v>50</v>
      </c>
      <c r="B2611" t="s">
        <v>16</v>
      </c>
      <c r="C2611" t="s">
        <v>51</v>
      </c>
      <c r="D2611" t="s">
        <v>355</v>
      </c>
      <c r="E2611" t="s">
        <v>33</v>
      </c>
      <c r="F2611" t="s">
        <v>41</v>
      </c>
      <c r="G2611" t="s">
        <v>54</v>
      </c>
      <c r="H2611" s="2">
        <v>42527</v>
      </c>
      <c r="I2611">
        <v>13.1875</v>
      </c>
      <c r="J2611">
        <v>41</v>
      </c>
      <c r="K2611">
        <f t="shared" si="296"/>
        <v>3.1875</v>
      </c>
      <c r="L2611">
        <v>3</v>
      </c>
      <c r="M2611" t="s">
        <v>39</v>
      </c>
      <c r="N2611" t="s">
        <v>355</v>
      </c>
      <c r="O2611" t="s">
        <v>54</v>
      </c>
      <c r="P2611" t="s">
        <v>41</v>
      </c>
      <c r="Q2611" t="s">
        <v>367</v>
      </c>
    </row>
    <row r="2612" spans="1:17" x14ac:dyDescent="0.35">
      <c r="A2612" t="s">
        <v>50</v>
      </c>
      <c r="B2612" t="s">
        <v>16</v>
      </c>
      <c r="C2612" t="s">
        <v>51</v>
      </c>
      <c r="D2612" t="s">
        <v>355</v>
      </c>
      <c r="E2612" t="s">
        <v>33</v>
      </c>
      <c r="F2612" t="s">
        <v>41</v>
      </c>
      <c r="G2612" t="s">
        <v>54</v>
      </c>
      <c r="H2612" s="2">
        <v>42535</v>
      </c>
      <c r="I2612">
        <v>14</v>
      </c>
      <c r="J2612">
        <v>49</v>
      </c>
      <c r="K2612">
        <f t="shared" si="296"/>
        <v>4</v>
      </c>
      <c r="L2612">
        <v>4</v>
      </c>
      <c r="M2612" t="s">
        <v>27</v>
      </c>
      <c r="N2612" t="s">
        <v>355</v>
      </c>
      <c r="O2612" t="s">
        <v>54</v>
      </c>
      <c r="P2612" t="s">
        <v>41</v>
      </c>
      <c r="Q2612" t="s">
        <v>367</v>
      </c>
    </row>
    <row r="2613" spans="1:17" hidden="1" x14ac:dyDescent="0.35">
      <c r="A2613" t="s">
        <v>50</v>
      </c>
      <c r="B2613" t="s">
        <v>16</v>
      </c>
      <c r="C2613" t="s">
        <v>51</v>
      </c>
      <c r="D2613" t="s">
        <v>355</v>
      </c>
      <c r="E2613" t="s">
        <v>33</v>
      </c>
      <c r="F2613" t="s">
        <v>41</v>
      </c>
      <c r="G2613" t="s">
        <v>54</v>
      </c>
      <c r="H2613" s="2">
        <v>42541</v>
      </c>
      <c r="I2613">
        <v>30</v>
      </c>
      <c r="J2613">
        <v>55</v>
      </c>
      <c r="L2613">
        <v>0</v>
      </c>
      <c r="M2613" t="s">
        <v>30</v>
      </c>
      <c r="N2613" t="s">
        <v>355</v>
      </c>
      <c r="O2613" t="s">
        <v>54</v>
      </c>
      <c r="P2613" t="s">
        <v>41</v>
      </c>
      <c r="Q2613" t="s">
        <v>367</v>
      </c>
    </row>
    <row r="2614" spans="1:17" hidden="1" x14ac:dyDescent="0.35">
      <c r="A2614" t="s">
        <v>50</v>
      </c>
      <c r="B2614" t="s">
        <v>16</v>
      </c>
      <c r="C2614" t="s">
        <v>51</v>
      </c>
      <c r="D2614" t="s">
        <v>355</v>
      </c>
      <c r="E2614" t="s">
        <v>33</v>
      </c>
      <c r="F2614" t="s">
        <v>41</v>
      </c>
      <c r="G2614" t="s">
        <v>54</v>
      </c>
      <c r="H2614" s="2">
        <v>42569</v>
      </c>
      <c r="I2614">
        <v>51</v>
      </c>
      <c r="J2614">
        <v>83</v>
      </c>
      <c r="L2614">
        <v>0</v>
      </c>
      <c r="M2614" t="s">
        <v>31</v>
      </c>
      <c r="N2614" t="s">
        <v>355</v>
      </c>
      <c r="O2614" t="s">
        <v>54</v>
      </c>
      <c r="P2614" t="s">
        <v>41</v>
      </c>
      <c r="Q2614" t="s">
        <v>367</v>
      </c>
    </row>
    <row r="2615" spans="1:17" hidden="1" x14ac:dyDescent="0.35">
      <c r="A2615" t="s">
        <v>50</v>
      </c>
      <c r="B2615" t="s">
        <v>16</v>
      </c>
      <c r="C2615" t="s">
        <v>51</v>
      </c>
      <c r="D2615" t="s">
        <v>355</v>
      </c>
      <c r="E2615" t="s">
        <v>33</v>
      </c>
      <c r="F2615" t="s">
        <v>41</v>
      </c>
      <c r="G2615" t="s">
        <v>54</v>
      </c>
      <c r="H2615" s="2">
        <v>42620</v>
      </c>
      <c r="I2615">
        <v>60</v>
      </c>
      <c r="J2615">
        <v>134</v>
      </c>
      <c r="L2615">
        <v>0</v>
      </c>
      <c r="M2615" t="s">
        <v>32</v>
      </c>
      <c r="N2615" t="s">
        <v>355</v>
      </c>
      <c r="O2615" t="s">
        <v>54</v>
      </c>
      <c r="P2615" t="s">
        <v>41</v>
      </c>
      <c r="Q2615" t="s">
        <v>367</v>
      </c>
    </row>
    <row r="2616" spans="1:17" hidden="1" x14ac:dyDescent="0.35">
      <c r="A2616" t="s">
        <v>50</v>
      </c>
      <c r="B2616" t="s">
        <v>16</v>
      </c>
      <c r="C2616" t="s">
        <v>51</v>
      </c>
      <c r="D2616" t="s">
        <v>355</v>
      </c>
      <c r="E2616" t="s">
        <v>33</v>
      </c>
      <c r="F2616" t="s">
        <v>43</v>
      </c>
      <c r="G2616" t="s">
        <v>54</v>
      </c>
      <c r="H2616" s="2">
        <v>42496</v>
      </c>
      <c r="I2616">
        <v>10</v>
      </c>
      <c r="J2616">
        <v>10</v>
      </c>
      <c r="L2616">
        <v>0</v>
      </c>
      <c r="M2616" t="s">
        <v>22</v>
      </c>
      <c r="N2616" t="s">
        <v>355</v>
      </c>
      <c r="O2616" t="s">
        <v>54</v>
      </c>
      <c r="P2616" t="s">
        <v>43</v>
      </c>
      <c r="Q2616" t="s">
        <v>368</v>
      </c>
    </row>
    <row r="2617" spans="1:17" x14ac:dyDescent="0.35">
      <c r="A2617" t="s">
        <v>50</v>
      </c>
      <c r="B2617" t="s">
        <v>16</v>
      </c>
      <c r="C2617" t="s">
        <v>51</v>
      </c>
      <c r="D2617" t="s">
        <v>355</v>
      </c>
      <c r="E2617" t="s">
        <v>33</v>
      </c>
      <c r="F2617" t="s">
        <v>43</v>
      </c>
      <c r="G2617" t="s">
        <v>54</v>
      </c>
      <c r="H2617" s="2">
        <v>42496</v>
      </c>
      <c r="I2617">
        <v>10</v>
      </c>
      <c r="J2617">
        <v>10</v>
      </c>
      <c r="K2617">
        <f t="shared" ref="K2617:K2621" si="297">I2617-10</f>
        <v>0</v>
      </c>
      <c r="L2617">
        <v>0</v>
      </c>
      <c r="M2617" t="s">
        <v>25</v>
      </c>
      <c r="N2617" t="s">
        <v>355</v>
      </c>
      <c r="O2617" t="s">
        <v>54</v>
      </c>
      <c r="P2617" t="s">
        <v>43</v>
      </c>
      <c r="Q2617" t="s">
        <v>368</v>
      </c>
    </row>
    <row r="2618" spans="1:17" x14ac:dyDescent="0.35">
      <c r="A2618" t="s">
        <v>50</v>
      </c>
      <c r="B2618" t="s">
        <v>16</v>
      </c>
      <c r="C2618" t="s">
        <v>51</v>
      </c>
      <c r="D2618" t="s">
        <v>355</v>
      </c>
      <c r="E2618" t="s">
        <v>33</v>
      </c>
      <c r="F2618" t="s">
        <v>43</v>
      </c>
      <c r="G2618" t="s">
        <v>54</v>
      </c>
      <c r="H2618" s="2">
        <v>42509</v>
      </c>
      <c r="I2618">
        <v>11.125</v>
      </c>
      <c r="J2618">
        <v>23</v>
      </c>
      <c r="K2618">
        <f t="shared" si="297"/>
        <v>1.125</v>
      </c>
      <c r="L2618">
        <v>1</v>
      </c>
      <c r="M2618" t="s">
        <v>48</v>
      </c>
      <c r="N2618" t="s">
        <v>355</v>
      </c>
      <c r="O2618" t="s">
        <v>54</v>
      </c>
      <c r="P2618" t="s">
        <v>43</v>
      </c>
      <c r="Q2618" t="s">
        <v>368</v>
      </c>
    </row>
    <row r="2619" spans="1:17" x14ac:dyDescent="0.35">
      <c r="A2619" t="s">
        <v>50</v>
      </c>
      <c r="B2619" t="s">
        <v>16</v>
      </c>
      <c r="C2619" t="s">
        <v>51</v>
      </c>
      <c r="D2619" t="s">
        <v>355</v>
      </c>
      <c r="E2619" t="s">
        <v>33</v>
      </c>
      <c r="F2619" t="s">
        <v>43</v>
      </c>
      <c r="G2619" t="s">
        <v>54</v>
      </c>
      <c r="H2619" s="2">
        <v>42513</v>
      </c>
      <c r="I2619">
        <v>12</v>
      </c>
      <c r="J2619">
        <v>27</v>
      </c>
      <c r="K2619">
        <f t="shared" si="297"/>
        <v>2</v>
      </c>
      <c r="L2619">
        <v>2</v>
      </c>
      <c r="M2619" t="s">
        <v>26</v>
      </c>
      <c r="N2619" t="s">
        <v>355</v>
      </c>
      <c r="O2619" t="s">
        <v>54</v>
      </c>
      <c r="P2619" t="s">
        <v>43</v>
      </c>
      <c r="Q2619" t="s">
        <v>368</v>
      </c>
    </row>
    <row r="2620" spans="1:17" x14ac:dyDescent="0.35">
      <c r="A2620" t="s">
        <v>50</v>
      </c>
      <c r="B2620" t="s">
        <v>16</v>
      </c>
      <c r="C2620" t="s">
        <v>51</v>
      </c>
      <c r="D2620" t="s">
        <v>355</v>
      </c>
      <c r="E2620" t="s">
        <v>33</v>
      </c>
      <c r="F2620" t="s">
        <v>43</v>
      </c>
      <c r="G2620" t="s">
        <v>54</v>
      </c>
      <c r="H2620" s="2">
        <v>42527</v>
      </c>
      <c r="I2620">
        <v>13.3125</v>
      </c>
      <c r="J2620">
        <v>41</v>
      </c>
      <c r="K2620">
        <f t="shared" si="297"/>
        <v>3.3125</v>
      </c>
      <c r="L2620">
        <v>3</v>
      </c>
      <c r="M2620" t="s">
        <v>39</v>
      </c>
      <c r="N2620" t="s">
        <v>355</v>
      </c>
      <c r="O2620" t="s">
        <v>54</v>
      </c>
      <c r="P2620" t="s">
        <v>43</v>
      </c>
      <c r="Q2620" t="s">
        <v>368</v>
      </c>
    </row>
    <row r="2621" spans="1:17" x14ac:dyDescent="0.35">
      <c r="A2621" t="s">
        <v>50</v>
      </c>
      <c r="B2621" t="s">
        <v>16</v>
      </c>
      <c r="C2621" t="s">
        <v>51</v>
      </c>
      <c r="D2621" t="s">
        <v>355</v>
      </c>
      <c r="E2621" t="s">
        <v>33</v>
      </c>
      <c r="F2621" t="s">
        <v>43</v>
      </c>
      <c r="G2621" t="s">
        <v>54</v>
      </c>
      <c r="H2621" s="2">
        <v>42535</v>
      </c>
      <c r="I2621">
        <v>14.375</v>
      </c>
      <c r="J2621">
        <v>49</v>
      </c>
      <c r="K2621">
        <f t="shared" si="297"/>
        <v>4.375</v>
      </c>
      <c r="L2621">
        <v>4</v>
      </c>
      <c r="M2621" t="s">
        <v>27</v>
      </c>
      <c r="N2621" t="s">
        <v>355</v>
      </c>
      <c r="O2621" t="s">
        <v>54</v>
      </c>
      <c r="P2621" t="s">
        <v>43</v>
      </c>
      <c r="Q2621" t="s">
        <v>368</v>
      </c>
    </row>
    <row r="2622" spans="1:17" hidden="1" x14ac:dyDescent="0.35">
      <c r="A2622" t="s">
        <v>50</v>
      </c>
      <c r="B2622" t="s">
        <v>16</v>
      </c>
      <c r="C2622" t="s">
        <v>51</v>
      </c>
      <c r="D2622" t="s">
        <v>355</v>
      </c>
      <c r="E2622" t="s">
        <v>33</v>
      </c>
      <c r="F2622" t="s">
        <v>43</v>
      </c>
      <c r="G2622" t="s">
        <v>54</v>
      </c>
      <c r="H2622" s="2">
        <v>42541</v>
      </c>
      <c r="I2622">
        <v>30</v>
      </c>
      <c r="J2622">
        <v>55</v>
      </c>
      <c r="L2622">
        <v>0</v>
      </c>
      <c r="M2622" t="s">
        <v>30</v>
      </c>
      <c r="N2622" t="s">
        <v>355</v>
      </c>
      <c r="O2622" t="s">
        <v>54</v>
      </c>
      <c r="P2622" t="s">
        <v>43</v>
      </c>
      <c r="Q2622" t="s">
        <v>368</v>
      </c>
    </row>
    <row r="2623" spans="1:17" hidden="1" x14ac:dyDescent="0.35">
      <c r="A2623" t="s">
        <v>50</v>
      </c>
      <c r="B2623" t="s">
        <v>16</v>
      </c>
      <c r="C2623" t="s">
        <v>51</v>
      </c>
      <c r="D2623" t="s">
        <v>355</v>
      </c>
      <c r="E2623" t="s">
        <v>33</v>
      </c>
      <c r="F2623" t="s">
        <v>43</v>
      </c>
      <c r="G2623" t="s">
        <v>54</v>
      </c>
      <c r="H2623" s="2">
        <v>42556</v>
      </c>
      <c r="I2623">
        <v>50</v>
      </c>
      <c r="J2623">
        <v>70</v>
      </c>
      <c r="L2623">
        <v>0</v>
      </c>
      <c r="M2623" t="s">
        <v>31</v>
      </c>
      <c r="N2623" t="s">
        <v>355</v>
      </c>
      <c r="O2623" t="s">
        <v>54</v>
      </c>
      <c r="P2623" t="s">
        <v>43</v>
      </c>
      <c r="Q2623" t="s">
        <v>368</v>
      </c>
    </row>
    <row r="2624" spans="1:17" hidden="1" x14ac:dyDescent="0.35">
      <c r="A2624" t="s">
        <v>50</v>
      </c>
      <c r="B2624" t="s">
        <v>16</v>
      </c>
      <c r="C2624" t="s">
        <v>51</v>
      </c>
      <c r="D2624" t="s">
        <v>355</v>
      </c>
      <c r="E2624" t="s">
        <v>33</v>
      </c>
      <c r="F2624" t="s">
        <v>43</v>
      </c>
      <c r="G2624" t="s">
        <v>54</v>
      </c>
      <c r="H2624" s="2">
        <v>42620</v>
      </c>
      <c r="I2624">
        <v>60</v>
      </c>
      <c r="J2624">
        <v>134</v>
      </c>
      <c r="L2624">
        <v>0</v>
      </c>
      <c r="M2624" t="s">
        <v>32</v>
      </c>
      <c r="N2624" t="s">
        <v>355</v>
      </c>
      <c r="O2624" t="s">
        <v>54</v>
      </c>
      <c r="P2624" t="s">
        <v>43</v>
      </c>
      <c r="Q2624" t="s">
        <v>368</v>
      </c>
    </row>
    <row r="2625" spans="1:17" hidden="1" x14ac:dyDescent="0.35">
      <c r="A2625" t="s">
        <v>50</v>
      </c>
      <c r="B2625" t="s">
        <v>16</v>
      </c>
      <c r="C2625" t="s">
        <v>51</v>
      </c>
      <c r="D2625" t="s">
        <v>355</v>
      </c>
      <c r="E2625" t="s">
        <v>36</v>
      </c>
      <c r="F2625" t="s">
        <v>20</v>
      </c>
      <c r="G2625" t="s">
        <v>58</v>
      </c>
      <c r="H2625" s="2">
        <v>42527</v>
      </c>
      <c r="I2625">
        <v>10</v>
      </c>
      <c r="J2625">
        <v>18</v>
      </c>
      <c r="L2625">
        <v>0</v>
      </c>
      <c r="M2625" t="s">
        <v>22</v>
      </c>
      <c r="N2625" t="s">
        <v>355</v>
      </c>
      <c r="O2625" t="s">
        <v>58</v>
      </c>
      <c r="P2625" t="s">
        <v>23</v>
      </c>
      <c r="Q2625" t="s">
        <v>369</v>
      </c>
    </row>
    <row r="2626" spans="1:17" x14ac:dyDescent="0.35">
      <c r="A2626" t="s">
        <v>50</v>
      </c>
      <c r="B2626" t="s">
        <v>16</v>
      </c>
      <c r="C2626" t="s">
        <v>51</v>
      </c>
      <c r="D2626" t="s">
        <v>355</v>
      </c>
      <c r="E2626" t="s">
        <v>36</v>
      </c>
      <c r="F2626" t="s">
        <v>20</v>
      </c>
      <c r="G2626" t="s">
        <v>58</v>
      </c>
      <c r="H2626" s="2">
        <v>42527</v>
      </c>
      <c r="I2626">
        <v>10</v>
      </c>
      <c r="J2626">
        <v>18</v>
      </c>
      <c r="K2626">
        <f t="shared" ref="K2626:K2628" si="298">I2626-10</f>
        <v>0</v>
      </c>
      <c r="L2626">
        <v>0</v>
      </c>
      <c r="M2626" t="s">
        <v>25</v>
      </c>
      <c r="N2626" t="s">
        <v>355</v>
      </c>
      <c r="O2626" t="s">
        <v>58</v>
      </c>
      <c r="P2626" t="s">
        <v>23</v>
      </c>
      <c r="Q2626" t="s">
        <v>369</v>
      </c>
    </row>
    <row r="2627" spans="1:17" x14ac:dyDescent="0.35">
      <c r="A2627" t="s">
        <v>50</v>
      </c>
      <c r="B2627" t="s">
        <v>16</v>
      </c>
      <c r="C2627" t="s">
        <v>51</v>
      </c>
      <c r="D2627" t="s">
        <v>355</v>
      </c>
      <c r="E2627" t="s">
        <v>36</v>
      </c>
      <c r="F2627" t="s">
        <v>20</v>
      </c>
      <c r="G2627" t="s">
        <v>58</v>
      </c>
      <c r="H2627" s="2">
        <v>42556</v>
      </c>
      <c r="I2627">
        <v>12</v>
      </c>
      <c r="J2627">
        <v>47</v>
      </c>
      <c r="K2627">
        <f t="shared" si="298"/>
        <v>2</v>
      </c>
      <c r="L2627">
        <v>2</v>
      </c>
      <c r="M2627" t="s">
        <v>26</v>
      </c>
      <c r="N2627" t="s">
        <v>355</v>
      </c>
      <c r="O2627" t="s">
        <v>58</v>
      </c>
      <c r="P2627" t="s">
        <v>23</v>
      </c>
      <c r="Q2627" t="s">
        <v>369</v>
      </c>
    </row>
    <row r="2628" spans="1:17" x14ac:dyDescent="0.35">
      <c r="A2628" t="s">
        <v>50</v>
      </c>
      <c r="B2628" t="s">
        <v>16</v>
      </c>
      <c r="C2628" t="s">
        <v>51</v>
      </c>
      <c r="D2628" t="s">
        <v>355</v>
      </c>
      <c r="E2628" t="s">
        <v>36</v>
      </c>
      <c r="F2628" t="s">
        <v>20</v>
      </c>
      <c r="G2628" t="s">
        <v>58</v>
      </c>
      <c r="H2628" s="2">
        <v>42562</v>
      </c>
      <c r="I2628">
        <v>12.8125</v>
      </c>
      <c r="J2628">
        <v>53</v>
      </c>
      <c r="K2628">
        <f t="shared" si="298"/>
        <v>2.8125</v>
      </c>
      <c r="L2628">
        <v>3</v>
      </c>
      <c r="M2628" t="s">
        <v>39</v>
      </c>
      <c r="N2628" t="s">
        <v>355</v>
      </c>
      <c r="O2628" t="s">
        <v>58</v>
      </c>
      <c r="P2628" t="s">
        <v>23</v>
      </c>
      <c r="Q2628" t="s">
        <v>369</v>
      </c>
    </row>
    <row r="2629" spans="1:17" hidden="1" x14ac:dyDescent="0.35">
      <c r="A2629" t="s">
        <v>50</v>
      </c>
      <c r="B2629" t="s">
        <v>16</v>
      </c>
      <c r="C2629" t="s">
        <v>51</v>
      </c>
      <c r="D2629" t="s">
        <v>355</v>
      </c>
      <c r="E2629" t="s">
        <v>36</v>
      </c>
      <c r="F2629" t="s">
        <v>20</v>
      </c>
      <c r="G2629" t="s">
        <v>58</v>
      </c>
      <c r="H2629" s="2">
        <v>42569</v>
      </c>
      <c r="I2629">
        <v>30</v>
      </c>
      <c r="J2629">
        <v>60</v>
      </c>
      <c r="L2629">
        <v>0</v>
      </c>
      <c r="M2629" t="s">
        <v>30</v>
      </c>
      <c r="N2629" t="s">
        <v>355</v>
      </c>
      <c r="O2629" t="s">
        <v>58</v>
      </c>
      <c r="P2629" t="s">
        <v>23</v>
      </c>
      <c r="Q2629" t="s">
        <v>369</v>
      </c>
    </row>
    <row r="2630" spans="1:17" x14ac:dyDescent="0.35">
      <c r="A2630" t="s">
        <v>50</v>
      </c>
      <c r="B2630" t="s">
        <v>16</v>
      </c>
      <c r="C2630" t="s">
        <v>51</v>
      </c>
      <c r="D2630" t="s">
        <v>355</v>
      </c>
      <c r="E2630" t="s">
        <v>36</v>
      </c>
      <c r="F2630" t="s">
        <v>20</v>
      </c>
      <c r="G2630" t="s">
        <v>58</v>
      </c>
      <c r="H2630" s="2">
        <v>42576</v>
      </c>
      <c r="I2630">
        <v>15.5625</v>
      </c>
      <c r="J2630">
        <v>67</v>
      </c>
      <c r="K2630">
        <f t="shared" ref="K2630:K2631" si="299">I2630-10</f>
        <v>5.5625</v>
      </c>
      <c r="L2630">
        <v>6</v>
      </c>
      <c r="M2630" t="s">
        <v>40</v>
      </c>
      <c r="N2630" t="s">
        <v>355</v>
      </c>
      <c r="O2630" t="s">
        <v>58</v>
      </c>
      <c r="P2630" t="s">
        <v>23</v>
      </c>
      <c r="Q2630" t="s">
        <v>369</v>
      </c>
    </row>
    <row r="2631" spans="1:17" x14ac:dyDescent="0.35">
      <c r="A2631" t="s">
        <v>50</v>
      </c>
      <c r="B2631" t="s">
        <v>16</v>
      </c>
      <c r="C2631" t="s">
        <v>51</v>
      </c>
      <c r="D2631" t="s">
        <v>355</v>
      </c>
      <c r="E2631" t="s">
        <v>36</v>
      </c>
      <c r="F2631" t="s">
        <v>20</v>
      </c>
      <c r="G2631" t="s">
        <v>58</v>
      </c>
      <c r="H2631" s="2">
        <v>42590</v>
      </c>
      <c r="I2631">
        <v>17.285714285714281</v>
      </c>
      <c r="J2631">
        <v>81</v>
      </c>
      <c r="K2631">
        <f t="shared" si="299"/>
        <v>7.2857142857142811</v>
      </c>
      <c r="L2631">
        <v>7</v>
      </c>
      <c r="M2631" t="s">
        <v>29</v>
      </c>
      <c r="N2631" t="s">
        <v>355</v>
      </c>
      <c r="O2631" t="s">
        <v>58</v>
      </c>
      <c r="P2631" t="s">
        <v>23</v>
      </c>
      <c r="Q2631" t="s">
        <v>369</v>
      </c>
    </row>
    <row r="2632" spans="1:17" hidden="1" x14ac:dyDescent="0.35">
      <c r="A2632" t="s">
        <v>50</v>
      </c>
      <c r="B2632" t="s">
        <v>16</v>
      </c>
      <c r="C2632" t="s">
        <v>51</v>
      </c>
      <c r="D2632" t="s">
        <v>355</v>
      </c>
      <c r="E2632" t="s">
        <v>36</v>
      </c>
      <c r="F2632" t="s">
        <v>20</v>
      </c>
      <c r="G2632" t="s">
        <v>58</v>
      </c>
      <c r="H2632" s="2">
        <v>42597</v>
      </c>
      <c r="I2632">
        <v>50</v>
      </c>
      <c r="J2632">
        <v>88</v>
      </c>
      <c r="L2632">
        <v>0</v>
      </c>
      <c r="M2632" t="s">
        <v>31</v>
      </c>
      <c r="N2632" t="s">
        <v>355</v>
      </c>
      <c r="O2632" t="s">
        <v>58</v>
      </c>
      <c r="P2632" t="s">
        <v>23</v>
      </c>
      <c r="Q2632" t="s">
        <v>369</v>
      </c>
    </row>
    <row r="2633" spans="1:17" hidden="1" x14ac:dyDescent="0.35">
      <c r="A2633" t="s">
        <v>50</v>
      </c>
      <c r="B2633" t="s">
        <v>16</v>
      </c>
      <c r="C2633" t="s">
        <v>51</v>
      </c>
      <c r="D2633" t="s">
        <v>355</v>
      </c>
      <c r="E2633" t="s">
        <v>36</v>
      </c>
      <c r="F2633" t="s">
        <v>20</v>
      </c>
      <c r="G2633" t="s">
        <v>58</v>
      </c>
      <c r="H2633" s="2">
        <v>42643</v>
      </c>
      <c r="I2633">
        <v>60</v>
      </c>
      <c r="J2633">
        <v>134</v>
      </c>
      <c r="L2633">
        <v>0</v>
      </c>
      <c r="M2633" t="s">
        <v>32</v>
      </c>
      <c r="N2633" t="s">
        <v>355</v>
      </c>
      <c r="O2633" t="s">
        <v>58</v>
      </c>
      <c r="P2633" t="s">
        <v>23</v>
      </c>
      <c r="Q2633" t="s">
        <v>369</v>
      </c>
    </row>
    <row r="2634" spans="1:17" hidden="1" x14ac:dyDescent="0.35">
      <c r="A2634" t="s">
        <v>60</v>
      </c>
      <c r="B2634" t="s">
        <v>61</v>
      </c>
      <c r="C2634" t="s">
        <v>17</v>
      </c>
      <c r="D2634" t="s">
        <v>370</v>
      </c>
      <c r="E2634" t="s">
        <v>19</v>
      </c>
      <c r="F2634" t="s">
        <v>20</v>
      </c>
      <c r="G2634" t="s">
        <v>52</v>
      </c>
      <c r="H2634" s="2">
        <v>42101</v>
      </c>
      <c r="I2634">
        <v>10</v>
      </c>
      <c r="J2634">
        <v>7</v>
      </c>
      <c r="L2634">
        <v>0</v>
      </c>
      <c r="M2634" t="s">
        <v>22</v>
      </c>
      <c r="N2634" t="s">
        <v>370</v>
      </c>
      <c r="O2634" t="s">
        <v>52</v>
      </c>
      <c r="P2634" t="s">
        <v>23</v>
      </c>
      <c r="Q2634" t="s">
        <v>371</v>
      </c>
    </row>
    <row r="2635" spans="1:17" x14ac:dyDescent="0.35">
      <c r="A2635" t="s">
        <v>60</v>
      </c>
      <c r="B2635" t="s">
        <v>61</v>
      </c>
      <c r="C2635" t="s">
        <v>17</v>
      </c>
      <c r="D2635" t="s">
        <v>370</v>
      </c>
      <c r="E2635" t="s">
        <v>19</v>
      </c>
      <c r="F2635" t="s">
        <v>20</v>
      </c>
      <c r="G2635" t="s">
        <v>52</v>
      </c>
      <c r="H2635" s="2">
        <v>42101</v>
      </c>
      <c r="I2635">
        <v>10</v>
      </c>
      <c r="J2635">
        <v>7</v>
      </c>
      <c r="K2635">
        <f t="shared" ref="K2635:K2640" si="300">I2635-10</f>
        <v>0</v>
      </c>
      <c r="L2635">
        <v>0</v>
      </c>
      <c r="M2635" t="s">
        <v>25</v>
      </c>
      <c r="N2635" t="s">
        <v>370</v>
      </c>
      <c r="O2635" t="s">
        <v>52</v>
      </c>
      <c r="P2635" t="s">
        <v>23</v>
      </c>
      <c r="Q2635" t="s">
        <v>371</v>
      </c>
    </row>
    <row r="2636" spans="1:17" x14ac:dyDescent="0.35">
      <c r="A2636" t="s">
        <v>60</v>
      </c>
      <c r="B2636" t="s">
        <v>61</v>
      </c>
      <c r="C2636" t="s">
        <v>17</v>
      </c>
      <c r="D2636" t="s">
        <v>370</v>
      </c>
      <c r="E2636" t="s">
        <v>19</v>
      </c>
      <c r="F2636" t="s">
        <v>20</v>
      </c>
      <c r="G2636" t="s">
        <v>52</v>
      </c>
      <c r="H2636" s="2">
        <v>42103</v>
      </c>
      <c r="I2636">
        <v>11</v>
      </c>
      <c r="J2636">
        <v>9</v>
      </c>
      <c r="K2636">
        <f t="shared" si="300"/>
        <v>1</v>
      </c>
      <c r="L2636">
        <v>1</v>
      </c>
      <c r="M2636" t="s">
        <v>48</v>
      </c>
      <c r="N2636" t="s">
        <v>370</v>
      </c>
      <c r="O2636" t="s">
        <v>52</v>
      </c>
      <c r="P2636" t="s">
        <v>23</v>
      </c>
      <c r="Q2636" t="s">
        <v>371</v>
      </c>
    </row>
    <row r="2637" spans="1:17" x14ac:dyDescent="0.35">
      <c r="A2637" t="s">
        <v>60</v>
      </c>
      <c r="B2637" t="s">
        <v>61</v>
      </c>
      <c r="C2637" t="s">
        <v>17</v>
      </c>
      <c r="D2637" t="s">
        <v>370</v>
      </c>
      <c r="E2637" t="s">
        <v>19</v>
      </c>
      <c r="F2637" t="s">
        <v>20</v>
      </c>
      <c r="G2637" t="s">
        <v>52</v>
      </c>
      <c r="H2637" s="2">
        <v>42107</v>
      </c>
      <c r="I2637">
        <v>12</v>
      </c>
      <c r="J2637">
        <v>13</v>
      </c>
      <c r="K2637">
        <f t="shared" si="300"/>
        <v>2</v>
      </c>
      <c r="L2637">
        <v>2</v>
      </c>
      <c r="M2637" t="s">
        <v>26</v>
      </c>
      <c r="N2637" t="s">
        <v>370</v>
      </c>
      <c r="O2637" t="s">
        <v>52</v>
      </c>
      <c r="P2637" t="s">
        <v>23</v>
      </c>
      <c r="Q2637" t="s">
        <v>371</v>
      </c>
    </row>
    <row r="2638" spans="1:17" x14ac:dyDescent="0.35">
      <c r="A2638" t="s">
        <v>60</v>
      </c>
      <c r="B2638" t="s">
        <v>61</v>
      </c>
      <c r="C2638" t="s">
        <v>17</v>
      </c>
      <c r="D2638" t="s">
        <v>370</v>
      </c>
      <c r="E2638" t="s">
        <v>19</v>
      </c>
      <c r="F2638" t="s">
        <v>20</v>
      </c>
      <c r="G2638" t="s">
        <v>52</v>
      </c>
      <c r="H2638" s="2">
        <v>42110</v>
      </c>
      <c r="I2638">
        <v>13.0625</v>
      </c>
      <c r="J2638">
        <v>16</v>
      </c>
      <c r="K2638">
        <f t="shared" si="300"/>
        <v>3.0625</v>
      </c>
      <c r="L2638">
        <v>3</v>
      </c>
      <c r="M2638" t="s">
        <v>39</v>
      </c>
      <c r="N2638" t="s">
        <v>370</v>
      </c>
      <c r="O2638" t="s">
        <v>52</v>
      </c>
      <c r="P2638" t="s">
        <v>23</v>
      </c>
      <c r="Q2638" t="s">
        <v>371</v>
      </c>
    </row>
    <row r="2639" spans="1:17" x14ac:dyDescent="0.35">
      <c r="A2639" t="s">
        <v>60</v>
      </c>
      <c r="B2639" t="s">
        <v>61</v>
      </c>
      <c r="C2639" t="s">
        <v>17</v>
      </c>
      <c r="D2639" t="s">
        <v>370</v>
      </c>
      <c r="E2639" t="s">
        <v>19</v>
      </c>
      <c r="F2639" t="s">
        <v>20</v>
      </c>
      <c r="G2639" t="s">
        <v>52</v>
      </c>
      <c r="H2639" s="2">
        <v>42115</v>
      </c>
      <c r="I2639">
        <v>14.75</v>
      </c>
      <c r="J2639">
        <v>21</v>
      </c>
      <c r="K2639">
        <f t="shared" si="300"/>
        <v>4.75</v>
      </c>
      <c r="L2639">
        <v>5</v>
      </c>
      <c r="M2639" t="s">
        <v>28</v>
      </c>
      <c r="N2639" t="s">
        <v>370</v>
      </c>
      <c r="O2639" t="s">
        <v>52</v>
      </c>
      <c r="P2639" t="s">
        <v>23</v>
      </c>
      <c r="Q2639" t="s">
        <v>371</v>
      </c>
    </row>
    <row r="2640" spans="1:17" x14ac:dyDescent="0.35">
      <c r="A2640" t="s">
        <v>60</v>
      </c>
      <c r="B2640" t="s">
        <v>61</v>
      </c>
      <c r="C2640" t="s">
        <v>17</v>
      </c>
      <c r="D2640" t="s">
        <v>370</v>
      </c>
      <c r="E2640" t="s">
        <v>19</v>
      </c>
      <c r="F2640" t="s">
        <v>20</v>
      </c>
      <c r="G2640" t="s">
        <v>52</v>
      </c>
      <c r="H2640" s="2">
        <v>42122</v>
      </c>
      <c r="I2640">
        <v>16.600000000000001</v>
      </c>
      <c r="J2640">
        <v>28</v>
      </c>
      <c r="K2640">
        <f t="shared" si="300"/>
        <v>6.6000000000000014</v>
      </c>
      <c r="L2640">
        <v>7</v>
      </c>
      <c r="M2640" t="s">
        <v>29</v>
      </c>
      <c r="N2640" t="s">
        <v>370</v>
      </c>
      <c r="O2640" t="s">
        <v>52</v>
      </c>
      <c r="P2640" t="s">
        <v>23</v>
      </c>
      <c r="Q2640" t="s">
        <v>371</v>
      </c>
    </row>
    <row r="2641" spans="1:17" hidden="1" x14ac:dyDescent="0.35">
      <c r="A2641" t="s">
        <v>60</v>
      </c>
      <c r="B2641" t="s">
        <v>61</v>
      </c>
      <c r="C2641" t="s">
        <v>17</v>
      </c>
      <c r="D2641" t="s">
        <v>370</v>
      </c>
      <c r="E2641" t="s">
        <v>19</v>
      </c>
      <c r="F2641" t="s">
        <v>20</v>
      </c>
      <c r="G2641" t="s">
        <v>52</v>
      </c>
      <c r="H2641" s="2">
        <v>42129</v>
      </c>
      <c r="I2641">
        <v>31</v>
      </c>
      <c r="J2641">
        <v>35</v>
      </c>
      <c r="L2641">
        <v>0</v>
      </c>
      <c r="M2641" t="s">
        <v>30</v>
      </c>
      <c r="N2641" t="s">
        <v>370</v>
      </c>
      <c r="O2641" t="s">
        <v>52</v>
      </c>
      <c r="P2641" t="s">
        <v>23</v>
      </c>
      <c r="Q2641" t="s">
        <v>371</v>
      </c>
    </row>
    <row r="2642" spans="1:17" hidden="1" x14ac:dyDescent="0.35">
      <c r="A2642" t="s">
        <v>60</v>
      </c>
      <c r="B2642" t="s">
        <v>61</v>
      </c>
      <c r="C2642" t="s">
        <v>17</v>
      </c>
      <c r="D2642" t="s">
        <v>370</v>
      </c>
      <c r="E2642" t="s">
        <v>19</v>
      </c>
      <c r="F2642" t="s">
        <v>20</v>
      </c>
      <c r="G2642" t="s">
        <v>52</v>
      </c>
      <c r="H2642" s="2">
        <v>42149</v>
      </c>
      <c r="I2642">
        <v>53</v>
      </c>
      <c r="J2642">
        <v>55</v>
      </c>
      <c r="L2642">
        <v>0</v>
      </c>
      <c r="M2642" t="s">
        <v>31</v>
      </c>
      <c r="N2642" t="s">
        <v>370</v>
      </c>
      <c r="O2642" t="s">
        <v>52</v>
      </c>
      <c r="P2642" t="s">
        <v>23</v>
      </c>
      <c r="Q2642" t="s">
        <v>371</v>
      </c>
    </row>
    <row r="2643" spans="1:17" hidden="1" x14ac:dyDescent="0.35">
      <c r="A2643" t="s">
        <v>60</v>
      </c>
      <c r="B2643" t="s">
        <v>61</v>
      </c>
      <c r="C2643" t="s">
        <v>17</v>
      </c>
      <c r="D2643" t="s">
        <v>370</v>
      </c>
      <c r="E2643" t="s">
        <v>19</v>
      </c>
      <c r="F2643" t="s">
        <v>20</v>
      </c>
      <c r="G2643" t="s">
        <v>52</v>
      </c>
      <c r="H2643" s="2">
        <v>42174</v>
      </c>
      <c r="I2643">
        <v>60</v>
      </c>
      <c r="J2643">
        <v>80</v>
      </c>
      <c r="L2643">
        <v>0</v>
      </c>
      <c r="M2643" t="s">
        <v>32</v>
      </c>
      <c r="N2643" t="s">
        <v>370</v>
      </c>
      <c r="O2643" t="s">
        <v>52</v>
      </c>
      <c r="P2643" t="s">
        <v>23</v>
      </c>
      <c r="Q2643" t="s">
        <v>371</v>
      </c>
    </row>
    <row r="2644" spans="1:17" hidden="1" x14ac:dyDescent="0.35">
      <c r="A2644" t="s">
        <v>60</v>
      </c>
      <c r="B2644" t="s">
        <v>61</v>
      </c>
      <c r="C2644" t="s">
        <v>17</v>
      </c>
      <c r="D2644" t="s">
        <v>370</v>
      </c>
      <c r="E2644" t="s">
        <v>33</v>
      </c>
      <c r="F2644" t="s">
        <v>20</v>
      </c>
      <c r="G2644" t="s">
        <v>64</v>
      </c>
      <c r="H2644" s="2">
        <v>42115</v>
      </c>
      <c r="I2644">
        <v>10</v>
      </c>
      <c r="J2644">
        <v>6</v>
      </c>
      <c r="L2644">
        <v>0</v>
      </c>
      <c r="M2644" t="s">
        <v>22</v>
      </c>
      <c r="N2644" t="s">
        <v>370</v>
      </c>
      <c r="O2644" t="s">
        <v>64</v>
      </c>
      <c r="P2644" t="s">
        <v>23</v>
      </c>
      <c r="Q2644" t="s">
        <v>372</v>
      </c>
    </row>
    <row r="2645" spans="1:17" x14ac:dyDescent="0.35">
      <c r="A2645" t="s">
        <v>60</v>
      </c>
      <c r="B2645" t="s">
        <v>61</v>
      </c>
      <c r="C2645" t="s">
        <v>17</v>
      </c>
      <c r="D2645" t="s">
        <v>370</v>
      </c>
      <c r="E2645" t="s">
        <v>33</v>
      </c>
      <c r="F2645" t="s">
        <v>20</v>
      </c>
      <c r="G2645" t="s">
        <v>64</v>
      </c>
      <c r="H2645" s="2">
        <v>42115</v>
      </c>
      <c r="I2645">
        <v>10</v>
      </c>
      <c r="J2645">
        <v>6</v>
      </c>
      <c r="K2645">
        <f t="shared" ref="K2645:K2651" si="301">I2645-10</f>
        <v>0</v>
      </c>
      <c r="L2645">
        <v>0</v>
      </c>
      <c r="M2645" t="s">
        <v>25</v>
      </c>
      <c r="N2645" t="s">
        <v>370</v>
      </c>
      <c r="O2645" t="s">
        <v>64</v>
      </c>
      <c r="P2645" t="s">
        <v>23</v>
      </c>
      <c r="Q2645" t="s">
        <v>372</v>
      </c>
    </row>
    <row r="2646" spans="1:17" x14ac:dyDescent="0.35">
      <c r="A2646" t="s">
        <v>60</v>
      </c>
      <c r="B2646" t="s">
        <v>61</v>
      </c>
      <c r="C2646" t="s">
        <v>17</v>
      </c>
      <c r="D2646" t="s">
        <v>370</v>
      </c>
      <c r="E2646" t="s">
        <v>33</v>
      </c>
      <c r="F2646" t="s">
        <v>20</v>
      </c>
      <c r="G2646" t="s">
        <v>64</v>
      </c>
      <c r="H2646" s="2">
        <v>42122</v>
      </c>
      <c r="I2646">
        <v>11.375</v>
      </c>
      <c r="J2646">
        <v>13</v>
      </c>
      <c r="K2646">
        <f t="shared" si="301"/>
        <v>1.375</v>
      </c>
      <c r="L2646">
        <v>1</v>
      </c>
      <c r="M2646" t="s">
        <v>48</v>
      </c>
      <c r="N2646" t="s">
        <v>370</v>
      </c>
      <c r="O2646" t="s">
        <v>64</v>
      </c>
      <c r="P2646" t="s">
        <v>23</v>
      </c>
      <c r="Q2646" t="s">
        <v>372</v>
      </c>
    </row>
    <row r="2647" spans="1:17" x14ac:dyDescent="0.35">
      <c r="A2647" t="s">
        <v>60</v>
      </c>
      <c r="B2647" t="s">
        <v>61</v>
      </c>
      <c r="C2647" t="s">
        <v>17</v>
      </c>
      <c r="D2647" t="s">
        <v>370</v>
      </c>
      <c r="E2647" t="s">
        <v>33</v>
      </c>
      <c r="F2647" t="s">
        <v>20</v>
      </c>
      <c r="G2647" t="s">
        <v>64</v>
      </c>
      <c r="H2647" s="2">
        <v>42129</v>
      </c>
      <c r="I2647">
        <v>13.0625</v>
      </c>
      <c r="J2647">
        <v>20</v>
      </c>
      <c r="K2647">
        <f t="shared" si="301"/>
        <v>3.0625</v>
      </c>
      <c r="L2647">
        <v>3</v>
      </c>
      <c r="M2647" t="s">
        <v>39</v>
      </c>
      <c r="N2647" t="s">
        <v>370</v>
      </c>
      <c r="O2647" t="s">
        <v>64</v>
      </c>
      <c r="P2647" t="s">
        <v>23</v>
      </c>
      <c r="Q2647" t="s">
        <v>372</v>
      </c>
    </row>
    <row r="2648" spans="1:17" x14ac:dyDescent="0.35">
      <c r="A2648" t="s">
        <v>60</v>
      </c>
      <c r="B2648" t="s">
        <v>61</v>
      </c>
      <c r="C2648" t="s">
        <v>17</v>
      </c>
      <c r="D2648" t="s">
        <v>370</v>
      </c>
      <c r="E2648" t="s">
        <v>33</v>
      </c>
      <c r="F2648" t="s">
        <v>20</v>
      </c>
      <c r="G2648" t="s">
        <v>64</v>
      </c>
      <c r="H2648" s="2">
        <v>42132</v>
      </c>
      <c r="I2648">
        <v>14</v>
      </c>
      <c r="J2648">
        <v>23</v>
      </c>
      <c r="K2648">
        <f t="shared" si="301"/>
        <v>4</v>
      </c>
      <c r="L2648">
        <v>4</v>
      </c>
      <c r="M2648" t="s">
        <v>27</v>
      </c>
      <c r="N2648" t="s">
        <v>370</v>
      </c>
      <c r="O2648" t="s">
        <v>64</v>
      </c>
      <c r="P2648" t="s">
        <v>23</v>
      </c>
      <c r="Q2648" t="s">
        <v>372</v>
      </c>
    </row>
    <row r="2649" spans="1:17" x14ac:dyDescent="0.35">
      <c r="A2649" t="s">
        <v>60</v>
      </c>
      <c r="B2649" t="s">
        <v>61</v>
      </c>
      <c r="C2649" t="s">
        <v>17</v>
      </c>
      <c r="D2649" t="s">
        <v>370</v>
      </c>
      <c r="E2649" t="s">
        <v>33</v>
      </c>
      <c r="F2649" t="s">
        <v>20</v>
      </c>
      <c r="G2649" t="s">
        <v>64</v>
      </c>
      <c r="H2649" s="2">
        <v>42136</v>
      </c>
      <c r="I2649">
        <v>14.9375</v>
      </c>
      <c r="J2649">
        <v>27</v>
      </c>
      <c r="K2649">
        <f t="shared" si="301"/>
        <v>4.9375</v>
      </c>
      <c r="L2649">
        <v>5</v>
      </c>
      <c r="M2649" t="s">
        <v>28</v>
      </c>
      <c r="N2649" t="s">
        <v>370</v>
      </c>
      <c r="O2649" t="s">
        <v>64</v>
      </c>
      <c r="P2649" t="s">
        <v>23</v>
      </c>
      <c r="Q2649" t="s">
        <v>372</v>
      </c>
    </row>
    <row r="2650" spans="1:17" x14ac:dyDescent="0.35">
      <c r="A2650" t="s">
        <v>60</v>
      </c>
      <c r="B2650" t="s">
        <v>61</v>
      </c>
      <c r="C2650" t="s">
        <v>17</v>
      </c>
      <c r="D2650" t="s">
        <v>370</v>
      </c>
      <c r="E2650" t="s">
        <v>33</v>
      </c>
      <c r="F2650" t="s">
        <v>20</v>
      </c>
      <c r="G2650" t="s">
        <v>64</v>
      </c>
      <c r="H2650" s="2">
        <v>42139</v>
      </c>
      <c r="I2650">
        <v>15.6875</v>
      </c>
      <c r="J2650">
        <v>30</v>
      </c>
      <c r="K2650">
        <f t="shared" si="301"/>
        <v>5.6875</v>
      </c>
      <c r="L2650">
        <v>6</v>
      </c>
      <c r="M2650" t="s">
        <v>40</v>
      </c>
      <c r="N2650" t="s">
        <v>370</v>
      </c>
      <c r="O2650" t="s">
        <v>64</v>
      </c>
      <c r="P2650" t="s">
        <v>23</v>
      </c>
      <c r="Q2650" t="s">
        <v>372</v>
      </c>
    </row>
    <row r="2651" spans="1:17" x14ac:dyDescent="0.35">
      <c r="A2651" t="s">
        <v>60</v>
      </c>
      <c r="B2651" t="s">
        <v>61</v>
      </c>
      <c r="C2651" t="s">
        <v>17</v>
      </c>
      <c r="D2651" t="s">
        <v>370</v>
      </c>
      <c r="E2651" t="s">
        <v>33</v>
      </c>
      <c r="F2651" t="s">
        <v>20</v>
      </c>
      <c r="G2651" t="s">
        <v>64</v>
      </c>
      <c r="H2651" s="2">
        <v>42144</v>
      </c>
      <c r="I2651">
        <v>16.8125</v>
      </c>
      <c r="J2651">
        <v>35</v>
      </c>
      <c r="K2651">
        <f t="shared" si="301"/>
        <v>6.8125</v>
      </c>
      <c r="L2651">
        <v>7</v>
      </c>
      <c r="M2651" t="s">
        <v>29</v>
      </c>
      <c r="N2651" t="s">
        <v>370</v>
      </c>
      <c r="O2651" t="s">
        <v>64</v>
      </c>
      <c r="P2651" t="s">
        <v>23</v>
      </c>
      <c r="Q2651" t="s">
        <v>372</v>
      </c>
    </row>
    <row r="2652" spans="1:17" hidden="1" x14ac:dyDescent="0.35">
      <c r="A2652" t="s">
        <v>60</v>
      </c>
      <c r="B2652" t="s">
        <v>61</v>
      </c>
      <c r="C2652" t="s">
        <v>17</v>
      </c>
      <c r="D2652" t="s">
        <v>370</v>
      </c>
      <c r="E2652" t="s">
        <v>33</v>
      </c>
      <c r="F2652" t="s">
        <v>20</v>
      </c>
      <c r="G2652" t="s">
        <v>64</v>
      </c>
      <c r="H2652" s="2">
        <v>42153</v>
      </c>
      <c r="I2652">
        <v>30</v>
      </c>
      <c r="J2652">
        <v>44</v>
      </c>
      <c r="L2652">
        <v>0</v>
      </c>
      <c r="M2652" t="s">
        <v>30</v>
      </c>
      <c r="N2652" t="s">
        <v>370</v>
      </c>
      <c r="O2652" t="s">
        <v>64</v>
      </c>
      <c r="P2652" t="s">
        <v>23</v>
      </c>
      <c r="Q2652" t="s">
        <v>372</v>
      </c>
    </row>
    <row r="2653" spans="1:17" hidden="1" x14ac:dyDescent="0.35">
      <c r="A2653" t="s">
        <v>60</v>
      </c>
      <c r="B2653" t="s">
        <v>61</v>
      </c>
      <c r="C2653" t="s">
        <v>17</v>
      </c>
      <c r="D2653" t="s">
        <v>370</v>
      </c>
      <c r="E2653" t="s">
        <v>33</v>
      </c>
      <c r="F2653" t="s">
        <v>20</v>
      </c>
      <c r="G2653" t="s">
        <v>64</v>
      </c>
      <c r="H2653" s="2">
        <v>42167</v>
      </c>
      <c r="I2653">
        <v>51</v>
      </c>
      <c r="J2653">
        <v>58</v>
      </c>
      <c r="L2653">
        <v>0</v>
      </c>
      <c r="M2653" t="s">
        <v>31</v>
      </c>
      <c r="N2653" t="s">
        <v>370</v>
      </c>
      <c r="O2653" t="s">
        <v>64</v>
      </c>
      <c r="P2653" t="s">
        <v>23</v>
      </c>
      <c r="Q2653" t="s">
        <v>372</v>
      </c>
    </row>
    <row r="2654" spans="1:17" hidden="1" x14ac:dyDescent="0.35">
      <c r="A2654" t="s">
        <v>60</v>
      </c>
      <c r="B2654" t="s">
        <v>61</v>
      </c>
      <c r="C2654" t="s">
        <v>17</v>
      </c>
      <c r="D2654" t="s">
        <v>370</v>
      </c>
      <c r="E2654" t="s">
        <v>33</v>
      </c>
      <c r="F2654" t="s">
        <v>20</v>
      </c>
      <c r="G2654" t="s">
        <v>64</v>
      </c>
      <c r="H2654" s="2">
        <v>42192</v>
      </c>
      <c r="I2654">
        <v>60</v>
      </c>
      <c r="J2654">
        <v>83</v>
      </c>
      <c r="L2654">
        <v>0</v>
      </c>
      <c r="M2654" t="s">
        <v>32</v>
      </c>
      <c r="N2654" t="s">
        <v>370</v>
      </c>
      <c r="O2654" t="s">
        <v>64</v>
      </c>
      <c r="P2654" t="s">
        <v>23</v>
      </c>
      <c r="Q2654" t="s">
        <v>372</v>
      </c>
    </row>
    <row r="2655" spans="1:17" hidden="1" x14ac:dyDescent="0.35">
      <c r="A2655" t="s">
        <v>60</v>
      </c>
      <c r="B2655" t="s">
        <v>61</v>
      </c>
      <c r="C2655" t="s">
        <v>17</v>
      </c>
      <c r="D2655" t="s">
        <v>370</v>
      </c>
      <c r="E2655" t="s">
        <v>36</v>
      </c>
      <c r="F2655" t="s">
        <v>20</v>
      </c>
      <c r="G2655" t="s">
        <v>66</v>
      </c>
      <c r="H2655" s="2">
        <v>42141</v>
      </c>
      <c r="I2655">
        <v>10</v>
      </c>
      <c r="J2655">
        <v>10</v>
      </c>
      <c r="L2655">
        <v>0</v>
      </c>
      <c r="M2655" t="s">
        <v>22</v>
      </c>
      <c r="N2655" t="s">
        <v>370</v>
      </c>
      <c r="O2655" t="s">
        <v>66</v>
      </c>
      <c r="P2655" t="s">
        <v>23</v>
      </c>
      <c r="Q2655" t="s">
        <v>373</v>
      </c>
    </row>
    <row r="2656" spans="1:17" x14ac:dyDescent="0.35">
      <c r="A2656" t="s">
        <v>60</v>
      </c>
      <c r="B2656" t="s">
        <v>61</v>
      </c>
      <c r="C2656" t="s">
        <v>17</v>
      </c>
      <c r="D2656" t="s">
        <v>370</v>
      </c>
      <c r="E2656" t="s">
        <v>36</v>
      </c>
      <c r="F2656" t="s">
        <v>20</v>
      </c>
      <c r="G2656" t="s">
        <v>66</v>
      </c>
      <c r="H2656" s="2">
        <v>42141</v>
      </c>
      <c r="I2656">
        <v>10</v>
      </c>
      <c r="J2656">
        <v>10</v>
      </c>
      <c r="K2656">
        <f t="shared" ref="K2656:K2661" si="302">I2656-10</f>
        <v>0</v>
      </c>
      <c r="L2656">
        <v>0</v>
      </c>
      <c r="M2656" t="s">
        <v>25</v>
      </c>
      <c r="N2656" t="s">
        <v>370</v>
      </c>
      <c r="O2656" t="s">
        <v>66</v>
      </c>
      <c r="P2656" t="s">
        <v>23</v>
      </c>
      <c r="Q2656" t="s">
        <v>373</v>
      </c>
    </row>
    <row r="2657" spans="1:17" x14ac:dyDescent="0.35">
      <c r="A2657" t="s">
        <v>60</v>
      </c>
      <c r="B2657" t="s">
        <v>61</v>
      </c>
      <c r="C2657" t="s">
        <v>17</v>
      </c>
      <c r="D2657" t="s">
        <v>370</v>
      </c>
      <c r="E2657" t="s">
        <v>36</v>
      </c>
      <c r="F2657" t="s">
        <v>20</v>
      </c>
      <c r="G2657" t="s">
        <v>66</v>
      </c>
      <c r="H2657" s="2">
        <v>42149</v>
      </c>
      <c r="I2657">
        <v>12</v>
      </c>
      <c r="J2657">
        <v>18</v>
      </c>
      <c r="K2657">
        <f t="shared" si="302"/>
        <v>2</v>
      </c>
      <c r="L2657">
        <v>2</v>
      </c>
      <c r="M2657" t="s">
        <v>26</v>
      </c>
      <c r="N2657" t="s">
        <v>370</v>
      </c>
      <c r="O2657" t="s">
        <v>66</v>
      </c>
      <c r="P2657" t="s">
        <v>23</v>
      </c>
      <c r="Q2657" t="s">
        <v>373</v>
      </c>
    </row>
    <row r="2658" spans="1:17" x14ac:dyDescent="0.35">
      <c r="A2658" t="s">
        <v>60</v>
      </c>
      <c r="B2658" t="s">
        <v>61</v>
      </c>
      <c r="C2658" t="s">
        <v>17</v>
      </c>
      <c r="D2658" t="s">
        <v>370</v>
      </c>
      <c r="E2658" t="s">
        <v>36</v>
      </c>
      <c r="F2658" t="s">
        <v>20</v>
      </c>
      <c r="G2658" t="s">
        <v>66</v>
      </c>
      <c r="H2658" s="2">
        <v>42153</v>
      </c>
      <c r="I2658">
        <v>13</v>
      </c>
      <c r="J2658">
        <v>22</v>
      </c>
      <c r="K2658">
        <f t="shared" si="302"/>
        <v>3</v>
      </c>
      <c r="L2658">
        <v>3</v>
      </c>
      <c r="M2658" t="s">
        <v>39</v>
      </c>
      <c r="N2658" t="s">
        <v>370</v>
      </c>
      <c r="O2658" t="s">
        <v>66</v>
      </c>
      <c r="P2658" t="s">
        <v>23</v>
      </c>
      <c r="Q2658" t="s">
        <v>373</v>
      </c>
    </row>
    <row r="2659" spans="1:17" x14ac:dyDescent="0.35">
      <c r="A2659" t="s">
        <v>60</v>
      </c>
      <c r="B2659" t="s">
        <v>61</v>
      </c>
      <c r="C2659" t="s">
        <v>17</v>
      </c>
      <c r="D2659" t="s">
        <v>370</v>
      </c>
      <c r="E2659" t="s">
        <v>36</v>
      </c>
      <c r="F2659" t="s">
        <v>20</v>
      </c>
      <c r="G2659" t="s">
        <v>66</v>
      </c>
      <c r="H2659" s="2">
        <v>42156</v>
      </c>
      <c r="I2659">
        <v>13.75</v>
      </c>
      <c r="J2659">
        <v>25</v>
      </c>
      <c r="K2659">
        <f t="shared" si="302"/>
        <v>3.75</v>
      </c>
      <c r="L2659">
        <v>4</v>
      </c>
      <c r="M2659" t="s">
        <v>27</v>
      </c>
      <c r="N2659" t="s">
        <v>370</v>
      </c>
      <c r="O2659" t="s">
        <v>66</v>
      </c>
      <c r="P2659" t="s">
        <v>23</v>
      </c>
      <c r="Q2659" t="s">
        <v>373</v>
      </c>
    </row>
    <row r="2660" spans="1:17" x14ac:dyDescent="0.35">
      <c r="A2660" t="s">
        <v>60</v>
      </c>
      <c r="B2660" t="s">
        <v>61</v>
      </c>
      <c r="C2660" t="s">
        <v>17</v>
      </c>
      <c r="D2660" t="s">
        <v>370</v>
      </c>
      <c r="E2660" t="s">
        <v>36</v>
      </c>
      <c r="F2660" t="s">
        <v>20</v>
      </c>
      <c r="G2660" t="s">
        <v>66</v>
      </c>
      <c r="H2660" s="2">
        <v>42160</v>
      </c>
      <c r="I2660">
        <v>15</v>
      </c>
      <c r="J2660">
        <v>29</v>
      </c>
      <c r="K2660">
        <f t="shared" si="302"/>
        <v>5</v>
      </c>
      <c r="L2660">
        <v>5</v>
      </c>
      <c r="M2660" t="s">
        <v>28</v>
      </c>
      <c r="N2660" t="s">
        <v>370</v>
      </c>
      <c r="O2660" t="s">
        <v>66</v>
      </c>
      <c r="P2660" t="s">
        <v>23</v>
      </c>
      <c r="Q2660" t="s">
        <v>373</v>
      </c>
    </row>
    <row r="2661" spans="1:17" x14ac:dyDescent="0.35">
      <c r="A2661" t="s">
        <v>60</v>
      </c>
      <c r="B2661" t="s">
        <v>61</v>
      </c>
      <c r="C2661" t="s">
        <v>17</v>
      </c>
      <c r="D2661" t="s">
        <v>370</v>
      </c>
      <c r="E2661" t="s">
        <v>36</v>
      </c>
      <c r="F2661" t="s">
        <v>20</v>
      </c>
      <c r="G2661" t="s">
        <v>66</v>
      </c>
      <c r="H2661" s="2">
        <v>42167</v>
      </c>
      <c r="I2661">
        <v>16.0625</v>
      </c>
      <c r="J2661">
        <v>36</v>
      </c>
      <c r="K2661">
        <f t="shared" si="302"/>
        <v>6.0625</v>
      </c>
      <c r="L2661">
        <v>6</v>
      </c>
      <c r="M2661" t="s">
        <v>40</v>
      </c>
      <c r="N2661" t="s">
        <v>370</v>
      </c>
      <c r="O2661" t="s">
        <v>66</v>
      </c>
      <c r="P2661" t="s">
        <v>23</v>
      </c>
      <c r="Q2661" t="s">
        <v>373</v>
      </c>
    </row>
    <row r="2662" spans="1:17" hidden="1" x14ac:dyDescent="0.35">
      <c r="A2662" t="s">
        <v>60</v>
      </c>
      <c r="B2662" t="s">
        <v>61</v>
      </c>
      <c r="C2662" t="s">
        <v>17</v>
      </c>
      <c r="D2662" t="s">
        <v>370</v>
      </c>
      <c r="E2662" t="s">
        <v>36</v>
      </c>
      <c r="F2662" t="s">
        <v>20</v>
      </c>
      <c r="G2662" t="s">
        <v>66</v>
      </c>
      <c r="H2662" s="2">
        <v>42174</v>
      </c>
      <c r="I2662">
        <v>30</v>
      </c>
      <c r="J2662">
        <v>43</v>
      </c>
      <c r="L2662">
        <v>0</v>
      </c>
      <c r="M2662" t="s">
        <v>30</v>
      </c>
      <c r="N2662" t="s">
        <v>370</v>
      </c>
      <c r="O2662" t="s">
        <v>66</v>
      </c>
      <c r="P2662" t="s">
        <v>23</v>
      </c>
      <c r="Q2662" t="s">
        <v>373</v>
      </c>
    </row>
    <row r="2663" spans="1:17" hidden="1" x14ac:dyDescent="0.35">
      <c r="A2663" t="s">
        <v>60</v>
      </c>
      <c r="B2663" t="s">
        <v>61</v>
      </c>
      <c r="C2663" t="s">
        <v>17</v>
      </c>
      <c r="D2663" t="s">
        <v>370</v>
      </c>
      <c r="E2663" t="s">
        <v>36</v>
      </c>
      <c r="F2663" t="s">
        <v>20</v>
      </c>
      <c r="G2663" t="s">
        <v>66</v>
      </c>
      <c r="H2663" s="2">
        <v>42187</v>
      </c>
      <c r="I2663">
        <v>53</v>
      </c>
      <c r="J2663">
        <v>56</v>
      </c>
      <c r="L2663">
        <v>0</v>
      </c>
      <c r="M2663" t="s">
        <v>31</v>
      </c>
      <c r="N2663" t="s">
        <v>370</v>
      </c>
      <c r="O2663" t="s">
        <v>66</v>
      </c>
      <c r="P2663" t="s">
        <v>23</v>
      </c>
      <c r="Q2663" t="s">
        <v>373</v>
      </c>
    </row>
    <row r="2664" spans="1:17" hidden="1" x14ac:dyDescent="0.35">
      <c r="A2664" t="s">
        <v>60</v>
      </c>
      <c r="B2664" t="s">
        <v>61</v>
      </c>
      <c r="C2664" t="s">
        <v>17</v>
      </c>
      <c r="D2664" t="s">
        <v>370</v>
      </c>
      <c r="E2664" t="s">
        <v>36</v>
      </c>
      <c r="F2664" t="s">
        <v>20</v>
      </c>
      <c r="G2664" t="s">
        <v>66</v>
      </c>
      <c r="H2664" s="2">
        <v>42212</v>
      </c>
      <c r="I2664">
        <v>60</v>
      </c>
      <c r="J2664">
        <v>81</v>
      </c>
      <c r="L2664">
        <v>0</v>
      </c>
      <c r="M2664" t="s">
        <v>32</v>
      </c>
      <c r="N2664" t="s">
        <v>370</v>
      </c>
      <c r="O2664" t="s">
        <v>66</v>
      </c>
      <c r="P2664" t="s">
        <v>23</v>
      </c>
      <c r="Q2664" t="s">
        <v>373</v>
      </c>
    </row>
    <row r="2665" spans="1:17" hidden="1" x14ac:dyDescent="0.35">
      <c r="A2665" t="s">
        <v>60</v>
      </c>
      <c r="B2665" t="s">
        <v>61</v>
      </c>
      <c r="C2665" t="s">
        <v>17</v>
      </c>
      <c r="D2665" t="s">
        <v>370</v>
      </c>
      <c r="E2665" t="s">
        <v>45</v>
      </c>
      <c r="F2665" t="s">
        <v>20</v>
      </c>
      <c r="G2665" t="s">
        <v>68</v>
      </c>
      <c r="H2665" s="2">
        <v>42149</v>
      </c>
      <c r="I2665">
        <v>10</v>
      </c>
      <c r="J2665">
        <v>10</v>
      </c>
      <c r="L2665">
        <v>0</v>
      </c>
      <c r="M2665" t="s">
        <v>22</v>
      </c>
      <c r="N2665" t="s">
        <v>370</v>
      </c>
      <c r="O2665" t="s">
        <v>68</v>
      </c>
      <c r="P2665" t="s">
        <v>23</v>
      </c>
      <c r="Q2665" t="s">
        <v>374</v>
      </c>
    </row>
    <row r="2666" spans="1:17" x14ac:dyDescent="0.35">
      <c r="A2666" t="s">
        <v>60</v>
      </c>
      <c r="B2666" t="s">
        <v>61</v>
      </c>
      <c r="C2666" t="s">
        <v>17</v>
      </c>
      <c r="D2666" t="s">
        <v>370</v>
      </c>
      <c r="E2666" t="s">
        <v>45</v>
      </c>
      <c r="F2666" t="s">
        <v>20</v>
      </c>
      <c r="G2666" t="s">
        <v>68</v>
      </c>
      <c r="H2666" s="2">
        <v>42149</v>
      </c>
      <c r="I2666">
        <v>10</v>
      </c>
      <c r="J2666">
        <v>10</v>
      </c>
      <c r="K2666">
        <f t="shared" ref="K2666:K2671" si="303">I2666-10</f>
        <v>0</v>
      </c>
      <c r="L2666">
        <v>0</v>
      </c>
      <c r="M2666" t="s">
        <v>25</v>
      </c>
      <c r="N2666" t="s">
        <v>370</v>
      </c>
      <c r="O2666" t="s">
        <v>68</v>
      </c>
      <c r="P2666" t="s">
        <v>23</v>
      </c>
      <c r="Q2666" t="s">
        <v>374</v>
      </c>
    </row>
    <row r="2667" spans="1:17" x14ac:dyDescent="0.35">
      <c r="A2667" t="s">
        <v>60</v>
      </c>
      <c r="B2667" t="s">
        <v>61</v>
      </c>
      <c r="C2667" t="s">
        <v>17</v>
      </c>
      <c r="D2667" t="s">
        <v>370</v>
      </c>
      <c r="E2667" t="s">
        <v>45</v>
      </c>
      <c r="F2667" t="s">
        <v>20</v>
      </c>
      <c r="G2667" t="s">
        <v>68</v>
      </c>
      <c r="H2667" s="2">
        <v>42156</v>
      </c>
      <c r="I2667">
        <v>12</v>
      </c>
      <c r="J2667">
        <v>17</v>
      </c>
      <c r="K2667">
        <f t="shared" si="303"/>
        <v>2</v>
      </c>
      <c r="L2667">
        <v>2</v>
      </c>
      <c r="M2667" t="s">
        <v>26</v>
      </c>
      <c r="N2667" t="s">
        <v>370</v>
      </c>
      <c r="O2667" t="s">
        <v>68</v>
      </c>
      <c r="P2667" t="s">
        <v>23</v>
      </c>
      <c r="Q2667" t="s">
        <v>374</v>
      </c>
    </row>
    <row r="2668" spans="1:17" x14ac:dyDescent="0.35">
      <c r="A2668" t="s">
        <v>60</v>
      </c>
      <c r="B2668" t="s">
        <v>61</v>
      </c>
      <c r="C2668" t="s">
        <v>17</v>
      </c>
      <c r="D2668" t="s">
        <v>370</v>
      </c>
      <c r="E2668" t="s">
        <v>45</v>
      </c>
      <c r="F2668" t="s">
        <v>20</v>
      </c>
      <c r="G2668" t="s">
        <v>68</v>
      </c>
      <c r="H2668" s="2">
        <v>42165</v>
      </c>
      <c r="I2668">
        <v>13.75</v>
      </c>
      <c r="J2668">
        <v>26</v>
      </c>
      <c r="K2668">
        <f t="shared" si="303"/>
        <v>3.75</v>
      </c>
      <c r="L2668">
        <v>4</v>
      </c>
      <c r="M2668" t="s">
        <v>27</v>
      </c>
      <c r="N2668" t="s">
        <v>370</v>
      </c>
      <c r="O2668" t="s">
        <v>68</v>
      </c>
      <c r="P2668" t="s">
        <v>23</v>
      </c>
      <c r="Q2668" t="s">
        <v>374</v>
      </c>
    </row>
    <row r="2669" spans="1:17" x14ac:dyDescent="0.35">
      <c r="A2669" t="s">
        <v>60</v>
      </c>
      <c r="B2669" t="s">
        <v>61</v>
      </c>
      <c r="C2669" t="s">
        <v>17</v>
      </c>
      <c r="D2669" t="s">
        <v>370</v>
      </c>
      <c r="E2669" t="s">
        <v>45</v>
      </c>
      <c r="F2669" t="s">
        <v>20</v>
      </c>
      <c r="G2669" t="s">
        <v>68</v>
      </c>
      <c r="H2669" s="2">
        <v>42174</v>
      </c>
      <c r="I2669">
        <v>16</v>
      </c>
      <c r="J2669">
        <v>35</v>
      </c>
      <c r="K2669">
        <f t="shared" si="303"/>
        <v>6</v>
      </c>
      <c r="L2669">
        <v>6</v>
      </c>
      <c r="M2669" t="s">
        <v>40</v>
      </c>
      <c r="N2669" t="s">
        <v>370</v>
      </c>
      <c r="O2669" t="s">
        <v>68</v>
      </c>
      <c r="P2669" t="s">
        <v>23</v>
      </c>
      <c r="Q2669" t="s">
        <v>374</v>
      </c>
    </row>
    <row r="2670" spans="1:17" x14ac:dyDescent="0.35">
      <c r="A2670" t="s">
        <v>60</v>
      </c>
      <c r="B2670" t="s">
        <v>61</v>
      </c>
      <c r="C2670" t="s">
        <v>17</v>
      </c>
      <c r="D2670" t="s">
        <v>370</v>
      </c>
      <c r="E2670" t="s">
        <v>45</v>
      </c>
      <c r="F2670" t="s">
        <v>20</v>
      </c>
      <c r="G2670" t="s">
        <v>68</v>
      </c>
      <c r="H2670" s="2">
        <v>42178</v>
      </c>
      <c r="I2670">
        <v>17</v>
      </c>
      <c r="J2670">
        <v>39</v>
      </c>
      <c r="K2670">
        <f t="shared" si="303"/>
        <v>7</v>
      </c>
      <c r="L2670">
        <v>7</v>
      </c>
      <c r="M2670" t="s">
        <v>29</v>
      </c>
      <c r="N2670" t="s">
        <v>370</v>
      </c>
      <c r="O2670" t="s">
        <v>68</v>
      </c>
      <c r="P2670" t="s">
        <v>23</v>
      </c>
      <c r="Q2670" t="s">
        <v>374</v>
      </c>
    </row>
    <row r="2671" spans="1:17" x14ac:dyDescent="0.35">
      <c r="A2671" t="s">
        <v>60</v>
      </c>
      <c r="B2671" t="s">
        <v>61</v>
      </c>
      <c r="C2671" t="s">
        <v>17</v>
      </c>
      <c r="D2671" t="s">
        <v>370</v>
      </c>
      <c r="E2671" t="s">
        <v>45</v>
      </c>
      <c r="F2671" t="s">
        <v>20</v>
      </c>
      <c r="G2671" t="s">
        <v>68</v>
      </c>
      <c r="H2671" s="2">
        <v>42181</v>
      </c>
      <c r="I2671">
        <v>17.5</v>
      </c>
      <c r="J2671">
        <v>42</v>
      </c>
      <c r="K2671">
        <f t="shared" si="303"/>
        <v>7.5</v>
      </c>
      <c r="L2671">
        <v>8</v>
      </c>
      <c r="M2671" t="s">
        <v>49</v>
      </c>
      <c r="N2671" t="s">
        <v>370</v>
      </c>
      <c r="O2671" t="s">
        <v>68</v>
      </c>
      <c r="P2671" t="s">
        <v>23</v>
      </c>
      <c r="Q2671" t="s">
        <v>374</v>
      </c>
    </row>
    <row r="2672" spans="1:17" hidden="1" x14ac:dyDescent="0.35">
      <c r="A2672" t="s">
        <v>60</v>
      </c>
      <c r="B2672" t="s">
        <v>61</v>
      </c>
      <c r="C2672" t="s">
        <v>17</v>
      </c>
      <c r="D2672" t="s">
        <v>370</v>
      </c>
      <c r="E2672" t="s">
        <v>45</v>
      </c>
      <c r="F2672" t="s">
        <v>20</v>
      </c>
      <c r="G2672" t="s">
        <v>68</v>
      </c>
      <c r="H2672" s="2">
        <v>42187</v>
      </c>
      <c r="I2672">
        <v>30</v>
      </c>
      <c r="J2672">
        <v>48</v>
      </c>
      <c r="L2672">
        <v>0</v>
      </c>
      <c r="M2672" t="s">
        <v>30</v>
      </c>
      <c r="N2672" t="s">
        <v>370</v>
      </c>
      <c r="O2672" t="s">
        <v>68</v>
      </c>
      <c r="P2672" t="s">
        <v>23</v>
      </c>
      <c r="Q2672" t="s">
        <v>374</v>
      </c>
    </row>
    <row r="2673" spans="1:17" hidden="1" x14ac:dyDescent="0.35">
      <c r="A2673" t="s">
        <v>60</v>
      </c>
      <c r="B2673" t="s">
        <v>61</v>
      </c>
      <c r="C2673" t="s">
        <v>17</v>
      </c>
      <c r="D2673" t="s">
        <v>370</v>
      </c>
      <c r="E2673" t="s">
        <v>45</v>
      </c>
      <c r="F2673" t="s">
        <v>20</v>
      </c>
      <c r="G2673" t="s">
        <v>68</v>
      </c>
      <c r="H2673" s="2">
        <v>42192</v>
      </c>
      <c r="I2673">
        <v>50</v>
      </c>
      <c r="J2673">
        <v>53</v>
      </c>
      <c r="L2673">
        <v>0</v>
      </c>
      <c r="M2673" t="s">
        <v>31</v>
      </c>
      <c r="N2673" t="s">
        <v>370</v>
      </c>
      <c r="O2673" t="s">
        <v>68</v>
      </c>
      <c r="P2673" t="s">
        <v>23</v>
      </c>
      <c r="Q2673" t="s">
        <v>374</v>
      </c>
    </row>
    <row r="2674" spans="1:17" hidden="1" x14ac:dyDescent="0.35">
      <c r="A2674" t="s">
        <v>60</v>
      </c>
      <c r="B2674" t="s">
        <v>61</v>
      </c>
      <c r="C2674" t="s">
        <v>17</v>
      </c>
      <c r="D2674" t="s">
        <v>370</v>
      </c>
      <c r="E2674" t="s">
        <v>45</v>
      </c>
      <c r="F2674" t="s">
        <v>20</v>
      </c>
      <c r="G2674" t="s">
        <v>68</v>
      </c>
      <c r="H2674" s="2">
        <v>42228</v>
      </c>
      <c r="I2674">
        <v>60</v>
      </c>
      <c r="J2674">
        <v>89</v>
      </c>
      <c r="L2674">
        <v>0</v>
      </c>
      <c r="M2674" t="s">
        <v>32</v>
      </c>
      <c r="N2674" t="s">
        <v>370</v>
      </c>
      <c r="O2674" t="s">
        <v>68</v>
      </c>
      <c r="P2674" t="s">
        <v>23</v>
      </c>
      <c r="Q2674" t="s">
        <v>374</v>
      </c>
    </row>
    <row r="2675" spans="1:17" hidden="1" x14ac:dyDescent="0.35">
      <c r="A2675" t="s">
        <v>60</v>
      </c>
      <c r="B2675" t="s">
        <v>61</v>
      </c>
      <c r="C2675" t="s">
        <v>17</v>
      </c>
      <c r="D2675" t="s">
        <v>370</v>
      </c>
      <c r="E2675" t="s">
        <v>70</v>
      </c>
      <c r="F2675" t="s">
        <v>20</v>
      </c>
      <c r="G2675" t="s">
        <v>71</v>
      </c>
      <c r="H2675" s="2">
        <v>42187</v>
      </c>
      <c r="I2675">
        <v>10</v>
      </c>
      <c r="J2675">
        <v>9</v>
      </c>
      <c r="L2675">
        <v>0</v>
      </c>
      <c r="M2675" t="s">
        <v>22</v>
      </c>
      <c r="N2675" t="s">
        <v>370</v>
      </c>
      <c r="O2675" t="s">
        <v>71</v>
      </c>
      <c r="P2675" t="s">
        <v>23</v>
      </c>
      <c r="Q2675" t="s">
        <v>375</v>
      </c>
    </row>
    <row r="2676" spans="1:17" x14ac:dyDescent="0.35">
      <c r="A2676" t="s">
        <v>60</v>
      </c>
      <c r="B2676" t="s">
        <v>61</v>
      </c>
      <c r="C2676" t="s">
        <v>17</v>
      </c>
      <c r="D2676" t="s">
        <v>370</v>
      </c>
      <c r="E2676" t="s">
        <v>70</v>
      </c>
      <c r="F2676" t="s">
        <v>20</v>
      </c>
      <c r="G2676" t="s">
        <v>71</v>
      </c>
      <c r="H2676" s="2">
        <v>42187</v>
      </c>
      <c r="I2676">
        <v>10</v>
      </c>
      <c r="J2676">
        <v>9</v>
      </c>
      <c r="K2676">
        <f t="shared" ref="K2676:K2679" si="304">I2676-10</f>
        <v>0</v>
      </c>
      <c r="L2676">
        <v>0</v>
      </c>
      <c r="M2676" t="s">
        <v>25</v>
      </c>
      <c r="N2676" t="s">
        <v>370</v>
      </c>
      <c r="O2676" t="s">
        <v>71</v>
      </c>
      <c r="P2676" t="s">
        <v>23</v>
      </c>
      <c r="Q2676" t="s">
        <v>375</v>
      </c>
    </row>
    <row r="2677" spans="1:17" x14ac:dyDescent="0.35">
      <c r="A2677" t="s">
        <v>60</v>
      </c>
      <c r="B2677" t="s">
        <v>61</v>
      </c>
      <c r="C2677" t="s">
        <v>17</v>
      </c>
      <c r="D2677" t="s">
        <v>370</v>
      </c>
      <c r="E2677" t="s">
        <v>70</v>
      </c>
      <c r="F2677" t="s">
        <v>20</v>
      </c>
      <c r="G2677" t="s">
        <v>71</v>
      </c>
      <c r="H2677" s="2">
        <v>42194</v>
      </c>
      <c r="I2677">
        <v>11.09375</v>
      </c>
      <c r="J2677">
        <v>16</v>
      </c>
      <c r="K2677">
        <f t="shared" si="304"/>
        <v>1.09375</v>
      </c>
      <c r="L2677">
        <v>1</v>
      </c>
      <c r="M2677" t="s">
        <v>48</v>
      </c>
      <c r="N2677" t="s">
        <v>370</v>
      </c>
      <c r="O2677" t="s">
        <v>71</v>
      </c>
      <c r="P2677" t="s">
        <v>23</v>
      </c>
      <c r="Q2677" t="s">
        <v>375</v>
      </c>
    </row>
    <row r="2678" spans="1:17" x14ac:dyDescent="0.35">
      <c r="A2678" t="s">
        <v>60</v>
      </c>
      <c r="B2678" t="s">
        <v>61</v>
      </c>
      <c r="C2678" t="s">
        <v>17</v>
      </c>
      <c r="D2678" t="s">
        <v>370</v>
      </c>
      <c r="E2678" t="s">
        <v>70</v>
      </c>
      <c r="F2678" t="s">
        <v>20</v>
      </c>
      <c r="G2678" t="s">
        <v>71</v>
      </c>
      <c r="H2678" s="2">
        <v>42199</v>
      </c>
      <c r="I2678">
        <v>12.0625</v>
      </c>
      <c r="J2678">
        <v>21</v>
      </c>
      <c r="K2678">
        <f t="shared" si="304"/>
        <v>2.0625</v>
      </c>
      <c r="L2678">
        <v>2</v>
      </c>
      <c r="M2678" t="s">
        <v>26</v>
      </c>
      <c r="N2678" t="s">
        <v>370</v>
      </c>
      <c r="O2678" t="s">
        <v>71</v>
      </c>
      <c r="P2678" t="s">
        <v>23</v>
      </c>
      <c r="Q2678" t="s">
        <v>375</v>
      </c>
    </row>
    <row r="2679" spans="1:17" x14ac:dyDescent="0.35">
      <c r="A2679" t="s">
        <v>60</v>
      </c>
      <c r="B2679" t="s">
        <v>61</v>
      </c>
      <c r="C2679" t="s">
        <v>17</v>
      </c>
      <c r="D2679" t="s">
        <v>370</v>
      </c>
      <c r="E2679" t="s">
        <v>70</v>
      </c>
      <c r="F2679" t="s">
        <v>20</v>
      </c>
      <c r="G2679" t="s">
        <v>71</v>
      </c>
      <c r="H2679" s="2">
        <v>42205</v>
      </c>
      <c r="I2679">
        <v>13.21875</v>
      </c>
      <c r="J2679">
        <v>27</v>
      </c>
      <c r="K2679">
        <f t="shared" si="304"/>
        <v>3.21875</v>
      </c>
      <c r="L2679">
        <v>3</v>
      </c>
      <c r="M2679" t="s">
        <v>39</v>
      </c>
      <c r="N2679" t="s">
        <v>370</v>
      </c>
      <c r="O2679" t="s">
        <v>71</v>
      </c>
      <c r="P2679" t="s">
        <v>23</v>
      </c>
      <c r="Q2679" t="s">
        <v>375</v>
      </c>
    </row>
    <row r="2680" spans="1:17" hidden="1" x14ac:dyDescent="0.35">
      <c r="A2680" t="s">
        <v>60</v>
      </c>
      <c r="B2680" t="s">
        <v>61</v>
      </c>
      <c r="C2680" t="s">
        <v>17</v>
      </c>
      <c r="D2680" t="s">
        <v>370</v>
      </c>
      <c r="E2680" t="s">
        <v>70</v>
      </c>
      <c r="F2680" t="s">
        <v>20</v>
      </c>
      <c r="G2680" t="s">
        <v>71</v>
      </c>
      <c r="H2680" s="2">
        <v>42212</v>
      </c>
      <c r="I2680">
        <v>30</v>
      </c>
      <c r="J2680">
        <v>34</v>
      </c>
      <c r="L2680">
        <v>0</v>
      </c>
      <c r="M2680" t="s">
        <v>30</v>
      </c>
      <c r="N2680" t="s">
        <v>370</v>
      </c>
      <c r="O2680" t="s">
        <v>71</v>
      </c>
      <c r="P2680" t="s">
        <v>23</v>
      </c>
      <c r="Q2680" t="s">
        <v>375</v>
      </c>
    </row>
    <row r="2681" spans="1:17" hidden="1" x14ac:dyDescent="0.35">
      <c r="A2681" t="s">
        <v>60</v>
      </c>
      <c r="B2681" t="s">
        <v>61</v>
      </c>
      <c r="C2681" t="s">
        <v>17</v>
      </c>
      <c r="D2681" t="s">
        <v>370</v>
      </c>
      <c r="E2681" t="s">
        <v>70</v>
      </c>
      <c r="F2681" t="s">
        <v>20</v>
      </c>
      <c r="G2681" t="s">
        <v>71</v>
      </c>
      <c r="H2681" s="2">
        <v>42234</v>
      </c>
      <c r="I2681">
        <v>53</v>
      </c>
      <c r="J2681">
        <v>56</v>
      </c>
      <c r="L2681">
        <v>0</v>
      </c>
      <c r="M2681" t="s">
        <v>31</v>
      </c>
      <c r="N2681" t="s">
        <v>370</v>
      </c>
      <c r="O2681" t="s">
        <v>71</v>
      </c>
      <c r="P2681" t="s">
        <v>23</v>
      </c>
      <c r="Q2681" t="s">
        <v>375</v>
      </c>
    </row>
    <row r="2682" spans="1:17" hidden="1" x14ac:dyDescent="0.35">
      <c r="A2682" t="s">
        <v>60</v>
      </c>
      <c r="B2682" t="s">
        <v>61</v>
      </c>
      <c r="C2682" t="s">
        <v>17</v>
      </c>
      <c r="D2682" t="s">
        <v>370</v>
      </c>
      <c r="E2682" t="s">
        <v>70</v>
      </c>
      <c r="F2682" t="s">
        <v>20</v>
      </c>
      <c r="G2682" t="s">
        <v>71</v>
      </c>
      <c r="H2682" s="2">
        <v>42248</v>
      </c>
      <c r="I2682">
        <v>60</v>
      </c>
      <c r="J2682">
        <v>70</v>
      </c>
      <c r="L2682">
        <v>0</v>
      </c>
      <c r="M2682" t="s">
        <v>32</v>
      </c>
      <c r="N2682" t="s">
        <v>370</v>
      </c>
      <c r="O2682" t="s">
        <v>71</v>
      </c>
      <c r="P2682" t="s">
        <v>23</v>
      </c>
      <c r="Q2682" t="s">
        <v>375</v>
      </c>
    </row>
    <row r="2683" spans="1:17" hidden="1" x14ac:dyDescent="0.35">
      <c r="A2683" t="s">
        <v>15</v>
      </c>
      <c r="B2683" t="s">
        <v>16</v>
      </c>
      <c r="C2683" t="s">
        <v>17</v>
      </c>
      <c r="D2683" t="s">
        <v>370</v>
      </c>
      <c r="E2683" t="s">
        <v>19</v>
      </c>
      <c r="F2683" t="s">
        <v>20</v>
      </c>
      <c r="G2683" t="s">
        <v>21</v>
      </c>
      <c r="H2683" s="2">
        <v>42487</v>
      </c>
      <c r="I2683">
        <v>10</v>
      </c>
      <c r="J2683">
        <v>8</v>
      </c>
      <c r="L2683">
        <v>0</v>
      </c>
      <c r="M2683" t="s">
        <v>22</v>
      </c>
      <c r="N2683" t="s">
        <v>370</v>
      </c>
      <c r="O2683" t="s">
        <v>21</v>
      </c>
      <c r="P2683" t="s">
        <v>23</v>
      </c>
      <c r="Q2683" t="s">
        <v>376</v>
      </c>
    </row>
    <row r="2684" spans="1:17" x14ac:dyDescent="0.35">
      <c r="A2684" t="s">
        <v>15</v>
      </c>
      <c r="B2684" t="s">
        <v>16</v>
      </c>
      <c r="C2684" t="s">
        <v>17</v>
      </c>
      <c r="D2684" t="s">
        <v>370</v>
      </c>
      <c r="E2684" t="s">
        <v>19</v>
      </c>
      <c r="F2684" t="s">
        <v>20</v>
      </c>
      <c r="G2684" t="s">
        <v>21</v>
      </c>
      <c r="H2684" s="2">
        <v>42487</v>
      </c>
      <c r="I2684">
        <v>10</v>
      </c>
      <c r="J2684">
        <v>8</v>
      </c>
      <c r="K2684">
        <f t="shared" ref="K2684:K2688" si="305">I2684-10</f>
        <v>0</v>
      </c>
      <c r="L2684">
        <v>0</v>
      </c>
      <c r="M2684" t="s">
        <v>25</v>
      </c>
      <c r="N2684" t="s">
        <v>370</v>
      </c>
      <c r="O2684" t="s">
        <v>21</v>
      </c>
      <c r="P2684" t="s">
        <v>23</v>
      </c>
      <c r="Q2684" t="s">
        <v>376</v>
      </c>
    </row>
    <row r="2685" spans="1:17" x14ac:dyDescent="0.35">
      <c r="A2685" t="s">
        <v>15</v>
      </c>
      <c r="B2685" t="s">
        <v>16</v>
      </c>
      <c r="C2685" t="s">
        <v>17</v>
      </c>
      <c r="D2685" t="s">
        <v>370</v>
      </c>
      <c r="E2685" t="s">
        <v>19</v>
      </c>
      <c r="F2685" t="s">
        <v>20</v>
      </c>
      <c r="G2685" t="s">
        <v>21</v>
      </c>
      <c r="H2685" s="2">
        <v>42495</v>
      </c>
      <c r="I2685">
        <v>13</v>
      </c>
      <c r="J2685">
        <v>16</v>
      </c>
      <c r="K2685">
        <f t="shared" si="305"/>
        <v>3</v>
      </c>
      <c r="L2685">
        <v>3</v>
      </c>
      <c r="M2685" t="s">
        <v>39</v>
      </c>
      <c r="N2685" t="s">
        <v>370</v>
      </c>
      <c r="O2685" t="s">
        <v>21</v>
      </c>
      <c r="P2685" t="s">
        <v>23</v>
      </c>
      <c r="Q2685" t="s">
        <v>376</v>
      </c>
    </row>
    <row r="2686" spans="1:17" x14ac:dyDescent="0.35">
      <c r="A2686" t="s">
        <v>15</v>
      </c>
      <c r="B2686" t="s">
        <v>16</v>
      </c>
      <c r="C2686" t="s">
        <v>17</v>
      </c>
      <c r="D2686" t="s">
        <v>370</v>
      </c>
      <c r="E2686" t="s">
        <v>19</v>
      </c>
      <c r="F2686" t="s">
        <v>20</v>
      </c>
      <c r="G2686" t="s">
        <v>21</v>
      </c>
      <c r="H2686" s="2">
        <v>42500</v>
      </c>
      <c r="I2686">
        <v>14.25</v>
      </c>
      <c r="J2686">
        <v>21</v>
      </c>
      <c r="K2686">
        <f t="shared" si="305"/>
        <v>4.25</v>
      </c>
      <c r="L2686">
        <v>4</v>
      </c>
      <c r="M2686" t="s">
        <v>27</v>
      </c>
      <c r="N2686" t="s">
        <v>370</v>
      </c>
      <c r="O2686" t="s">
        <v>21</v>
      </c>
      <c r="P2686" t="s">
        <v>23</v>
      </c>
      <c r="Q2686" t="s">
        <v>376</v>
      </c>
    </row>
    <row r="2687" spans="1:17" x14ac:dyDescent="0.35">
      <c r="A2687" t="s">
        <v>15</v>
      </c>
      <c r="B2687" t="s">
        <v>16</v>
      </c>
      <c r="C2687" t="s">
        <v>17</v>
      </c>
      <c r="D2687" t="s">
        <v>370</v>
      </c>
      <c r="E2687" t="s">
        <v>19</v>
      </c>
      <c r="F2687" t="s">
        <v>20</v>
      </c>
      <c r="G2687" t="s">
        <v>21</v>
      </c>
      <c r="H2687" s="2">
        <v>42503</v>
      </c>
      <c r="I2687">
        <v>15</v>
      </c>
      <c r="J2687">
        <v>24</v>
      </c>
      <c r="K2687">
        <f t="shared" si="305"/>
        <v>5</v>
      </c>
      <c r="L2687">
        <v>5</v>
      </c>
      <c r="M2687" t="s">
        <v>28</v>
      </c>
      <c r="N2687" t="s">
        <v>370</v>
      </c>
      <c r="O2687" t="s">
        <v>21</v>
      </c>
      <c r="P2687" t="s">
        <v>23</v>
      </c>
      <c r="Q2687" t="s">
        <v>376</v>
      </c>
    </row>
    <row r="2688" spans="1:17" x14ac:dyDescent="0.35">
      <c r="A2688" t="s">
        <v>15</v>
      </c>
      <c r="B2688" t="s">
        <v>16</v>
      </c>
      <c r="C2688" t="s">
        <v>17</v>
      </c>
      <c r="D2688" t="s">
        <v>370</v>
      </c>
      <c r="E2688" t="s">
        <v>19</v>
      </c>
      <c r="F2688" t="s">
        <v>20</v>
      </c>
      <c r="G2688" t="s">
        <v>21</v>
      </c>
      <c r="H2688" s="2">
        <v>42510</v>
      </c>
      <c r="I2688">
        <v>17</v>
      </c>
      <c r="J2688">
        <v>31</v>
      </c>
      <c r="K2688">
        <f t="shared" si="305"/>
        <v>7</v>
      </c>
      <c r="L2688">
        <v>7</v>
      </c>
      <c r="M2688" t="s">
        <v>29</v>
      </c>
      <c r="N2688" t="s">
        <v>370</v>
      </c>
      <c r="O2688" t="s">
        <v>21</v>
      </c>
      <c r="P2688" t="s">
        <v>23</v>
      </c>
      <c r="Q2688" t="s">
        <v>376</v>
      </c>
    </row>
    <row r="2689" spans="1:17" hidden="1" x14ac:dyDescent="0.35">
      <c r="A2689" t="s">
        <v>15</v>
      </c>
      <c r="B2689" t="s">
        <v>16</v>
      </c>
      <c r="C2689" t="s">
        <v>17</v>
      </c>
      <c r="D2689" t="s">
        <v>370</v>
      </c>
      <c r="E2689" t="s">
        <v>19</v>
      </c>
      <c r="F2689" t="s">
        <v>20</v>
      </c>
      <c r="G2689" t="s">
        <v>21</v>
      </c>
      <c r="H2689" s="2">
        <v>42514</v>
      </c>
      <c r="I2689">
        <v>30</v>
      </c>
      <c r="J2689">
        <v>35</v>
      </c>
      <c r="L2689">
        <v>0</v>
      </c>
      <c r="M2689" t="s">
        <v>30</v>
      </c>
      <c r="N2689" t="s">
        <v>370</v>
      </c>
      <c r="O2689" t="s">
        <v>21</v>
      </c>
      <c r="P2689" t="s">
        <v>23</v>
      </c>
      <c r="Q2689" t="s">
        <v>376</v>
      </c>
    </row>
    <row r="2690" spans="1:17" hidden="1" x14ac:dyDescent="0.35">
      <c r="A2690" t="s">
        <v>15</v>
      </c>
      <c r="B2690" t="s">
        <v>16</v>
      </c>
      <c r="C2690" t="s">
        <v>17</v>
      </c>
      <c r="D2690" t="s">
        <v>370</v>
      </c>
      <c r="E2690" t="s">
        <v>19</v>
      </c>
      <c r="F2690" t="s">
        <v>20</v>
      </c>
      <c r="G2690" t="s">
        <v>21</v>
      </c>
      <c r="H2690" s="2">
        <v>42528</v>
      </c>
      <c r="I2690">
        <v>50</v>
      </c>
      <c r="J2690">
        <v>49</v>
      </c>
      <c r="L2690">
        <v>0</v>
      </c>
      <c r="M2690" t="s">
        <v>31</v>
      </c>
      <c r="N2690" t="s">
        <v>370</v>
      </c>
      <c r="O2690" t="s">
        <v>21</v>
      </c>
      <c r="P2690" t="s">
        <v>23</v>
      </c>
      <c r="Q2690" t="s">
        <v>376</v>
      </c>
    </row>
    <row r="2691" spans="1:17" hidden="1" x14ac:dyDescent="0.35">
      <c r="A2691" t="s">
        <v>15</v>
      </c>
      <c r="B2691" t="s">
        <v>16</v>
      </c>
      <c r="C2691" t="s">
        <v>17</v>
      </c>
      <c r="D2691" t="s">
        <v>370</v>
      </c>
      <c r="E2691" t="s">
        <v>19</v>
      </c>
      <c r="F2691" t="s">
        <v>20</v>
      </c>
      <c r="G2691" t="s">
        <v>21</v>
      </c>
      <c r="H2691" s="2">
        <v>42563</v>
      </c>
      <c r="I2691">
        <v>60</v>
      </c>
      <c r="J2691">
        <v>84</v>
      </c>
      <c r="L2691">
        <v>0</v>
      </c>
      <c r="M2691" t="s">
        <v>32</v>
      </c>
      <c r="N2691" t="s">
        <v>370</v>
      </c>
      <c r="O2691" t="s">
        <v>21</v>
      </c>
      <c r="P2691" t="s">
        <v>23</v>
      </c>
      <c r="Q2691" t="s">
        <v>376</v>
      </c>
    </row>
    <row r="2692" spans="1:17" hidden="1" x14ac:dyDescent="0.35">
      <c r="A2692" t="s">
        <v>15</v>
      </c>
      <c r="B2692" t="s">
        <v>16</v>
      </c>
      <c r="C2692" t="s">
        <v>17</v>
      </c>
      <c r="D2692" t="s">
        <v>370</v>
      </c>
      <c r="E2692" t="s">
        <v>33</v>
      </c>
      <c r="F2692" t="s">
        <v>20</v>
      </c>
      <c r="G2692" t="s">
        <v>34</v>
      </c>
      <c r="H2692" s="2">
        <v>42500</v>
      </c>
      <c r="I2692">
        <v>10</v>
      </c>
      <c r="J2692">
        <v>5</v>
      </c>
      <c r="L2692">
        <v>0</v>
      </c>
      <c r="M2692" t="s">
        <v>22</v>
      </c>
      <c r="N2692" t="s">
        <v>370</v>
      </c>
      <c r="O2692" t="s">
        <v>34</v>
      </c>
      <c r="P2692" t="s">
        <v>23</v>
      </c>
      <c r="Q2692" t="s">
        <v>377</v>
      </c>
    </row>
    <row r="2693" spans="1:17" x14ac:dyDescent="0.35">
      <c r="A2693" t="s">
        <v>15</v>
      </c>
      <c r="B2693" t="s">
        <v>16</v>
      </c>
      <c r="C2693" t="s">
        <v>17</v>
      </c>
      <c r="D2693" t="s">
        <v>370</v>
      </c>
      <c r="E2693" t="s">
        <v>33</v>
      </c>
      <c r="F2693" t="s">
        <v>20</v>
      </c>
      <c r="G2693" t="s">
        <v>34</v>
      </c>
      <c r="H2693" s="2">
        <v>42503</v>
      </c>
      <c r="I2693">
        <v>10</v>
      </c>
      <c r="J2693">
        <v>8</v>
      </c>
      <c r="K2693">
        <f t="shared" ref="K2693:K2697" si="306">I2693-10</f>
        <v>0</v>
      </c>
      <c r="L2693">
        <v>0</v>
      </c>
      <c r="M2693" t="s">
        <v>25</v>
      </c>
      <c r="N2693" t="s">
        <v>370</v>
      </c>
      <c r="O2693" t="s">
        <v>34</v>
      </c>
      <c r="P2693" t="s">
        <v>23</v>
      </c>
      <c r="Q2693" t="s">
        <v>377</v>
      </c>
    </row>
    <row r="2694" spans="1:17" x14ac:dyDescent="0.35">
      <c r="A2694" t="s">
        <v>15</v>
      </c>
      <c r="B2694" t="s">
        <v>16</v>
      </c>
      <c r="C2694" t="s">
        <v>17</v>
      </c>
      <c r="D2694" t="s">
        <v>370</v>
      </c>
      <c r="E2694" t="s">
        <v>33</v>
      </c>
      <c r="F2694" t="s">
        <v>20</v>
      </c>
      <c r="G2694" t="s">
        <v>34</v>
      </c>
      <c r="H2694" s="2">
        <v>42505</v>
      </c>
      <c r="I2694">
        <v>10.8</v>
      </c>
      <c r="J2694">
        <v>10</v>
      </c>
      <c r="K2694">
        <f t="shared" si="306"/>
        <v>0.80000000000000071</v>
      </c>
      <c r="L2694">
        <v>1</v>
      </c>
      <c r="M2694" t="s">
        <v>48</v>
      </c>
      <c r="N2694" t="s">
        <v>370</v>
      </c>
      <c r="O2694" t="s">
        <v>34</v>
      </c>
      <c r="P2694" t="s">
        <v>23</v>
      </c>
      <c r="Q2694" t="s">
        <v>377</v>
      </c>
    </row>
    <row r="2695" spans="1:17" x14ac:dyDescent="0.35">
      <c r="A2695" t="s">
        <v>15</v>
      </c>
      <c r="B2695" t="s">
        <v>16</v>
      </c>
      <c r="C2695" t="s">
        <v>17</v>
      </c>
      <c r="D2695" t="s">
        <v>370</v>
      </c>
      <c r="E2695" t="s">
        <v>33</v>
      </c>
      <c r="F2695" t="s">
        <v>20</v>
      </c>
      <c r="G2695" t="s">
        <v>34</v>
      </c>
      <c r="H2695" s="2">
        <v>42510</v>
      </c>
      <c r="I2695">
        <v>12.324999999999999</v>
      </c>
      <c r="J2695">
        <v>15</v>
      </c>
      <c r="K2695">
        <f t="shared" si="306"/>
        <v>2.3249999999999993</v>
      </c>
      <c r="L2695">
        <v>2</v>
      </c>
      <c r="M2695" t="s">
        <v>26</v>
      </c>
      <c r="N2695" t="s">
        <v>370</v>
      </c>
      <c r="O2695" t="s">
        <v>34</v>
      </c>
      <c r="P2695" t="s">
        <v>23</v>
      </c>
      <c r="Q2695" t="s">
        <v>377</v>
      </c>
    </row>
    <row r="2696" spans="1:17" x14ac:dyDescent="0.35">
      <c r="A2696" t="s">
        <v>15</v>
      </c>
      <c r="B2696" t="s">
        <v>16</v>
      </c>
      <c r="C2696" t="s">
        <v>17</v>
      </c>
      <c r="D2696" t="s">
        <v>370</v>
      </c>
      <c r="E2696" t="s">
        <v>33</v>
      </c>
      <c r="F2696" t="s">
        <v>20</v>
      </c>
      <c r="G2696" t="s">
        <v>34</v>
      </c>
      <c r="H2696" s="2">
        <v>42514</v>
      </c>
      <c r="I2696">
        <v>13.775</v>
      </c>
      <c r="J2696">
        <v>19</v>
      </c>
      <c r="K2696">
        <f t="shared" si="306"/>
        <v>3.7750000000000004</v>
      </c>
      <c r="L2696">
        <v>4</v>
      </c>
      <c r="M2696" t="s">
        <v>27</v>
      </c>
      <c r="N2696" t="s">
        <v>370</v>
      </c>
      <c r="O2696" t="s">
        <v>34</v>
      </c>
      <c r="P2696" t="s">
        <v>23</v>
      </c>
      <c r="Q2696" t="s">
        <v>377</v>
      </c>
    </row>
    <row r="2697" spans="1:17" x14ac:dyDescent="0.35">
      <c r="A2697" t="s">
        <v>15</v>
      </c>
      <c r="B2697" t="s">
        <v>16</v>
      </c>
      <c r="C2697" t="s">
        <v>17</v>
      </c>
      <c r="D2697" t="s">
        <v>370</v>
      </c>
      <c r="E2697" t="s">
        <v>33</v>
      </c>
      <c r="F2697" t="s">
        <v>20</v>
      </c>
      <c r="G2697" t="s">
        <v>34</v>
      </c>
      <c r="H2697" s="2">
        <v>42521</v>
      </c>
      <c r="I2697">
        <v>15.5</v>
      </c>
      <c r="J2697">
        <v>26</v>
      </c>
      <c r="K2697">
        <f t="shared" si="306"/>
        <v>5.5</v>
      </c>
      <c r="L2697">
        <v>6</v>
      </c>
      <c r="M2697" t="s">
        <v>40</v>
      </c>
      <c r="N2697" t="s">
        <v>370</v>
      </c>
      <c r="O2697" t="s">
        <v>34</v>
      </c>
      <c r="P2697" t="s">
        <v>23</v>
      </c>
      <c r="Q2697" t="s">
        <v>377</v>
      </c>
    </row>
    <row r="2698" spans="1:17" hidden="1" x14ac:dyDescent="0.35">
      <c r="A2698" t="s">
        <v>15</v>
      </c>
      <c r="B2698" t="s">
        <v>16</v>
      </c>
      <c r="C2698" t="s">
        <v>17</v>
      </c>
      <c r="D2698" t="s">
        <v>370</v>
      </c>
      <c r="E2698" t="s">
        <v>33</v>
      </c>
      <c r="F2698" t="s">
        <v>20</v>
      </c>
      <c r="G2698" t="s">
        <v>34</v>
      </c>
      <c r="H2698" s="2">
        <v>42528</v>
      </c>
      <c r="I2698">
        <v>30</v>
      </c>
      <c r="J2698">
        <v>33</v>
      </c>
      <c r="L2698">
        <v>0</v>
      </c>
      <c r="M2698" t="s">
        <v>30</v>
      </c>
      <c r="N2698" t="s">
        <v>370</v>
      </c>
      <c r="O2698" t="s">
        <v>34</v>
      </c>
      <c r="P2698" t="s">
        <v>23</v>
      </c>
      <c r="Q2698" t="s">
        <v>377</v>
      </c>
    </row>
    <row r="2699" spans="1:17" hidden="1" x14ac:dyDescent="0.35">
      <c r="A2699" t="s">
        <v>15</v>
      </c>
      <c r="B2699" t="s">
        <v>16</v>
      </c>
      <c r="C2699" t="s">
        <v>17</v>
      </c>
      <c r="D2699" t="s">
        <v>370</v>
      </c>
      <c r="E2699" t="s">
        <v>33</v>
      </c>
      <c r="F2699" t="s">
        <v>20</v>
      </c>
      <c r="G2699" t="s">
        <v>34</v>
      </c>
      <c r="H2699" s="2">
        <v>42543</v>
      </c>
      <c r="I2699">
        <v>51</v>
      </c>
      <c r="J2699">
        <v>48</v>
      </c>
      <c r="L2699">
        <v>0</v>
      </c>
      <c r="M2699" t="s">
        <v>31</v>
      </c>
      <c r="N2699" t="s">
        <v>370</v>
      </c>
      <c r="O2699" t="s">
        <v>34</v>
      </c>
      <c r="P2699" t="s">
        <v>23</v>
      </c>
      <c r="Q2699" t="s">
        <v>377</v>
      </c>
    </row>
    <row r="2700" spans="1:17" hidden="1" x14ac:dyDescent="0.35">
      <c r="A2700" t="s">
        <v>15</v>
      </c>
      <c r="B2700" t="s">
        <v>16</v>
      </c>
      <c r="C2700" t="s">
        <v>17</v>
      </c>
      <c r="D2700" t="s">
        <v>370</v>
      </c>
      <c r="E2700" t="s">
        <v>33</v>
      </c>
      <c r="F2700" t="s">
        <v>20</v>
      </c>
      <c r="G2700" t="s">
        <v>34</v>
      </c>
      <c r="H2700" s="2">
        <v>42574</v>
      </c>
      <c r="I2700">
        <v>60</v>
      </c>
      <c r="J2700">
        <v>79</v>
      </c>
      <c r="L2700">
        <v>0</v>
      </c>
      <c r="M2700" t="s">
        <v>32</v>
      </c>
      <c r="N2700" t="s">
        <v>370</v>
      </c>
      <c r="O2700" t="s">
        <v>34</v>
      </c>
      <c r="P2700" t="s">
        <v>23</v>
      </c>
      <c r="Q2700" t="s">
        <v>377</v>
      </c>
    </row>
    <row r="2701" spans="1:17" hidden="1" x14ac:dyDescent="0.35">
      <c r="A2701" t="s">
        <v>15</v>
      </c>
      <c r="B2701" t="s">
        <v>16</v>
      </c>
      <c r="C2701" t="s">
        <v>17</v>
      </c>
      <c r="D2701" t="s">
        <v>370</v>
      </c>
      <c r="E2701" t="s">
        <v>36</v>
      </c>
      <c r="F2701" t="s">
        <v>20</v>
      </c>
      <c r="G2701" t="s">
        <v>37</v>
      </c>
      <c r="H2701" s="2">
        <v>42510</v>
      </c>
      <c r="I2701">
        <v>10</v>
      </c>
      <c r="J2701">
        <v>10</v>
      </c>
      <c r="L2701">
        <v>0</v>
      </c>
      <c r="M2701" t="s">
        <v>22</v>
      </c>
      <c r="N2701" t="s">
        <v>370</v>
      </c>
      <c r="O2701" t="s">
        <v>37</v>
      </c>
      <c r="P2701" t="s">
        <v>23</v>
      </c>
      <c r="Q2701" t="s">
        <v>378</v>
      </c>
    </row>
    <row r="2702" spans="1:17" x14ac:dyDescent="0.35">
      <c r="A2702" t="s">
        <v>15</v>
      </c>
      <c r="B2702" t="s">
        <v>16</v>
      </c>
      <c r="C2702" t="s">
        <v>17</v>
      </c>
      <c r="D2702" t="s">
        <v>370</v>
      </c>
      <c r="E2702" t="s">
        <v>36</v>
      </c>
      <c r="F2702" t="s">
        <v>20</v>
      </c>
      <c r="G2702" t="s">
        <v>37</v>
      </c>
      <c r="H2702" s="2">
        <v>42510</v>
      </c>
      <c r="I2702">
        <v>10</v>
      </c>
      <c r="J2702">
        <v>10</v>
      </c>
      <c r="K2702">
        <f t="shared" ref="K2702:K2706" si="307">I2702-10</f>
        <v>0</v>
      </c>
      <c r="L2702">
        <v>0</v>
      </c>
      <c r="M2702" t="s">
        <v>25</v>
      </c>
      <c r="N2702" t="s">
        <v>370</v>
      </c>
      <c r="O2702" t="s">
        <v>37</v>
      </c>
      <c r="P2702" t="s">
        <v>23</v>
      </c>
      <c r="Q2702" t="s">
        <v>378</v>
      </c>
    </row>
    <row r="2703" spans="1:17" x14ac:dyDescent="0.35">
      <c r="A2703" t="s">
        <v>15</v>
      </c>
      <c r="B2703" t="s">
        <v>16</v>
      </c>
      <c r="C2703" t="s">
        <v>17</v>
      </c>
      <c r="D2703" t="s">
        <v>370</v>
      </c>
      <c r="E2703" t="s">
        <v>36</v>
      </c>
      <c r="F2703" t="s">
        <v>20</v>
      </c>
      <c r="G2703" t="s">
        <v>37</v>
      </c>
      <c r="H2703" s="2">
        <v>42514</v>
      </c>
      <c r="I2703">
        <v>12</v>
      </c>
      <c r="J2703">
        <v>14</v>
      </c>
      <c r="K2703">
        <f t="shared" si="307"/>
        <v>2</v>
      </c>
      <c r="L2703">
        <v>2</v>
      </c>
      <c r="M2703" t="s">
        <v>26</v>
      </c>
      <c r="N2703" t="s">
        <v>370</v>
      </c>
      <c r="O2703" t="s">
        <v>37</v>
      </c>
      <c r="P2703" t="s">
        <v>23</v>
      </c>
      <c r="Q2703" t="s">
        <v>378</v>
      </c>
    </row>
    <row r="2704" spans="1:17" x14ac:dyDescent="0.35">
      <c r="A2704" t="s">
        <v>15</v>
      </c>
      <c r="B2704" t="s">
        <v>16</v>
      </c>
      <c r="C2704" t="s">
        <v>17</v>
      </c>
      <c r="D2704" t="s">
        <v>370</v>
      </c>
      <c r="E2704" t="s">
        <v>36</v>
      </c>
      <c r="F2704" t="s">
        <v>20</v>
      </c>
      <c r="G2704" t="s">
        <v>37</v>
      </c>
      <c r="H2704" s="2">
        <v>42517</v>
      </c>
      <c r="I2704">
        <v>13.25</v>
      </c>
      <c r="J2704">
        <v>17</v>
      </c>
      <c r="K2704">
        <f t="shared" si="307"/>
        <v>3.25</v>
      </c>
      <c r="L2704">
        <v>3</v>
      </c>
      <c r="M2704" t="s">
        <v>39</v>
      </c>
      <c r="N2704" t="s">
        <v>370</v>
      </c>
      <c r="O2704" t="s">
        <v>37</v>
      </c>
      <c r="P2704" t="s">
        <v>23</v>
      </c>
      <c r="Q2704" t="s">
        <v>378</v>
      </c>
    </row>
    <row r="2705" spans="1:17" x14ac:dyDescent="0.35">
      <c r="A2705" t="s">
        <v>15</v>
      </c>
      <c r="B2705" t="s">
        <v>16</v>
      </c>
      <c r="C2705" t="s">
        <v>17</v>
      </c>
      <c r="D2705" t="s">
        <v>370</v>
      </c>
      <c r="E2705" t="s">
        <v>36</v>
      </c>
      <c r="F2705" t="s">
        <v>20</v>
      </c>
      <c r="G2705" t="s">
        <v>37</v>
      </c>
      <c r="H2705" s="2">
        <v>42521</v>
      </c>
      <c r="I2705">
        <v>14.1875</v>
      </c>
      <c r="J2705">
        <v>21</v>
      </c>
      <c r="K2705">
        <f t="shared" si="307"/>
        <v>4.1875</v>
      </c>
      <c r="L2705">
        <v>4</v>
      </c>
      <c r="M2705" t="s">
        <v>27</v>
      </c>
      <c r="N2705" t="s">
        <v>370</v>
      </c>
      <c r="O2705" t="s">
        <v>37</v>
      </c>
      <c r="P2705" t="s">
        <v>23</v>
      </c>
      <c r="Q2705" t="s">
        <v>378</v>
      </c>
    </row>
    <row r="2706" spans="1:17" x14ac:dyDescent="0.35">
      <c r="A2706" t="s">
        <v>15</v>
      </c>
      <c r="B2706" t="s">
        <v>16</v>
      </c>
      <c r="C2706" t="s">
        <v>17</v>
      </c>
      <c r="D2706" t="s">
        <v>370</v>
      </c>
      <c r="E2706" t="s">
        <v>36</v>
      </c>
      <c r="F2706" t="s">
        <v>20</v>
      </c>
      <c r="G2706" t="s">
        <v>37</v>
      </c>
      <c r="H2706" s="2">
        <v>42528</v>
      </c>
      <c r="I2706">
        <v>15.4375</v>
      </c>
      <c r="J2706">
        <v>28</v>
      </c>
      <c r="K2706">
        <f t="shared" si="307"/>
        <v>5.4375</v>
      </c>
      <c r="L2706">
        <v>5</v>
      </c>
      <c r="M2706" t="s">
        <v>28</v>
      </c>
      <c r="N2706" t="s">
        <v>370</v>
      </c>
      <c r="O2706" t="s">
        <v>37</v>
      </c>
      <c r="P2706" t="s">
        <v>23</v>
      </c>
      <c r="Q2706" t="s">
        <v>378</v>
      </c>
    </row>
    <row r="2707" spans="1:17" hidden="1" x14ac:dyDescent="0.35">
      <c r="A2707" t="s">
        <v>15</v>
      </c>
      <c r="B2707" t="s">
        <v>16</v>
      </c>
      <c r="C2707" t="s">
        <v>17</v>
      </c>
      <c r="D2707" t="s">
        <v>370</v>
      </c>
      <c r="E2707" t="s">
        <v>36</v>
      </c>
      <c r="F2707" t="s">
        <v>20</v>
      </c>
      <c r="G2707" t="s">
        <v>37</v>
      </c>
      <c r="H2707" s="2">
        <v>42531</v>
      </c>
      <c r="I2707">
        <v>30</v>
      </c>
      <c r="J2707">
        <v>31</v>
      </c>
      <c r="L2707">
        <v>0</v>
      </c>
      <c r="M2707" t="s">
        <v>30</v>
      </c>
      <c r="N2707" t="s">
        <v>370</v>
      </c>
      <c r="O2707" t="s">
        <v>37</v>
      </c>
      <c r="P2707" t="s">
        <v>23</v>
      </c>
      <c r="Q2707" t="s">
        <v>378</v>
      </c>
    </row>
    <row r="2708" spans="1:17" hidden="1" x14ac:dyDescent="0.35">
      <c r="A2708" t="s">
        <v>15</v>
      </c>
      <c r="B2708" t="s">
        <v>16</v>
      </c>
      <c r="C2708" t="s">
        <v>17</v>
      </c>
      <c r="D2708" t="s">
        <v>370</v>
      </c>
      <c r="E2708" t="s">
        <v>36</v>
      </c>
      <c r="F2708" t="s">
        <v>20</v>
      </c>
      <c r="G2708" t="s">
        <v>37</v>
      </c>
      <c r="H2708" s="2">
        <v>42558</v>
      </c>
      <c r="I2708">
        <v>52</v>
      </c>
      <c r="J2708">
        <v>58</v>
      </c>
      <c r="L2708">
        <v>0</v>
      </c>
      <c r="M2708" t="s">
        <v>31</v>
      </c>
      <c r="N2708" t="s">
        <v>370</v>
      </c>
      <c r="O2708" t="s">
        <v>37</v>
      </c>
      <c r="P2708" t="s">
        <v>23</v>
      </c>
      <c r="Q2708" t="s">
        <v>378</v>
      </c>
    </row>
    <row r="2709" spans="1:17" hidden="1" x14ac:dyDescent="0.35">
      <c r="A2709" t="s">
        <v>15</v>
      </c>
      <c r="B2709" t="s">
        <v>16</v>
      </c>
      <c r="C2709" t="s">
        <v>17</v>
      </c>
      <c r="D2709" t="s">
        <v>370</v>
      </c>
      <c r="E2709" t="s">
        <v>36</v>
      </c>
      <c r="F2709" t="s">
        <v>20</v>
      </c>
      <c r="G2709" t="s">
        <v>37</v>
      </c>
      <c r="H2709" s="2">
        <v>42577</v>
      </c>
      <c r="I2709">
        <v>60</v>
      </c>
      <c r="J2709">
        <v>77</v>
      </c>
      <c r="L2709">
        <v>0</v>
      </c>
      <c r="M2709" t="s">
        <v>32</v>
      </c>
      <c r="N2709" t="s">
        <v>370</v>
      </c>
      <c r="O2709" t="s">
        <v>37</v>
      </c>
      <c r="P2709" t="s">
        <v>23</v>
      </c>
      <c r="Q2709" t="s">
        <v>378</v>
      </c>
    </row>
    <row r="2710" spans="1:17" hidden="1" x14ac:dyDescent="0.35">
      <c r="A2710" t="s">
        <v>15</v>
      </c>
      <c r="B2710" t="s">
        <v>16</v>
      </c>
      <c r="C2710" t="s">
        <v>17</v>
      </c>
      <c r="D2710" t="s">
        <v>370</v>
      </c>
      <c r="E2710" t="s">
        <v>36</v>
      </c>
      <c r="F2710" t="s">
        <v>41</v>
      </c>
      <c r="G2710" t="s">
        <v>37</v>
      </c>
      <c r="H2710" s="2">
        <v>42510</v>
      </c>
      <c r="I2710">
        <v>10</v>
      </c>
      <c r="J2710">
        <v>10</v>
      </c>
      <c r="L2710">
        <v>0</v>
      </c>
      <c r="M2710" t="s">
        <v>22</v>
      </c>
      <c r="N2710" t="s">
        <v>370</v>
      </c>
      <c r="O2710" t="s">
        <v>37</v>
      </c>
      <c r="P2710" t="s">
        <v>41</v>
      </c>
      <c r="Q2710" t="s">
        <v>379</v>
      </c>
    </row>
    <row r="2711" spans="1:17" x14ac:dyDescent="0.35">
      <c r="A2711" t="s">
        <v>15</v>
      </c>
      <c r="B2711" t="s">
        <v>16</v>
      </c>
      <c r="C2711" t="s">
        <v>17</v>
      </c>
      <c r="D2711" t="s">
        <v>370</v>
      </c>
      <c r="E2711" t="s">
        <v>36</v>
      </c>
      <c r="F2711" t="s">
        <v>41</v>
      </c>
      <c r="G2711" t="s">
        <v>37</v>
      </c>
      <c r="H2711" s="2">
        <v>42510</v>
      </c>
      <c r="I2711">
        <v>10</v>
      </c>
      <c r="J2711">
        <v>10</v>
      </c>
      <c r="K2711">
        <f t="shared" ref="K2711:K2715" si="308">I2711-10</f>
        <v>0</v>
      </c>
      <c r="L2711">
        <v>0</v>
      </c>
      <c r="M2711" t="s">
        <v>25</v>
      </c>
      <c r="N2711" t="s">
        <v>370</v>
      </c>
      <c r="O2711" t="s">
        <v>37</v>
      </c>
      <c r="P2711" t="s">
        <v>41</v>
      </c>
      <c r="Q2711" t="s">
        <v>379</v>
      </c>
    </row>
    <row r="2712" spans="1:17" x14ac:dyDescent="0.35">
      <c r="A2712" t="s">
        <v>15</v>
      </c>
      <c r="B2712" t="s">
        <v>16</v>
      </c>
      <c r="C2712" t="s">
        <v>17</v>
      </c>
      <c r="D2712" t="s">
        <v>370</v>
      </c>
      <c r="E2712" t="s">
        <v>36</v>
      </c>
      <c r="F2712" t="s">
        <v>41</v>
      </c>
      <c r="G2712" t="s">
        <v>37</v>
      </c>
      <c r="H2712" s="2">
        <v>42514</v>
      </c>
      <c r="I2712">
        <v>12</v>
      </c>
      <c r="J2712">
        <v>14</v>
      </c>
      <c r="K2712">
        <f t="shared" si="308"/>
        <v>2</v>
      </c>
      <c r="L2712">
        <v>2</v>
      </c>
      <c r="M2712" t="s">
        <v>26</v>
      </c>
      <c r="N2712" t="s">
        <v>370</v>
      </c>
      <c r="O2712" t="s">
        <v>37</v>
      </c>
      <c r="P2712" t="s">
        <v>41</v>
      </c>
      <c r="Q2712" t="s">
        <v>379</v>
      </c>
    </row>
    <row r="2713" spans="1:17" x14ac:dyDescent="0.35">
      <c r="A2713" t="s">
        <v>15</v>
      </c>
      <c r="B2713" t="s">
        <v>16</v>
      </c>
      <c r="C2713" t="s">
        <v>17</v>
      </c>
      <c r="D2713" t="s">
        <v>370</v>
      </c>
      <c r="E2713" t="s">
        <v>36</v>
      </c>
      <c r="F2713" t="s">
        <v>41</v>
      </c>
      <c r="G2713" t="s">
        <v>37</v>
      </c>
      <c r="H2713" s="2">
        <v>42517</v>
      </c>
      <c r="I2713">
        <v>12.75</v>
      </c>
      <c r="J2713">
        <v>17</v>
      </c>
      <c r="K2713">
        <f t="shared" si="308"/>
        <v>2.75</v>
      </c>
      <c r="L2713">
        <v>3</v>
      </c>
      <c r="M2713" t="s">
        <v>39</v>
      </c>
      <c r="N2713" t="s">
        <v>370</v>
      </c>
      <c r="O2713" t="s">
        <v>37</v>
      </c>
      <c r="P2713" t="s">
        <v>41</v>
      </c>
      <c r="Q2713" t="s">
        <v>379</v>
      </c>
    </row>
    <row r="2714" spans="1:17" x14ac:dyDescent="0.35">
      <c r="A2714" t="s">
        <v>15</v>
      </c>
      <c r="B2714" t="s">
        <v>16</v>
      </c>
      <c r="C2714" t="s">
        <v>17</v>
      </c>
      <c r="D2714" t="s">
        <v>370</v>
      </c>
      <c r="E2714" t="s">
        <v>36</v>
      </c>
      <c r="F2714" t="s">
        <v>41</v>
      </c>
      <c r="G2714" t="s">
        <v>37</v>
      </c>
      <c r="H2714" s="2">
        <v>42521</v>
      </c>
      <c r="I2714">
        <v>13.875</v>
      </c>
      <c r="J2714">
        <v>21</v>
      </c>
      <c r="K2714">
        <f t="shared" si="308"/>
        <v>3.875</v>
      </c>
      <c r="L2714">
        <v>4</v>
      </c>
      <c r="M2714" t="s">
        <v>27</v>
      </c>
      <c r="N2714" t="s">
        <v>370</v>
      </c>
      <c r="O2714" t="s">
        <v>37</v>
      </c>
      <c r="P2714" t="s">
        <v>41</v>
      </c>
      <c r="Q2714" t="s">
        <v>379</v>
      </c>
    </row>
    <row r="2715" spans="1:17" x14ac:dyDescent="0.35">
      <c r="A2715" t="s">
        <v>15</v>
      </c>
      <c r="B2715" t="s">
        <v>16</v>
      </c>
      <c r="C2715" t="s">
        <v>17</v>
      </c>
      <c r="D2715" t="s">
        <v>370</v>
      </c>
      <c r="E2715" t="s">
        <v>36</v>
      </c>
      <c r="F2715" t="s">
        <v>41</v>
      </c>
      <c r="G2715" t="s">
        <v>37</v>
      </c>
      <c r="H2715" s="2">
        <v>42524</v>
      </c>
      <c r="I2715">
        <v>14.75</v>
      </c>
      <c r="J2715">
        <v>24</v>
      </c>
      <c r="K2715">
        <f t="shared" si="308"/>
        <v>4.75</v>
      </c>
      <c r="L2715">
        <v>5</v>
      </c>
      <c r="M2715" t="s">
        <v>28</v>
      </c>
      <c r="N2715" t="s">
        <v>370</v>
      </c>
      <c r="O2715" t="s">
        <v>37</v>
      </c>
      <c r="P2715" t="s">
        <v>41</v>
      </c>
      <c r="Q2715" t="s">
        <v>379</v>
      </c>
    </row>
    <row r="2716" spans="1:17" hidden="1" x14ac:dyDescent="0.35">
      <c r="A2716" t="s">
        <v>15</v>
      </c>
      <c r="B2716" t="s">
        <v>16</v>
      </c>
      <c r="C2716" t="s">
        <v>17</v>
      </c>
      <c r="D2716" t="s">
        <v>370</v>
      </c>
      <c r="E2716" t="s">
        <v>36</v>
      </c>
      <c r="F2716" t="s">
        <v>41</v>
      </c>
      <c r="G2716" t="s">
        <v>37</v>
      </c>
      <c r="H2716" s="2">
        <v>42531</v>
      </c>
      <c r="I2716">
        <v>30</v>
      </c>
      <c r="J2716">
        <v>31</v>
      </c>
      <c r="L2716">
        <v>0</v>
      </c>
      <c r="M2716" t="s">
        <v>30</v>
      </c>
      <c r="N2716" t="s">
        <v>370</v>
      </c>
      <c r="O2716" t="s">
        <v>37</v>
      </c>
      <c r="P2716" t="s">
        <v>41</v>
      </c>
      <c r="Q2716" t="s">
        <v>379</v>
      </c>
    </row>
    <row r="2717" spans="1:17" hidden="1" x14ac:dyDescent="0.35">
      <c r="A2717" t="s">
        <v>15</v>
      </c>
      <c r="B2717" t="s">
        <v>16</v>
      </c>
      <c r="C2717" t="s">
        <v>17</v>
      </c>
      <c r="D2717" t="s">
        <v>370</v>
      </c>
      <c r="E2717" t="s">
        <v>36</v>
      </c>
      <c r="F2717" t="s">
        <v>41</v>
      </c>
      <c r="G2717" t="s">
        <v>37</v>
      </c>
      <c r="H2717" s="2">
        <v>42549</v>
      </c>
      <c r="I2717">
        <v>50</v>
      </c>
      <c r="J2717">
        <v>49</v>
      </c>
      <c r="L2717">
        <v>0</v>
      </c>
      <c r="M2717" t="s">
        <v>31</v>
      </c>
      <c r="N2717" t="s">
        <v>370</v>
      </c>
      <c r="O2717" t="s">
        <v>37</v>
      </c>
      <c r="P2717" t="s">
        <v>41</v>
      </c>
      <c r="Q2717" t="s">
        <v>379</v>
      </c>
    </row>
    <row r="2718" spans="1:17" hidden="1" x14ac:dyDescent="0.35">
      <c r="A2718" t="s">
        <v>15</v>
      </c>
      <c r="B2718" t="s">
        <v>16</v>
      </c>
      <c r="C2718" t="s">
        <v>17</v>
      </c>
      <c r="D2718" t="s">
        <v>370</v>
      </c>
      <c r="E2718" t="s">
        <v>36</v>
      </c>
      <c r="F2718" t="s">
        <v>41</v>
      </c>
      <c r="G2718" t="s">
        <v>37</v>
      </c>
      <c r="H2718" s="2">
        <v>42574</v>
      </c>
      <c r="I2718">
        <v>60</v>
      </c>
      <c r="J2718">
        <v>74</v>
      </c>
      <c r="L2718">
        <v>0</v>
      </c>
      <c r="M2718" t="s">
        <v>32</v>
      </c>
      <c r="N2718" t="s">
        <v>370</v>
      </c>
      <c r="O2718" t="s">
        <v>37</v>
      </c>
      <c r="P2718" t="s">
        <v>41</v>
      </c>
      <c r="Q2718" t="s">
        <v>379</v>
      </c>
    </row>
    <row r="2719" spans="1:17" hidden="1" x14ac:dyDescent="0.35">
      <c r="A2719" t="s">
        <v>15</v>
      </c>
      <c r="B2719" t="s">
        <v>16</v>
      </c>
      <c r="C2719" t="s">
        <v>17</v>
      </c>
      <c r="D2719" t="s">
        <v>370</v>
      </c>
      <c r="E2719" t="s">
        <v>36</v>
      </c>
      <c r="F2719" t="s">
        <v>43</v>
      </c>
      <c r="G2719" t="s">
        <v>37</v>
      </c>
      <c r="H2719" s="2">
        <v>42510</v>
      </c>
      <c r="I2719">
        <v>10</v>
      </c>
      <c r="J2719">
        <v>10</v>
      </c>
      <c r="L2719">
        <v>0</v>
      </c>
      <c r="M2719" t="s">
        <v>22</v>
      </c>
      <c r="N2719" t="s">
        <v>370</v>
      </c>
      <c r="O2719" t="s">
        <v>37</v>
      </c>
      <c r="P2719" t="s">
        <v>43</v>
      </c>
      <c r="Q2719" t="s">
        <v>380</v>
      </c>
    </row>
    <row r="2720" spans="1:17" x14ac:dyDescent="0.35">
      <c r="A2720" t="s">
        <v>15</v>
      </c>
      <c r="B2720" t="s">
        <v>16</v>
      </c>
      <c r="C2720" t="s">
        <v>17</v>
      </c>
      <c r="D2720" t="s">
        <v>370</v>
      </c>
      <c r="E2720" t="s">
        <v>36</v>
      </c>
      <c r="F2720" t="s">
        <v>43</v>
      </c>
      <c r="G2720" t="s">
        <v>37</v>
      </c>
      <c r="H2720" s="2">
        <v>42510</v>
      </c>
      <c r="I2720">
        <v>10</v>
      </c>
      <c r="J2720">
        <v>10</v>
      </c>
      <c r="K2720">
        <f t="shared" ref="K2720:K2725" si="309">I2720-10</f>
        <v>0</v>
      </c>
      <c r="L2720">
        <v>0</v>
      </c>
      <c r="M2720" t="s">
        <v>25</v>
      </c>
      <c r="N2720" t="s">
        <v>370</v>
      </c>
      <c r="O2720" t="s">
        <v>37</v>
      </c>
      <c r="P2720" t="s">
        <v>43</v>
      </c>
      <c r="Q2720" t="s">
        <v>380</v>
      </c>
    </row>
    <row r="2721" spans="1:17" x14ac:dyDescent="0.35">
      <c r="A2721" t="s">
        <v>15</v>
      </c>
      <c r="B2721" t="s">
        <v>16</v>
      </c>
      <c r="C2721" t="s">
        <v>17</v>
      </c>
      <c r="D2721" t="s">
        <v>370</v>
      </c>
      <c r="E2721" t="s">
        <v>36</v>
      </c>
      <c r="F2721" t="s">
        <v>43</v>
      </c>
      <c r="G2721" t="s">
        <v>37</v>
      </c>
      <c r="H2721" s="2">
        <v>42514</v>
      </c>
      <c r="I2721">
        <v>12</v>
      </c>
      <c r="J2721">
        <v>14</v>
      </c>
      <c r="K2721">
        <f t="shared" si="309"/>
        <v>2</v>
      </c>
      <c r="L2721">
        <v>2</v>
      </c>
      <c r="M2721" t="s">
        <v>26</v>
      </c>
      <c r="N2721" t="s">
        <v>370</v>
      </c>
      <c r="O2721" t="s">
        <v>37</v>
      </c>
      <c r="P2721" t="s">
        <v>43</v>
      </c>
      <c r="Q2721" t="s">
        <v>380</v>
      </c>
    </row>
    <row r="2722" spans="1:17" x14ac:dyDescent="0.35">
      <c r="A2722" t="s">
        <v>15</v>
      </c>
      <c r="B2722" t="s">
        <v>16</v>
      </c>
      <c r="C2722" t="s">
        <v>17</v>
      </c>
      <c r="D2722" t="s">
        <v>370</v>
      </c>
      <c r="E2722" t="s">
        <v>36</v>
      </c>
      <c r="F2722" t="s">
        <v>43</v>
      </c>
      <c r="G2722" t="s">
        <v>37</v>
      </c>
      <c r="H2722" s="2">
        <v>42517</v>
      </c>
      <c r="I2722">
        <v>13.0625</v>
      </c>
      <c r="J2722">
        <v>17</v>
      </c>
      <c r="K2722">
        <f t="shared" si="309"/>
        <v>3.0625</v>
      </c>
      <c r="L2722">
        <v>3</v>
      </c>
      <c r="M2722" t="s">
        <v>39</v>
      </c>
      <c r="N2722" t="s">
        <v>370</v>
      </c>
      <c r="O2722" t="s">
        <v>37</v>
      </c>
      <c r="P2722" t="s">
        <v>43</v>
      </c>
      <c r="Q2722" t="s">
        <v>380</v>
      </c>
    </row>
    <row r="2723" spans="1:17" x14ac:dyDescent="0.35">
      <c r="A2723" t="s">
        <v>15</v>
      </c>
      <c r="B2723" t="s">
        <v>16</v>
      </c>
      <c r="C2723" t="s">
        <v>17</v>
      </c>
      <c r="D2723" t="s">
        <v>370</v>
      </c>
      <c r="E2723" t="s">
        <v>36</v>
      </c>
      <c r="F2723" t="s">
        <v>43</v>
      </c>
      <c r="G2723" t="s">
        <v>37</v>
      </c>
      <c r="H2723" s="2">
        <v>42521</v>
      </c>
      <c r="I2723">
        <v>14</v>
      </c>
      <c r="J2723">
        <v>21</v>
      </c>
      <c r="K2723">
        <f t="shared" si="309"/>
        <v>4</v>
      </c>
      <c r="L2723">
        <v>4</v>
      </c>
      <c r="M2723" t="s">
        <v>27</v>
      </c>
      <c r="N2723" t="s">
        <v>370</v>
      </c>
      <c r="O2723" t="s">
        <v>37</v>
      </c>
      <c r="P2723" t="s">
        <v>43</v>
      </c>
      <c r="Q2723" t="s">
        <v>380</v>
      </c>
    </row>
    <row r="2724" spans="1:17" x14ac:dyDescent="0.35">
      <c r="A2724" t="s">
        <v>15</v>
      </c>
      <c r="B2724" t="s">
        <v>16</v>
      </c>
      <c r="C2724" t="s">
        <v>17</v>
      </c>
      <c r="D2724" t="s">
        <v>370</v>
      </c>
      <c r="E2724" t="s">
        <v>36</v>
      </c>
      <c r="F2724" t="s">
        <v>43</v>
      </c>
      <c r="G2724" t="s">
        <v>37</v>
      </c>
      <c r="H2724" s="2">
        <v>42524</v>
      </c>
      <c r="I2724">
        <v>14.8125</v>
      </c>
      <c r="J2724">
        <v>24</v>
      </c>
      <c r="K2724">
        <f t="shared" si="309"/>
        <v>4.8125</v>
      </c>
      <c r="L2724">
        <v>5</v>
      </c>
      <c r="M2724" t="s">
        <v>28</v>
      </c>
      <c r="N2724" t="s">
        <v>370</v>
      </c>
      <c r="O2724" t="s">
        <v>37</v>
      </c>
      <c r="P2724" t="s">
        <v>43</v>
      </c>
      <c r="Q2724" t="s">
        <v>380</v>
      </c>
    </row>
    <row r="2725" spans="1:17" x14ac:dyDescent="0.35">
      <c r="A2725" t="s">
        <v>15</v>
      </c>
      <c r="B2725" t="s">
        <v>16</v>
      </c>
      <c r="C2725" t="s">
        <v>17</v>
      </c>
      <c r="D2725" t="s">
        <v>370</v>
      </c>
      <c r="E2725" t="s">
        <v>36</v>
      </c>
      <c r="F2725" t="s">
        <v>43</v>
      </c>
      <c r="G2725" t="s">
        <v>37</v>
      </c>
      <c r="H2725" s="2">
        <v>42528</v>
      </c>
      <c r="I2725">
        <v>16.125</v>
      </c>
      <c r="J2725">
        <v>28</v>
      </c>
      <c r="K2725">
        <f t="shared" si="309"/>
        <v>6.125</v>
      </c>
      <c r="L2725">
        <v>6</v>
      </c>
      <c r="M2725" t="s">
        <v>40</v>
      </c>
      <c r="N2725" t="s">
        <v>370</v>
      </c>
      <c r="O2725" t="s">
        <v>37</v>
      </c>
      <c r="P2725" t="s">
        <v>43</v>
      </c>
      <c r="Q2725" t="s">
        <v>380</v>
      </c>
    </row>
    <row r="2726" spans="1:17" hidden="1" x14ac:dyDescent="0.35">
      <c r="A2726" t="s">
        <v>15</v>
      </c>
      <c r="B2726" t="s">
        <v>16</v>
      </c>
      <c r="C2726" t="s">
        <v>17</v>
      </c>
      <c r="D2726" t="s">
        <v>370</v>
      </c>
      <c r="E2726" t="s">
        <v>36</v>
      </c>
      <c r="F2726" t="s">
        <v>43</v>
      </c>
      <c r="G2726" t="s">
        <v>37</v>
      </c>
      <c r="H2726" s="2">
        <v>42531</v>
      </c>
      <c r="I2726">
        <v>30</v>
      </c>
      <c r="J2726">
        <v>31</v>
      </c>
      <c r="L2726">
        <v>0</v>
      </c>
      <c r="M2726" t="s">
        <v>30</v>
      </c>
      <c r="N2726" t="s">
        <v>370</v>
      </c>
      <c r="O2726" t="s">
        <v>37</v>
      </c>
      <c r="P2726" t="s">
        <v>43</v>
      </c>
      <c r="Q2726" t="s">
        <v>380</v>
      </c>
    </row>
    <row r="2727" spans="1:17" hidden="1" x14ac:dyDescent="0.35">
      <c r="A2727" t="s">
        <v>15</v>
      </c>
      <c r="B2727" t="s">
        <v>16</v>
      </c>
      <c r="C2727" t="s">
        <v>17</v>
      </c>
      <c r="D2727" t="s">
        <v>370</v>
      </c>
      <c r="E2727" t="s">
        <v>36</v>
      </c>
      <c r="F2727" t="s">
        <v>43</v>
      </c>
      <c r="G2727" t="s">
        <v>37</v>
      </c>
      <c r="H2727" s="2">
        <v>42549</v>
      </c>
      <c r="I2727">
        <v>52</v>
      </c>
      <c r="J2727">
        <v>49</v>
      </c>
      <c r="L2727">
        <v>0</v>
      </c>
      <c r="M2727" t="s">
        <v>31</v>
      </c>
      <c r="N2727" t="s">
        <v>370</v>
      </c>
      <c r="O2727" t="s">
        <v>37</v>
      </c>
      <c r="P2727" t="s">
        <v>43</v>
      </c>
      <c r="Q2727" t="s">
        <v>380</v>
      </c>
    </row>
    <row r="2728" spans="1:17" hidden="1" x14ac:dyDescent="0.35">
      <c r="A2728" t="s">
        <v>15</v>
      </c>
      <c r="B2728" t="s">
        <v>16</v>
      </c>
      <c r="C2728" t="s">
        <v>17</v>
      </c>
      <c r="D2728" t="s">
        <v>370</v>
      </c>
      <c r="E2728" t="s">
        <v>36</v>
      </c>
      <c r="F2728" t="s">
        <v>43</v>
      </c>
      <c r="G2728" t="s">
        <v>37</v>
      </c>
      <c r="H2728" s="2">
        <v>42570</v>
      </c>
      <c r="I2728">
        <v>60</v>
      </c>
      <c r="J2728">
        <v>70</v>
      </c>
      <c r="L2728">
        <v>0</v>
      </c>
      <c r="M2728" t="s">
        <v>32</v>
      </c>
      <c r="N2728" t="s">
        <v>370</v>
      </c>
      <c r="O2728" t="s">
        <v>37</v>
      </c>
      <c r="P2728" t="s">
        <v>43</v>
      </c>
      <c r="Q2728" t="s">
        <v>380</v>
      </c>
    </row>
    <row r="2729" spans="1:17" hidden="1" x14ac:dyDescent="0.35">
      <c r="A2729" t="s">
        <v>15</v>
      </c>
      <c r="B2729" t="s">
        <v>16</v>
      </c>
      <c r="C2729" t="s">
        <v>17</v>
      </c>
      <c r="D2729" t="s">
        <v>370</v>
      </c>
      <c r="E2729" t="s">
        <v>45</v>
      </c>
      <c r="F2729" t="s">
        <v>20</v>
      </c>
      <c r="G2729" t="s">
        <v>46</v>
      </c>
      <c r="H2729" s="2">
        <v>42517</v>
      </c>
      <c r="I2729">
        <v>10</v>
      </c>
      <c r="J2729">
        <v>7</v>
      </c>
      <c r="L2729">
        <v>0</v>
      </c>
      <c r="M2729" t="s">
        <v>22</v>
      </c>
      <c r="N2729" t="s">
        <v>370</v>
      </c>
      <c r="O2729" t="s">
        <v>46</v>
      </c>
      <c r="P2729" t="s">
        <v>23</v>
      </c>
      <c r="Q2729" t="s">
        <v>381</v>
      </c>
    </row>
    <row r="2730" spans="1:17" x14ac:dyDescent="0.35">
      <c r="A2730" t="s">
        <v>15</v>
      </c>
      <c r="B2730" t="s">
        <v>16</v>
      </c>
      <c r="C2730" t="s">
        <v>17</v>
      </c>
      <c r="D2730" t="s">
        <v>370</v>
      </c>
      <c r="E2730" t="s">
        <v>45</v>
      </c>
      <c r="F2730" t="s">
        <v>20</v>
      </c>
      <c r="G2730" t="s">
        <v>46</v>
      </c>
      <c r="H2730" s="2">
        <v>42521</v>
      </c>
      <c r="I2730">
        <v>10</v>
      </c>
      <c r="J2730">
        <v>11</v>
      </c>
      <c r="K2730">
        <f t="shared" ref="K2730:K2734" si="310">I2730-10</f>
        <v>0</v>
      </c>
      <c r="L2730">
        <v>0</v>
      </c>
      <c r="M2730" t="s">
        <v>25</v>
      </c>
      <c r="N2730" t="s">
        <v>370</v>
      </c>
      <c r="O2730" t="s">
        <v>46</v>
      </c>
      <c r="P2730" t="s">
        <v>23</v>
      </c>
      <c r="Q2730" t="s">
        <v>381</v>
      </c>
    </row>
    <row r="2731" spans="1:17" x14ac:dyDescent="0.35">
      <c r="A2731" t="s">
        <v>15</v>
      </c>
      <c r="B2731" t="s">
        <v>16</v>
      </c>
      <c r="C2731" t="s">
        <v>17</v>
      </c>
      <c r="D2731" t="s">
        <v>370</v>
      </c>
      <c r="E2731" t="s">
        <v>45</v>
      </c>
      <c r="F2731" t="s">
        <v>20</v>
      </c>
      <c r="G2731" t="s">
        <v>46</v>
      </c>
      <c r="H2731" s="2">
        <v>42524</v>
      </c>
      <c r="I2731">
        <v>11.5</v>
      </c>
      <c r="J2731">
        <v>14</v>
      </c>
      <c r="K2731">
        <f t="shared" si="310"/>
        <v>1.5</v>
      </c>
      <c r="L2731">
        <v>2</v>
      </c>
      <c r="M2731" t="s">
        <v>26</v>
      </c>
      <c r="N2731" t="s">
        <v>370</v>
      </c>
      <c r="O2731" t="s">
        <v>46</v>
      </c>
      <c r="P2731" t="s">
        <v>23</v>
      </c>
      <c r="Q2731" t="s">
        <v>381</v>
      </c>
    </row>
    <row r="2732" spans="1:17" x14ac:dyDescent="0.35">
      <c r="A2732" t="s">
        <v>15</v>
      </c>
      <c r="B2732" t="s">
        <v>16</v>
      </c>
      <c r="C2732" t="s">
        <v>17</v>
      </c>
      <c r="D2732" t="s">
        <v>370</v>
      </c>
      <c r="E2732" t="s">
        <v>45</v>
      </c>
      <c r="F2732" t="s">
        <v>20</v>
      </c>
      <c r="G2732" t="s">
        <v>46</v>
      </c>
      <c r="H2732" s="2">
        <v>42531</v>
      </c>
      <c r="I2732">
        <v>13.5</v>
      </c>
      <c r="J2732">
        <v>21</v>
      </c>
      <c r="K2732">
        <f t="shared" si="310"/>
        <v>3.5</v>
      </c>
      <c r="L2732">
        <v>4</v>
      </c>
      <c r="M2732" t="s">
        <v>27</v>
      </c>
      <c r="N2732" t="s">
        <v>370</v>
      </c>
      <c r="O2732" t="s">
        <v>46</v>
      </c>
      <c r="P2732" t="s">
        <v>23</v>
      </c>
      <c r="Q2732" t="s">
        <v>381</v>
      </c>
    </row>
    <row r="2733" spans="1:17" x14ac:dyDescent="0.35">
      <c r="A2733" t="s">
        <v>15</v>
      </c>
      <c r="B2733" t="s">
        <v>16</v>
      </c>
      <c r="C2733" t="s">
        <v>17</v>
      </c>
      <c r="D2733" t="s">
        <v>370</v>
      </c>
      <c r="E2733" t="s">
        <v>45</v>
      </c>
      <c r="F2733" t="s">
        <v>20</v>
      </c>
      <c r="G2733" t="s">
        <v>46</v>
      </c>
      <c r="H2733" s="2">
        <v>42538</v>
      </c>
      <c r="I2733">
        <v>15</v>
      </c>
      <c r="J2733">
        <v>28</v>
      </c>
      <c r="K2733">
        <f t="shared" si="310"/>
        <v>5</v>
      </c>
      <c r="L2733">
        <v>5</v>
      </c>
      <c r="M2733" t="s">
        <v>28</v>
      </c>
      <c r="N2733" t="s">
        <v>370</v>
      </c>
      <c r="O2733" t="s">
        <v>46</v>
      </c>
      <c r="P2733" t="s">
        <v>23</v>
      </c>
      <c r="Q2733" t="s">
        <v>381</v>
      </c>
    </row>
    <row r="2734" spans="1:17" x14ac:dyDescent="0.35">
      <c r="A2734" t="s">
        <v>15</v>
      </c>
      <c r="B2734" t="s">
        <v>16</v>
      </c>
      <c r="C2734" t="s">
        <v>17</v>
      </c>
      <c r="D2734" t="s">
        <v>370</v>
      </c>
      <c r="E2734" t="s">
        <v>45</v>
      </c>
      <c r="F2734" t="s">
        <v>20</v>
      </c>
      <c r="G2734" t="s">
        <v>46</v>
      </c>
      <c r="H2734" s="2">
        <v>42543</v>
      </c>
      <c r="I2734">
        <v>15.9375</v>
      </c>
      <c r="J2734">
        <v>33</v>
      </c>
      <c r="K2734">
        <f t="shared" si="310"/>
        <v>5.9375</v>
      </c>
      <c r="L2734">
        <v>6</v>
      </c>
      <c r="M2734" t="s">
        <v>40</v>
      </c>
      <c r="N2734" t="s">
        <v>370</v>
      </c>
      <c r="O2734" t="s">
        <v>46</v>
      </c>
      <c r="P2734" t="s">
        <v>23</v>
      </c>
      <c r="Q2734" t="s">
        <v>381</v>
      </c>
    </row>
    <row r="2735" spans="1:17" hidden="1" x14ac:dyDescent="0.35">
      <c r="A2735" t="s">
        <v>15</v>
      </c>
      <c r="B2735" t="s">
        <v>16</v>
      </c>
      <c r="C2735" t="s">
        <v>17</v>
      </c>
      <c r="D2735" t="s">
        <v>370</v>
      </c>
      <c r="E2735" t="s">
        <v>45</v>
      </c>
      <c r="F2735" t="s">
        <v>20</v>
      </c>
      <c r="G2735" t="s">
        <v>46</v>
      </c>
      <c r="H2735" s="2">
        <v>42549</v>
      </c>
      <c r="I2735">
        <v>30</v>
      </c>
      <c r="J2735">
        <v>39</v>
      </c>
      <c r="L2735">
        <v>0</v>
      </c>
      <c r="M2735" t="s">
        <v>30</v>
      </c>
      <c r="N2735" t="s">
        <v>370</v>
      </c>
      <c r="O2735" t="s">
        <v>46</v>
      </c>
      <c r="P2735" t="s">
        <v>23</v>
      </c>
      <c r="Q2735" t="s">
        <v>381</v>
      </c>
    </row>
    <row r="2736" spans="1:17" hidden="1" x14ac:dyDescent="0.35">
      <c r="A2736" t="s">
        <v>15</v>
      </c>
      <c r="B2736" t="s">
        <v>16</v>
      </c>
      <c r="C2736" t="s">
        <v>17</v>
      </c>
      <c r="D2736" t="s">
        <v>370</v>
      </c>
      <c r="E2736" t="s">
        <v>45</v>
      </c>
      <c r="F2736" t="s">
        <v>20</v>
      </c>
      <c r="G2736" t="s">
        <v>46</v>
      </c>
      <c r="H2736" s="2">
        <v>42570</v>
      </c>
      <c r="I2736">
        <v>51</v>
      </c>
      <c r="J2736">
        <v>60</v>
      </c>
      <c r="L2736">
        <v>0</v>
      </c>
      <c r="M2736" t="s">
        <v>31</v>
      </c>
      <c r="N2736" t="s">
        <v>370</v>
      </c>
      <c r="O2736" t="s">
        <v>46</v>
      </c>
      <c r="P2736" t="s">
        <v>23</v>
      </c>
      <c r="Q2736" t="s">
        <v>381</v>
      </c>
    </row>
    <row r="2737" spans="1:17" hidden="1" x14ac:dyDescent="0.35">
      <c r="A2737" t="s">
        <v>15</v>
      </c>
      <c r="B2737" t="s">
        <v>16</v>
      </c>
      <c r="C2737" t="s">
        <v>17</v>
      </c>
      <c r="D2737" t="s">
        <v>370</v>
      </c>
      <c r="E2737" t="s">
        <v>45</v>
      </c>
      <c r="F2737" t="s">
        <v>20</v>
      </c>
      <c r="G2737" t="s">
        <v>46</v>
      </c>
      <c r="H2737" s="2">
        <v>42591</v>
      </c>
      <c r="I2737">
        <v>60</v>
      </c>
      <c r="J2737">
        <v>81</v>
      </c>
      <c r="L2737">
        <v>0</v>
      </c>
      <c r="M2737" t="s">
        <v>32</v>
      </c>
      <c r="N2737" t="s">
        <v>370</v>
      </c>
      <c r="O2737" t="s">
        <v>46</v>
      </c>
      <c r="P2737" t="s">
        <v>23</v>
      </c>
      <c r="Q2737" t="s">
        <v>381</v>
      </c>
    </row>
    <row r="2738" spans="1:17" hidden="1" x14ac:dyDescent="0.35">
      <c r="A2738" t="s">
        <v>50</v>
      </c>
      <c r="B2738" t="s">
        <v>16</v>
      </c>
      <c r="C2738" t="s">
        <v>51</v>
      </c>
      <c r="D2738" t="s">
        <v>370</v>
      </c>
      <c r="E2738" t="s">
        <v>19</v>
      </c>
      <c r="F2738" t="s">
        <v>20</v>
      </c>
      <c r="G2738" t="s">
        <v>52</v>
      </c>
      <c r="H2738" s="2">
        <v>42468</v>
      </c>
      <c r="I2738">
        <v>10</v>
      </c>
      <c r="J2738">
        <v>8</v>
      </c>
      <c r="L2738">
        <v>0</v>
      </c>
      <c r="M2738" t="s">
        <v>22</v>
      </c>
      <c r="N2738" t="s">
        <v>370</v>
      </c>
      <c r="O2738" t="s">
        <v>52</v>
      </c>
      <c r="P2738" t="s">
        <v>23</v>
      </c>
      <c r="Q2738" t="s">
        <v>382</v>
      </c>
    </row>
    <row r="2739" spans="1:17" x14ac:dyDescent="0.35">
      <c r="A2739" t="s">
        <v>50</v>
      </c>
      <c r="B2739" t="s">
        <v>16</v>
      </c>
      <c r="C2739" t="s">
        <v>51</v>
      </c>
      <c r="D2739" t="s">
        <v>370</v>
      </c>
      <c r="E2739" t="s">
        <v>19</v>
      </c>
      <c r="F2739" t="s">
        <v>20</v>
      </c>
      <c r="G2739" t="s">
        <v>52</v>
      </c>
      <c r="H2739" s="2">
        <v>42475</v>
      </c>
      <c r="I2739">
        <v>10</v>
      </c>
      <c r="J2739">
        <v>15</v>
      </c>
      <c r="K2739">
        <f t="shared" ref="K2739:K2741" si="311">I2739-10</f>
        <v>0</v>
      </c>
      <c r="L2739">
        <v>0</v>
      </c>
      <c r="M2739" t="s">
        <v>25</v>
      </c>
      <c r="N2739" t="s">
        <v>370</v>
      </c>
      <c r="O2739" t="s">
        <v>52</v>
      </c>
      <c r="P2739" t="s">
        <v>23</v>
      </c>
      <c r="Q2739" t="s">
        <v>382</v>
      </c>
    </row>
    <row r="2740" spans="1:17" x14ac:dyDescent="0.35">
      <c r="A2740" t="s">
        <v>50</v>
      </c>
      <c r="B2740" t="s">
        <v>16</v>
      </c>
      <c r="C2740" t="s">
        <v>51</v>
      </c>
      <c r="D2740" t="s">
        <v>370</v>
      </c>
      <c r="E2740" t="s">
        <v>19</v>
      </c>
      <c r="F2740" t="s">
        <v>20</v>
      </c>
      <c r="G2740" t="s">
        <v>52</v>
      </c>
      <c r="H2740" s="2">
        <v>42482</v>
      </c>
      <c r="I2740">
        <v>11.25</v>
      </c>
      <c r="J2740">
        <v>22</v>
      </c>
      <c r="K2740">
        <f t="shared" si="311"/>
        <v>1.25</v>
      </c>
      <c r="L2740">
        <v>1</v>
      </c>
      <c r="M2740" t="s">
        <v>48</v>
      </c>
      <c r="N2740" t="s">
        <v>370</v>
      </c>
      <c r="O2740" t="s">
        <v>52</v>
      </c>
      <c r="P2740" t="s">
        <v>23</v>
      </c>
      <c r="Q2740" t="s">
        <v>382</v>
      </c>
    </row>
    <row r="2741" spans="1:17" x14ac:dyDescent="0.35">
      <c r="A2741" t="s">
        <v>50</v>
      </c>
      <c r="B2741" t="s">
        <v>16</v>
      </c>
      <c r="C2741" t="s">
        <v>51</v>
      </c>
      <c r="D2741" t="s">
        <v>370</v>
      </c>
      <c r="E2741" t="s">
        <v>19</v>
      </c>
      <c r="F2741" t="s">
        <v>20</v>
      </c>
      <c r="G2741" t="s">
        <v>52</v>
      </c>
      <c r="H2741" s="2">
        <v>42489</v>
      </c>
      <c r="I2741">
        <v>12.25</v>
      </c>
      <c r="J2741">
        <v>29</v>
      </c>
      <c r="K2741">
        <f t="shared" si="311"/>
        <v>2.25</v>
      </c>
      <c r="L2741">
        <v>2</v>
      </c>
      <c r="M2741" t="s">
        <v>26</v>
      </c>
      <c r="N2741" t="s">
        <v>370</v>
      </c>
      <c r="O2741" t="s">
        <v>52</v>
      </c>
      <c r="P2741" t="s">
        <v>23</v>
      </c>
      <c r="Q2741" t="s">
        <v>382</v>
      </c>
    </row>
    <row r="2742" spans="1:17" hidden="1" x14ac:dyDescent="0.35">
      <c r="A2742" t="s">
        <v>50</v>
      </c>
      <c r="B2742" t="s">
        <v>16</v>
      </c>
      <c r="C2742" t="s">
        <v>51</v>
      </c>
      <c r="D2742" t="s">
        <v>370</v>
      </c>
      <c r="E2742" t="s">
        <v>19</v>
      </c>
      <c r="F2742" t="s">
        <v>20</v>
      </c>
      <c r="G2742" t="s">
        <v>52</v>
      </c>
      <c r="H2742" s="2">
        <v>42515</v>
      </c>
      <c r="I2742">
        <v>50</v>
      </c>
      <c r="J2742">
        <v>55</v>
      </c>
      <c r="L2742">
        <v>0</v>
      </c>
      <c r="M2742" t="s">
        <v>31</v>
      </c>
      <c r="N2742" t="s">
        <v>370</v>
      </c>
      <c r="O2742" t="s">
        <v>52</v>
      </c>
      <c r="P2742" t="s">
        <v>23</v>
      </c>
      <c r="Q2742" t="s">
        <v>382</v>
      </c>
    </row>
    <row r="2743" spans="1:17" hidden="1" x14ac:dyDescent="0.35">
      <c r="A2743" t="s">
        <v>50</v>
      </c>
      <c r="B2743" t="s">
        <v>16</v>
      </c>
      <c r="C2743" t="s">
        <v>51</v>
      </c>
      <c r="D2743" t="s">
        <v>370</v>
      </c>
      <c r="E2743" t="s">
        <v>19</v>
      </c>
      <c r="F2743" t="s">
        <v>20</v>
      </c>
      <c r="G2743" t="s">
        <v>52</v>
      </c>
      <c r="H2743" s="2">
        <v>42604</v>
      </c>
      <c r="I2743">
        <v>60</v>
      </c>
      <c r="J2743">
        <v>144</v>
      </c>
      <c r="L2743">
        <v>0</v>
      </c>
      <c r="M2743" t="s">
        <v>32</v>
      </c>
      <c r="N2743" t="s">
        <v>370</v>
      </c>
      <c r="O2743" t="s">
        <v>52</v>
      </c>
      <c r="P2743" t="s">
        <v>23</v>
      </c>
      <c r="Q2743" t="s">
        <v>382</v>
      </c>
    </row>
    <row r="2744" spans="1:17" hidden="1" x14ac:dyDescent="0.35">
      <c r="A2744" t="s">
        <v>50</v>
      </c>
      <c r="B2744" t="s">
        <v>16</v>
      </c>
      <c r="C2744" t="s">
        <v>51</v>
      </c>
      <c r="D2744" t="s">
        <v>370</v>
      </c>
      <c r="E2744" t="s">
        <v>19</v>
      </c>
      <c r="F2744" t="s">
        <v>20</v>
      </c>
      <c r="G2744" t="s">
        <v>52</v>
      </c>
      <c r="L2744">
        <v>0</v>
      </c>
      <c r="M2744" t="s">
        <v>30</v>
      </c>
      <c r="N2744" t="s">
        <v>370</v>
      </c>
      <c r="O2744" t="s">
        <v>52</v>
      </c>
      <c r="P2744" t="s">
        <v>23</v>
      </c>
      <c r="Q2744" t="s">
        <v>382</v>
      </c>
    </row>
    <row r="2745" spans="1:17" hidden="1" x14ac:dyDescent="0.35">
      <c r="A2745" t="s">
        <v>50</v>
      </c>
      <c r="B2745" t="s">
        <v>16</v>
      </c>
      <c r="C2745" t="s">
        <v>51</v>
      </c>
      <c r="D2745" t="s">
        <v>370</v>
      </c>
      <c r="E2745" t="s">
        <v>33</v>
      </c>
      <c r="F2745" t="s">
        <v>20</v>
      </c>
      <c r="G2745" t="s">
        <v>54</v>
      </c>
      <c r="H2745" s="2">
        <v>42496</v>
      </c>
      <c r="I2745">
        <v>10</v>
      </c>
      <c r="J2745">
        <v>10</v>
      </c>
      <c r="L2745">
        <v>0</v>
      </c>
      <c r="M2745" t="s">
        <v>22</v>
      </c>
      <c r="N2745" t="s">
        <v>370</v>
      </c>
      <c r="O2745" t="s">
        <v>54</v>
      </c>
      <c r="P2745" t="s">
        <v>23</v>
      </c>
      <c r="Q2745" t="s">
        <v>383</v>
      </c>
    </row>
    <row r="2746" spans="1:17" x14ac:dyDescent="0.35">
      <c r="A2746" t="s">
        <v>50</v>
      </c>
      <c r="B2746" t="s">
        <v>16</v>
      </c>
      <c r="C2746" t="s">
        <v>51</v>
      </c>
      <c r="D2746" t="s">
        <v>370</v>
      </c>
      <c r="E2746" t="s">
        <v>33</v>
      </c>
      <c r="F2746" t="s">
        <v>20</v>
      </c>
      <c r="G2746" t="s">
        <v>54</v>
      </c>
      <c r="H2746" s="2">
        <v>42496</v>
      </c>
      <c r="I2746">
        <v>10</v>
      </c>
      <c r="J2746">
        <v>10</v>
      </c>
      <c r="K2746">
        <f t="shared" ref="K2746:K2750" si="312">I2746-10</f>
        <v>0</v>
      </c>
      <c r="L2746">
        <v>0</v>
      </c>
      <c r="M2746" t="s">
        <v>25</v>
      </c>
      <c r="N2746" t="s">
        <v>370</v>
      </c>
      <c r="O2746" t="s">
        <v>54</v>
      </c>
      <c r="P2746" t="s">
        <v>23</v>
      </c>
      <c r="Q2746" t="s">
        <v>383</v>
      </c>
    </row>
    <row r="2747" spans="1:17" x14ac:dyDescent="0.35">
      <c r="A2747" t="s">
        <v>50</v>
      </c>
      <c r="B2747" t="s">
        <v>16</v>
      </c>
      <c r="C2747" t="s">
        <v>51</v>
      </c>
      <c r="D2747" t="s">
        <v>370</v>
      </c>
      <c r="E2747" t="s">
        <v>33</v>
      </c>
      <c r="F2747" t="s">
        <v>20</v>
      </c>
      <c r="G2747" t="s">
        <v>54</v>
      </c>
      <c r="H2747" s="2">
        <v>42509</v>
      </c>
      <c r="I2747">
        <v>11</v>
      </c>
      <c r="J2747">
        <v>23</v>
      </c>
      <c r="K2747">
        <f t="shared" si="312"/>
        <v>1</v>
      </c>
      <c r="L2747">
        <v>1</v>
      </c>
      <c r="M2747" t="s">
        <v>48</v>
      </c>
      <c r="N2747" t="s">
        <v>370</v>
      </c>
      <c r="O2747" t="s">
        <v>54</v>
      </c>
      <c r="P2747" t="s">
        <v>23</v>
      </c>
      <c r="Q2747" t="s">
        <v>383</v>
      </c>
    </row>
    <row r="2748" spans="1:17" x14ac:dyDescent="0.35">
      <c r="A2748" t="s">
        <v>50</v>
      </c>
      <c r="B2748" t="s">
        <v>16</v>
      </c>
      <c r="C2748" t="s">
        <v>51</v>
      </c>
      <c r="D2748" t="s">
        <v>370</v>
      </c>
      <c r="E2748" t="s">
        <v>33</v>
      </c>
      <c r="F2748" t="s">
        <v>20</v>
      </c>
      <c r="G2748" t="s">
        <v>54</v>
      </c>
      <c r="H2748" s="2">
        <v>42513</v>
      </c>
      <c r="I2748">
        <v>12.125</v>
      </c>
      <c r="J2748">
        <v>27</v>
      </c>
      <c r="K2748">
        <f t="shared" si="312"/>
        <v>2.125</v>
      </c>
      <c r="L2748">
        <v>2</v>
      </c>
      <c r="M2748" t="s">
        <v>26</v>
      </c>
      <c r="N2748" t="s">
        <v>370</v>
      </c>
      <c r="O2748" t="s">
        <v>54</v>
      </c>
      <c r="P2748" t="s">
        <v>23</v>
      </c>
      <c r="Q2748" t="s">
        <v>383</v>
      </c>
    </row>
    <row r="2749" spans="1:17" x14ac:dyDescent="0.35">
      <c r="A2749" t="s">
        <v>50</v>
      </c>
      <c r="B2749" t="s">
        <v>16</v>
      </c>
      <c r="C2749" t="s">
        <v>51</v>
      </c>
      <c r="D2749" t="s">
        <v>370</v>
      </c>
      <c r="E2749" t="s">
        <v>33</v>
      </c>
      <c r="F2749" t="s">
        <v>20</v>
      </c>
      <c r="G2749" t="s">
        <v>54</v>
      </c>
      <c r="H2749" s="2">
        <v>42520</v>
      </c>
      <c r="I2749">
        <v>13.125</v>
      </c>
      <c r="J2749">
        <v>34</v>
      </c>
      <c r="K2749">
        <f t="shared" si="312"/>
        <v>3.125</v>
      </c>
      <c r="L2749">
        <v>3</v>
      </c>
      <c r="M2749" t="s">
        <v>39</v>
      </c>
      <c r="N2749" t="s">
        <v>370</v>
      </c>
      <c r="O2749" t="s">
        <v>54</v>
      </c>
      <c r="P2749" t="s">
        <v>23</v>
      </c>
      <c r="Q2749" t="s">
        <v>383</v>
      </c>
    </row>
    <row r="2750" spans="1:17" x14ac:dyDescent="0.35">
      <c r="A2750" t="s">
        <v>50</v>
      </c>
      <c r="B2750" t="s">
        <v>16</v>
      </c>
      <c r="C2750" t="s">
        <v>51</v>
      </c>
      <c r="D2750" t="s">
        <v>370</v>
      </c>
      <c r="E2750" t="s">
        <v>33</v>
      </c>
      <c r="F2750" t="s">
        <v>20</v>
      </c>
      <c r="G2750" t="s">
        <v>54</v>
      </c>
      <c r="H2750" s="2">
        <v>42527</v>
      </c>
      <c r="I2750">
        <v>13.9375</v>
      </c>
      <c r="J2750">
        <v>41</v>
      </c>
      <c r="K2750">
        <f t="shared" si="312"/>
        <v>3.9375</v>
      </c>
      <c r="L2750">
        <v>4</v>
      </c>
      <c r="M2750" t="s">
        <v>27</v>
      </c>
      <c r="N2750" t="s">
        <v>370</v>
      </c>
      <c r="O2750" t="s">
        <v>54</v>
      </c>
      <c r="P2750" t="s">
        <v>23</v>
      </c>
      <c r="Q2750" t="s">
        <v>383</v>
      </c>
    </row>
    <row r="2751" spans="1:17" hidden="1" x14ac:dyDescent="0.35">
      <c r="A2751" t="s">
        <v>50</v>
      </c>
      <c r="B2751" t="s">
        <v>16</v>
      </c>
      <c r="C2751" t="s">
        <v>51</v>
      </c>
      <c r="D2751" t="s">
        <v>370</v>
      </c>
      <c r="E2751" t="s">
        <v>33</v>
      </c>
      <c r="F2751" t="s">
        <v>20</v>
      </c>
      <c r="G2751" t="s">
        <v>54</v>
      </c>
      <c r="H2751" s="2">
        <v>42530</v>
      </c>
      <c r="I2751">
        <v>30</v>
      </c>
      <c r="J2751">
        <v>44</v>
      </c>
      <c r="L2751">
        <v>0</v>
      </c>
      <c r="M2751" t="s">
        <v>30</v>
      </c>
      <c r="N2751" t="s">
        <v>370</v>
      </c>
      <c r="O2751" t="s">
        <v>54</v>
      </c>
      <c r="P2751" t="s">
        <v>23</v>
      </c>
      <c r="Q2751" t="s">
        <v>383</v>
      </c>
    </row>
    <row r="2752" spans="1:17" hidden="1" x14ac:dyDescent="0.35">
      <c r="A2752" t="s">
        <v>50</v>
      </c>
      <c r="B2752" t="s">
        <v>16</v>
      </c>
      <c r="C2752" t="s">
        <v>51</v>
      </c>
      <c r="D2752" t="s">
        <v>370</v>
      </c>
      <c r="E2752" t="s">
        <v>33</v>
      </c>
      <c r="F2752" t="s">
        <v>20</v>
      </c>
      <c r="G2752" t="s">
        <v>54</v>
      </c>
      <c r="H2752" s="2">
        <v>42562</v>
      </c>
      <c r="I2752">
        <v>50</v>
      </c>
      <c r="J2752">
        <v>76</v>
      </c>
      <c r="L2752">
        <v>0</v>
      </c>
      <c r="M2752" t="s">
        <v>31</v>
      </c>
      <c r="N2752" t="s">
        <v>370</v>
      </c>
      <c r="O2752" t="s">
        <v>54</v>
      </c>
      <c r="P2752" t="s">
        <v>23</v>
      </c>
      <c r="Q2752" t="s">
        <v>383</v>
      </c>
    </row>
    <row r="2753" spans="1:17" hidden="1" x14ac:dyDescent="0.35">
      <c r="A2753" t="s">
        <v>50</v>
      </c>
      <c r="B2753" t="s">
        <v>16</v>
      </c>
      <c r="C2753" t="s">
        <v>51</v>
      </c>
      <c r="D2753" t="s">
        <v>370</v>
      </c>
      <c r="E2753" t="s">
        <v>33</v>
      </c>
      <c r="F2753" t="s">
        <v>20</v>
      </c>
      <c r="G2753" t="s">
        <v>54</v>
      </c>
      <c r="H2753" s="2">
        <v>42614</v>
      </c>
      <c r="I2753">
        <v>60</v>
      </c>
      <c r="J2753">
        <v>128</v>
      </c>
      <c r="L2753">
        <v>0</v>
      </c>
      <c r="M2753" t="s">
        <v>32</v>
      </c>
      <c r="N2753" t="s">
        <v>370</v>
      </c>
      <c r="O2753" t="s">
        <v>54</v>
      </c>
      <c r="P2753" t="s">
        <v>23</v>
      </c>
      <c r="Q2753" t="s">
        <v>383</v>
      </c>
    </row>
    <row r="2754" spans="1:17" hidden="1" x14ac:dyDescent="0.35">
      <c r="A2754" t="s">
        <v>50</v>
      </c>
      <c r="B2754" t="s">
        <v>16</v>
      </c>
      <c r="C2754" t="s">
        <v>51</v>
      </c>
      <c r="D2754" t="s">
        <v>370</v>
      </c>
      <c r="E2754" t="s">
        <v>33</v>
      </c>
      <c r="F2754" t="s">
        <v>41</v>
      </c>
      <c r="G2754" t="s">
        <v>54</v>
      </c>
      <c r="H2754" s="2">
        <v>42496</v>
      </c>
      <c r="I2754">
        <v>10</v>
      </c>
      <c r="J2754">
        <v>10</v>
      </c>
      <c r="L2754">
        <v>0</v>
      </c>
      <c r="M2754" t="s">
        <v>22</v>
      </c>
      <c r="N2754" t="s">
        <v>370</v>
      </c>
      <c r="O2754" t="s">
        <v>54</v>
      </c>
      <c r="P2754" t="s">
        <v>41</v>
      </c>
      <c r="Q2754" t="s">
        <v>384</v>
      </c>
    </row>
    <row r="2755" spans="1:17" x14ac:dyDescent="0.35">
      <c r="A2755" t="s">
        <v>50</v>
      </c>
      <c r="B2755" t="s">
        <v>16</v>
      </c>
      <c r="C2755" t="s">
        <v>51</v>
      </c>
      <c r="D2755" t="s">
        <v>370</v>
      </c>
      <c r="E2755" t="s">
        <v>33</v>
      </c>
      <c r="F2755" t="s">
        <v>41</v>
      </c>
      <c r="G2755" t="s">
        <v>54</v>
      </c>
      <c r="H2755" s="2">
        <v>42496</v>
      </c>
      <c r="I2755">
        <v>10</v>
      </c>
      <c r="J2755">
        <v>10</v>
      </c>
      <c r="K2755">
        <f t="shared" ref="K2755:K2758" si="313">I2755-10</f>
        <v>0</v>
      </c>
      <c r="L2755">
        <v>0</v>
      </c>
      <c r="M2755" t="s">
        <v>25</v>
      </c>
      <c r="N2755" t="s">
        <v>370</v>
      </c>
      <c r="O2755" t="s">
        <v>54</v>
      </c>
      <c r="P2755" t="s">
        <v>41</v>
      </c>
      <c r="Q2755" t="s">
        <v>384</v>
      </c>
    </row>
    <row r="2756" spans="1:17" x14ac:dyDescent="0.35">
      <c r="A2756" t="s">
        <v>50</v>
      </c>
      <c r="B2756" t="s">
        <v>16</v>
      </c>
      <c r="C2756" t="s">
        <v>51</v>
      </c>
      <c r="D2756" t="s">
        <v>370</v>
      </c>
      <c r="E2756" t="s">
        <v>33</v>
      </c>
      <c r="F2756" t="s">
        <v>41</v>
      </c>
      <c r="G2756" t="s">
        <v>54</v>
      </c>
      <c r="H2756" s="2">
        <v>42509</v>
      </c>
      <c r="I2756">
        <v>11.5</v>
      </c>
      <c r="J2756">
        <v>23</v>
      </c>
      <c r="K2756">
        <f t="shared" si="313"/>
        <v>1.5</v>
      </c>
      <c r="L2756">
        <v>2</v>
      </c>
      <c r="M2756" t="s">
        <v>26</v>
      </c>
      <c r="N2756" t="s">
        <v>370</v>
      </c>
      <c r="O2756" t="s">
        <v>54</v>
      </c>
      <c r="P2756" t="s">
        <v>41</v>
      </c>
      <c r="Q2756" t="s">
        <v>384</v>
      </c>
    </row>
    <row r="2757" spans="1:17" x14ac:dyDescent="0.35">
      <c r="A2757" t="s">
        <v>50</v>
      </c>
      <c r="B2757" t="s">
        <v>16</v>
      </c>
      <c r="C2757" t="s">
        <v>51</v>
      </c>
      <c r="D2757" t="s">
        <v>370</v>
      </c>
      <c r="E2757" t="s">
        <v>33</v>
      </c>
      <c r="F2757" t="s">
        <v>41</v>
      </c>
      <c r="G2757" t="s">
        <v>54</v>
      </c>
      <c r="H2757" s="2">
        <v>42520</v>
      </c>
      <c r="I2757">
        <v>12.625</v>
      </c>
      <c r="J2757">
        <v>34</v>
      </c>
      <c r="K2757">
        <f t="shared" si="313"/>
        <v>2.625</v>
      </c>
      <c r="L2757">
        <v>3</v>
      </c>
      <c r="M2757" t="s">
        <v>39</v>
      </c>
      <c r="N2757" t="s">
        <v>370</v>
      </c>
      <c r="O2757" t="s">
        <v>54</v>
      </c>
      <c r="P2757" t="s">
        <v>41</v>
      </c>
      <c r="Q2757" t="s">
        <v>384</v>
      </c>
    </row>
    <row r="2758" spans="1:17" x14ac:dyDescent="0.35">
      <c r="A2758" t="s">
        <v>50</v>
      </c>
      <c r="B2758" t="s">
        <v>16</v>
      </c>
      <c r="C2758" t="s">
        <v>51</v>
      </c>
      <c r="D2758" t="s">
        <v>370</v>
      </c>
      <c r="E2758" t="s">
        <v>33</v>
      </c>
      <c r="F2758" t="s">
        <v>41</v>
      </c>
      <c r="G2758" t="s">
        <v>54</v>
      </c>
      <c r="H2758" s="2">
        <v>42527</v>
      </c>
      <c r="I2758">
        <v>13.5</v>
      </c>
      <c r="J2758">
        <v>41</v>
      </c>
      <c r="K2758">
        <f t="shared" si="313"/>
        <v>3.5</v>
      </c>
      <c r="L2758">
        <v>4</v>
      </c>
      <c r="M2758" t="s">
        <v>27</v>
      </c>
      <c r="N2758" t="s">
        <v>370</v>
      </c>
      <c r="O2758" t="s">
        <v>54</v>
      </c>
      <c r="P2758" t="s">
        <v>41</v>
      </c>
      <c r="Q2758" t="s">
        <v>384</v>
      </c>
    </row>
    <row r="2759" spans="1:17" hidden="1" x14ac:dyDescent="0.35">
      <c r="A2759" t="s">
        <v>50</v>
      </c>
      <c r="B2759" t="s">
        <v>16</v>
      </c>
      <c r="C2759" t="s">
        <v>51</v>
      </c>
      <c r="D2759" t="s">
        <v>370</v>
      </c>
      <c r="E2759" t="s">
        <v>33</v>
      </c>
      <c r="F2759" t="s">
        <v>41</v>
      </c>
      <c r="G2759" t="s">
        <v>54</v>
      </c>
      <c r="H2759" s="2">
        <v>42530</v>
      </c>
      <c r="I2759">
        <v>30</v>
      </c>
      <c r="J2759">
        <v>44</v>
      </c>
      <c r="L2759">
        <v>0</v>
      </c>
      <c r="M2759" t="s">
        <v>30</v>
      </c>
      <c r="N2759" t="s">
        <v>370</v>
      </c>
      <c r="O2759" t="s">
        <v>54</v>
      </c>
      <c r="P2759" t="s">
        <v>41</v>
      </c>
      <c r="Q2759" t="s">
        <v>384</v>
      </c>
    </row>
    <row r="2760" spans="1:17" x14ac:dyDescent="0.35">
      <c r="A2760" t="s">
        <v>50</v>
      </c>
      <c r="B2760" t="s">
        <v>16</v>
      </c>
      <c r="C2760" t="s">
        <v>51</v>
      </c>
      <c r="D2760" t="s">
        <v>370</v>
      </c>
      <c r="E2760" t="s">
        <v>33</v>
      </c>
      <c r="F2760" t="s">
        <v>41</v>
      </c>
      <c r="G2760" t="s">
        <v>54</v>
      </c>
      <c r="H2760" s="2">
        <v>42535</v>
      </c>
      <c r="I2760">
        <v>14.5625</v>
      </c>
      <c r="J2760">
        <v>49</v>
      </c>
      <c r="K2760">
        <f>I2760-10</f>
        <v>4.5625</v>
      </c>
      <c r="L2760">
        <v>5</v>
      </c>
      <c r="M2760" t="s">
        <v>28</v>
      </c>
      <c r="N2760" t="s">
        <v>370</v>
      </c>
      <c r="O2760" t="s">
        <v>54</v>
      </c>
      <c r="P2760" t="s">
        <v>41</v>
      </c>
      <c r="Q2760" t="s">
        <v>384</v>
      </c>
    </row>
    <row r="2761" spans="1:17" hidden="1" x14ac:dyDescent="0.35">
      <c r="A2761" t="s">
        <v>50</v>
      </c>
      <c r="B2761" t="s">
        <v>16</v>
      </c>
      <c r="C2761" t="s">
        <v>51</v>
      </c>
      <c r="D2761" t="s">
        <v>370</v>
      </c>
      <c r="E2761" t="s">
        <v>33</v>
      </c>
      <c r="F2761" t="s">
        <v>41</v>
      </c>
      <c r="G2761" t="s">
        <v>54</v>
      </c>
      <c r="H2761" s="2">
        <v>42562</v>
      </c>
      <c r="I2761">
        <v>50</v>
      </c>
      <c r="J2761">
        <v>76</v>
      </c>
      <c r="L2761">
        <v>0</v>
      </c>
      <c r="M2761" t="s">
        <v>31</v>
      </c>
      <c r="N2761" t="s">
        <v>370</v>
      </c>
      <c r="O2761" t="s">
        <v>54</v>
      </c>
      <c r="P2761" t="s">
        <v>41</v>
      </c>
      <c r="Q2761" t="s">
        <v>384</v>
      </c>
    </row>
    <row r="2762" spans="1:17" hidden="1" x14ac:dyDescent="0.35">
      <c r="A2762" t="s">
        <v>50</v>
      </c>
      <c r="B2762" t="s">
        <v>16</v>
      </c>
      <c r="C2762" t="s">
        <v>51</v>
      </c>
      <c r="D2762" t="s">
        <v>370</v>
      </c>
      <c r="E2762" t="s">
        <v>33</v>
      </c>
      <c r="F2762" t="s">
        <v>41</v>
      </c>
      <c r="G2762" t="s">
        <v>54</v>
      </c>
      <c r="H2762" s="2">
        <v>42611</v>
      </c>
      <c r="I2762">
        <v>60</v>
      </c>
      <c r="J2762">
        <v>125</v>
      </c>
      <c r="L2762">
        <v>0</v>
      </c>
      <c r="M2762" t="s">
        <v>32</v>
      </c>
      <c r="N2762" t="s">
        <v>370</v>
      </c>
      <c r="O2762" t="s">
        <v>54</v>
      </c>
      <c r="P2762" t="s">
        <v>41</v>
      </c>
      <c r="Q2762" t="s">
        <v>384</v>
      </c>
    </row>
    <row r="2763" spans="1:17" hidden="1" x14ac:dyDescent="0.35">
      <c r="A2763" t="s">
        <v>50</v>
      </c>
      <c r="B2763" t="s">
        <v>16</v>
      </c>
      <c r="C2763" t="s">
        <v>51</v>
      </c>
      <c r="D2763" t="s">
        <v>370</v>
      </c>
      <c r="E2763" t="s">
        <v>33</v>
      </c>
      <c r="F2763" t="s">
        <v>43</v>
      </c>
      <c r="G2763" t="s">
        <v>54</v>
      </c>
      <c r="H2763" s="2">
        <v>42496</v>
      </c>
      <c r="I2763">
        <v>10</v>
      </c>
      <c r="J2763">
        <v>10</v>
      </c>
      <c r="L2763">
        <v>0</v>
      </c>
      <c r="M2763" t="s">
        <v>22</v>
      </c>
      <c r="N2763" t="s">
        <v>370</v>
      </c>
      <c r="O2763" t="s">
        <v>54</v>
      </c>
      <c r="P2763" t="s">
        <v>43</v>
      </c>
      <c r="Q2763" t="s">
        <v>385</v>
      </c>
    </row>
    <row r="2764" spans="1:17" x14ac:dyDescent="0.35">
      <c r="A2764" t="s">
        <v>50</v>
      </c>
      <c r="B2764" t="s">
        <v>16</v>
      </c>
      <c r="C2764" t="s">
        <v>51</v>
      </c>
      <c r="D2764" t="s">
        <v>370</v>
      </c>
      <c r="E2764" t="s">
        <v>33</v>
      </c>
      <c r="F2764" t="s">
        <v>43</v>
      </c>
      <c r="G2764" t="s">
        <v>54</v>
      </c>
      <c r="H2764" s="2">
        <v>42496</v>
      </c>
      <c r="I2764">
        <v>10</v>
      </c>
      <c r="J2764">
        <v>10</v>
      </c>
      <c r="K2764">
        <f t="shared" ref="K2764:K2767" si="314">I2764-10</f>
        <v>0</v>
      </c>
      <c r="L2764">
        <v>0</v>
      </c>
      <c r="M2764" t="s">
        <v>25</v>
      </c>
      <c r="N2764" t="s">
        <v>370</v>
      </c>
      <c r="O2764" t="s">
        <v>54</v>
      </c>
      <c r="P2764" t="s">
        <v>43</v>
      </c>
      <c r="Q2764" t="s">
        <v>385</v>
      </c>
    </row>
    <row r="2765" spans="1:17" x14ac:dyDescent="0.35">
      <c r="A2765" t="s">
        <v>50</v>
      </c>
      <c r="B2765" t="s">
        <v>16</v>
      </c>
      <c r="C2765" t="s">
        <v>51</v>
      </c>
      <c r="D2765" t="s">
        <v>370</v>
      </c>
      <c r="E2765" t="s">
        <v>33</v>
      </c>
      <c r="F2765" t="s">
        <v>43</v>
      </c>
      <c r="G2765" t="s">
        <v>54</v>
      </c>
      <c r="H2765" s="2">
        <v>42509</v>
      </c>
      <c r="I2765">
        <v>11.5625</v>
      </c>
      <c r="J2765">
        <v>23</v>
      </c>
      <c r="K2765">
        <f t="shared" si="314"/>
        <v>1.5625</v>
      </c>
      <c r="L2765">
        <v>2</v>
      </c>
      <c r="M2765" t="s">
        <v>26</v>
      </c>
      <c r="N2765" t="s">
        <v>370</v>
      </c>
      <c r="O2765" t="s">
        <v>54</v>
      </c>
      <c r="P2765" t="s">
        <v>43</v>
      </c>
      <c r="Q2765" t="s">
        <v>385</v>
      </c>
    </row>
    <row r="2766" spans="1:17" x14ac:dyDescent="0.35">
      <c r="A2766" t="s">
        <v>50</v>
      </c>
      <c r="B2766" t="s">
        <v>16</v>
      </c>
      <c r="C2766" t="s">
        <v>51</v>
      </c>
      <c r="D2766" t="s">
        <v>370</v>
      </c>
      <c r="E2766" t="s">
        <v>33</v>
      </c>
      <c r="F2766" t="s">
        <v>43</v>
      </c>
      <c r="G2766" t="s">
        <v>54</v>
      </c>
      <c r="H2766" s="2">
        <v>42520</v>
      </c>
      <c r="I2766">
        <v>12.6875</v>
      </c>
      <c r="J2766">
        <v>34</v>
      </c>
      <c r="K2766">
        <f t="shared" si="314"/>
        <v>2.6875</v>
      </c>
      <c r="L2766">
        <v>3</v>
      </c>
      <c r="M2766" t="s">
        <v>39</v>
      </c>
      <c r="N2766" t="s">
        <v>370</v>
      </c>
      <c r="O2766" t="s">
        <v>54</v>
      </c>
      <c r="P2766" t="s">
        <v>43</v>
      </c>
      <c r="Q2766" t="s">
        <v>385</v>
      </c>
    </row>
    <row r="2767" spans="1:17" x14ac:dyDescent="0.35">
      <c r="A2767" t="s">
        <v>50</v>
      </c>
      <c r="B2767" t="s">
        <v>16</v>
      </c>
      <c r="C2767" t="s">
        <v>51</v>
      </c>
      <c r="D2767" t="s">
        <v>370</v>
      </c>
      <c r="E2767" t="s">
        <v>33</v>
      </c>
      <c r="F2767" t="s">
        <v>43</v>
      </c>
      <c r="G2767" t="s">
        <v>54</v>
      </c>
      <c r="H2767" s="2">
        <v>42527</v>
      </c>
      <c r="I2767">
        <v>13.6875</v>
      </c>
      <c r="J2767">
        <v>41</v>
      </c>
      <c r="K2767">
        <f t="shared" si="314"/>
        <v>3.6875</v>
      </c>
      <c r="L2767">
        <v>4</v>
      </c>
      <c r="M2767" t="s">
        <v>27</v>
      </c>
      <c r="N2767" t="s">
        <v>370</v>
      </c>
      <c r="O2767" t="s">
        <v>54</v>
      </c>
      <c r="P2767" t="s">
        <v>43</v>
      </c>
      <c r="Q2767" t="s">
        <v>385</v>
      </c>
    </row>
    <row r="2768" spans="1:17" hidden="1" x14ac:dyDescent="0.35">
      <c r="A2768" t="s">
        <v>50</v>
      </c>
      <c r="B2768" t="s">
        <v>16</v>
      </c>
      <c r="C2768" t="s">
        <v>51</v>
      </c>
      <c r="D2768" t="s">
        <v>370</v>
      </c>
      <c r="E2768" t="s">
        <v>33</v>
      </c>
      <c r="F2768" t="s">
        <v>43</v>
      </c>
      <c r="G2768" t="s">
        <v>54</v>
      </c>
      <c r="H2768" s="2">
        <v>42530</v>
      </c>
      <c r="I2768">
        <v>30</v>
      </c>
      <c r="J2768">
        <v>44</v>
      </c>
      <c r="L2768">
        <v>0</v>
      </c>
      <c r="M2768" t="s">
        <v>30</v>
      </c>
      <c r="N2768" t="s">
        <v>370</v>
      </c>
      <c r="O2768" t="s">
        <v>54</v>
      </c>
      <c r="P2768" t="s">
        <v>43</v>
      </c>
      <c r="Q2768" t="s">
        <v>385</v>
      </c>
    </row>
    <row r="2769" spans="1:17" x14ac:dyDescent="0.35">
      <c r="A2769" t="s">
        <v>50</v>
      </c>
      <c r="B2769" t="s">
        <v>16</v>
      </c>
      <c r="C2769" t="s">
        <v>51</v>
      </c>
      <c r="D2769" t="s">
        <v>370</v>
      </c>
      <c r="E2769" t="s">
        <v>33</v>
      </c>
      <c r="F2769" t="s">
        <v>43</v>
      </c>
      <c r="G2769" t="s">
        <v>54</v>
      </c>
      <c r="H2769" s="2">
        <v>42535</v>
      </c>
      <c r="I2769">
        <v>14.9375</v>
      </c>
      <c r="J2769">
        <v>49</v>
      </c>
      <c r="K2769">
        <f>I2769-10</f>
        <v>4.9375</v>
      </c>
      <c r="L2769">
        <v>5</v>
      </c>
      <c r="M2769" t="s">
        <v>28</v>
      </c>
      <c r="N2769" t="s">
        <v>370</v>
      </c>
      <c r="O2769" t="s">
        <v>54</v>
      </c>
      <c r="P2769" t="s">
        <v>43</v>
      </c>
      <c r="Q2769" t="s">
        <v>385</v>
      </c>
    </row>
    <row r="2770" spans="1:17" hidden="1" x14ac:dyDescent="0.35">
      <c r="A2770" t="s">
        <v>50</v>
      </c>
      <c r="B2770" t="s">
        <v>16</v>
      </c>
      <c r="C2770" t="s">
        <v>51</v>
      </c>
      <c r="D2770" t="s">
        <v>370</v>
      </c>
      <c r="E2770" t="s">
        <v>33</v>
      </c>
      <c r="F2770" t="s">
        <v>43</v>
      </c>
      <c r="G2770" t="s">
        <v>54</v>
      </c>
      <c r="H2770" s="2">
        <v>42541</v>
      </c>
      <c r="I2770">
        <v>50</v>
      </c>
      <c r="J2770">
        <v>55</v>
      </c>
      <c r="L2770">
        <v>0</v>
      </c>
      <c r="M2770" t="s">
        <v>31</v>
      </c>
      <c r="N2770" t="s">
        <v>370</v>
      </c>
      <c r="O2770" t="s">
        <v>54</v>
      </c>
      <c r="P2770" t="s">
        <v>43</v>
      </c>
      <c r="Q2770" t="s">
        <v>385</v>
      </c>
    </row>
    <row r="2771" spans="1:17" hidden="1" x14ac:dyDescent="0.35">
      <c r="A2771" t="s">
        <v>50</v>
      </c>
      <c r="B2771" t="s">
        <v>16</v>
      </c>
      <c r="C2771" t="s">
        <v>51</v>
      </c>
      <c r="D2771" t="s">
        <v>370</v>
      </c>
      <c r="E2771" t="s">
        <v>33</v>
      </c>
      <c r="F2771" t="s">
        <v>43</v>
      </c>
      <c r="G2771" t="s">
        <v>54</v>
      </c>
      <c r="H2771" s="2">
        <v>42607</v>
      </c>
      <c r="I2771">
        <v>60</v>
      </c>
      <c r="J2771">
        <v>121</v>
      </c>
      <c r="L2771">
        <v>0</v>
      </c>
      <c r="M2771" t="s">
        <v>32</v>
      </c>
      <c r="N2771" t="s">
        <v>370</v>
      </c>
      <c r="O2771" t="s">
        <v>54</v>
      </c>
      <c r="P2771" t="s">
        <v>43</v>
      </c>
      <c r="Q2771" t="s">
        <v>385</v>
      </c>
    </row>
    <row r="2772" spans="1:17" hidden="1" x14ac:dyDescent="0.35">
      <c r="A2772" t="s">
        <v>50</v>
      </c>
      <c r="B2772" t="s">
        <v>16</v>
      </c>
      <c r="C2772" t="s">
        <v>51</v>
      </c>
      <c r="D2772" t="s">
        <v>370</v>
      </c>
      <c r="E2772" t="s">
        <v>36</v>
      </c>
      <c r="F2772" t="s">
        <v>20</v>
      </c>
      <c r="G2772" t="s">
        <v>58</v>
      </c>
      <c r="H2772" s="2">
        <v>42527</v>
      </c>
      <c r="I2772">
        <v>10</v>
      </c>
      <c r="J2772">
        <v>18</v>
      </c>
      <c r="L2772">
        <v>0</v>
      </c>
      <c r="M2772" t="s">
        <v>22</v>
      </c>
      <c r="N2772" t="s">
        <v>370</v>
      </c>
      <c r="O2772" t="s">
        <v>58</v>
      </c>
      <c r="P2772" t="s">
        <v>23</v>
      </c>
      <c r="Q2772" t="s">
        <v>386</v>
      </c>
    </row>
    <row r="2773" spans="1:17" x14ac:dyDescent="0.35">
      <c r="A2773" t="s">
        <v>50</v>
      </c>
      <c r="B2773" t="s">
        <v>16</v>
      </c>
      <c r="C2773" t="s">
        <v>51</v>
      </c>
      <c r="D2773" t="s">
        <v>370</v>
      </c>
      <c r="E2773" t="s">
        <v>36</v>
      </c>
      <c r="F2773" t="s">
        <v>20</v>
      </c>
      <c r="G2773" t="s">
        <v>58</v>
      </c>
      <c r="H2773" s="2">
        <v>42527</v>
      </c>
      <c r="I2773">
        <v>10</v>
      </c>
      <c r="J2773">
        <v>18</v>
      </c>
      <c r="K2773">
        <f t="shared" ref="K2773:K2776" si="315">I2773-10</f>
        <v>0</v>
      </c>
      <c r="L2773">
        <v>0</v>
      </c>
      <c r="M2773" t="s">
        <v>25</v>
      </c>
      <c r="N2773" t="s">
        <v>370</v>
      </c>
      <c r="O2773" t="s">
        <v>58</v>
      </c>
      <c r="P2773" t="s">
        <v>23</v>
      </c>
      <c r="Q2773" t="s">
        <v>386</v>
      </c>
    </row>
    <row r="2774" spans="1:17" x14ac:dyDescent="0.35">
      <c r="A2774" t="s">
        <v>50</v>
      </c>
      <c r="B2774" t="s">
        <v>16</v>
      </c>
      <c r="C2774" t="s">
        <v>51</v>
      </c>
      <c r="D2774" t="s">
        <v>370</v>
      </c>
      <c r="E2774" t="s">
        <v>36</v>
      </c>
      <c r="F2774" t="s">
        <v>20</v>
      </c>
      <c r="G2774" t="s">
        <v>58</v>
      </c>
      <c r="H2774" s="2">
        <v>42541</v>
      </c>
      <c r="I2774">
        <v>11.3125</v>
      </c>
      <c r="J2774">
        <v>32</v>
      </c>
      <c r="K2774">
        <f t="shared" si="315"/>
        <v>1.3125</v>
      </c>
      <c r="L2774">
        <v>1</v>
      </c>
      <c r="M2774" t="s">
        <v>48</v>
      </c>
      <c r="N2774" t="s">
        <v>370</v>
      </c>
      <c r="O2774" t="s">
        <v>58</v>
      </c>
      <c r="P2774" t="s">
        <v>23</v>
      </c>
      <c r="Q2774" t="s">
        <v>386</v>
      </c>
    </row>
    <row r="2775" spans="1:17" x14ac:dyDescent="0.35">
      <c r="A2775" t="s">
        <v>50</v>
      </c>
      <c r="B2775" t="s">
        <v>16</v>
      </c>
      <c r="C2775" t="s">
        <v>51</v>
      </c>
      <c r="D2775" t="s">
        <v>370</v>
      </c>
      <c r="E2775" t="s">
        <v>36</v>
      </c>
      <c r="F2775" t="s">
        <v>20</v>
      </c>
      <c r="G2775" t="s">
        <v>58</v>
      </c>
      <c r="H2775" s="2">
        <v>42556</v>
      </c>
      <c r="I2775">
        <v>12.375</v>
      </c>
      <c r="J2775">
        <v>47</v>
      </c>
      <c r="K2775">
        <f t="shared" si="315"/>
        <v>2.375</v>
      </c>
      <c r="L2775">
        <v>2</v>
      </c>
      <c r="M2775" t="s">
        <v>26</v>
      </c>
      <c r="N2775" t="s">
        <v>370</v>
      </c>
      <c r="O2775" t="s">
        <v>58</v>
      </c>
      <c r="P2775" t="s">
        <v>23</v>
      </c>
      <c r="Q2775" t="s">
        <v>386</v>
      </c>
    </row>
    <row r="2776" spans="1:17" x14ac:dyDescent="0.35">
      <c r="A2776" t="s">
        <v>50</v>
      </c>
      <c r="B2776" t="s">
        <v>16</v>
      </c>
      <c r="C2776" t="s">
        <v>51</v>
      </c>
      <c r="D2776" t="s">
        <v>370</v>
      </c>
      <c r="E2776" t="s">
        <v>36</v>
      </c>
      <c r="F2776" t="s">
        <v>20</v>
      </c>
      <c r="G2776" t="s">
        <v>58</v>
      </c>
      <c r="H2776" s="2">
        <v>42562</v>
      </c>
      <c r="I2776">
        <v>13.75</v>
      </c>
      <c r="J2776">
        <v>53</v>
      </c>
      <c r="K2776">
        <f t="shared" si="315"/>
        <v>3.75</v>
      </c>
      <c r="L2776">
        <v>4</v>
      </c>
      <c r="M2776" t="s">
        <v>27</v>
      </c>
      <c r="N2776" t="s">
        <v>370</v>
      </c>
      <c r="O2776" t="s">
        <v>58</v>
      </c>
      <c r="P2776" t="s">
        <v>23</v>
      </c>
      <c r="Q2776" t="s">
        <v>386</v>
      </c>
    </row>
    <row r="2777" spans="1:17" hidden="1" x14ac:dyDescent="0.35">
      <c r="A2777" t="s">
        <v>50</v>
      </c>
      <c r="B2777" t="s">
        <v>16</v>
      </c>
      <c r="C2777" t="s">
        <v>51</v>
      </c>
      <c r="D2777" t="s">
        <v>370</v>
      </c>
      <c r="E2777" t="s">
        <v>36</v>
      </c>
      <c r="F2777" t="s">
        <v>20</v>
      </c>
      <c r="G2777" t="s">
        <v>58</v>
      </c>
      <c r="H2777" s="2">
        <v>42569</v>
      </c>
      <c r="I2777">
        <v>30</v>
      </c>
      <c r="J2777">
        <v>60</v>
      </c>
      <c r="L2777">
        <v>0</v>
      </c>
      <c r="M2777" t="s">
        <v>30</v>
      </c>
      <c r="N2777" t="s">
        <v>370</v>
      </c>
      <c r="O2777" t="s">
        <v>58</v>
      </c>
      <c r="P2777" t="s">
        <v>23</v>
      </c>
      <c r="Q2777" t="s">
        <v>386</v>
      </c>
    </row>
    <row r="2778" spans="1:17" x14ac:dyDescent="0.35">
      <c r="A2778" t="s">
        <v>50</v>
      </c>
      <c r="B2778" t="s">
        <v>16</v>
      </c>
      <c r="C2778" t="s">
        <v>51</v>
      </c>
      <c r="D2778" t="s">
        <v>370</v>
      </c>
      <c r="E2778" t="s">
        <v>36</v>
      </c>
      <c r="F2778" t="s">
        <v>20</v>
      </c>
      <c r="G2778" t="s">
        <v>58</v>
      </c>
      <c r="H2778" s="2">
        <v>42576</v>
      </c>
      <c r="I2778">
        <v>16.125</v>
      </c>
      <c r="J2778">
        <v>67</v>
      </c>
      <c r="K2778">
        <f t="shared" ref="K2778:K2779" si="316">I2778-10</f>
        <v>6.125</v>
      </c>
      <c r="L2778">
        <v>6</v>
      </c>
      <c r="M2778" t="s">
        <v>40</v>
      </c>
      <c r="N2778" t="s">
        <v>370</v>
      </c>
      <c r="O2778" t="s">
        <v>58</v>
      </c>
      <c r="P2778" t="s">
        <v>23</v>
      </c>
      <c r="Q2778" t="s">
        <v>386</v>
      </c>
    </row>
    <row r="2779" spans="1:17" x14ac:dyDescent="0.35">
      <c r="A2779" t="s">
        <v>50</v>
      </c>
      <c r="B2779" t="s">
        <v>16</v>
      </c>
      <c r="C2779" t="s">
        <v>51</v>
      </c>
      <c r="D2779" t="s">
        <v>370</v>
      </c>
      <c r="E2779" t="s">
        <v>36</v>
      </c>
      <c r="F2779" t="s">
        <v>20</v>
      </c>
      <c r="G2779" t="s">
        <v>58</v>
      </c>
      <c r="H2779" s="2">
        <v>42590</v>
      </c>
      <c r="I2779">
        <v>17.600000000000001</v>
      </c>
      <c r="J2779">
        <v>81</v>
      </c>
      <c r="K2779">
        <f t="shared" si="316"/>
        <v>7.6000000000000014</v>
      </c>
      <c r="L2779">
        <v>8</v>
      </c>
      <c r="M2779" t="s">
        <v>49</v>
      </c>
      <c r="N2779" t="s">
        <v>370</v>
      </c>
      <c r="O2779" t="s">
        <v>58</v>
      </c>
      <c r="P2779" t="s">
        <v>23</v>
      </c>
      <c r="Q2779" t="s">
        <v>386</v>
      </c>
    </row>
    <row r="2780" spans="1:17" hidden="1" x14ac:dyDescent="0.35">
      <c r="A2780" t="s">
        <v>50</v>
      </c>
      <c r="B2780" t="s">
        <v>16</v>
      </c>
      <c r="C2780" t="s">
        <v>51</v>
      </c>
      <c r="D2780" t="s">
        <v>370</v>
      </c>
      <c r="E2780" t="s">
        <v>36</v>
      </c>
      <c r="F2780" t="s">
        <v>20</v>
      </c>
      <c r="G2780" t="s">
        <v>58</v>
      </c>
      <c r="H2780" s="2">
        <v>42597</v>
      </c>
      <c r="I2780">
        <v>51</v>
      </c>
      <c r="J2780">
        <v>88</v>
      </c>
      <c r="L2780">
        <v>0</v>
      </c>
      <c r="M2780" t="s">
        <v>31</v>
      </c>
      <c r="N2780" t="s">
        <v>370</v>
      </c>
      <c r="O2780" t="s">
        <v>58</v>
      </c>
      <c r="P2780" t="s">
        <v>23</v>
      </c>
      <c r="Q2780" t="s">
        <v>386</v>
      </c>
    </row>
    <row r="2781" spans="1:17" hidden="1" x14ac:dyDescent="0.35">
      <c r="A2781" t="s">
        <v>50</v>
      </c>
      <c r="B2781" t="s">
        <v>16</v>
      </c>
      <c r="C2781" t="s">
        <v>51</v>
      </c>
      <c r="D2781" t="s">
        <v>370</v>
      </c>
      <c r="E2781" t="s">
        <v>36</v>
      </c>
      <c r="F2781" t="s">
        <v>20</v>
      </c>
      <c r="G2781" t="s">
        <v>58</v>
      </c>
      <c r="H2781" s="2">
        <v>42635</v>
      </c>
      <c r="I2781">
        <v>60</v>
      </c>
      <c r="J2781">
        <v>126</v>
      </c>
      <c r="L2781">
        <v>0</v>
      </c>
      <c r="M2781" t="s">
        <v>32</v>
      </c>
      <c r="N2781" t="s">
        <v>370</v>
      </c>
      <c r="O2781" t="s">
        <v>58</v>
      </c>
      <c r="P2781" t="s">
        <v>23</v>
      </c>
      <c r="Q2781" t="s">
        <v>386</v>
      </c>
    </row>
    <row r="2782" spans="1:17" hidden="1" x14ac:dyDescent="0.35">
      <c r="A2782" t="s">
        <v>60</v>
      </c>
      <c r="B2782" t="s">
        <v>61</v>
      </c>
      <c r="C2782" t="s">
        <v>17</v>
      </c>
      <c r="D2782" t="s">
        <v>387</v>
      </c>
      <c r="E2782" t="s">
        <v>19</v>
      </c>
      <c r="F2782" t="s">
        <v>20</v>
      </c>
      <c r="G2782" t="s">
        <v>52</v>
      </c>
      <c r="H2782" s="2">
        <v>42101</v>
      </c>
      <c r="I2782">
        <v>10</v>
      </c>
      <c r="J2782">
        <v>7</v>
      </c>
      <c r="L2782">
        <v>0</v>
      </c>
      <c r="M2782" t="s">
        <v>22</v>
      </c>
      <c r="N2782" t="s">
        <v>387</v>
      </c>
      <c r="O2782" t="s">
        <v>52</v>
      </c>
      <c r="P2782" t="s">
        <v>23</v>
      </c>
      <c r="Q2782" t="s">
        <v>388</v>
      </c>
    </row>
    <row r="2783" spans="1:17" x14ac:dyDescent="0.35">
      <c r="A2783" t="s">
        <v>60</v>
      </c>
      <c r="B2783" t="s">
        <v>61</v>
      </c>
      <c r="C2783" t="s">
        <v>17</v>
      </c>
      <c r="D2783" t="s">
        <v>387</v>
      </c>
      <c r="E2783" t="s">
        <v>19</v>
      </c>
      <c r="F2783" t="s">
        <v>20</v>
      </c>
      <c r="G2783" t="s">
        <v>52</v>
      </c>
      <c r="H2783" s="2">
        <v>42101</v>
      </c>
      <c r="I2783">
        <v>10</v>
      </c>
      <c r="J2783">
        <v>7</v>
      </c>
      <c r="K2783">
        <f t="shared" ref="K2783:K2788" si="317">I2783-10</f>
        <v>0</v>
      </c>
      <c r="L2783">
        <v>0</v>
      </c>
      <c r="M2783" t="s">
        <v>25</v>
      </c>
      <c r="N2783" t="s">
        <v>387</v>
      </c>
      <c r="O2783" t="s">
        <v>52</v>
      </c>
      <c r="P2783" t="s">
        <v>23</v>
      </c>
      <c r="Q2783" t="s">
        <v>388</v>
      </c>
    </row>
    <row r="2784" spans="1:17" x14ac:dyDescent="0.35">
      <c r="A2784" t="s">
        <v>60</v>
      </c>
      <c r="B2784" t="s">
        <v>61</v>
      </c>
      <c r="C2784" t="s">
        <v>17</v>
      </c>
      <c r="D2784" t="s">
        <v>387</v>
      </c>
      <c r="E2784" t="s">
        <v>19</v>
      </c>
      <c r="F2784" t="s">
        <v>20</v>
      </c>
      <c r="G2784" t="s">
        <v>52</v>
      </c>
      <c r="H2784" s="2">
        <v>42103</v>
      </c>
      <c r="I2784">
        <v>10.75</v>
      </c>
      <c r="J2784">
        <v>9</v>
      </c>
      <c r="K2784">
        <f t="shared" si="317"/>
        <v>0.75</v>
      </c>
      <c r="L2784">
        <v>1</v>
      </c>
      <c r="M2784" t="s">
        <v>48</v>
      </c>
      <c r="N2784" t="s">
        <v>387</v>
      </c>
      <c r="O2784" t="s">
        <v>52</v>
      </c>
      <c r="P2784" t="s">
        <v>23</v>
      </c>
      <c r="Q2784" t="s">
        <v>388</v>
      </c>
    </row>
    <row r="2785" spans="1:17" x14ac:dyDescent="0.35">
      <c r="A2785" t="s">
        <v>60</v>
      </c>
      <c r="B2785" t="s">
        <v>61</v>
      </c>
      <c r="C2785" t="s">
        <v>17</v>
      </c>
      <c r="D2785" t="s">
        <v>387</v>
      </c>
      <c r="E2785" t="s">
        <v>19</v>
      </c>
      <c r="F2785" t="s">
        <v>20</v>
      </c>
      <c r="G2785" t="s">
        <v>52</v>
      </c>
      <c r="H2785" s="2">
        <v>42107</v>
      </c>
      <c r="I2785">
        <v>12</v>
      </c>
      <c r="J2785">
        <v>13</v>
      </c>
      <c r="K2785">
        <f t="shared" si="317"/>
        <v>2</v>
      </c>
      <c r="L2785">
        <v>2</v>
      </c>
      <c r="M2785" t="s">
        <v>26</v>
      </c>
      <c r="N2785" t="s">
        <v>387</v>
      </c>
      <c r="O2785" t="s">
        <v>52</v>
      </c>
      <c r="P2785" t="s">
        <v>23</v>
      </c>
      <c r="Q2785" t="s">
        <v>388</v>
      </c>
    </row>
    <row r="2786" spans="1:17" x14ac:dyDescent="0.35">
      <c r="A2786" t="s">
        <v>60</v>
      </c>
      <c r="B2786" t="s">
        <v>61</v>
      </c>
      <c r="C2786" t="s">
        <v>17</v>
      </c>
      <c r="D2786" t="s">
        <v>387</v>
      </c>
      <c r="E2786" t="s">
        <v>19</v>
      </c>
      <c r="F2786" t="s">
        <v>20</v>
      </c>
      <c r="G2786" t="s">
        <v>52</v>
      </c>
      <c r="H2786" s="2">
        <v>42110</v>
      </c>
      <c r="I2786">
        <v>13.34375</v>
      </c>
      <c r="J2786">
        <v>16</v>
      </c>
      <c r="K2786">
        <f t="shared" si="317"/>
        <v>3.34375</v>
      </c>
      <c r="L2786">
        <v>3</v>
      </c>
      <c r="M2786" t="s">
        <v>39</v>
      </c>
      <c r="N2786" t="s">
        <v>387</v>
      </c>
      <c r="O2786" t="s">
        <v>52</v>
      </c>
      <c r="P2786" t="s">
        <v>23</v>
      </c>
      <c r="Q2786" t="s">
        <v>388</v>
      </c>
    </row>
    <row r="2787" spans="1:17" x14ac:dyDescent="0.35">
      <c r="A2787" t="s">
        <v>60</v>
      </c>
      <c r="B2787" t="s">
        <v>61</v>
      </c>
      <c r="C2787" t="s">
        <v>17</v>
      </c>
      <c r="D2787" t="s">
        <v>387</v>
      </c>
      <c r="E2787" t="s">
        <v>19</v>
      </c>
      <c r="F2787" t="s">
        <v>20</v>
      </c>
      <c r="G2787" t="s">
        <v>52</v>
      </c>
      <c r="H2787" s="2">
        <v>42115</v>
      </c>
      <c r="I2787">
        <v>14.8125</v>
      </c>
      <c r="J2787">
        <v>21</v>
      </c>
      <c r="K2787">
        <f t="shared" si="317"/>
        <v>4.8125</v>
      </c>
      <c r="L2787">
        <v>5</v>
      </c>
      <c r="M2787" t="s">
        <v>28</v>
      </c>
      <c r="N2787" t="s">
        <v>387</v>
      </c>
      <c r="O2787" t="s">
        <v>52</v>
      </c>
      <c r="P2787" t="s">
        <v>23</v>
      </c>
      <c r="Q2787" t="s">
        <v>388</v>
      </c>
    </row>
    <row r="2788" spans="1:17" x14ac:dyDescent="0.35">
      <c r="A2788" t="s">
        <v>60</v>
      </c>
      <c r="B2788" t="s">
        <v>61</v>
      </c>
      <c r="C2788" t="s">
        <v>17</v>
      </c>
      <c r="D2788" t="s">
        <v>387</v>
      </c>
      <c r="E2788" t="s">
        <v>19</v>
      </c>
      <c r="F2788" t="s">
        <v>20</v>
      </c>
      <c r="G2788" t="s">
        <v>52</v>
      </c>
      <c r="H2788" s="2">
        <v>42118</v>
      </c>
      <c r="I2788">
        <v>15.65625</v>
      </c>
      <c r="J2788">
        <v>24</v>
      </c>
      <c r="K2788">
        <f t="shared" si="317"/>
        <v>5.65625</v>
      </c>
      <c r="L2788">
        <v>6</v>
      </c>
      <c r="M2788" t="s">
        <v>40</v>
      </c>
      <c r="N2788" t="s">
        <v>387</v>
      </c>
      <c r="O2788" t="s">
        <v>52</v>
      </c>
      <c r="P2788" t="s">
        <v>23</v>
      </c>
      <c r="Q2788" t="s">
        <v>388</v>
      </c>
    </row>
    <row r="2789" spans="1:17" hidden="1" x14ac:dyDescent="0.35">
      <c r="A2789" t="s">
        <v>60</v>
      </c>
      <c r="B2789" t="s">
        <v>61</v>
      </c>
      <c r="C2789" t="s">
        <v>17</v>
      </c>
      <c r="D2789" t="s">
        <v>387</v>
      </c>
      <c r="E2789" t="s">
        <v>19</v>
      </c>
      <c r="F2789" t="s">
        <v>20</v>
      </c>
      <c r="G2789" t="s">
        <v>52</v>
      </c>
      <c r="H2789" s="2">
        <v>42122</v>
      </c>
      <c r="I2789">
        <v>30</v>
      </c>
      <c r="J2789">
        <v>28</v>
      </c>
      <c r="L2789">
        <v>0</v>
      </c>
      <c r="M2789" t="s">
        <v>30</v>
      </c>
      <c r="N2789" t="s">
        <v>387</v>
      </c>
      <c r="O2789" t="s">
        <v>52</v>
      </c>
      <c r="P2789" t="s">
        <v>23</v>
      </c>
      <c r="Q2789" t="s">
        <v>388</v>
      </c>
    </row>
    <row r="2790" spans="1:17" hidden="1" x14ac:dyDescent="0.35">
      <c r="A2790" t="s">
        <v>60</v>
      </c>
      <c r="B2790" t="s">
        <v>61</v>
      </c>
      <c r="C2790" t="s">
        <v>17</v>
      </c>
      <c r="D2790" t="s">
        <v>387</v>
      </c>
      <c r="E2790" t="s">
        <v>19</v>
      </c>
      <c r="F2790" t="s">
        <v>20</v>
      </c>
      <c r="G2790" t="s">
        <v>52</v>
      </c>
      <c r="H2790" s="2">
        <v>42136</v>
      </c>
      <c r="I2790">
        <v>52</v>
      </c>
      <c r="J2790">
        <v>42</v>
      </c>
      <c r="L2790">
        <v>0</v>
      </c>
      <c r="M2790" t="s">
        <v>31</v>
      </c>
      <c r="N2790" t="s">
        <v>387</v>
      </c>
      <c r="O2790" t="s">
        <v>52</v>
      </c>
      <c r="P2790" t="s">
        <v>23</v>
      </c>
      <c r="Q2790" t="s">
        <v>388</v>
      </c>
    </row>
    <row r="2791" spans="1:17" hidden="1" x14ac:dyDescent="0.35">
      <c r="A2791" t="s">
        <v>60</v>
      </c>
      <c r="B2791" t="s">
        <v>61</v>
      </c>
      <c r="C2791" t="s">
        <v>17</v>
      </c>
      <c r="D2791" t="s">
        <v>387</v>
      </c>
      <c r="E2791" t="s">
        <v>19</v>
      </c>
      <c r="F2791" t="s">
        <v>20</v>
      </c>
      <c r="G2791" t="s">
        <v>52</v>
      </c>
      <c r="H2791" s="2">
        <v>42149</v>
      </c>
      <c r="I2791">
        <v>60</v>
      </c>
      <c r="J2791">
        <v>55</v>
      </c>
      <c r="L2791">
        <v>0</v>
      </c>
      <c r="M2791" t="s">
        <v>32</v>
      </c>
      <c r="N2791" t="s">
        <v>387</v>
      </c>
      <c r="O2791" t="s">
        <v>52</v>
      </c>
      <c r="P2791" t="s">
        <v>23</v>
      </c>
      <c r="Q2791" t="s">
        <v>388</v>
      </c>
    </row>
    <row r="2792" spans="1:17" hidden="1" x14ac:dyDescent="0.35">
      <c r="A2792" t="s">
        <v>60</v>
      </c>
      <c r="B2792" t="s">
        <v>61</v>
      </c>
      <c r="C2792" t="s">
        <v>17</v>
      </c>
      <c r="D2792" t="s">
        <v>387</v>
      </c>
      <c r="E2792" t="s">
        <v>33</v>
      </c>
      <c r="F2792" t="s">
        <v>20</v>
      </c>
      <c r="G2792" t="s">
        <v>64</v>
      </c>
      <c r="H2792" s="2">
        <v>42115</v>
      </c>
      <c r="I2792">
        <v>10</v>
      </c>
      <c r="J2792">
        <v>6</v>
      </c>
      <c r="L2792">
        <v>0</v>
      </c>
      <c r="M2792" t="s">
        <v>22</v>
      </c>
      <c r="N2792" t="s">
        <v>387</v>
      </c>
      <c r="O2792" t="s">
        <v>64</v>
      </c>
      <c r="P2792" t="s">
        <v>23</v>
      </c>
      <c r="Q2792" t="s">
        <v>389</v>
      </c>
    </row>
    <row r="2793" spans="1:17" x14ac:dyDescent="0.35">
      <c r="A2793" t="s">
        <v>60</v>
      </c>
      <c r="B2793" t="s">
        <v>61</v>
      </c>
      <c r="C2793" t="s">
        <v>17</v>
      </c>
      <c r="D2793" t="s">
        <v>387</v>
      </c>
      <c r="E2793" t="s">
        <v>33</v>
      </c>
      <c r="F2793" t="s">
        <v>20</v>
      </c>
      <c r="G2793" t="s">
        <v>64</v>
      </c>
      <c r="H2793" s="2">
        <v>42115</v>
      </c>
      <c r="I2793">
        <v>10</v>
      </c>
      <c r="J2793">
        <v>6</v>
      </c>
      <c r="K2793">
        <f t="shared" ref="K2793:K2797" si="318">I2793-10</f>
        <v>0</v>
      </c>
      <c r="L2793">
        <v>0</v>
      </c>
      <c r="M2793" t="s">
        <v>25</v>
      </c>
      <c r="N2793" t="s">
        <v>387</v>
      </c>
      <c r="O2793" t="s">
        <v>64</v>
      </c>
      <c r="P2793" t="s">
        <v>23</v>
      </c>
      <c r="Q2793" t="s">
        <v>389</v>
      </c>
    </row>
    <row r="2794" spans="1:17" x14ac:dyDescent="0.35">
      <c r="A2794" t="s">
        <v>60</v>
      </c>
      <c r="B2794" t="s">
        <v>61</v>
      </c>
      <c r="C2794" t="s">
        <v>17</v>
      </c>
      <c r="D2794" t="s">
        <v>387</v>
      </c>
      <c r="E2794" t="s">
        <v>33</v>
      </c>
      <c r="F2794" t="s">
        <v>20</v>
      </c>
      <c r="G2794" t="s">
        <v>64</v>
      </c>
      <c r="H2794" s="2">
        <v>42122</v>
      </c>
      <c r="I2794">
        <v>12</v>
      </c>
      <c r="J2794">
        <v>13</v>
      </c>
      <c r="K2794">
        <f t="shared" si="318"/>
        <v>2</v>
      </c>
      <c r="L2794">
        <v>2</v>
      </c>
      <c r="M2794" t="s">
        <v>26</v>
      </c>
      <c r="N2794" t="s">
        <v>387</v>
      </c>
      <c r="O2794" t="s">
        <v>64</v>
      </c>
      <c r="P2794" t="s">
        <v>23</v>
      </c>
      <c r="Q2794" t="s">
        <v>389</v>
      </c>
    </row>
    <row r="2795" spans="1:17" x14ac:dyDescent="0.35">
      <c r="A2795" t="s">
        <v>60</v>
      </c>
      <c r="B2795" t="s">
        <v>61</v>
      </c>
      <c r="C2795" t="s">
        <v>17</v>
      </c>
      <c r="D2795" t="s">
        <v>387</v>
      </c>
      <c r="E2795" t="s">
        <v>33</v>
      </c>
      <c r="F2795" t="s">
        <v>20</v>
      </c>
      <c r="G2795" t="s">
        <v>64</v>
      </c>
      <c r="H2795" s="2">
        <v>42129</v>
      </c>
      <c r="I2795">
        <v>13.75</v>
      </c>
      <c r="J2795">
        <v>20</v>
      </c>
      <c r="K2795">
        <f t="shared" si="318"/>
        <v>3.75</v>
      </c>
      <c r="L2795">
        <v>4</v>
      </c>
      <c r="M2795" t="s">
        <v>27</v>
      </c>
      <c r="N2795" t="s">
        <v>387</v>
      </c>
      <c r="O2795" t="s">
        <v>64</v>
      </c>
      <c r="P2795" t="s">
        <v>23</v>
      </c>
      <c r="Q2795" t="s">
        <v>389</v>
      </c>
    </row>
    <row r="2796" spans="1:17" x14ac:dyDescent="0.35">
      <c r="A2796" t="s">
        <v>60</v>
      </c>
      <c r="B2796" t="s">
        <v>61</v>
      </c>
      <c r="C2796" t="s">
        <v>17</v>
      </c>
      <c r="D2796" t="s">
        <v>387</v>
      </c>
      <c r="E2796" t="s">
        <v>33</v>
      </c>
      <c r="F2796" t="s">
        <v>20</v>
      </c>
      <c r="G2796" t="s">
        <v>64</v>
      </c>
      <c r="H2796" s="2">
        <v>42136</v>
      </c>
      <c r="I2796">
        <v>15.375</v>
      </c>
      <c r="J2796">
        <v>27</v>
      </c>
      <c r="K2796">
        <f t="shared" si="318"/>
        <v>5.375</v>
      </c>
      <c r="L2796">
        <v>5</v>
      </c>
      <c r="M2796" t="s">
        <v>28</v>
      </c>
      <c r="N2796" t="s">
        <v>387</v>
      </c>
      <c r="O2796" t="s">
        <v>64</v>
      </c>
      <c r="P2796" t="s">
        <v>23</v>
      </c>
      <c r="Q2796" t="s">
        <v>389</v>
      </c>
    </row>
    <row r="2797" spans="1:17" x14ac:dyDescent="0.35">
      <c r="A2797" t="s">
        <v>60</v>
      </c>
      <c r="B2797" t="s">
        <v>61</v>
      </c>
      <c r="C2797" t="s">
        <v>17</v>
      </c>
      <c r="D2797" t="s">
        <v>387</v>
      </c>
      <c r="E2797" t="s">
        <v>33</v>
      </c>
      <c r="F2797" t="s">
        <v>20</v>
      </c>
      <c r="G2797" t="s">
        <v>64</v>
      </c>
      <c r="H2797" s="2">
        <v>42139</v>
      </c>
      <c r="I2797">
        <v>16.25</v>
      </c>
      <c r="J2797">
        <v>30</v>
      </c>
      <c r="K2797">
        <f t="shared" si="318"/>
        <v>6.25</v>
      </c>
      <c r="L2797">
        <v>6</v>
      </c>
      <c r="M2797" t="s">
        <v>40</v>
      </c>
      <c r="N2797" t="s">
        <v>387</v>
      </c>
      <c r="O2797" t="s">
        <v>64</v>
      </c>
      <c r="P2797" t="s">
        <v>23</v>
      </c>
      <c r="Q2797" t="s">
        <v>389</v>
      </c>
    </row>
    <row r="2798" spans="1:17" hidden="1" x14ac:dyDescent="0.35">
      <c r="A2798" t="s">
        <v>60</v>
      </c>
      <c r="B2798" t="s">
        <v>61</v>
      </c>
      <c r="C2798" t="s">
        <v>17</v>
      </c>
      <c r="D2798" t="s">
        <v>387</v>
      </c>
      <c r="E2798" t="s">
        <v>33</v>
      </c>
      <c r="F2798" t="s">
        <v>20</v>
      </c>
      <c r="G2798" t="s">
        <v>64</v>
      </c>
      <c r="H2798" s="2">
        <v>42144</v>
      </c>
      <c r="I2798">
        <v>30</v>
      </c>
      <c r="J2798">
        <v>35</v>
      </c>
      <c r="L2798">
        <v>0</v>
      </c>
      <c r="M2798" t="s">
        <v>30</v>
      </c>
      <c r="N2798" t="s">
        <v>387</v>
      </c>
      <c r="O2798" t="s">
        <v>64</v>
      </c>
      <c r="P2798" t="s">
        <v>23</v>
      </c>
      <c r="Q2798" t="s">
        <v>389</v>
      </c>
    </row>
    <row r="2799" spans="1:17" hidden="1" x14ac:dyDescent="0.35">
      <c r="A2799" t="s">
        <v>60</v>
      </c>
      <c r="B2799" t="s">
        <v>61</v>
      </c>
      <c r="C2799" t="s">
        <v>17</v>
      </c>
      <c r="D2799" t="s">
        <v>387</v>
      </c>
      <c r="E2799" t="s">
        <v>33</v>
      </c>
      <c r="F2799" t="s">
        <v>20</v>
      </c>
      <c r="G2799" t="s">
        <v>64</v>
      </c>
      <c r="H2799" s="2">
        <v>42156</v>
      </c>
      <c r="I2799">
        <v>51</v>
      </c>
      <c r="J2799">
        <v>47</v>
      </c>
      <c r="L2799">
        <v>0</v>
      </c>
      <c r="M2799" t="s">
        <v>31</v>
      </c>
      <c r="N2799" t="s">
        <v>387</v>
      </c>
      <c r="O2799" t="s">
        <v>64</v>
      </c>
      <c r="P2799" t="s">
        <v>23</v>
      </c>
      <c r="Q2799" t="s">
        <v>389</v>
      </c>
    </row>
    <row r="2800" spans="1:17" hidden="1" x14ac:dyDescent="0.35">
      <c r="A2800" t="s">
        <v>60</v>
      </c>
      <c r="B2800" t="s">
        <v>61</v>
      </c>
      <c r="C2800" t="s">
        <v>17</v>
      </c>
      <c r="D2800" t="s">
        <v>387</v>
      </c>
      <c r="E2800" t="s">
        <v>33</v>
      </c>
      <c r="F2800" t="s">
        <v>20</v>
      </c>
      <c r="G2800" t="s">
        <v>64</v>
      </c>
      <c r="H2800" s="2">
        <v>42174</v>
      </c>
      <c r="I2800">
        <v>60</v>
      </c>
      <c r="J2800">
        <v>65</v>
      </c>
      <c r="L2800">
        <v>0</v>
      </c>
      <c r="M2800" t="s">
        <v>32</v>
      </c>
      <c r="N2800" t="s">
        <v>387</v>
      </c>
      <c r="O2800" t="s">
        <v>64</v>
      </c>
      <c r="P2800" t="s">
        <v>23</v>
      </c>
      <c r="Q2800" t="s">
        <v>389</v>
      </c>
    </row>
    <row r="2801" spans="1:17" hidden="1" x14ac:dyDescent="0.35">
      <c r="A2801" t="s">
        <v>60</v>
      </c>
      <c r="B2801" t="s">
        <v>61</v>
      </c>
      <c r="C2801" t="s">
        <v>17</v>
      </c>
      <c r="D2801" t="s">
        <v>387</v>
      </c>
      <c r="E2801" t="s">
        <v>36</v>
      </c>
      <c r="F2801" t="s">
        <v>20</v>
      </c>
      <c r="G2801" t="s">
        <v>66</v>
      </c>
      <c r="H2801" s="2">
        <v>42141</v>
      </c>
      <c r="I2801">
        <v>10</v>
      </c>
      <c r="J2801">
        <v>10</v>
      </c>
      <c r="L2801">
        <v>0</v>
      </c>
      <c r="M2801" t="s">
        <v>22</v>
      </c>
      <c r="N2801" t="s">
        <v>387</v>
      </c>
      <c r="O2801" t="s">
        <v>66</v>
      </c>
      <c r="P2801" t="s">
        <v>23</v>
      </c>
      <c r="Q2801" t="s">
        <v>390</v>
      </c>
    </row>
    <row r="2802" spans="1:17" x14ac:dyDescent="0.35">
      <c r="A2802" t="s">
        <v>60</v>
      </c>
      <c r="B2802" t="s">
        <v>61</v>
      </c>
      <c r="C2802" t="s">
        <v>17</v>
      </c>
      <c r="D2802" t="s">
        <v>387</v>
      </c>
      <c r="E2802" t="s">
        <v>36</v>
      </c>
      <c r="F2802" t="s">
        <v>20</v>
      </c>
      <c r="G2802" t="s">
        <v>66</v>
      </c>
      <c r="H2802" s="2">
        <v>42141</v>
      </c>
      <c r="I2802">
        <v>10</v>
      </c>
      <c r="J2802">
        <v>10</v>
      </c>
      <c r="K2802">
        <f t="shared" ref="K2802:K2808" si="319">I2802-10</f>
        <v>0</v>
      </c>
      <c r="L2802">
        <v>0</v>
      </c>
      <c r="M2802" t="s">
        <v>25</v>
      </c>
      <c r="N2802" t="s">
        <v>387</v>
      </c>
      <c r="O2802" t="s">
        <v>66</v>
      </c>
      <c r="P2802" t="s">
        <v>23</v>
      </c>
      <c r="Q2802" t="s">
        <v>390</v>
      </c>
    </row>
    <row r="2803" spans="1:17" x14ac:dyDescent="0.35">
      <c r="A2803" t="s">
        <v>60</v>
      </c>
      <c r="B2803" t="s">
        <v>61</v>
      </c>
      <c r="C2803" t="s">
        <v>17</v>
      </c>
      <c r="D2803" t="s">
        <v>387</v>
      </c>
      <c r="E2803" t="s">
        <v>36</v>
      </c>
      <c r="F2803" t="s">
        <v>20</v>
      </c>
      <c r="G2803" t="s">
        <v>66</v>
      </c>
      <c r="H2803" s="2">
        <v>42144</v>
      </c>
      <c r="I2803">
        <v>11</v>
      </c>
      <c r="J2803">
        <v>13</v>
      </c>
      <c r="K2803">
        <f t="shared" si="319"/>
        <v>1</v>
      </c>
      <c r="L2803">
        <v>1</v>
      </c>
      <c r="M2803" t="s">
        <v>48</v>
      </c>
      <c r="N2803" t="s">
        <v>387</v>
      </c>
      <c r="O2803" t="s">
        <v>66</v>
      </c>
      <c r="P2803" t="s">
        <v>23</v>
      </c>
      <c r="Q2803" t="s">
        <v>390</v>
      </c>
    </row>
    <row r="2804" spans="1:17" x14ac:dyDescent="0.35">
      <c r="A2804" t="s">
        <v>60</v>
      </c>
      <c r="B2804" t="s">
        <v>61</v>
      </c>
      <c r="C2804" t="s">
        <v>17</v>
      </c>
      <c r="D2804" t="s">
        <v>387</v>
      </c>
      <c r="E2804" t="s">
        <v>36</v>
      </c>
      <c r="F2804" t="s">
        <v>20</v>
      </c>
      <c r="G2804" t="s">
        <v>66</v>
      </c>
      <c r="H2804" s="2">
        <v>42149</v>
      </c>
      <c r="I2804">
        <v>12</v>
      </c>
      <c r="J2804">
        <v>18</v>
      </c>
      <c r="K2804">
        <f t="shared" si="319"/>
        <v>2</v>
      </c>
      <c r="L2804">
        <v>2</v>
      </c>
      <c r="M2804" t="s">
        <v>26</v>
      </c>
      <c r="N2804" t="s">
        <v>387</v>
      </c>
      <c r="O2804" t="s">
        <v>66</v>
      </c>
      <c r="P2804" t="s">
        <v>23</v>
      </c>
      <c r="Q2804" t="s">
        <v>390</v>
      </c>
    </row>
    <row r="2805" spans="1:17" x14ac:dyDescent="0.35">
      <c r="A2805" t="s">
        <v>60</v>
      </c>
      <c r="B2805" t="s">
        <v>61</v>
      </c>
      <c r="C2805" t="s">
        <v>17</v>
      </c>
      <c r="D2805" t="s">
        <v>387</v>
      </c>
      <c r="E2805" t="s">
        <v>36</v>
      </c>
      <c r="F2805" t="s">
        <v>20</v>
      </c>
      <c r="G2805" t="s">
        <v>66</v>
      </c>
      <c r="H2805" s="2">
        <v>42153</v>
      </c>
      <c r="I2805">
        <v>13</v>
      </c>
      <c r="J2805">
        <v>22</v>
      </c>
      <c r="K2805">
        <f t="shared" si="319"/>
        <v>3</v>
      </c>
      <c r="L2805">
        <v>3</v>
      </c>
      <c r="M2805" t="s">
        <v>39</v>
      </c>
      <c r="N2805" t="s">
        <v>387</v>
      </c>
      <c r="O2805" t="s">
        <v>66</v>
      </c>
      <c r="P2805" t="s">
        <v>23</v>
      </c>
      <c r="Q2805" t="s">
        <v>390</v>
      </c>
    </row>
    <row r="2806" spans="1:17" x14ac:dyDescent="0.35">
      <c r="A2806" t="s">
        <v>60</v>
      </c>
      <c r="B2806" t="s">
        <v>61</v>
      </c>
      <c r="C2806" t="s">
        <v>17</v>
      </c>
      <c r="D2806" t="s">
        <v>387</v>
      </c>
      <c r="E2806" t="s">
        <v>36</v>
      </c>
      <c r="F2806" t="s">
        <v>20</v>
      </c>
      <c r="G2806" t="s">
        <v>66</v>
      </c>
      <c r="H2806" s="2">
        <v>42156</v>
      </c>
      <c r="I2806">
        <v>14</v>
      </c>
      <c r="J2806">
        <v>25</v>
      </c>
      <c r="K2806">
        <f t="shared" si="319"/>
        <v>4</v>
      </c>
      <c r="L2806">
        <v>4</v>
      </c>
      <c r="M2806" t="s">
        <v>27</v>
      </c>
      <c r="N2806" t="s">
        <v>387</v>
      </c>
      <c r="O2806" t="s">
        <v>66</v>
      </c>
      <c r="P2806" t="s">
        <v>23</v>
      </c>
      <c r="Q2806" t="s">
        <v>390</v>
      </c>
    </row>
    <row r="2807" spans="1:17" x14ac:dyDescent="0.35">
      <c r="A2807" t="s">
        <v>60</v>
      </c>
      <c r="B2807" t="s">
        <v>61</v>
      </c>
      <c r="C2807" t="s">
        <v>17</v>
      </c>
      <c r="D2807" t="s">
        <v>387</v>
      </c>
      <c r="E2807" t="s">
        <v>36</v>
      </c>
      <c r="F2807" t="s">
        <v>20</v>
      </c>
      <c r="G2807" t="s">
        <v>66</v>
      </c>
      <c r="H2807" s="2">
        <v>42160</v>
      </c>
      <c r="I2807">
        <v>14.9375</v>
      </c>
      <c r="J2807">
        <v>29</v>
      </c>
      <c r="K2807">
        <f t="shared" si="319"/>
        <v>4.9375</v>
      </c>
      <c r="L2807">
        <v>5</v>
      </c>
      <c r="M2807" t="s">
        <v>28</v>
      </c>
      <c r="N2807" t="s">
        <v>387</v>
      </c>
      <c r="O2807" t="s">
        <v>66</v>
      </c>
      <c r="P2807" t="s">
        <v>23</v>
      </c>
      <c r="Q2807" t="s">
        <v>390</v>
      </c>
    </row>
    <row r="2808" spans="1:17" x14ac:dyDescent="0.35">
      <c r="A2808" t="s">
        <v>60</v>
      </c>
      <c r="B2808" t="s">
        <v>61</v>
      </c>
      <c r="C2808" t="s">
        <v>17</v>
      </c>
      <c r="D2808" t="s">
        <v>387</v>
      </c>
      <c r="E2808" t="s">
        <v>36</v>
      </c>
      <c r="F2808" t="s">
        <v>20</v>
      </c>
      <c r="G2808" t="s">
        <v>66</v>
      </c>
      <c r="H2808" s="2">
        <v>42165</v>
      </c>
      <c r="I2808">
        <v>15.75</v>
      </c>
      <c r="J2808">
        <v>34</v>
      </c>
      <c r="K2808">
        <f t="shared" si="319"/>
        <v>5.75</v>
      </c>
      <c r="L2808">
        <v>6</v>
      </c>
      <c r="M2808" t="s">
        <v>40</v>
      </c>
      <c r="N2808" t="s">
        <v>387</v>
      </c>
      <c r="O2808" t="s">
        <v>66</v>
      </c>
      <c r="P2808" t="s">
        <v>23</v>
      </c>
      <c r="Q2808" t="s">
        <v>390</v>
      </c>
    </row>
    <row r="2809" spans="1:17" hidden="1" x14ac:dyDescent="0.35">
      <c r="A2809" t="s">
        <v>60</v>
      </c>
      <c r="B2809" t="s">
        <v>61</v>
      </c>
      <c r="C2809" t="s">
        <v>17</v>
      </c>
      <c r="D2809" t="s">
        <v>387</v>
      </c>
      <c r="E2809" t="s">
        <v>36</v>
      </c>
      <c r="F2809" t="s">
        <v>20</v>
      </c>
      <c r="G2809" t="s">
        <v>66</v>
      </c>
      <c r="H2809" s="2">
        <v>42167</v>
      </c>
      <c r="I2809">
        <v>30</v>
      </c>
      <c r="J2809">
        <v>36</v>
      </c>
      <c r="L2809">
        <v>0</v>
      </c>
      <c r="M2809" t="s">
        <v>30</v>
      </c>
      <c r="N2809" t="s">
        <v>387</v>
      </c>
      <c r="O2809" t="s">
        <v>66</v>
      </c>
      <c r="P2809" t="s">
        <v>23</v>
      </c>
      <c r="Q2809" t="s">
        <v>390</v>
      </c>
    </row>
    <row r="2810" spans="1:17" hidden="1" x14ac:dyDescent="0.35">
      <c r="A2810" t="s">
        <v>60</v>
      </c>
      <c r="B2810" t="s">
        <v>61</v>
      </c>
      <c r="C2810" t="s">
        <v>17</v>
      </c>
      <c r="D2810" t="s">
        <v>387</v>
      </c>
      <c r="E2810" t="s">
        <v>36</v>
      </c>
      <c r="F2810" t="s">
        <v>20</v>
      </c>
      <c r="G2810" t="s">
        <v>66</v>
      </c>
      <c r="H2810" s="2">
        <v>42174</v>
      </c>
      <c r="I2810">
        <v>50</v>
      </c>
      <c r="J2810">
        <v>43</v>
      </c>
      <c r="L2810">
        <v>0</v>
      </c>
      <c r="M2810" t="s">
        <v>31</v>
      </c>
      <c r="N2810" t="s">
        <v>387</v>
      </c>
      <c r="O2810" t="s">
        <v>66</v>
      </c>
      <c r="P2810" t="s">
        <v>23</v>
      </c>
      <c r="Q2810" t="s">
        <v>390</v>
      </c>
    </row>
    <row r="2811" spans="1:17" hidden="1" x14ac:dyDescent="0.35">
      <c r="A2811" t="s">
        <v>60</v>
      </c>
      <c r="B2811" t="s">
        <v>61</v>
      </c>
      <c r="C2811" t="s">
        <v>17</v>
      </c>
      <c r="D2811" t="s">
        <v>387</v>
      </c>
      <c r="E2811" t="s">
        <v>36</v>
      </c>
      <c r="F2811" t="s">
        <v>20</v>
      </c>
      <c r="G2811" t="s">
        <v>66</v>
      </c>
      <c r="H2811" s="2">
        <v>42199</v>
      </c>
      <c r="I2811">
        <v>60</v>
      </c>
      <c r="J2811">
        <v>68</v>
      </c>
      <c r="L2811">
        <v>0</v>
      </c>
      <c r="M2811" t="s">
        <v>32</v>
      </c>
      <c r="N2811" t="s">
        <v>387</v>
      </c>
      <c r="O2811" t="s">
        <v>66</v>
      </c>
      <c r="P2811" t="s">
        <v>23</v>
      </c>
      <c r="Q2811" t="s">
        <v>390</v>
      </c>
    </row>
    <row r="2812" spans="1:17" hidden="1" x14ac:dyDescent="0.35">
      <c r="A2812" t="s">
        <v>60</v>
      </c>
      <c r="B2812" t="s">
        <v>61</v>
      </c>
      <c r="C2812" t="s">
        <v>17</v>
      </c>
      <c r="D2812" t="s">
        <v>387</v>
      </c>
      <c r="E2812" t="s">
        <v>45</v>
      </c>
      <c r="F2812" t="s">
        <v>20</v>
      </c>
      <c r="G2812" t="s">
        <v>68</v>
      </c>
      <c r="H2812" s="2">
        <v>42149</v>
      </c>
      <c r="I2812">
        <v>10</v>
      </c>
      <c r="J2812">
        <v>10</v>
      </c>
      <c r="L2812">
        <v>0</v>
      </c>
      <c r="M2812" t="s">
        <v>22</v>
      </c>
      <c r="N2812" t="s">
        <v>387</v>
      </c>
      <c r="O2812" t="s">
        <v>68</v>
      </c>
      <c r="P2812" t="s">
        <v>23</v>
      </c>
      <c r="Q2812" t="s">
        <v>391</v>
      </c>
    </row>
    <row r="2813" spans="1:17" x14ac:dyDescent="0.35">
      <c r="A2813" t="s">
        <v>60</v>
      </c>
      <c r="B2813" t="s">
        <v>61</v>
      </c>
      <c r="C2813" t="s">
        <v>17</v>
      </c>
      <c r="D2813" t="s">
        <v>387</v>
      </c>
      <c r="E2813" t="s">
        <v>45</v>
      </c>
      <c r="F2813" t="s">
        <v>20</v>
      </c>
      <c r="G2813" t="s">
        <v>68</v>
      </c>
      <c r="H2813" s="2">
        <v>42149</v>
      </c>
      <c r="I2813">
        <v>10</v>
      </c>
      <c r="J2813">
        <v>10</v>
      </c>
      <c r="K2813">
        <f t="shared" ref="K2813:K2817" si="320">I2813-10</f>
        <v>0</v>
      </c>
      <c r="L2813">
        <v>0</v>
      </c>
      <c r="M2813" t="s">
        <v>25</v>
      </c>
      <c r="N2813" t="s">
        <v>387</v>
      </c>
      <c r="O2813" t="s">
        <v>68</v>
      </c>
      <c r="P2813" t="s">
        <v>23</v>
      </c>
      <c r="Q2813" t="s">
        <v>391</v>
      </c>
    </row>
    <row r="2814" spans="1:17" x14ac:dyDescent="0.35">
      <c r="A2814" t="s">
        <v>60</v>
      </c>
      <c r="B2814" t="s">
        <v>61</v>
      </c>
      <c r="C2814" t="s">
        <v>17</v>
      </c>
      <c r="D2814" t="s">
        <v>387</v>
      </c>
      <c r="E2814" t="s">
        <v>45</v>
      </c>
      <c r="F2814" t="s">
        <v>20</v>
      </c>
      <c r="G2814" t="s">
        <v>68</v>
      </c>
      <c r="H2814" s="2">
        <v>42153</v>
      </c>
      <c r="I2814">
        <v>11</v>
      </c>
      <c r="J2814">
        <v>14</v>
      </c>
      <c r="K2814">
        <f t="shared" si="320"/>
        <v>1</v>
      </c>
      <c r="L2814">
        <v>1</v>
      </c>
      <c r="M2814" t="s">
        <v>48</v>
      </c>
      <c r="N2814" t="s">
        <v>387</v>
      </c>
      <c r="O2814" t="s">
        <v>68</v>
      </c>
      <c r="P2814" t="s">
        <v>23</v>
      </c>
      <c r="Q2814" t="s">
        <v>391</v>
      </c>
    </row>
    <row r="2815" spans="1:17" x14ac:dyDescent="0.35">
      <c r="A2815" t="s">
        <v>60</v>
      </c>
      <c r="B2815" t="s">
        <v>61</v>
      </c>
      <c r="C2815" t="s">
        <v>17</v>
      </c>
      <c r="D2815" t="s">
        <v>387</v>
      </c>
      <c r="E2815" t="s">
        <v>45</v>
      </c>
      <c r="F2815" t="s">
        <v>20</v>
      </c>
      <c r="G2815" t="s">
        <v>68</v>
      </c>
      <c r="H2815" s="2">
        <v>42156</v>
      </c>
      <c r="I2815">
        <v>12</v>
      </c>
      <c r="J2815">
        <v>17</v>
      </c>
      <c r="K2815">
        <f t="shared" si="320"/>
        <v>2</v>
      </c>
      <c r="L2815">
        <v>2</v>
      </c>
      <c r="M2815" t="s">
        <v>26</v>
      </c>
      <c r="N2815" t="s">
        <v>387</v>
      </c>
      <c r="O2815" t="s">
        <v>68</v>
      </c>
      <c r="P2815" t="s">
        <v>23</v>
      </c>
      <c r="Q2815" t="s">
        <v>391</v>
      </c>
    </row>
    <row r="2816" spans="1:17" x14ac:dyDescent="0.35">
      <c r="A2816" t="s">
        <v>60</v>
      </c>
      <c r="B2816" t="s">
        <v>61</v>
      </c>
      <c r="C2816" t="s">
        <v>17</v>
      </c>
      <c r="D2816" t="s">
        <v>387</v>
      </c>
      <c r="E2816" t="s">
        <v>45</v>
      </c>
      <c r="F2816" t="s">
        <v>20</v>
      </c>
      <c r="G2816" t="s">
        <v>68</v>
      </c>
      <c r="H2816" s="2">
        <v>42160</v>
      </c>
      <c r="I2816">
        <v>13</v>
      </c>
      <c r="J2816">
        <v>21</v>
      </c>
      <c r="K2816">
        <f t="shared" si="320"/>
        <v>3</v>
      </c>
      <c r="L2816">
        <v>3</v>
      </c>
      <c r="M2816" t="s">
        <v>39</v>
      </c>
      <c r="N2816" t="s">
        <v>387</v>
      </c>
      <c r="O2816" t="s">
        <v>68</v>
      </c>
      <c r="P2816" t="s">
        <v>23</v>
      </c>
      <c r="Q2816" t="s">
        <v>391</v>
      </c>
    </row>
    <row r="2817" spans="1:17" x14ac:dyDescent="0.35">
      <c r="A2817" t="s">
        <v>60</v>
      </c>
      <c r="B2817" t="s">
        <v>61</v>
      </c>
      <c r="C2817" t="s">
        <v>17</v>
      </c>
      <c r="D2817" t="s">
        <v>387</v>
      </c>
      <c r="E2817" t="s">
        <v>45</v>
      </c>
      <c r="F2817" t="s">
        <v>20</v>
      </c>
      <c r="G2817" t="s">
        <v>68</v>
      </c>
      <c r="H2817" s="2">
        <v>42165</v>
      </c>
      <c r="I2817">
        <v>13.9375</v>
      </c>
      <c r="J2817">
        <v>26</v>
      </c>
      <c r="K2817">
        <f t="shared" si="320"/>
        <v>3.9375</v>
      </c>
      <c r="L2817">
        <v>4</v>
      </c>
      <c r="M2817" t="s">
        <v>27</v>
      </c>
      <c r="N2817" t="s">
        <v>387</v>
      </c>
      <c r="O2817" t="s">
        <v>68</v>
      </c>
      <c r="P2817" t="s">
        <v>23</v>
      </c>
      <c r="Q2817" t="s">
        <v>391</v>
      </c>
    </row>
    <row r="2818" spans="1:17" hidden="1" x14ac:dyDescent="0.35">
      <c r="A2818" t="s">
        <v>60</v>
      </c>
      <c r="B2818" t="s">
        <v>61</v>
      </c>
      <c r="C2818" t="s">
        <v>17</v>
      </c>
      <c r="D2818" t="s">
        <v>387</v>
      </c>
      <c r="E2818" t="s">
        <v>45</v>
      </c>
      <c r="F2818" t="s">
        <v>20</v>
      </c>
      <c r="G2818" t="s">
        <v>68</v>
      </c>
      <c r="H2818" s="2">
        <v>42167</v>
      </c>
      <c r="I2818">
        <v>30</v>
      </c>
      <c r="J2818">
        <v>28</v>
      </c>
      <c r="L2818">
        <v>0</v>
      </c>
      <c r="M2818" t="s">
        <v>30</v>
      </c>
      <c r="N2818" t="s">
        <v>387</v>
      </c>
      <c r="O2818" t="s">
        <v>68</v>
      </c>
      <c r="P2818" t="s">
        <v>23</v>
      </c>
      <c r="Q2818" t="s">
        <v>391</v>
      </c>
    </row>
    <row r="2819" spans="1:17" x14ac:dyDescent="0.35">
      <c r="A2819" t="s">
        <v>60</v>
      </c>
      <c r="B2819" t="s">
        <v>61</v>
      </c>
      <c r="C2819" t="s">
        <v>17</v>
      </c>
      <c r="D2819" t="s">
        <v>387</v>
      </c>
      <c r="E2819" t="s">
        <v>45</v>
      </c>
      <c r="F2819" t="s">
        <v>20</v>
      </c>
      <c r="G2819" t="s">
        <v>68</v>
      </c>
      <c r="H2819" s="2">
        <v>42174</v>
      </c>
      <c r="I2819">
        <v>18</v>
      </c>
      <c r="J2819">
        <v>35</v>
      </c>
      <c r="K2819">
        <f>I2819-10</f>
        <v>8</v>
      </c>
      <c r="L2819">
        <v>8</v>
      </c>
      <c r="M2819" t="s">
        <v>49</v>
      </c>
      <c r="N2819" t="s">
        <v>387</v>
      </c>
      <c r="O2819" t="s">
        <v>68</v>
      </c>
      <c r="P2819" t="s">
        <v>23</v>
      </c>
      <c r="Q2819" t="s">
        <v>391</v>
      </c>
    </row>
    <row r="2820" spans="1:17" hidden="1" x14ac:dyDescent="0.35">
      <c r="A2820" t="s">
        <v>60</v>
      </c>
      <c r="B2820" t="s">
        <v>61</v>
      </c>
      <c r="C2820" t="s">
        <v>17</v>
      </c>
      <c r="D2820" t="s">
        <v>387</v>
      </c>
      <c r="E2820" t="s">
        <v>45</v>
      </c>
      <c r="F2820" t="s">
        <v>20</v>
      </c>
      <c r="G2820" t="s">
        <v>68</v>
      </c>
      <c r="H2820" s="2">
        <v>42187</v>
      </c>
      <c r="I2820">
        <v>52</v>
      </c>
      <c r="J2820">
        <v>48</v>
      </c>
      <c r="L2820">
        <v>0</v>
      </c>
      <c r="M2820" t="s">
        <v>31</v>
      </c>
      <c r="N2820" t="s">
        <v>387</v>
      </c>
      <c r="O2820" t="s">
        <v>68</v>
      </c>
      <c r="P2820" t="s">
        <v>23</v>
      </c>
      <c r="Q2820" t="s">
        <v>391</v>
      </c>
    </row>
    <row r="2821" spans="1:17" hidden="1" x14ac:dyDescent="0.35">
      <c r="A2821" t="s">
        <v>60</v>
      </c>
      <c r="B2821" t="s">
        <v>61</v>
      </c>
      <c r="C2821" t="s">
        <v>17</v>
      </c>
      <c r="D2821" t="s">
        <v>387</v>
      </c>
      <c r="E2821" t="s">
        <v>45</v>
      </c>
      <c r="F2821" t="s">
        <v>20</v>
      </c>
      <c r="G2821" t="s">
        <v>68</v>
      </c>
      <c r="H2821" s="2">
        <v>42212</v>
      </c>
      <c r="I2821">
        <v>60</v>
      </c>
      <c r="J2821">
        <v>73</v>
      </c>
      <c r="L2821">
        <v>0</v>
      </c>
      <c r="M2821" t="s">
        <v>32</v>
      </c>
      <c r="N2821" t="s">
        <v>387</v>
      </c>
      <c r="O2821" t="s">
        <v>68</v>
      </c>
      <c r="P2821" t="s">
        <v>23</v>
      </c>
      <c r="Q2821" t="s">
        <v>391</v>
      </c>
    </row>
    <row r="2822" spans="1:17" hidden="1" x14ac:dyDescent="0.35">
      <c r="A2822" t="s">
        <v>60</v>
      </c>
      <c r="B2822" t="s">
        <v>61</v>
      </c>
      <c r="C2822" t="s">
        <v>17</v>
      </c>
      <c r="D2822" t="s">
        <v>387</v>
      </c>
      <c r="E2822" t="s">
        <v>70</v>
      </c>
      <c r="F2822" t="s">
        <v>20</v>
      </c>
      <c r="G2822" t="s">
        <v>71</v>
      </c>
      <c r="H2822" s="2">
        <v>42187</v>
      </c>
      <c r="I2822">
        <v>10</v>
      </c>
      <c r="J2822">
        <v>9</v>
      </c>
      <c r="L2822">
        <v>0</v>
      </c>
      <c r="M2822" t="s">
        <v>22</v>
      </c>
      <c r="N2822" t="s">
        <v>387</v>
      </c>
      <c r="O2822" t="s">
        <v>71</v>
      </c>
      <c r="P2822" t="s">
        <v>23</v>
      </c>
      <c r="Q2822" t="s">
        <v>392</v>
      </c>
    </row>
    <row r="2823" spans="1:17" x14ac:dyDescent="0.35">
      <c r="A2823" t="s">
        <v>60</v>
      </c>
      <c r="B2823" t="s">
        <v>61</v>
      </c>
      <c r="C2823" t="s">
        <v>17</v>
      </c>
      <c r="D2823" t="s">
        <v>387</v>
      </c>
      <c r="E2823" t="s">
        <v>70</v>
      </c>
      <c r="F2823" t="s">
        <v>20</v>
      </c>
      <c r="G2823" t="s">
        <v>71</v>
      </c>
      <c r="H2823" s="2">
        <v>42187</v>
      </c>
      <c r="I2823">
        <v>10</v>
      </c>
      <c r="J2823">
        <v>9</v>
      </c>
      <c r="K2823">
        <f t="shared" ref="K2823:K2826" si="321">I2823-10</f>
        <v>0</v>
      </c>
      <c r="L2823">
        <v>0</v>
      </c>
      <c r="M2823" t="s">
        <v>25</v>
      </c>
      <c r="N2823" t="s">
        <v>387</v>
      </c>
      <c r="O2823" t="s">
        <v>71</v>
      </c>
      <c r="P2823" t="s">
        <v>23</v>
      </c>
      <c r="Q2823" t="s">
        <v>392</v>
      </c>
    </row>
    <row r="2824" spans="1:17" x14ac:dyDescent="0.35">
      <c r="A2824" t="s">
        <v>60</v>
      </c>
      <c r="B2824" t="s">
        <v>61</v>
      </c>
      <c r="C2824" t="s">
        <v>17</v>
      </c>
      <c r="D2824" t="s">
        <v>387</v>
      </c>
      <c r="E2824" t="s">
        <v>70</v>
      </c>
      <c r="F2824" t="s">
        <v>20</v>
      </c>
      <c r="G2824" t="s">
        <v>71</v>
      </c>
      <c r="H2824" s="2">
        <v>42192</v>
      </c>
      <c r="I2824">
        <v>11</v>
      </c>
      <c r="J2824">
        <v>14</v>
      </c>
      <c r="K2824">
        <f t="shared" si="321"/>
        <v>1</v>
      </c>
      <c r="L2824">
        <v>1</v>
      </c>
      <c r="M2824" t="s">
        <v>48</v>
      </c>
      <c r="N2824" t="s">
        <v>387</v>
      </c>
      <c r="O2824" t="s">
        <v>71</v>
      </c>
      <c r="P2824" t="s">
        <v>23</v>
      </c>
      <c r="Q2824" t="s">
        <v>392</v>
      </c>
    </row>
    <row r="2825" spans="1:17" x14ac:dyDescent="0.35">
      <c r="A2825" t="s">
        <v>60</v>
      </c>
      <c r="B2825" t="s">
        <v>61</v>
      </c>
      <c r="C2825" t="s">
        <v>17</v>
      </c>
      <c r="D2825" t="s">
        <v>387</v>
      </c>
      <c r="E2825" t="s">
        <v>70</v>
      </c>
      <c r="F2825" t="s">
        <v>20</v>
      </c>
      <c r="G2825" t="s">
        <v>71</v>
      </c>
      <c r="H2825" s="2">
        <v>42199</v>
      </c>
      <c r="I2825">
        <v>12.21875</v>
      </c>
      <c r="J2825">
        <v>21</v>
      </c>
      <c r="K2825">
        <f t="shared" si="321"/>
        <v>2.21875</v>
      </c>
      <c r="L2825">
        <v>2</v>
      </c>
      <c r="M2825" t="s">
        <v>26</v>
      </c>
      <c r="N2825" t="s">
        <v>387</v>
      </c>
      <c r="O2825" t="s">
        <v>71</v>
      </c>
      <c r="P2825" t="s">
        <v>23</v>
      </c>
      <c r="Q2825" t="s">
        <v>392</v>
      </c>
    </row>
    <row r="2826" spans="1:17" x14ac:dyDescent="0.35">
      <c r="A2826" t="s">
        <v>60</v>
      </c>
      <c r="B2826" t="s">
        <v>61</v>
      </c>
      <c r="C2826" t="s">
        <v>17</v>
      </c>
      <c r="D2826" t="s">
        <v>387</v>
      </c>
      <c r="E2826" t="s">
        <v>70</v>
      </c>
      <c r="F2826" t="s">
        <v>20</v>
      </c>
      <c r="G2826" t="s">
        <v>71</v>
      </c>
      <c r="H2826" s="2">
        <v>42205</v>
      </c>
      <c r="I2826">
        <v>13.28125</v>
      </c>
      <c r="J2826">
        <v>27</v>
      </c>
      <c r="K2826">
        <f t="shared" si="321"/>
        <v>3.28125</v>
      </c>
      <c r="L2826">
        <v>3</v>
      </c>
      <c r="M2826" t="s">
        <v>39</v>
      </c>
      <c r="N2826" t="s">
        <v>387</v>
      </c>
      <c r="O2826" t="s">
        <v>71</v>
      </c>
      <c r="P2826" t="s">
        <v>23</v>
      </c>
      <c r="Q2826" t="s">
        <v>392</v>
      </c>
    </row>
    <row r="2827" spans="1:17" hidden="1" x14ac:dyDescent="0.35">
      <c r="A2827" t="s">
        <v>60</v>
      </c>
      <c r="B2827" t="s">
        <v>61</v>
      </c>
      <c r="C2827" t="s">
        <v>17</v>
      </c>
      <c r="D2827" t="s">
        <v>387</v>
      </c>
      <c r="E2827" t="s">
        <v>70</v>
      </c>
      <c r="F2827" t="s">
        <v>20</v>
      </c>
      <c r="G2827" t="s">
        <v>71</v>
      </c>
      <c r="H2827" s="2">
        <v>42212</v>
      </c>
      <c r="I2827">
        <v>30</v>
      </c>
      <c r="J2827">
        <v>34</v>
      </c>
      <c r="L2827">
        <v>0</v>
      </c>
      <c r="M2827" t="s">
        <v>30</v>
      </c>
      <c r="N2827" t="s">
        <v>387</v>
      </c>
      <c r="O2827" t="s">
        <v>71</v>
      </c>
      <c r="P2827" t="s">
        <v>23</v>
      </c>
      <c r="Q2827" t="s">
        <v>392</v>
      </c>
    </row>
    <row r="2828" spans="1:17" hidden="1" x14ac:dyDescent="0.35">
      <c r="A2828" t="s">
        <v>60</v>
      </c>
      <c r="B2828" t="s">
        <v>61</v>
      </c>
      <c r="C2828" t="s">
        <v>17</v>
      </c>
      <c r="D2828" t="s">
        <v>387</v>
      </c>
      <c r="E2828" t="s">
        <v>70</v>
      </c>
      <c r="F2828" t="s">
        <v>20</v>
      </c>
      <c r="G2828" t="s">
        <v>71</v>
      </c>
      <c r="H2828" s="2">
        <v>42223</v>
      </c>
      <c r="I2828">
        <v>50</v>
      </c>
      <c r="J2828">
        <v>45</v>
      </c>
      <c r="L2828">
        <v>0</v>
      </c>
      <c r="M2828" t="s">
        <v>31</v>
      </c>
      <c r="N2828" t="s">
        <v>387</v>
      </c>
      <c r="O2828" t="s">
        <v>71</v>
      </c>
      <c r="P2828" t="s">
        <v>23</v>
      </c>
      <c r="Q2828" t="s">
        <v>392</v>
      </c>
    </row>
    <row r="2829" spans="1:17" hidden="1" x14ac:dyDescent="0.35">
      <c r="A2829" t="s">
        <v>60</v>
      </c>
      <c r="B2829" t="s">
        <v>61</v>
      </c>
      <c r="C2829" t="s">
        <v>17</v>
      </c>
      <c r="D2829" t="s">
        <v>387</v>
      </c>
      <c r="E2829" t="s">
        <v>70</v>
      </c>
      <c r="F2829" t="s">
        <v>20</v>
      </c>
      <c r="G2829" t="s">
        <v>71</v>
      </c>
      <c r="H2829" s="2">
        <v>42244</v>
      </c>
      <c r="I2829">
        <v>60</v>
      </c>
      <c r="J2829">
        <v>66</v>
      </c>
      <c r="L2829">
        <v>0</v>
      </c>
      <c r="M2829" t="s">
        <v>32</v>
      </c>
      <c r="N2829" t="s">
        <v>387</v>
      </c>
      <c r="O2829" t="s">
        <v>71</v>
      </c>
      <c r="P2829" t="s">
        <v>23</v>
      </c>
      <c r="Q2829" t="s">
        <v>392</v>
      </c>
    </row>
    <row r="2830" spans="1:17" hidden="1" x14ac:dyDescent="0.35">
      <c r="A2830" t="s">
        <v>15</v>
      </c>
      <c r="B2830" t="s">
        <v>16</v>
      </c>
      <c r="C2830" t="s">
        <v>17</v>
      </c>
      <c r="D2830" t="s">
        <v>387</v>
      </c>
      <c r="E2830" t="s">
        <v>19</v>
      </c>
      <c r="F2830" t="s">
        <v>20</v>
      </c>
      <c r="G2830" t="s">
        <v>21</v>
      </c>
      <c r="H2830" s="2">
        <v>42487</v>
      </c>
      <c r="I2830">
        <v>10</v>
      </c>
      <c r="J2830">
        <v>8</v>
      </c>
      <c r="L2830">
        <v>0</v>
      </c>
      <c r="M2830" t="s">
        <v>22</v>
      </c>
      <c r="N2830" t="s">
        <v>387</v>
      </c>
      <c r="O2830" t="s">
        <v>21</v>
      </c>
      <c r="P2830" t="s">
        <v>23</v>
      </c>
      <c r="Q2830" t="s">
        <v>393</v>
      </c>
    </row>
    <row r="2831" spans="1:17" x14ac:dyDescent="0.35">
      <c r="A2831" t="s">
        <v>15</v>
      </c>
      <c r="B2831" t="s">
        <v>16</v>
      </c>
      <c r="C2831" t="s">
        <v>17</v>
      </c>
      <c r="D2831" t="s">
        <v>387</v>
      </c>
      <c r="E2831" t="s">
        <v>19</v>
      </c>
      <c r="F2831" t="s">
        <v>20</v>
      </c>
      <c r="G2831" t="s">
        <v>21</v>
      </c>
      <c r="H2831" s="2">
        <v>42487</v>
      </c>
      <c r="I2831">
        <v>10</v>
      </c>
      <c r="J2831">
        <v>8</v>
      </c>
      <c r="K2831">
        <f t="shared" ref="K2831:K2834" si="322">I2831-10</f>
        <v>0</v>
      </c>
      <c r="L2831">
        <v>0</v>
      </c>
      <c r="M2831" t="s">
        <v>25</v>
      </c>
      <c r="N2831" t="s">
        <v>387</v>
      </c>
      <c r="O2831" t="s">
        <v>21</v>
      </c>
      <c r="P2831" t="s">
        <v>23</v>
      </c>
      <c r="Q2831" t="s">
        <v>393</v>
      </c>
    </row>
    <row r="2832" spans="1:17" x14ac:dyDescent="0.35">
      <c r="A2832" t="s">
        <v>15</v>
      </c>
      <c r="B2832" t="s">
        <v>16</v>
      </c>
      <c r="C2832" t="s">
        <v>17</v>
      </c>
      <c r="D2832" t="s">
        <v>387</v>
      </c>
      <c r="E2832" t="s">
        <v>19</v>
      </c>
      <c r="F2832" t="s">
        <v>20</v>
      </c>
      <c r="G2832" t="s">
        <v>21</v>
      </c>
      <c r="H2832" s="2">
        <v>42495</v>
      </c>
      <c r="I2832">
        <v>12</v>
      </c>
      <c r="J2832">
        <v>16</v>
      </c>
      <c r="K2832">
        <f t="shared" si="322"/>
        <v>2</v>
      </c>
      <c r="L2832">
        <v>2</v>
      </c>
      <c r="M2832" t="s">
        <v>26</v>
      </c>
      <c r="N2832" t="s">
        <v>387</v>
      </c>
      <c r="O2832" t="s">
        <v>21</v>
      </c>
      <c r="P2832" t="s">
        <v>23</v>
      </c>
      <c r="Q2832" t="s">
        <v>393</v>
      </c>
    </row>
    <row r="2833" spans="1:17" x14ac:dyDescent="0.35">
      <c r="A2833" t="s">
        <v>15</v>
      </c>
      <c r="B2833" t="s">
        <v>16</v>
      </c>
      <c r="C2833" t="s">
        <v>17</v>
      </c>
      <c r="D2833" t="s">
        <v>387</v>
      </c>
      <c r="E2833" t="s">
        <v>19</v>
      </c>
      <c r="F2833" t="s">
        <v>20</v>
      </c>
      <c r="G2833" t="s">
        <v>21</v>
      </c>
      <c r="H2833" s="2">
        <v>42500</v>
      </c>
      <c r="I2833">
        <v>13.5</v>
      </c>
      <c r="J2833">
        <v>21</v>
      </c>
      <c r="K2833">
        <f t="shared" si="322"/>
        <v>3.5</v>
      </c>
      <c r="L2833">
        <v>4</v>
      </c>
      <c r="M2833" t="s">
        <v>27</v>
      </c>
      <c r="N2833" t="s">
        <v>387</v>
      </c>
      <c r="O2833" t="s">
        <v>21</v>
      </c>
      <c r="P2833" t="s">
        <v>23</v>
      </c>
      <c r="Q2833" t="s">
        <v>393</v>
      </c>
    </row>
    <row r="2834" spans="1:17" x14ac:dyDescent="0.35">
      <c r="A2834" t="s">
        <v>15</v>
      </c>
      <c r="B2834" t="s">
        <v>16</v>
      </c>
      <c r="C2834" t="s">
        <v>17</v>
      </c>
      <c r="D2834" t="s">
        <v>387</v>
      </c>
      <c r="E2834" t="s">
        <v>19</v>
      </c>
      <c r="F2834" t="s">
        <v>20</v>
      </c>
      <c r="G2834" t="s">
        <v>21</v>
      </c>
      <c r="H2834" s="2">
        <v>42505</v>
      </c>
      <c r="I2834">
        <v>14.6875</v>
      </c>
      <c r="J2834">
        <v>26</v>
      </c>
      <c r="K2834">
        <f t="shared" si="322"/>
        <v>4.6875</v>
      </c>
      <c r="L2834">
        <v>5</v>
      </c>
      <c r="M2834" t="s">
        <v>28</v>
      </c>
      <c r="N2834" t="s">
        <v>387</v>
      </c>
      <c r="O2834" t="s">
        <v>21</v>
      </c>
      <c r="P2834" t="s">
        <v>23</v>
      </c>
      <c r="Q2834" t="s">
        <v>393</v>
      </c>
    </row>
    <row r="2835" spans="1:17" hidden="1" x14ac:dyDescent="0.35">
      <c r="A2835" t="s">
        <v>15</v>
      </c>
      <c r="B2835" t="s">
        <v>16</v>
      </c>
      <c r="C2835" t="s">
        <v>17</v>
      </c>
      <c r="D2835" t="s">
        <v>387</v>
      </c>
      <c r="E2835" t="s">
        <v>19</v>
      </c>
      <c r="F2835" t="s">
        <v>20</v>
      </c>
      <c r="G2835" t="s">
        <v>21</v>
      </c>
      <c r="H2835" s="2">
        <v>42510</v>
      </c>
      <c r="I2835">
        <v>30</v>
      </c>
      <c r="J2835">
        <v>31</v>
      </c>
      <c r="L2835">
        <v>0</v>
      </c>
      <c r="M2835" t="s">
        <v>30</v>
      </c>
      <c r="N2835" t="s">
        <v>387</v>
      </c>
      <c r="O2835" t="s">
        <v>21</v>
      </c>
      <c r="P2835" t="s">
        <v>23</v>
      </c>
      <c r="Q2835" t="s">
        <v>393</v>
      </c>
    </row>
    <row r="2836" spans="1:17" hidden="1" x14ac:dyDescent="0.35">
      <c r="A2836" t="s">
        <v>15</v>
      </c>
      <c r="B2836" t="s">
        <v>16</v>
      </c>
      <c r="C2836" t="s">
        <v>17</v>
      </c>
      <c r="D2836" t="s">
        <v>387</v>
      </c>
      <c r="E2836" t="s">
        <v>19</v>
      </c>
      <c r="F2836" t="s">
        <v>20</v>
      </c>
      <c r="G2836" t="s">
        <v>21</v>
      </c>
      <c r="H2836" s="2">
        <v>42528</v>
      </c>
      <c r="I2836">
        <v>51</v>
      </c>
      <c r="J2836">
        <v>49</v>
      </c>
      <c r="L2836">
        <v>0</v>
      </c>
      <c r="M2836" t="s">
        <v>31</v>
      </c>
      <c r="N2836" t="s">
        <v>387</v>
      </c>
      <c r="O2836" t="s">
        <v>21</v>
      </c>
      <c r="P2836" t="s">
        <v>23</v>
      </c>
      <c r="Q2836" t="s">
        <v>393</v>
      </c>
    </row>
    <row r="2837" spans="1:17" hidden="1" x14ac:dyDescent="0.35">
      <c r="A2837" t="s">
        <v>15</v>
      </c>
      <c r="B2837" t="s">
        <v>16</v>
      </c>
      <c r="C2837" t="s">
        <v>17</v>
      </c>
      <c r="D2837" t="s">
        <v>387</v>
      </c>
      <c r="E2837" t="s">
        <v>19</v>
      </c>
      <c r="F2837" t="s">
        <v>20</v>
      </c>
      <c r="G2837" t="s">
        <v>21</v>
      </c>
      <c r="H2837" s="2">
        <v>42558</v>
      </c>
      <c r="I2837">
        <v>60</v>
      </c>
      <c r="J2837">
        <v>79</v>
      </c>
      <c r="L2837">
        <v>0</v>
      </c>
      <c r="M2837" t="s">
        <v>32</v>
      </c>
      <c r="N2837" t="s">
        <v>387</v>
      </c>
      <c r="O2837" t="s">
        <v>21</v>
      </c>
      <c r="P2837" t="s">
        <v>23</v>
      </c>
      <c r="Q2837" t="s">
        <v>393</v>
      </c>
    </row>
    <row r="2838" spans="1:17" hidden="1" x14ac:dyDescent="0.35">
      <c r="A2838" t="s">
        <v>15</v>
      </c>
      <c r="B2838" t="s">
        <v>16</v>
      </c>
      <c r="C2838" t="s">
        <v>17</v>
      </c>
      <c r="D2838" t="s">
        <v>387</v>
      </c>
      <c r="E2838" t="s">
        <v>33</v>
      </c>
      <c r="F2838" t="s">
        <v>20</v>
      </c>
      <c r="G2838" t="s">
        <v>34</v>
      </c>
      <c r="H2838" s="2">
        <v>42500</v>
      </c>
      <c r="I2838">
        <v>10</v>
      </c>
      <c r="J2838">
        <v>5</v>
      </c>
      <c r="L2838">
        <v>0</v>
      </c>
      <c r="M2838" t="s">
        <v>22</v>
      </c>
      <c r="N2838" t="s">
        <v>387</v>
      </c>
      <c r="O2838" t="s">
        <v>34</v>
      </c>
      <c r="P2838" t="s">
        <v>23</v>
      </c>
      <c r="Q2838" t="s">
        <v>394</v>
      </c>
    </row>
    <row r="2839" spans="1:17" x14ac:dyDescent="0.35">
      <c r="A2839" t="s">
        <v>15</v>
      </c>
      <c r="B2839" t="s">
        <v>16</v>
      </c>
      <c r="C2839" t="s">
        <v>17</v>
      </c>
      <c r="D2839" t="s">
        <v>387</v>
      </c>
      <c r="E2839" t="s">
        <v>33</v>
      </c>
      <c r="F2839" t="s">
        <v>20</v>
      </c>
      <c r="G2839" t="s">
        <v>34</v>
      </c>
      <c r="H2839" s="2">
        <v>42503</v>
      </c>
      <c r="I2839">
        <v>10</v>
      </c>
      <c r="J2839">
        <v>8</v>
      </c>
      <c r="K2839">
        <f t="shared" ref="K2839:K2844" si="323">I2839-10</f>
        <v>0</v>
      </c>
      <c r="L2839">
        <v>0</v>
      </c>
      <c r="M2839" t="s">
        <v>25</v>
      </c>
      <c r="N2839" t="s">
        <v>387</v>
      </c>
      <c r="O2839" t="s">
        <v>34</v>
      </c>
      <c r="P2839" t="s">
        <v>23</v>
      </c>
      <c r="Q2839" t="s">
        <v>394</v>
      </c>
    </row>
    <row r="2840" spans="1:17" x14ac:dyDescent="0.35">
      <c r="A2840" t="s">
        <v>15</v>
      </c>
      <c r="B2840" t="s">
        <v>16</v>
      </c>
      <c r="C2840" t="s">
        <v>17</v>
      </c>
      <c r="D2840" t="s">
        <v>387</v>
      </c>
      <c r="E2840" t="s">
        <v>33</v>
      </c>
      <c r="F2840" t="s">
        <v>20</v>
      </c>
      <c r="G2840" t="s">
        <v>34</v>
      </c>
      <c r="H2840" s="2">
        <v>42510</v>
      </c>
      <c r="I2840">
        <v>12</v>
      </c>
      <c r="J2840">
        <v>15</v>
      </c>
      <c r="K2840">
        <f t="shared" si="323"/>
        <v>2</v>
      </c>
      <c r="L2840">
        <v>2</v>
      </c>
      <c r="M2840" t="s">
        <v>26</v>
      </c>
      <c r="N2840" t="s">
        <v>387</v>
      </c>
      <c r="O2840" t="s">
        <v>34</v>
      </c>
      <c r="P2840" t="s">
        <v>23</v>
      </c>
      <c r="Q2840" t="s">
        <v>394</v>
      </c>
    </row>
    <row r="2841" spans="1:17" x14ac:dyDescent="0.35">
      <c r="A2841" t="s">
        <v>15</v>
      </c>
      <c r="B2841" t="s">
        <v>16</v>
      </c>
      <c r="C2841" t="s">
        <v>17</v>
      </c>
      <c r="D2841" t="s">
        <v>387</v>
      </c>
      <c r="E2841" t="s">
        <v>33</v>
      </c>
      <c r="F2841" t="s">
        <v>20</v>
      </c>
      <c r="G2841" t="s">
        <v>34</v>
      </c>
      <c r="H2841" s="2">
        <v>42514</v>
      </c>
      <c r="I2841">
        <v>13.35416666666667</v>
      </c>
      <c r="J2841">
        <v>19</v>
      </c>
      <c r="K2841">
        <f t="shared" si="323"/>
        <v>3.3541666666666696</v>
      </c>
      <c r="L2841">
        <v>3</v>
      </c>
      <c r="M2841" t="s">
        <v>39</v>
      </c>
      <c r="N2841" t="s">
        <v>387</v>
      </c>
      <c r="O2841" t="s">
        <v>34</v>
      </c>
      <c r="P2841" t="s">
        <v>23</v>
      </c>
      <c r="Q2841" t="s">
        <v>394</v>
      </c>
    </row>
    <row r="2842" spans="1:17" x14ac:dyDescent="0.35">
      <c r="A2842" t="s">
        <v>15</v>
      </c>
      <c r="B2842" t="s">
        <v>16</v>
      </c>
      <c r="C2842" t="s">
        <v>17</v>
      </c>
      <c r="D2842" t="s">
        <v>387</v>
      </c>
      <c r="E2842" t="s">
        <v>33</v>
      </c>
      <c r="F2842" t="s">
        <v>20</v>
      </c>
      <c r="G2842" t="s">
        <v>34</v>
      </c>
      <c r="H2842" s="2">
        <v>42517</v>
      </c>
      <c r="I2842">
        <v>14.1875</v>
      </c>
      <c r="J2842">
        <v>22</v>
      </c>
      <c r="K2842">
        <f t="shared" si="323"/>
        <v>4.1875</v>
      </c>
      <c r="L2842">
        <v>4</v>
      </c>
      <c r="M2842" t="s">
        <v>27</v>
      </c>
      <c r="N2842" t="s">
        <v>387</v>
      </c>
      <c r="O2842" t="s">
        <v>34</v>
      </c>
      <c r="P2842" t="s">
        <v>23</v>
      </c>
      <c r="Q2842" t="s">
        <v>394</v>
      </c>
    </row>
    <row r="2843" spans="1:17" x14ac:dyDescent="0.35">
      <c r="A2843" t="s">
        <v>15</v>
      </c>
      <c r="B2843" t="s">
        <v>16</v>
      </c>
      <c r="C2843" t="s">
        <v>17</v>
      </c>
      <c r="D2843" t="s">
        <v>387</v>
      </c>
      <c r="E2843" t="s">
        <v>33</v>
      </c>
      <c r="F2843" t="s">
        <v>20</v>
      </c>
      <c r="G2843" t="s">
        <v>34</v>
      </c>
      <c r="H2843" s="2">
        <v>42521</v>
      </c>
      <c r="I2843">
        <v>15.33333333333333</v>
      </c>
      <c r="J2843">
        <v>26</v>
      </c>
      <c r="K2843">
        <f t="shared" si="323"/>
        <v>5.3333333333333304</v>
      </c>
      <c r="L2843">
        <v>5</v>
      </c>
      <c r="M2843" t="s">
        <v>28</v>
      </c>
      <c r="N2843" t="s">
        <v>387</v>
      </c>
      <c r="O2843" t="s">
        <v>34</v>
      </c>
      <c r="P2843" t="s">
        <v>23</v>
      </c>
      <c r="Q2843" t="s">
        <v>394</v>
      </c>
    </row>
    <row r="2844" spans="1:17" x14ac:dyDescent="0.35">
      <c r="A2844" t="s">
        <v>15</v>
      </c>
      <c r="B2844" t="s">
        <v>16</v>
      </c>
      <c r="C2844" t="s">
        <v>17</v>
      </c>
      <c r="D2844" t="s">
        <v>387</v>
      </c>
      <c r="E2844" t="s">
        <v>33</v>
      </c>
      <c r="F2844" t="s">
        <v>20</v>
      </c>
      <c r="G2844" t="s">
        <v>34</v>
      </c>
      <c r="H2844" s="2">
        <v>42524</v>
      </c>
      <c r="I2844">
        <v>16.25</v>
      </c>
      <c r="J2844">
        <v>29</v>
      </c>
      <c r="K2844">
        <f t="shared" si="323"/>
        <v>6.25</v>
      </c>
      <c r="L2844">
        <v>6</v>
      </c>
      <c r="M2844" t="s">
        <v>40</v>
      </c>
      <c r="N2844" t="s">
        <v>387</v>
      </c>
      <c r="O2844" t="s">
        <v>34</v>
      </c>
      <c r="P2844" t="s">
        <v>23</v>
      </c>
      <c r="Q2844" t="s">
        <v>394</v>
      </c>
    </row>
    <row r="2845" spans="1:17" hidden="1" x14ac:dyDescent="0.35">
      <c r="A2845" t="s">
        <v>15</v>
      </c>
      <c r="B2845" t="s">
        <v>16</v>
      </c>
      <c r="C2845" t="s">
        <v>17</v>
      </c>
      <c r="D2845" t="s">
        <v>387</v>
      </c>
      <c r="E2845" t="s">
        <v>33</v>
      </c>
      <c r="F2845" t="s">
        <v>20</v>
      </c>
      <c r="G2845" t="s">
        <v>34</v>
      </c>
      <c r="H2845" s="2">
        <v>42538</v>
      </c>
      <c r="I2845">
        <v>51</v>
      </c>
      <c r="J2845">
        <v>43</v>
      </c>
      <c r="L2845">
        <v>0</v>
      </c>
      <c r="M2845" t="s">
        <v>31</v>
      </c>
      <c r="N2845" t="s">
        <v>387</v>
      </c>
      <c r="O2845" t="s">
        <v>34</v>
      </c>
      <c r="P2845" t="s">
        <v>23</v>
      </c>
      <c r="Q2845" t="s">
        <v>394</v>
      </c>
    </row>
    <row r="2846" spans="1:17" hidden="1" x14ac:dyDescent="0.35">
      <c r="A2846" t="s">
        <v>15</v>
      </c>
      <c r="B2846" t="s">
        <v>16</v>
      </c>
      <c r="C2846" t="s">
        <v>17</v>
      </c>
      <c r="D2846" t="s">
        <v>387</v>
      </c>
      <c r="E2846" t="s">
        <v>33</v>
      </c>
      <c r="F2846" t="s">
        <v>20</v>
      </c>
      <c r="G2846" t="s">
        <v>34</v>
      </c>
      <c r="H2846" s="2">
        <v>42558</v>
      </c>
      <c r="I2846">
        <v>60</v>
      </c>
      <c r="J2846">
        <v>63</v>
      </c>
      <c r="L2846">
        <v>0</v>
      </c>
      <c r="M2846" t="s">
        <v>32</v>
      </c>
      <c r="N2846" t="s">
        <v>387</v>
      </c>
      <c r="O2846" t="s">
        <v>34</v>
      </c>
      <c r="P2846" t="s">
        <v>23</v>
      </c>
      <c r="Q2846" t="s">
        <v>394</v>
      </c>
    </row>
    <row r="2847" spans="1:17" hidden="1" x14ac:dyDescent="0.35">
      <c r="A2847" t="s">
        <v>15</v>
      </c>
      <c r="B2847" t="s">
        <v>16</v>
      </c>
      <c r="C2847" t="s">
        <v>17</v>
      </c>
      <c r="D2847" t="s">
        <v>387</v>
      </c>
      <c r="E2847" t="s">
        <v>33</v>
      </c>
      <c r="F2847" t="s">
        <v>20</v>
      </c>
      <c r="G2847" t="s">
        <v>34</v>
      </c>
      <c r="L2847">
        <v>0</v>
      </c>
      <c r="M2847" t="s">
        <v>30</v>
      </c>
      <c r="N2847" t="s">
        <v>387</v>
      </c>
      <c r="O2847" t="s">
        <v>34</v>
      </c>
      <c r="P2847" t="s">
        <v>23</v>
      </c>
      <c r="Q2847" t="s">
        <v>394</v>
      </c>
    </row>
    <row r="2848" spans="1:17" hidden="1" x14ac:dyDescent="0.35">
      <c r="A2848" t="s">
        <v>15</v>
      </c>
      <c r="B2848" t="s">
        <v>16</v>
      </c>
      <c r="C2848" t="s">
        <v>17</v>
      </c>
      <c r="D2848" t="s">
        <v>387</v>
      </c>
      <c r="E2848" t="s">
        <v>36</v>
      </c>
      <c r="F2848" t="s">
        <v>20</v>
      </c>
      <c r="G2848" t="s">
        <v>37</v>
      </c>
      <c r="H2848" s="2">
        <v>42510</v>
      </c>
      <c r="I2848">
        <v>10</v>
      </c>
      <c r="J2848">
        <v>10</v>
      </c>
      <c r="L2848">
        <v>0</v>
      </c>
      <c r="M2848" t="s">
        <v>22</v>
      </c>
      <c r="N2848" t="s">
        <v>387</v>
      </c>
      <c r="O2848" t="s">
        <v>37</v>
      </c>
      <c r="P2848" t="s">
        <v>23</v>
      </c>
      <c r="Q2848" t="s">
        <v>395</v>
      </c>
    </row>
    <row r="2849" spans="1:17" x14ac:dyDescent="0.35">
      <c r="A2849" t="s">
        <v>15</v>
      </c>
      <c r="B2849" t="s">
        <v>16</v>
      </c>
      <c r="C2849" t="s">
        <v>17</v>
      </c>
      <c r="D2849" t="s">
        <v>387</v>
      </c>
      <c r="E2849" t="s">
        <v>36</v>
      </c>
      <c r="F2849" t="s">
        <v>20</v>
      </c>
      <c r="G2849" t="s">
        <v>37</v>
      </c>
      <c r="H2849" s="2">
        <v>42510</v>
      </c>
      <c r="I2849">
        <v>10</v>
      </c>
      <c r="J2849">
        <v>10</v>
      </c>
      <c r="K2849">
        <f t="shared" ref="K2849:K2852" si="324">I2849-10</f>
        <v>0</v>
      </c>
      <c r="L2849">
        <v>0</v>
      </c>
      <c r="M2849" t="s">
        <v>25</v>
      </c>
      <c r="N2849" t="s">
        <v>387</v>
      </c>
      <c r="O2849" t="s">
        <v>37</v>
      </c>
      <c r="P2849" t="s">
        <v>23</v>
      </c>
      <c r="Q2849" t="s">
        <v>395</v>
      </c>
    </row>
    <row r="2850" spans="1:17" x14ac:dyDescent="0.35">
      <c r="A2850" t="s">
        <v>15</v>
      </c>
      <c r="B2850" t="s">
        <v>16</v>
      </c>
      <c r="C2850" t="s">
        <v>17</v>
      </c>
      <c r="D2850" t="s">
        <v>387</v>
      </c>
      <c r="E2850" t="s">
        <v>36</v>
      </c>
      <c r="F2850" t="s">
        <v>20</v>
      </c>
      <c r="G2850" t="s">
        <v>37</v>
      </c>
      <c r="H2850" s="2">
        <v>42514</v>
      </c>
      <c r="I2850">
        <v>12</v>
      </c>
      <c r="J2850">
        <v>14</v>
      </c>
      <c r="K2850">
        <f t="shared" si="324"/>
        <v>2</v>
      </c>
      <c r="L2850">
        <v>2</v>
      </c>
      <c r="M2850" t="s">
        <v>26</v>
      </c>
      <c r="N2850" t="s">
        <v>387</v>
      </c>
      <c r="O2850" t="s">
        <v>37</v>
      </c>
      <c r="P2850" t="s">
        <v>23</v>
      </c>
      <c r="Q2850" t="s">
        <v>395</v>
      </c>
    </row>
    <row r="2851" spans="1:17" x14ac:dyDescent="0.35">
      <c r="A2851" t="s">
        <v>15</v>
      </c>
      <c r="B2851" t="s">
        <v>16</v>
      </c>
      <c r="C2851" t="s">
        <v>17</v>
      </c>
      <c r="D2851" t="s">
        <v>387</v>
      </c>
      <c r="E2851" t="s">
        <v>36</v>
      </c>
      <c r="F2851" t="s">
        <v>20</v>
      </c>
      <c r="G2851" t="s">
        <v>37</v>
      </c>
      <c r="H2851" s="2">
        <v>42517</v>
      </c>
      <c r="I2851">
        <v>12.53333333333333</v>
      </c>
      <c r="J2851">
        <v>17</v>
      </c>
      <c r="K2851">
        <f t="shared" si="324"/>
        <v>2.5333333333333297</v>
      </c>
      <c r="L2851">
        <v>3</v>
      </c>
      <c r="M2851" t="s">
        <v>39</v>
      </c>
      <c r="N2851" t="s">
        <v>387</v>
      </c>
      <c r="O2851" t="s">
        <v>37</v>
      </c>
      <c r="P2851" t="s">
        <v>23</v>
      </c>
      <c r="Q2851" t="s">
        <v>395</v>
      </c>
    </row>
    <row r="2852" spans="1:17" x14ac:dyDescent="0.35">
      <c r="A2852" t="s">
        <v>15</v>
      </c>
      <c r="B2852" t="s">
        <v>16</v>
      </c>
      <c r="C2852" t="s">
        <v>17</v>
      </c>
      <c r="D2852" t="s">
        <v>387</v>
      </c>
      <c r="E2852" t="s">
        <v>36</v>
      </c>
      <c r="F2852" t="s">
        <v>20</v>
      </c>
      <c r="G2852" t="s">
        <v>37</v>
      </c>
      <c r="H2852" s="2">
        <v>42521</v>
      </c>
      <c r="I2852">
        <v>13.5625</v>
      </c>
      <c r="J2852">
        <v>21</v>
      </c>
      <c r="K2852">
        <f t="shared" si="324"/>
        <v>3.5625</v>
      </c>
      <c r="L2852">
        <v>4</v>
      </c>
      <c r="M2852" t="s">
        <v>27</v>
      </c>
      <c r="N2852" t="s">
        <v>387</v>
      </c>
      <c r="O2852" t="s">
        <v>37</v>
      </c>
      <c r="P2852" t="s">
        <v>23</v>
      </c>
      <c r="Q2852" t="s">
        <v>395</v>
      </c>
    </row>
    <row r="2853" spans="1:17" hidden="1" x14ac:dyDescent="0.35">
      <c r="A2853" t="s">
        <v>15</v>
      </c>
      <c r="B2853" t="s">
        <v>16</v>
      </c>
      <c r="C2853" t="s">
        <v>17</v>
      </c>
      <c r="D2853" t="s">
        <v>387</v>
      </c>
      <c r="E2853" t="s">
        <v>36</v>
      </c>
      <c r="F2853" t="s">
        <v>20</v>
      </c>
      <c r="G2853" t="s">
        <v>37</v>
      </c>
      <c r="H2853" s="2">
        <v>42528</v>
      </c>
      <c r="I2853">
        <v>30</v>
      </c>
      <c r="J2853">
        <v>28</v>
      </c>
      <c r="L2853">
        <v>0</v>
      </c>
      <c r="M2853" t="s">
        <v>30</v>
      </c>
      <c r="N2853" t="s">
        <v>387</v>
      </c>
      <c r="O2853" t="s">
        <v>37</v>
      </c>
      <c r="P2853" t="s">
        <v>23</v>
      </c>
      <c r="Q2853" t="s">
        <v>395</v>
      </c>
    </row>
    <row r="2854" spans="1:17" hidden="1" x14ac:dyDescent="0.35">
      <c r="A2854" t="s">
        <v>15</v>
      </c>
      <c r="B2854" t="s">
        <v>16</v>
      </c>
      <c r="C2854" t="s">
        <v>17</v>
      </c>
      <c r="D2854" t="s">
        <v>387</v>
      </c>
      <c r="E2854" t="s">
        <v>36</v>
      </c>
      <c r="F2854" t="s">
        <v>20</v>
      </c>
      <c r="G2854" t="s">
        <v>37</v>
      </c>
      <c r="H2854" s="2">
        <v>42549</v>
      </c>
      <c r="I2854">
        <v>52</v>
      </c>
      <c r="J2854">
        <v>49</v>
      </c>
      <c r="L2854">
        <v>0</v>
      </c>
      <c r="M2854" t="s">
        <v>31</v>
      </c>
      <c r="N2854" t="s">
        <v>387</v>
      </c>
      <c r="O2854" t="s">
        <v>37</v>
      </c>
      <c r="P2854" t="s">
        <v>23</v>
      </c>
      <c r="Q2854" t="s">
        <v>395</v>
      </c>
    </row>
    <row r="2855" spans="1:17" hidden="1" x14ac:dyDescent="0.35">
      <c r="A2855" t="s">
        <v>15</v>
      </c>
      <c r="B2855" t="s">
        <v>16</v>
      </c>
      <c r="C2855" t="s">
        <v>17</v>
      </c>
      <c r="D2855" t="s">
        <v>387</v>
      </c>
      <c r="E2855" t="s">
        <v>36</v>
      </c>
      <c r="F2855" t="s">
        <v>20</v>
      </c>
      <c r="G2855" t="s">
        <v>37</v>
      </c>
      <c r="H2855" s="2">
        <v>42566</v>
      </c>
      <c r="I2855">
        <v>60</v>
      </c>
      <c r="J2855">
        <v>66</v>
      </c>
      <c r="L2855">
        <v>0</v>
      </c>
      <c r="M2855" t="s">
        <v>32</v>
      </c>
      <c r="N2855" t="s">
        <v>387</v>
      </c>
      <c r="O2855" t="s">
        <v>37</v>
      </c>
      <c r="P2855" t="s">
        <v>23</v>
      </c>
      <c r="Q2855" t="s">
        <v>395</v>
      </c>
    </row>
    <row r="2856" spans="1:17" hidden="1" x14ac:dyDescent="0.35">
      <c r="A2856" t="s">
        <v>15</v>
      </c>
      <c r="B2856" t="s">
        <v>16</v>
      </c>
      <c r="C2856" t="s">
        <v>17</v>
      </c>
      <c r="D2856" t="s">
        <v>387</v>
      </c>
      <c r="E2856" t="s">
        <v>36</v>
      </c>
      <c r="F2856" t="s">
        <v>41</v>
      </c>
      <c r="G2856" t="s">
        <v>37</v>
      </c>
      <c r="H2856" s="2">
        <v>42510</v>
      </c>
      <c r="I2856">
        <v>10</v>
      </c>
      <c r="J2856">
        <v>10</v>
      </c>
      <c r="L2856">
        <v>0</v>
      </c>
      <c r="M2856" t="s">
        <v>22</v>
      </c>
      <c r="N2856" t="s">
        <v>387</v>
      </c>
      <c r="O2856" t="s">
        <v>37</v>
      </c>
      <c r="P2856" t="s">
        <v>41</v>
      </c>
      <c r="Q2856" t="s">
        <v>396</v>
      </c>
    </row>
    <row r="2857" spans="1:17" x14ac:dyDescent="0.35">
      <c r="A2857" t="s">
        <v>15</v>
      </c>
      <c r="B2857" t="s">
        <v>16</v>
      </c>
      <c r="C2857" t="s">
        <v>17</v>
      </c>
      <c r="D2857" t="s">
        <v>387</v>
      </c>
      <c r="E2857" t="s">
        <v>36</v>
      </c>
      <c r="F2857" t="s">
        <v>41</v>
      </c>
      <c r="G2857" t="s">
        <v>37</v>
      </c>
      <c r="H2857" s="2">
        <v>42510</v>
      </c>
      <c r="I2857">
        <v>10</v>
      </c>
      <c r="J2857">
        <v>10</v>
      </c>
      <c r="K2857">
        <f t="shared" ref="K2857:K2861" si="325">I2857-10</f>
        <v>0</v>
      </c>
      <c r="L2857">
        <v>0</v>
      </c>
      <c r="M2857" t="s">
        <v>25</v>
      </c>
      <c r="N2857" t="s">
        <v>387</v>
      </c>
      <c r="O2857" t="s">
        <v>37</v>
      </c>
      <c r="P2857" t="s">
        <v>41</v>
      </c>
      <c r="Q2857" t="s">
        <v>396</v>
      </c>
    </row>
    <row r="2858" spans="1:17" x14ac:dyDescent="0.35">
      <c r="A2858" t="s">
        <v>15</v>
      </c>
      <c r="B2858" t="s">
        <v>16</v>
      </c>
      <c r="C2858" t="s">
        <v>17</v>
      </c>
      <c r="D2858" t="s">
        <v>387</v>
      </c>
      <c r="E2858" t="s">
        <v>36</v>
      </c>
      <c r="F2858" t="s">
        <v>41</v>
      </c>
      <c r="G2858" t="s">
        <v>37</v>
      </c>
      <c r="H2858" s="2">
        <v>42514</v>
      </c>
      <c r="I2858">
        <v>12</v>
      </c>
      <c r="J2858">
        <v>14</v>
      </c>
      <c r="K2858">
        <f t="shared" si="325"/>
        <v>2</v>
      </c>
      <c r="L2858">
        <v>2</v>
      </c>
      <c r="M2858" t="s">
        <v>26</v>
      </c>
      <c r="N2858" t="s">
        <v>387</v>
      </c>
      <c r="O2858" t="s">
        <v>37</v>
      </c>
      <c r="P2858" t="s">
        <v>41</v>
      </c>
      <c r="Q2858" t="s">
        <v>396</v>
      </c>
    </row>
    <row r="2859" spans="1:17" x14ac:dyDescent="0.35">
      <c r="A2859" t="s">
        <v>15</v>
      </c>
      <c r="B2859" t="s">
        <v>16</v>
      </c>
      <c r="C2859" t="s">
        <v>17</v>
      </c>
      <c r="D2859" t="s">
        <v>387</v>
      </c>
      <c r="E2859" t="s">
        <v>36</v>
      </c>
      <c r="F2859" t="s">
        <v>41</v>
      </c>
      <c r="G2859" t="s">
        <v>37</v>
      </c>
      <c r="H2859" s="2">
        <v>42517</v>
      </c>
      <c r="I2859">
        <v>13</v>
      </c>
      <c r="J2859">
        <v>17</v>
      </c>
      <c r="K2859">
        <f t="shared" si="325"/>
        <v>3</v>
      </c>
      <c r="L2859">
        <v>3</v>
      </c>
      <c r="M2859" t="s">
        <v>39</v>
      </c>
      <c r="N2859" t="s">
        <v>387</v>
      </c>
      <c r="O2859" t="s">
        <v>37</v>
      </c>
      <c r="P2859" t="s">
        <v>41</v>
      </c>
      <c r="Q2859" t="s">
        <v>396</v>
      </c>
    </row>
    <row r="2860" spans="1:17" x14ac:dyDescent="0.35">
      <c r="A2860" t="s">
        <v>15</v>
      </c>
      <c r="B2860" t="s">
        <v>16</v>
      </c>
      <c r="C2860" t="s">
        <v>17</v>
      </c>
      <c r="D2860" t="s">
        <v>387</v>
      </c>
      <c r="E2860" t="s">
        <v>36</v>
      </c>
      <c r="F2860" t="s">
        <v>41</v>
      </c>
      <c r="G2860" t="s">
        <v>37</v>
      </c>
      <c r="H2860" s="2">
        <v>42521</v>
      </c>
      <c r="I2860">
        <v>14</v>
      </c>
      <c r="J2860">
        <v>21</v>
      </c>
      <c r="K2860">
        <f t="shared" si="325"/>
        <v>4</v>
      </c>
      <c r="L2860">
        <v>4</v>
      </c>
      <c r="M2860" t="s">
        <v>27</v>
      </c>
      <c r="N2860" t="s">
        <v>387</v>
      </c>
      <c r="O2860" t="s">
        <v>37</v>
      </c>
      <c r="P2860" t="s">
        <v>41</v>
      </c>
      <c r="Q2860" t="s">
        <v>396</v>
      </c>
    </row>
    <row r="2861" spans="1:17" x14ac:dyDescent="0.35">
      <c r="A2861" t="s">
        <v>15</v>
      </c>
      <c r="B2861" t="s">
        <v>16</v>
      </c>
      <c r="C2861" t="s">
        <v>17</v>
      </c>
      <c r="D2861" t="s">
        <v>387</v>
      </c>
      <c r="E2861" t="s">
        <v>36</v>
      </c>
      <c r="F2861" t="s">
        <v>41</v>
      </c>
      <c r="G2861" t="s">
        <v>37</v>
      </c>
      <c r="H2861" s="2">
        <v>42524</v>
      </c>
      <c r="I2861">
        <v>14.75</v>
      </c>
      <c r="J2861">
        <v>24</v>
      </c>
      <c r="K2861">
        <f t="shared" si="325"/>
        <v>4.75</v>
      </c>
      <c r="L2861">
        <v>5</v>
      </c>
      <c r="M2861" t="s">
        <v>28</v>
      </c>
      <c r="N2861" t="s">
        <v>387</v>
      </c>
      <c r="O2861" t="s">
        <v>37</v>
      </c>
      <c r="P2861" t="s">
        <v>41</v>
      </c>
      <c r="Q2861" t="s">
        <v>396</v>
      </c>
    </row>
    <row r="2862" spans="1:17" hidden="1" x14ac:dyDescent="0.35">
      <c r="A2862" t="s">
        <v>15</v>
      </c>
      <c r="B2862" t="s">
        <v>16</v>
      </c>
      <c r="C2862" t="s">
        <v>17</v>
      </c>
      <c r="D2862" t="s">
        <v>387</v>
      </c>
      <c r="E2862" t="s">
        <v>36</v>
      </c>
      <c r="F2862" t="s">
        <v>41</v>
      </c>
      <c r="G2862" t="s">
        <v>37</v>
      </c>
      <c r="H2862" s="2">
        <v>42528</v>
      </c>
      <c r="I2862">
        <v>30</v>
      </c>
      <c r="J2862">
        <v>28</v>
      </c>
      <c r="L2862">
        <v>0</v>
      </c>
      <c r="M2862" t="s">
        <v>30</v>
      </c>
      <c r="N2862" t="s">
        <v>387</v>
      </c>
      <c r="O2862" t="s">
        <v>37</v>
      </c>
      <c r="P2862" t="s">
        <v>41</v>
      </c>
      <c r="Q2862" t="s">
        <v>396</v>
      </c>
    </row>
    <row r="2863" spans="1:17" hidden="1" x14ac:dyDescent="0.35">
      <c r="A2863" t="s">
        <v>15</v>
      </c>
      <c r="B2863" t="s">
        <v>16</v>
      </c>
      <c r="C2863" t="s">
        <v>17</v>
      </c>
      <c r="D2863" t="s">
        <v>387</v>
      </c>
      <c r="E2863" t="s">
        <v>36</v>
      </c>
      <c r="F2863" t="s">
        <v>41</v>
      </c>
      <c r="G2863" t="s">
        <v>37</v>
      </c>
      <c r="H2863" s="2">
        <v>42543</v>
      </c>
      <c r="I2863">
        <v>51</v>
      </c>
      <c r="J2863">
        <v>43</v>
      </c>
      <c r="L2863">
        <v>0</v>
      </c>
      <c r="M2863" t="s">
        <v>31</v>
      </c>
      <c r="N2863" t="s">
        <v>387</v>
      </c>
      <c r="O2863" t="s">
        <v>37</v>
      </c>
      <c r="P2863" t="s">
        <v>41</v>
      </c>
      <c r="Q2863" t="s">
        <v>396</v>
      </c>
    </row>
    <row r="2864" spans="1:17" hidden="1" x14ac:dyDescent="0.35">
      <c r="A2864" t="s">
        <v>15</v>
      </c>
      <c r="B2864" t="s">
        <v>16</v>
      </c>
      <c r="C2864" t="s">
        <v>17</v>
      </c>
      <c r="D2864" t="s">
        <v>387</v>
      </c>
      <c r="E2864" t="s">
        <v>36</v>
      </c>
      <c r="F2864" t="s">
        <v>41</v>
      </c>
      <c r="G2864" t="s">
        <v>37</v>
      </c>
      <c r="H2864" s="2">
        <v>42566</v>
      </c>
      <c r="I2864">
        <v>60</v>
      </c>
      <c r="J2864">
        <v>66</v>
      </c>
      <c r="L2864">
        <v>0</v>
      </c>
      <c r="M2864" t="s">
        <v>32</v>
      </c>
      <c r="N2864" t="s">
        <v>387</v>
      </c>
      <c r="O2864" t="s">
        <v>37</v>
      </c>
      <c r="P2864" t="s">
        <v>41</v>
      </c>
      <c r="Q2864" t="s">
        <v>396</v>
      </c>
    </row>
    <row r="2865" spans="1:17" hidden="1" x14ac:dyDescent="0.35">
      <c r="A2865" t="s">
        <v>15</v>
      </c>
      <c r="B2865" t="s">
        <v>16</v>
      </c>
      <c r="C2865" t="s">
        <v>17</v>
      </c>
      <c r="D2865" t="s">
        <v>387</v>
      </c>
      <c r="E2865" t="s">
        <v>36</v>
      </c>
      <c r="F2865" t="s">
        <v>43</v>
      </c>
      <c r="G2865" t="s">
        <v>37</v>
      </c>
      <c r="H2865" s="2">
        <v>42510</v>
      </c>
      <c r="I2865">
        <v>10</v>
      </c>
      <c r="J2865">
        <v>10</v>
      </c>
      <c r="L2865">
        <v>0</v>
      </c>
      <c r="M2865" t="s">
        <v>22</v>
      </c>
      <c r="N2865" t="s">
        <v>387</v>
      </c>
      <c r="O2865" t="s">
        <v>37</v>
      </c>
      <c r="P2865" t="s">
        <v>43</v>
      </c>
      <c r="Q2865" t="s">
        <v>397</v>
      </c>
    </row>
    <row r="2866" spans="1:17" x14ac:dyDescent="0.35">
      <c r="A2866" t="s">
        <v>15</v>
      </c>
      <c r="B2866" t="s">
        <v>16</v>
      </c>
      <c r="C2866" t="s">
        <v>17</v>
      </c>
      <c r="D2866" t="s">
        <v>387</v>
      </c>
      <c r="E2866" t="s">
        <v>36</v>
      </c>
      <c r="F2866" t="s">
        <v>43</v>
      </c>
      <c r="G2866" t="s">
        <v>37</v>
      </c>
      <c r="H2866" s="2">
        <v>42510</v>
      </c>
      <c r="I2866">
        <v>10</v>
      </c>
      <c r="J2866">
        <v>10</v>
      </c>
      <c r="K2866">
        <f t="shared" ref="K2866:K2868" si="326">I2866-10</f>
        <v>0</v>
      </c>
      <c r="L2866">
        <v>0</v>
      </c>
      <c r="M2866" t="s">
        <v>25</v>
      </c>
      <c r="N2866" t="s">
        <v>387</v>
      </c>
      <c r="O2866" t="s">
        <v>37</v>
      </c>
      <c r="P2866" t="s">
        <v>43</v>
      </c>
      <c r="Q2866" t="s">
        <v>397</v>
      </c>
    </row>
    <row r="2867" spans="1:17" x14ac:dyDescent="0.35">
      <c r="A2867" t="s">
        <v>15</v>
      </c>
      <c r="B2867" t="s">
        <v>16</v>
      </c>
      <c r="C2867" t="s">
        <v>17</v>
      </c>
      <c r="D2867" t="s">
        <v>387</v>
      </c>
      <c r="E2867" t="s">
        <v>36</v>
      </c>
      <c r="F2867" t="s">
        <v>43</v>
      </c>
      <c r="G2867" t="s">
        <v>37</v>
      </c>
      <c r="H2867" s="2">
        <v>42514</v>
      </c>
      <c r="I2867">
        <v>12</v>
      </c>
      <c r="J2867">
        <v>14</v>
      </c>
      <c r="K2867">
        <f t="shared" si="326"/>
        <v>2</v>
      </c>
      <c r="L2867">
        <v>2</v>
      </c>
      <c r="M2867" t="s">
        <v>26</v>
      </c>
      <c r="N2867" t="s">
        <v>387</v>
      </c>
      <c r="O2867" t="s">
        <v>37</v>
      </c>
      <c r="P2867" t="s">
        <v>43</v>
      </c>
      <c r="Q2867" t="s">
        <v>397</v>
      </c>
    </row>
    <row r="2868" spans="1:17" x14ac:dyDescent="0.35">
      <c r="A2868" t="s">
        <v>15</v>
      </c>
      <c r="B2868" t="s">
        <v>16</v>
      </c>
      <c r="C2868" t="s">
        <v>17</v>
      </c>
      <c r="D2868" t="s">
        <v>387</v>
      </c>
      <c r="E2868" t="s">
        <v>36</v>
      </c>
      <c r="F2868" t="s">
        <v>43</v>
      </c>
      <c r="G2868" t="s">
        <v>37</v>
      </c>
      <c r="H2868" s="2">
        <v>42521</v>
      </c>
      <c r="I2868">
        <v>13.5</v>
      </c>
      <c r="J2868">
        <v>21</v>
      </c>
      <c r="K2868">
        <f t="shared" si="326"/>
        <v>3.5</v>
      </c>
      <c r="L2868">
        <v>4</v>
      </c>
      <c r="M2868" t="s">
        <v>27</v>
      </c>
      <c r="N2868" t="s">
        <v>387</v>
      </c>
      <c r="O2868" t="s">
        <v>37</v>
      </c>
      <c r="P2868" t="s">
        <v>43</v>
      </c>
      <c r="Q2868" t="s">
        <v>397</v>
      </c>
    </row>
    <row r="2869" spans="1:17" hidden="1" x14ac:dyDescent="0.35">
      <c r="A2869" t="s">
        <v>15</v>
      </c>
      <c r="B2869" t="s">
        <v>16</v>
      </c>
      <c r="C2869" t="s">
        <v>17</v>
      </c>
      <c r="D2869" t="s">
        <v>387</v>
      </c>
      <c r="E2869" t="s">
        <v>36</v>
      </c>
      <c r="F2869" t="s">
        <v>43</v>
      </c>
      <c r="G2869" t="s">
        <v>37</v>
      </c>
      <c r="H2869" s="2">
        <v>42528</v>
      </c>
      <c r="I2869">
        <v>30</v>
      </c>
      <c r="J2869">
        <v>28</v>
      </c>
      <c r="L2869">
        <v>0</v>
      </c>
      <c r="M2869" t="s">
        <v>30</v>
      </c>
      <c r="N2869" t="s">
        <v>387</v>
      </c>
      <c r="O2869" t="s">
        <v>37</v>
      </c>
      <c r="P2869" t="s">
        <v>43</v>
      </c>
      <c r="Q2869" t="s">
        <v>397</v>
      </c>
    </row>
    <row r="2870" spans="1:17" hidden="1" x14ac:dyDescent="0.35">
      <c r="A2870" t="s">
        <v>15</v>
      </c>
      <c r="B2870" t="s">
        <v>16</v>
      </c>
      <c r="C2870" t="s">
        <v>17</v>
      </c>
      <c r="D2870" t="s">
        <v>387</v>
      </c>
      <c r="E2870" t="s">
        <v>36</v>
      </c>
      <c r="F2870" t="s">
        <v>43</v>
      </c>
      <c r="G2870" t="s">
        <v>37</v>
      </c>
      <c r="H2870" s="2">
        <v>42538</v>
      </c>
      <c r="I2870">
        <v>51</v>
      </c>
      <c r="J2870">
        <v>38</v>
      </c>
      <c r="L2870">
        <v>0</v>
      </c>
      <c r="M2870" t="s">
        <v>31</v>
      </c>
      <c r="N2870" t="s">
        <v>387</v>
      </c>
      <c r="O2870" t="s">
        <v>37</v>
      </c>
      <c r="P2870" t="s">
        <v>43</v>
      </c>
      <c r="Q2870" t="s">
        <v>397</v>
      </c>
    </row>
    <row r="2871" spans="1:17" hidden="1" x14ac:dyDescent="0.35">
      <c r="A2871" t="s">
        <v>15</v>
      </c>
      <c r="B2871" t="s">
        <v>16</v>
      </c>
      <c r="C2871" t="s">
        <v>17</v>
      </c>
      <c r="D2871" t="s">
        <v>387</v>
      </c>
      <c r="E2871" t="s">
        <v>36</v>
      </c>
      <c r="F2871" t="s">
        <v>43</v>
      </c>
      <c r="G2871" t="s">
        <v>37</v>
      </c>
      <c r="H2871" s="2">
        <v>42563</v>
      </c>
      <c r="I2871">
        <v>60</v>
      </c>
      <c r="J2871">
        <v>63</v>
      </c>
      <c r="L2871">
        <v>0</v>
      </c>
      <c r="M2871" t="s">
        <v>32</v>
      </c>
      <c r="N2871" t="s">
        <v>387</v>
      </c>
      <c r="O2871" t="s">
        <v>37</v>
      </c>
      <c r="P2871" t="s">
        <v>43</v>
      </c>
      <c r="Q2871" t="s">
        <v>397</v>
      </c>
    </row>
    <row r="2872" spans="1:17" hidden="1" x14ac:dyDescent="0.35">
      <c r="A2872" t="s">
        <v>15</v>
      </c>
      <c r="B2872" t="s">
        <v>16</v>
      </c>
      <c r="C2872" t="s">
        <v>17</v>
      </c>
      <c r="D2872" t="s">
        <v>387</v>
      </c>
      <c r="E2872" t="s">
        <v>45</v>
      </c>
      <c r="F2872" t="s">
        <v>20</v>
      </c>
      <c r="G2872" t="s">
        <v>46</v>
      </c>
      <c r="H2872" s="2">
        <v>42517</v>
      </c>
      <c r="I2872">
        <v>10</v>
      </c>
      <c r="J2872">
        <v>7</v>
      </c>
      <c r="L2872">
        <v>0</v>
      </c>
      <c r="M2872" t="s">
        <v>22</v>
      </c>
      <c r="N2872" t="s">
        <v>387</v>
      </c>
      <c r="O2872" t="s">
        <v>46</v>
      </c>
      <c r="P2872" t="s">
        <v>23</v>
      </c>
      <c r="Q2872" t="s">
        <v>398</v>
      </c>
    </row>
    <row r="2873" spans="1:17" x14ac:dyDescent="0.35">
      <c r="A2873" t="s">
        <v>15</v>
      </c>
      <c r="B2873" t="s">
        <v>16</v>
      </c>
      <c r="C2873" t="s">
        <v>17</v>
      </c>
      <c r="D2873" t="s">
        <v>387</v>
      </c>
      <c r="E2873" t="s">
        <v>45</v>
      </c>
      <c r="F2873" t="s">
        <v>20</v>
      </c>
      <c r="G2873" t="s">
        <v>46</v>
      </c>
      <c r="H2873" s="2">
        <v>42521</v>
      </c>
      <c r="I2873">
        <v>10</v>
      </c>
      <c r="J2873">
        <v>11</v>
      </c>
      <c r="K2873">
        <f t="shared" ref="K2873:K2878" si="327">I2873-10</f>
        <v>0</v>
      </c>
      <c r="L2873">
        <v>0</v>
      </c>
      <c r="M2873" t="s">
        <v>25</v>
      </c>
      <c r="N2873" t="s">
        <v>387</v>
      </c>
      <c r="O2873" t="s">
        <v>46</v>
      </c>
      <c r="P2873" t="s">
        <v>23</v>
      </c>
      <c r="Q2873" t="s">
        <v>398</v>
      </c>
    </row>
    <row r="2874" spans="1:17" x14ac:dyDescent="0.35">
      <c r="A2874" t="s">
        <v>15</v>
      </c>
      <c r="B2874" t="s">
        <v>16</v>
      </c>
      <c r="C2874" t="s">
        <v>17</v>
      </c>
      <c r="D2874" t="s">
        <v>387</v>
      </c>
      <c r="E2874" t="s">
        <v>45</v>
      </c>
      <c r="F2874" t="s">
        <v>20</v>
      </c>
      <c r="G2874" t="s">
        <v>46</v>
      </c>
      <c r="H2874" s="2">
        <v>42524</v>
      </c>
      <c r="I2874">
        <v>11</v>
      </c>
      <c r="J2874">
        <v>14</v>
      </c>
      <c r="K2874">
        <f t="shared" si="327"/>
        <v>1</v>
      </c>
      <c r="L2874">
        <v>1</v>
      </c>
      <c r="M2874" t="s">
        <v>48</v>
      </c>
      <c r="N2874" t="s">
        <v>387</v>
      </c>
      <c r="O2874" t="s">
        <v>46</v>
      </c>
      <c r="P2874" t="s">
        <v>23</v>
      </c>
      <c r="Q2874" t="s">
        <v>398</v>
      </c>
    </row>
    <row r="2875" spans="1:17" x14ac:dyDescent="0.35">
      <c r="A2875" t="s">
        <v>15</v>
      </c>
      <c r="B2875" t="s">
        <v>16</v>
      </c>
      <c r="C2875" t="s">
        <v>17</v>
      </c>
      <c r="D2875" t="s">
        <v>387</v>
      </c>
      <c r="E2875" t="s">
        <v>45</v>
      </c>
      <c r="F2875" t="s">
        <v>20</v>
      </c>
      <c r="G2875" t="s">
        <v>46</v>
      </c>
      <c r="H2875" s="2">
        <v>42528</v>
      </c>
      <c r="I2875">
        <v>12</v>
      </c>
      <c r="J2875">
        <v>18</v>
      </c>
      <c r="K2875">
        <f t="shared" si="327"/>
        <v>2</v>
      </c>
      <c r="L2875">
        <v>2</v>
      </c>
      <c r="M2875" t="s">
        <v>26</v>
      </c>
      <c r="N2875" t="s">
        <v>387</v>
      </c>
      <c r="O2875" t="s">
        <v>46</v>
      </c>
      <c r="P2875" t="s">
        <v>23</v>
      </c>
      <c r="Q2875" t="s">
        <v>398</v>
      </c>
    </row>
    <row r="2876" spans="1:17" x14ac:dyDescent="0.35">
      <c r="A2876" t="s">
        <v>15</v>
      </c>
      <c r="B2876" t="s">
        <v>16</v>
      </c>
      <c r="C2876" t="s">
        <v>17</v>
      </c>
      <c r="D2876" t="s">
        <v>387</v>
      </c>
      <c r="E2876" t="s">
        <v>45</v>
      </c>
      <c r="F2876" t="s">
        <v>20</v>
      </c>
      <c r="G2876" t="s">
        <v>46</v>
      </c>
      <c r="H2876" s="2">
        <v>42531</v>
      </c>
      <c r="I2876">
        <v>13</v>
      </c>
      <c r="J2876">
        <v>21</v>
      </c>
      <c r="K2876">
        <f t="shared" si="327"/>
        <v>3</v>
      </c>
      <c r="L2876">
        <v>3</v>
      </c>
      <c r="M2876" t="s">
        <v>39</v>
      </c>
      <c r="N2876" t="s">
        <v>387</v>
      </c>
      <c r="O2876" t="s">
        <v>46</v>
      </c>
      <c r="P2876" t="s">
        <v>23</v>
      </c>
      <c r="Q2876" t="s">
        <v>398</v>
      </c>
    </row>
    <row r="2877" spans="1:17" x14ac:dyDescent="0.35">
      <c r="A2877" t="s">
        <v>15</v>
      </c>
      <c r="B2877" t="s">
        <v>16</v>
      </c>
      <c r="C2877" t="s">
        <v>17</v>
      </c>
      <c r="D2877" t="s">
        <v>387</v>
      </c>
      <c r="E2877" t="s">
        <v>45</v>
      </c>
      <c r="F2877" t="s">
        <v>20</v>
      </c>
      <c r="G2877" t="s">
        <v>46</v>
      </c>
      <c r="H2877" s="2">
        <v>42535</v>
      </c>
      <c r="I2877">
        <v>14.1875</v>
      </c>
      <c r="J2877">
        <v>25</v>
      </c>
      <c r="K2877">
        <f t="shared" si="327"/>
        <v>4.1875</v>
      </c>
      <c r="L2877">
        <v>4</v>
      </c>
      <c r="M2877" t="s">
        <v>27</v>
      </c>
      <c r="N2877" t="s">
        <v>387</v>
      </c>
      <c r="O2877" t="s">
        <v>46</v>
      </c>
      <c r="P2877" t="s">
        <v>23</v>
      </c>
      <c r="Q2877" t="s">
        <v>398</v>
      </c>
    </row>
    <row r="2878" spans="1:17" x14ac:dyDescent="0.35">
      <c r="A2878" t="s">
        <v>15</v>
      </c>
      <c r="B2878" t="s">
        <v>16</v>
      </c>
      <c r="C2878" t="s">
        <v>17</v>
      </c>
      <c r="D2878" t="s">
        <v>387</v>
      </c>
      <c r="E2878" t="s">
        <v>45</v>
      </c>
      <c r="F2878" t="s">
        <v>20</v>
      </c>
      <c r="G2878" t="s">
        <v>46</v>
      </c>
      <c r="H2878" s="2">
        <v>42543</v>
      </c>
      <c r="I2878">
        <v>16</v>
      </c>
      <c r="J2878">
        <v>33</v>
      </c>
      <c r="K2878">
        <f t="shared" si="327"/>
        <v>6</v>
      </c>
      <c r="L2878">
        <v>6</v>
      </c>
      <c r="M2878" t="s">
        <v>40</v>
      </c>
      <c r="N2878" t="s">
        <v>387</v>
      </c>
      <c r="O2878" t="s">
        <v>46</v>
      </c>
      <c r="P2878" t="s">
        <v>23</v>
      </c>
      <c r="Q2878" t="s">
        <v>398</v>
      </c>
    </row>
    <row r="2879" spans="1:17" hidden="1" x14ac:dyDescent="0.35">
      <c r="A2879" t="s">
        <v>15</v>
      </c>
      <c r="B2879" t="s">
        <v>16</v>
      </c>
      <c r="C2879" t="s">
        <v>17</v>
      </c>
      <c r="D2879" t="s">
        <v>387</v>
      </c>
      <c r="E2879" t="s">
        <v>45</v>
      </c>
      <c r="F2879" t="s">
        <v>20</v>
      </c>
      <c r="G2879" t="s">
        <v>46</v>
      </c>
      <c r="H2879" s="2">
        <v>42549</v>
      </c>
      <c r="I2879">
        <v>30</v>
      </c>
      <c r="J2879">
        <v>39</v>
      </c>
      <c r="L2879">
        <v>0</v>
      </c>
      <c r="M2879" t="s">
        <v>30</v>
      </c>
      <c r="N2879" t="s">
        <v>387</v>
      </c>
      <c r="O2879" t="s">
        <v>46</v>
      </c>
      <c r="P2879" t="s">
        <v>23</v>
      </c>
      <c r="Q2879" t="s">
        <v>398</v>
      </c>
    </row>
    <row r="2880" spans="1:17" hidden="1" x14ac:dyDescent="0.35">
      <c r="A2880" t="s">
        <v>15</v>
      </c>
      <c r="B2880" t="s">
        <v>16</v>
      </c>
      <c r="C2880" t="s">
        <v>17</v>
      </c>
      <c r="D2880" t="s">
        <v>387</v>
      </c>
      <c r="E2880" t="s">
        <v>45</v>
      </c>
      <c r="F2880" t="s">
        <v>20</v>
      </c>
      <c r="G2880" t="s">
        <v>46</v>
      </c>
      <c r="H2880" s="2">
        <v>42563</v>
      </c>
      <c r="I2880">
        <v>51</v>
      </c>
      <c r="J2880">
        <v>53</v>
      </c>
      <c r="L2880">
        <v>0</v>
      </c>
      <c r="M2880" t="s">
        <v>31</v>
      </c>
      <c r="N2880" t="s">
        <v>387</v>
      </c>
      <c r="O2880" t="s">
        <v>46</v>
      </c>
      <c r="P2880" t="s">
        <v>23</v>
      </c>
      <c r="Q2880" t="s">
        <v>398</v>
      </c>
    </row>
    <row r="2881" spans="1:17" hidden="1" x14ac:dyDescent="0.35">
      <c r="A2881" t="s">
        <v>15</v>
      </c>
      <c r="B2881" t="s">
        <v>16</v>
      </c>
      <c r="C2881" t="s">
        <v>17</v>
      </c>
      <c r="D2881" t="s">
        <v>387</v>
      </c>
      <c r="E2881" t="s">
        <v>45</v>
      </c>
      <c r="F2881" t="s">
        <v>20</v>
      </c>
      <c r="G2881" t="s">
        <v>46</v>
      </c>
      <c r="H2881" s="2">
        <v>42577</v>
      </c>
      <c r="I2881">
        <v>60</v>
      </c>
      <c r="J2881">
        <v>67</v>
      </c>
      <c r="L2881">
        <v>0</v>
      </c>
      <c r="M2881" t="s">
        <v>32</v>
      </c>
      <c r="N2881" t="s">
        <v>387</v>
      </c>
      <c r="O2881" t="s">
        <v>46</v>
      </c>
      <c r="P2881" t="s">
        <v>23</v>
      </c>
      <c r="Q2881" t="s">
        <v>398</v>
      </c>
    </row>
    <row r="2882" spans="1:17" hidden="1" x14ac:dyDescent="0.35">
      <c r="A2882" t="s">
        <v>50</v>
      </c>
      <c r="B2882" t="s">
        <v>16</v>
      </c>
      <c r="C2882" t="s">
        <v>51</v>
      </c>
      <c r="D2882" t="s">
        <v>387</v>
      </c>
      <c r="E2882" t="s">
        <v>19</v>
      </c>
      <c r="F2882" t="s">
        <v>20</v>
      </c>
      <c r="G2882" t="s">
        <v>52</v>
      </c>
      <c r="H2882" s="2">
        <v>42468</v>
      </c>
      <c r="I2882">
        <v>10</v>
      </c>
      <c r="J2882">
        <v>8</v>
      </c>
      <c r="L2882">
        <v>0</v>
      </c>
      <c r="M2882" t="s">
        <v>22</v>
      </c>
      <c r="N2882" t="s">
        <v>387</v>
      </c>
      <c r="O2882" t="s">
        <v>52</v>
      </c>
      <c r="P2882" t="s">
        <v>23</v>
      </c>
      <c r="Q2882" t="s">
        <v>399</v>
      </c>
    </row>
    <row r="2883" spans="1:17" x14ac:dyDescent="0.35">
      <c r="A2883" t="s">
        <v>50</v>
      </c>
      <c r="B2883" t="s">
        <v>16</v>
      </c>
      <c r="C2883" t="s">
        <v>51</v>
      </c>
      <c r="D2883" t="s">
        <v>387</v>
      </c>
      <c r="E2883" t="s">
        <v>19</v>
      </c>
      <c r="F2883" t="s">
        <v>20</v>
      </c>
      <c r="G2883" t="s">
        <v>52</v>
      </c>
      <c r="H2883" s="2">
        <v>42475</v>
      </c>
      <c r="I2883">
        <v>10</v>
      </c>
      <c r="J2883">
        <v>15</v>
      </c>
      <c r="K2883">
        <f t="shared" ref="K2883:K2885" si="328">I2883-10</f>
        <v>0</v>
      </c>
      <c r="L2883">
        <v>0</v>
      </c>
      <c r="M2883" t="s">
        <v>25</v>
      </c>
      <c r="N2883" t="s">
        <v>387</v>
      </c>
      <c r="O2883" t="s">
        <v>52</v>
      </c>
      <c r="P2883" t="s">
        <v>23</v>
      </c>
      <c r="Q2883" t="s">
        <v>399</v>
      </c>
    </row>
    <row r="2884" spans="1:17" x14ac:dyDescent="0.35">
      <c r="A2884" t="s">
        <v>50</v>
      </c>
      <c r="B2884" t="s">
        <v>16</v>
      </c>
      <c r="C2884" t="s">
        <v>51</v>
      </c>
      <c r="D2884" t="s">
        <v>387</v>
      </c>
      <c r="E2884" t="s">
        <v>19</v>
      </c>
      <c r="F2884" t="s">
        <v>20</v>
      </c>
      <c r="G2884" t="s">
        <v>52</v>
      </c>
      <c r="H2884" s="2">
        <v>42479</v>
      </c>
      <c r="I2884">
        <v>11</v>
      </c>
      <c r="J2884">
        <v>19</v>
      </c>
      <c r="K2884">
        <f t="shared" si="328"/>
        <v>1</v>
      </c>
      <c r="L2884">
        <v>1</v>
      </c>
      <c r="M2884" t="s">
        <v>48</v>
      </c>
      <c r="N2884" t="s">
        <v>387</v>
      </c>
      <c r="O2884" t="s">
        <v>52</v>
      </c>
      <c r="P2884" t="s">
        <v>23</v>
      </c>
      <c r="Q2884" t="s">
        <v>399</v>
      </c>
    </row>
    <row r="2885" spans="1:17" x14ac:dyDescent="0.35">
      <c r="A2885" t="s">
        <v>50</v>
      </c>
      <c r="B2885" t="s">
        <v>16</v>
      </c>
      <c r="C2885" t="s">
        <v>51</v>
      </c>
      <c r="D2885" t="s">
        <v>387</v>
      </c>
      <c r="E2885" t="s">
        <v>19</v>
      </c>
      <c r="F2885" t="s">
        <v>20</v>
      </c>
      <c r="G2885" t="s">
        <v>52</v>
      </c>
      <c r="H2885" s="2">
        <v>42482</v>
      </c>
      <c r="I2885">
        <v>11.625</v>
      </c>
      <c r="J2885">
        <v>22</v>
      </c>
      <c r="K2885">
        <f t="shared" si="328"/>
        <v>1.625</v>
      </c>
      <c r="L2885">
        <v>2</v>
      </c>
      <c r="M2885" t="s">
        <v>26</v>
      </c>
      <c r="N2885" t="s">
        <v>387</v>
      </c>
      <c r="O2885" t="s">
        <v>52</v>
      </c>
      <c r="P2885" t="s">
        <v>23</v>
      </c>
      <c r="Q2885" t="s">
        <v>399</v>
      </c>
    </row>
    <row r="2886" spans="1:17" hidden="1" x14ac:dyDescent="0.35">
      <c r="A2886" t="s">
        <v>50</v>
      </c>
      <c r="B2886" t="s">
        <v>16</v>
      </c>
      <c r="C2886" t="s">
        <v>51</v>
      </c>
      <c r="D2886" t="s">
        <v>387</v>
      </c>
      <c r="E2886" t="s">
        <v>19</v>
      </c>
      <c r="F2886" t="s">
        <v>20</v>
      </c>
      <c r="G2886" t="s">
        <v>52</v>
      </c>
      <c r="H2886" s="2">
        <v>42515</v>
      </c>
      <c r="I2886">
        <v>50</v>
      </c>
      <c r="J2886">
        <v>55</v>
      </c>
      <c r="L2886">
        <v>0</v>
      </c>
      <c r="M2886" t="s">
        <v>31</v>
      </c>
      <c r="N2886" t="s">
        <v>387</v>
      </c>
      <c r="O2886" t="s">
        <v>52</v>
      </c>
      <c r="P2886" t="s">
        <v>23</v>
      </c>
      <c r="Q2886" t="s">
        <v>399</v>
      </c>
    </row>
    <row r="2887" spans="1:17" hidden="1" x14ac:dyDescent="0.35">
      <c r="A2887" t="s">
        <v>50</v>
      </c>
      <c r="B2887" t="s">
        <v>16</v>
      </c>
      <c r="C2887" t="s">
        <v>51</v>
      </c>
      <c r="D2887" t="s">
        <v>387</v>
      </c>
      <c r="E2887" t="s">
        <v>19</v>
      </c>
      <c r="F2887" t="s">
        <v>20</v>
      </c>
      <c r="G2887" t="s">
        <v>52</v>
      </c>
      <c r="H2887" s="2">
        <v>42597</v>
      </c>
      <c r="I2887">
        <v>60</v>
      </c>
      <c r="J2887">
        <v>137</v>
      </c>
      <c r="L2887">
        <v>0</v>
      </c>
      <c r="M2887" t="s">
        <v>32</v>
      </c>
      <c r="N2887" t="s">
        <v>387</v>
      </c>
      <c r="O2887" t="s">
        <v>52</v>
      </c>
      <c r="P2887" t="s">
        <v>23</v>
      </c>
      <c r="Q2887" t="s">
        <v>399</v>
      </c>
    </row>
    <row r="2888" spans="1:17" hidden="1" x14ac:dyDescent="0.35">
      <c r="A2888" t="s">
        <v>50</v>
      </c>
      <c r="B2888" t="s">
        <v>16</v>
      </c>
      <c r="C2888" t="s">
        <v>51</v>
      </c>
      <c r="D2888" t="s">
        <v>387</v>
      </c>
      <c r="E2888" t="s">
        <v>19</v>
      </c>
      <c r="F2888" t="s">
        <v>20</v>
      </c>
      <c r="G2888" t="s">
        <v>52</v>
      </c>
      <c r="L2888">
        <v>0</v>
      </c>
      <c r="M2888" t="s">
        <v>30</v>
      </c>
      <c r="N2888" t="s">
        <v>387</v>
      </c>
      <c r="O2888" t="s">
        <v>52</v>
      </c>
      <c r="P2888" t="s">
        <v>23</v>
      </c>
      <c r="Q2888" t="s">
        <v>399</v>
      </c>
    </row>
    <row r="2889" spans="1:17" hidden="1" x14ac:dyDescent="0.35">
      <c r="A2889" t="s">
        <v>50</v>
      </c>
      <c r="B2889" t="s">
        <v>16</v>
      </c>
      <c r="C2889" t="s">
        <v>51</v>
      </c>
      <c r="D2889" t="s">
        <v>387</v>
      </c>
      <c r="E2889" t="s">
        <v>33</v>
      </c>
      <c r="F2889" t="s">
        <v>20</v>
      </c>
      <c r="G2889" t="s">
        <v>54</v>
      </c>
      <c r="H2889" s="2">
        <v>42496</v>
      </c>
      <c r="I2889">
        <v>10</v>
      </c>
      <c r="J2889">
        <v>10</v>
      </c>
      <c r="L2889">
        <v>0</v>
      </c>
      <c r="M2889" t="s">
        <v>22</v>
      </c>
      <c r="N2889" t="s">
        <v>387</v>
      </c>
      <c r="O2889" t="s">
        <v>54</v>
      </c>
      <c r="P2889" t="s">
        <v>23</v>
      </c>
      <c r="Q2889" t="s">
        <v>400</v>
      </c>
    </row>
    <row r="2890" spans="1:17" x14ac:dyDescent="0.35">
      <c r="A2890" t="s">
        <v>50</v>
      </c>
      <c r="B2890" t="s">
        <v>16</v>
      </c>
      <c r="C2890" t="s">
        <v>51</v>
      </c>
      <c r="D2890" t="s">
        <v>387</v>
      </c>
      <c r="E2890" t="s">
        <v>33</v>
      </c>
      <c r="F2890" t="s">
        <v>20</v>
      </c>
      <c r="G2890" t="s">
        <v>54</v>
      </c>
      <c r="H2890" s="2">
        <v>42496</v>
      </c>
      <c r="I2890">
        <v>10</v>
      </c>
      <c r="J2890">
        <v>10</v>
      </c>
      <c r="K2890">
        <f t="shared" ref="K2890:K2894" si="329">I2890-10</f>
        <v>0</v>
      </c>
      <c r="L2890">
        <v>0</v>
      </c>
      <c r="M2890" t="s">
        <v>25</v>
      </c>
      <c r="N2890" t="s">
        <v>387</v>
      </c>
      <c r="O2890" t="s">
        <v>54</v>
      </c>
      <c r="P2890" t="s">
        <v>23</v>
      </c>
      <c r="Q2890" t="s">
        <v>400</v>
      </c>
    </row>
    <row r="2891" spans="1:17" x14ac:dyDescent="0.35">
      <c r="A2891" t="s">
        <v>50</v>
      </c>
      <c r="B2891" t="s">
        <v>16</v>
      </c>
      <c r="C2891" t="s">
        <v>51</v>
      </c>
      <c r="D2891" t="s">
        <v>387</v>
      </c>
      <c r="E2891" t="s">
        <v>33</v>
      </c>
      <c r="F2891" t="s">
        <v>20</v>
      </c>
      <c r="G2891" t="s">
        <v>54</v>
      </c>
      <c r="H2891" s="2">
        <v>42509</v>
      </c>
      <c r="I2891">
        <v>11.375</v>
      </c>
      <c r="J2891">
        <v>23</v>
      </c>
      <c r="K2891">
        <f t="shared" si="329"/>
        <v>1.375</v>
      </c>
      <c r="L2891">
        <v>1</v>
      </c>
      <c r="M2891" t="s">
        <v>48</v>
      </c>
      <c r="N2891" t="s">
        <v>387</v>
      </c>
      <c r="O2891" t="s">
        <v>54</v>
      </c>
      <c r="P2891" t="s">
        <v>23</v>
      </c>
      <c r="Q2891" t="s">
        <v>400</v>
      </c>
    </row>
    <row r="2892" spans="1:17" x14ac:dyDescent="0.35">
      <c r="A2892" t="s">
        <v>50</v>
      </c>
      <c r="B2892" t="s">
        <v>16</v>
      </c>
      <c r="C2892" t="s">
        <v>51</v>
      </c>
      <c r="D2892" t="s">
        <v>387</v>
      </c>
      <c r="E2892" t="s">
        <v>33</v>
      </c>
      <c r="F2892" t="s">
        <v>20</v>
      </c>
      <c r="G2892" t="s">
        <v>54</v>
      </c>
      <c r="H2892" s="2">
        <v>42513</v>
      </c>
      <c r="I2892">
        <v>12</v>
      </c>
      <c r="J2892">
        <v>27</v>
      </c>
      <c r="K2892">
        <f t="shared" si="329"/>
        <v>2</v>
      </c>
      <c r="L2892">
        <v>2</v>
      </c>
      <c r="M2892" t="s">
        <v>26</v>
      </c>
      <c r="N2892" t="s">
        <v>387</v>
      </c>
      <c r="O2892" t="s">
        <v>54</v>
      </c>
      <c r="P2892" t="s">
        <v>23</v>
      </c>
      <c r="Q2892" t="s">
        <v>400</v>
      </c>
    </row>
    <row r="2893" spans="1:17" x14ac:dyDescent="0.35">
      <c r="A2893" t="s">
        <v>50</v>
      </c>
      <c r="B2893" t="s">
        <v>16</v>
      </c>
      <c r="C2893" t="s">
        <v>51</v>
      </c>
      <c r="D2893" t="s">
        <v>387</v>
      </c>
      <c r="E2893" t="s">
        <v>33</v>
      </c>
      <c r="F2893" t="s">
        <v>20</v>
      </c>
      <c r="G2893" t="s">
        <v>54</v>
      </c>
      <c r="H2893" s="2">
        <v>42520</v>
      </c>
      <c r="I2893">
        <v>12.875</v>
      </c>
      <c r="J2893">
        <v>34</v>
      </c>
      <c r="K2893">
        <f t="shared" si="329"/>
        <v>2.875</v>
      </c>
      <c r="L2893">
        <v>3</v>
      </c>
      <c r="M2893" t="s">
        <v>39</v>
      </c>
      <c r="N2893" t="s">
        <v>387</v>
      </c>
      <c r="O2893" t="s">
        <v>54</v>
      </c>
      <c r="P2893" t="s">
        <v>23</v>
      </c>
      <c r="Q2893" t="s">
        <v>400</v>
      </c>
    </row>
    <row r="2894" spans="1:17" x14ac:dyDescent="0.35">
      <c r="A2894" t="s">
        <v>50</v>
      </c>
      <c r="B2894" t="s">
        <v>16</v>
      </c>
      <c r="C2894" t="s">
        <v>51</v>
      </c>
      <c r="D2894" t="s">
        <v>387</v>
      </c>
      <c r="E2894" t="s">
        <v>33</v>
      </c>
      <c r="F2894" t="s">
        <v>20</v>
      </c>
      <c r="G2894" t="s">
        <v>54</v>
      </c>
      <c r="H2894" s="2">
        <v>42527</v>
      </c>
      <c r="I2894">
        <v>13.9375</v>
      </c>
      <c r="J2894">
        <v>41</v>
      </c>
      <c r="K2894">
        <f t="shared" si="329"/>
        <v>3.9375</v>
      </c>
      <c r="L2894">
        <v>4</v>
      </c>
      <c r="M2894" t="s">
        <v>27</v>
      </c>
      <c r="N2894" t="s">
        <v>387</v>
      </c>
      <c r="O2894" t="s">
        <v>54</v>
      </c>
      <c r="P2894" t="s">
        <v>23</v>
      </c>
      <c r="Q2894" t="s">
        <v>400</v>
      </c>
    </row>
    <row r="2895" spans="1:17" hidden="1" x14ac:dyDescent="0.35">
      <c r="A2895" t="s">
        <v>50</v>
      </c>
      <c r="B2895" t="s">
        <v>16</v>
      </c>
      <c r="C2895" t="s">
        <v>51</v>
      </c>
      <c r="D2895" t="s">
        <v>387</v>
      </c>
      <c r="E2895" t="s">
        <v>33</v>
      </c>
      <c r="F2895" t="s">
        <v>20</v>
      </c>
      <c r="G2895" t="s">
        <v>54</v>
      </c>
      <c r="H2895" s="2">
        <v>42530</v>
      </c>
      <c r="I2895">
        <v>30</v>
      </c>
      <c r="J2895">
        <v>44</v>
      </c>
      <c r="L2895">
        <v>0</v>
      </c>
      <c r="M2895" t="s">
        <v>30</v>
      </c>
      <c r="N2895" t="s">
        <v>387</v>
      </c>
      <c r="O2895" t="s">
        <v>54</v>
      </c>
      <c r="P2895" t="s">
        <v>23</v>
      </c>
      <c r="Q2895" t="s">
        <v>400</v>
      </c>
    </row>
    <row r="2896" spans="1:17" x14ac:dyDescent="0.35">
      <c r="A2896" t="s">
        <v>50</v>
      </c>
      <c r="B2896" t="s">
        <v>16</v>
      </c>
      <c r="C2896" t="s">
        <v>51</v>
      </c>
      <c r="D2896" t="s">
        <v>387</v>
      </c>
      <c r="E2896" t="s">
        <v>33</v>
      </c>
      <c r="F2896" t="s">
        <v>20</v>
      </c>
      <c r="G2896" t="s">
        <v>54</v>
      </c>
      <c r="H2896" s="2">
        <v>42541</v>
      </c>
      <c r="I2896">
        <v>15.8125</v>
      </c>
      <c r="J2896">
        <v>55</v>
      </c>
      <c r="K2896">
        <f>I2896-10</f>
        <v>5.8125</v>
      </c>
      <c r="L2896">
        <v>6</v>
      </c>
      <c r="M2896" t="s">
        <v>40</v>
      </c>
      <c r="N2896" t="s">
        <v>387</v>
      </c>
      <c r="O2896" t="s">
        <v>54</v>
      </c>
      <c r="P2896" t="s">
        <v>23</v>
      </c>
      <c r="Q2896" t="s">
        <v>400</v>
      </c>
    </row>
    <row r="2897" spans="1:17" hidden="1" x14ac:dyDescent="0.35">
      <c r="A2897" t="s">
        <v>50</v>
      </c>
      <c r="B2897" t="s">
        <v>16</v>
      </c>
      <c r="C2897" t="s">
        <v>51</v>
      </c>
      <c r="D2897" t="s">
        <v>387</v>
      </c>
      <c r="E2897" t="s">
        <v>33</v>
      </c>
      <c r="F2897" t="s">
        <v>20</v>
      </c>
      <c r="G2897" t="s">
        <v>54</v>
      </c>
      <c r="H2897" s="2">
        <v>42569</v>
      </c>
      <c r="I2897">
        <v>51</v>
      </c>
      <c r="J2897">
        <v>83</v>
      </c>
      <c r="L2897">
        <v>0</v>
      </c>
      <c r="M2897" t="s">
        <v>31</v>
      </c>
      <c r="N2897" t="s">
        <v>387</v>
      </c>
      <c r="O2897" t="s">
        <v>54</v>
      </c>
      <c r="P2897" t="s">
        <v>23</v>
      </c>
      <c r="Q2897" t="s">
        <v>400</v>
      </c>
    </row>
    <row r="2898" spans="1:17" hidden="1" x14ac:dyDescent="0.35">
      <c r="A2898" t="s">
        <v>50</v>
      </c>
      <c r="B2898" t="s">
        <v>16</v>
      </c>
      <c r="C2898" t="s">
        <v>51</v>
      </c>
      <c r="D2898" t="s">
        <v>387</v>
      </c>
      <c r="E2898" t="s">
        <v>33</v>
      </c>
      <c r="F2898" t="s">
        <v>20</v>
      </c>
      <c r="G2898" t="s">
        <v>54</v>
      </c>
      <c r="H2898" s="2">
        <v>42620</v>
      </c>
      <c r="I2898">
        <v>60</v>
      </c>
      <c r="J2898">
        <v>134</v>
      </c>
      <c r="L2898">
        <v>0</v>
      </c>
      <c r="M2898" t="s">
        <v>32</v>
      </c>
      <c r="N2898" t="s">
        <v>387</v>
      </c>
      <c r="O2898" t="s">
        <v>54</v>
      </c>
      <c r="P2898" t="s">
        <v>23</v>
      </c>
      <c r="Q2898" t="s">
        <v>400</v>
      </c>
    </row>
    <row r="2899" spans="1:17" hidden="1" x14ac:dyDescent="0.35">
      <c r="A2899" t="s">
        <v>50</v>
      </c>
      <c r="B2899" t="s">
        <v>16</v>
      </c>
      <c r="C2899" t="s">
        <v>51</v>
      </c>
      <c r="D2899" t="s">
        <v>387</v>
      </c>
      <c r="E2899" t="s">
        <v>33</v>
      </c>
      <c r="F2899" t="s">
        <v>41</v>
      </c>
      <c r="G2899" t="s">
        <v>54</v>
      </c>
      <c r="H2899" s="2">
        <v>42496</v>
      </c>
      <c r="I2899">
        <v>10</v>
      </c>
      <c r="J2899">
        <v>10</v>
      </c>
      <c r="L2899">
        <v>0</v>
      </c>
      <c r="M2899" t="s">
        <v>22</v>
      </c>
      <c r="N2899" t="s">
        <v>387</v>
      </c>
      <c r="O2899" t="s">
        <v>54</v>
      </c>
      <c r="P2899" t="s">
        <v>41</v>
      </c>
      <c r="Q2899" t="s">
        <v>401</v>
      </c>
    </row>
    <row r="2900" spans="1:17" x14ac:dyDescent="0.35">
      <c r="A2900" t="s">
        <v>50</v>
      </c>
      <c r="B2900" t="s">
        <v>16</v>
      </c>
      <c r="C2900" t="s">
        <v>51</v>
      </c>
      <c r="D2900" t="s">
        <v>387</v>
      </c>
      <c r="E2900" t="s">
        <v>33</v>
      </c>
      <c r="F2900" t="s">
        <v>41</v>
      </c>
      <c r="G2900" t="s">
        <v>54</v>
      </c>
      <c r="H2900" s="2">
        <v>42496</v>
      </c>
      <c r="I2900">
        <v>10</v>
      </c>
      <c r="J2900">
        <v>10</v>
      </c>
      <c r="K2900">
        <f t="shared" ref="K2900:K2903" si="330">I2900-10</f>
        <v>0</v>
      </c>
      <c r="L2900">
        <v>0</v>
      </c>
      <c r="M2900" t="s">
        <v>25</v>
      </c>
      <c r="N2900" t="s">
        <v>387</v>
      </c>
      <c r="O2900" t="s">
        <v>54</v>
      </c>
      <c r="P2900" t="s">
        <v>41</v>
      </c>
      <c r="Q2900" t="s">
        <v>401</v>
      </c>
    </row>
    <row r="2901" spans="1:17" x14ac:dyDescent="0.35">
      <c r="A2901" t="s">
        <v>50</v>
      </c>
      <c r="B2901" t="s">
        <v>16</v>
      </c>
      <c r="C2901" t="s">
        <v>51</v>
      </c>
      <c r="D2901" t="s">
        <v>387</v>
      </c>
      <c r="E2901" t="s">
        <v>33</v>
      </c>
      <c r="F2901" t="s">
        <v>41</v>
      </c>
      <c r="G2901" t="s">
        <v>54</v>
      </c>
      <c r="H2901" s="2">
        <v>42509</v>
      </c>
      <c r="I2901">
        <v>11.8125</v>
      </c>
      <c r="J2901">
        <v>23</v>
      </c>
      <c r="K2901">
        <f t="shared" si="330"/>
        <v>1.8125</v>
      </c>
      <c r="L2901">
        <v>2</v>
      </c>
      <c r="M2901" t="s">
        <v>26</v>
      </c>
      <c r="N2901" t="s">
        <v>387</v>
      </c>
      <c r="O2901" t="s">
        <v>54</v>
      </c>
      <c r="P2901" t="s">
        <v>41</v>
      </c>
      <c r="Q2901" t="s">
        <v>401</v>
      </c>
    </row>
    <row r="2902" spans="1:17" x14ac:dyDescent="0.35">
      <c r="A2902" t="s">
        <v>50</v>
      </c>
      <c r="B2902" t="s">
        <v>16</v>
      </c>
      <c r="C2902" t="s">
        <v>51</v>
      </c>
      <c r="D2902" t="s">
        <v>387</v>
      </c>
      <c r="E2902" t="s">
        <v>33</v>
      </c>
      <c r="F2902" t="s">
        <v>41</v>
      </c>
      <c r="G2902" t="s">
        <v>54</v>
      </c>
      <c r="H2902" s="2">
        <v>42520</v>
      </c>
      <c r="I2902">
        <v>12.8125</v>
      </c>
      <c r="J2902">
        <v>34</v>
      </c>
      <c r="K2902">
        <f t="shared" si="330"/>
        <v>2.8125</v>
      </c>
      <c r="L2902">
        <v>3</v>
      </c>
      <c r="M2902" t="s">
        <v>39</v>
      </c>
      <c r="N2902" t="s">
        <v>387</v>
      </c>
      <c r="O2902" t="s">
        <v>54</v>
      </c>
      <c r="P2902" t="s">
        <v>41</v>
      </c>
      <c r="Q2902" t="s">
        <v>401</v>
      </c>
    </row>
    <row r="2903" spans="1:17" x14ac:dyDescent="0.35">
      <c r="A2903" t="s">
        <v>50</v>
      </c>
      <c r="B2903" t="s">
        <v>16</v>
      </c>
      <c r="C2903" t="s">
        <v>51</v>
      </c>
      <c r="D2903" t="s">
        <v>387</v>
      </c>
      <c r="E2903" t="s">
        <v>33</v>
      </c>
      <c r="F2903" t="s">
        <v>41</v>
      </c>
      <c r="G2903" t="s">
        <v>54</v>
      </c>
      <c r="H2903" s="2">
        <v>42527</v>
      </c>
      <c r="I2903">
        <v>14</v>
      </c>
      <c r="J2903">
        <v>41</v>
      </c>
      <c r="K2903">
        <f t="shared" si="330"/>
        <v>4</v>
      </c>
      <c r="L2903">
        <v>4</v>
      </c>
      <c r="M2903" t="s">
        <v>27</v>
      </c>
      <c r="N2903" t="s">
        <v>387</v>
      </c>
      <c r="O2903" t="s">
        <v>54</v>
      </c>
      <c r="P2903" t="s">
        <v>41</v>
      </c>
      <c r="Q2903" t="s">
        <v>401</v>
      </c>
    </row>
    <row r="2904" spans="1:17" hidden="1" x14ac:dyDescent="0.35">
      <c r="A2904" t="s">
        <v>50</v>
      </c>
      <c r="B2904" t="s">
        <v>16</v>
      </c>
      <c r="C2904" t="s">
        <v>51</v>
      </c>
      <c r="D2904" t="s">
        <v>387</v>
      </c>
      <c r="E2904" t="s">
        <v>33</v>
      </c>
      <c r="F2904" t="s">
        <v>41</v>
      </c>
      <c r="G2904" t="s">
        <v>54</v>
      </c>
      <c r="H2904" s="2">
        <v>42530</v>
      </c>
      <c r="I2904">
        <v>30</v>
      </c>
      <c r="J2904">
        <v>44</v>
      </c>
      <c r="L2904">
        <v>0</v>
      </c>
      <c r="M2904" t="s">
        <v>30</v>
      </c>
      <c r="N2904" t="s">
        <v>387</v>
      </c>
      <c r="O2904" t="s">
        <v>54</v>
      </c>
      <c r="P2904" t="s">
        <v>41</v>
      </c>
      <c r="Q2904" t="s">
        <v>401</v>
      </c>
    </row>
    <row r="2905" spans="1:17" x14ac:dyDescent="0.35">
      <c r="A2905" t="s">
        <v>50</v>
      </c>
      <c r="B2905" t="s">
        <v>16</v>
      </c>
      <c r="C2905" t="s">
        <v>51</v>
      </c>
      <c r="D2905" t="s">
        <v>387</v>
      </c>
      <c r="E2905" t="s">
        <v>33</v>
      </c>
      <c r="F2905" t="s">
        <v>41</v>
      </c>
      <c r="G2905" t="s">
        <v>54</v>
      </c>
      <c r="H2905" s="2">
        <v>42535</v>
      </c>
      <c r="I2905">
        <v>14.8125</v>
      </c>
      <c r="J2905">
        <v>49</v>
      </c>
      <c r="K2905">
        <f t="shared" ref="K2905:K2906" si="331">I2905-10</f>
        <v>4.8125</v>
      </c>
      <c r="L2905">
        <v>5</v>
      </c>
      <c r="M2905" t="s">
        <v>28</v>
      </c>
      <c r="N2905" t="s">
        <v>387</v>
      </c>
      <c r="O2905" t="s">
        <v>54</v>
      </c>
      <c r="P2905" t="s">
        <v>41</v>
      </c>
      <c r="Q2905" t="s">
        <v>401</v>
      </c>
    </row>
    <row r="2906" spans="1:17" x14ac:dyDescent="0.35">
      <c r="A2906" t="s">
        <v>50</v>
      </c>
      <c r="B2906" t="s">
        <v>16</v>
      </c>
      <c r="C2906" t="s">
        <v>51</v>
      </c>
      <c r="D2906" t="s">
        <v>387</v>
      </c>
      <c r="E2906" t="s">
        <v>33</v>
      </c>
      <c r="F2906" t="s">
        <v>41</v>
      </c>
      <c r="G2906" t="s">
        <v>54</v>
      </c>
      <c r="H2906" s="2">
        <v>42541</v>
      </c>
      <c r="I2906">
        <v>15.8125</v>
      </c>
      <c r="J2906">
        <v>55</v>
      </c>
      <c r="K2906">
        <f t="shared" si="331"/>
        <v>5.8125</v>
      </c>
      <c r="L2906">
        <v>6</v>
      </c>
      <c r="M2906" t="s">
        <v>40</v>
      </c>
      <c r="N2906" t="s">
        <v>387</v>
      </c>
      <c r="O2906" t="s">
        <v>54</v>
      </c>
      <c r="P2906" t="s">
        <v>41</v>
      </c>
      <c r="Q2906" t="s">
        <v>401</v>
      </c>
    </row>
    <row r="2907" spans="1:17" hidden="1" x14ac:dyDescent="0.35">
      <c r="A2907" t="s">
        <v>50</v>
      </c>
      <c r="B2907" t="s">
        <v>16</v>
      </c>
      <c r="C2907" t="s">
        <v>51</v>
      </c>
      <c r="D2907" t="s">
        <v>387</v>
      </c>
      <c r="E2907" t="s">
        <v>33</v>
      </c>
      <c r="F2907" t="s">
        <v>41</v>
      </c>
      <c r="G2907" t="s">
        <v>54</v>
      </c>
      <c r="H2907" s="2">
        <v>42556</v>
      </c>
      <c r="I2907">
        <v>50</v>
      </c>
      <c r="J2907">
        <v>70</v>
      </c>
      <c r="L2907">
        <v>0</v>
      </c>
      <c r="M2907" t="s">
        <v>31</v>
      </c>
      <c r="N2907" t="s">
        <v>387</v>
      </c>
      <c r="O2907" t="s">
        <v>54</v>
      </c>
      <c r="P2907" t="s">
        <v>41</v>
      </c>
      <c r="Q2907" t="s">
        <v>401</v>
      </c>
    </row>
    <row r="2908" spans="1:17" hidden="1" x14ac:dyDescent="0.35">
      <c r="A2908" t="s">
        <v>50</v>
      </c>
      <c r="B2908" t="s">
        <v>16</v>
      </c>
      <c r="C2908" t="s">
        <v>51</v>
      </c>
      <c r="D2908" t="s">
        <v>387</v>
      </c>
      <c r="E2908" t="s">
        <v>33</v>
      </c>
      <c r="F2908" t="s">
        <v>41</v>
      </c>
      <c r="G2908" t="s">
        <v>54</v>
      </c>
      <c r="H2908" s="2">
        <v>42611</v>
      </c>
      <c r="I2908">
        <v>60</v>
      </c>
      <c r="J2908">
        <v>125</v>
      </c>
      <c r="L2908">
        <v>0</v>
      </c>
      <c r="M2908" t="s">
        <v>32</v>
      </c>
      <c r="N2908" t="s">
        <v>387</v>
      </c>
      <c r="O2908" t="s">
        <v>54</v>
      </c>
      <c r="P2908" t="s">
        <v>41</v>
      </c>
      <c r="Q2908" t="s">
        <v>401</v>
      </c>
    </row>
    <row r="2909" spans="1:17" hidden="1" x14ac:dyDescent="0.35">
      <c r="A2909" t="s">
        <v>50</v>
      </c>
      <c r="B2909" t="s">
        <v>16</v>
      </c>
      <c r="C2909" t="s">
        <v>51</v>
      </c>
      <c r="D2909" t="s">
        <v>387</v>
      </c>
      <c r="E2909" t="s">
        <v>33</v>
      </c>
      <c r="F2909" t="s">
        <v>43</v>
      </c>
      <c r="G2909" t="s">
        <v>54</v>
      </c>
      <c r="H2909" s="2">
        <v>42496</v>
      </c>
      <c r="I2909">
        <v>10</v>
      </c>
      <c r="J2909">
        <v>10</v>
      </c>
      <c r="L2909">
        <v>0</v>
      </c>
      <c r="M2909" t="s">
        <v>22</v>
      </c>
      <c r="N2909" t="s">
        <v>387</v>
      </c>
      <c r="O2909" t="s">
        <v>54</v>
      </c>
      <c r="P2909" t="s">
        <v>43</v>
      </c>
      <c r="Q2909" t="s">
        <v>402</v>
      </c>
    </row>
    <row r="2910" spans="1:17" x14ac:dyDescent="0.35">
      <c r="A2910" t="s">
        <v>50</v>
      </c>
      <c r="B2910" t="s">
        <v>16</v>
      </c>
      <c r="C2910" t="s">
        <v>51</v>
      </c>
      <c r="D2910" t="s">
        <v>387</v>
      </c>
      <c r="E2910" t="s">
        <v>33</v>
      </c>
      <c r="F2910" t="s">
        <v>43</v>
      </c>
      <c r="G2910" t="s">
        <v>54</v>
      </c>
      <c r="H2910" s="2">
        <v>42496</v>
      </c>
      <c r="I2910">
        <v>10</v>
      </c>
      <c r="J2910">
        <v>10</v>
      </c>
      <c r="K2910">
        <f t="shared" ref="K2910:K2912" si="332">I2910-10</f>
        <v>0</v>
      </c>
      <c r="L2910">
        <v>0</v>
      </c>
      <c r="M2910" t="s">
        <v>25</v>
      </c>
      <c r="N2910" t="s">
        <v>387</v>
      </c>
      <c r="O2910" t="s">
        <v>54</v>
      </c>
      <c r="P2910" t="s">
        <v>43</v>
      </c>
      <c r="Q2910" t="s">
        <v>402</v>
      </c>
    </row>
    <row r="2911" spans="1:17" x14ac:dyDescent="0.35">
      <c r="A2911" t="s">
        <v>50</v>
      </c>
      <c r="B2911" t="s">
        <v>16</v>
      </c>
      <c r="C2911" t="s">
        <v>51</v>
      </c>
      <c r="D2911" t="s">
        <v>387</v>
      </c>
      <c r="E2911" t="s">
        <v>33</v>
      </c>
      <c r="F2911" t="s">
        <v>43</v>
      </c>
      <c r="G2911" t="s">
        <v>54</v>
      </c>
      <c r="H2911" s="2">
        <v>42509</v>
      </c>
      <c r="I2911">
        <v>11.5625</v>
      </c>
      <c r="J2911">
        <v>23</v>
      </c>
      <c r="K2911">
        <f t="shared" si="332"/>
        <v>1.5625</v>
      </c>
      <c r="L2911">
        <v>2</v>
      </c>
      <c r="M2911" t="s">
        <v>26</v>
      </c>
      <c r="N2911" t="s">
        <v>387</v>
      </c>
      <c r="O2911" t="s">
        <v>54</v>
      </c>
      <c r="P2911" t="s">
        <v>43</v>
      </c>
      <c r="Q2911" t="s">
        <v>402</v>
      </c>
    </row>
    <row r="2912" spans="1:17" x14ac:dyDescent="0.35">
      <c r="A2912" t="s">
        <v>50</v>
      </c>
      <c r="B2912" t="s">
        <v>16</v>
      </c>
      <c r="C2912" t="s">
        <v>51</v>
      </c>
      <c r="D2912" t="s">
        <v>387</v>
      </c>
      <c r="E2912" t="s">
        <v>33</v>
      </c>
      <c r="F2912" t="s">
        <v>43</v>
      </c>
      <c r="G2912" t="s">
        <v>54</v>
      </c>
      <c r="H2912" s="2">
        <v>42520</v>
      </c>
      <c r="I2912">
        <v>12.6875</v>
      </c>
      <c r="J2912">
        <v>34</v>
      </c>
      <c r="K2912">
        <f t="shared" si="332"/>
        <v>2.6875</v>
      </c>
      <c r="L2912">
        <v>3</v>
      </c>
      <c r="M2912" t="s">
        <v>39</v>
      </c>
      <c r="N2912" t="s">
        <v>387</v>
      </c>
      <c r="O2912" t="s">
        <v>54</v>
      </c>
      <c r="P2912" t="s">
        <v>43</v>
      </c>
      <c r="Q2912" t="s">
        <v>402</v>
      </c>
    </row>
    <row r="2913" spans="1:17" hidden="1" x14ac:dyDescent="0.35">
      <c r="A2913" t="s">
        <v>50</v>
      </c>
      <c r="B2913" t="s">
        <v>16</v>
      </c>
      <c r="C2913" t="s">
        <v>51</v>
      </c>
      <c r="D2913" t="s">
        <v>387</v>
      </c>
      <c r="E2913" t="s">
        <v>33</v>
      </c>
      <c r="F2913" t="s">
        <v>43</v>
      </c>
      <c r="G2913" t="s">
        <v>54</v>
      </c>
      <c r="H2913" s="2">
        <v>42530</v>
      </c>
      <c r="I2913">
        <v>30</v>
      </c>
      <c r="J2913">
        <v>44</v>
      </c>
      <c r="L2913">
        <v>0</v>
      </c>
      <c r="M2913" t="s">
        <v>30</v>
      </c>
      <c r="N2913" t="s">
        <v>387</v>
      </c>
      <c r="O2913" t="s">
        <v>54</v>
      </c>
      <c r="P2913" t="s">
        <v>43</v>
      </c>
      <c r="Q2913" t="s">
        <v>402</v>
      </c>
    </row>
    <row r="2914" spans="1:17" x14ac:dyDescent="0.35">
      <c r="A2914" t="s">
        <v>50</v>
      </c>
      <c r="B2914" t="s">
        <v>16</v>
      </c>
      <c r="C2914" t="s">
        <v>51</v>
      </c>
      <c r="D2914" t="s">
        <v>387</v>
      </c>
      <c r="E2914" t="s">
        <v>33</v>
      </c>
      <c r="F2914" t="s">
        <v>43</v>
      </c>
      <c r="G2914" t="s">
        <v>54</v>
      </c>
      <c r="H2914" s="2">
        <v>42535</v>
      </c>
      <c r="I2914">
        <v>14.75</v>
      </c>
      <c r="J2914">
        <v>49</v>
      </c>
      <c r="K2914">
        <f>I2914-10</f>
        <v>4.75</v>
      </c>
      <c r="L2914">
        <v>5</v>
      </c>
      <c r="M2914" t="s">
        <v>28</v>
      </c>
      <c r="N2914" t="s">
        <v>387</v>
      </c>
      <c r="O2914" t="s">
        <v>54</v>
      </c>
      <c r="P2914" t="s">
        <v>43</v>
      </c>
      <c r="Q2914" t="s">
        <v>402</v>
      </c>
    </row>
    <row r="2915" spans="1:17" hidden="1" x14ac:dyDescent="0.35">
      <c r="A2915" t="s">
        <v>50</v>
      </c>
      <c r="B2915" t="s">
        <v>16</v>
      </c>
      <c r="C2915" t="s">
        <v>51</v>
      </c>
      <c r="D2915" t="s">
        <v>387</v>
      </c>
      <c r="E2915" t="s">
        <v>33</v>
      </c>
      <c r="F2915" t="s">
        <v>43</v>
      </c>
      <c r="G2915" t="s">
        <v>54</v>
      </c>
      <c r="H2915" s="2">
        <v>42556</v>
      </c>
      <c r="I2915">
        <v>51</v>
      </c>
      <c r="J2915">
        <v>70</v>
      </c>
      <c r="L2915">
        <v>0</v>
      </c>
      <c r="M2915" t="s">
        <v>31</v>
      </c>
      <c r="N2915" t="s">
        <v>387</v>
      </c>
      <c r="O2915" t="s">
        <v>54</v>
      </c>
      <c r="P2915" t="s">
        <v>43</v>
      </c>
      <c r="Q2915" t="s">
        <v>402</v>
      </c>
    </row>
    <row r="2916" spans="1:17" hidden="1" x14ac:dyDescent="0.35">
      <c r="A2916" t="s">
        <v>50</v>
      </c>
      <c r="B2916" t="s">
        <v>16</v>
      </c>
      <c r="C2916" t="s">
        <v>51</v>
      </c>
      <c r="D2916" t="s">
        <v>387</v>
      </c>
      <c r="E2916" t="s">
        <v>33</v>
      </c>
      <c r="F2916" t="s">
        <v>43</v>
      </c>
      <c r="G2916" t="s">
        <v>54</v>
      </c>
      <c r="H2916" s="2">
        <v>42604</v>
      </c>
      <c r="I2916">
        <v>60</v>
      </c>
      <c r="J2916">
        <v>118</v>
      </c>
      <c r="L2916">
        <v>0</v>
      </c>
      <c r="M2916" t="s">
        <v>32</v>
      </c>
      <c r="N2916" t="s">
        <v>387</v>
      </c>
      <c r="O2916" t="s">
        <v>54</v>
      </c>
      <c r="P2916" t="s">
        <v>43</v>
      </c>
      <c r="Q2916" t="s">
        <v>402</v>
      </c>
    </row>
    <row r="2917" spans="1:17" hidden="1" x14ac:dyDescent="0.35">
      <c r="A2917" t="s">
        <v>50</v>
      </c>
      <c r="B2917" t="s">
        <v>16</v>
      </c>
      <c r="C2917" t="s">
        <v>51</v>
      </c>
      <c r="D2917" t="s">
        <v>387</v>
      </c>
      <c r="E2917" t="s">
        <v>36</v>
      </c>
      <c r="F2917" t="s">
        <v>20</v>
      </c>
      <c r="G2917" t="s">
        <v>58</v>
      </c>
      <c r="H2917" s="2">
        <v>42527</v>
      </c>
      <c r="I2917">
        <v>10</v>
      </c>
      <c r="J2917">
        <v>18</v>
      </c>
      <c r="L2917">
        <v>0</v>
      </c>
      <c r="M2917" t="s">
        <v>22</v>
      </c>
      <c r="N2917" t="s">
        <v>387</v>
      </c>
      <c r="O2917" t="s">
        <v>58</v>
      </c>
      <c r="P2917" t="s">
        <v>23</v>
      </c>
      <c r="Q2917" t="s">
        <v>403</v>
      </c>
    </row>
    <row r="2918" spans="1:17" x14ac:dyDescent="0.35">
      <c r="A2918" t="s">
        <v>50</v>
      </c>
      <c r="B2918" t="s">
        <v>16</v>
      </c>
      <c r="C2918" t="s">
        <v>51</v>
      </c>
      <c r="D2918" t="s">
        <v>387</v>
      </c>
      <c r="E2918" t="s">
        <v>36</v>
      </c>
      <c r="F2918" t="s">
        <v>20</v>
      </c>
      <c r="G2918" t="s">
        <v>58</v>
      </c>
      <c r="H2918" s="2">
        <v>42527</v>
      </c>
      <c r="I2918">
        <v>10</v>
      </c>
      <c r="J2918">
        <v>18</v>
      </c>
      <c r="K2918">
        <f t="shared" ref="K2918:K2921" si="333">I2918-10</f>
        <v>0</v>
      </c>
      <c r="L2918">
        <v>0</v>
      </c>
      <c r="M2918" t="s">
        <v>25</v>
      </c>
      <c r="N2918" t="s">
        <v>387</v>
      </c>
      <c r="O2918" t="s">
        <v>58</v>
      </c>
      <c r="P2918" t="s">
        <v>23</v>
      </c>
      <c r="Q2918" t="s">
        <v>403</v>
      </c>
    </row>
    <row r="2919" spans="1:17" x14ac:dyDescent="0.35">
      <c r="A2919" t="s">
        <v>50</v>
      </c>
      <c r="B2919" t="s">
        <v>16</v>
      </c>
      <c r="C2919" t="s">
        <v>51</v>
      </c>
      <c r="D2919" t="s">
        <v>387</v>
      </c>
      <c r="E2919" t="s">
        <v>36</v>
      </c>
      <c r="F2919" t="s">
        <v>20</v>
      </c>
      <c r="G2919" t="s">
        <v>58</v>
      </c>
      <c r="H2919" s="2">
        <v>42541</v>
      </c>
      <c r="I2919">
        <v>11</v>
      </c>
      <c r="J2919">
        <v>32</v>
      </c>
      <c r="K2919">
        <f t="shared" si="333"/>
        <v>1</v>
      </c>
      <c r="L2919">
        <v>1</v>
      </c>
      <c r="M2919" t="s">
        <v>48</v>
      </c>
      <c r="N2919" t="s">
        <v>387</v>
      </c>
      <c r="O2919" t="s">
        <v>58</v>
      </c>
      <c r="P2919" t="s">
        <v>23</v>
      </c>
      <c r="Q2919" t="s">
        <v>403</v>
      </c>
    </row>
    <row r="2920" spans="1:17" x14ac:dyDescent="0.35">
      <c r="A2920" t="s">
        <v>50</v>
      </c>
      <c r="B2920" t="s">
        <v>16</v>
      </c>
      <c r="C2920" t="s">
        <v>51</v>
      </c>
      <c r="D2920" t="s">
        <v>387</v>
      </c>
      <c r="E2920" t="s">
        <v>36</v>
      </c>
      <c r="F2920" t="s">
        <v>20</v>
      </c>
      <c r="G2920" t="s">
        <v>58</v>
      </c>
      <c r="H2920" s="2">
        <v>42556</v>
      </c>
      <c r="I2920">
        <v>12.3125</v>
      </c>
      <c r="J2920">
        <v>47</v>
      </c>
      <c r="K2920">
        <f t="shared" si="333"/>
        <v>2.3125</v>
      </c>
      <c r="L2920">
        <v>2</v>
      </c>
      <c r="M2920" t="s">
        <v>26</v>
      </c>
      <c r="N2920" t="s">
        <v>387</v>
      </c>
      <c r="O2920" t="s">
        <v>58</v>
      </c>
      <c r="P2920" t="s">
        <v>23</v>
      </c>
      <c r="Q2920" t="s">
        <v>403</v>
      </c>
    </row>
    <row r="2921" spans="1:17" x14ac:dyDescent="0.35">
      <c r="A2921" t="s">
        <v>50</v>
      </c>
      <c r="B2921" t="s">
        <v>16</v>
      </c>
      <c r="C2921" t="s">
        <v>51</v>
      </c>
      <c r="D2921" t="s">
        <v>387</v>
      </c>
      <c r="E2921" t="s">
        <v>36</v>
      </c>
      <c r="F2921" t="s">
        <v>20</v>
      </c>
      <c r="G2921" t="s">
        <v>58</v>
      </c>
      <c r="H2921" s="2">
        <v>42562</v>
      </c>
      <c r="I2921">
        <v>13.375</v>
      </c>
      <c r="J2921">
        <v>53</v>
      </c>
      <c r="K2921">
        <f t="shared" si="333"/>
        <v>3.375</v>
      </c>
      <c r="L2921">
        <v>3</v>
      </c>
      <c r="M2921" t="s">
        <v>39</v>
      </c>
      <c r="N2921" t="s">
        <v>387</v>
      </c>
      <c r="O2921" t="s">
        <v>58</v>
      </c>
      <c r="P2921" t="s">
        <v>23</v>
      </c>
      <c r="Q2921" t="s">
        <v>403</v>
      </c>
    </row>
    <row r="2922" spans="1:17" hidden="1" x14ac:dyDescent="0.35">
      <c r="A2922" t="s">
        <v>50</v>
      </c>
      <c r="B2922" t="s">
        <v>16</v>
      </c>
      <c r="C2922" t="s">
        <v>51</v>
      </c>
      <c r="D2922" t="s">
        <v>387</v>
      </c>
      <c r="E2922" t="s">
        <v>36</v>
      </c>
      <c r="F2922" t="s">
        <v>20</v>
      </c>
      <c r="G2922" t="s">
        <v>58</v>
      </c>
      <c r="H2922" s="2">
        <v>42569</v>
      </c>
      <c r="I2922">
        <v>30</v>
      </c>
      <c r="J2922">
        <v>60</v>
      </c>
      <c r="L2922">
        <v>0</v>
      </c>
      <c r="M2922" t="s">
        <v>30</v>
      </c>
      <c r="N2922" t="s">
        <v>387</v>
      </c>
      <c r="O2922" t="s">
        <v>58</v>
      </c>
      <c r="P2922" t="s">
        <v>23</v>
      </c>
      <c r="Q2922" t="s">
        <v>403</v>
      </c>
    </row>
    <row r="2923" spans="1:17" x14ac:dyDescent="0.35">
      <c r="A2923" t="s">
        <v>50</v>
      </c>
      <c r="B2923" t="s">
        <v>16</v>
      </c>
      <c r="C2923" t="s">
        <v>51</v>
      </c>
      <c r="D2923" t="s">
        <v>387</v>
      </c>
      <c r="E2923" t="s">
        <v>36</v>
      </c>
      <c r="F2923" t="s">
        <v>20</v>
      </c>
      <c r="G2923" t="s">
        <v>58</v>
      </c>
      <c r="H2923" s="2">
        <v>42576</v>
      </c>
      <c r="I2923">
        <v>15.9375</v>
      </c>
      <c r="J2923">
        <v>67</v>
      </c>
      <c r="K2923">
        <f t="shared" ref="K2923:K2924" si="334">I2923-10</f>
        <v>5.9375</v>
      </c>
      <c r="L2923">
        <v>6</v>
      </c>
      <c r="M2923" t="s">
        <v>40</v>
      </c>
      <c r="N2923" t="s">
        <v>387</v>
      </c>
      <c r="O2923" t="s">
        <v>58</v>
      </c>
      <c r="P2923" t="s">
        <v>23</v>
      </c>
      <c r="Q2923" t="s">
        <v>403</v>
      </c>
    </row>
    <row r="2924" spans="1:17" x14ac:dyDescent="0.35">
      <c r="A2924" t="s">
        <v>50</v>
      </c>
      <c r="B2924" t="s">
        <v>16</v>
      </c>
      <c r="C2924" t="s">
        <v>51</v>
      </c>
      <c r="D2924" t="s">
        <v>387</v>
      </c>
      <c r="E2924" t="s">
        <v>36</v>
      </c>
      <c r="F2924" t="s">
        <v>20</v>
      </c>
      <c r="G2924" t="s">
        <v>58</v>
      </c>
      <c r="H2924" s="2">
        <v>42590</v>
      </c>
      <c r="I2924">
        <v>18</v>
      </c>
      <c r="J2924">
        <v>81</v>
      </c>
      <c r="K2924">
        <f t="shared" si="334"/>
        <v>8</v>
      </c>
      <c r="L2924">
        <v>8</v>
      </c>
      <c r="M2924" t="s">
        <v>49</v>
      </c>
      <c r="N2924" t="s">
        <v>387</v>
      </c>
      <c r="O2924" t="s">
        <v>58</v>
      </c>
      <c r="P2924" t="s">
        <v>23</v>
      </c>
      <c r="Q2924" t="s">
        <v>403</v>
      </c>
    </row>
    <row r="2925" spans="1:17" hidden="1" x14ac:dyDescent="0.35">
      <c r="A2925" t="s">
        <v>50</v>
      </c>
      <c r="B2925" t="s">
        <v>16</v>
      </c>
      <c r="C2925" t="s">
        <v>51</v>
      </c>
      <c r="D2925" t="s">
        <v>387</v>
      </c>
      <c r="E2925" t="s">
        <v>36</v>
      </c>
      <c r="F2925" t="s">
        <v>20</v>
      </c>
      <c r="G2925" t="s">
        <v>58</v>
      </c>
      <c r="H2925" s="2">
        <v>42600</v>
      </c>
      <c r="I2925">
        <v>51</v>
      </c>
      <c r="J2925">
        <v>91</v>
      </c>
      <c r="L2925">
        <v>0</v>
      </c>
      <c r="M2925" t="s">
        <v>31</v>
      </c>
      <c r="N2925" t="s">
        <v>387</v>
      </c>
      <c r="O2925" t="s">
        <v>58</v>
      </c>
      <c r="P2925" t="s">
        <v>23</v>
      </c>
      <c r="Q2925" t="s">
        <v>403</v>
      </c>
    </row>
    <row r="2926" spans="1:17" hidden="1" x14ac:dyDescent="0.35">
      <c r="A2926" t="s">
        <v>50</v>
      </c>
      <c r="B2926" t="s">
        <v>16</v>
      </c>
      <c r="C2926" t="s">
        <v>51</v>
      </c>
      <c r="D2926" t="s">
        <v>387</v>
      </c>
      <c r="E2926" t="s">
        <v>36</v>
      </c>
      <c r="F2926" t="s">
        <v>20</v>
      </c>
      <c r="G2926" t="s">
        <v>58</v>
      </c>
      <c r="H2926" s="2">
        <v>42640</v>
      </c>
      <c r="I2926">
        <v>60</v>
      </c>
      <c r="J2926">
        <v>131</v>
      </c>
      <c r="L2926">
        <v>0</v>
      </c>
      <c r="M2926" t="s">
        <v>32</v>
      </c>
      <c r="N2926" t="s">
        <v>387</v>
      </c>
      <c r="O2926" t="s">
        <v>58</v>
      </c>
      <c r="P2926" t="s">
        <v>23</v>
      </c>
      <c r="Q2926" t="s">
        <v>403</v>
      </c>
    </row>
    <row r="2927" spans="1:17" hidden="1" x14ac:dyDescent="0.35">
      <c r="A2927" t="s">
        <v>60</v>
      </c>
      <c r="B2927" t="s">
        <v>61</v>
      </c>
      <c r="C2927" t="s">
        <v>17</v>
      </c>
      <c r="D2927" t="s">
        <v>404</v>
      </c>
      <c r="E2927" t="s">
        <v>33</v>
      </c>
      <c r="F2927" t="s">
        <v>20</v>
      </c>
      <c r="G2927" t="s">
        <v>64</v>
      </c>
      <c r="H2927" s="2">
        <v>42115</v>
      </c>
      <c r="I2927">
        <v>10</v>
      </c>
      <c r="J2927">
        <v>6</v>
      </c>
      <c r="L2927">
        <v>0</v>
      </c>
      <c r="M2927" t="s">
        <v>22</v>
      </c>
      <c r="N2927" t="s">
        <v>404</v>
      </c>
      <c r="O2927" t="s">
        <v>64</v>
      </c>
      <c r="P2927" t="s">
        <v>23</v>
      </c>
      <c r="Q2927" t="s">
        <v>405</v>
      </c>
    </row>
    <row r="2928" spans="1:17" x14ac:dyDescent="0.35">
      <c r="A2928" t="s">
        <v>60</v>
      </c>
      <c r="B2928" t="s">
        <v>61</v>
      </c>
      <c r="C2928" t="s">
        <v>17</v>
      </c>
      <c r="D2928" t="s">
        <v>404</v>
      </c>
      <c r="E2928" t="s">
        <v>33</v>
      </c>
      <c r="F2928" t="s">
        <v>20</v>
      </c>
      <c r="G2928" t="s">
        <v>64</v>
      </c>
      <c r="H2928" s="2">
        <v>42115</v>
      </c>
      <c r="I2928">
        <v>10</v>
      </c>
      <c r="J2928">
        <v>6</v>
      </c>
      <c r="K2928">
        <f t="shared" ref="K2928:K2934" si="335">I2928-10</f>
        <v>0</v>
      </c>
      <c r="L2928">
        <v>0</v>
      </c>
      <c r="M2928" t="s">
        <v>25</v>
      </c>
      <c r="N2928" t="s">
        <v>404</v>
      </c>
      <c r="O2928" t="s">
        <v>64</v>
      </c>
      <c r="P2928" t="s">
        <v>23</v>
      </c>
      <c r="Q2928" t="s">
        <v>405</v>
      </c>
    </row>
    <row r="2929" spans="1:17" x14ac:dyDescent="0.35">
      <c r="A2929" t="s">
        <v>60</v>
      </c>
      <c r="B2929" t="s">
        <v>61</v>
      </c>
      <c r="C2929" t="s">
        <v>17</v>
      </c>
      <c r="D2929" t="s">
        <v>404</v>
      </c>
      <c r="E2929" t="s">
        <v>33</v>
      </c>
      <c r="F2929" t="s">
        <v>20</v>
      </c>
      <c r="G2929" t="s">
        <v>64</v>
      </c>
      <c r="H2929" s="2">
        <v>42122</v>
      </c>
      <c r="I2929">
        <v>11.375</v>
      </c>
      <c r="J2929">
        <v>13</v>
      </c>
      <c r="K2929">
        <f t="shared" si="335"/>
        <v>1.375</v>
      </c>
      <c r="L2929">
        <v>1</v>
      </c>
      <c r="M2929" t="s">
        <v>48</v>
      </c>
      <c r="N2929" t="s">
        <v>404</v>
      </c>
      <c r="O2929" t="s">
        <v>64</v>
      </c>
      <c r="P2929" t="s">
        <v>23</v>
      </c>
      <c r="Q2929" t="s">
        <v>405</v>
      </c>
    </row>
    <row r="2930" spans="1:17" x14ac:dyDescent="0.35">
      <c r="A2930" t="s">
        <v>60</v>
      </c>
      <c r="B2930" t="s">
        <v>61</v>
      </c>
      <c r="C2930" t="s">
        <v>17</v>
      </c>
      <c r="D2930" t="s">
        <v>404</v>
      </c>
      <c r="E2930" t="s">
        <v>33</v>
      </c>
      <c r="F2930" t="s">
        <v>20</v>
      </c>
      <c r="G2930" t="s">
        <v>64</v>
      </c>
      <c r="H2930" s="2">
        <v>42129</v>
      </c>
      <c r="I2930">
        <v>13.133333333333329</v>
      </c>
      <c r="J2930">
        <v>20</v>
      </c>
      <c r="K2930">
        <f t="shared" si="335"/>
        <v>3.1333333333333293</v>
      </c>
      <c r="L2930">
        <v>3</v>
      </c>
      <c r="M2930" t="s">
        <v>39</v>
      </c>
      <c r="N2930" t="s">
        <v>404</v>
      </c>
      <c r="O2930" t="s">
        <v>64</v>
      </c>
      <c r="P2930" t="s">
        <v>23</v>
      </c>
      <c r="Q2930" t="s">
        <v>405</v>
      </c>
    </row>
    <row r="2931" spans="1:17" x14ac:dyDescent="0.35">
      <c r="A2931" t="s">
        <v>60</v>
      </c>
      <c r="B2931" t="s">
        <v>61</v>
      </c>
      <c r="C2931" t="s">
        <v>17</v>
      </c>
      <c r="D2931" t="s">
        <v>404</v>
      </c>
      <c r="E2931" t="s">
        <v>33</v>
      </c>
      <c r="F2931" t="s">
        <v>20</v>
      </c>
      <c r="G2931" t="s">
        <v>64</v>
      </c>
      <c r="H2931" s="2">
        <v>42132</v>
      </c>
      <c r="I2931">
        <v>13.8125</v>
      </c>
      <c r="J2931">
        <v>23</v>
      </c>
      <c r="K2931">
        <f t="shared" si="335"/>
        <v>3.8125</v>
      </c>
      <c r="L2931">
        <v>4</v>
      </c>
      <c r="M2931" t="s">
        <v>27</v>
      </c>
      <c r="N2931" t="s">
        <v>404</v>
      </c>
      <c r="O2931" t="s">
        <v>64</v>
      </c>
      <c r="P2931" t="s">
        <v>23</v>
      </c>
      <c r="Q2931" t="s">
        <v>405</v>
      </c>
    </row>
    <row r="2932" spans="1:17" x14ac:dyDescent="0.35">
      <c r="A2932" t="s">
        <v>60</v>
      </c>
      <c r="B2932" t="s">
        <v>61</v>
      </c>
      <c r="C2932" t="s">
        <v>17</v>
      </c>
      <c r="D2932" t="s">
        <v>404</v>
      </c>
      <c r="E2932" t="s">
        <v>33</v>
      </c>
      <c r="F2932" t="s">
        <v>20</v>
      </c>
      <c r="G2932" t="s">
        <v>64</v>
      </c>
      <c r="H2932" s="2">
        <v>42136</v>
      </c>
      <c r="I2932">
        <v>14.875</v>
      </c>
      <c r="J2932">
        <v>27</v>
      </c>
      <c r="K2932">
        <f t="shared" si="335"/>
        <v>4.875</v>
      </c>
      <c r="L2932">
        <v>5</v>
      </c>
      <c r="M2932" t="s">
        <v>28</v>
      </c>
      <c r="N2932" t="s">
        <v>404</v>
      </c>
      <c r="O2932" t="s">
        <v>64</v>
      </c>
      <c r="P2932" t="s">
        <v>23</v>
      </c>
      <c r="Q2932" t="s">
        <v>405</v>
      </c>
    </row>
    <row r="2933" spans="1:17" x14ac:dyDescent="0.35">
      <c r="A2933" t="s">
        <v>60</v>
      </c>
      <c r="B2933" t="s">
        <v>61</v>
      </c>
      <c r="C2933" t="s">
        <v>17</v>
      </c>
      <c r="D2933" t="s">
        <v>404</v>
      </c>
      <c r="E2933" t="s">
        <v>33</v>
      </c>
      <c r="F2933" t="s">
        <v>20</v>
      </c>
      <c r="G2933" t="s">
        <v>64</v>
      </c>
      <c r="H2933" s="2">
        <v>42139</v>
      </c>
      <c r="I2933">
        <v>15.5625</v>
      </c>
      <c r="J2933">
        <v>30</v>
      </c>
      <c r="K2933">
        <f t="shared" si="335"/>
        <v>5.5625</v>
      </c>
      <c r="L2933">
        <v>6</v>
      </c>
      <c r="M2933" t="s">
        <v>40</v>
      </c>
      <c r="N2933" t="s">
        <v>404</v>
      </c>
      <c r="O2933" t="s">
        <v>64</v>
      </c>
      <c r="P2933" t="s">
        <v>23</v>
      </c>
      <c r="Q2933" t="s">
        <v>405</v>
      </c>
    </row>
    <row r="2934" spans="1:17" x14ac:dyDescent="0.35">
      <c r="A2934" t="s">
        <v>60</v>
      </c>
      <c r="B2934" t="s">
        <v>61</v>
      </c>
      <c r="C2934" t="s">
        <v>17</v>
      </c>
      <c r="D2934" t="s">
        <v>404</v>
      </c>
      <c r="E2934" t="s">
        <v>33</v>
      </c>
      <c r="F2934" t="s">
        <v>20</v>
      </c>
      <c r="G2934" t="s">
        <v>64</v>
      </c>
      <c r="H2934" s="2">
        <v>42149</v>
      </c>
      <c r="I2934">
        <v>17.285714285714281</v>
      </c>
      <c r="J2934">
        <v>40</v>
      </c>
      <c r="K2934">
        <f t="shared" si="335"/>
        <v>7.2857142857142811</v>
      </c>
      <c r="L2934">
        <v>7</v>
      </c>
      <c r="M2934" t="s">
        <v>29</v>
      </c>
      <c r="N2934" t="s">
        <v>404</v>
      </c>
      <c r="O2934" t="s">
        <v>64</v>
      </c>
      <c r="P2934" t="s">
        <v>23</v>
      </c>
      <c r="Q2934" t="s">
        <v>405</v>
      </c>
    </row>
    <row r="2935" spans="1:17" hidden="1" x14ac:dyDescent="0.35">
      <c r="A2935" t="s">
        <v>60</v>
      </c>
      <c r="B2935" t="s">
        <v>61</v>
      </c>
      <c r="C2935" t="s">
        <v>17</v>
      </c>
      <c r="D2935" t="s">
        <v>404</v>
      </c>
      <c r="E2935" t="s">
        <v>33</v>
      </c>
      <c r="F2935" t="s">
        <v>20</v>
      </c>
      <c r="G2935" t="s">
        <v>64</v>
      </c>
      <c r="H2935" s="2">
        <v>42153</v>
      </c>
      <c r="I2935">
        <v>30</v>
      </c>
      <c r="J2935">
        <v>44</v>
      </c>
      <c r="L2935">
        <v>0</v>
      </c>
      <c r="M2935" t="s">
        <v>30</v>
      </c>
      <c r="N2935" t="s">
        <v>404</v>
      </c>
      <c r="O2935" t="s">
        <v>64</v>
      </c>
      <c r="P2935" t="s">
        <v>23</v>
      </c>
      <c r="Q2935" t="s">
        <v>405</v>
      </c>
    </row>
    <row r="2936" spans="1:17" hidden="1" x14ac:dyDescent="0.35">
      <c r="A2936" t="s">
        <v>60</v>
      </c>
      <c r="B2936" t="s">
        <v>61</v>
      </c>
      <c r="C2936" t="s">
        <v>17</v>
      </c>
      <c r="D2936" t="s">
        <v>404</v>
      </c>
      <c r="E2936" t="s">
        <v>33</v>
      </c>
      <c r="F2936" t="s">
        <v>20</v>
      </c>
      <c r="G2936" t="s">
        <v>64</v>
      </c>
      <c r="H2936" s="2">
        <v>42178</v>
      </c>
      <c r="I2936">
        <v>53</v>
      </c>
      <c r="J2936">
        <v>69</v>
      </c>
      <c r="L2936">
        <v>0</v>
      </c>
      <c r="M2936" t="s">
        <v>31</v>
      </c>
      <c r="N2936" t="s">
        <v>404</v>
      </c>
      <c r="O2936" t="s">
        <v>64</v>
      </c>
      <c r="P2936" t="s">
        <v>23</v>
      </c>
      <c r="Q2936" t="s">
        <v>405</v>
      </c>
    </row>
    <row r="2937" spans="1:17" hidden="1" x14ac:dyDescent="0.35">
      <c r="A2937" t="s">
        <v>60</v>
      </c>
      <c r="B2937" t="s">
        <v>61</v>
      </c>
      <c r="C2937" t="s">
        <v>17</v>
      </c>
      <c r="D2937" t="s">
        <v>404</v>
      </c>
      <c r="E2937" t="s">
        <v>33</v>
      </c>
      <c r="F2937" t="s">
        <v>20</v>
      </c>
      <c r="G2937" t="s">
        <v>64</v>
      </c>
      <c r="H2937" s="2">
        <v>42205</v>
      </c>
      <c r="I2937">
        <v>60</v>
      </c>
      <c r="J2937">
        <v>96</v>
      </c>
      <c r="L2937">
        <v>0</v>
      </c>
      <c r="M2937" t="s">
        <v>32</v>
      </c>
      <c r="N2937" t="s">
        <v>404</v>
      </c>
      <c r="O2937" t="s">
        <v>64</v>
      </c>
      <c r="P2937" t="s">
        <v>23</v>
      </c>
      <c r="Q2937" t="s">
        <v>405</v>
      </c>
    </row>
    <row r="2938" spans="1:17" hidden="1" x14ac:dyDescent="0.35">
      <c r="A2938" t="s">
        <v>60</v>
      </c>
      <c r="B2938" t="s">
        <v>61</v>
      </c>
      <c r="C2938" t="s">
        <v>17</v>
      </c>
      <c r="D2938" t="s">
        <v>404</v>
      </c>
      <c r="E2938" t="s">
        <v>36</v>
      </c>
      <c r="F2938" t="s">
        <v>20</v>
      </c>
      <c r="G2938" t="s">
        <v>66</v>
      </c>
      <c r="H2938" s="2">
        <v>42141</v>
      </c>
      <c r="I2938">
        <v>10</v>
      </c>
      <c r="J2938">
        <v>10</v>
      </c>
      <c r="L2938">
        <v>0</v>
      </c>
      <c r="M2938" t="s">
        <v>22</v>
      </c>
      <c r="N2938" t="s">
        <v>404</v>
      </c>
      <c r="O2938" t="s">
        <v>66</v>
      </c>
      <c r="P2938" t="s">
        <v>23</v>
      </c>
      <c r="Q2938" t="s">
        <v>406</v>
      </c>
    </row>
    <row r="2939" spans="1:17" x14ac:dyDescent="0.35">
      <c r="A2939" t="s">
        <v>60</v>
      </c>
      <c r="B2939" t="s">
        <v>61</v>
      </c>
      <c r="C2939" t="s">
        <v>17</v>
      </c>
      <c r="D2939" t="s">
        <v>404</v>
      </c>
      <c r="E2939" t="s">
        <v>36</v>
      </c>
      <c r="F2939" t="s">
        <v>20</v>
      </c>
      <c r="G2939" t="s">
        <v>66</v>
      </c>
      <c r="H2939" s="2">
        <v>42141</v>
      </c>
      <c r="I2939">
        <v>10</v>
      </c>
      <c r="J2939">
        <v>10</v>
      </c>
      <c r="K2939">
        <f t="shared" ref="K2939:K2943" si="336">I2939-10</f>
        <v>0</v>
      </c>
      <c r="L2939">
        <v>0</v>
      </c>
      <c r="M2939" t="s">
        <v>25</v>
      </c>
      <c r="N2939" t="s">
        <v>404</v>
      </c>
      <c r="O2939" t="s">
        <v>66</v>
      </c>
      <c r="P2939" t="s">
        <v>23</v>
      </c>
      <c r="Q2939" t="s">
        <v>406</v>
      </c>
    </row>
    <row r="2940" spans="1:17" x14ac:dyDescent="0.35">
      <c r="A2940" t="s">
        <v>60</v>
      </c>
      <c r="B2940" t="s">
        <v>61</v>
      </c>
      <c r="C2940" t="s">
        <v>17</v>
      </c>
      <c r="D2940" t="s">
        <v>404</v>
      </c>
      <c r="E2940" t="s">
        <v>36</v>
      </c>
      <c r="F2940" t="s">
        <v>20</v>
      </c>
      <c r="G2940" t="s">
        <v>66</v>
      </c>
      <c r="H2940" s="2">
        <v>42149</v>
      </c>
      <c r="I2940">
        <v>12</v>
      </c>
      <c r="J2940">
        <v>18</v>
      </c>
      <c r="K2940">
        <f t="shared" si="336"/>
        <v>2</v>
      </c>
      <c r="L2940">
        <v>2</v>
      </c>
      <c r="M2940" t="s">
        <v>26</v>
      </c>
      <c r="N2940" t="s">
        <v>404</v>
      </c>
      <c r="O2940" t="s">
        <v>66</v>
      </c>
      <c r="P2940" t="s">
        <v>23</v>
      </c>
      <c r="Q2940" t="s">
        <v>406</v>
      </c>
    </row>
    <row r="2941" spans="1:17" x14ac:dyDescent="0.35">
      <c r="A2941" t="s">
        <v>60</v>
      </c>
      <c r="B2941" t="s">
        <v>61</v>
      </c>
      <c r="C2941" t="s">
        <v>17</v>
      </c>
      <c r="D2941" t="s">
        <v>404</v>
      </c>
      <c r="E2941" t="s">
        <v>36</v>
      </c>
      <c r="F2941" t="s">
        <v>20</v>
      </c>
      <c r="G2941" t="s">
        <v>66</v>
      </c>
      <c r="H2941" s="2">
        <v>42153</v>
      </c>
      <c r="I2941">
        <v>13</v>
      </c>
      <c r="J2941">
        <v>22</v>
      </c>
      <c r="K2941">
        <f t="shared" si="336"/>
        <v>3</v>
      </c>
      <c r="L2941">
        <v>3</v>
      </c>
      <c r="M2941" t="s">
        <v>39</v>
      </c>
      <c r="N2941" t="s">
        <v>404</v>
      </c>
      <c r="O2941" t="s">
        <v>66</v>
      </c>
      <c r="P2941" t="s">
        <v>23</v>
      </c>
      <c r="Q2941" t="s">
        <v>406</v>
      </c>
    </row>
    <row r="2942" spans="1:17" x14ac:dyDescent="0.35">
      <c r="A2942" t="s">
        <v>60</v>
      </c>
      <c r="B2942" t="s">
        <v>61</v>
      </c>
      <c r="C2942" t="s">
        <v>17</v>
      </c>
      <c r="D2942" t="s">
        <v>404</v>
      </c>
      <c r="E2942" t="s">
        <v>36</v>
      </c>
      <c r="F2942" t="s">
        <v>20</v>
      </c>
      <c r="G2942" t="s">
        <v>66</v>
      </c>
      <c r="H2942" s="2">
        <v>42156</v>
      </c>
      <c r="I2942">
        <v>13.625</v>
      </c>
      <c r="J2942">
        <v>25</v>
      </c>
      <c r="K2942">
        <f t="shared" si="336"/>
        <v>3.625</v>
      </c>
      <c r="L2942">
        <v>4</v>
      </c>
      <c r="M2942" t="s">
        <v>27</v>
      </c>
      <c r="N2942" t="s">
        <v>404</v>
      </c>
      <c r="O2942" t="s">
        <v>66</v>
      </c>
      <c r="P2942" t="s">
        <v>23</v>
      </c>
      <c r="Q2942" t="s">
        <v>406</v>
      </c>
    </row>
    <row r="2943" spans="1:17" x14ac:dyDescent="0.35">
      <c r="A2943" t="s">
        <v>60</v>
      </c>
      <c r="B2943" t="s">
        <v>61</v>
      </c>
      <c r="C2943" t="s">
        <v>17</v>
      </c>
      <c r="D2943" t="s">
        <v>404</v>
      </c>
      <c r="E2943" t="s">
        <v>36</v>
      </c>
      <c r="F2943" t="s">
        <v>20</v>
      </c>
      <c r="G2943" t="s">
        <v>66</v>
      </c>
      <c r="H2943" s="2">
        <v>42165</v>
      </c>
      <c r="I2943">
        <v>15.5</v>
      </c>
      <c r="J2943">
        <v>34</v>
      </c>
      <c r="K2943">
        <f t="shared" si="336"/>
        <v>5.5</v>
      </c>
      <c r="L2943">
        <v>6</v>
      </c>
      <c r="M2943" t="s">
        <v>40</v>
      </c>
      <c r="N2943" t="s">
        <v>404</v>
      </c>
      <c r="O2943" t="s">
        <v>66</v>
      </c>
      <c r="P2943" t="s">
        <v>23</v>
      </c>
      <c r="Q2943" t="s">
        <v>406</v>
      </c>
    </row>
    <row r="2944" spans="1:17" hidden="1" x14ac:dyDescent="0.35">
      <c r="A2944" t="s">
        <v>60</v>
      </c>
      <c r="B2944" t="s">
        <v>61</v>
      </c>
      <c r="C2944" t="s">
        <v>17</v>
      </c>
      <c r="D2944" t="s">
        <v>404</v>
      </c>
      <c r="E2944" t="s">
        <v>36</v>
      </c>
      <c r="F2944" t="s">
        <v>20</v>
      </c>
      <c r="G2944" t="s">
        <v>66</v>
      </c>
      <c r="H2944" s="2">
        <v>42178</v>
      </c>
      <c r="I2944">
        <v>34</v>
      </c>
      <c r="J2944">
        <v>47</v>
      </c>
      <c r="L2944">
        <v>0</v>
      </c>
      <c r="M2944" t="s">
        <v>30</v>
      </c>
      <c r="N2944" t="s">
        <v>404</v>
      </c>
      <c r="O2944" t="s">
        <v>66</v>
      </c>
      <c r="P2944" t="s">
        <v>23</v>
      </c>
      <c r="Q2944" t="s">
        <v>406</v>
      </c>
    </row>
    <row r="2945" spans="1:17" hidden="1" x14ac:dyDescent="0.35">
      <c r="A2945" t="s">
        <v>60</v>
      </c>
      <c r="B2945" t="s">
        <v>61</v>
      </c>
      <c r="C2945" t="s">
        <v>17</v>
      </c>
      <c r="D2945" t="s">
        <v>404</v>
      </c>
      <c r="E2945" t="s">
        <v>36</v>
      </c>
      <c r="F2945" t="s">
        <v>20</v>
      </c>
      <c r="G2945" t="s">
        <v>66</v>
      </c>
      <c r="H2945" s="2">
        <v>42187</v>
      </c>
      <c r="I2945">
        <v>50</v>
      </c>
      <c r="J2945">
        <v>56</v>
      </c>
      <c r="L2945">
        <v>0</v>
      </c>
      <c r="M2945" t="s">
        <v>31</v>
      </c>
      <c r="N2945" t="s">
        <v>404</v>
      </c>
      <c r="O2945" t="s">
        <v>66</v>
      </c>
      <c r="P2945" t="s">
        <v>23</v>
      </c>
      <c r="Q2945" t="s">
        <v>406</v>
      </c>
    </row>
    <row r="2946" spans="1:17" hidden="1" x14ac:dyDescent="0.35">
      <c r="A2946" t="s">
        <v>60</v>
      </c>
      <c r="B2946" t="s">
        <v>61</v>
      </c>
      <c r="C2946" t="s">
        <v>17</v>
      </c>
      <c r="D2946" t="s">
        <v>404</v>
      </c>
      <c r="E2946" t="s">
        <v>36</v>
      </c>
      <c r="F2946" t="s">
        <v>20</v>
      </c>
      <c r="G2946" t="s">
        <v>66</v>
      </c>
      <c r="H2946" s="2">
        <v>42220</v>
      </c>
      <c r="I2946">
        <v>60</v>
      </c>
      <c r="J2946">
        <v>89</v>
      </c>
      <c r="L2946">
        <v>0</v>
      </c>
      <c r="M2946" t="s">
        <v>32</v>
      </c>
      <c r="N2946" t="s">
        <v>404</v>
      </c>
      <c r="O2946" t="s">
        <v>66</v>
      </c>
      <c r="P2946" t="s">
        <v>23</v>
      </c>
      <c r="Q2946" t="s">
        <v>406</v>
      </c>
    </row>
    <row r="2947" spans="1:17" hidden="1" x14ac:dyDescent="0.35">
      <c r="A2947" t="s">
        <v>60</v>
      </c>
      <c r="B2947" t="s">
        <v>61</v>
      </c>
      <c r="C2947" t="s">
        <v>17</v>
      </c>
      <c r="D2947" t="s">
        <v>404</v>
      </c>
      <c r="E2947" t="s">
        <v>45</v>
      </c>
      <c r="F2947" t="s">
        <v>20</v>
      </c>
      <c r="G2947" t="s">
        <v>68</v>
      </c>
      <c r="H2947" s="2">
        <v>42149</v>
      </c>
      <c r="I2947">
        <v>10</v>
      </c>
      <c r="J2947">
        <v>10</v>
      </c>
      <c r="L2947">
        <v>0</v>
      </c>
      <c r="M2947" t="s">
        <v>22</v>
      </c>
      <c r="N2947" t="s">
        <v>404</v>
      </c>
      <c r="O2947" t="s">
        <v>68</v>
      </c>
      <c r="P2947" t="s">
        <v>23</v>
      </c>
      <c r="Q2947" t="s">
        <v>407</v>
      </c>
    </row>
    <row r="2948" spans="1:17" x14ac:dyDescent="0.35">
      <c r="A2948" t="s">
        <v>60</v>
      </c>
      <c r="B2948" t="s">
        <v>61</v>
      </c>
      <c r="C2948" t="s">
        <v>17</v>
      </c>
      <c r="D2948" t="s">
        <v>404</v>
      </c>
      <c r="E2948" t="s">
        <v>45</v>
      </c>
      <c r="F2948" t="s">
        <v>20</v>
      </c>
      <c r="G2948" t="s">
        <v>68</v>
      </c>
      <c r="H2948" s="2">
        <v>42149</v>
      </c>
      <c r="I2948">
        <v>10</v>
      </c>
      <c r="J2948">
        <v>10</v>
      </c>
      <c r="K2948">
        <f t="shared" ref="K2948:K2953" si="337">I2948-10</f>
        <v>0</v>
      </c>
      <c r="L2948">
        <v>0</v>
      </c>
      <c r="M2948" t="s">
        <v>25</v>
      </c>
      <c r="N2948" t="s">
        <v>404</v>
      </c>
      <c r="O2948" t="s">
        <v>68</v>
      </c>
      <c r="P2948" t="s">
        <v>23</v>
      </c>
      <c r="Q2948" t="s">
        <v>407</v>
      </c>
    </row>
    <row r="2949" spans="1:17" x14ac:dyDescent="0.35">
      <c r="A2949" t="s">
        <v>60</v>
      </c>
      <c r="B2949" t="s">
        <v>61</v>
      </c>
      <c r="C2949" t="s">
        <v>17</v>
      </c>
      <c r="D2949" t="s">
        <v>404</v>
      </c>
      <c r="E2949" t="s">
        <v>45</v>
      </c>
      <c r="F2949" t="s">
        <v>20</v>
      </c>
      <c r="G2949" t="s">
        <v>68</v>
      </c>
      <c r="H2949" s="2">
        <v>42153</v>
      </c>
      <c r="I2949">
        <v>11</v>
      </c>
      <c r="J2949">
        <v>14</v>
      </c>
      <c r="K2949">
        <f t="shared" si="337"/>
        <v>1</v>
      </c>
      <c r="L2949">
        <v>1</v>
      </c>
      <c r="M2949" t="s">
        <v>48</v>
      </c>
      <c r="N2949" t="s">
        <v>404</v>
      </c>
      <c r="O2949" t="s">
        <v>68</v>
      </c>
      <c r="P2949" t="s">
        <v>23</v>
      </c>
      <c r="Q2949" t="s">
        <v>407</v>
      </c>
    </row>
    <row r="2950" spans="1:17" x14ac:dyDescent="0.35">
      <c r="A2950" t="s">
        <v>60</v>
      </c>
      <c r="B2950" t="s">
        <v>61</v>
      </c>
      <c r="C2950" t="s">
        <v>17</v>
      </c>
      <c r="D2950" t="s">
        <v>404</v>
      </c>
      <c r="E2950" t="s">
        <v>45</v>
      </c>
      <c r="F2950" t="s">
        <v>20</v>
      </c>
      <c r="G2950" t="s">
        <v>68</v>
      </c>
      <c r="H2950" s="2">
        <v>42156</v>
      </c>
      <c r="I2950">
        <v>12.0625</v>
      </c>
      <c r="J2950">
        <v>17</v>
      </c>
      <c r="K2950">
        <f t="shared" si="337"/>
        <v>2.0625</v>
      </c>
      <c r="L2950">
        <v>2</v>
      </c>
      <c r="M2950" t="s">
        <v>26</v>
      </c>
      <c r="N2950" t="s">
        <v>404</v>
      </c>
      <c r="O2950" t="s">
        <v>68</v>
      </c>
      <c r="P2950" t="s">
        <v>23</v>
      </c>
      <c r="Q2950" t="s">
        <v>407</v>
      </c>
    </row>
    <row r="2951" spans="1:17" x14ac:dyDescent="0.35">
      <c r="A2951" t="s">
        <v>60</v>
      </c>
      <c r="B2951" t="s">
        <v>61</v>
      </c>
      <c r="C2951" t="s">
        <v>17</v>
      </c>
      <c r="D2951" t="s">
        <v>404</v>
      </c>
      <c r="E2951" t="s">
        <v>45</v>
      </c>
      <c r="F2951" t="s">
        <v>20</v>
      </c>
      <c r="G2951" t="s">
        <v>68</v>
      </c>
      <c r="H2951" s="2">
        <v>42160</v>
      </c>
      <c r="I2951">
        <v>12.8125</v>
      </c>
      <c r="J2951">
        <v>21</v>
      </c>
      <c r="K2951">
        <f t="shared" si="337"/>
        <v>2.8125</v>
      </c>
      <c r="L2951">
        <v>3</v>
      </c>
      <c r="M2951" t="s">
        <v>39</v>
      </c>
      <c r="N2951" t="s">
        <v>404</v>
      </c>
      <c r="O2951" t="s">
        <v>68</v>
      </c>
      <c r="P2951" t="s">
        <v>23</v>
      </c>
      <c r="Q2951" t="s">
        <v>407</v>
      </c>
    </row>
    <row r="2952" spans="1:17" x14ac:dyDescent="0.35">
      <c r="A2952" t="s">
        <v>60</v>
      </c>
      <c r="B2952" t="s">
        <v>61</v>
      </c>
      <c r="C2952" t="s">
        <v>17</v>
      </c>
      <c r="D2952" t="s">
        <v>404</v>
      </c>
      <c r="E2952" t="s">
        <v>45</v>
      </c>
      <c r="F2952" t="s">
        <v>20</v>
      </c>
      <c r="G2952" t="s">
        <v>68</v>
      </c>
      <c r="H2952" s="2">
        <v>42165</v>
      </c>
      <c r="I2952">
        <v>13.75</v>
      </c>
      <c r="J2952">
        <v>26</v>
      </c>
      <c r="K2952">
        <f t="shared" si="337"/>
        <v>3.75</v>
      </c>
      <c r="L2952">
        <v>4</v>
      </c>
      <c r="M2952" t="s">
        <v>27</v>
      </c>
      <c r="N2952" t="s">
        <v>404</v>
      </c>
      <c r="O2952" t="s">
        <v>68</v>
      </c>
      <c r="P2952" t="s">
        <v>23</v>
      </c>
      <c r="Q2952" t="s">
        <v>407</v>
      </c>
    </row>
    <row r="2953" spans="1:17" x14ac:dyDescent="0.35">
      <c r="A2953" t="s">
        <v>60</v>
      </c>
      <c r="B2953" t="s">
        <v>61</v>
      </c>
      <c r="C2953" t="s">
        <v>17</v>
      </c>
      <c r="D2953" t="s">
        <v>404</v>
      </c>
      <c r="E2953" t="s">
        <v>45</v>
      </c>
      <c r="F2953" t="s">
        <v>20</v>
      </c>
      <c r="G2953" t="s">
        <v>68</v>
      </c>
      <c r="H2953" s="2">
        <v>42174</v>
      </c>
      <c r="I2953">
        <v>18</v>
      </c>
      <c r="J2953">
        <v>35</v>
      </c>
      <c r="K2953">
        <f t="shared" si="337"/>
        <v>8</v>
      </c>
      <c r="L2953">
        <v>8</v>
      </c>
      <c r="M2953" t="s">
        <v>49</v>
      </c>
      <c r="N2953" t="s">
        <v>404</v>
      </c>
      <c r="O2953" t="s">
        <v>68</v>
      </c>
      <c r="P2953" t="s">
        <v>23</v>
      </c>
      <c r="Q2953" t="s">
        <v>407</v>
      </c>
    </row>
    <row r="2954" spans="1:17" hidden="1" x14ac:dyDescent="0.35">
      <c r="A2954" t="s">
        <v>60</v>
      </c>
      <c r="B2954" t="s">
        <v>61</v>
      </c>
      <c r="C2954" t="s">
        <v>17</v>
      </c>
      <c r="D2954" t="s">
        <v>404</v>
      </c>
      <c r="E2954" t="s">
        <v>45</v>
      </c>
      <c r="F2954" t="s">
        <v>20</v>
      </c>
      <c r="G2954" t="s">
        <v>68</v>
      </c>
      <c r="H2954" s="2">
        <v>42181</v>
      </c>
      <c r="I2954">
        <v>31</v>
      </c>
      <c r="J2954">
        <v>42</v>
      </c>
      <c r="L2954">
        <v>0</v>
      </c>
      <c r="M2954" t="s">
        <v>30</v>
      </c>
      <c r="N2954" t="s">
        <v>404</v>
      </c>
      <c r="O2954" t="s">
        <v>68</v>
      </c>
      <c r="P2954" t="s">
        <v>23</v>
      </c>
      <c r="Q2954" t="s">
        <v>407</v>
      </c>
    </row>
    <row r="2955" spans="1:17" hidden="1" x14ac:dyDescent="0.35">
      <c r="A2955" t="s">
        <v>60</v>
      </c>
      <c r="B2955" t="s">
        <v>61</v>
      </c>
      <c r="C2955" t="s">
        <v>17</v>
      </c>
      <c r="D2955" t="s">
        <v>404</v>
      </c>
      <c r="E2955" t="s">
        <v>45</v>
      </c>
      <c r="F2955" t="s">
        <v>20</v>
      </c>
      <c r="G2955" t="s">
        <v>68</v>
      </c>
      <c r="H2955" s="2">
        <v>42187</v>
      </c>
      <c r="I2955">
        <v>50</v>
      </c>
      <c r="J2955">
        <v>48</v>
      </c>
      <c r="L2955">
        <v>0</v>
      </c>
      <c r="M2955" t="s">
        <v>31</v>
      </c>
      <c r="N2955" t="s">
        <v>404</v>
      </c>
      <c r="O2955" t="s">
        <v>68</v>
      </c>
      <c r="P2955" t="s">
        <v>23</v>
      </c>
      <c r="Q2955" t="s">
        <v>407</v>
      </c>
    </row>
    <row r="2956" spans="1:17" hidden="1" x14ac:dyDescent="0.35">
      <c r="A2956" t="s">
        <v>60</v>
      </c>
      <c r="B2956" t="s">
        <v>61</v>
      </c>
      <c r="C2956" t="s">
        <v>17</v>
      </c>
      <c r="D2956" t="s">
        <v>404</v>
      </c>
      <c r="E2956" t="s">
        <v>45</v>
      </c>
      <c r="F2956" t="s">
        <v>20</v>
      </c>
      <c r="G2956" t="s">
        <v>68</v>
      </c>
      <c r="H2956" s="2">
        <v>42234</v>
      </c>
      <c r="I2956">
        <v>60</v>
      </c>
      <c r="J2956">
        <v>95</v>
      </c>
      <c r="L2956">
        <v>0</v>
      </c>
      <c r="M2956" t="s">
        <v>32</v>
      </c>
      <c r="N2956" t="s">
        <v>404</v>
      </c>
      <c r="O2956" t="s">
        <v>68</v>
      </c>
      <c r="P2956" t="s">
        <v>23</v>
      </c>
      <c r="Q2956" t="s">
        <v>407</v>
      </c>
    </row>
    <row r="2957" spans="1:17" hidden="1" x14ac:dyDescent="0.35">
      <c r="A2957" t="s">
        <v>60</v>
      </c>
      <c r="B2957" t="s">
        <v>61</v>
      </c>
      <c r="C2957" t="s">
        <v>17</v>
      </c>
      <c r="D2957" t="s">
        <v>404</v>
      </c>
      <c r="E2957" t="s">
        <v>70</v>
      </c>
      <c r="F2957" t="s">
        <v>20</v>
      </c>
      <c r="G2957" t="s">
        <v>71</v>
      </c>
      <c r="H2957" s="2">
        <v>42187</v>
      </c>
      <c r="I2957">
        <v>10</v>
      </c>
      <c r="J2957">
        <v>9</v>
      </c>
      <c r="L2957">
        <v>0</v>
      </c>
      <c r="M2957" t="s">
        <v>22</v>
      </c>
      <c r="N2957" t="s">
        <v>404</v>
      </c>
      <c r="O2957" t="s">
        <v>71</v>
      </c>
      <c r="P2957" t="s">
        <v>23</v>
      </c>
      <c r="Q2957" t="s">
        <v>408</v>
      </c>
    </row>
    <row r="2958" spans="1:17" x14ac:dyDescent="0.35">
      <c r="A2958" t="s">
        <v>60</v>
      </c>
      <c r="B2958" t="s">
        <v>61</v>
      </c>
      <c r="C2958" t="s">
        <v>17</v>
      </c>
      <c r="D2958" t="s">
        <v>404</v>
      </c>
      <c r="E2958" t="s">
        <v>70</v>
      </c>
      <c r="F2958" t="s">
        <v>20</v>
      </c>
      <c r="G2958" t="s">
        <v>71</v>
      </c>
      <c r="H2958" s="2">
        <v>42187</v>
      </c>
      <c r="I2958">
        <v>10</v>
      </c>
      <c r="J2958">
        <v>9</v>
      </c>
      <c r="K2958">
        <f t="shared" ref="K2958:K2963" si="338">I2958-10</f>
        <v>0</v>
      </c>
      <c r="L2958">
        <v>0</v>
      </c>
      <c r="M2958" t="s">
        <v>25</v>
      </c>
      <c r="N2958" t="s">
        <v>404</v>
      </c>
      <c r="O2958" t="s">
        <v>71</v>
      </c>
      <c r="P2958" t="s">
        <v>23</v>
      </c>
      <c r="Q2958" t="s">
        <v>408</v>
      </c>
    </row>
    <row r="2959" spans="1:17" x14ac:dyDescent="0.35">
      <c r="A2959" t="s">
        <v>60</v>
      </c>
      <c r="B2959" t="s">
        <v>61</v>
      </c>
      <c r="C2959" t="s">
        <v>17</v>
      </c>
      <c r="D2959" t="s">
        <v>404</v>
      </c>
      <c r="E2959" t="s">
        <v>70</v>
      </c>
      <c r="F2959" t="s">
        <v>20</v>
      </c>
      <c r="G2959" t="s">
        <v>71</v>
      </c>
      <c r="H2959" s="2">
        <v>42194</v>
      </c>
      <c r="I2959">
        <v>10.9375</v>
      </c>
      <c r="J2959">
        <v>16</v>
      </c>
      <c r="K2959">
        <f t="shared" si="338"/>
        <v>0.9375</v>
      </c>
      <c r="L2959">
        <v>1</v>
      </c>
      <c r="M2959" t="s">
        <v>48</v>
      </c>
      <c r="N2959" t="s">
        <v>404</v>
      </c>
      <c r="O2959" t="s">
        <v>71</v>
      </c>
      <c r="P2959" t="s">
        <v>23</v>
      </c>
      <c r="Q2959" t="s">
        <v>408</v>
      </c>
    </row>
    <row r="2960" spans="1:17" x14ac:dyDescent="0.35">
      <c r="A2960" t="s">
        <v>60</v>
      </c>
      <c r="B2960" t="s">
        <v>61</v>
      </c>
      <c r="C2960" t="s">
        <v>17</v>
      </c>
      <c r="D2960" t="s">
        <v>404</v>
      </c>
      <c r="E2960" t="s">
        <v>70</v>
      </c>
      <c r="F2960" t="s">
        <v>20</v>
      </c>
      <c r="G2960" t="s">
        <v>71</v>
      </c>
      <c r="H2960" s="2">
        <v>42199</v>
      </c>
      <c r="I2960">
        <v>12.125</v>
      </c>
      <c r="J2960">
        <v>21</v>
      </c>
      <c r="K2960">
        <f t="shared" si="338"/>
        <v>2.125</v>
      </c>
      <c r="L2960">
        <v>2</v>
      </c>
      <c r="M2960" t="s">
        <v>26</v>
      </c>
      <c r="N2960" t="s">
        <v>404</v>
      </c>
      <c r="O2960" t="s">
        <v>71</v>
      </c>
      <c r="P2960" t="s">
        <v>23</v>
      </c>
      <c r="Q2960" t="s">
        <v>408</v>
      </c>
    </row>
    <row r="2961" spans="1:17" x14ac:dyDescent="0.35">
      <c r="A2961" t="s">
        <v>60</v>
      </c>
      <c r="B2961" t="s">
        <v>61</v>
      </c>
      <c r="C2961" t="s">
        <v>17</v>
      </c>
      <c r="D2961" t="s">
        <v>404</v>
      </c>
      <c r="E2961" t="s">
        <v>70</v>
      </c>
      <c r="F2961" t="s">
        <v>20</v>
      </c>
      <c r="G2961" t="s">
        <v>71</v>
      </c>
      <c r="H2961" s="2">
        <v>42205</v>
      </c>
      <c r="I2961">
        <v>13.0625</v>
      </c>
      <c r="J2961">
        <v>27</v>
      </c>
      <c r="K2961">
        <f t="shared" si="338"/>
        <v>3.0625</v>
      </c>
      <c r="L2961">
        <v>3</v>
      </c>
      <c r="M2961" t="s">
        <v>39</v>
      </c>
      <c r="N2961" t="s">
        <v>404</v>
      </c>
      <c r="O2961" t="s">
        <v>71</v>
      </c>
      <c r="P2961" t="s">
        <v>23</v>
      </c>
      <c r="Q2961" t="s">
        <v>408</v>
      </c>
    </row>
    <row r="2962" spans="1:17" x14ac:dyDescent="0.35">
      <c r="A2962" t="s">
        <v>60</v>
      </c>
      <c r="B2962" t="s">
        <v>61</v>
      </c>
      <c r="C2962" t="s">
        <v>17</v>
      </c>
      <c r="D2962" t="s">
        <v>404</v>
      </c>
      <c r="E2962" t="s">
        <v>70</v>
      </c>
      <c r="F2962" t="s">
        <v>20</v>
      </c>
      <c r="G2962" t="s">
        <v>71</v>
      </c>
      <c r="H2962" s="2">
        <v>42212</v>
      </c>
      <c r="I2962">
        <v>15.15625</v>
      </c>
      <c r="J2962">
        <v>34</v>
      </c>
      <c r="K2962">
        <f t="shared" si="338"/>
        <v>5.15625</v>
      </c>
      <c r="L2962">
        <v>5</v>
      </c>
      <c r="M2962" t="s">
        <v>28</v>
      </c>
      <c r="N2962" t="s">
        <v>404</v>
      </c>
      <c r="O2962" t="s">
        <v>71</v>
      </c>
      <c r="P2962" t="s">
        <v>23</v>
      </c>
      <c r="Q2962" t="s">
        <v>408</v>
      </c>
    </row>
    <row r="2963" spans="1:17" x14ac:dyDescent="0.35">
      <c r="A2963" t="s">
        <v>60</v>
      </c>
      <c r="B2963" t="s">
        <v>61</v>
      </c>
      <c r="C2963" t="s">
        <v>17</v>
      </c>
      <c r="D2963" t="s">
        <v>404</v>
      </c>
      <c r="E2963" t="s">
        <v>70</v>
      </c>
      <c r="F2963" t="s">
        <v>20</v>
      </c>
      <c r="G2963" t="s">
        <v>71</v>
      </c>
      <c r="H2963" s="2">
        <v>42216</v>
      </c>
      <c r="I2963">
        <v>16.125</v>
      </c>
      <c r="J2963">
        <v>38</v>
      </c>
      <c r="K2963">
        <f t="shared" si="338"/>
        <v>6.125</v>
      </c>
      <c r="L2963">
        <v>6</v>
      </c>
      <c r="M2963" t="s">
        <v>40</v>
      </c>
      <c r="N2963" t="s">
        <v>404</v>
      </c>
      <c r="O2963" t="s">
        <v>71</v>
      </c>
      <c r="P2963" t="s">
        <v>23</v>
      </c>
      <c r="Q2963" t="s">
        <v>408</v>
      </c>
    </row>
    <row r="2964" spans="1:17" hidden="1" x14ac:dyDescent="0.35">
      <c r="A2964" t="s">
        <v>60</v>
      </c>
      <c r="B2964" t="s">
        <v>61</v>
      </c>
      <c r="C2964" t="s">
        <v>17</v>
      </c>
      <c r="D2964" t="s">
        <v>404</v>
      </c>
      <c r="E2964" t="s">
        <v>70</v>
      </c>
      <c r="F2964" t="s">
        <v>20</v>
      </c>
      <c r="G2964" t="s">
        <v>71</v>
      </c>
      <c r="H2964" s="2">
        <v>42220</v>
      </c>
      <c r="I2964">
        <v>35</v>
      </c>
      <c r="J2964">
        <v>42</v>
      </c>
      <c r="L2964">
        <v>0</v>
      </c>
      <c r="M2964" t="s">
        <v>30</v>
      </c>
      <c r="N2964" t="s">
        <v>404</v>
      </c>
      <c r="O2964" t="s">
        <v>71</v>
      </c>
      <c r="P2964" t="s">
        <v>23</v>
      </c>
      <c r="Q2964" t="s">
        <v>408</v>
      </c>
    </row>
    <row r="2965" spans="1:17" hidden="1" x14ac:dyDescent="0.35">
      <c r="A2965" t="s">
        <v>60</v>
      </c>
      <c r="B2965" t="s">
        <v>61</v>
      </c>
      <c r="C2965" t="s">
        <v>17</v>
      </c>
      <c r="D2965" t="s">
        <v>404</v>
      </c>
      <c r="E2965" t="s">
        <v>70</v>
      </c>
      <c r="F2965" t="s">
        <v>20</v>
      </c>
      <c r="G2965" t="s">
        <v>71</v>
      </c>
      <c r="H2965" s="2">
        <v>42234</v>
      </c>
      <c r="I2965">
        <v>52</v>
      </c>
      <c r="J2965">
        <v>56</v>
      </c>
      <c r="L2965">
        <v>0</v>
      </c>
      <c r="M2965" t="s">
        <v>31</v>
      </c>
      <c r="N2965" t="s">
        <v>404</v>
      </c>
      <c r="O2965" t="s">
        <v>71</v>
      </c>
      <c r="P2965" t="s">
        <v>23</v>
      </c>
      <c r="Q2965" t="s">
        <v>408</v>
      </c>
    </row>
    <row r="2966" spans="1:17" hidden="1" x14ac:dyDescent="0.35">
      <c r="A2966" t="s">
        <v>60</v>
      </c>
      <c r="B2966" t="s">
        <v>61</v>
      </c>
      <c r="C2966" t="s">
        <v>17</v>
      </c>
      <c r="D2966" t="s">
        <v>404</v>
      </c>
      <c r="E2966" t="s">
        <v>70</v>
      </c>
      <c r="F2966" t="s">
        <v>20</v>
      </c>
      <c r="G2966" t="s">
        <v>71</v>
      </c>
      <c r="H2966" s="2">
        <v>42251</v>
      </c>
      <c r="I2966">
        <v>60</v>
      </c>
      <c r="J2966">
        <v>73</v>
      </c>
      <c r="L2966">
        <v>0</v>
      </c>
      <c r="M2966" t="s">
        <v>32</v>
      </c>
      <c r="N2966" t="s">
        <v>404</v>
      </c>
      <c r="O2966" t="s">
        <v>71</v>
      </c>
      <c r="P2966" t="s">
        <v>23</v>
      </c>
      <c r="Q2966" t="s">
        <v>408</v>
      </c>
    </row>
    <row r="2967" spans="1:17" hidden="1" x14ac:dyDescent="0.35">
      <c r="A2967" t="s">
        <v>15</v>
      </c>
      <c r="B2967" t="s">
        <v>16</v>
      </c>
      <c r="C2967" t="s">
        <v>17</v>
      </c>
      <c r="D2967" t="s">
        <v>404</v>
      </c>
      <c r="E2967" t="s">
        <v>19</v>
      </c>
      <c r="F2967" t="s">
        <v>20</v>
      </c>
      <c r="G2967" t="s">
        <v>21</v>
      </c>
      <c r="H2967" s="2">
        <v>42487</v>
      </c>
      <c r="I2967">
        <v>10</v>
      </c>
      <c r="J2967">
        <v>8</v>
      </c>
      <c r="L2967">
        <v>0</v>
      </c>
      <c r="M2967" t="s">
        <v>22</v>
      </c>
      <c r="N2967" t="s">
        <v>404</v>
      </c>
      <c r="O2967" t="s">
        <v>21</v>
      </c>
      <c r="P2967" t="s">
        <v>23</v>
      </c>
      <c r="Q2967" t="s">
        <v>409</v>
      </c>
    </row>
    <row r="2968" spans="1:17" x14ac:dyDescent="0.35">
      <c r="A2968" t="s">
        <v>15</v>
      </c>
      <c r="B2968" t="s">
        <v>16</v>
      </c>
      <c r="C2968" t="s">
        <v>17</v>
      </c>
      <c r="D2968" t="s">
        <v>404</v>
      </c>
      <c r="E2968" t="s">
        <v>19</v>
      </c>
      <c r="F2968" t="s">
        <v>20</v>
      </c>
      <c r="G2968" t="s">
        <v>21</v>
      </c>
      <c r="H2968" s="2">
        <v>42487</v>
      </c>
      <c r="I2968">
        <v>10</v>
      </c>
      <c r="J2968">
        <v>8</v>
      </c>
      <c r="K2968">
        <f t="shared" ref="K2968:K2973" si="339">I2968-10</f>
        <v>0</v>
      </c>
      <c r="L2968">
        <v>0</v>
      </c>
      <c r="M2968" t="s">
        <v>25</v>
      </c>
      <c r="N2968" t="s">
        <v>404</v>
      </c>
      <c r="O2968" t="s">
        <v>21</v>
      </c>
      <c r="P2968" t="s">
        <v>23</v>
      </c>
      <c r="Q2968" t="s">
        <v>409</v>
      </c>
    </row>
    <row r="2969" spans="1:17" x14ac:dyDescent="0.35">
      <c r="A2969" t="s">
        <v>15</v>
      </c>
      <c r="B2969" t="s">
        <v>16</v>
      </c>
      <c r="C2969" t="s">
        <v>17</v>
      </c>
      <c r="D2969" t="s">
        <v>404</v>
      </c>
      <c r="E2969" t="s">
        <v>19</v>
      </c>
      <c r="F2969" t="s">
        <v>20</v>
      </c>
      <c r="G2969" t="s">
        <v>21</v>
      </c>
      <c r="H2969" s="2">
        <v>42495</v>
      </c>
      <c r="I2969">
        <v>12.0625</v>
      </c>
      <c r="J2969">
        <v>16</v>
      </c>
      <c r="K2969">
        <f t="shared" si="339"/>
        <v>2.0625</v>
      </c>
      <c r="L2969">
        <v>2</v>
      </c>
      <c r="M2969" t="s">
        <v>26</v>
      </c>
      <c r="N2969" t="s">
        <v>404</v>
      </c>
      <c r="O2969" t="s">
        <v>21</v>
      </c>
      <c r="P2969" t="s">
        <v>23</v>
      </c>
      <c r="Q2969" t="s">
        <v>409</v>
      </c>
    </row>
    <row r="2970" spans="1:17" x14ac:dyDescent="0.35">
      <c r="A2970" t="s">
        <v>15</v>
      </c>
      <c r="B2970" t="s">
        <v>16</v>
      </c>
      <c r="C2970" t="s">
        <v>17</v>
      </c>
      <c r="D2970" t="s">
        <v>404</v>
      </c>
      <c r="E2970" t="s">
        <v>19</v>
      </c>
      <c r="F2970" t="s">
        <v>20</v>
      </c>
      <c r="G2970" t="s">
        <v>21</v>
      </c>
      <c r="H2970" s="2">
        <v>42500</v>
      </c>
      <c r="I2970">
        <v>13.4375</v>
      </c>
      <c r="J2970">
        <v>21</v>
      </c>
      <c r="K2970">
        <f t="shared" si="339"/>
        <v>3.4375</v>
      </c>
      <c r="L2970">
        <v>3</v>
      </c>
      <c r="M2970" t="s">
        <v>39</v>
      </c>
      <c r="N2970" t="s">
        <v>404</v>
      </c>
      <c r="O2970" t="s">
        <v>21</v>
      </c>
      <c r="P2970" t="s">
        <v>23</v>
      </c>
      <c r="Q2970" t="s">
        <v>409</v>
      </c>
    </row>
    <row r="2971" spans="1:17" x14ac:dyDescent="0.35">
      <c r="A2971" t="s">
        <v>15</v>
      </c>
      <c r="B2971" t="s">
        <v>16</v>
      </c>
      <c r="C2971" t="s">
        <v>17</v>
      </c>
      <c r="D2971" t="s">
        <v>404</v>
      </c>
      <c r="E2971" t="s">
        <v>19</v>
      </c>
      <c r="F2971" t="s">
        <v>20</v>
      </c>
      <c r="G2971" t="s">
        <v>21</v>
      </c>
      <c r="H2971" s="2">
        <v>42503</v>
      </c>
      <c r="I2971">
        <v>14.5</v>
      </c>
      <c r="J2971">
        <v>24</v>
      </c>
      <c r="K2971">
        <f t="shared" si="339"/>
        <v>4.5</v>
      </c>
      <c r="L2971">
        <v>4</v>
      </c>
      <c r="M2971" t="s">
        <v>27</v>
      </c>
      <c r="N2971" t="s">
        <v>404</v>
      </c>
      <c r="O2971" t="s">
        <v>21</v>
      </c>
      <c r="P2971" t="s">
        <v>23</v>
      </c>
      <c r="Q2971" t="s">
        <v>409</v>
      </c>
    </row>
    <row r="2972" spans="1:17" x14ac:dyDescent="0.35">
      <c r="A2972" t="s">
        <v>15</v>
      </c>
      <c r="B2972" t="s">
        <v>16</v>
      </c>
      <c r="C2972" t="s">
        <v>17</v>
      </c>
      <c r="D2972" t="s">
        <v>404</v>
      </c>
      <c r="E2972" t="s">
        <v>19</v>
      </c>
      <c r="F2972" t="s">
        <v>20</v>
      </c>
      <c r="G2972" t="s">
        <v>21</v>
      </c>
      <c r="H2972" s="2">
        <v>42505</v>
      </c>
      <c r="I2972">
        <v>15</v>
      </c>
      <c r="J2972">
        <v>26</v>
      </c>
      <c r="K2972">
        <f t="shared" si="339"/>
        <v>5</v>
      </c>
      <c r="L2972">
        <v>5</v>
      </c>
      <c r="M2972" t="s">
        <v>28</v>
      </c>
      <c r="N2972" t="s">
        <v>404</v>
      </c>
      <c r="O2972" t="s">
        <v>21</v>
      </c>
      <c r="P2972" t="s">
        <v>23</v>
      </c>
      <c r="Q2972" t="s">
        <v>409</v>
      </c>
    </row>
    <row r="2973" spans="1:17" x14ac:dyDescent="0.35">
      <c r="A2973" t="s">
        <v>15</v>
      </c>
      <c r="B2973" t="s">
        <v>16</v>
      </c>
      <c r="C2973" t="s">
        <v>17</v>
      </c>
      <c r="D2973" t="s">
        <v>404</v>
      </c>
      <c r="E2973" t="s">
        <v>19</v>
      </c>
      <c r="F2973" t="s">
        <v>20</v>
      </c>
      <c r="G2973" t="s">
        <v>21</v>
      </c>
      <c r="H2973" s="2">
        <v>42510</v>
      </c>
      <c r="I2973">
        <v>16</v>
      </c>
      <c r="J2973">
        <v>31</v>
      </c>
      <c r="K2973">
        <f t="shared" si="339"/>
        <v>6</v>
      </c>
      <c r="L2973">
        <v>6</v>
      </c>
      <c r="M2973" t="s">
        <v>40</v>
      </c>
      <c r="N2973" t="s">
        <v>404</v>
      </c>
      <c r="O2973" t="s">
        <v>21</v>
      </c>
      <c r="P2973" t="s">
        <v>23</v>
      </c>
      <c r="Q2973" t="s">
        <v>409</v>
      </c>
    </row>
    <row r="2974" spans="1:17" hidden="1" x14ac:dyDescent="0.35">
      <c r="A2974" t="s">
        <v>15</v>
      </c>
      <c r="B2974" t="s">
        <v>16</v>
      </c>
      <c r="C2974" t="s">
        <v>17</v>
      </c>
      <c r="D2974" t="s">
        <v>404</v>
      </c>
      <c r="E2974" t="s">
        <v>19</v>
      </c>
      <c r="F2974" t="s">
        <v>20</v>
      </c>
      <c r="G2974" t="s">
        <v>21</v>
      </c>
      <c r="H2974" s="2">
        <v>42514</v>
      </c>
      <c r="I2974">
        <v>30</v>
      </c>
      <c r="J2974">
        <v>35</v>
      </c>
      <c r="L2974">
        <v>0</v>
      </c>
      <c r="M2974" t="s">
        <v>30</v>
      </c>
      <c r="N2974" t="s">
        <v>404</v>
      </c>
      <c r="O2974" t="s">
        <v>21</v>
      </c>
      <c r="P2974" t="s">
        <v>23</v>
      </c>
      <c r="Q2974" t="s">
        <v>409</v>
      </c>
    </row>
    <row r="2975" spans="1:17" hidden="1" x14ac:dyDescent="0.35">
      <c r="A2975" t="s">
        <v>15</v>
      </c>
      <c r="B2975" t="s">
        <v>16</v>
      </c>
      <c r="C2975" t="s">
        <v>17</v>
      </c>
      <c r="D2975" t="s">
        <v>404</v>
      </c>
      <c r="E2975" t="s">
        <v>19</v>
      </c>
      <c r="F2975" t="s">
        <v>20</v>
      </c>
      <c r="G2975" t="s">
        <v>21</v>
      </c>
      <c r="H2975" s="2">
        <v>42531</v>
      </c>
      <c r="I2975">
        <v>50</v>
      </c>
      <c r="J2975">
        <v>52</v>
      </c>
      <c r="L2975">
        <v>0</v>
      </c>
      <c r="M2975" t="s">
        <v>31</v>
      </c>
      <c r="N2975" t="s">
        <v>404</v>
      </c>
      <c r="O2975" t="s">
        <v>21</v>
      </c>
      <c r="P2975" t="s">
        <v>23</v>
      </c>
      <c r="Q2975" t="s">
        <v>409</v>
      </c>
    </row>
    <row r="2976" spans="1:17" hidden="1" x14ac:dyDescent="0.35">
      <c r="A2976" t="s">
        <v>15</v>
      </c>
      <c r="B2976" t="s">
        <v>16</v>
      </c>
      <c r="C2976" t="s">
        <v>17</v>
      </c>
      <c r="D2976" t="s">
        <v>404</v>
      </c>
      <c r="E2976" t="s">
        <v>19</v>
      </c>
      <c r="F2976" t="s">
        <v>20</v>
      </c>
      <c r="G2976" t="s">
        <v>21</v>
      </c>
      <c r="H2976" s="2">
        <v>42570</v>
      </c>
      <c r="I2976">
        <v>60</v>
      </c>
      <c r="J2976">
        <v>91</v>
      </c>
      <c r="L2976">
        <v>0</v>
      </c>
      <c r="M2976" t="s">
        <v>32</v>
      </c>
      <c r="N2976" t="s">
        <v>404</v>
      </c>
      <c r="O2976" t="s">
        <v>21</v>
      </c>
      <c r="P2976" t="s">
        <v>23</v>
      </c>
      <c r="Q2976" t="s">
        <v>409</v>
      </c>
    </row>
    <row r="2977" spans="1:17" hidden="1" x14ac:dyDescent="0.35">
      <c r="A2977" t="s">
        <v>15</v>
      </c>
      <c r="B2977" t="s">
        <v>16</v>
      </c>
      <c r="C2977" t="s">
        <v>17</v>
      </c>
      <c r="D2977" t="s">
        <v>404</v>
      </c>
      <c r="E2977" t="s">
        <v>33</v>
      </c>
      <c r="F2977" t="s">
        <v>20</v>
      </c>
      <c r="G2977" t="s">
        <v>34</v>
      </c>
      <c r="H2977" s="2">
        <v>42500</v>
      </c>
      <c r="I2977">
        <v>10</v>
      </c>
      <c r="J2977">
        <v>5</v>
      </c>
      <c r="L2977">
        <v>0</v>
      </c>
      <c r="M2977" t="s">
        <v>22</v>
      </c>
      <c r="N2977" t="s">
        <v>404</v>
      </c>
      <c r="O2977" t="s">
        <v>34</v>
      </c>
      <c r="P2977" t="s">
        <v>23</v>
      </c>
      <c r="Q2977" t="s">
        <v>410</v>
      </c>
    </row>
    <row r="2978" spans="1:17" x14ac:dyDescent="0.35">
      <c r="A2978" t="s">
        <v>15</v>
      </c>
      <c r="B2978" t="s">
        <v>16</v>
      </c>
      <c r="C2978" t="s">
        <v>17</v>
      </c>
      <c r="D2978" t="s">
        <v>404</v>
      </c>
      <c r="E2978" t="s">
        <v>33</v>
      </c>
      <c r="F2978" t="s">
        <v>20</v>
      </c>
      <c r="G2978" t="s">
        <v>34</v>
      </c>
      <c r="H2978" s="2">
        <v>42503</v>
      </c>
      <c r="I2978">
        <v>10</v>
      </c>
      <c r="J2978">
        <v>8</v>
      </c>
      <c r="K2978">
        <f t="shared" ref="K2978:K2983" si="340">I2978-10</f>
        <v>0</v>
      </c>
      <c r="L2978">
        <v>0</v>
      </c>
      <c r="M2978" t="s">
        <v>25</v>
      </c>
      <c r="N2978" t="s">
        <v>404</v>
      </c>
      <c r="O2978" t="s">
        <v>34</v>
      </c>
      <c r="P2978" t="s">
        <v>23</v>
      </c>
      <c r="Q2978" t="s">
        <v>410</v>
      </c>
    </row>
    <row r="2979" spans="1:17" x14ac:dyDescent="0.35">
      <c r="A2979" t="s">
        <v>15</v>
      </c>
      <c r="B2979" t="s">
        <v>16</v>
      </c>
      <c r="C2979" t="s">
        <v>17</v>
      </c>
      <c r="D2979" t="s">
        <v>404</v>
      </c>
      <c r="E2979" t="s">
        <v>33</v>
      </c>
      <c r="F2979" t="s">
        <v>20</v>
      </c>
      <c r="G2979" t="s">
        <v>34</v>
      </c>
      <c r="H2979" s="2">
        <v>42510</v>
      </c>
      <c r="I2979">
        <v>12.05</v>
      </c>
      <c r="J2979">
        <v>15</v>
      </c>
      <c r="K2979">
        <f t="shared" si="340"/>
        <v>2.0500000000000007</v>
      </c>
      <c r="L2979">
        <v>2</v>
      </c>
      <c r="M2979" t="s">
        <v>26</v>
      </c>
      <c r="N2979" t="s">
        <v>404</v>
      </c>
      <c r="O2979" t="s">
        <v>34</v>
      </c>
      <c r="P2979" t="s">
        <v>23</v>
      </c>
      <c r="Q2979" t="s">
        <v>410</v>
      </c>
    </row>
    <row r="2980" spans="1:17" x14ac:dyDescent="0.35">
      <c r="A2980" t="s">
        <v>15</v>
      </c>
      <c r="B2980" t="s">
        <v>16</v>
      </c>
      <c r="C2980" t="s">
        <v>17</v>
      </c>
      <c r="D2980" t="s">
        <v>404</v>
      </c>
      <c r="E2980" t="s">
        <v>33</v>
      </c>
      <c r="F2980" t="s">
        <v>20</v>
      </c>
      <c r="G2980" t="s">
        <v>34</v>
      </c>
      <c r="H2980" s="2">
        <v>42514</v>
      </c>
      <c r="I2980">
        <v>13.55</v>
      </c>
      <c r="J2980">
        <v>19</v>
      </c>
      <c r="K2980">
        <f t="shared" si="340"/>
        <v>3.5500000000000007</v>
      </c>
      <c r="L2980">
        <v>4</v>
      </c>
      <c r="M2980" t="s">
        <v>27</v>
      </c>
      <c r="N2980" t="s">
        <v>404</v>
      </c>
      <c r="O2980" t="s">
        <v>34</v>
      </c>
      <c r="P2980" t="s">
        <v>23</v>
      </c>
      <c r="Q2980" t="s">
        <v>410</v>
      </c>
    </row>
    <row r="2981" spans="1:17" x14ac:dyDescent="0.35">
      <c r="A2981" t="s">
        <v>15</v>
      </c>
      <c r="B2981" t="s">
        <v>16</v>
      </c>
      <c r="C2981" t="s">
        <v>17</v>
      </c>
      <c r="D2981" t="s">
        <v>404</v>
      </c>
      <c r="E2981" t="s">
        <v>33</v>
      </c>
      <c r="F2981" t="s">
        <v>20</v>
      </c>
      <c r="G2981" t="s">
        <v>34</v>
      </c>
      <c r="H2981" s="2">
        <v>42521</v>
      </c>
      <c r="I2981">
        <v>14.925000000000001</v>
      </c>
      <c r="J2981">
        <v>26</v>
      </c>
      <c r="K2981">
        <f t="shared" si="340"/>
        <v>4.9250000000000007</v>
      </c>
      <c r="L2981">
        <v>5</v>
      </c>
      <c r="M2981" t="s">
        <v>28</v>
      </c>
      <c r="N2981" t="s">
        <v>404</v>
      </c>
      <c r="O2981" t="s">
        <v>34</v>
      </c>
      <c r="P2981" t="s">
        <v>23</v>
      </c>
      <c r="Q2981" t="s">
        <v>410</v>
      </c>
    </row>
    <row r="2982" spans="1:17" x14ac:dyDescent="0.35">
      <c r="A2982" t="s">
        <v>15</v>
      </c>
      <c r="B2982" t="s">
        <v>16</v>
      </c>
      <c r="C2982" t="s">
        <v>17</v>
      </c>
      <c r="D2982" t="s">
        <v>404</v>
      </c>
      <c r="E2982" t="s">
        <v>33</v>
      </c>
      <c r="F2982" t="s">
        <v>20</v>
      </c>
      <c r="G2982" t="s">
        <v>34</v>
      </c>
      <c r="H2982" s="2">
        <v>42524</v>
      </c>
      <c r="I2982">
        <v>15.5</v>
      </c>
      <c r="J2982">
        <v>29</v>
      </c>
      <c r="K2982">
        <f t="shared" si="340"/>
        <v>5.5</v>
      </c>
      <c r="L2982">
        <v>6</v>
      </c>
      <c r="M2982" t="s">
        <v>40</v>
      </c>
      <c r="N2982" t="s">
        <v>404</v>
      </c>
      <c r="O2982" t="s">
        <v>34</v>
      </c>
      <c r="P2982" t="s">
        <v>23</v>
      </c>
      <c r="Q2982" t="s">
        <v>410</v>
      </c>
    </row>
    <row r="2983" spans="1:17" x14ac:dyDescent="0.35">
      <c r="A2983" t="s">
        <v>15</v>
      </c>
      <c r="B2983" t="s">
        <v>16</v>
      </c>
      <c r="C2983" t="s">
        <v>17</v>
      </c>
      <c r="D2983" t="s">
        <v>404</v>
      </c>
      <c r="E2983" t="s">
        <v>33</v>
      </c>
      <c r="F2983" t="s">
        <v>20</v>
      </c>
      <c r="G2983" t="s">
        <v>34</v>
      </c>
      <c r="H2983" s="2">
        <v>42531</v>
      </c>
      <c r="I2983">
        <v>18</v>
      </c>
      <c r="J2983">
        <v>36</v>
      </c>
      <c r="K2983">
        <f t="shared" si="340"/>
        <v>8</v>
      </c>
      <c r="L2983">
        <v>8</v>
      </c>
      <c r="M2983" t="s">
        <v>49</v>
      </c>
      <c r="N2983" t="s">
        <v>404</v>
      </c>
      <c r="O2983" t="s">
        <v>34</v>
      </c>
      <c r="P2983" t="s">
        <v>23</v>
      </c>
      <c r="Q2983" t="s">
        <v>410</v>
      </c>
    </row>
    <row r="2984" spans="1:17" hidden="1" x14ac:dyDescent="0.35">
      <c r="A2984" t="s">
        <v>15</v>
      </c>
      <c r="B2984" t="s">
        <v>16</v>
      </c>
      <c r="C2984" t="s">
        <v>17</v>
      </c>
      <c r="D2984" t="s">
        <v>404</v>
      </c>
      <c r="E2984" t="s">
        <v>33</v>
      </c>
      <c r="F2984" t="s">
        <v>20</v>
      </c>
      <c r="G2984" t="s">
        <v>34</v>
      </c>
      <c r="H2984" s="2">
        <v>42538</v>
      </c>
      <c r="I2984">
        <v>35</v>
      </c>
      <c r="J2984">
        <v>43</v>
      </c>
      <c r="L2984">
        <v>0</v>
      </c>
      <c r="M2984" t="s">
        <v>30</v>
      </c>
      <c r="N2984" t="s">
        <v>404</v>
      </c>
      <c r="O2984" t="s">
        <v>34</v>
      </c>
      <c r="P2984" t="s">
        <v>23</v>
      </c>
      <c r="Q2984" t="s">
        <v>410</v>
      </c>
    </row>
    <row r="2985" spans="1:17" hidden="1" x14ac:dyDescent="0.35">
      <c r="A2985" t="s">
        <v>15</v>
      </c>
      <c r="B2985" t="s">
        <v>16</v>
      </c>
      <c r="C2985" t="s">
        <v>17</v>
      </c>
      <c r="D2985" t="s">
        <v>404</v>
      </c>
      <c r="E2985" t="s">
        <v>33</v>
      </c>
      <c r="F2985" t="s">
        <v>20</v>
      </c>
      <c r="G2985" t="s">
        <v>34</v>
      </c>
      <c r="H2985" s="2">
        <v>42549</v>
      </c>
      <c r="I2985">
        <v>51</v>
      </c>
      <c r="J2985">
        <v>54</v>
      </c>
      <c r="L2985">
        <v>0</v>
      </c>
      <c r="M2985" t="s">
        <v>31</v>
      </c>
      <c r="N2985" t="s">
        <v>404</v>
      </c>
      <c r="O2985" t="s">
        <v>34</v>
      </c>
      <c r="P2985" t="s">
        <v>23</v>
      </c>
      <c r="Q2985" t="s">
        <v>410</v>
      </c>
    </row>
    <row r="2986" spans="1:17" hidden="1" x14ac:dyDescent="0.35">
      <c r="A2986" t="s">
        <v>15</v>
      </c>
      <c r="B2986" t="s">
        <v>16</v>
      </c>
      <c r="C2986" t="s">
        <v>17</v>
      </c>
      <c r="D2986" t="s">
        <v>404</v>
      </c>
      <c r="E2986" t="s">
        <v>33</v>
      </c>
      <c r="F2986" t="s">
        <v>20</v>
      </c>
      <c r="G2986" t="s">
        <v>34</v>
      </c>
      <c r="H2986" s="2">
        <v>42574</v>
      </c>
      <c r="I2986">
        <v>60</v>
      </c>
      <c r="J2986">
        <v>79</v>
      </c>
      <c r="L2986">
        <v>0</v>
      </c>
      <c r="M2986" t="s">
        <v>32</v>
      </c>
      <c r="N2986" t="s">
        <v>404</v>
      </c>
      <c r="O2986" t="s">
        <v>34</v>
      </c>
      <c r="P2986" t="s">
        <v>23</v>
      </c>
      <c r="Q2986" t="s">
        <v>410</v>
      </c>
    </row>
    <row r="2987" spans="1:17" hidden="1" x14ac:dyDescent="0.35">
      <c r="A2987" t="s">
        <v>15</v>
      </c>
      <c r="B2987" t="s">
        <v>16</v>
      </c>
      <c r="C2987" t="s">
        <v>17</v>
      </c>
      <c r="D2987" t="s">
        <v>404</v>
      </c>
      <c r="E2987" t="s">
        <v>36</v>
      </c>
      <c r="F2987" t="s">
        <v>20</v>
      </c>
      <c r="G2987" t="s">
        <v>37</v>
      </c>
      <c r="H2987" s="2">
        <v>42510</v>
      </c>
      <c r="I2987">
        <v>10</v>
      </c>
      <c r="J2987">
        <v>10</v>
      </c>
      <c r="L2987">
        <v>0</v>
      </c>
      <c r="M2987" t="s">
        <v>22</v>
      </c>
      <c r="N2987" t="s">
        <v>404</v>
      </c>
      <c r="O2987" t="s">
        <v>37</v>
      </c>
      <c r="P2987" t="s">
        <v>23</v>
      </c>
      <c r="Q2987" t="s">
        <v>411</v>
      </c>
    </row>
    <row r="2988" spans="1:17" x14ac:dyDescent="0.35">
      <c r="A2988" t="s">
        <v>15</v>
      </c>
      <c r="B2988" t="s">
        <v>16</v>
      </c>
      <c r="C2988" t="s">
        <v>17</v>
      </c>
      <c r="D2988" t="s">
        <v>404</v>
      </c>
      <c r="E2988" t="s">
        <v>36</v>
      </c>
      <c r="F2988" t="s">
        <v>20</v>
      </c>
      <c r="G2988" t="s">
        <v>37</v>
      </c>
      <c r="H2988" s="2">
        <v>42510</v>
      </c>
      <c r="I2988">
        <v>10</v>
      </c>
      <c r="J2988">
        <v>10</v>
      </c>
      <c r="K2988">
        <f t="shared" ref="K2988:K2992" si="341">I2988-10</f>
        <v>0</v>
      </c>
      <c r="L2988">
        <v>0</v>
      </c>
      <c r="M2988" t="s">
        <v>25</v>
      </c>
      <c r="N2988" t="s">
        <v>404</v>
      </c>
      <c r="O2988" t="s">
        <v>37</v>
      </c>
      <c r="P2988" t="s">
        <v>23</v>
      </c>
      <c r="Q2988" t="s">
        <v>411</v>
      </c>
    </row>
    <row r="2989" spans="1:17" x14ac:dyDescent="0.35">
      <c r="A2989" t="s">
        <v>15</v>
      </c>
      <c r="B2989" t="s">
        <v>16</v>
      </c>
      <c r="C2989" t="s">
        <v>17</v>
      </c>
      <c r="D2989" t="s">
        <v>404</v>
      </c>
      <c r="E2989" t="s">
        <v>36</v>
      </c>
      <c r="F2989" t="s">
        <v>20</v>
      </c>
      <c r="G2989" t="s">
        <v>37</v>
      </c>
      <c r="H2989" s="2">
        <v>42514</v>
      </c>
      <c r="I2989">
        <v>12</v>
      </c>
      <c r="J2989">
        <v>14</v>
      </c>
      <c r="K2989">
        <f t="shared" si="341"/>
        <v>2</v>
      </c>
      <c r="L2989">
        <v>2</v>
      </c>
      <c r="M2989" t="s">
        <v>26</v>
      </c>
      <c r="N2989" t="s">
        <v>404</v>
      </c>
      <c r="O2989" t="s">
        <v>37</v>
      </c>
      <c r="P2989" t="s">
        <v>23</v>
      </c>
      <c r="Q2989" t="s">
        <v>411</v>
      </c>
    </row>
    <row r="2990" spans="1:17" x14ac:dyDescent="0.35">
      <c r="A2990" t="s">
        <v>15</v>
      </c>
      <c r="B2990" t="s">
        <v>16</v>
      </c>
      <c r="C2990" t="s">
        <v>17</v>
      </c>
      <c r="D2990" t="s">
        <v>404</v>
      </c>
      <c r="E2990" t="s">
        <v>36</v>
      </c>
      <c r="F2990" t="s">
        <v>20</v>
      </c>
      <c r="G2990" t="s">
        <v>37</v>
      </c>
      <c r="H2990" s="2">
        <v>42517</v>
      </c>
      <c r="I2990">
        <v>12.6875</v>
      </c>
      <c r="J2990">
        <v>17</v>
      </c>
      <c r="K2990">
        <f t="shared" si="341"/>
        <v>2.6875</v>
      </c>
      <c r="L2990">
        <v>3</v>
      </c>
      <c r="M2990" t="s">
        <v>39</v>
      </c>
      <c r="N2990" t="s">
        <v>404</v>
      </c>
      <c r="O2990" t="s">
        <v>37</v>
      </c>
      <c r="P2990" t="s">
        <v>23</v>
      </c>
      <c r="Q2990" t="s">
        <v>411</v>
      </c>
    </row>
    <row r="2991" spans="1:17" x14ac:dyDescent="0.35">
      <c r="A2991" t="s">
        <v>15</v>
      </c>
      <c r="B2991" t="s">
        <v>16</v>
      </c>
      <c r="C2991" t="s">
        <v>17</v>
      </c>
      <c r="D2991" t="s">
        <v>404</v>
      </c>
      <c r="E2991" t="s">
        <v>36</v>
      </c>
      <c r="F2991" t="s">
        <v>20</v>
      </c>
      <c r="G2991" t="s">
        <v>37</v>
      </c>
      <c r="H2991" s="2">
        <v>42521</v>
      </c>
      <c r="I2991">
        <v>13.6875</v>
      </c>
      <c r="J2991">
        <v>21</v>
      </c>
      <c r="K2991">
        <f t="shared" si="341"/>
        <v>3.6875</v>
      </c>
      <c r="L2991">
        <v>4</v>
      </c>
      <c r="M2991" t="s">
        <v>27</v>
      </c>
      <c r="N2991" t="s">
        <v>404</v>
      </c>
      <c r="O2991" t="s">
        <v>37</v>
      </c>
      <c r="P2991" t="s">
        <v>23</v>
      </c>
      <c r="Q2991" t="s">
        <v>411</v>
      </c>
    </row>
    <row r="2992" spans="1:17" x14ac:dyDescent="0.35">
      <c r="A2992" t="s">
        <v>15</v>
      </c>
      <c r="B2992" t="s">
        <v>16</v>
      </c>
      <c r="C2992" t="s">
        <v>17</v>
      </c>
      <c r="D2992" t="s">
        <v>404</v>
      </c>
      <c r="E2992" t="s">
        <v>36</v>
      </c>
      <c r="F2992" t="s">
        <v>20</v>
      </c>
      <c r="G2992" t="s">
        <v>37</v>
      </c>
      <c r="H2992" s="2">
        <v>42528</v>
      </c>
      <c r="I2992">
        <v>15.3125</v>
      </c>
      <c r="J2992">
        <v>28</v>
      </c>
      <c r="K2992">
        <f t="shared" si="341"/>
        <v>5.3125</v>
      </c>
      <c r="L2992">
        <v>5</v>
      </c>
      <c r="M2992" t="s">
        <v>28</v>
      </c>
      <c r="N2992" t="s">
        <v>404</v>
      </c>
      <c r="O2992" t="s">
        <v>37</v>
      </c>
      <c r="P2992" t="s">
        <v>23</v>
      </c>
      <c r="Q2992" t="s">
        <v>411</v>
      </c>
    </row>
    <row r="2993" spans="1:17" hidden="1" x14ac:dyDescent="0.35">
      <c r="A2993" t="s">
        <v>15</v>
      </c>
      <c r="B2993" t="s">
        <v>16</v>
      </c>
      <c r="C2993" t="s">
        <v>17</v>
      </c>
      <c r="D2993" t="s">
        <v>404</v>
      </c>
      <c r="E2993" t="s">
        <v>36</v>
      </c>
      <c r="F2993" t="s">
        <v>20</v>
      </c>
      <c r="G2993" t="s">
        <v>37</v>
      </c>
      <c r="H2993" s="2">
        <v>42531</v>
      </c>
      <c r="I2993">
        <v>30</v>
      </c>
      <c r="J2993">
        <v>31</v>
      </c>
      <c r="L2993">
        <v>0</v>
      </c>
      <c r="M2993" t="s">
        <v>30</v>
      </c>
      <c r="N2993" t="s">
        <v>404</v>
      </c>
      <c r="O2993" t="s">
        <v>37</v>
      </c>
      <c r="P2993" t="s">
        <v>23</v>
      </c>
      <c r="Q2993" t="s">
        <v>411</v>
      </c>
    </row>
    <row r="2994" spans="1:17" hidden="1" x14ac:dyDescent="0.35">
      <c r="A2994" t="s">
        <v>15</v>
      </c>
      <c r="B2994" t="s">
        <v>16</v>
      </c>
      <c r="C2994" t="s">
        <v>17</v>
      </c>
      <c r="D2994" t="s">
        <v>404</v>
      </c>
      <c r="E2994" t="s">
        <v>36</v>
      </c>
      <c r="F2994" t="s">
        <v>20</v>
      </c>
      <c r="G2994" t="s">
        <v>37</v>
      </c>
      <c r="H2994" s="2">
        <v>42549</v>
      </c>
      <c r="I2994">
        <v>50</v>
      </c>
      <c r="J2994">
        <v>49</v>
      </c>
      <c r="L2994">
        <v>0</v>
      </c>
      <c r="M2994" t="s">
        <v>31</v>
      </c>
      <c r="N2994" t="s">
        <v>404</v>
      </c>
      <c r="O2994" t="s">
        <v>37</v>
      </c>
      <c r="P2994" t="s">
        <v>23</v>
      </c>
      <c r="Q2994" t="s">
        <v>411</v>
      </c>
    </row>
    <row r="2995" spans="1:17" hidden="1" x14ac:dyDescent="0.35">
      <c r="A2995" t="s">
        <v>15</v>
      </c>
      <c r="B2995" t="s">
        <v>16</v>
      </c>
      <c r="C2995" t="s">
        <v>17</v>
      </c>
      <c r="D2995" t="s">
        <v>404</v>
      </c>
      <c r="E2995" t="s">
        <v>36</v>
      </c>
      <c r="F2995" t="s">
        <v>20</v>
      </c>
      <c r="G2995" t="s">
        <v>37</v>
      </c>
      <c r="H2995" s="2">
        <v>42580</v>
      </c>
      <c r="I2995">
        <v>60</v>
      </c>
      <c r="J2995">
        <v>80</v>
      </c>
      <c r="L2995">
        <v>0</v>
      </c>
      <c r="M2995" t="s">
        <v>32</v>
      </c>
      <c r="N2995" t="s">
        <v>404</v>
      </c>
      <c r="O2995" t="s">
        <v>37</v>
      </c>
      <c r="P2995" t="s">
        <v>23</v>
      </c>
      <c r="Q2995" t="s">
        <v>411</v>
      </c>
    </row>
    <row r="2996" spans="1:17" hidden="1" x14ac:dyDescent="0.35">
      <c r="A2996" t="s">
        <v>15</v>
      </c>
      <c r="B2996" t="s">
        <v>16</v>
      </c>
      <c r="C2996" t="s">
        <v>17</v>
      </c>
      <c r="D2996" t="s">
        <v>404</v>
      </c>
      <c r="E2996" t="s">
        <v>36</v>
      </c>
      <c r="F2996" t="s">
        <v>41</v>
      </c>
      <c r="G2996" t="s">
        <v>37</v>
      </c>
      <c r="H2996" s="2">
        <v>42510</v>
      </c>
      <c r="I2996">
        <v>10</v>
      </c>
      <c r="J2996">
        <v>10</v>
      </c>
      <c r="L2996">
        <v>0</v>
      </c>
      <c r="M2996" t="s">
        <v>22</v>
      </c>
      <c r="N2996" t="s">
        <v>404</v>
      </c>
      <c r="O2996" t="s">
        <v>37</v>
      </c>
      <c r="P2996" t="s">
        <v>41</v>
      </c>
      <c r="Q2996" t="s">
        <v>412</v>
      </c>
    </row>
    <row r="2997" spans="1:17" x14ac:dyDescent="0.35">
      <c r="A2997" t="s">
        <v>15</v>
      </c>
      <c r="B2997" t="s">
        <v>16</v>
      </c>
      <c r="C2997" t="s">
        <v>17</v>
      </c>
      <c r="D2997" t="s">
        <v>404</v>
      </c>
      <c r="E2997" t="s">
        <v>36</v>
      </c>
      <c r="F2997" t="s">
        <v>41</v>
      </c>
      <c r="G2997" t="s">
        <v>37</v>
      </c>
      <c r="H2997" s="2">
        <v>42510</v>
      </c>
      <c r="I2997">
        <v>10</v>
      </c>
      <c r="J2997">
        <v>10</v>
      </c>
      <c r="K2997">
        <f t="shared" ref="K2997:K3002" si="342">I2997-10</f>
        <v>0</v>
      </c>
      <c r="L2997">
        <v>0</v>
      </c>
      <c r="M2997" t="s">
        <v>25</v>
      </c>
      <c r="N2997" t="s">
        <v>404</v>
      </c>
      <c r="O2997" t="s">
        <v>37</v>
      </c>
      <c r="P2997" t="s">
        <v>41</v>
      </c>
      <c r="Q2997" t="s">
        <v>412</v>
      </c>
    </row>
    <row r="2998" spans="1:17" x14ac:dyDescent="0.35">
      <c r="A2998" t="s">
        <v>15</v>
      </c>
      <c r="B2998" t="s">
        <v>16</v>
      </c>
      <c r="C2998" t="s">
        <v>17</v>
      </c>
      <c r="D2998" t="s">
        <v>404</v>
      </c>
      <c r="E2998" t="s">
        <v>36</v>
      </c>
      <c r="F2998" t="s">
        <v>41</v>
      </c>
      <c r="G2998" t="s">
        <v>37</v>
      </c>
      <c r="H2998" s="2">
        <v>42514</v>
      </c>
      <c r="I2998">
        <v>11.75</v>
      </c>
      <c r="J2998">
        <v>14</v>
      </c>
      <c r="K2998">
        <f t="shared" si="342"/>
        <v>1.75</v>
      </c>
      <c r="L2998">
        <v>2</v>
      </c>
      <c r="M2998" t="s">
        <v>26</v>
      </c>
      <c r="N2998" t="s">
        <v>404</v>
      </c>
      <c r="O2998" t="s">
        <v>37</v>
      </c>
      <c r="P2998" t="s">
        <v>41</v>
      </c>
      <c r="Q2998" t="s">
        <v>412</v>
      </c>
    </row>
    <row r="2999" spans="1:17" x14ac:dyDescent="0.35">
      <c r="A2999" t="s">
        <v>15</v>
      </c>
      <c r="B2999" t="s">
        <v>16</v>
      </c>
      <c r="C2999" t="s">
        <v>17</v>
      </c>
      <c r="D2999" t="s">
        <v>404</v>
      </c>
      <c r="E2999" t="s">
        <v>36</v>
      </c>
      <c r="F2999" t="s">
        <v>41</v>
      </c>
      <c r="G2999" t="s">
        <v>37</v>
      </c>
      <c r="H2999" s="2">
        <v>42521</v>
      </c>
      <c r="I2999">
        <v>13.5</v>
      </c>
      <c r="J2999">
        <v>21</v>
      </c>
      <c r="K2999">
        <f t="shared" si="342"/>
        <v>3.5</v>
      </c>
      <c r="L2999">
        <v>4</v>
      </c>
      <c r="M2999" t="s">
        <v>27</v>
      </c>
      <c r="N2999" t="s">
        <v>404</v>
      </c>
      <c r="O2999" t="s">
        <v>37</v>
      </c>
      <c r="P2999" t="s">
        <v>41</v>
      </c>
      <c r="Q2999" t="s">
        <v>412</v>
      </c>
    </row>
    <row r="3000" spans="1:17" x14ac:dyDescent="0.35">
      <c r="A3000" t="s">
        <v>15</v>
      </c>
      <c r="B3000" t="s">
        <v>16</v>
      </c>
      <c r="C3000" t="s">
        <v>17</v>
      </c>
      <c r="D3000" t="s">
        <v>404</v>
      </c>
      <c r="E3000" t="s">
        <v>36</v>
      </c>
      <c r="F3000" t="s">
        <v>41</v>
      </c>
      <c r="G3000" t="s">
        <v>37</v>
      </c>
      <c r="H3000" s="2">
        <v>42528</v>
      </c>
      <c r="I3000">
        <v>14.625</v>
      </c>
      <c r="J3000">
        <v>28</v>
      </c>
      <c r="K3000">
        <f t="shared" si="342"/>
        <v>4.625</v>
      </c>
      <c r="L3000">
        <v>5</v>
      </c>
      <c r="M3000" t="s">
        <v>28</v>
      </c>
      <c r="N3000" t="s">
        <v>404</v>
      </c>
      <c r="O3000" t="s">
        <v>37</v>
      </c>
      <c r="P3000" t="s">
        <v>41</v>
      </c>
      <c r="Q3000" t="s">
        <v>412</v>
      </c>
    </row>
    <row r="3001" spans="1:17" x14ac:dyDescent="0.35">
      <c r="A3001" t="s">
        <v>15</v>
      </c>
      <c r="B3001" t="s">
        <v>16</v>
      </c>
      <c r="C3001" t="s">
        <v>17</v>
      </c>
      <c r="D3001" t="s">
        <v>404</v>
      </c>
      <c r="E3001" t="s">
        <v>36</v>
      </c>
      <c r="F3001" t="s">
        <v>41</v>
      </c>
      <c r="G3001" t="s">
        <v>37</v>
      </c>
      <c r="H3001" s="2">
        <v>42531</v>
      </c>
      <c r="I3001">
        <v>15.75</v>
      </c>
      <c r="J3001">
        <v>31</v>
      </c>
      <c r="K3001">
        <f t="shared" si="342"/>
        <v>5.75</v>
      </c>
      <c r="L3001">
        <v>6</v>
      </c>
      <c r="M3001" t="s">
        <v>40</v>
      </c>
      <c r="N3001" t="s">
        <v>404</v>
      </c>
      <c r="O3001" t="s">
        <v>37</v>
      </c>
      <c r="P3001" t="s">
        <v>41</v>
      </c>
      <c r="Q3001" t="s">
        <v>412</v>
      </c>
    </row>
    <row r="3002" spans="1:17" x14ac:dyDescent="0.35">
      <c r="A3002" t="s">
        <v>15</v>
      </c>
      <c r="B3002" t="s">
        <v>16</v>
      </c>
      <c r="C3002" t="s">
        <v>17</v>
      </c>
      <c r="D3002" t="s">
        <v>404</v>
      </c>
      <c r="E3002" t="s">
        <v>36</v>
      </c>
      <c r="F3002" t="s">
        <v>41</v>
      </c>
      <c r="G3002" t="s">
        <v>37</v>
      </c>
      <c r="H3002" s="2">
        <v>42535</v>
      </c>
      <c r="I3002">
        <v>17</v>
      </c>
      <c r="J3002">
        <v>35</v>
      </c>
      <c r="K3002">
        <f t="shared" si="342"/>
        <v>7</v>
      </c>
      <c r="L3002">
        <v>7</v>
      </c>
      <c r="M3002" t="s">
        <v>29</v>
      </c>
      <c r="N3002" t="s">
        <v>404</v>
      </c>
      <c r="O3002" t="s">
        <v>37</v>
      </c>
      <c r="P3002" t="s">
        <v>41</v>
      </c>
      <c r="Q3002" t="s">
        <v>412</v>
      </c>
    </row>
    <row r="3003" spans="1:17" hidden="1" x14ac:dyDescent="0.35">
      <c r="A3003" t="s">
        <v>15</v>
      </c>
      <c r="B3003" t="s">
        <v>16</v>
      </c>
      <c r="C3003" t="s">
        <v>17</v>
      </c>
      <c r="D3003" t="s">
        <v>404</v>
      </c>
      <c r="E3003" t="s">
        <v>36</v>
      </c>
      <c r="F3003" t="s">
        <v>41</v>
      </c>
      <c r="G3003" t="s">
        <v>37</v>
      </c>
      <c r="H3003" s="2">
        <v>42538</v>
      </c>
      <c r="I3003">
        <v>30</v>
      </c>
      <c r="J3003">
        <v>38</v>
      </c>
      <c r="L3003">
        <v>0</v>
      </c>
      <c r="M3003" t="s">
        <v>30</v>
      </c>
      <c r="N3003" t="s">
        <v>404</v>
      </c>
      <c r="O3003" t="s">
        <v>37</v>
      </c>
      <c r="P3003" t="s">
        <v>41</v>
      </c>
      <c r="Q3003" t="s">
        <v>412</v>
      </c>
    </row>
    <row r="3004" spans="1:17" hidden="1" x14ac:dyDescent="0.35">
      <c r="A3004" t="s">
        <v>15</v>
      </c>
      <c r="B3004" t="s">
        <v>16</v>
      </c>
      <c r="C3004" t="s">
        <v>17</v>
      </c>
      <c r="D3004" t="s">
        <v>404</v>
      </c>
      <c r="E3004" t="s">
        <v>36</v>
      </c>
      <c r="F3004" t="s">
        <v>41</v>
      </c>
      <c r="G3004" t="s">
        <v>37</v>
      </c>
      <c r="H3004" s="2">
        <v>42549</v>
      </c>
      <c r="I3004">
        <v>50</v>
      </c>
      <c r="J3004">
        <v>49</v>
      </c>
      <c r="L3004">
        <v>0</v>
      </c>
      <c r="M3004" t="s">
        <v>31</v>
      </c>
      <c r="N3004" t="s">
        <v>404</v>
      </c>
      <c r="O3004" t="s">
        <v>37</v>
      </c>
      <c r="P3004" t="s">
        <v>41</v>
      </c>
      <c r="Q3004" t="s">
        <v>412</v>
      </c>
    </row>
    <row r="3005" spans="1:17" hidden="1" x14ac:dyDescent="0.35">
      <c r="A3005" t="s">
        <v>15</v>
      </c>
      <c r="B3005" t="s">
        <v>16</v>
      </c>
      <c r="C3005" t="s">
        <v>17</v>
      </c>
      <c r="D3005" t="s">
        <v>404</v>
      </c>
      <c r="E3005" t="s">
        <v>36</v>
      </c>
      <c r="F3005" t="s">
        <v>41</v>
      </c>
      <c r="G3005" t="s">
        <v>37</v>
      </c>
      <c r="H3005" s="2">
        <v>42580</v>
      </c>
      <c r="I3005">
        <v>60</v>
      </c>
      <c r="J3005">
        <v>80</v>
      </c>
      <c r="L3005">
        <v>0</v>
      </c>
      <c r="M3005" t="s">
        <v>32</v>
      </c>
      <c r="N3005" t="s">
        <v>404</v>
      </c>
      <c r="O3005" t="s">
        <v>37</v>
      </c>
      <c r="P3005" t="s">
        <v>41</v>
      </c>
      <c r="Q3005" t="s">
        <v>412</v>
      </c>
    </row>
    <row r="3006" spans="1:17" hidden="1" x14ac:dyDescent="0.35">
      <c r="A3006" t="s">
        <v>15</v>
      </c>
      <c r="B3006" t="s">
        <v>16</v>
      </c>
      <c r="C3006" t="s">
        <v>17</v>
      </c>
      <c r="D3006" t="s">
        <v>404</v>
      </c>
      <c r="E3006" t="s">
        <v>36</v>
      </c>
      <c r="F3006" t="s">
        <v>43</v>
      </c>
      <c r="G3006" t="s">
        <v>37</v>
      </c>
      <c r="H3006" s="2">
        <v>42510</v>
      </c>
      <c r="I3006">
        <v>10</v>
      </c>
      <c r="J3006">
        <v>10</v>
      </c>
      <c r="L3006">
        <v>0</v>
      </c>
      <c r="M3006" t="s">
        <v>22</v>
      </c>
      <c r="N3006" t="s">
        <v>404</v>
      </c>
      <c r="O3006" t="s">
        <v>37</v>
      </c>
      <c r="P3006" t="s">
        <v>43</v>
      </c>
      <c r="Q3006" t="s">
        <v>413</v>
      </c>
    </row>
    <row r="3007" spans="1:17" x14ac:dyDescent="0.35">
      <c r="A3007" t="s">
        <v>15</v>
      </c>
      <c r="B3007" t="s">
        <v>16</v>
      </c>
      <c r="C3007" t="s">
        <v>17</v>
      </c>
      <c r="D3007" t="s">
        <v>404</v>
      </c>
      <c r="E3007" t="s">
        <v>36</v>
      </c>
      <c r="F3007" t="s">
        <v>43</v>
      </c>
      <c r="G3007" t="s">
        <v>37</v>
      </c>
      <c r="H3007" s="2">
        <v>42510</v>
      </c>
      <c r="I3007">
        <v>10</v>
      </c>
      <c r="J3007">
        <v>10</v>
      </c>
      <c r="K3007">
        <f t="shared" ref="K3007:K3011" si="343">I3007-10</f>
        <v>0</v>
      </c>
      <c r="L3007">
        <v>0</v>
      </c>
      <c r="M3007" t="s">
        <v>25</v>
      </c>
      <c r="N3007" t="s">
        <v>404</v>
      </c>
      <c r="O3007" t="s">
        <v>37</v>
      </c>
      <c r="P3007" t="s">
        <v>43</v>
      </c>
      <c r="Q3007" t="s">
        <v>413</v>
      </c>
    </row>
    <row r="3008" spans="1:17" x14ac:dyDescent="0.35">
      <c r="A3008" t="s">
        <v>15</v>
      </c>
      <c r="B3008" t="s">
        <v>16</v>
      </c>
      <c r="C3008" t="s">
        <v>17</v>
      </c>
      <c r="D3008" t="s">
        <v>404</v>
      </c>
      <c r="E3008" t="s">
        <v>36</v>
      </c>
      <c r="F3008" t="s">
        <v>43</v>
      </c>
      <c r="G3008" t="s">
        <v>37</v>
      </c>
      <c r="H3008" s="2">
        <v>42514</v>
      </c>
      <c r="I3008">
        <v>12</v>
      </c>
      <c r="J3008">
        <v>14</v>
      </c>
      <c r="K3008">
        <f t="shared" si="343"/>
        <v>2</v>
      </c>
      <c r="L3008">
        <v>2</v>
      </c>
      <c r="M3008" t="s">
        <v>26</v>
      </c>
      <c r="N3008" t="s">
        <v>404</v>
      </c>
      <c r="O3008" t="s">
        <v>37</v>
      </c>
      <c r="P3008" t="s">
        <v>43</v>
      </c>
      <c r="Q3008" t="s">
        <v>413</v>
      </c>
    </row>
    <row r="3009" spans="1:17" x14ac:dyDescent="0.35">
      <c r="A3009" t="s">
        <v>15</v>
      </c>
      <c r="B3009" t="s">
        <v>16</v>
      </c>
      <c r="C3009" t="s">
        <v>17</v>
      </c>
      <c r="D3009" t="s">
        <v>404</v>
      </c>
      <c r="E3009" t="s">
        <v>36</v>
      </c>
      <c r="F3009" t="s">
        <v>43</v>
      </c>
      <c r="G3009" t="s">
        <v>37</v>
      </c>
      <c r="H3009" s="2">
        <v>42517</v>
      </c>
      <c r="I3009">
        <v>12.69230769230769</v>
      </c>
      <c r="J3009">
        <v>17</v>
      </c>
      <c r="K3009">
        <f t="shared" si="343"/>
        <v>2.6923076923076898</v>
      </c>
      <c r="L3009">
        <v>3</v>
      </c>
      <c r="M3009" t="s">
        <v>39</v>
      </c>
      <c r="N3009" t="s">
        <v>404</v>
      </c>
      <c r="O3009" t="s">
        <v>37</v>
      </c>
      <c r="P3009" t="s">
        <v>43</v>
      </c>
      <c r="Q3009" t="s">
        <v>413</v>
      </c>
    </row>
    <row r="3010" spans="1:17" x14ac:dyDescent="0.35">
      <c r="A3010" t="s">
        <v>15</v>
      </c>
      <c r="B3010" t="s">
        <v>16</v>
      </c>
      <c r="C3010" t="s">
        <v>17</v>
      </c>
      <c r="D3010" t="s">
        <v>404</v>
      </c>
      <c r="E3010" t="s">
        <v>36</v>
      </c>
      <c r="F3010" t="s">
        <v>43</v>
      </c>
      <c r="G3010" t="s">
        <v>37</v>
      </c>
      <c r="H3010" s="2">
        <v>42521</v>
      </c>
      <c r="I3010">
        <v>13.875</v>
      </c>
      <c r="J3010">
        <v>21</v>
      </c>
      <c r="K3010">
        <f t="shared" si="343"/>
        <v>3.875</v>
      </c>
      <c r="L3010">
        <v>4</v>
      </c>
      <c r="M3010" t="s">
        <v>27</v>
      </c>
      <c r="N3010" t="s">
        <v>404</v>
      </c>
      <c r="O3010" t="s">
        <v>37</v>
      </c>
      <c r="P3010" t="s">
        <v>43</v>
      </c>
      <c r="Q3010" t="s">
        <v>413</v>
      </c>
    </row>
    <row r="3011" spans="1:17" x14ac:dyDescent="0.35">
      <c r="A3011" t="s">
        <v>15</v>
      </c>
      <c r="B3011" t="s">
        <v>16</v>
      </c>
      <c r="C3011" t="s">
        <v>17</v>
      </c>
      <c r="D3011" t="s">
        <v>404</v>
      </c>
      <c r="E3011" t="s">
        <v>36</v>
      </c>
      <c r="F3011" t="s">
        <v>43</v>
      </c>
      <c r="G3011" t="s">
        <v>37</v>
      </c>
      <c r="H3011" s="2">
        <v>42528</v>
      </c>
      <c r="I3011">
        <v>15.0625</v>
      </c>
      <c r="J3011">
        <v>28</v>
      </c>
      <c r="K3011">
        <f t="shared" si="343"/>
        <v>5.0625</v>
      </c>
      <c r="L3011">
        <v>5</v>
      </c>
      <c r="M3011" t="s">
        <v>28</v>
      </c>
      <c r="N3011" t="s">
        <v>404</v>
      </c>
      <c r="O3011" t="s">
        <v>37</v>
      </c>
      <c r="P3011" t="s">
        <v>43</v>
      </c>
      <c r="Q3011" t="s">
        <v>413</v>
      </c>
    </row>
    <row r="3012" spans="1:17" hidden="1" x14ac:dyDescent="0.35">
      <c r="A3012" t="s">
        <v>15</v>
      </c>
      <c r="B3012" t="s">
        <v>16</v>
      </c>
      <c r="C3012" t="s">
        <v>17</v>
      </c>
      <c r="D3012" t="s">
        <v>404</v>
      </c>
      <c r="E3012" t="s">
        <v>36</v>
      </c>
      <c r="F3012" t="s">
        <v>43</v>
      </c>
      <c r="G3012" t="s">
        <v>37</v>
      </c>
      <c r="H3012" s="2">
        <v>42531</v>
      </c>
      <c r="I3012">
        <v>30</v>
      </c>
      <c r="J3012">
        <v>31</v>
      </c>
      <c r="L3012">
        <v>0</v>
      </c>
      <c r="M3012" t="s">
        <v>30</v>
      </c>
      <c r="N3012" t="s">
        <v>404</v>
      </c>
      <c r="O3012" t="s">
        <v>37</v>
      </c>
      <c r="P3012" t="s">
        <v>43</v>
      </c>
      <c r="Q3012" t="s">
        <v>413</v>
      </c>
    </row>
    <row r="3013" spans="1:17" hidden="1" x14ac:dyDescent="0.35">
      <c r="A3013" t="s">
        <v>15</v>
      </c>
      <c r="B3013" t="s">
        <v>16</v>
      </c>
      <c r="C3013" t="s">
        <v>17</v>
      </c>
      <c r="D3013" t="s">
        <v>404</v>
      </c>
      <c r="E3013" t="s">
        <v>36</v>
      </c>
      <c r="F3013" t="s">
        <v>43</v>
      </c>
      <c r="G3013" t="s">
        <v>37</v>
      </c>
      <c r="H3013" s="2">
        <v>42549</v>
      </c>
      <c r="I3013">
        <v>53</v>
      </c>
      <c r="J3013">
        <v>49</v>
      </c>
      <c r="L3013">
        <v>0</v>
      </c>
      <c r="M3013" t="s">
        <v>31</v>
      </c>
      <c r="N3013" t="s">
        <v>404</v>
      </c>
      <c r="O3013" t="s">
        <v>37</v>
      </c>
      <c r="P3013" t="s">
        <v>43</v>
      </c>
      <c r="Q3013" t="s">
        <v>413</v>
      </c>
    </row>
    <row r="3014" spans="1:17" hidden="1" x14ac:dyDescent="0.35">
      <c r="A3014" t="s">
        <v>15</v>
      </c>
      <c r="B3014" t="s">
        <v>16</v>
      </c>
      <c r="C3014" t="s">
        <v>17</v>
      </c>
      <c r="D3014" t="s">
        <v>404</v>
      </c>
      <c r="E3014" t="s">
        <v>36</v>
      </c>
      <c r="F3014" t="s">
        <v>43</v>
      </c>
      <c r="G3014" t="s">
        <v>37</v>
      </c>
      <c r="H3014" s="2">
        <v>42570</v>
      </c>
      <c r="I3014">
        <v>60</v>
      </c>
      <c r="J3014">
        <v>70</v>
      </c>
      <c r="L3014">
        <v>0</v>
      </c>
      <c r="M3014" t="s">
        <v>32</v>
      </c>
      <c r="N3014" t="s">
        <v>404</v>
      </c>
      <c r="O3014" t="s">
        <v>37</v>
      </c>
      <c r="P3014" t="s">
        <v>43</v>
      </c>
      <c r="Q3014" t="s">
        <v>413</v>
      </c>
    </row>
    <row r="3015" spans="1:17" hidden="1" x14ac:dyDescent="0.35">
      <c r="A3015" t="s">
        <v>15</v>
      </c>
      <c r="B3015" t="s">
        <v>16</v>
      </c>
      <c r="C3015" t="s">
        <v>17</v>
      </c>
      <c r="D3015" t="s">
        <v>404</v>
      </c>
      <c r="E3015" t="s">
        <v>45</v>
      </c>
      <c r="F3015" t="s">
        <v>20</v>
      </c>
      <c r="G3015" t="s">
        <v>46</v>
      </c>
      <c r="H3015" s="2">
        <v>42517</v>
      </c>
      <c r="I3015">
        <v>10</v>
      </c>
      <c r="J3015">
        <v>7</v>
      </c>
      <c r="L3015">
        <v>0</v>
      </c>
      <c r="M3015" t="s">
        <v>22</v>
      </c>
      <c r="N3015" t="s">
        <v>404</v>
      </c>
      <c r="O3015" t="s">
        <v>46</v>
      </c>
      <c r="P3015" t="s">
        <v>23</v>
      </c>
      <c r="Q3015" t="s">
        <v>414</v>
      </c>
    </row>
    <row r="3016" spans="1:17" x14ac:dyDescent="0.35">
      <c r="A3016" t="s">
        <v>15</v>
      </c>
      <c r="B3016" t="s">
        <v>16</v>
      </c>
      <c r="C3016" t="s">
        <v>17</v>
      </c>
      <c r="D3016" t="s">
        <v>404</v>
      </c>
      <c r="E3016" t="s">
        <v>45</v>
      </c>
      <c r="F3016" t="s">
        <v>20</v>
      </c>
      <c r="G3016" t="s">
        <v>46</v>
      </c>
      <c r="H3016" s="2">
        <v>42521</v>
      </c>
      <c r="I3016">
        <v>10</v>
      </c>
      <c r="J3016">
        <v>11</v>
      </c>
      <c r="K3016">
        <f t="shared" ref="K3016:K3022" si="344">I3016-10</f>
        <v>0</v>
      </c>
      <c r="L3016">
        <v>0</v>
      </c>
      <c r="M3016" t="s">
        <v>25</v>
      </c>
      <c r="N3016" t="s">
        <v>404</v>
      </c>
      <c r="O3016" t="s">
        <v>46</v>
      </c>
      <c r="P3016" t="s">
        <v>23</v>
      </c>
      <c r="Q3016" t="s">
        <v>414</v>
      </c>
    </row>
    <row r="3017" spans="1:17" x14ac:dyDescent="0.35">
      <c r="A3017" t="s">
        <v>15</v>
      </c>
      <c r="B3017" t="s">
        <v>16</v>
      </c>
      <c r="C3017" t="s">
        <v>17</v>
      </c>
      <c r="D3017" t="s">
        <v>404</v>
      </c>
      <c r="E3017" t="s">
        <v>45</v>
      </c>
      <c r="F3017" t="s">
        <v>20</v>
      </c>
      <c r="G3017" t="s">
        <v>46</v>
      </c>
      <c r="H3017" s="2">
        <v>42524</v>
      </c>
      <c r="I3017">
        <v>10.75</v>
      </c>
      <c r="J3017">
        <v>14</v>
      </c>
      <c r="K3017">
        <f t="shared" si="344"/>
        <v>0.75</v>
      </c>
      <c r="L3017">
        <v>1</v>
      </c>
      <c r="M3017" t="s">
        <v>48</v>
      </c>
      <c r="N3017" t="s">
        <v>404</v>
      </c>
      <c r="O3017" t="s">
        <v>46</v>
      </c>
      <c r="P3017" t="s">
        <v>23</v>
      </c>
      <c r="Q3017" t="s">
        <v>414</v>
      </c>
    </row>
    <row r="3018" spans="1:17" x14ac:dyDescent="0.35">
      <c r="A3018" t="s">
        <v>15</v>
      </c>
      <c r="B3018" t="s">
        <v>16</v>
      </c>
      <c r="C3018" t="s">
        <v>17</v>
      </c>
      <c r="D3018" t="s">
        <v>404</v>
      </c>
      <c r="E3018" t="s">
        <v>45</v>
      </c>
      <c r="F3018" t="s">
        <v>20</v>
      </c>
      <c r="G3018" t="s">
        <v>46</v>
      </c>
      <c r="H3018" s="2">
        <v>42528</v>
      </c>
      <c r="I3018">
        <v>12</v>
      </c>
      <c r="J3018">
        <v>18</v>
      </c>
      <c r="K3018">
        <f t="shared" si="344"/>
        <v>2</v>
      </c>
      <c r="L3018">
        <v>2</v>
      </c>
      <c r="M3018" t="s">
        <v>26</v>
      </c>
      <c r="N3018" t="s">
        <v>404</v>
      </c>
      <c r="O3018" t="s">
        <v>46</v>
      </c>
      <c r="P3018" t="s">
        <v>23</v>
      </c>
      <c r="Q3018" t="s">
        <v>414</v>
      </c>
    </row>
    <row r="3019" spans="1:17" x14ac:dyDescent="0.35">
      <c r="A3019" t="s">
        <v>15</v>
      </c>
      <c r="B3019" t="s">
        <v>16</v>
      </c>
      <c r="C3019" t="s">
        <v>17</v>
      </c>
      <c r="D3019" t="s">
        <v>404</v>
      </c>
      <c r="E3019" t="s">
        <v>45</v>
      </c>
      <c r="F3019" t="s">
        <v>20</v>
      </c>
      <c r="G3019" t="s">
        <v>46</v>
      </c>
      <c r="H3019" s="2">
        <v>42531</v>
      </c>
      <c r="I3019">
        <v>13.125</v>
      </c>
      <c r="J3019">
        <v>21</v>
      </c>
      <c r="K3019">
        <f t="shared" si="344"/>
        <v>3.125</v>
      </c>
      <c r="L3019">
        <v>3</v>
      </c>
      <c r="M3019" t="s">
        <v>39</v>
      </c>
      <c r="N3019" t="s">
        <v>404</v>
      </c>
      <c r="O3019" t="s">
        <v>46</v>
      </c>
      <c r="P3019" t="s">
        <v>23</v>
      </c>
      <c r="Q3019" t="s">
        <v>414</v>
      </c>
    </row>
    <row r="3020" spans="1:17" x14ac:dyDescent="0.35">
      <c r="A3020" t="s">
        <v>15</v>
      </c>
      <c r="B3020" t="s">
        <v>16</v>
      </c>
      <c r="C3020" t="s">
        <v>17</v>
      </c>
      <c r="D3020" t="s">
        <v>404</v>
      </c>
      <c r="E3020" t="s">
        <v>45</v>
      </c>
      <c r="F3020" t="s">
        <v>20</v>
      </c>
      <c r="G3020" t="s">
        <v>46</v>
      </c>
      <c r="H3020" s="2">
        <v>42535</v>
      </c>
      <c r="I3020">
        <v>13.75</v>
      </c>
      <c r="J3020">
        <v>25</v>
      </c>
      <c r="K3020">
        <f t="shared" si="344"/>
        <v>3.75</v>
      </c>
      <c r="L3020">
        <v>4</v>
      </c>
      <c r="M3020" t="s">
        <v>27</v>
      </c>
      <c r="N3020" t="s">
        <v>404</v>
      </c>
      <c r="O3020" t="s">
        <v>46</v>
      </c>
      <c r="P3020" t="s">
        <v>23</v>
      </c>
      <c r="Q3020" t="s">
        <v>414</v>
      </c>
    </row>
    <row r="3021" spans="1:17" x14ac:dyDescent="0.35">
      <c r="A3021" t="s">
        <v>15</v>
      </c>
      <c r="B3021" t="s">
        <v>16</v>
      </c>
      <c r="C3021" t="s">
        <v>17</v>
      </c>
      <c r="D3021" t="s">
        <v>404</v>
      </c>
      <c r="E3021" t="s">
        <v>45</v>
      </c>
      <c r="F3021" t="s">
        <v>20</v>
      </c>
      <c r="G3021" t="s">
        <v>46</v>
      </c>
      <c r="H3021" s="2">
        <v>42538</v>
      </c>
      <c r="I3021">
        <v>14.75</v>
      </c>
      <c r="J3021">
        <v>28</v>
      </c>
      <c r="K3021">
        <f t="shared" si="344"/>
        <v>4.75</v>
      </c>
      <c r="L3021">
        <v>5</v>
      </c>
      <c r="M3021" t="s">
        <v>28</v>
      </c>
      <c r="N3021" t="s">
        <v>404</v>
      </c>
      <c r="O3021" t="s">
        <v>46</v>
      </c>
      <c r="P3021" t="s">
        <v>23</v>
      </c>
      <c r="Q3021" t="s">
        <v>414</v>
      </c>
    </row>
    <row r="3022" spans="1:17" x14ac:dyDescent="0.35">
      <c r="A3022" t="s">
        <v>15</v>
      </c>
      <c r="B3022" t="s">
        <v>16</v>
      </c>
      <c r="C3022" t="s">
        <v>17</v>
      </c>
      <c r="D3022" t="s">
        <v>404</v>
      </c>
      <c r="E3022" t="s">
        <v>45</v>
      </c>
      <c r="F3022" t="s">
        <v>20</v>
      </c>
      <c r="G3022" t="s">
        <v>46</v>
      </c>
      <c r="H3022" s="2">
        <v>42543</v>
      </c>
      <c r="I3022">
        <v>15.875</v>
      </c>
      <c r="J3022">
        <v>33</v>
      </c>
      <c r="K3022">
        <f t="shared" si="344"/>
        <v>5.875</v>
      </c>
      <c r="L3022">
        <v>6</v>
      </c>
      <c r="M3022" t="s">
        <v>40</v>
      </c>
      <c r="N3022" t="s">
        <v>404</v>
      </c>
      <c r="O3022" t="s">
        <v>46</v>
      </c>
      <c r="P3022" t="s">
        <v>23</v>
      </c>
      <c r="Q3022" t="s">
        <v>414</v>
      </c>
    </row>
    <row r="3023" spans="1:17" hidden="1" x14ac:dyDescent="0.35">
      <c r="A3023" t="s">
        <v>15</v>
      </c>
      <c r="B3023" t="s">
        <v>16</v>
      </c>
      <c r="C3023" t="s">
        <v>17</v>
      </c>
      <c r="D3023" t="s">
        <v>404</v>
      </c>
      <c r="E3023" t="s">
        <v>45</v>
      </c>
      <c r="F3023" t="s">
        <v>20</v>
      </c>
      <c r="G3023" t="s">
        <v>46</v>
      </c>
      <c r="H3023" s="2">
        <v>42549</v>
      </c>
      <c r="I3023">
        <v>30</v>
      </c>
      <c r="J3023">
        <v>39</v>
      </c>
      <c r="L3023">
        <v>0</v>
      </c>
      <c r="M3023" t="s">
        <v>30</v>
      </c>
      <c r="N3023" t="s">
        <v>404</v>
      </c>
      <c r="O3023" t="s">
        <v>46</v>
      </c>
      <c r="P3023" t="s">
        <v>23</v>
      </c>
      <c r="Q3023" t="s">
        <v>414</v>
      </c>
    </row>
    <row r="3024" spans="1:17" hidden="1" x14ac:dyDescent="0.35">
      <c r="A3024" t="s">
        <v>15</v>
      </c>
      <c r="B3024" t="s">
        <v>16</v>
      </c>
      <c r="C3024" t="s">
        <v>17</v>
      </c>
      <c r="D3024" t="s">
        <v>404</v>
      </c>
      <c r="E3024" t="s">
        <v>45</v>
      </c>
      <c r="F3024" t="s">
        <v>20</v>
      </c>
      <c r="G3024" t="s">
        <v>46</v>
      </c>
      <c r="H3024" s="2">
        <v>42566</v>
      </c>
      <c r="I3024">
        <v>51</v>
      </c>
      <c r="J3024">
        <v>56</v>
      </c>
      <c r="L3024">
        <v>0</v>
      </c>
      <c r="M3024" t="s">
        <v>31</v>
      </c>
      <c r="N3024" t="s">
        <v>404</v>
      </c>
      <c r="O3024" t="s">
        <v>46</v>
      </c>
      <c r="P3024" t="s">
        <v>23</v>
      </c>
      <c r="Q3024" t="s">
        <v>414</v>
      </c>
    </row>
    <row r="3025" spans="1:17" hidden="1" x14ac:dyDescent="0.35">
      <c r="A3025" t="s">
        <v>15</v>
      </c>
      <c r="B3025" t="s">
        <v>16</v>
      </c>
      <c r="C3025" t="s">
        <v>17</v>
      </c>
      <c r="D3025" t="s">
        <v>404</v>
      </c>
      <c r="E3025" t="s">
        <v>45</v>
      </c>
      <c r="F3025" t="s">
        <v>20</v>
      </c>
      <c r="G3025" t="s">
        <v>46</v>
      </c>
      <c r="H3025" s="2">
        <v>42591</v>
      </c>
      <c r="I3025">
        <v>60</v>
      </c>
      <c r="J3025">
        <v>81</v>
      </c>
      <c r="L3025">
        <v>0</v>
      </c>
      <c r="M3025" t="s">
        <v>32</v>
      </c>
      <c r="N3025" t="s">
        <v>404</v>
      </c>
      <c r="O3025" t="s">
        <v>46</v>
      </c>
      <c r="P3025" t="s">
        <v>23</v>
      </c>
      <c r="Q3025" t="s">
        <v>414</v>
      </c>
    </row>
    <row r="3026" spans="1:17" hidden="1" x14ac:dyDescent="0.35">
      <c r="A3026" t="s">
        <v>60</v>
      </c>
      <c r="B3026" t="s">
        <v>61</v>
      </c>
      <c r="C3026" t="s">
        <v>17</v>
      </c>
      <c r="D3026" t="s">
        <v>415</v>
      </c>
      <c r="E3026" t="s">
        <v>19</v>
      </c>
      <c r="F3026" t="s">
        <v>20</v>
      </c>
      <c r="G3026" t="s">
        <v>52</v>
      </c>
      <c r="H3026" s="2">
        <v>42101</v>
      </c>
      <c r="I3026">
        <v>10</v>
      </c>
      <c r="J3026">
        <v>7</v>
      </c>
      <c r="L3026">
        <v>0</v>
      </c>
      <c r="M3026" t="s">
        <v>22</v>
      </c>
      <c r="N3026" t="s">
        <v>415</v>
      </c>
      <c r="O3026" t="s">
        <v>52</v>
      </c>
      <c r="P3026" t="s">
        <v>23</v>
      </c>
      <c r="Q3026" t="s">
        <v>416</v>
      </c>
    </row>
    <row r="3027" spans="1:17" x14ac:dyDescent="0.35">
      <c r="A3027" t="s">
        <v>60</v>
      </c>
      <c r="B3027" t="s">
        <v>61</v>
      </c>
      <c r="C3027" t="s">
        <v>17</v>
      </c>
      <c r="D3027" t="s">
        <v>415</v>
      </c>
      <c r="E3027" t="s">
        <v>19</v>
      </c>
      <c r="F3027" t="s">
        <v>20</v>
      </c>
      <c r="G3027" t="s">
        <v>52</v>
      </c>
      <c r="H3027" s="2">
        <v>42101</v>
      </c>
      <c r="I3027">
        <v>10</v>
      </c>
      <c r="J3027">
        <v>7</v>
      </c>
      <c r="K3027">
        <f t="shared" ref="K3027:K3032" si="345">I3027-10</f>
        <v>0</v>
      </c>
      <c r="L3027">
        <v>0</v>
      </c>
      <c r="M3027" t="s">
        <v>25</v>
      </c>
      <c r="N3027" t="s">
        <v>415</v>
      </c>
      <c r="O3027" t="s">
        <v>52</v>
      </c>
      <c r="P3027" t="s">
        <v>23</v>
      </c>
      <c r="Q3027" t="s">
        <v>416</v>
      </c>
    </row>
    <row r="3028" spans="1:17" x14ac:dyDescent="0.35">
      <c r="A3028" t="s">
        <v>60</v>
      </c>
      <c r="B3028" t="s">
        <v>61</v>
      </c>
      <c r="C3028" t="s">
        <v>17</v>
      </c>
      <c r="D3028" t="s">
        <v>415</v>
      </c>
      <c r="E3028" t="s">
        <v>19</v>
      </c>
      <c r="F3028" t="s">
        <v>20</v>
      </c>
      <c r="G3028" t="s">
        <v>52</v>
      </c>
      <c r="H3028" s="2">
        <v>42103</v>
      </c>
      <c r="I3028">
        <v>11</v>
      </c>
      <c r="J3028">
        <v>9</v>
      </c>
      <c r="K3028">
        <f t="shared" si="345"/>
        <v>1</v>
      </c>
      <c r="L3028">
        <v>1</v>
      </c>
      <c r="M3028" t="s">
        <v>48</v>
      </c>
      <c r="N3028" t="s">
        <v>415</v>
      </c>
      <c r="O3028" t="s">
        <v>52</v>
      </c>
      <c r="P3028" t="s">
        <v>23</v>
      </c>
      <c r="Q3028" t="s">
        <v>416</v>
      </c>
    </row>
    <row r="3029" spans="1:17" x14ac:dyDescent="0.35">
      <c r="A3029" t="s">
        <v>60</v>
      </c>
      <c r="B3029" t="s">
        <v>61</v>
      </c>
      <c r="C3029" t="s">
        <v>17</v>
      </c>
      <c r="D3029" t="s">
        <v>415</v>
      </c>
      <c r="E3029" t="s">
        <v>19</v>
      </c>
      <c r="F3029" t="s">
        <v>20</v>
      </c>
      <c r="G3029" t="s">
        <v>52</v>
      </c>
      <c r="H3029" s="2">
        <v>42107</v>
      </c>
      <c r="I3029">
        <v>12</v>
      </c>
      <c r="J3029">
        <v>13</v>
      </c>
      <c r="K3029">
        <f t="shared" si="345"/>
        <v>2</v>
      </c>
      <c r="L3029">
        <v>2</v>
      </c>
      <c r="M3029" t="s">
        <v>26</v>
      </c>
      <c r="N3029" t="s">
        <v>415</v>
      </c>
      <c r="O3029" t="s">
        <v>52</v>
      </c>
      <c r="P3029" t="s">
        <v>23</v>
      </c>
      <c r="Q3029" t="s">
        <v>416</v>
      </c>
    </row>
    <row r="3030" spans="1:17" x14ac:dyDescent="0.35">
      <c r="A3030" t="s">
        <v>60</v>
      </c>
      <c r="B3030" t="s">
        <v>61</v>
      </c>
      <c r="C3030" t="s">
        <v>17</v>
      </c>
      <c r="D3030" t="s">
        <v>415</v>
      </c>
      <c r="E3030" t="s">
        <v>19</v>
      </c>
      <c r="F3030" t="s">
        <v>20</v>
      </c>
      <c r="G3030" t="s">
        <v>52</v>
      </c>
      <c r="H3030" s="2">
        <v>42110</v>
      </c>
      <c r="I3030">
        <v>13</v>
      </c>
      <c r="J3030">
        <v>16</v>
      </c>
      <c r="K3030">
        <f t="shared" si="345"/>
        <v>3</v>
      </c>
      <c r="L3030">
        <v>3</v>
      </c>
      <c r="M3030" t="s">
        <v>39</v>
      </c>
      <c r="N3030" t="s">
        <v>415</v>
      </c>
      <c r="O3030" t="s">
        <v>52</v>
      </c>
      <c r="P3030" t="s">
        <v>23</v>
      </c>
      <c r="Q3030" t="s">
        <v>416</v>
      </c>
    </row>
    <row r="3031" spans="1:17" x14ac:dyDescent="0.35">
      <c r="A3031" t="s">
        <v>60</v>
      </c>
      <c r="B3031" t="s">
        <v>61</v>
      </c>
      <c r="C3031" t="s">
        <v>17</v>
      </c>
      <c r="D3031" t="s">
        <v>415</v>
      </c>
      <c r="E3031" t="s">
        <v>19</v>
      </c>
      <c r="F3031" t="s">
        <v>20</v>
      </c>
      <c r="G3031" t="s">
        <v>52</v>
      </c>
      <c r="H3031" s="2">
        <v>42115</v>
      </c>
      <c r="I3031">
        <v>14.625</v>
      </c>
      <c r="J3031">
        <v>21</v>
      </c>
      <c r="K3031">
        <f t="shared" si="345"/>
        <v>4.625</v>
      </c>
      <c r="L3031">
        <v>5</v>
      </c>
      <c r="M3031" t="s">
        <v>28</v>
      </c>
      <c r="N3031" t="s">
        <v>415</v>
      </c>
      <c r="O3031" t="s">
        <v>52</v>
      </c>
      <c r="P3031" t="s">
        <v>23</v>
      </c>
      <c r="Q3031" t="s">
        <v>416</v>
      </c>
    </row>
    <row r="3032" spans="1:17" x14ac:dyDescent="0.35">
      <c r="A3032" t="s">
        <v>60</v>
      </c>
      <c r="B3032" t="s">
        <v>61</v>
      </c>
      <c r="C3032" t="s">
        <v>17</v>
      </c>
      <c r="D3032" t="s">
        <v>415</v>
      </c>
      <c r="E3032" t="s">
        <v>19</v>
      </c>
      <c r="F3032" t="s">
        <v>20</v>
      </c>
      <c r="G3032" t="s">
        <v>52</v>
      </c>
      <c r="H3032" s="2">
        <v>42122</v>
      </c>
      <c r="I3032">
        <v>15.875</v>
      </c>
      <c r="J3032">
        <v>28</v>
      </c>
      <c r="K3032">
        <f t="shared" si="345"/>
        <v>5.875</v>
      </c>
      <c r="L3032">
        <v>6</v>
      </c>
      <c r="M3032" t="s">
        <v>40</v>
      </c>
      <c r="N3032" t="s">
        <v>415</v>
      </c>
      <c r="O3032" t="s">
        <v>52</v>
      </c>
      <c r="P3032" t="s">
        <v>23</v>
      </c>
      <c r="Q3032" t="s">
        <v>416</v>
      </c>
    </row>
    <row r="3033" spans="1:17" hidden="1" x14ac:dyDescent="0.35">
      <c r="A3033" t="s">
        <v>60</v>
      </c>
      <c r="B3033" t="s">
        <v>61</v>
      </c>
      <c r="C3033" t="s">
        <v>17</v>
      </c>
      <c r="D3033" t="s">
        <v>415</v>
      </c>
      <c r="E3033" t="s">
        <v>19</v>
      </c>
      <c r="F3033" t="s">
        <v>20</v>
      </c>
      <c r="G3033" t="s">
        <v>52</v>
      </c>
      <c r="H3033" s="2">
        <v>42129</v>
      </c>
      <c r="I3033">
        <v>30</v>
      </c>
      <c r="J3033">
        <v>35</v>
      </c>
      <c r="L3033">
        <v>0</v>
      </c>
      <c r="M3033" t="s">
        <v>30</v>
      </c>
      <c r="N3033" t="s">
        <v>415</v>
      </c>
      <c r="O3033" t="s">
        <v>52</v>
      </c>
      <c r="P3033" t="s">
        <v>23</v>
      </c>
      <c r="Q3033" t="s">
        <v>416</v>
      </c>
    </row>
    <row r="3034" spans="1:17" hidden="1" x14ac:dyDescent="0.35">
      <c r="A3034" t="s">
        <v>60</v>
      </c>
      <c r="B3034" t="s">
        <v>61</v>
      </c>
      <c r="C3034" t="s">
        <v>17</v>
      </c>
      <c r="D3034" t="s">
        <v>415</v>
      </c>
      <c r="E3034" t="s">
        <v>19</v>
      </c>
      <c r="F3034" t="s">
        <v>20</v>
      </c>
      <c r="G3034" t="s">
        <v>52</v>
      </c>
      <c r="H3034" s="2">
        <v>42149</v>
      </c>
      <c r="I3034">
        <v>50</v>
      </c>
      <c r="J3034">
        <v>55</v>
      </c>
      <c r="L3034">
        <v>0</v>
      </c>
      <c r="M3034" t="s">
        <v>31</v>
      </c>
      <c r="N3034" t="s">
        <v>415</v>
      </c>
      <c r="O3034" t="s">
        <v>52</v>
      </c>
      <c r="P3034" t="s">
        <v>23</v>
      </c>
      <c r="Q3034" t="s">
        <v>416</v>
      </c>
    </row>
    <row r="3035" spans="1:17" hidden="1" x14ac:dyDescent="0.35">
      <c r="A3035" t="s">
        <v>60</v>
      </c>
      <c r="B3035" t="s">
        <v>61</v>
      </c>
      <c r="C3035" t="s">
        <v>17</v>
      </c>
      <c r="D3035" t="s">
        <v>415</v>
      </c>
      <c r="E3035" t="s">
        <v>19</v>
      </c>
      <c r="F3035" t="s">
        <v>20</v>
      </c>
      <c r="G3035" t="s">
        <v>52</v>
      </c>
      <c r="H3035" s="2">
        <v>42187</v>
      </c>
      <c r="I3035">
        <v>65</v>
      </c>
      <c r="J3035">
        <v>93</v>
      </c>
      <c r="L3035">
        <v>0</v>
      </c>
      <c r="M3035" t="s">
        <v>32</v>
      </c>
      <c r="N3035" t="s">
        <v>415</v>
      </c>
      <c r="O3035" t="s">
        <v>52</v>
      </c>
      <c r="P3035" t="s">
        <v>23</v>
      </c>
      <c r="Q3035" t="s">
        <v>416</v>
      </c>
    </row>
    <row r="3036" spans="1:17" hidden="1" x14ac:dyDescent="0.35">
      <c r="A3036" t="s">
        <v>60</v>
      </c>
      <c r="B3036" t="s">
        <v>61</v>
      </c>
      <c r="C3036" t="s">
        <v>17</v>
      </c>
      <c r="D3036" t="s">
        <v>415</v>
      </c>
      <c r="E3036" t="s">
        <v>33</v>
      </c>
      <c r="F3036" t="s">
        <v>20</v>
      </c>
      <c r="G3036" t="s">
        <v>64</v>
      </c>
      <c r="H3036" s="2">
        <v>42115</v>
      </c>
      <c r="I3036">
        <v>10</v>
      </c>
      <c r="J3036">
        <v>6</v>
      </c>
      <c r="L3036">
        <v>0</v>
      </c>
      <c r="M3036" t="s">
        <v>22</v>
      </c>
      <c r="N3036" t="s">
        <v>415</v>
      </c>
      <c r="O3036" t="s">
        <v>64</v>
      </c>
      <c r="P3036" t="s">
        <v>23</v>
      </c>
      <c r="Q3036" t="s">
        <v>417</v>
      </c>
    </row>
    <row r="3037" spans="1:17" x14ac:dyDescent="0.35">
      <c r="A3037" t="s">
        <v>60</v>
      </c>
      <c r="B3037" t="s">
        <v>61</v>
      </c>
      <c r="C3037" t="s">
        <v>17</v>
      </c>
      <c r="D3037" t="s">
        <v>415</v>
      </c>
      <c r="E3037" t="s">
        <v>33</v>
      </c>
      <c r="F3037" t="s">
        <v>20</v>
      </c>
      <c r="G3037" t="s">
        <v>64</v>
      </c>
      <c r="H3037" s="2">
        <v>42115</v>
      </c>
      <c r="I3037">
        <v>10</v>
      </c>
      <c r="J3037">
        <v>6</v>
      </c>
      <c r="K3037">
        <f t="shared" ref="K3037:K3043" si="346">I3037-10</f>
        <v>0</v>
      </c>
      <c r="L3037">
        <v>0</v>
      </c>
      <c r="M3037" t="s">
        <v>25</v>
      </c>
      <c r="N3037" t="s">
        <v>415</v>
      </c>
      <c r="O3037" t="s">
        <v>64</v>
      </c>
      <c r="P3037" t="s">
        <v>23</v>
      </c>
      <c r="Q3037" t="s">
        <v>417</v>
      </c>
    </row>
    <row r="3038" spans="1:17" x14ac:dyDescent="0.35">
      <c r="A3038" t="s">
        <v>60</v>
      </c>
      <c r="B3038" t="s">
        <v>61</v>
      </c>
      <c r="C3038" t="s">
        <v>17</v>
      </c>
      <c r="D3038" t="s">
        <v>415</v>
      </c>
      <c r="E3038" t="s">
        <v>33</v>
      </c>
      <c r="F3038" t="s">
        <v>20</v>
      </c>
      <c r="G3038" t="s">
        <v>64</v>
      </c>
      <c r="H3038" s="2">
        <v>42122</v>
      </c>
      <c r="I3038">
        <v>11.875</v>
      </c>
      <c r="J3038">
        <v>13</v>
      </c>
      <c r="K3038">
        <f t="shared" si="346"/>
        <v>1.875</v>
      </c>
      <c r="L3038">
        <v>2</v>
      </c>
      <c r="M3038" t="s">
        <v>26</v>
      </c>
      <c r="N3038" t="s">
        <v>415</v>
      </c>
      <c r="O3038" t="s">
        <v>64</v>
      </c>
      <c r="P3038" t="s">
        <v>23</v>
      </c>
      <c r="Q3038" t="s">
        <v>417</v>
      </c>
    </row>
    <row r="3039" spans="1:17" x14ac:dyDescent="0.35">
      <c r="A3039" t="s">
        <v>60</v>
      </c>
      <c r="B3039" t="s">
        <v>61</v>
      </c>
      <c r="C3039" t="s">
        <v>17</v>
      </c>
      <c r="D3039" t="s">
        <v>415</v>
      </c>
      <c r="E3039" t="s">
        <v>33</v>
      </c>
      <c r="F3039" t="s">
        <v>20</v>
      </c>
      <c r="G3039" t="s">
        <v>64</v>
      </c>
      <c r="H3039" s="2">
        <v>42129</v>
      </c>
      <c r="I3039">
        <v>13.4375</v>
      </c>
      <c r="J3039">
        <v>20</v>
      </c>
      <c r="K3039">
        <f t="shared" si="346"/>
        <v>3.4375</v>
      </c>
      <c r="L3039">
        <v>3</v>
      </c>
      <c r="M3039" t="s">
        <v>39</v>
      </c>
      <c r="N3039" t="s">
        <v>415</v>
      </c>
      <c r="O3039" t="s">
        <v>64</v>
      </c>
      <c r="P3039" t="s">
        <v>23</v>
      </c>
      <c r="Q3039" t="s">
        <v>417</v>
      </c>
    </row>
    <row r="3040" spans="1:17" x14ac:dyDescent="0.35">
      <c r="A3040" t="s">
        <v>60</v>
      </c>
      <c r="B3040" t="s">
        <v>61</v>
      </c>
      <c r="C3040" t="s">
        <v>17</v>
      </c>
      <c r="D3040" t="s">
        <v>415</v>
      </c>
      <c r="E3040" t="s">
        <v>33</v>
      </c>
      <c r="F3040" t="s">
        <v>20</v>
      </c>
      <c r="G3040" t="s">
        <v>64</v>
      </c>
      <c r="H3040" s="2">
        <v>42132</v>
      </c>
      <c r="I3040">
        <v>14.125</v>
      </c>
      <c r="J3040">
        <v>23</v>
      </c>
      <c r="K3040">
        <f t="shared" si="346"/>
        <v>4.125</v>
      </c>
      <c r="L3040">
        <v>4</v>
      </c>
      <c r="M3040" t="s">
        <v>27</v>
      </c>
      <c r="N3040" t="s">
        <v>415</v>
      </c>
      <c r="O3040" t="s">
        <v>64</v>
      </c>
      <c r="P3040" t="s">
        <v>23</v>
      </c>
      <c r="Q3040" t="s">
        <v>417</v>
      </c>
    </row>
    <row r="3041" spans="1:17" x14ac:dyDescent="0.35">
      <c r="A3041" t="s">
        <v>60</v>
      </c>
      <c r="B3041" t="s">
        <v>61</v>
      </c>
      <c r="C3041" t="s">
        <v>17</v>
      </c>
      <c r="D3041" t="s">
        <v>415</v>
      </c>
      <c r="E3041" t="s">
        <v>33</v>
      </c>
      <c r="F3041" t="s">
        <v>20</v>
      </c>
      <c r="G3041" t="s">
        <v>64</v>
      </c>
      <c r="H3041" s="2">
        <v>42136</v>
      </c>
      <c r="I3041">
        <v>15.1875</v>
      </c>
      <c r="J3041">
        <v>27</v>
      </c>
      <c r="K3041">
        <f t="shared" si="346"/>
        <v>5.1875</v>
      </c>
      <c r="L3041">
        <v>5</v>
      </c>
      <c r="M3041" t="s">
        <v>28</v>
      </c>
      <c r="N3041" t="s">
        <v>415</v>
      </c>
      <c r="O3041" t="s">
        <v>64</v>
      </c>
      <c r="P3041" t="s">
        <v>23</v>
      </c>
      <c r="Q3041" t="s">
        <v>417</v>
      </c>
    </row>
    <row r="3042" spans="1:17" x14ac:dyDescent="0.35">
      <c r="A3042" t="s">
        <v>60</v>
      </c>
      <c r="B3042" t="s">
        <v>61</v>
      </c>
      <c r="C3042" t="s">
        <v>17</v>
      </c>
      <c r="D3042" t="s">
        <v>415</v>
      </c>
      <c r="E3042" t="s">
        <v>33</v>
      </c>
      <c r="F3042" t="s">
        <v>20</v>
      </c>
      <c r="G3042" t="s">
        <v>64</v>
      </c>
      <c r="H3042" s="2">
        <v>42139</v>
      </c>
      <c r="I3042">
        <v>16.125</v>
      </c>
      <c r="J3042">
        <v>30</v>
      </c>
      <c r="K3042">
        <f t="shared" si="346"/>
        <v>6.125</v>
      </c>
      <c r="L3042">
        <v>6</v>
      </c>
      <c r="M3042" t="s">
        <v>40</v>
      </c>
      <c r="N3042" t="s">
        <v>415</v>
      </c>
      <c r="O3042" t="s">
        <v>64</v>
      </c>
      <c r="P3042" t="s">
        <v>23</v>
      </c>
      <c r="Q3042" t="s">
        <v>417</v>
      </c>
    </row>
    <row r="3043" spans="1:17" x14ac:dyDescent="0.35">
      <c r="A3043" t="s">
        <v>60</v>
      </c>
      <c r="B3043" t="s">
        <v>61</v>
      </c>
      <c r="C3043" t="s">
        <v>17</v>
      </c>
      <c r="D3043" t="s">
        <v>415</v>
      </c>
      <c r="E3043" t="s">
        <v>33</v>
      </c>
      <c r="F3043" t="s">
        <v>20</v>
      </c>
      <c r="G3043" t="s">
        <v>64</v>
      </c>
      <c r="H3043" s="2">
        <v>42144</v>
      </c>
      <c r="I3043">
        <v>16.928571428571431</v>
      </c>
      <c r="J3043">
        <v>35</v>
      </c>
      <c r="K3043">
        <f t="shared" si="346"/>
        <v>6.9285714285714306</v>
      </c>
      <c r="L3043">
        <v>7</v>
      </c>
      <c r="M3043" t="s">
        <v>29</v>
      </c>
      <c r="N3043" t="s">
        <v>415</v>
      </c>
      <c r="O3043" t="s">
        <v>64</v>
      </c>
      <c r="P3043" t="s">
        <v>23</v>
      </c>
      <c r="Q3043" t="s">
        <v>417</v>
      </c>
    </row>
    <row r="3044" spans="1:17" hidden="1" x14ac:dyDescent="0.35">
      <c r="A3044" t="s">
        <v>60</v>
      </c>
      <c r="B3044" t="s">
        <v>61</v>
      </c>
      <c r="C3044" t="s">
        <v>17</v>
      </c>
      <c r="D3044" t="s">
        <v>415</v>
      </c>
      <c r="E3044" t="s">
        <v>33</v>
      </c>
      <c r="F3044" t="s">
        <v>20</v>
      </c>
      <c r="G3044" t="s">
        <v>64</v>
      </c>
      <c r="H3044" s="2">
        <v>42153</v>
      </c>
      <c r="I3044">
        <v>30</v>
      </c>
      <c r="J3044">
        <v>44</v>
      </c>
      <c r="L3044">
        <v>0</v>
      </c>
      <c r="M3044" t="s">
        <v>30</v>
      </c>
      <c r="N3044" t="s">
        <v>415</v>
      </c>
      <c r="O3044" t="s">
        <v>64</v>
      </c>
      <c r="P3044" t="s">
        <v>23</v>
      </c>
      <c r="Q3044" t="s">
        <v>417</v>
      </c>
    </row>
    <row r="3045" spans="1:17" hidden="1" x14ac:dyDescent="0.35">
      <c r="A3045" t="s">
        <v>60</v>
      </c>
      <c r="B3045" t="s">
        <v>61</v>
      </c>
      <c r="C3045" t="s">
        <v>17</v>
      </c>
      <c r="D3045" t="s">
        <v>415</v>
      </c>
      <c r="E3045" t="s">
        <v>33</v>
      </c>
      <c r="F3045" t="s">
        <v>20</v>
      </c>
      <c r="G3045" t="s">
        <v>64</v>
      </c>
      <c r="H3045" s="2">
        <v>42165</v>
      </c>
      <c r="I3045">
        <v>50</v>
      </c>
      <c r="J3045">
        <v>56</v>
      </c>
      <c r="L3045">
        <v>0</v>
      </c>
      <c r="M3045" t="s">
        <v>31</v>
      </c>
      <c r="N3045" t="s">
        <v>415</v>
      </c>
      <c r="O3045" t="s">
        <v>64</v>
      </c>
      <c r="P3045" t="s">
        <v>23</v>
      </c>
      <c r="Q3045" t="s">
        <v>417</v>
      </c>
    </row>
    <row r="3046" spans="1:17" hidden="1" x14ac:dyDescent="0.35">
      <c r="A3046" t="s">
        <v>60</v>
      </c>
      <c r="B3046" t="s">
        <v>61</v>
      </c>
      <c r="C3046" t="s">
        <v>17</v>
      </c>
      <c r="D3046" t="s">
        <v>415</v>
      </c>
      <c r="E3046" t="s">
        <v>33</v>
      </c>
      <c r="F3046" t="s">
        <v>20</v>
      </c>
      <c r="G3046" t="s">
        <v>64</v>
      </c>
      <c r="H3046" s="2">
        <v>42194</v>
      </c>
      <c r="I3046">
        <v>60</v>
      </c>
      <c r="J3046">
        <v>85</v>
      </c>
      <c r="L3046">
        <v>0</v>
      </c>
      <c r="M3046" t="s">
        <v>32</v>
      </c>
      <c r="N3046" t="s">
        <v>415</v>
      </c>
      <c r="O3046" t="s">
        <v>64</v>
      </c>
      <c r="P3046" t="s">
        <v>23</v>
      </c>
      <c r="Q3046" t="s">
        <v>417</v>
      </c>
    </row>
    <row r="3047" spans="1:17" hidden="1" x14ac:dyDescent="0.35">
      <c r="A3047" t="s">
        <v>60</v>
      </c>
      <c r="B3047" t="s">
        <v>61</v>
      </c>
      <c r="C3047" t="s">
        <v>17</v>
      </c>
      <c r="D3047" t="s">
        <v>415</v>
      </c>
      <c r="E3047" t="s">
        <v>36</v>
      </c>
      <c r="F3047" t="s">
        <v>20</v>
      </c>
      <c r="G3047" t="s">
        <v>66</v>
      </c>
      <c r="H3047" s="2">
        <v>42141</v>
      </c>
      <c r="I3047">
        <v>10</v>
      </c>
      <c r="J3047">
        <v>10</v>
      </c>
      <c r="L3047">
        <v>0</v>
      </c>
      <c r="M3047" t="s">
        <v>22</v>
      </c>
      <c r="N3047" t="s">
        <v>415</v>
      </c>
      <c r="O3047" t="s">
        <v>66</v>
      </c>
      <c r="P3047" t="s">
        <v>23</v>
      </c>
      <c r="Q3047" t="s">
        <v>418</v>
      </c>
    </row>
    <row r="3048" spans="1:17" x14ac:dyDescent="0.35">
      <c r="A3048" t="s">
        <v>60</v>
      </c>
      <c r="B3048" t="s">
        <v>61</v>
      </c>
      <c r="C3048" t="s">
        <v>17</v>
      </c>
      <c r="D3048" t="s">
        <v>415</v>
      </c>
      <c r="E3048" t="s">
        <v>36</v>
      </c>
      <c r="F3048" t="s">
        <v>20</v>
      </c>
      <c r="G3048" t="s">
        <v>66</v>
      </c>
      <c r="H3048" s="2">
        <v>42141</v>
      </c>
      <c r="I3048">
        <v>10</v>
      </c>
      <c r="J3048">
        <v>10</v>
      </c>
      <c r="K3048">
        <f t="shared" ref="K3048:K3053" si="347">I3048-10</f>
        <v>0</v>
      </c>
      <c r="L3048">
        <v>0</v>
      </c>
      <c r="M3048" t="s">
        <v>25</v>
      </c>
      <c r="N3048" t="s">
        <v>415</v>
      </c>
      <c r="O3048" t="s">
        <v>66</v>
      </c>
      <c r="P3048" t="s">
        <v>23</v>
      </c>
      <c r="Q3048" t="s">
        <v>418</v>
      </c>
    </row>
    <row r="3049" spans="1:17" x14ac:dyDescent="0.35">
      <c r="A3049" t="s">
        <v>60</v>
      </c>
      <c r="B3049" t="s">
        <v>61</v>
      </c>
      <c r="C3049" t="s">
        <v>17</v>
      </c>
      <c r="D3049" t="s">
        <v>415</v>
      </c>
      <c r="E3049" t="s">
        <v>36</v>
      </c>
      <c r="F3049" t="s">
        <v>20</v>
      </c>
      <c r="G3049" t="s">
        <v>66</v>
      </c>
      <c r="H3049" s="2">
        <v>42149</v>
      </c>
      <c r="I3049">
        <v>12</v>
      </c>
      <c r="J3049">
        <v>18</v>
      </c>
      <c r="K3049">
        <f t="shared" si="347"/>
        <v>2</v>
      </c>
      <c r="L3049">
        <v>2</v>
      </c>
      <c r="M3049" t="s">
        <v>26</v>
      </c>
      <c r="N3049" t="s">
        <v>415</v>
      </c>
      <c r="O3049" t="s">
        <v>66</v>
      </c>
      <c r="P3049" t="s">
        <v>23</v>
      </c>
      <c r="Q3049" t="s">
        <v>418</v>
      </c>
    </row>
    <row r="3050" spans="1:17" x14ac:dyDescent="0.35">
      <c r="A3050" t="s">
        <v>60</v>
      </c>
      <c r="B3050" t="s">
        <v>61</v>
      </c>
      <c r="C3050" t="s">
        <v>17</v>
      </c>
      <c r="D3050" t="s">
        <v>415</v>
      </c>
      <c r="E3050" t="s">
        <v>36</v>
      </c>
      <c r="F3050" t="s">
        <v>20</v>
      </c>
      <c r="G3050" t="s">
        <v>66</v>
      </c>
      <c r="H3050" s="2">
        <v>42153</v>
      </c>
      <c r="I3050">
        <v>12.75</v>
      </c>
      <c r="J3050">
        <v>22</v>
      </c>
      <c r="K3050">
        <f t="shared" si="347"/>
        <v>2.75</v>
      </c>
      <c r="L3050">
        <v>3</v>
      </c>
      <c r="M3050" t="s">
        <v>39</v>
      </c>
      <c r="N3050" t="s">
        <v>415</v>
      </c>
      <c r="O3050" t="s">
        <v>66</v>
      </c>
      <c r="P3050" t="s">
        <v>23</v>
      </c>
      <c r="Q3050" t="s">
        <v>418</v>
      </c>
    </row>
    <row r="3051" spans="1:17" x14ac:dyDescent="0.35">
      <c r="A3051" t="s">
        <v>60</v>
      </c>
      <c r="B3051" t="s">
        <v>61</v>
      </c>
      <c r="C3051" t="s">
        <v>17</v>
      </c>
      <c r="D3051" t="s">
        <v>415</v>
      </c>
      <c r="E3051" t="s">
        <v>36</v>
      </c>
      <c r="F3051" t="s">
        <v>20</v>
      </c>
      <c r="G3051" t="s">
        <v>66</v>
      </c>
      <c r="H3051" s="2">
        <v>42156</v>
      </c>
      <c r="I3051">
        <v>13.8125</v>
      </c>
      <c r="J3051">
        <v>25</v>
      </c>
      <c r="K3051">
        <f t="shared" si="347"/>
        <v>3.8125</v>
      </c>
      <c r="L3051">
        <v>4</v>
      </c>
      <c r="M3051" t="s">
        <v>27</v>
      </c>
      <c r="N3051" t="s">
        <v>415</v>
      </c>
      <c r="O3051" t="s">
        <v>66</v>
      </c>
      <c r="P3051" t="s">
        <v>23</v>
      </c>
      <c r="Q3051" t="s">
        <v>418</v>
      </c>
    </row>
    <row r="3052" spans="1:17" x14ac:dyDescent="0.35">
      <c r="A3052" t="s">
        <v>60</v>
      </c>
      <c r="B3052" t="s">
        <v>61</v>
      </c>
      <c r="C3052" t="s">
        <v>17</v>
      </c>
      <c r="D3052" t="s">
        <v>415</v>
      </c>
      <c r="E3052" t="s">
        <v>36</v>
      </c>
      <c r="F3052" t="s">
        <v>20</v>
      </c>
      <c r="G3052" t="s">
        <v>66</v>
      </c>
      <c r="H3052" s="2">
        <v>42165</v>
      </c>
      <c r="I3052">
        <v>15.75</v>
      </c>
      <c r="J3052">
        <v>34</v>
      </c>
      <c r="K3052">
        <f t="shared" si="347"/>
        <v>5.75</v>
      </c>
      <c r="L3052">
        <v>6</v>
      </c>
      <c r="M3052" t="s">
        <v>40</v>
      </c>
      <c r="N3052" t="s">
        <v>415</v>
      </c>
      <c r="O3052" t="s">
        <v>66</v>
      </c>
      <c r="P3052" t="s">
        <v>23</v>
      </c>
      <c r="Q3052" t="s">
        <v>418</v>
      </c>
    </row>
    <row r="3053" spans="1:17" x14ac:dyDescent="0.35">
      <c r="A3053" t="s">
        <v>60</v>
      </c>
      <c r="B3053" t="s">
        <v>61</v>
      </c>
      <c r="C3053" t="s">
        <v>17</v>
      </c>
      <c r="D3053" t="s">
        <v>415</v>
      </c>
      <c r="E3053" t="s">
        <v>36</v>
      </c>
      <c r="F3053" t="s">
        <v>20</v>
      </c>
      <c r="G3053" t="s">
        <v>66</v>
      </c>
      <c r="H3053" s="2">
        <v>42167</v>
      </c>
      <c r="I3053">
        <v>16.5625</v>
      </c>
      <c r="J3053">
        <v>36</v>
      </c>
      <c r="K3053">
        <f t="shared" si="347"/>
        <v>6.5625</v>
      </c>
      <c r="L3053">
        <v>7</v>
      </c>
      <c r="M3053" t="s">
        <v>29</v>
      </c>
      <c r="N3053" t="s">
        <v>415</v>
      </c>
      <c r="O3053" t="s">
        <v>66</v>
      </c>
      <c r="P3053" t="s">
        <v>23</v>
      </c>
      <c r="Q3053" t="s">
        <v>418</v>
      </c>
    </row>
    <row r="3054" spans="1:17" hidden="1" x14ac:dyDescent="0.35">
      <c r="A3054" t="s">
        <v>60</v>
      </c>
      <c r="B3054" t="s">
        <v>61</v>
      </c>
      <c r="C3054" t="s">
        <v>17</v>
      </c>
      <c r="D3054" t="s">
        <v>415</v>
      </c>
      <c r="E3054" t="s">
        <v>36</v>
      </c>
      <c r="F3054" t="s">
        <v>20</v>
      </c>
      <c r="G3054" t="s">
        <v>66</v>
      </c>
      <c r="H3054" s="2">
        <v>42174</v>
      </c>
      <c r="I3054">
        <v>30</v>
      </c>
      <c r="J3054">
        <v>43</v>
      </c>
      <c r="L3054">
        <v>0</v>
      </c>
      <c r="M3054" t="s">
        <v>30</v>
      </c>
      <c r="N3054" t="s">
        <v>415</v>
      </c>
      <c r="O3054" t="s">
        <v>66</v>
      </c>
      <c r="P3054" t="s">
        <v>23</v>
      </c>
      <c r="Q3054" t="s">
        <v>418</v>
      </c>
    </row>
    <row r="3055" spans="1:17" hidden="1" x14ac:dyDescent="0.35">
      <c r="A3055" t="s">
        <v>60</v>
      </c>
      <c r="B3055" t="s">
        <v>61</v>
      </c>
      <c r="C3055" t="s">
        <v>17</v>
      </c>
      <c r="D3055" t="s">
        <v>415</v>
      </c>
      <c r="E3055" t="s">
        <v>36</v>
      </c>
      <c r="F3055" t="s">
        <v>20</v>
      </c>
      <c r="G3055" t="s">
        <v>66</v>
      </c>
      <c r="H3055" s="2">
        <v>42187</v>
      </c>
      <c r="I3055">
        <v>51</v>
      </c>
      <c r="J3055">
        <v>56</v>
      </c>
      <c r="L3055">
        <v>0</v>
      </c>
      <c r="M3055" t="s">
        <v>31</v>
      </c>
      <c r="N3055" t="s">
        <v>415</v>
      </c>
      <c r="O3055" t="s">
        <v>66</v>
      </c>
      <c r="P3055" t="s">
        <v>23</v>
      </c>
      <c r="Q3055" t="s">
        <v>418</v>
      </c>
    </row>
    <row r="3056" spans="1:17" hidden="1" x14ac:dyDescent="0.35">
      <c r="A3056" t="s">
        <v>60</v>
      </c>
      <c r="B3056" t="s">
        <v>61</v>
      </c>
      <c r="C3056" t="s">
        <v>17</v>
      </c>
      <c r="D3056" t="s">
        <v>415</v>
      </c>
      <c r="E3056" t="s">
        <v>36</v>
      </c>
      <c r="F3056" t="s">
        <v>20</v>
      </c>
      <c r="G3056" t="s">
        <v>66</v>
      </c>
      <c r="H3056" s="2">
        <v>42216</v>
      </c>
      <c r="I3056">
        <v>60</v>
      </c>
      <c r="J3056">
        <v>85</v>
      </c>
      <c r="L3056">
        <v>0</v>
      </c>
      <c r="M3056" t="s">
        <v>32</v>
      </c>
      <c r="N3056" t="s">
        <v>415</v>
      </c>
      <c r="O3056" t="s">
        <v>66</v>
      </c>
      <c r="P3056" t="s">
        <v>23</v>
      </c>
      <c r="Q3056" t="s">
        <v>418</v>
      </c>
    </row>
    <row r="3057" spans="1:17" hidden="1" x14ac:dyDescent="0.35">
      <c r="A3057" t="s">
        <v>60</v>
      </c>
      <c r="B3057" t="s">
        <v>61</v>
      </c>
      <c r="C3057" t="s">
        <v>17</v>
      </c>
      <c r="D3057" t="s">
        <v>415</v>
      </c>
      <c r="E3057" t="s">
        <v>45</v>
      </c>
      <c r="F3057" t="s">
        <v>20</v>
      </c>
      <c r="G3057" t="s">
        <v>68</v>
      </c>
      <c r="H3057" s="2">
        <v>42149</v>
      </c>
      <c r="I3057">
        <v>10</v>
      </c>
      <c r="J3057">
        <v>10</v>
      </c>
      <c r="L3057">
        <v>0</v>
      </c>
      <c r="M3057" t="s">
        <v>22</v>
      </c>
      <c r="N3057" t="s">
        <v>415</v>
      </c>
      <c r="O3057" t="s">
        <v>68</v>
      </c>
      <c r="P3057" t="s">
        <v>23</v>
      </c>
      <c r="Q3057" t="s">
        <v>419</v>
      </c>
    </row>
    <row r="3058" spans="1:17" x14ac:dyDescent="0.35">
      <c r="A3058" t="s">
        <v>60</v>
      </c>
      <c r="B3058" t="s">
        <v>61</v>
      </c>
      <c r="C3058" t="s">
        <v>17</v>
      </c>
      <c r="D3058" t="s">
        <v>415</v>
      </c>
      <c r="E3058" t="s">
        <v>45</v>
      </c>
      <c r="F3058" t="s">
        <v>20</v>
      </c>
      <c r="G3058" t="s">
        <v>68</v>
      </c>
      <c r="H3058" s="2">
        <v>42149</v>
      </c>
      <c r="I3058">
        <v>10</v>
      </c>
      <c r="J3058">
        <v>10</v>
      </c>
      <c r="K3058">
        <f t="shared" ref="K3058:K3064" si="348">I3058-10</f>
        <v>0</v>
      </c>
      <c r="L3058">
        <v>0</v>
      </c>
      <c r="M3058" t="s">
        <v>25</v>
      </c>
      <c r="N3058" t="s">
        <v>415</v>
      </c>
      <c r="O3058" t="s">
        <v>68</v>
      </c>
      <c r="P3058" t="s">
        <v>23</v>
      </c>
      <c r="Q3058" t="s">
        <v>419</v>
      </c>
    </row>
    <row r="3059" spans="1:17" x14ac:dyDescent="0.35">
      <c r="A3059" t="s">
        <v>60</v>
      </c>
      <c r="B3059" t="s">
        <v>61</v>
      </c>
      <c r="C3059" t="s">
        <v>17</v>
      </c>
      <c r="D3059" t="s">
        <v>415</v>
      </c>
      <c r="E3059" t="s">
        <v>45</v>
      </c>
      <c r="F3059" t="s">
        <v>20</v>
      </c>
      <c r="G3059" t="s">
        <v>68</v>
      </c>
      <c r="H3059" s="2">
        <v>42153</v>
      </c>
      <c r="I3059">
        <v>11</v>
      </c>
      <c r="J3059">
        <v>14</v>
      </c>
      <c r="K3059">
        <f t="shared" si="348"/>
        <v>1</v>
      </c>
      <c r="L3059">
        <v>1</v>
      </c>
      <c r="M3059" t="s">
        <v>48</v>
      </c>
      <c r="N3059" t="s">
        <v>415</v>
      </c>
      <c r="O3059" t="s">
        <v>68</v>
      </c>
      <c r="P3059" t="s">
        <v>23</v>
      </c>
      <c r="Q3059" t="s">
        <v>419</v>
      </c>
    </row>
    <row r="3060" spans="1:17" x14ac:dyDescent="0.35">
      <c r="A3060" t="s">
        <v>60</v>
      </c>
      <c r="B3060" t="s">
        <v>61</v>
      </c>
      <c r="C3060" t="s">
        <v>17</v>
      </c>
      <c r="D3060" t="s">
        <v>415</v>
      </c>
      <c r="E3060" t="s">
        <v>45</v>
      </c>
      <c r="F3060" t="s">
        <v>20</v>
      </c>
      <c r="G3060" t="s">
        <v>68</v>
      </c>
      <c r="H3060" s="2">
        <v>42156</v>
      </c>
      <c r="I3060">
        <v>12</v>
      </c>
      <c r="J3060">
        <v>17</v>
      </c>
      <c r="K3060">
        <f t="shared" si="348"/>
        <v>2</v>
      </c>
      <c r="L3060">
        <v>2</v>
      </c>
      <c r="M3060" t="s">
        <v>26</v>
      </c>
      <c r="N3060" t="s">
        <v>415</v>
      </c>
      <c r="O3060" t="s">
        <v>68</v>
      </c>
      <c r="P3060" t="s">
        <v>23</v>
      </c>
      <c r="Q3060" t="s">
        <v>419</v>
      </c>
    </row>
    <row r="3061" spans="1:17" x14ac:dyDescent="0.35">
      <c r="A3061" t="s">
        <v>60</v>
      </c>
      <c r="B3061" t="s">
        <v>61</v>
      </c>
      <c r="C3061" t="s">
        <v>17</v>
      </c>
      <c r="D3061" t="s">
        <v>415</v>
      </c>
      <c r="E3061" t="s">
        <v>45</v>
      </c>
      <c r="F3061" t="s">
        <v>20</v>
      </c>
      <c r="G3061" t="s">
        <v>68</v>
      </c>
      <c r="H3061" s="2">
        <v>42160</v>
      </c>
      <c r="I3061">
        <v>12.875</v>
      </c>
      <c r="J3061">
        <v>21</v>
      </c>
      <c r="K3061">
        <f t="shared" si="348"/>
        <v>2.875</v>
      </c>
      <c r="L3061">
        <v>3</v>
      </c>
      <c r="M3061" t="s">
        <v>39</v>
      </c>
      <c r="N3061" t="s">
        <v>415</v>
      </c>
      <c r="O3061" t="s">
        <v>68</v>
      </c>
      <c r="P3061" t="s">
        <v>23</v>
      </c>
      <c r="Q3061" t="s">
        <v>419</v>
      </c>
    </row>
    <row r="3062" spans="1:17" x14ac:dyDescent="0.35">
      <c r="A3062" t="s">
        <v>60</v>
      </c>
      <c r="B3062" t="s">
        <v>61</v>
      </c>
      <c r="C3062" t="s">
        <v>17</v>
      </c>
      <c r="D3062" t="s">
        <v>415</v>
      </c>
      <c r="E3062" t="s">
        <v>45</v>
      </c>
      <c r="F3062" t="s">
        <v>20</v>
      </c>
      <c r="G3062" t="s">
        <v>68</v>
      </c>
      <c r="H3062" s="2">
        <v>42165</v>
      </c>
      <c r="I3062">
        <v>13.6875</v>
      </c>
      <c r="J3062">
        <v>26</v>
      </c>
      <c r="K3062">
        <f t="shared" si="348"/>
        <v>3.6875</v>
      </c>
      <c r="L3062">
        <v>4</v>
      </c>
      <c r="M3062" t="s">
        <v>27</v>
      </c>
      <c r="N3062" t="s">
        <v>415</v>
      </c>
      <c r="O3062" t="s">
        <v>68</v>
      </c>
      <c r="P3062" t="s">
        <v>23</v>
      </c>
      <c r="Q3062" t="s">
        <v>419</v>
      </c>
    </row>
    <row r="3063" spans="1:17" x14ac:dyDescent="0.35">
      <c r="A3063" t="s">
        <v>60</v>
      </c>
      <c r="B3063" t="s">
        <v>61</v>
      </c>
      <c r="C3063" t="s">
        <v>17</v>
      </c>
      <c r="D3063" t="s">
        <v>415</v>
      </c>
      <c r="E3063" t="s">
        <v>45</v>
      </c>
      <c r="F3063" t="s">
        <v>20</v>
      </c>
      <c r="G3063" t="s">
        <v>68</v>
      </c>
      <c r="H3063" s="2">
        <v>42174</v>
      </c>
      <c r="I3063">
        <v>17</v>
      </c>
      <c r="J3063">
        <v>35</v>
      </c>
      <c r="K3063">
        <f t="shared" si="348"/>
        <v>7</v>
      </c>
      <c r="L3063">
        <v>7</v>
      </c>
      <c r="M3063" t="s">
        <v>29</v>
      </c>
      <c r="N3063" t="s">
        <v>415</v>
      </c>
      <c r="O3063" t="s">
        <v>68</v>
      </c>
      <c r="P3063" t="s">
        <v>23</v>
      </c>
      <c r="Q3063" t="s">
        <v>419</v>
      </c>
    </row>
    <row r="3064" spans="1:17" x14ac:dyDescent="0.35">
      <c r="A3064" t="s">
        <v>60</v>
      </c>
      <c r="B3064" t="s">
        <v>61</v>
      </c>
      <c r="C3064" t="s">
        <v>17</v>
      </c>
      <c r="D3064" t="s">
        <v>415</v>
      </c>
      <c r="E3064" t="s">
        <v>45</v>
      </c>
      <c r="F3064" t="s">
        <v>20</v>
      </c>
      <c r="G3064" t="s">
        <v>68</v>
      </c>
      <c r="H3064" s="2">
        <v>42178</v>
      </c>
      <c r="I3064">
        <v>18</v>
      </c>
      <c r="J3064">
        <v>39</v>
      </c>
      <c r="K3064">
        <f t="shared" si="348"/>
        <v>8</v>
      </c>
      <c r="L3064">
        <v>8</v>
      </c>
      <c r="M3064" t="s">
        <v>49</v>
      </c>
      <c r="N3064" t="s">
        <v>415</v>
      </c>
      <c r="O3064" t="s">
        <v>68</v>
      </c>
      <c r="P3064" t="s">
        <v>23</v>
      </c>
      <c r="Q3064" t="s">
        <v>419</v>
      </c>
    </row>
    <row r="3065" spans="1:17" hidden="1" x14ac:dyDescent="0.35">
      <c r="A3065" t="s">
        <v>60</v>
      </c>
      <c r="B3065" t="s">
        <v>61</v>
      </c>
      <c r="C3065" t="s">
        <v>17</v>
      </c>
      <c r="D3065" t="s">
        <v>415</v>
      </c>
      <c r="E3065" t="s">
        <v>45</v>
      </c>
      <c r="F3065" t="s">
        <v>20</v>
      </c>
      <c r="G3065" t="s">
        <v>68</v>
      </c>
      <c r="H3065" s="2">
        <v>42187</v>
      </c>
      <c r="I3065">
        <v>37</v>
      </c>
      <c r="J3065">
        <v>48</v>
      </c>
      <c r="L3065">
        <v>0</v>
      </c>
      <c r="M3065" t="s">
        <v>30</v>
      </c>
      <c r="N3065" t="s">
        <v>415</v>
      </c>
      <c r="O3065" t="s">
        <v>68</v>
      </c>
      <c r="P3065" t="s">
        <v>23</v>
      </c>
      <c r="Q3065" t="s">
        <v>419</v>
      </c>
    </row>
    <row r="3066" spans="1:17" hidden="1" x14ac:dyDescent="0.35">
      <c r="A3066" t="s">
        <v>60</v>
      </c>
      <c r="B3066" t="s">
        <v>61</v>
      </c>
      <c r="C3066" t="s">
        <v>17</v>
      </c>
      <c r="D3066" t="s">
        <v>415</v>
      </c>
      <c r="E3066" t="s">
        <v>45</v>
      </c>
      <c r="F3066" t="s">
        <v>20</v>
      </c>
      <c r="G3066" t="s">
        <v>68</v>
      </c>
      <c r="H3066" s="2">
        <v>42199</v>
      </c>
      <c r="I3066">
        <v>52</v>
      </c>
      <c r="J3066">
        <v>60</v>
      </c>
      <c r="L3066">
        <v>0</v>
      </c>
      <c r="M3066" t="s">
        <v>31</v>
      </c>
      <c r="N3066" t="s">
        <v>415</v>
      </c>
      <c r="O3066" t="s">
        <v>68</v>
      </c>
      <c r="P3066" t="s">
        <v>23</v>
      </c>
      <c r="Q3066" t="s">
        <v>419</v>
      </c>
    </row>
    <row r="3067" spans="1:17" hidden="1" x14ac:dyDescent="0.35">
      <c r="A3067" t="s">
        <v>60</v>
      </c>
      <c r="B3067" t="s">
        <v>61</v>
      </c>
      <c r="C3067" t="s">
        <v>17</v>
      </c>
      <c r="D3067" t="s">
        <v>415</v>
      </c>
      <c r="E3067" t="s">
        <v>45</v>
      </c>
      <c r="F3067" t="s">
        <v>20</v>
      </c>
      <c r="G3067" t="s">
        <v>68</v>
      </c>
      <c r="H3067" s="2">
        <v>42228</v>
      </c>
      <c r="I3067">
        <v>60</v>
      </c>
      <c r="J3067">
        <v>89</v>
      </c>
      <c r="L3067">
        <v>0</v>
      </c>
      <c r="M3067" t="s">
        <v>32</v>
      </c>
      <c r="N3067" t="s">
        <v>415</v>
      </c>
      <c r="O3067" t="s">
        <v>68</v>
      </c>
      <c r="P3067" t="s">
        <v>23</v>
      </c>
      <c r="Q3067" t="s">
        <v>419</v>
      </c>
    </row>
    <row r="3068" spans="1:17" hidden="1" x14ac:dyDescent="0.35">
      <c r="A3068" t="s">
        <v>60</v>
      </c>
      <c r="B3068" t="s">
        <v>61</v>
      </c>
      <c r="C3068" t="s">
        <v>17</v>
      </c>
      <c r="D3068" t="s">
        <v>415</v>
      </c>
      <c r="E3068" t="s">
        <v>70</v>
      </c>
      <c r="F3068" t="s">
        <v>20</v>
      </c>
      <c r="G3068" t="s">
        <v>71</v>
      </c>
      <c r="H3068" s="2">
        <v>42187</v>
      </c>
      <c r="I3068">
        <v>10</v>
      </c>
      <c r="J3068">
        <v>9</v>
      </c>
      <c r="L3068">
        <v>0</v>
      </c>
      <c r="M3068" t="s">
        <v>22</v>
      </c>
      <c r="N3068" t="s">
        <v>415</v>
      </c>
      <c r="O3068" t="s">
        <v>71</v>
      </c>
      <c r="P3068" t="s">
        <v>23</v>
      </c>
      <c r="Q3068" t="s">
        <v>420</v>
      </c>
    </row>
    <row r="3069" spans="1:17" x14ac:dyDescent="0.35">
      <c r="A3069" t="s">
        <v>60</v>
      </c>
      <c r="B3069" t="s">
        <v>61</v>
      </c>
      <c r="C3069" t="s">
        <v>17</v>
      </c>
      <c r="D3069" t="s">
        <v>415</v>
      </c>
      <c r="E3069" t="s">
        <v>70</v>
      </c>
      <c r="F3069" t="s">
        <v>20</v>
      </c>
      <c r="G3069" t="s">
        <v>71</v>
      </c>
      <c r="H3069" s="2">
        <v>42187</v>
      </c>
      <c r="I3069">
        <v>10</v>
      </c>
      <c r="J3069">
        <v>9</v>
      </c>
      <c r="K3069">
        <f t="shared" ref="K3069:K3074" si="349">I3069-10</f>
        <v>0</v>
      </c>
      <c r="L3069">
        <v>0</v>
      </c>
      <c r="M3069" t="s">
        <v>25</v>
      </c>
      <c r="N3069" t="s">
        <v>415</v>
      </c>
      <c r="O3069" t="s">
        <v>71</v>
      </c>
      <c r="P3069" t="s">
        <v>23</v>
      </c>
      <c r="Q3069" t="s">
        <v>420</v>
      </c>
    </row>
    <row r="3070" spans="1:17" x14ac:dyDescent="0.35">
      <c r="A3070" t="s">
        <v>60</v>
      </c>
      <c r="B3070" t="s">
        <v>61</v>
      </c>
      <c r="C3070" t="s">
        <v>17</v>
      </c>
      <c r="D3070" t="s">
        <v>415</v>
      </c>
      <c r="E3070" t="s">
        <v>70</v>
      </c>
      <c r="F3070" t="s">
        <v>20</v>
      </c>
      <c r="G3070" t="s">
        <v>71</v>
      </c>
      <c r="H3070" s="2">
        <v>42192</v>
      </c>
      <c r="I3070">
        <v>10.75</v>
      </c>
      <c r="J3070">
        <v>14</v>
      </c>
      <c r="K3070">
        <f t="shared" si="349"/>
        <v>0.75</v>
      </c>
      <c r="L3070">
        <v>1</v>
      </c>
      <c r="M3070" t="s">
        <v>48</v>
      </c>
      <c r="N3070" t="s">
        <v>415</v>
      </c>
      <c r="O3070" t="s">
        <v>71</v>
      </c>
      <c r="P3070" t="s">
        <v>23</v>
      </c>
      <c r="Q3070" t="s">
        <v>420</v>
      </c>
    </row>
    <row r="3071" spans="1:17" x14ac:dyDescent="0.35">
      <c r="A3071" t="s">
        <v>60</v>
      </c>
      <c r="B3071" t="s">
        <v>61</v>
      </c>
      <c r="C3071" t="s">
        <v>17</v>
      </c>
      <c r="D3071" t="s">
        <v>415</v>
      </c>
      <c r="E3071" t="s">
        <v>70</v>
      </c>
      <c r="F3071" t="s">
        <v>20</v>
      </c>
      <c r="G3071" t="s">
        <v>71</v>
      </c>
      <c r="H3071" s="2">
        <v>42199</v>
      </c>
      <c r="I3071">
        <v>12.34375</v>
      </c>
      <c r="J3071">
        <v>21</v>
      </c>
      <c r="K3071">
        <f t="shared" si="349"/>
        <v>2.34375</v>
      </c>
      <c r="L3071">
        <v>2</v>
      </c>
      <c r="M3071" t="s">
        <v>26</v>
      </c>
      <c r="N3071" t="s">
        <v>415</v>
      </c>
      <c r="O3071" t="s">
        <v>71</v>
      </c>
      <c r="P3071" t="s">
        <v>23</v>
      </c>
      <c r="Q3071" t="s">
        <v>420</v>
      </c>
    </row>
    <row r="3072" spans="1:17" x14ac:dyDescent="0.35">
      <c r="A3072" t="s">
        <v>60</v>
      </c>
      <c r="B3072" t="s">
        <v>61</v>
      </c>
      <c r="C3072" t="s">
        <v>17</v>
      </c>
      <c r="D3072" t="s">
        <v>415</v>
      </c>
      <c r="E3072" t="s">
        <v>70</v>
      </c>
      <c r="F3072" t="s">
        <v>20</v>
      </c>
      <c r="G3072" t="s">
        <v>71</v>
      </c>
      <c r="H3072" s="2">
        <v>42205</v>
      </c>
      <c r="I3072">
        <v>13.375</v>
      </c>
      <c r="J3072">
        <v>27</v>
      </c>
      <c r="K3072">
        <f t="shared" si="349"/>
        <v>3.375</v>
      </c>
      <c r="L3072">
        <v>3</v>
      </c>
      <c r="M3072" t="s">
        <v>39</v>
      </c>
      <c r="N3072" t="s">
        <v>415</v>
      </c>
      <c r="O3072" t="s">
        <v>71</v>
      </c>
      <c r="P3072" t="s">
        <v>23</v>
      </c>
      <c r="Q3072" t="s">
        <v>420</v>
      </c>
    </row>
    <row r="3073" spans="1:17" x14ac:dyDescent="0.35">
      <c r="A3073" t="s">
        <v>60</v>
      </c>
      <c r="B3073" t="s">
        <v>61</v>
      </c>
      <c r="C3073" t="s">
        <v>17</v>
      </c>
      <c r="D3073" t="s">
        <v>415</v>
      </c>
      <c r="E3073" t="s">
        <v>70</v>
      </c>
      <c r="F3073" t="s">
        <v>20</v>
      </c>
      <c r="G3073" t="s">
        <v>71</v>
      </c>
      <c r="H3073" s="2">
        <v>42212</v>
      </c>
      <c r="I3073">
        <v>15.375</v>
      </c>
      <c r="J3073">
        <v>34</v>
      </c>
      <c r="K3073">
        <f t="shared" si="349"/>
        <v>5.375</v>
      </c>
      <c r="L3073">
        <v>5</v>
      </c>
      <c r="M3073" t="s">
        <v>28</v>
      </c>
      <c r="N3073" t="s">
        <v>415</v>
      </c>
      <c r="O3073" t="s">
        <v>71</v>
      </c>
      <c r="P3073" t="s">
        <v>23</v>
      </c>
      <c r="Q3073" t="s">
        <v>420</v>
      </c>
    </row>
    <row r="3074" spans="1:17" x14ac:dyDescent="0.35">
      <c r="A3074" t="s">
        <v>60</v>
      </c>
      <c r="B3074" t="s">
        <v>61</v>
      </c>
      <c r="C3074" t="s">
        <v>17</v>
      </c>
      <c r="D3074" t="s">
        <v>415</v>
      </c>
      <c r="E3074" t="s">
        <v>70</v>
      </c>
      <c r="F3074" t="s">
        <v>20</v>
      </c>
      <c r="G3074" t="s">
        <v>71</v>
      </c>
      <c r="H3074" s="2">
        <v>42216</v>
      </c>
      <c r="I3074">
        <v>16.4375</v>
      </c>
      <c r="J3074">
        <v>38</v>
      </c>
      <c r="K3074">
        <f t="shared" si="349"/>
        <v>6.4375</v>
      </c>
      <c r="L3074">
        <v>6</v>
      </c>
      <c r="M3074" t="s">
        <v>40</v>
      </c>
      <c r="N3074" t="s">
        <v>415</v>
      </c>
      <c r="O3074" t="s">
        <v>71</v>
      </c>
      <c r="P3074" t="s">
        <v>23</v>
      </c>
      <c r="Q3074" t="s">
        <v>420</v>
      </c>
    </row>
    <row r="3075" spans="1:17" hidden="1" x14ac:dyDescent="0.35">
      <c r="A3075" t="s">
        <v>60</v>
      </c>
      <c r="B3075" t="s">
        <v>61</v>
      </c>
      <c r="C3075" t="s">
        <v>17</v>
      </c>
      <c r="D3075" t="s">
        <v>415</v>
      </c>
      <c r="E3075" t="s">
        <v>70</v>
      </c>
      <c r="F3075" t="s">
        <v>20</v>
      </c>
      <c r="G3075" t="s">
        <v>71</v>
      </c>
      <c r="H3075" s="2">
        <v>42220</v>
      </c>
      <c r="I3075">
        <v>35</v>
      </c>
      <c r="J3075">
        <v>42</v>
      </c>
      <c r="L3075">
        <v>0</v>
      </c>
      <c r="M3075" t="s">
        <v>30</v>
      </c>
      <c r="N3075" t="s">
        <v>415</v>
      </c>
      <c r="O3075" t="s">
        <v>71</v>
      </c>
      <c r="P3075" t="s">
        <v>23</v>
      </c>
      <c r="Q3075" t="s">
        <v>420</v>
      </c>
    </row>
    <row r="3076" spans="1:17" hidden="1" x14ac:dyDescent="0.35">
      <c r="A3076" t="s">
        <v>60</v>
      </c>
      <c r="B3076" t="s">
        <v>61</v>
      </c>
      <c r="C3076" t="s">
        <v>17</v>
      </c>
      <c r="D3076" t="s">
        <v>415</v>
      </c>
      <c r="E3076" t="s">
        <v>70</v>
      </c>
      <c r="F3076" t="s">
        <v>20</v>
      </c>
      <c r="G3076" t="s">
        <v>71</v>
      </c>
      <c r="H3076" s="2">
        <v>42234</v>
      </c>
      <c r="I3076">
        <v>53</v>
      </c>
      <c r="J3076">
        <v>56</v>
      </c>
      <c r="L3076">
        <v>0</v>
      </c>
      <c r="M3076" t="s">
        <v>31</v>
      </c>
      <c r="N3076" t="s">
        <v>415</v>
      </c>
      <c r="O3076" t="s">
        <v>71</v>
      </c>
      <c r="P3076" t="s">
        <v>23</v>
      </c>
      <c r="Q3076" t="s">
        <v>420</v>
      </c>
    </row>
    <row r="3077" spans="1:17" hidden="1" x14ac:dyDescent="0.35">
      <c r="A3077" t="s">
        <v>60</v>
      </c>
      <c r="B3077" t="s">
        <v>61</v>
      </c>
      <c r="C3077" t="s">
        <v>17</v>
      </c>
      <c r="D3077" t="s">
        <v>415</v>
      </c>
      <c r="E3077" t="s">
        <v>70</v>
      </c>
      <c r="F3077" t="s">
        <v>20</v>
      </c>
      <c r="G3077" t="s">
        <v>71</v>
      </c>
      <c r="H3077" s="2">
        <v>42248</v>
      </c>
      <c r="I3077">
        <v>60</v>
      </c>
      <c r="J3077">
        <v>70</v>
      </c>
      <c r="L3077">
        <v>0</v>
      </c>
      <c r="M3077" t="s">
        <v>32</v>
      </c>
      <c r="N3077" t="s">
        <v>415</v>
      </c>
      <c r="O3077" t="s">
        <v>71</v>
      </c>
      <c r="P3077" t="s">
        <v>23</v>
      </c>
      <c r="Q3077" t="s">
        <v>420</v>
      </c>
    </row>
    <row r="3078" spans="1:17" hidden="1" x14ac:dyDescent="0.35">
      <c r="A3078" t="s">
        <v>15</v>
      </c>
      <c r="B3078" t="s">
        <v>16</v>
      </c>
      <c r="C3078" t="s">
        <v>17</v>
      </c>
      <c r="D3078" t="s">
        <v>415</v>
      </c>
      <c r="E3078" t="s">
        <v>19</v>
      </c>
      <c r="F3078" t="s">
        <v>20</v>
      </c>
      <c r="G3078" t="s">
        <v>21</v>
      </c>
      <c r="H3078" s="2">
        <v>42487</v>
      </c>
      <c r="I3078">
        <v>10</v>
      </c>
      <c r="J3078">
        <v>8</v>
      </c>
      <c r="L3078">
        <v>0</v>
      </c>
      <c r="M3078" t="s">
        <v>22</v>
      </c>
      <c r="N3078" t="s">
        <v>415</v>
      </c>
      <c r="O3078" t="s">
        <v>21</v>
      </c>
      <c r="P3078" t="s">
        <v>23</v>
      </c>
      <c r="Q3078" t="s">
        <v>421</v>
      </c>
    </row>
    <row r="3079" spans="1:17" x14ac:dyDescent="0.35">
      <c r="A3079" t="s">
        <v>15</v>
      </c>
      <c r="B3079" t="s">
        <v>16</v>
      </c>
      <c r="C3079" t="s">
        <v>17</v>
      </c>
      <c r="D3079" t="s">
        <v>415</v>
      </c>
      <c r="E3079" t="s">
        <v>19</v>
      </c>
      <c r="F3079" t="s">
        <v>20</v>
      </c>
      <c r="G3079" t="s">
        <v>21</v>
      </c>
      <c r="H3079" s="2">
        <v>42487</v>
      </c>
      <c r="I3079">
        <v>10</v>
      </c>
      <c r="J3079">
        <v>8</v>
      </c>
      <c r="K3079">
        <f t="shared" ref="K3079:K3084" si="350">I3079-10</f>
        <v>0</v>
      </c>
      <c r="L3079">
        <v>0</v>
      </c>
      <c r="M3079" t="s">
        <v>25</v>
      </c>
      <c r="N3079" t="s">
        <v>415</v>
      </c>
      <c r="O3079" t="s">
        <v>21</v>
      </c>
      <c r="P3079" t="s">
        <v>23</v>
      </c>
      <c r="Q3079" t="s">
        <v>421</v>
      </c>
    </row>
    <row r="3080" spans="1:17" x14ac:dyDescent="0.35">
      <c r="A3080" t="s">
        <v>15</v>
      </c>
      <c r="B3080" t="s">
        <v>16</v>
      </c>
      <c r="C3080" t="s">
        <v>17</v>
      </c>
      <c r="D3080" t="s">
        <v>415</v>
      </c>
      <c r="E3080" t="s">
        <v>19</v>
      </c>
      <c r="F3080" t="s">
        <v>20</v>
      </c>
      <c r="G3080" t="s">
        <v>21</v>
      </c>
      <c r="H3080" s="2">
        <v>42495</v>
      </c>
      <c r="I3080">
        <v>13</v>
      </c>
      <c r="J3080">
        <v>16</v>
      </c>
      <c r="K3080">
        <f t="shared" si="350"/>
        <v>3</v>
      </c>
      <c r="L3080">
        <v>3</v>
      </c>
      <c r="M3080" t="s">
        <v>39</v>
      </c>
      <c r="N3080" t="s">
        <v>415</v>
      </c>
      <c r="O3080" t="s">
        <v>21</v>
      </c>
      <c r="P3080" t="s">
        <v>23</v>
      </c>
      <c r="Q3080" t="s">
        <v>421</v>
      </c>
    </row>
    <row r="3081" spans="1:17" x14ac:dyDescent="0.35">
      <c r="A3081" t="s">
        <v>15</v>
      </c>
      <c r="B3081" t="s">
        <v>16</v>
      </c>
      <c r="C3081" t="s">
        <v>17</v>
      </c>
      <c r="D3081" t="s">
        <v>415</v>
      </c>
      <c r="E3081" t="s">
        <v>19</v>
      </c>
      <c r="F3081" t="s">
        <v>20</v>
      </c>
      <c r="G3081" t="s">
        <v>21</v>
      </c>
      <c r="H3081" s="2">
        <v>42500</v>
      </c>
      <c r="I3081">
        <v>14</v>
      </c>
      <c r="J3081">
        <v>21</v>
      </c>
      <c r="K3081">
        <f t="shared" si="350"/>
        <v>4</v>
      </c>
      <c r="L3081">
        <v>4</v>
      </c>
      <c r="M3081" t="s">
        <v>27</v>
      </c>
      <c r="N3081" t="s">
        <v>415</v>
      </c>
      <c r="O3081" t="s">
        <v>21</v>
      </c>
      <c r="P3081" t="s">
        <v>23</v>
      </c>
      <c r="Q3081" t="s">
        <v>421</v>
      </c>
    </row>
    <row r="3082" spans="1:17" x14ac:dyDescent="0.35">
      <c r="A3082" t="s">
        <v>15</v>
      </c>
      <c r="B3082" t="s">
        <v>16</v>
      </c>
      <c r="C3082" t="s">
        <v>17</v>
      </c>
      <c r="D3082" t="s">
        <v>415</v>
      </c>
      <c r="E3082" t="s">
        <v>19</v>
      </c>
      <c r="F3082" t="s">
        <v>20</v>
      </c>
      <c r="G3082" t="s">
        <v>21</v>
      </c>
      <c r="H3082" s="2">
        <v>42503</v>
      </c>
      <c r="I3082">
        <v>15</v>
      </c>
      <c r="J3082">
        <v>24</v>
      </c>
      <c r="K3082">
        <f t="shared" si="350"/>
        <v>5</v>
      </c>
      <c r="L3082">
        <v>5</v>
      </c>
      <c r="M3082" t="s">
        <v>28</v>
      </c>
      <c r="N3082" t="s">
        <v>415</v>
      </c>
      <c r="O3082" t="s">
        <v>21</v>
      </c>
      <c r="P3082" t="s">
        <v>23</v>
      </c>
      <c r="Q3082" t="s">
        <v>421</v>
      </c>
    </row>
    <row r="3083" spans="1:17" x14ac:dyDescent="0.35">
      <c r="A3083" t="s">
        <v>15</v>
      </c>
      <c r="B3083" t="s">
        <v>16</v>
      </c>
      <c r="C3083" t="s">
        <v>17</v>
      </c>
      <c r="D3083" t="s">
        <v>415</v>
      </c>
      <c r="E3083" t="s">
        <v>19</v>
      </c>
      <c r="F3083" t="s">
        <v>20</v>
      </c>
      <c r="G3083" t="s">
        <v>21</v>
      </c>
      <c r="H3083" s="2">
        <v>42505</v>
      </c>
      <c r="I3083">
        <v>15.5625</v>
      </c>
      <c r="J3083">
        <v>26</v>
      </c>
      <c r="K3083">
        <f t="shared" si="350"/>
        <v>5.5625</v>
      </c>
      <c r="L3083">
        <v>6</v>
      </c>
      <c r="M3083" t="s">
        <v>40</v>
      </c>
      <c r="N3083" t="s">
        <v>415</v>
      </c>
      <c r="O3083" t="s">
        <v>21</v>
      </c>
      <c r="P3083" t="s">
        <v>23</v>
      </c>
      <c r="Q3083" t="s">
        <v>421</v>
      </c>
    </row>
    <row r="3084" spans="1:17" x14ac:dyDescent="0.35">
      <c r="A3084" t="s">
        <v>15</v>
      </c>
      <c r="B3084" t="s">
        <v>16</v>
      </c>
      <c r="C3084" t="s">
        <v>17</v>
      </c>
      <c r="D3084" t="s">
        <v>415</v>
      </c>
      <c r="E3084" t="s">
        <v>19</v>
      </c>
      <c r="F3084" t="s">
        <v>20</v>
      </c>
      <c r="G3084" t="s">
        <v>21</v>
      </c>
      <c r="H3084" s="2">
        <v>42510</v>
      </c>
      <c r="I3084">
        <v>17.0625</v>
      </c>
      <c r="J3084">
        <v>31</v>
      </c>
      <c r="K3084">
        <f t="shared" si="350"/>
        <v>7.0625</v>
      </c>
      <c r="L3084">
        <v>7</v>
      </c>
      <c r="M3084" t="s">
        <v>29</v>
      </c>
      <c r="N3084" t="s">
        <v>415</v>
      </c>
      <c r="O3084" t="s">
        <v>21</v>
      </c>
      <c r="P3084" t="s">
        <v>23</v>
      </c>
      <c r="Q3084" t="s">
        <v>421</v>
      </c>
    </row>
    <row r="3085" spans="1:17" hidden="1" x14ac:dyDescent="0.35">
      <c r="A3085" t="s">
        <v>15</v>
      </c>
      <c r="B3085" t="s">
        <v>16</v>
      </c>
      <c r="C3085" t="s">
        <v>17</v>
      </c>
      <c r="D3085" t="s">
        <v>415</v>
      </c>
      <c r="E3085" t="s">
        <v>19</v>
      </c>
      <c r="F3085" t="s">
        <v>20</v>
      </c>
      <c r="G3085" t="s">
        <v>21</v>
      </c>
      <c r="H3085" s="2">
        <v>42514</v>
      </c>
      <c r="I3085">
        <v>30</v>
      </c>
      <c r="J3085">
        <v>35</v>
      </c>
      <c r="L3085">
        <v>0</v>
      </c>
      <c r="M3085" t="s">
        <v>30</v>
      </c>
      <c r="N3085" t="s">
        <v>415</v>
      </c>
      <c r="O3085" t="s">
        <v>21</v>
      </c>
      <c r="P3085" t="s">
        <v>23</v>
      </c>
      <c r="Q3085" t="s">
        <v>421</v>
      </c>
    </row>
    <row r="3086" spans="1:17" hidden="1" x14ac:dyDescent="0.35">
      <c r="A3086" t="s">
        <v>15</v>
      </c>
      <c r="B3086" t="s">
        <v>16</v>
      </c>
      <c r="C3086" t="s">
        <v>17</v>
      </c>
      <c r="D3086" t="s">
        <v>415</v>
      </c>
      <c r="E3086" t="s">
        <v>19</v>
      </c>
      <c r="F3086" t="s">
        <v>20</v>
      </c>
      <c r="G3086" t="s">
        <v>21</v>
      </c>
      <c r="H3086" s="2">
        <v>42531</v>
      </c>
      <c r="I3086">
        <v>50</v>
      </c>
      <c r="J3086">
        <v>52</v>
      </c>
      <c r="L3086">
        <v>0</v>
      </c>
      <c r="M3086" t="s">
        <v>31</v>
      </c>
      <c r="N3086" t="s">
        <v>415</v>
      </c>
      <c r="O3086" t="s">
        <v>21</v>
      </c>
      <c r="P3086" t="s">
        <v>23</v>
      </c>
      <c r="Q3086" t="s">
        <v>421</v>
      </c>
    </row>
    <row r="3087" spans="1:17" hidden="1" x14ac:dyDescent="0.35">
      <c r="A3087" t="s">
        <v>15</v>
      </c>
      <c r="B3087" t="s">
        <v>16</v>
      </c>
      <c r="C3087" t="s">
        <v>17</v>
      </c>
      <c r="D3087" t="s">
        <v>415</v>
      </c>
      <c r="E3087" t="s">
        <v>19</v>
      </c>
      <c r="F3087" t="s">
        <v>20</v>
      </c>
      <c r="G3087" t="s">
        <v>21</v>
      </c>
      <c r="H3087" s="2">
        <v>42570</v>
      </c>
      <c r="I3087">
        <v>60</v>
      </c>
      <c r="J3087">
        <v>91</v>
      </c>
      <c r="L3087">
        <v>0</v>
      </c>
      <c r="M3087" t="s">
        <v>32</v>
      </c>
      <c r="N3087" t="s">
        <v>415</v>
      </c>
      <c r="O3087" t="s">
        <v>21</v>
      </c>
      <c r="P3087" t="s">
        <v>23</v>
      </c>
      <c r="Q3087" t="s">
        <v>421</v>
      </c>
    </row>
    <row r="3088" spans="1:17" hidden="1" x14ac:dyDescent="0.35">
      <c r="A3088" t="s">
        <v>15</v>
      </c>
      <c r="B3088" t="s">
        <v>16</v>
      </c>
      <c r="C3088" t="s">
        <v>17</v>
      </c>
      <c r="D3088" t="s">
        <v>415</v>
      </c>
      <c r="E3088" t="s">
        <v>33</v>
      </c>
      <c r="F3088" t="s">
        <v>20</v>
      </c>
      <c r="G3088" t="s">
        <v>34</v>
      </c>
      <c r="H3088" s="2">
        <v>42500</v>
      </c>
      <c r="I3088">
        <v>10</v>
      </c>
      <c r="J3088">
        <v>5</v>
      </c>
      <c r="L3088">
        <v>0</v>
      </c>
      <c r="M3088" t="s">
        <v>22</v>
      </c>
      <c r="N3088" t="s">
        <v>415</v>
      </c>
      <c r="O3088" t="s">
        <v>34</v>
      </c>
      <c r="P3088" t="s">
        <v>23</v>
      </c>
      <c r="Q3088" t="s">
        <v>422</v>
      </c>
    </row>
    <row r="3089" spans="1:17" x14ac:dyDescent="0.35">
      <c r="A3089" t="s">
        <v>15</v>
      </c>
      <c r="B3089" t="s">
        <v>16</v>
      </c>
      <c r="C3089" t="s">
        <v>17</v>
      </c>
      <c r="D3089" t="s">
        <v>415</v>
      </c>
      <c r="E3089" t="s">
        <v>33</v>
      </c>
      <c r="F3089" t="s">
        <v>20</v>
      </c>
      <c r="G3089" t="s">
        <v>34</v>
      </c>
      <c r="H3089" s="2">
        <v>42503</v>
      </c>
      <c r="I3089">
        <v>10</v>
      </c>
      <c r="J3089">
        <v>8</v>
      </c>
      <c r="K3089">
        <f t="shared" ref="K3089:K3094" si="351">I3089-10</f>
        <v>0</v>
      </c>
      <c r="L3089">
        <v>0</v>
      </c>
      <c r="M3089" t="s">
        <v>25</v>
      </c>
      <c r="N3089" t="s">
        <v>415</v>
      </c>
      <c r="O3089" t="s">
        <v>34</v>
      </c>
      <c r="P3089" t="s">
        <v>23</v>
      </c>
      <c r="Q3089" t="s">
        <v>422</v>
      </c>
    </row>
    <row r="3090" spans="1:17" x14ac:dyDescent="0.35">
      <c r="A3090" t="s">
        <v>15</v>
      </c>
      <c r="B3090" t="s">
        <v>16</v>
      </c>
      <c r="C3090" t="s">
        <v>17</v>
      </c>
      <c r="D3090" t="s">
        <v>415</v>
      </c>
      <c r="E3090" t="s">
        <v>33</v>
      </c>
      <c r="F3090" t="s">
        <v>20</v>
      </c>
      <c r="G3090" t="s">
        <v>34</v>
      </c>
      <c r="H3090" s="2">
        <v>42510</v>
      </c>
      <c r="I3090">
        <v>12.125</v>
      </c>
      <c r="J3090">
        <v>15</v>
      </c>
      <c r="K3090">
        <f t="shared" si="351"/>
        <v>2.125</v>
      </c>
      <c r="L3090">
        <v>2</v>
      </c>
      <c r="M3090" t="s">
        <v>26</v>
      </c>
      <c r="N3090" t="s">
        <v>415</v>
      </c>
      <c r="O3090" t="s">
        <v>34</v>
      </c>
      <c r="P3090" t="s">
        <v>23</v>
      </c>
      <c r="Q3090" t="s">
        <v>422</v>
      </c>
    </row>
    <row r="3091" spans="1:17" x14ac:dyDescent="0.35">
      <c r="A3091" t="s">
        <v>15</v>
      </c>
      <c r="B3091" t="s">
        <v>16</v>
      </c>
      <c r="C3091" t="s">
        <v>17</v>
      </c>
      <c r="D3091" t="s">
        <v>415</v>
      </c>
      <c r="E3091" t="s">
        <v>33</v>
      </c>
      <c r="F3091" t="s">
        <v>20</v>
      </c>
      <c r="G3091" t="s">
        <v>34</v>
      </c>
      <c r="H3091" s="2">
        <v>42514</v>
      </c>
      <c r="I3091">
        <v>13.4375</v>
      </c>
      <c r="J3091">
        <v>19</v>
      </c>
      <c r="K3091">
        <f t="shared" si="351"/>
        <v>3.4375</v>
      </c>
      <c r="L3091">
        <v>3</v>
      </c>
      <c r="M3091" t="s">
        <v>39</v>
      </c>
      <c r="N3091" t="s">
        <v>415</v>
      </c>
      <c r="O3091" t="s">
        <v>34</v>
      </c>
      <c r="P3091" t="s">
        <v>23</v>
      </c>
      <c r="Q3091" t="s">
        <v>422</v>
      </c>
    </row>
    <row r="3092" spans="1:17" x14ac:dyDescent="0.35">
      <c r="A3092" t="s">
        <v>15</v>
      </c>
      <c r="B3092" t="s">
        <v>16</v>
      </c>
      <c r="C3092" t="s">
        <v>17</v>
      </c>
      <c r="D3092" t="s">
        <v>415</v>
      </c>
      <c r="E3092" t="s">
        <v>33</v>
      </c>
      <c r="F3092" t="s">
        <v>20</v>
      </c>
      <c r="G3092" t="s">
        <v>34</v>
      </c>
      <c r="H3092" s="2">
        <v>42517</v>
      </c>
      <c r="I3092">
        <v>14.125</v>
      </c>
      <c r="J3092">
        <v>22</v>
      </c>
      <c r="K3092">
        <f t="shared" si="351"/>
        <v>4.125</v>
      </c>
      <c r="L3092">
        <v>4</v>
      </c>
      <c r="M3092" t="s">
        <v>27</v>
      </c>
      <c r="N3092" t="s">
        <v>415</v>
      </c>
      <c r="O3092" t="s">
        <v>34</v>
      </c>
      <c r="P3092" t="s">
        <v>23</v>
      </c>
      <c r="Q3092" t="s">
        <v>422</v>
      </c>
    </row>
    <row r="3093" spans="1:17" x14ac:dyDescent="0.35">
      <c r="A3093" t="s">
        <v>15</v>
      </c>
      <c r="B3093" t="s">
        <v>16</v>
      </c>
      <c r="C3093" t="s">
        <v>17</v>
      </c>
      <c r="D3093" t="s">
        <v>415</v>
      </c>
      <c r="E3093" t="s">
        <v>33</v>
      </c>
      <c r="F3093" t="s">
        <v>20</v>
      </c>
      <c r="G3093" t="s">
        <v>34</v>
      </c>
      <c r="H3093" s="2">
        <v>42521</v>
      </c>
      <c r="I3093">
        <v>15.1875</v>
      </c>
      <c r="J3093">
        <v>26</v>
      </c>
      <c r="K3093">
        <f t="shared" si="351"/>
        <v>5.1875</v>
      </c>
      <c r="L3093">
        <v>5</v>
      </c>
      <c r="M3093" t="s">
        <v>28</v>
      </c>
      <c r="N3093" t="s">
        <v>415</v>
      </c>
      <c r="O3093" t="s">
        <v>34</v>
      </c>
      <c r="P3093" t="s">
        <v>23</v>
      </c>
      <c r="Q3093" t="s">
        <v>422</v>
      </c>
    </row>
    <row r="3094" spans="1:17" x14ac:dyDescent="0.35">
      <c r="A3094" t="s">
        <v>15</v>
      </c>
      <c r="B3094" t="s">
        <v>16</v>
      </c>
      <c r="C3094" t="s">
        <v>17</v>
      </c>
      <c r="D3094" t="s">
        <v>415</v>
      </c>
      <c r="E3094" t="s">
        <v>33</v>
      </c>
      <c r="F3094" t="s">
        <v>20</v>
      </c>
      <c r="G3094" t="s">
        <v>34</v>
      </c>
      <c r="H3094" s="2">
        <v>42524</v>
      </c>
      <c r="I3094">
        <v>15.875</v>
      </c>
      <c r="J3094">
        <v>29</v>
      </c>
      <c r="K3094">
        <f t="shared" si="351"/>
        <v>5.875</v>
      </c>
      <c r="L3094">
        <v>6</v>
      </c>
      <c r="M3094" t="s">
        <v>40</v>
      </c>
      <c r="N3094" t="s">
        <v>415</v>
      </c>
      <c r="O3094" t="s">
        <v>34</v>
      </c>
      <c r="P3094" t="s">
        <v>23</v>
      </c>
      <c r="Q3094" t="s">
        <v>422</v>
      </c>
    </row>
    <row r="3095" spans="1:17" hidden="1" x14ac:dyDescent="0.35">
      <c r="A3095" t="s">
        <v>15</v>
      </c>
      <c r="B3095" t="s">
        <v>16</v>
      </c>
      <c r="C3095" t="s">
        <v>17</v>
      </c>
      <c r="D3095" t="s">
        <v>415</v>
      </c>
      <c r="E3095" t="s">
        <v>33</v>
      </c>
      <c r="F3095" t="s">
        <v>20</v>
      </c>
      <c r="G3095" t="s">
        <v>34</v>
      </c>
      <c r="H3095" s="2">
        <v>42531</v>
      </c>
      <c r="I3095">
        <v>30</v>
      </c>
      <c r="J3095">
        <v>36</v>
      </c>
      <c r="L3095">
        <v>0</v>
      </c>
      <c r="M3095" t="s">
        <v>30</v>
      </c>
      <c r="N3095" t="s">
        <v>415</v>
      </c>
      <c r="O3095" t="s">
        <v>34</v>
      </c>
      <c r="P3095" t="s">
        <v>23</v>
      </c>
      <c r="Q3095" t="s">
        <v>422</v>
      </c>
    </row>
    <row r="3096" spans="1:17" hidden="1" x14ac:dyDescent="0.35">
      <c r="A3096" t="s">
        <v>15</v>
      </c>
      <c r="B3096" t="s">
        <v>16</v>
      </c>
      <c r="C3096" t="s">
        <v>17</v>
      </c>
      <c r="D3096" t="s">
        <v>415</v>
      </c>
      <c r="E3096" t="s">
        <v>33</v>
      </c>
      <c r="F3096" t="s">
        <v>20</v>
      </c>
      <c r="G3096" t="s">
        <v>34</v>
      </c>
      <c r="H3096" s="2">
        <v>42551</v>
      </c>
      <c r="I3096">
        <v>50</v>
      </c>
      <c r="J3096">
        <v>56</v>
      </c>
      <c r="L3096">
        <v>0</v>
      </c>
      <c r="M3096" t="s">
        <v>31</v>
      </c>
      <c r="N3096" t="s">
        <v>415</v>
      </c>
      <c r="O3096" t="s">
        <v>34</v>
      </c>
      <c r="P3096" t="s">
        <v>23</v>
      </c>
      <c r="Q3096" t="s">
        <v>422</v>
      </c>
    </row>
    <row r="3097" spans="1:17" hidden="1" x14ac:dyDescent="0.35">
      <c r="A3097" t="s">
        <v>15</v>
      </c>
      <c r="B3097" t="s">
        <v>16</v>
      </c>
      <c r="C3097" t="s">
        <v>17</v>
      </c>
      <c r="D3097" t="s">
        <v>415</v>
      </c>
      <c r="E3097" t="s">
        <v>33</v>
      </c>
      <c r="F3097" t="s">
        <v>20</v>
      </c>
      <c r="G3097" t="s">
        <v>34</v>
      </c>
      <c r="H3097" s="2">
        <v>42584</v>
      </c>
      <c r="I3097">
        <v>60</v>
      </c>
      <c r="J3097">
        <v>89</v>
      </c>
      <c r="L3097">
        <v>0</v>
      </c>
      <c r="M3097" t="s">
        <v>32</v>
      </c>
      <c r="N3097" t="s">
        <v>415</v>
      </c>
      <c r="O3097" t="s">
        <v>34</v>
      </c>
      <c r="P3097" t="s">
        <v>23</v>
      </c>
      <c r="Q3097" t="s">
        <v>422</v>
      </c>
    </row>
    <row r="3098" spans="1:17" hidden="1" x14ac:dyDescent="0.35">
      <c r="A3098" t="s">
        <v>15</v>
      </c>
      <c r="B3098" t="s">
        <v>16</v>
      </c>
      <c r="C3098" t="s">
        <v>17</v>
      </c>
      <c r="D3098" t="s">
        <v>415</v>
      </c>
      <c r="E3098" t="s">
        <v>36</v>
      </c>
      <c r="F3098" t="s">
        <v>20</v>
      </c>
      <c r="G3098" t="s">
        <v>37</v>
      </c>
      <c r="H3098" s="2">
        <v>42510</v>
      </c>
      <c r="I3098">
        <v>10</v>
      </c>
      <c r="J3098">
        <v>10</v>
      </c>
      <c r="L3098">
        <v>0</v>
      </c>
      <c r="M3098" t="s">
        <v>22</v>
      </c>
      <c r="N3098" t="s">
        <v>415</v>
      </c>
      <c r="O3098" t="s">
        <v>37</v>
      </c>
      <c r="P3098" t="s">
        <v>23</v>
      </c>
      <c r="Q3098" t="s">
        <v>423</v>
      </c>
    </row>
    <row r="3099" spans="1:17" x14ac:dyDescent="0.35">
      <c r="A3099" t="s">
        <v>15</v>
      </c>
      <c r="B3099" t="s">
        <v>16</v>
      </c>
      <c r="C3099" t="s">
        <v>17</v>
      </c>
      <c r="D3099" t="s">
        <v>415</v>
      </c>
      <c r="E3099" t="s">
        <v>36</v>
      </c>
      <c r="F3099" t="s">
        <v>20</v>
      </c>
      <c r="G3099" t="s">
        <v>37</v>
      </c>
      <c r="H3099" s="2">
        <v>42510</v>
      </c>
      <c r="I3099">
        <v>10</v>
      </c>
      <c r="J3099">
        <v>10</v>
      </c>
      <c r="K3099">
        <f t="shared" ref="K3099:K3103" si="352">I3099-10</f>
        <v>0</v>
      </c>
      <c r="L3099">
        <v>0</v>
      </c>
      <c r="M3099" t="s">
        <v>25</v>
      </c>
      <c r="N3099" t="s">
        <v>415</v>
      </c>
      <c r="O3099" t="s">
        <v>37</v>
      </c>
      <c r="P3099" t="s">
        <v>23</v>
      </c>
      <c r="Q3099" t="s">
        <v>423</v>
      </c>
    </row>
    <row r="3100" spans="1:17" x14ac:dyDescent="0.35">
      <c r="A3100" t="s">
        <v>15</v>
      </c>
      <c r="B3100" t="s">
        <v>16</v>
      </c>
      <c r="C3100" t="s">
        <v>17</v>
      </c>
      <c r="D3100" t="s">
        <v>415</v>
      </c>
      <c r="E3100" t="s">
        <v>36</v>
      </c>
      <c r="F3100" t="s">
        <v>20</v>
      </c>
      <c r="G3100" t="s">
        <v>37</v>
      </c>
      <c r="H3100" s="2">
        <v>42514</v>
      </c>
      <c r="I3100">
        <v>11.875</v>
      </c>
      <c r="J3100">
        <v>14</v>
      </c>
      <c r="K3100">
        <f t="shared" si="352"/>
        <v>1.875</v>
      </c>
      <c r="L3100">
        <v>2</v>
      </c>
      <c r="M3100" t="s">
        <v>26</v>
      </c>
      <c r="N3100" t="s">
        <v>415</v>
      </c>
      <c r="O3100" t="s">
        <v>37</v>
      </c>
      <c r="P3100" t="s">
        <v>23</v>
      </c>
      <c r="Q3100" t="s">
        <v>423</v>
      </c>
    </row>
    <row r="3101" spans="1:17" x14ac:dyDescent="0.35">
      <c r="A3101" t="s">
        <v>15</v>
      </c>
      <c r="B3101" t="s">
        <v>16</v>
      </c>
      <c r="C3101" t="s">
        <v>17</v>
      </c>
      <c r="D3101" t="s">
        <v>415</v>
      </c>
      <c r="E3101" t="s">
        <v>36</v>
      </c>
      <c r="F3101" t="s">
        <v>20</v>
      </c>
      <c r="G3101" t="s">
        <v>37</v>
      </c>
      <c r="H3101" s="2">
        <v>42517</v>
      </c>
      <c r="I3101">
        <v>12.6875</v>
      </c>
      <c r="J3101">
        <v>17</v>
      </c>
      <c r="K3101">
        <f t="shared" si="352"/>
        <v>2.6875</v>
      </c>
      <c r="L3101">
        <v>3</v>
      </c>
      <c r="M3101" t="s">
        <v>39</v>
      </c>
      <c r="N3101" t="s">
        <v>415</v>
      </c>
      <c r="O3101" t="s">
        <v>37</v>
      </c>
      <c r="P3101" t="s">
        <v>23</v>
      </c>
      <c r="Q3101" t="s">
        <v>423</v>
      </c>
    </row>
    <row r="3102" spans="1:17" x14ac:dyDescent="0.35">
      <c r="A3102" t="s">
        <v>15</v>
      </c>
      <c r="B3102" t="s">
        <v>16</v>
      </c>
      <c r="C3102" t="s">
        <v>17</v>
      </c>
      <c r="D3102" t="s">
        <v>415</v>
      </c>
      <c r="E3102" t="s">
        <v>36</v>
      </c>
      <c r="F3102" t="s">
        <v>20</v>
      </c>
      <c r="G3102" t="s">
        <v>37</v>
      </c>
      <c r="H3102" s="2">
        <v>42521</v>
      </c>
      <c r="I3102">
        <v>13.6875</v>
      </c>
      <c r="J3102">
        <v>21</v>
      </c>
      <c r="K3102">
        <f t="shared" si="352"/>
        <v>3.6875</v>
      </c>
      <c r="L3102">
        <v>4</v>
      </c>
      <c r="M3102" t="s">
        <v>27</v>
      </c>
      <c r="N3102" t="s">
        <v>415</v>
      </c>
      <c r="O3102" t="s">
        <v>37</v>
      </c>
      <c r="P3102" t="s">
        <v>23</v>
      </c>
      <c r="Q3102" t="s">
        <v>423</v>
      </c>
    </row>
    <row r="3103" spans="1:17" x14ac:dyDescent="0.35">
      <c r="A3103" t="s">
        <v>15</v>
      </c>
      <c r="B3103" t="s">
        <v>16</v>
      </c>
      <c r="C3103" t="s">
        <v>17</v>
      </c>
      <c r="D3103" t="s">
        <v>415</v>
      </c>
      <c r="E3103" t="s">
        <v>36</v>
      </c>
      <c r="F3103" t="s">
        <v>20</v>
      </c>
      <c r="G3103" t="s">
        <v>37</v>
      </c>
      <c r="H3103" s="2">
        <v>42528</v>
      </c>
      <c r="I3103">
        <v>14.9375</v>
      </c>
      <c r="J3103">
        <v>28</v>
      </c>
      <c r="K3103">
        <f t="shared" si="352"/>
        <v>4.9375</v>
      </c>
      <c r="L3103">
        <v>5</v>
      </c>
      <c r="M3103" t="s">
        <v>28</v>
      </c>
      <c r="N3103" t="s">
        <v>415</v>
      </c>
      <c r="O3103" t="s">
        <v>37</v>
      </c>
      <c r="P3103" t="s">
        <v>23</v>
      </c>
      <c r="Q3103" t="s">
        <v>423</v>
      </c>
    </row>
    <row r="3104" spans="1:17" hidden="1" x14ac:dyDescent="0.35">
      <c r="A3104" t="s">
        <v>15</v>
      </c>
      <c r="B3104" t="s">
        <v>16</v>
      </c>
      <c r="C3104" t="s">
        <v>17</v>
      </c>
      <c r="D3104" t="s">
        <v>415</v>
      </c>
      <c r="E3104" t="s">
        <v>36</v>
      </c>
      <c r="F3104" t="s">
        <v>20</v>
      </c>
      <c r="G3104" t="s">
        <v>37</v>
      </c>
      <c r="H3104" s="2">
        <v>42531</v>
      </c>
      <c r="I3104">
        <v>30</v>
      </c>
      <c r="J3104">
        <v>31</v>
      </c>
      <c r="L3104">
        <v>0</v>
      </c>
      <c r="M3104" t="s">
        <v>30</v>
      </c>
      <c r="N3104" t="s">
        <v>415</v>
      </c>
      <c r="O3104" t="s">
        <v>37</v>
      </c>
      <c r="P3104" t="s">
        <v>23</v>
      </c>
      <c r="Q3104" t="s">
        <v>423</v>
      </c>
    </row>
    <row r="3105" spans="1:17" hidden="1" x14ac:dyDescent="0.35">
      <c r="A3105" t="s">
        <v>15</v>
      </c>
      <c r="B3105" t="s">
        <v>16</v>
      </c>
      <c r="C3105" t="s">
        <v>17</v>
      </c>
      <c r="D3105" t="s">
        <v>415</v>
      </c>
      <c r="E3105" t="s">
        <v>36</v>
      </c>
      <c r="F3105" t="s">
        <v>20</v>
      </c>
      <c r="G3105" t="s">
        <v>37</v>
      </c>
      <c r="H3105" s="2">
        <v>42558</v>
      </c>
      <c r="I3105">
        <v>50</v>
      </c>
      <c r="J3105">
        <v>58</v>
      </c>
      <c r="L3105">
        <v>0</v>
      </c>
      <c r="M3105" t="s">
        <v>31</v>
      </c>
      <c r="N3105" t="s">
        <v>415</v>
      </c>
      <c r="O3105" t="s">
        <v>37</v>
      </c>
      <c r="P3105" t="s">
        <v>23</v>
      </c>
      <c r="Q3105" t="s">
        <v>423</v>
      </c>
    </row>
    <row r="3106" spans="1:17" hidden="1" x14ac:dyDescent="0.35">
      <c r="A3106" t="s">
        <v>15</v>
      </c>
      <c r="B3106" t="s">
        <v>16</v>
      </c>
      <c r="C3106" t="s">
        <v>17</v>
      </c>
      <c r="D3106" t="s">
        <v>415</v>
      </c>
      <c r="E3106" t="s">
        <v>36</v>
      </c>
      <c r="F3106" t="s">
        <v>20</v>
      </c>
      <c r="G3106" t="s">
        <v>37</v>
      </c>
      <c r="H3106" s="2">
        <v>42587</v>
      </c>
      <c r="I3106">
        <v>60</v>
      </c>
      <c r="J3106">
        <v>87</v>
      </c>
      <c r="L3106">
        <v>0</v>
      </c>
      <c r="M3106" t="s">
        <v>32</v>
      </c>
      <c r="N3106" t="s">
        <v>415</v>
      </c>
      <c r="O3106" t="s">
        <v>37</v>
      </c>
      <c r="P3106" t="s">
        <v>23</v>
      </c>
      <c r="Q3106" t="s">
        <v>423</v>
      </c>
    </row>
    <row r="3107" spans="1:17" hidden="1" x14ac:dyDescent="0.35">
      <c r="A3107" t="s">
        <v>15</v>
      </c>
      <c r="B3107" t="s">
        <v>16</v>
      </c>
      <c r="C3107" t="s">
        <v>17</v>
      </c>
      <c r="D3107" t="s">
        <v>415</v>
      </c>
      <c r="E3107" t="s">
        <v>36</v>
      </c>
      <c r="F3107" t="s">
        <v>41</v>
      </c>
      <c r="G3107" t="s">
        <v>37</v>
      </c>
      <c r="H3107" s="2">
        <v>42510</v>
      </c>
      <c r="I3107">
        <v>10</v>
      </c>
      <c r="J3107">
        <v>10</v>
      </c>
      <c r="L3107">
        <v>0</v>
      </c>
      <c r="M3107" t="s">
        <v>22</v>
      </c>
      <c r="N3107" t="s">
        <v>415</v>
      </c>
      <c r="O3107" t="s">
        <v>37</v>
      </c>
      <c r="P3107" t="s">
        <v>41</v>
      </c>
      <c r="Q3107" t="s">
        <v>424</v>
      </c>
    </row>
    <row r="3108" spans="1:17" x14ac:dyDescent="0.35">
      <c r="A3108" t="s">
        <v>15</v>
      </c>
      <c r="B3108" t="s">
        <v>16</v>
      </c>
      <c r="C3108" t="s">
        <v>17</v>
      </c>
      <c r="D3108" t="s">
        <v>415</v>
      </c>
      <c r="E3108" t="s">
        <v>36</v>
      </c>
      <c r="F3108" t="s">
        <v>41</v>
      </c>
      <c r="G3108" t="s">
        <v>37</v>
      </c>
      <c r="H3108" s="2">
        <v>42510</v>
      </c>
      <c r="I3108">
        <v>10</v>
      </c>
      <c r="J3108">
        <v>10</v>
      </c>
      <c r="K3108">
        <f t="shared" ref="K3108:K3112" si="353">I3108-10</f>
        <v>0</v>
      </c>
      <c r="L3108">
        <v>0</v>
      </c>
      <c r="M3108" t="s">
        <v>25</v>
      </c>
      <c r="N3108" t="s">
        <v>415</v>
      </c>
      <c r="O3108" t="s">
        <v>37</v>
      </c>
      <c r="P3108" t="s">
        <v>41</v>
      </c>
      <c r="Q3108" t="s">
        <v>424</v>
      </c>
    </row>
    <row r="3109" spans="1:17" x14ac:dyDescent="0.35">
      <c r="A3109" t="s">
        <v>15</v>
      </c>
      <c r="B3109" t="s">
        <v>16</v>
      </c>
      <c r="C3109" t="s">
        <v>17</v>
      </c>
      <c r="D3109" t="s">
        <v>415</v>
      </c>
      <c r="E3109" t="s">
        <v>36</v>
      </c>
      <c r="F3109" t="s">
        <v>41</v>
      </c>
      <c r="G3109" t="s">
        <v>37</v>
      </c>
      <c r="H3109" s="2">
        <v>42514</v>
      </c>
      <c r="I3109">
        <v>12</v>
      </c>
      <c r="J3109">
        <v>14</v>
      </c>
      <c r="K3109">
        <f t="shared" si="353"/>
        <v>2</v>
      </c>
      <c r="L3109">
        <v>2</v>
      </c>
      <c r="M3109" t="s">
        <v>26</v>
      </c>
      <c r="N3109" t="s">
        <v>415</v>
      </c>
      <c r="O3109" t="s">
        <v>37</v>
      </c>
      <c r="P3109" t="s">
        <v>41</v>
      </c>
      <c r="Q3109" t="s">
        <v>424</v>
      </c>
    </row>
    <row r="3110" spans="1:17" x14ac:dyDescent="0.35">
      <c r="A3110" t="s">
        <v>15</v>
      </c>
      <c r="B3110" t="s">
        <v>16</v>
      </c>
      <c r="C3110" t="s">
        <v>17</v>
      </c>
      <c r="D3110" t="s">
        <v>415</v>
      </c>
      <c r="E3110" t="s">
        <v>36</v>
      </c>
      <c r="F3110" t="s">
        <v>41</v>
      </c>
      <c r="G3110" t="s">
        <v>37</v>
      </c>
      <c r="H3110" s="2">
        <v>42517</v>
      </c>
      <c r="I3110">
        <v>12.75</v>
      </c>
      <c r="J3110">
        <v>17</v>
      </c>
      <c r="K3110">
        <f t="shared" si="353"/>
        <v>2.75</v>
      </c>
      <c r="L3110">
        <v>3</v>
      </c>
      <c r="M3110" t="s">
        <v>39</v>
      </c>
      <c r="N3110" t="s">
        <v>415</v>
      </c>
      <c r="O3110" t="s">
        <v>37</v>
      </c>
      <c r="P3110" t="s">
        <v>41</v>
      </c>
      <c r="Q3110" t="s">
        <v>424</v>
      </c>
    </row>
    <row r="3111" spans="1:17" x14ac:dyDescent="0.35">
      <c r="A3111" t="s">
        <v>15</v>
      </c>
      <c r="B3111" t="s">
        <v>16</v>
      </c>
      <c r="C3111" t="s">
        <v>17</v>
      </c>
      <c r="D3111" t="s">
        <v>415</v>
      </c>
      <c r="E3111" t="s">
        <v>36</v>
      </c>
      <c r="F3111" t="s">
        <v>41</v>
      </c>
      <c r="G3111" t="s">
        <v>37</v>
      </c>
      <c r="H3111" s="2">
        <v>42521</v>
      </c>
      <c r="I3111">
        <v>13.6875</v>
      </c>
      <c r="J3111">
        <v>21</v>
      </c>
      <c r="K3111">
        <f t="shared" si="353"/>
        <v>3.6875</v>
      </c>
      <c r="L3111">
        <v>4</v>
      </c>
      <c r="M3111" t="s">
        <v>27</v>
      </c>
      <c r="N3111" t="s">
        <v>415</v>
      </c>
      <c r="O3111" t="s">
        <v>37</v>
      </c>
      <c r="P3111" t="s">
        <v>41</v>
      </c>
      <c r="Q3111" t="s">
        <v>424</v>
      </c>
    </row>
    <row r="3112" spans="1:17" x14ac:dyDescent="0.35">
      <c r="A3112" t="s">
        <v>15</v>
      </c>
      <c r="B3112" t="s">
        <v>16</v>
      </c>
      <c r="C3112" t="s">
        <v>17</v>
      </c>
      <c r="D3112" t="s">
        <v>415</v>
      </c>
      <c r="E3112" t="s">
        <v>36</v>
      </c>
      <c r="F3112" t="s">
        <v>41</v>
      </c>
      <c r="G3112" t="s">
        <v>37</v>
      </c>
      <c r="H3112" s="2">
        <v>42528</v>
      </c>
      <c r="I3112">
        <v>14.875</v>
      </c>
      <c r="J3112">
        <v>28</v>
      </c>
      <c r="K3112">
        <f t="shared" si="353"/>
        <v>4.875</v>
      </c>
      <c r="L3112">
        <v>5</v>
      </c>
      <c r="M3112" t="s">
        <v>28</v>
      </c>
      <c r="N3112" t="s">
        <v>415</v>
      </c>
      <c r="O3112" t="s">
        <v>37</v>
      </c>
      <c r="P3112" t="s">
        <v>41</v>
      </c>
      <c r="Q3112" t="s">
        <v>424</v>
      </c>
    </row>
    <row r="3113" spans="1:17" hidden="1" x14ac:dyDescent="0.35">
      <c r="A3113" t="s">
        <v>15</v>
      </c>
      <c r="B3113" t="s">
        <v>16</v>
      </c>
      <c r="C3113" t="s">
        <v>17</v>
      </c>
      <c r="D3113" t="s">
        <v>415</v>
      </c>
      <c r="E3113" t="s">
        <v>36</v>
      </c>
      <c r="F3113" t="s">
        <v>41</v>
      </c>
      <c r="G3113" t="s">
        <v>37</v>
      </c>
      <c r="H3113" s="2">
        <v>42531</v>
      </c>
      <c r="I3113">
        <v>30</v>
      </c>
      <c r="J3113">
        <v>31</v>
      </c>
      <c r="L3113">
        <v>0</v>
      </c>
      <c r="M3113" t="s">
        <v>30</v>
      </c>
      <c r="N3113" t="s">
        <v>415</v>
      </c>
      <c r="O3113" t="s">
        <v>37</v>
      </c>
      <c r="P3113" t="s">
        <v>41</v>
      </c>
      <c r="Q3113" t="s">
        <v>424</v>
      </c>
    </row>
    <row r="3114" spans="1:17" hidden="1" x14ac:dyDescent="0.35">
      <c r="A3114" t="s">
        <v>15</v>
      </c>
      <c r="B3114" t="s">
        <v>16</v>
      </c>
      <c r="C3114" t="s">
        <v>17</v>
      </c>
      <c r="D3114" t="s">
        <v>415</v>
      </c>
      <c r="E3114" t="s">
        <v>36</v>
      </c>
      <c r="F3114" t="s">
        <v>41</v>
      </c>
      <c r="G3114" t="s">
        <v>37</v>
      </c>
      <c r="H3114" s="2">
        <v>42551</v>
      </c>
      <c r="I3114">
        <v>50</v>
      </c>
      <c r="J3114">
        <v>51</v>
      </c>
      <c r="L3114">
        <v>0</v>
      </c>
      <c r="M3114" t="s">
        <v>31</v>
      </c>
      <c r="N3114" t="s">
        <v>415</v>
      </c>
      <c r="O3114" t="s">
        <v>37</v>
      </c>
      <c r="P3114" t="s">
        <v>41</v>
      </c>
      <c r="Q3114" t="s">
        <v>424</v>
      </c>
    </row>
    <row r="3115" spans="1:17" hidden="1" x14ac:dyDescent="0.35">
      <c r="A3115" t="s">
        <v>15</v>
      </c>
      <c r="B3115" t="s">
        <v>16</v>
      </c>
      <c r="C3115" t="s">
        <v>17</v>
      </c>
      <c r="D3115" t="s">
        <v>415</v>
      </c>
      <c r="E3115" t="s">
        <v>36</v>
      </c>
      <c r="F3115" t="s">
        <v>41</v>
      </c>
      <c r="G3115" t="s">
        <v>37</v>
      </c>
      <c r="H3115" s="2">
        <v>42584</v>
      </c>
      <c r="I3115">
        <v>60</v>
      </c>
      <c r="J3115">
        <v>84</v>
      </c>
      <c r="L3115">
        <v>0</v>
      </c>
      <c r="M3115" t="s">
        <v>32</v>
      </c>
      <c r="N3115" t="s">
        <v>415</v>
      </c>
      <c r="O3115" t="s">
        <v>37</v>
      </c>
      <c r="P3115" t="s">
        <v>41</v>
      </c>
      <c r="Q3115" t="s">
        <v>424</v>
      </c>
    </row>
    <row r="3116" spans="1:17" hidden="1" x14ac:dyDescent="0.35">
      <c r="A3116" t="s">
        <v>15</v>
      </c>
      <c r="B3116" t="s">
        <v>16</v>
      </c>
      <c r="C3116" t="s">
        <v>17</v>
      </c>
      <c r="D3116" t="s">
        <v>415</v>
      </c>
      <c r="E3116" t="s">
        <v>36</v>
      </c>
      <c r="F3116" t="s">
        <v>43</v>
      </c>
      <c r="G3116" t="s">
        <v>37</v>
      </c>
      <c r="H3116" s="2">
        <v>42510</v>
      </c>
      <c r="I3116">
        <v>10</v>
      </c>
      <c r="J3116">
        <v>10</v>
      </c>
      <c r="L3116">
        <v>0</v>
      </c>
      <c r="M3116" t="s">
        <v>22</v>
      </c>
      <c r="N3116" t="s">
        <v>415</v>
      </c>
      <c r="O3116" t="s">
        <v>37</v>
      </c>
      <c r="P3116" t="s">
        <v>43</v>
      </c>
      <c r="Q3116" t="s">
        <v>425</v>
      </c>
    </row>
    <row r="3117" spans="1:17" x14ac:dyDescent="0.35">
      <c r="A3117" t="s">
        <v>15</v>
      </c>
      <c r="B3117" t="s">
        <v>16</v>
      </c>
      <c r="C3117" t="s">
        <v>17</v>
      </c>
      <c r="D3117" t="s">
        <v>415</v>
      </c>
      <c r="E3117" t="s">
        <v>36</v>
      </c>
      <c r="F3117" t="s">
        <v>43</v>
      </c>
      <c r="G3117" t="s">
        <v>37</v>
      </c>
      <c r="H3117" s="2">
        <v>42510</v>
      </c>
      <c r="I3117">
        <v>10</v>
      </c>
      <c r="J3117">
        <v>10</v>
      </c>
      <c r="K3117">
        <f t="shared" ref="K3117:K3122" si="354">I3117-10</f>
        <v>0</v>
      </c>
      <c r="L3117">
        <v>0</v>
      </c>
      <c r="M3117" t="s">
        <v>25</v>
      </c>
      <c r="N3117" t="s">
        <v>415</v>
      </c>
      <c r="O3117" t="s">
        <v>37</v>
      </c>
      <c r="P3117" t="s">
        <v>43</v>
      </c>
      <c r="Q3117" t="s">
        <v>425</v>
      </c>
    </row>
    <row r="3118" spans="1:17" x14ac:dyDescent="0.35">
      <c r="A3118" t="s">
        <v>15</v>
      </c>
      <c r="B3118" t="s">
        <v>16</v>
      </c>
      <c r="C3118" t="s">
        <v>17</v>
      </c>
      <c r="D3118" t="s">
        <v>415</v>
      </c>
      <c r="E3118" t="s">
        <v>36</v>
      </c>
      <c r="F3118" t="s">
        <v>43</v>
      </c>
      <c r="G3118" t="s">
        <v>37</v>
      </c>
      <c r="H3118" s="2">
        <v>42514</v>
      </c>
      <c r="I3118">
        <v>12</v>
      </c>
      <c r="J3118">
        <v>14</v>
      </c>
      <c r="K3118">
        <f t="shared" si="354"/>
        <v>2</v>
      </c>
      <c r="L3118">
        <v>2</v>
      </c>
      <c r="M3118" t="s">
        <v>26</v>
      </c>
      <c r="N3118" t="s">
        <v>415</v>
      </c>
      <c r="O3118" t="s">
        <v>37</v>
      </c>
      <c r="P3118" t="s">
        <v>43</v>
      </c>
      <c r="Q3118" t="s">
        <v>425</v>
      </c>
    </row>
    <row r="3119" spans="1:17" x14ac:dyDescent="0.35">
      <c r="A3119" t="s">
        <v>15</v>
      </c>
      <c r="B3119" t="s">
        <v>16</v>
      </c>
      <c r="C3119" t="s">
        <v>17</v>
      </c>
      <c r="D3119" t="s">
        <v>415</v>
      </c>
      <c r="E3119" t="s">
        <v>36</v>
      </c>
      <c r="F3119" t="s">
        <v>43</v>
      </c>
      <c r="G3119" t="s">
        <v>37</v>
      </c>
      <c r="H3119" s="2">
        <v>42517</v>
      </c>
      <c r="I3119">
        <v>13.0625</v>
      </c>
      <c r="J3119">
        <v>17</v>
      </c>
      <c r="K3119">
        <f t="shared" si="354"/>
        <v>3.0625</v>
      </c>
      <c r="L3119">
        <v>3</v>
      </c>
      <c r="M3119" t="s">
        <v>39</v>
      </c>
      <c r="N3119" t="s">
        <v>415</v>
      </c>
      <c r="O3119" t="s">
        <v>37</v>
      </c>
      <c r="P3119" t="s">
        <v>43</v>
      </c>
      <c r="Q3119" t="s">
        <v>425</v>
      </c>
    </row>
    <row r="3120" spans="1:17" x14ac:dyDescent="0.35">
      <c r="A3120" t="s">
        <v>15</v>
      </c>
      <c r="B3120" t="s">
        <v>16</v>
      </c>
      <c r="C3120" t="s">
        <v>17</v>
      </c>
      <c r="D3120" t="s">
        <v>415</v>
      </c>
      <c r="E3120" t="s">
        <v>36</v>
      </c>
      <c r="F3120" t="s">
        <v>43</v>
      </c>
      <c r="G3120" t="s">
        <v>37</v>
      </c>
      <c r="H3120" s="2">
        <v>42521</v>
      </c>
      <c r="I3120">
        <v>14</v>
      </c>
      <c r="J3120">
        <v>21</v>
      </c>
      <c r="K3120">
        <f t="shared" si="354"/>
        <v>4</v>
      </c>
      <c r="L3120">
        <v>4</v>
      </c>
      <c r="M3120" t="s">
        <v>27</v>
      </c>
      <c r="N3120" t="s">
        <v>415</v>
      </c>
      <c r="O3120" t="s">
        <v>37</v>
      </c>
      <c r="P3120" t="s">
        <v>43</v>
      </c>
      <c r="Q3120" t="s">
        <v>425</v>
      </c>
    </row>
    <row r="3121" spans="1:17" x14ac:dyDescent="0.35">
      <c r="A3121" t="s">
        <v>15</v>
      </c>
      <c r="B3121" t="s">
        <v>16</v>
      </c>
      <c r="C3121" t="s">
        <v>17</v>
      </c>
      <c r="D3121" t="s">
        <v>415</v>
      </c>
      <c r="E3121" t="s">
        <v>36</v>
      </c>
      <c r="F3121" t="s">
        <v>43</v>
      </c>
      <c r="G3121" t="s">
        <v>37</v>
      </c>
      <c r="H3121" s="2">
        <v>42524</v>
      </c>
      <c r="I3121">
        <v>14.5625</v>
      </c>
      <c r="J3121">
        <v>24</v>
      </c>
      <c r="K3121">
        <f t="shared" si="354"/>
        <v>4.5625</v>
      </c>
      <c r="L3121">
        <v>5</v>
      </c>
      <c r="M3121" t="s">
        <v>28</v>
      </c>
      <c r="N3121" t="s">
        <v>415</v>
      </c>
      <c r="O3121" t="s">
        <v>37</v>
      </c>
      <c r="P3121" t="s">
        <v>43</v>
      </c>
      <c r="Q3121" t="s">
        <v>425</v>
      </c>
    </row>
    <row r="3122" spans="1:17" x14ac:dyDescent="0.35">
      <c r="A3122" t="s">
        <v>15</v>
      </c>
      <c r="B3122" t="s">
        <v>16</v>
      </c>
      <c r="C3122" t="s">
        <v>17</v>
      </c>
      <c r="D3122" t="s">
        <v>415</v>
      </c>
      <c r="E3122" t="s">
        <v>36</v>
      </c>
      <c r="F3122" t="s">
        <v>43</v>
      </c>
      <c r="G3122" t="s">
        <v>37</v>
      </c>
      <c r="H3122" s="2">
        <v>42531</v>
      </c>
      <c r="I3122">
        <v>17</v>
      </c>
      <c r="J3122">
        <v>31</v>
      </c>
      <c r="K3122">
        <f t="shared" si="354"/>
        <v>7</v>
      </c>
      <c r="L3122">
        <v>7</v>
      </c>
      <c r="M3122" t="s">
        <v>29</v>
      </c>
      <c r="N3122" t="s">
        <v>415</v>
      </c>
      <c r="O3122" t="s">
        <v>37</v>
      </c>
      <c r="P3122" t="s">
        <v>43</v>
      </c>
      <c r="Q3122" t="s">
        <v>425</v>
      </c>
    </row>
    <row r="3123" spans="1:17" hidden="1" x14ac:dyDescent="0.35">
      <c r="A3123" t="s">
        <v>15</v>
      </c>
      <c r="B3123" t="s">
        <v>16</v>
      </c>
      <c r="C3123" t="s">
        <v>17</v>
      </c>
      <c r="D3123" t="s">
        <v>415</v>
      </c>
      <c r="E3123" t="s">
        <v>36</v>
      </c>
      <c r="F3123" t="s">
        <v>43</v>
      </c>
      <c r="G3123" t="s">
        <v>37</v>
      </c>
      <c r="H3123" s="2">
        <v>42535</v>
      </c>
      <c r="I3123">
        <v>30</v>
      </c>
      <c r="J3123">
        <v>35</v>
      </c>
      <c r="L3123">
        <v>0</v>
      </c>
      <c r="M3123" t="s">
        <v>30</v>
      </c>
      <c r="N3123" t="s">
        <v>415</v>
      </c>
      <c r="O3123" t="s">
        <v>37</v>
      </c>
      <c r="P3123" t="s">
        <v>43</v>
      </c>
      <c r="Q3123" t="s">
        <v>425</v>
      </c>
    </row>
    <row r="3124" spans="1:17" hidden="1" x14ac:dyDescent="0.35">
      <c r="A3124" t="s">
        <v>15</v>
      </c>
      <c r="B3124" t="s">
        <v>16</v>
      </c>
      <c r="C3124" t="s">
        <v>17</v>
      </c>
      <c r="D3124" t="s">
        <v>415</v>
      </c>
      <c r="E3124" t="s">
        <v>36</v>
      </c>
      <c r="F3124" t="s">
        <v>43</v>
      </c>
      <c r="G3124" t="s">
        <v>37</v>
      </c>
      <c r="H3124" s="2">
        <v>42543</v>
      </c>
      <c r="I3124">
        <v>50</v>
      </c>
      <c r="J3124">
        <v>43</v>
      </c>
      <c r="L3124">
        <v>0</v>
      </c>
      <c r="M3124" t="s">
        <v>31</v>
      </c>
      <c r="N3124" t="s">
        <v>415</v>
      </c>
      <c r="O3124" t="s">
        <v>37</v>
      </c>
      <c r="P3124" t="s">
        <v>43</v>
      </c>
      <c r="Q3124" t="s">
        <v>425</v>
      </c>
    </row>
    <row r="3125" spans="1:17" hidden="1" x14ac:dyDescent="0.35">
      <c r="A3125" t="s">
        <v>15</v>
      </c>
      <c r="B3125" t="s">
        <v>16</v>
      </c>
      <c r="C3125" t="s">
        <v>17</v>
      </c>
      <c r="D3125" t="s">
        <v>415</v>
      </c>
      <c r="E3125" t="s">
        <v>36</v>
      </c>
      <c r="F3125" t="s">
        <v>43</v>
      </c>
      <c r="G3125" t="s">
        <v>37</v>
      </c>
      <c r="H3125" s="2">
        <v>42574</v>
      </c>
      <c r="I3125">
        <v>60</v>
      </c>
      <c r="J3125">
        <v>74</v>
      </c>
      <c r="L3125">
        <v>0</v>
      </c>
      <c r="M3125" t="s">
        <v>32</v>
      </c>
      <c r="N3125" t="s">
        <v>415</v>
      </c>
      <c r="O3125" t="s">
        <v>37</v>
      </c>
      <c r="P3125" t="s">
        <v>43</v>
      </c>
      <c r="Q3125" t="s">
        <v>425</v>
      </c>
    </row>
    <row r="3126" spans="1:17" hidden="1" x14ac:dyDescent="0.35">
      <c r="A3126" t="s">
        <v>15</v>
      </c>
      <c r="B3126" t="s">
        <v>16</v>
      </c>
      <c r="C3126" t="s">
        <v>17</v>
      </c>
      <c r="D3126" t="s">
        <v>415</v>
      </c>
      <c r="E3126" t="s">
        <v>45</v>
      </c>
      <c r="F3126" t="s">
        <v>20</v>
      </c>
      <c r="G3126" t="s">
        <v>46</v>
      </c>
      <c r="H3126" s="2">
        <v>42517</v>
      </c>
      <c r="I3126">
        <v>10</v>
      </c>
      <c r="J3126">
        <v>7</v>
      </c>
      <c r="L3126">
        <v>0</v>
      </c>
      <c r="M3126" t="s">
        <v>22</v>
      </c>
      <c r="N3126" t="s">
        <v>415</v>
      </c>
      <c r="O3126" t="s">
        <v>46</v>
      </c>
      <c r="P3126" t="s">
        <v>23</v>
      </c>
      <c r="Q3126" t="s">
        <v>426</v>
      </c>
    </row>
    <row r="3127" spans="1:17" x14ac:dyDescent="0.35">
      <c r="A3127" t="s">
        <v>15</v>
      </c>
      <c r="B3127" t="s">
        <v>16</v>
      </c>
      <c r="C3127" t="s">
        <v>17</v>
      </c>
      <c r="D3127" t="s">
        <v>415</v>
      </c>
      <c r="E3127" t="s">
        <v>45</v>
      </c>
      <c r="F3127" t="s">
        <v>20</v>
      </c>
      <c r="G3127" t="s">
        <v>46</v>
      </c>
      <c r="H3127" s="2">
        <v>42521</v>
      </c>
      <c r="I3127">
        <v>10</v>
      </c>
      <c r="J3127">
        <v>11</v>
      </c>
      <c r="K3127">
        <f t="shared" ref="K3127:K3131" si="355">I3127-10</f>
        <v>0</v>
      </c>
      <c r="L3127">
        <v>0</v>
      </c>
      <c r="M3127" t="s">
        <v>25</v>
      </c>
      <c r="N3127" t="s">
        <v>415</v>
      </c>
      <c r="O3127" t="s">
        <v>46</v>
      </c>
      <c r="P3127" t="s">
        <v>23</v>
      </c>
      <c r="Q3127" t="s">
        <v>426</v>
      </c>
    </row>
    <row r="3128" spans="1:17" x14ac:dyDescent="0.35">
      <c r="A3128" t="s">
        <v>15</v>
      </c>
      <c r="B3128" t="s">
        <v>16</v>
      </c>
      <c r="C3128" t="s">
        <v>17</v>
      </c>
      <c r="D3128" t="s">
        <v>415</v>
      </c>
      <c r="E3128" t="s">
        <v>45</v>
      </c>
      <c r="F3128" t="s">
        <v>20</v>
      </c>
      <c r="G3128" t="s">
        <v>46</v>
      </c>
      <c r="H3128" s="2">
        <v>42524</v>
      </c>
      <c r="I3128">
        <v>10.8125</v>
      </c>
      <c r="J3128">
        <v>14</v>
      </c>
      <c r="K3128">
        <f t="shared" si="355"/>
        <v>0.8125</v>
      </c>
      <c r="L3128">
        <v>1</v>
      </c>
      <c r="M3128" t="s">
        <v>48</v>
      </c>
      <c r="N3128" t="s">
        <v>415</v>
      </c>
      <c r="O3128" t="s">
        <v>46</v>
      </c>
      <c r="P3128" t="s">
        <v>23</v>
      </c>
      <c r="Q3128" t="s">
        <v>426</v>
      </c>
    </row>
    <row r="3129" spans="1:17" x14ac:dyDescent="0.35">
      <c r="A3129" t="s">
        <v>15</v>
      </c>
      <c r="B3129" t="s">
        <v>16</v>
      </c>
      <c r="C3129" t="s">
        <v>17</v>
      </c>
      <c r="D3129" t="s">
        <v>415</v>
      </c>
      <c r="E3129" t="s">
        <v>45</v>
      </c>
      <c r="F3129" t="s">
        <v>20</v>
      </c>
      <c r="G3129" t="s">
        <v>46</v>
      </c>
      <c r="H3129" s="2">
        <v>42528</v>
      </c>
      <c r="I3129">
        <v>12.375</v>
      </c>
      <c r="J3129">
        <v>18</v>
      </c>
      <c r="K3129">
        <f t="shared" si="355"/>
        <v>2.375</v>
      </c>
      <c r="L3129">
        <v>2</v>
      </c>
      <c r="M3129" t="s">
        <v>26</v>
      </c>
      <c r="N3129" t="s">
        <v>415</v>
      </c>
      <c r="O3129" t="s">
        <v>46</v>
      </c>
      <c r="P3129" t="s">
        <v>23</v>
      </c>
      <c r="Q3129" t="s">
        <v>426</v>
      </c>
    </row>
    <row r="3130" spans="1:17" x14ac:dyDescent="0.35">
      <c r="A3130" t="s">
        <v>15</v>
      </c>
      <c r="B3130" t="s">
        <v>16</v>
      </c>
      <c r="C3130" t="s">
        <v>17</v>
      </c>
      <c r="D3130" t="s">
        <v>415</v>
      </c>
      <c r="E3130" t="s">
        <v>45</v>
      </c>
      <c r="F3130" t="s">
        <v>20</v>
      </c>
      <c r="G3130" t="s">
        <v>46</v>
      </c>
      <c r="H3130" s="2">
        <v>42531</v>
      </c>
      <c r="I3130">
        <v>13.75</v>
      </c>
      <c r="J3130">
        <v>21</v>
      </c>
      <c r="K3130">
        <f t="shared" si="355"/>
        <v>3.75</v>
      </c>
      <c r="L3130">
        <v>4</v>
      </c>
      <c r="M3130" t="s">
        <v>27</v>
      </c>
      <c r="N3130" t="s">
        <v>415</v>
      </c>
      <c r="O3130" t="s">
        <v>46</v>
      </c>
      <c r="P3130" t="s">
        <v>23</v>
      </c>
      <c r="Q3130" t="s">
        <v>426</v>
      </c>
    </row>
    <row r="3131" spans="1:17" x14ac:dyDescent="0.35">
      <c r="A3131" t="s">
        <v>15</v>
      </c>
      <c r="B3131" t="s">
        <v>16</v>
      </c>
      <c r="C3131" t="s">
        <v>17</v>
      </c>
      <c r="D3131" t="s">
        <v>415</v>
      </c>
      <c r="E3131" t="s">
        <v>45</v>
      </c>
      <c r="F3131" t="s">
        <v>20</v>
      </c>
      <c r="G3131" t="s">
        <v>46</v>
      </c>
      <c r="H3131" s="2">
        <v>42543</v>
      </c>
      <c r="I3131">
        <v>15.875</v>
      </c>
      <c r="J3131">
        <v>33</v>
      </c>
      <c r="K3131">
        <f t="shared" si="355"/>
        <v>5.875</v>
      </c>
      <c r="L3131">
        <v>6</v>
      </c>
      <c r="M3131" t="s">
        <v>40</v>
      </c>
      <c r="N3131" t="s">
        <v>415</v>
      </c>
      <c r="O3131" t="s">
        <v>46</v>
      </c>
      <c r="P3131" t="s">
        <v>23</v>
      </c>
      <c r="Q3131" t="s">
        <v>426</v>
      </c>
    </row>
    <row r="3132" spans="1:17" hidden="1" x14ac:dyDescent="0.35">
      <c r="A3132" t="s">
        <v>15</v>
      </c>
      <c r="B3132" t="s">
        <v>16</v>
      </c>
      <c r="C3132" t="s">
        <v>17</v>
      </c>
      <c r="D3132" t="s">
        <v>415</v>
      </c>
      <c r="E3132" t="s">
        <v>45</v>
      </c>
      <c r="F3132" t="s">
        <v>20</v>
      </c>
      <c r="G3132" t="s">
        <v>46</v>
      </c>
      <c r="H3132" s="2">
        <v>42549</v>
      </c>
      <c r="I3132">
        <v>30</v>
      </c>
      <c r="J3132">
        <v>39</v>
      </c>
      <c r="L3132">
        <v>0</v>
      </c>
      <c r="M3132" t="s">
        <v>30</v>
      </c>
      <c r="N3132" t="s">
        <v>415</v>
      </c>
      <c r="O3132" t="s">
        <v>46</v>
      </c>
      <c r="P3132" t="s">
        <v>23</v>
      </c>
      <c r="Q3132" t="s">
        <v>426</v>
      </c>
    </row>
    <row r="3133" spans="1:17" hidden="1" x14ac:dyDescent="0.35">
      <c r="A3133" t="s">
        <v>15</v>
      </c>
      <c r="B3133" t="s">
        <v>16</v>
      </c>
      <c r="C3133" t="s">
        <v>17</v>
      </c>
      <c r="D3133" t="s">
        <v>415</v>
      </c>
      <c r="E3133" t="s">
        <v>45</v>
      </c>
      <c r="F3133" t="s">
        <v>20</v>
      </c>
      <c r="G3133" t="s">
        <v>46</v>
      </c>
      <c r="H3133" s="2">
        <v>42570</v>
      </c>
      <c r="I3133">
        <v>51</v>
      </c>
      <c r="J3133">
        <v>60</v>
      </c>
      <c r="L3133">
        <v>0</v>
      </c>
      <c r="M3133" t="s">
        <v>31</v>
      </c>
      <c r="N3133" t="s">
        <v>415</v>
      </c>
      <c r="O3133" t="s">
        <v>46</v>
      </c>
      <c r="P3133" t="s">
        <v>23</v>
      </c>
      <c r="Q3133" t="s">
        <v>426</v>
      </c>
    </row>
    <row r="3134" spans="1:17" hidden="1" x14ac:dyDescent="0.35">
      <c r="A3134" t="s">
        <v>15</v>
      </c>
      <c r="B3134" t="s">
        <v>16</v>
      </c>
      <c r="C3134" t="s">
        <v>17</v>
      </c>
      <c r="D3134" t="s">
        <v>415</v>
      </c>
      <c r="E3134" t="s">
        <v>45</v>
      </c>
      <c r="F3134" t="s">
        <v>20</v>
      </c>
      <c r="G3134" t="s">
        <v>46</v>
      </c>
      <c r="H3134" s="2">
        <v>42598</v>
      </c>
      <c r="I3134">
        <v>60</v>
      </c>
      <c r="J3134">
        <v>88</v>
      </c>
      <c r="L3134">
        <v>0</v>
      </c>
      <c r="M3134" t="s">
        <v>32</v>
      </c>
      <c r="N3134" t="s">
        <v>415</v>
      </c>
      <c r="O3134" t="s">
        <v>46</v>
      </c>
      <c r="P3134" t="s">
        <v>23</v>
      </c>
      <c r="Q3134" t="s">
        <v>426</v>
      </c>
    </row>
    <row r="3135" spans="1:17" hidden="1" x14ac:dyDescent="0.35">
      <c r="A3135" t="s">
        <v>50</v>
      </c>
      <c r="B3135" t="s">
        <v>16</v>
      </c>
      <c r="C3135" t="s">
        <v>51</v>
      </c>
      <c r="D3135" t="s">
        <v>415</v>
      </c>
      <c r="E3135" t="s">
        <v>19</v>
      </c>
      <c r="F3135" t="s">
        <v>20</v>
      </c>
      <c r="G3135" t="s">
        <v>52</v>
      </c>
      <c r="H3135" s="2">
        <v>42468</v>
      </c>
      <c r="I3135">
        <v>10</v>
      </c>
      <c r="J3135">
        <v>8</v>
      </c>
      <c r="L3135">
        <v>0</v>
      </c>
      <c r="M3135" t="s">
        <v>22</v>
      </c>
      <c r="N3135" t="s">
        <v>415</v>
      </c>
      <c r="O3135" t="s">
        <v>52</v>
      </c>
      <c r="P3135" t="s">
        <v>23</v>
      </c>
      <c r="Q3135" t="s">
        <v>427</v>
      </c>
    </row>
    <row r="3136" spans="1:17" x14ac:dyDescent="0.35">
      <c r="A3136" t="s">
        <v>50</v>
      </c>
      <c r="B3136" t="s">
        <v>16</v>
      </c>
      <c r="C3136" t="s">
        <v>51</v>
      </c>
      <c r="D3136" t="s">
        <v>415</v>
      </c>
      <c r="E3136" t="s">
        <v>19</v>
      </c>
      <c r="F3136" t="s">
        <v>20</v>
      </c>
      <c r="G3136" t="s">
        <v>52</v>
      </c>
      <c r="H3136" s="2">
        <v>42475</v>
      </c>
      <c r="I3136">
        <v>10</v>
      </c>
      <c r="J3136">
        <v>15</v>
      </c>
      <c r="K3136">
        <f t="shared" ref="K3136:K3138" si="356">I3136-10</f>
        <v>0</v>
      </c>
      <c r="L3136">
        <v>0</v>
      </c>
      <c r="M3136" t="s">
        <v>25</v>
      </c>
      <c r="N3136" t="s">
        <v>415</v>
      </c>
      <c r="O3136" t="s">
        <v>52</v>
      </c>
      <c r="P3136" t="s">
        <v>23</v>
      </c>
      <c r="Q3136" t="s">
        <v>427</v>
      </c>
    </row>
    <row r="3137" spans="1:17" x14ac:dyDescent="0.35">
      <c r="A3137" t="s">
        <v>50</v>
      </c>
      <c r="B3137" t="s">
        <v>16</v>
      </c>
      <c r="C3137" t="s">
        <v>51</v>
      </c>
      <c r="D3137" t="s">
        <v>415</v>
      </c>
      <c r="E3137" t="s">
        <v>19</v>
      </c>
      <c r="F3137" t="s">
        <v>20</v>
      </c>
      <c r="G3137" t="s">
        <v>52</v>
      </c>
      <c r="H3137" s="2">
        <v>42482</v>
      </c>
      <c r="I3137">
        <v>10.8125</v>
      </c>
      <c r="J3137">
        <v>22</v>
      </c>
      <c r="K3137">
        <f t="shared" si="356"/>
        <v>0.8125</v>
      </c>
      <c r="L3137">
        <v>1</v>
      </c>
      <c r="M3137" t="s">
        <v>48</v>
      </c>
      <c r="N3137" t="s">
        <v>415</v>
      </c>
      <c r="O3137" t="s">
        <v>52</v>
      </c>
      <c r="P3137" t="s">
        <v>23</v>
      </c>
      <c r="Q3137" t="s">
        <v>427</v>
      </c>
    </row>
    <row r="3138" spans="1:17" x14ac:dyDescent="0.35">
      <c r="A3138" t="s">
        <v>50</v>
      </c>
      <c r="B3138" t="s">
        <v>16</v>
      </c>
      <c r="C3138" t="s">
        <v>51</v>
      </c>
      <c r="D3138" t="s">
        <v>415</v>
      </c>
      <c r="E3138" t="s">
        <v>19</v>
      </c>
      <c r="F3138" t="s">
        <v>20</v>
      </c>
      <c r="G3138" t="s">
        <v>52</v>
      </c>
      <c r="H3138" s="2">
        <v>42489</v>
      </c>
      <c r="I3138">
        <v>12</v>
      </c>
      <c r="J3138">
        <v>29</v>
      </c>
      <c r="K3138">
        <f t="shared" si="356"/>
        <v>2</v>
      </c>
      <c r="L3138">
        <v>2</v>
      </c>
      <c r="M3138" t="s">
        <v>26</v>
      </c>
      <c r="N3138" t="s">
        <v>415</v>
      </c>
      <c r="O3138" t="s">
        <v>52</v>
      </c>
      <c r="P3138" t="s">
        <v>23</v>
      </c>
      <c r="Q3138" t="s">
        <v>427</v>
      </c>
    </row>
    <row r="3139" spans="1:17" hidden="1" x14ac:dyDescent="0.35">
      <c r="A3139" t="s">
        <v>50</v>
      </c>
      <c r="B3139" t="s">
        <v>16</v>
      </c>
      <c r="C3139" t="s">
        <v>51</v>
      </c>
      <c r="D3139" t="s">
        <v>415</v>
      </c>
      <c r="E3139" t="s">
        <v>19</v>
      </c>
      <c r="F3139" t="s">
        <v>20</v>
      </c>
      <c r="G3139" t="s">
        <v>52</v>
      </c>
      <c r="H3139" s="2">
        <v>42515</v>
      </c>
      <c r="I3139">
        <v>50</v>
      </c>
      <c r="J3139">
        <v>55</v>
      </c>
      <c r="L3139">
        <v>0</v>
      </c>
      <c r="M3139" t="s">
        <v>31</v>
      </c>
      <c r="N3139" t="s">
        <v>415</v>
      </c>
      <c r="O3139" t="s">
        <v>52</v>
      </c>
      <c r="P3139" t="s">
        <v>23</v>
      </c>
      <c r="Q3139" t="s">
        <v>427</v>
      </c>
    </row>
    <row r="3140" spans="1:17" hidden="1" x14ac:dyDescent="0.35">
      <c r="A3140" t="s">
        <v>50</v>
      </c>
      <c r="B3140" t="s">
        <v>16</v>
      </c>
      <c r="C3140" t="s">
        <v>51</v>
      </c>
      <c r="D3140" t="s">
        <v>415</v>
      </c>
      <c r="E3140" t="s">
        <v>19</v>
      </c>
      <c r="F3140" t="s">
        <v>20</v>
      </c>
      <c r="G3140" t="s">
        <v>52</v>
      </c>
      <c r="H3140" s="2">
        <v>42600</v>
      </c>
      <c r="I3140">
        <v>60</v>
      </c>
      <c r="J3140">
        <v>140</v>
      </c>
      <c r="L3140">
        <v>0</v>
      </c>
      <c r="M3140" t="s">
        <v>32</v>
      </c>
      <c r="N3140" t="s">
        <v>415</v>
      </c>
      <c r="O3140" t="s">
        <v>52</v>
      </c>
      <c r="P3140" t="s">
        <v>23</v>
      </c>
      <c r="Q3140" t="s">
        <v>427</v>
      </c>
    </row>
    <row r="3141" spans="1:17" hidden="1" x14ac:dyDescent="0.35">
      <c r="A3141" t="s">
        <v>50</v>
      </c>
      <c r="B3141" t="s">
        <v>16</v>
      </c>
      <c r="C3141" t="s">
        <v>51</v>
      </c>
      <c r="D3141" t="s">
        <v>415</v>
      </c>
      <c r="E3141" t="s">
        <v>19</v>
      </c>
      <c r="F3141" t="s">
        <v>20</v>
      </c>
      <c r="G3141" t="s">
        <v>52</v>
      </c>
      <c r="L3141">
        <v>0</v>
      </c>
      <c r="M3141" t="s">
        <v>30</v>
      </c>
      <c r="N3141" t="s">
        <v>415</v>
      </c>
      <c r="O3141" t="s">
        <v>52</v>
      </c>
      <c r="P3141" t="s">
        <v>23</v>
      </c>
      <c r="Q3141" t="s">
        <v>427</v>
      </c>
    </row>
    <row r="3142" spans="1:17" hidden="1" x14ac:dyDescent="0.35">
      <c r="A3142" t="s">
        <v>50</v>
      </c>
      <c r="B3142" t="s">
        <v>16</v>
      </c>
      <c r="C3142" t="s">
        <v>51</v>
      </c>
      <c r="D3142" t="s">
        <v>415</v>
      </c>
      <c r="E3142" t="s">
        <v>33</v>
      </c>
      <c r="F3142" t="s">
        <v>20</v>
      </c>
      <c r="G3142" t="s">
        <v>54</v>
      </c>
      <c r="H3142" s="2">
        <v>42496</v>
      </c>
      <c r="I3142">
        <v>10</v>
      </c>
      <c r="J3142">
        <v>10</v>
      </c>
      <c r="L3142">
        <v>0</v>
      </c>
      <c r="M3142" t="s">
        <v>22</v>
      </c>
      <c r="N3142" t="s">
        <v>415</v>
      </c>
      <c r="O3142" t="s">
        <v>54</v>
      </c>
      <c r="P3142" t="s">
        <v>23</v>
      </c>
      <c r="Q3142" t="s">
        <v>428</v>
      </c>
    </row>
    <row r="3143" spans="1:17" x14ac:dyDescent="0.35">
      <c r="A3143" t="s">
        <v>50</v>
      </c>
      <c r="B3143" t="s">
        <v>16</v>
      </c>
      <c r="C3143" t="s">
        <v>51</v>
      </c>
      <c r="D3143" t="s">
        <v>415</v>
      </c>
      <c r="E3143" t="s">
        <v>33</v>
      </c>
      <c r="F3143" t="s">
        <v>20</v>
      </c>
      <c r="G3143" t="s">
        <v>54</v>
      </c>
      <c r="H3143" s="2">
        <v>42496</v>
      </c>
      <c r="I3143">
        <v>10</v>
      </c>
      <c r="J3143">
        <v>10</v>
      </c>
      <c r="K3143">
        <f t="shared" ref="K3143:K3147" si="357">I3143-10</f>
        <v>0</v>
      </c>
      <c r="L3143">
        <v>0</v>
      </c>
      <c r="M3143" t="s">
        <v>25</v>
      </c>
      <c r="N3143" t="s">
        <v>415</v>
      </c>
      <c r="O3143" t="s">
        <v>54</v>
      </c>
      <c r="P3143" t="s">
        <v>23</v>
      </c>
      <c r="Q3143" t="s">
        <v>428</v>
      </c>
    </row>
    <row r="3144" spans="1:17" x14ac:dyDescent="0.35">
      <c r="A3144" t="s">
        <v>50</v>
      </c>
      <c r="B3144" t="s">
        <v>16</v>
      </c>
      <c r="C3144" t="s">
        <v>51</v>
      </c>
      <c r="D3144" t="s">
        <v>415</v>
      </c>
      <c r="E3144" t="s">
        <v>33</v>
      </c>
      <c r="F3144" t="s">
        <v>20</v>
      </c>
      <c r="G3144" t="s">
        <v>54</v>
      </c>
      <c r="H3144" s="2">
        <v>42509</v>
      </c>
      <c r="I3144">
        <v>10.8125</v>
      </c>
      <c r="J3144">
        <v>23</v>
      </c>
      <c r="K3144">
        <f t="shared" si="357"/>
        <v>0.8125</v>
      </c>
      <c r="L3144">
        <v>1</v>
      </c>
      <c r="M3144" t="s">
        <v>48</v>
      </c>
      <c r="N3144" t="s">
        <v>415</v>
      </c>
      <c r="O3144" t="s">
        <v>54</v>
      </c>
      <c r="P3144" t="s">
        <v>23</v>
      </c>
      <c r="Q3144" t="s">
        <v>428</v>
      </c>
    </row>
    <row r="3145" spans="1:17" x14ac:dyDescent="0.35">
      <c r="A3145" t="s">
        <v>50</v>
      </c>
      <c r="B3145" t="s">
        <v>16</v>
      </c>
      <c r="C3145" t="s">
        <v>51</v>
      </c>
      <c r="D3145" t="s">
        <v>415</v>
      </c>
      <c r="E3145" t="s">
        <v>33</v>
      </c>
      <c r="F3145" t="s">
        <v>20</v>
      </c>
      <c r="G3145" t="s">
        <v>54</v>
      </c>
      <c r="H3145" s="2">
        <v>42513</v>
      </c>
      <c r="I3145">
        <v>12</v>
      </c>
      <c r="J3145">
        <v>27</v>
      </c>
      <c r="K3145">
        <f t="shared" si="357"/>
        <v>2</v>
      </c>
      <c r="L3145">
        <v>2</v>
      </c>
      <c r="M3145" t="s">
        <v>26</v>
      </c>
      <c r="N3145" t="s">
        <v>415</v>
      </c>
      <c r="O3145" t="s">
        <v>54</v>
      </c>
      <c r="P3145" t="s">
        <v>23</v>
      </c>
      <c r="Q3145" t="s">
        <v>428</v>
      </c>
    </row>
    <row r="3146" spans="1:17" x14ac:dyDescent="0.35">
      <c r="A3146" t="s">
        <v>50</v>
      </c>
      <c r="B3146" t="s">
        <v>16</v>
      </c>
      <c r="C3146" t="s">
        <v>51</v>
      </c>
      <c r="D3146" t="s">
        <v>415</v>
      </c>
      <c r="E3146" t="s">
        <v>33</v>
      </c>
      <c r="F3146" t="s">
        <v>20</v>
      </c>
      <c r="G3146" t="s">
        <v>54</v>
      </c>
      <c r="H3146" s="2">
        <v>42520</v>
      </c>
      <c r="I3146">
        <v>12.75</v>
      </c>
      <c r="J3146">
        <v>34</v>
      </c>
      <c r="K3146">
        <f t="shared" si="357"/>
        <v>2.75</v>
      </c>
      <c r="L3146">
        <v>3</v>
      </c>
      <c r="M3146" t="s">
        <v>39</v>
      </c>
      <c r="N3146" t="s">
        <v>415</v>
      </c>
      <c r="O3146" t="s">
        <v>54</v>
      </c>
      <c r="P3146" t="s">
        <v>23</v>
      </c>
      <c r="Q3146" t="s">
        <v>428</v>
      </c>
    </row>
    <row r="3147" spans="1:17" x14ac:dyDescent="0.35">
      <c r="A3147" t="s">
        <v>50</v>
      </c>
      <c r="B3147" t="s">
        <v>16</v>
      </c>
      <c r="C3147" t="s">
        <v>51</v>
      </c>
      <c r="D3147" t="s">
        <v>415</v>
      </c>
      <c r="E3147" t="s">
        <v>33</v>
      </c>
      <c r="F3147" t="s">
        <v>20</v>
      </c>
      <c r="G3147" t="s">
        <v>54</v>
      </c>
      <c r="H3147" s="2">
        <v>42527</v>
      </c>
      <c r="I3147">
        <v>13.75</v>
      </c>
      <c r="J3147">
        <v>41</v>
      </c>
      <c r="K3147">
        <f t="shared" si="357"/>
        <v>3.75</v>
      </c>
      <c r="L3147">
        <v>4</v>
      </c>
      <c r="M3147" t="s">
        <v>27</v>
      </c>
      <c r="N3147" t="s">
        <v>415</v>
      </c>
      <c r="O3147" t="s">
        <v>54</v>
      </c>
      <c r="P3147" t="s">
        <v>23</v>
      </c>
      <c r="Q3147" t="s">
        <v>428</v>
      </c>
    </row>
    <row r="3148" spans="1:17" hidden="1" x14ac:dyDescent="0.35">
      <c r="A3148" t="s">
        <v>50</v>
      </c>
      <c r="B3148" t="s">
        <v>16</v>
      </c>
      <c r="C3148" t="s">
        <v>51</v>
      </c>
      <c r="D3148" t="s">
        <v>415</v>
      </c>
      <c r="E3148" t="s">
        <v>33</v>
      </c>
      <c r="F3148" t="s">
        <v>20</v>
      </c>
      <c r="G3148" t="s">
        <v>54</v>
      </c>
      <c r="H3148" s="2">
        <v>42541</v>
      </c>
      <c r="I3148">
        <v>30</v>
      </c>
      <c r="J3148">
        <v>55</v>
      </c>
      <c r="L3148">
        <v>0</v>
      </c>
      <c r="M3148" t="s">
        <v>30</v>
      </c>
      <c r="N3148" t="s">
        <v>415</v>
      </c>
      <c r="O3148" t="s">
        <v>54</v>
      </c>
      <c r="P3148" t="s">
        <v>23</v>
      </c>
      <c r="Q3148" t="s">
        <v>428</v>
      </c>
    </row>
    <row r="3149" spans="1:17" hidden="1" x14ac:dyDescent="0.35">
      <c r="A3149" t="s">
        <v>50</v>
      </c>
      <c r="B3149" t="s">
        <v>16</v>
      </c>
      <c r="C3149" t="s">
        <v>51</v>
      </c>
      <c r="D3149" t="s">
        <v>415</v>
      </c>
      <c r="E3149" t="s">
        <v>33</v>
      </c>
      <c r="F3149" t="s">
        <v>20</v>
      </c>
      <c r="G3149" t="s">
        <v>54</v>
      </c>
      <c r="H3149" s="2">
        <v>42556</v>
      </c>
      <c r="I3149">
        <v>50</v>
      </c>
      <c r="J3149">
        <v>70</v>
      </c>
      <c r="L3149">
        <v>0</v>
      </c>
      <c r="M3149" t="s">
        <v>31</v>
      </c>
      <c r="N3149" t="s">
        <v>415</v>
      </c>
      <c r="O3149" t="s">
        <v>54</v>
      </c>
      <c r="P3149" t="s">
        <v>23</v>
      </c>
      <c r="Q3149" t="s">
        <v>428</v>
      </c>
    </row>
    <row r="3150" spans="1:17" hidden="1" x14ac:dyDescent="0.35">
      <c r="A3150" t="s">
        <v>50</v>
      </c>
      <c r="B3150" t="s">
        <v>16</v>
      </c>
      <c r="C3150" t="s">
        <v>51</v>
      </c>
      <c r="D3150" t="s">
        <v>415</v>
      </c>
      <c r="E3150" t="s">
        <v>33</v>
      </c>
      <c r="F3150" t="s">
        <v>20</v>
      </c>
      <c r="G3150" t="s">
        <v>54</v>
      </c>
      <c r="H3150" s="2">
        <v>42614</v>
      </c>
      <c r="I3150">
        <v>60</v>
      </c>
      <c r="J3150">
        <v>128</v>
      </c>
      <c r="L3150">
        <v>0</v>
      </c>
      <c r="M3150" t="s">
        <v>32</v>
      </c>
      <c r="N3150" t="s">
        <v>415</v>
      </c>
      <c r="O3150" t="s">
        <v>54</v>
      </c>
      <c r="P3150" t="s">
        <v>23</v>
      </c>
      <c r="Q3150" t="s">
        <v>428</v>
      </c>
    </row>
    <row r="3151" spans="1:17" hidden="1" x14ac:dyDescent="0.35">
      <c r="A3151" t="s">
        <v>50</v>
      </c>
      <c r="B3151" t="s">
        <v>16</v>
      </c>
      <c r="C3151" t="s">
        <v>51</v>
      </c>
      <c r="D3151" t="s">
        <v>415</v>
      </c>
      <c r="E3151" t="s">
        <v>33</v>
      </c>
      <c r="F3151" t="s">
        <v>41</v>
      </c>
      <c r="G3151" t="s">
        <v>54</v>
      </c>
      <c r="H3151" s="2">
        <v>42496</v>
      </c>
      <c r="I3151">
        <v>10</v>
      </c>
      <c r="J3151">
        <v>10</v>
      </c>
      <c r="L3151">
        <v>0</v>
      </c>
      <c r="M3151" t="s">
        <v>22</v>
      </c>
      <c r="N3151" t="s">
        <v>415</v>
      </c>
      <c r="O3151" t="s">
        <v>54</v>
      </c>
      <c r="P3151" t="s">
        <v>41</v>
      </c>
      <c r="Q3151" t="s">
        <v>429</v>
      </c>
    </row>
    <row r="3152" spans="1:17" x14ac:dyDescent="0.35">
      <c r="A3152" t="s">
        <v>50</v>
      </c>
      <c r="B3152" t="s">
        <v>16</v>
      </c>
      <c r="C3152" t="s">
        <v>51</v>
      </c>
      <c r="D3152" t="s">
        <v>415</v>
      </c>
      <c r="E3152" t="s">
        <v>33</v>
      </c>
      <c r="F3152" t="s">
        <v>41</v>
      </c>
      <c r="G3152" t="s">
        <v>54</v>
      </c>
      <c r="H3152" s="2">
        <v>42496</v>
      </c>
      <c r="I3152">
        <v>10</v>
      </c>
      <c r="J3152">
        <v>10</v>
      </c>
      <c r="K3152">
        <f t="shared" ref="K3152:K3156" si="358">I3152-10</f>
        <v>0</v>
      </c>
      <c r="L3152">
        <v>0</v>
      </c>
      <c r="M3152" t="s">
        <v>25</v>
      </c>
      <c r="N3152" t="s">
        <v>415</v>
      </c>
      <c r="O3152" t="s">
        <v>54</v>
      </c>
      <c r="P3152" t="s">
        <v>41</v>
      </c>
      <c r="Q3152" t="s">
        <v>429</v>
      </c>
    </row>
    <row r="3153" spans="1:17" x14ac:dyDescent="0.35">
      <c r="A3153" t="s">
        <v>50</v>
      </c>
      <c r="B3153" t="s">
        <v>16</v>
      </c>
      <c r="C3153" t="s">
        <v>51</v>
      </c>
      <c r="D3153" t="s">
        <v>415</v>
      </c>
      <c r="E3153" t="s">
        <v>33</v>
      </c>
      <c r="F3153" t="s">
        <v>41</v>
      </c>
      <c r="G3153" t="s">
        <v>54</v>
      </c>
      <c r="H3153" s="2">
        <v>42509</v>
      </c>
      <c r="I3153">
        <v>11.6875</v>
      </c>
      <c r="J3153">
        <v>23</v>
      </c>
      <c r="K3153">
        <f t="shared" si="358"/>
        <v>1.6875</v>
      </c>
      <c r="L3153">
        <v>2</v>
      </c>
      <c r="M3153" t="s">
        <v>26</v>
      </c>
      <c r="N3153" t="s">
        <v>415</v>
      </c>
      <c r="O3153" t="s">
        <v>54</v>
      </c>
      <c r="P3153" t="s">
        <v>41</v>
      </c>
      <c r="Q3153" t="s">
        <v>429</v>
      </c>
    </row>
    <row r="3154" spans="1:17" x14ac:dyDescent="0.35">
      <c r="A3154" t="s">
        <v>50</v>
      </c>
      <c r="B3154" t="s">
        <v>16</v>
      </c>
      <c r="C3154" t="s">
        <v>51</v>
      </c>
      <c r="D3154" t="s">
        <v>415</v>
      </c>
      <c r="E3154" t="s">
        <v>33</v>
      </c>
      <c r="F3154" t="s">
        <v>41</v>
      </c>
      <c r="G3154" t="s">
        <v>54</v>
      </c>
      <c r="H3154" s="2">
        <v>42520</v>
      </c>
      <c r="I3154">
        <v>13.0625</v>
      </c>
      <c r="J3154">
        <v>34</v>
      </c>
      <c r="K3154">
        <f t="shared" si="358"/>
        <v>3.0625</v>
      </c>
      <c r="L3154">
        <v>3</v>
      </c>
      <c r="M3154" t="s">
        <v>39</v>
      </c>
      <c r="N3154" t="s">
        <v>415</v>
      </c>
      <c r="O3154" t="s">
        <v>54</v>
      </c>
      <c r="P3154" t="s">
        <v>41</v>
      </c>
      <c r="Q3154" t="s">
        <v>429</v>
      </c>
    </row>
    <row r="3155" spans="1:17" x14ac:dyDescent="0.35">
      <c r="A3155" t="s">
        <v>50</v>
      </c>
      <c r="B3155" t="s">
        <v>16</v>
      </c>
      <c r="C3155" t="s">
        <v>51</v>
      </c>
      <c r="D3155" t="s">
        <v>415</v>
      </c>
      <c r="E3155" t="s">
        <v>33</v>
      </c>
      <c r="F3155" t="s">
        <v>41</v>
      </c>
      <c r="G3155" t="s">
        <v>54</v>
      </c>
      <c r="H3155" s="2">
        <v>42527</v>
      </c>
      <c r="I3155">
        <v>13.875</v>
      </c>
      <c r="J3155">
        <v>41</v>
      </c>
      <c r="K3155">
        <f t="shared" si="358"/>
        <v>3.875</v>
      </c>
      <c r="L3155">
        <v>4</v>
      </c>
      <c r="M3155" t="s">
        <v>27</v>
      </c>
      <c r="N3155" t="s">
        <v>415</v>
      </c>
      <c r="O3155" t="s">
        <v>54</v>
      </c>
      <c r="P3155" t="s">
        <v>41</v>
      </c>
      <c r="Q3155" t="s">
        <v>429</v>
      </c>
    </row>
    <row r="3156" spans="1:17" x14ac:dyDescent="0.35">
      <c r="A3156" t="s">
        <v>50</v>
      </c>
      <c r="B3156" t="s">
        <v>16</v>
      </c>
      <c r="C3156" t="s">
        <v>51</v>
      </c>
      <c r="D3156" t="s">
        <v>415</v>
      </c>
      <c r="E3156" t="s">
        <v>33</v>
      </c>
      <c r="F3156" t="s">
        <v>41</v>
      </c>
      <c r="G3156" t="s">
        <v>54</v>
      </c>
      <c r="H3156" s="2">
        <v>42535</v>
      </c>
      <c r="I3156">
        <v>14.875</v>
      </c>
      <c r="J3156">
        <v>49</v>
      </c>
      <c r="K3156">
        <f t="shared" si="358"/>
        <v>4.875</v>
      </c>
      <c r="L3156">
        <v>5</v>
      </c>
      <c r="M3156" t="s">
        <v>28</v>
      </c>
      <c r="N3156" t="s">
        <v>415</v>
      </c>
      <c r="O3156" t="s">
        <v>54</v>
      </c>
      <c r="P3156" t="s">
        <v>41</v>
      </c>
      <c r="Q3156" t="s">
        <v>429</v>
      </c>
    </row>
    <row r="3157" spans="1:17" hidden="1" x14ac:dyDescent="0.35">
      <c r="A3157" t="s">
        <v>50</v>
      </c>
      <c r="B3157" t="s">
        <v>16</v>
      </c>
      <c r="C3157" t="s">
        <v>51</v>
      </c>
      <c r="D3157" t="s">
        <v>415</v>
      </c>
      <c r="E3157" t="s">
        <v>33</v>
      </c>
      <c r="F3157" t="s">
        <v>41</v>
      </c>
      <c r="G3157" t="s">
        <v>54</v>
      </c>
      <c r="H3157" s="2">
        <v>42556</v>
      </c>
      <c r="I3157">
        <v>50</v>
      </c>
      <c r="J3157">
        <v>70</v>
      </c>
      <c r="L3157">
        <v>0</v>
      </c>
      <c r="M3157" t="s">
        <v>31</v>
      </c>
      <c r="N3157" t="s">
        <v>415</v>
      </c>
      <c r="O3157" t="s">
        <v>54</v>
      </c>
      <c r="P3157" t="s">
        <v>41</v>
      </c>
      <c r="Q3157" t="s">
        <v>429</v>
      </c>
    </row>
    <row r="3158" spans="1:17" hidden="1" x14ac:dyDescent="0.35">
      <c r="A3158" t="s">
        <v>50</v>
      </c>
      <c r="B3158" t="s">
        <v>16</v>
      </c>
      <c r="C3158" t="s">
        <v>51</v>
      </c>
      <c r="D3158" t="s">
        <v>415</v>
      </c>
      <c r="E3158" t="s">
        <v>33</v>
      </c>
      <c r="F3158" t="s">
        <v>41</v>
      </c>
      <c r="G3158" t="s">
        <v>54</v>
      </c>
      <c r="H3158" s="2">
        <v>42607</v>
      </c>
      <c r="I3158">
        <v>60</v>
      </c>
      <c r="J3158">
        <v>121</v>
      </c>
      <c r="L3158">
        <v>0</v>
      </c>
      <c r="M3158" t="s">
        <v>32</v>
      </c>
      <c r="N3158" t="s">
        <v>415</v>
      </c>
      <c r="O3158" t="s">
        <v>54</v>
      </c>
      <c r="P3158" t="s">
        <v>41</v>
      </c>
      <c r="Q3158" t="s">
        <v>429</v>
      </c>
    </row>
    <row r="3159" spans="1:17" hidden="1" x14ac:dyDescent="0.35">
      <c r="A3159" t="s">
        <v>50</v>
      </c>
      <c r="B3159" t="s">
        <v>16</v>
      </c>
      <c r="C3159" t="s">
        <v>51</v>
      </c>
      <c r="D3159" t="s">
        <v>415</v>
      </c>
      <c r="E3159" t="s">
        <v>33</v>
      </c>
      <c r="F3159" t="s">
        <v>41</v>
      </c>
      <c r="G3159" t="s">
        <v>54</v>
      </c>
      <c r="L3159">
        <v>0</v>
      </c>
      <c r="M3159" t="s">
        <v>30</v>
      </c>
      <c r="N3159" t="s">
        <v>415</v>
      </c>
      <c r="O3159" t="s">
        <v>54</v>
      </c>
      <c r="P3159" t="s">
        <v>41</v>
      </c>
      <c r="Q3159" t="s">
        <v>429</v>
      </c>
    </row>
    <row r="3160" spans="1:17" hidden="1" x14ac:dyDescent="0.35">
      <c r="A3160" t="s">
        <v>50</v>
      </c>
      <c r="B3160" t="s">
        <v>16</v>
      </c>
      <c r="C3160" t="s">
        <v>51</v>
      </c>
      <c r="D3160" t="s">
        <v>415</v>
      </c>
      <c r="E3160" t="s">
        <v>33</v>
      </c>
      <c r="F3160" t="s">
        <v>43</v>
      </c>
      <c r="G3160" t="s">
        <v>54</v>
      </c>
      <c r="H3160" s="2">
        <v>42496</v>
      </c>
      <c r="I3160">
        <v>10</v>
      </c>
      <c r="J3160">
        <v>10</v>
      </c>
      <c r="L3160">
        <v>0</v>
      </c>
      <c r="M3160" t="s">
        <v>22</v>
      </c>
      <c r="N3160" t="s">
        <v>415</v>
      </c>
      <c r="O3160" t="s">
        <v>54</v>
      </c>
      <c r="P3160" t="s">
        <v>43</v>
      </c>
      <c r="Q3160" t="s">
        <v>430</v>
      </c>
    </row>
    <row r="3161" spans="1:17" x14ac:dyDescent="0.35">
      <c r="A3161" t="s">
        <v>50</v>
      </c>
      <c r="B3161" t="s">
        <v>16</v>
      </c>
      <c r="C3161" t="s">
        <v>51</v>
      </c>
      <c r="D3161" t="s">
        <v>415</v>
      </c>
      <c r="E3161" t="s">
        <v>33</v>
      </c>
      <c r="F3161" t="s">
        <v>43</v>
      </c>
      <c r="G3161" t="s">
        <v>54</v>
      </c>
      <c r="H3161" s="2">
        <v>42496</v>
      </c>
      <c r="I3161">
        <v>10</v>
      </c>
      <c r="J3161">
        <v>10</v>
      </c>
      <c r="K3161">
        <f t="shared" ref="K3161:K3166" si="359">I3161-10</f>
        <v>0</v>
      </c>
      <c r="L3161">
        <v>0</v>
      </c>
      <c r="M3161" t="s">
        <v>25</v>
      </c>
      <c r="N3161" t="s">
        <v>415</v>
      </c>
      <c r="O3161" t="s">
        <v>54</v>
      </c>
      <c r="P3161" t="s">
        <v>43</v>
      </c>
      <c r="Q3161" t="s">
        <v>430</v>
      </c>
    </row>
    <row r="3162" spans="1:17" x14ac:dyDescent="0.35">
      <c r="A3162" t="s">
        <v>50</v>
      </c>
      <c r="B3162" t="s">
        <v>16</v>
      </c>
      <c r="C3162" t="s">
        <v>51</v>
      </c>
      <c r="D3162" t="s">
        <v>415</v>
      </c>
      <c r="E3162" t="s">
        <v>33</v>
      </c>
      <c r="F3162" t="s">
        <v>43</v>
      </c>
      <c r="G3162" t="s">
        <v>54</v>
      </c>
      <c r="H3162" s="2">
        <v>42509</v>
      </c>
      <c r="I3162">
        <v>11.3125</v>
      </c>
      <c r="J3162">
        <v>23</v>
      </c>
      <c r="K3162">
        <f t="shared" si="359"/>
        <v>1.3125</v>
      </c>
      <c r="L3162">
        <v>1</v>
      </c>
      <c r="M3162" t="s">
        <v>48</v>
      </c>
      <c r="N3162" t="s">
        <v>415</v>
      </c>
      <c r="O3162" t="s">
        <v>54</v>
      </c>
      <c r="P3162" t="s">
        <v>43</v>
      </c>
      <c r="Q3162" t="s">
        <v>430</v>
      </c>
    </row>
    <row r="3163" spans="1:17" x14ac:dyDescent="0.35">
      <c r="A3163" t="s">
        <v>50</v>
      </c>
      <c r="B3163" t="s">
        <v>16</v>
      </c>
      <c r="C3163" t="s">
        <v>51</v>
      </c>
      <c r="D3163" t="s">
        <v>415</v>
      </c>
      <c r="E3163" t="s">
        <v>33</v>
      </c>
      <c r="F3163" t="s">
        <v>43</v>
      </c>
      <c r="G3163" t="s">
        <v>54</v>
      </c>
      <c r="H3163" s="2">
        <v>42513</v>
      </c>
      <c r="I3163">
        <v>12.125</v>
      </c>
      <c r="J3163">
        <v>27</v>
      </c>
      <c r="K3163">
        <f t="shared" si="359"/>
        <v>2.125</v>
      </c>
      <c r="L3163">
        <v>2</v>
      </c>
      <c r="M3163" t="s">
        <v>26</v>
      </c>
      <c r="N3163" t="s">
        <v>415</v>
      </c>
      <c r="O3163" t="s">
        <v>54</v>
      </c>
      <c r="P3163" t="s">
        <v>43</v>
      </c>
      <c r="Q3163" t="s">
        <v>430</v>
      </c>
    </row>
    <row r="3164" spans="1:17" x14ac:dyDescent="0.35">
      <c r="A3164" t="s">
        <v>50</v>
      </c>
      <c r="B3164" t="s">
        <v>16</v>
      </c>
      <c r="C3164" t="s">
        <v>51</v>
      </c>
      <c r="D3164" t="s">
        <v>415</v>
      </c>
      <c r="E3164" t="s">
        <v>33</v>
      </c>
      <c r="F3164" t="s">
        <v>43</v>
      </c>
      <c r="G3164" t="s">
        <v>54</v>
      </c>
      <c r="H3164" s="2">
        <v>42520</v>
      </c>
      <c r="I3164">
        <v>12.625</v>
      </c>
      <c r="J3164">
        <v>34</v>
      </c>
      <c r="K3164">
        <f t="shared" si="359"/>
        <v>2.625</v>
      </c>
      <c r="L3164">
        <v>3</v>
      </c>
      <c r="M3164" t="s">
        <v>39</v>
      </c>
      <c r="N3164" t="s">
        <v>415</v>
      </c>
      <c r="O3164" t="s">
        <v>54</v>
      </c>
      <c r="P3164" t="s">
        <v>43</v>
      </c>
      <c r="Q3164" t="s">
        <v>430</v>
      </c>
    </row>
    <row r="3165" spans="1:17" x14ac:dyDescent="0.35">
      <c r="A3165" t="s">
        <v>50</v>
      </c>
      <c r="B3165" t="s">
        <v>16</v>
      </c>
      <c r="C3165" t="s">
        <v>51</v>
      </c>
      <c r="D3165" t="s">
        <v>415</v>
      </c>
      <c r="E3165" t="s">
        <v>33</v>
      </c>
      <c r="F3165" t="s">
        <v>43</v>
      </c>
      <c r="G3165" t="s">
        <v>54</v>
      </c>
      <c r="H3165" s="2">
        <v>42527</v>
      </c>
      <c r="I3165">
        <v>13.75</v>
      </c>
      <c r="J3165">
        <v>41</v>
      </c>
      <c r="K3165">
        <f t="shared" si="359"/>
        <v>3.75</v>
      </c>
      <c r="L3165">
        <v>4</v>
      </c>
      <c r="M3165" t="s">
        <v>27</v>
      </c>
      <c r="N3165" t="s">
        <v>415</v>
      </c>
      <c r="O3165" t="s">
        <v>54</v>
      </c>
      <c r="P3165" t="s">
        <v>43</v>
      </c>
      <c r="Q3165" t="s">
        <v>430</v>
      </c>
    </row>
    <row r="3166" spans="1:17" x14ac:dyDescent="0.35">
      <c r="A3166" t="s">
        <v>50</v>
      </c>
      <c r="B3166" t="s">
        <v>16</v>
      </c>
      <c r="C3166" t="s">
        <v>51</v>
      </c>
      <c r="D3166" t="s">
        <v>415</v>
      </c>
      <c r="E3166" t="s">
        <v>33</v>
      </c>
      <c r="F3166" t="s">
        <v>43</v>
      </c>
      <c r="G3166" t="s">
        <v>54</v>
      </c>
      <c r="H3166" s="2">
        <v>42535</v>
      </c>
      <c r="I3166">
        <v>14.75</v>
      </c>
      <c r="J3166">
        <v>49</v>
      </c>
      <c r="K3166">
        <f t="shared" si="359"/>
        <v>4.75</v>
      </c>
      <c r="L3166">
        <v>5</v>
      </c>
      <c r="M3166" t="s">
        <v>28</v>
      </c>
      <c r="N3166" t="s">
        <v>415</v>
      </c>
      <c r="O3166" t="s">
        <v>54</v>
      </c>
      <c r="P3166" t="s">
        <v>43</v>
      </c>
      <c r="Q3166" t="s">
        <v>430</v>
      </c>
    </row>
    <row r="3167" spans="1:17" hidden="1" x14ac:dyDescent="0.35">
      <c r="A3167" t="s">
        <v>50</v>
      </c>
      <c r="B3167" t="s">
        <v>16</v>
      </c>
      <c r="C3167" t="s">
        <v>51</v>
      </c>
      <c r="D3167" t="s">
        <v>415</v>
      </c>
      <c r="E3167" t="s">
        <v>33</v>
      </c>
      <c r="F3167" t="s">
        <v>43</v>
      </c>
      <c r="G3167" t="s">
        <v>54</v>
      </c>
      <c r="H3167" s="2">
        <v>42556</v>
      </c>
      <c r="I3167">
        <v>51</v>
      </c>
      <c r="J3167">
        <v>70</v>
      </c>
      <c r="L3167">
        <v>0</v>
      </c>
      <c r="M3167" t="s">
        <v>31</v>
      </c>
      <c r="N3167" t="s">
        <v>415</v>
      </c>
      <c r="O3167" t="s">
        <v>54</v>
      </c>
      <c r="P3167" t="s">
        <v>43</v>
      </c>
      <c r="Q3167" t="s">
        <v>430</v>
      </c>
    </row>
    <row r="3168" spans="1:17" hidden="1" x14ac:dyDescent="0.35">
      <c r="A3168" t="s">
        <v>50</v>
      </c>
      <c r="B3168" t="s">
        <v>16</v>
      </c>
      <c r="C3168" t="s">
        <v>51</v>
      </c>
      <c r="D3168" t="s">
        <v>415</v>
      </c>
      <c r="E3168" t="s">
        <v>33</v>
      </c>
      <c r="F3168" t="s">
        <v>43</v>
      </c>
      <c r="G3168" t="s">
        <v>54</v>
      </c>
      <c r="H3168" s="2">
        <v>42604</v>
      </c>
      <c r="I3168">
        <v>60</v>
      </c>
      <c r="J3168">
        <v>118</v>
      </c>
      <c r="L3168">
        <v>0</v>
      </c>
      <c r="M3168" t="s">
        <v>32</v>
      </c>
      <c r="N3168" t="s">
        <v>415</v>
      </c>
      <c r="O3168" t="s">
        <v>54</v>
      </c>
      <c r="P3168" t="s">
        <v>43</v>
      </c>
      <c r="Q3168" t="s">
        <v>430</v>
      </c>
    </row>
    <row r="3169" spans="1:17" hidden="1" x14ac:dyDescent="0.35">
      <c r="A3169" t="s">
        <v>50</v>
      </c>
      <c r="B3169" t="s">
        <v>16</v>
      </c>
      <c r="C3169" t="s">
        <v>51</v>
      </c>
      <c r="D3169" t="s">
        <v>415</v>
      </c>
      <c r="E3169" t="s">
        <v>33</v>
      </c>
      <c r="F3169" t="s">
        <v>43</v>
      </c>
      <c r="G3169" t="s">
        <v>54</v>
      </c>
      <c r="L3169">
        <v>0</v>
      </c>
      <c r="M3169" t="s">
        <v>30</v>
      </c>
      <c r="N3169" t="s">
        <v>415</v>
      </c>
      <c r="O3169" t="s">
        <v>54</v>
      </c>
      <c r="P3169" t="s">
        <v>43</v>
      </c>
      <c r="Q3169" t="s">
        <v>430</v>
      </c>
    </row>
    <row r="3170" spans="1:17" hidden="1" x14ac:dyDescent="0.35">
      <c r="A3170" t="s">
        <v>50</v>
      </c>
      <c r="B3170" t="s">
        <v>16</v>
      </c>
      <c r="C3170" t="s">
        <v>51</v>
      </c>
      <c r="D3170" t="s">
        <v>415</v>
      </c>
      <c r="E3170" t="s">
        <v>36</v>
      </c>
      <c r="F3170" t="s">
        <v>20</v>
      </c>
      <c r="G3170" t="s">
        <v>58</v>
      </c>
      <c r="H3170" s="2">
        <v>42527</v>
      </c>
      <c r="I3170">
        <v>10</v>
      </c>
      <c r="J3170">
        <v>18</v>
      </c>
      <c r="L3170">
        <v>0</v>
      </c>
      <c r="M3170" t="s">
        <v>22</v>
      </c>
      <c r="N3170" t="s">
        <v>415</v>
      </c>
      <c r="O3170" t="s">
        <v>58</v>
      </c>
      <c r="P3170" t="s">
        <v>23</v>
      </c>
      <c r="Q3170" t="s">
        <v>431</v>
      </c>
    </row>
    <row r="3171" spans="1:17" x14ac:dyDescent="0.35">
      <c r="A3171" t="s">
        <v>50</v>
      </c>
      <c r="B3171" t="s">
        <v>16</v>
      </c>
      <c r="C3171" t="s">
        <v>51</v>
      </c>
      <c r="D3171" t="s">
        <v>415</v>
      </c>
      <c r="E3171" t="s">
        <v>36</v>
      </c>
      <c r="F3171" t="s">
        <v>20</v>
      </c>
      <c r="G3171" t="s">
        <v>58</v>
      </c>
      <c r="H3171" s="2">
        <v>42527</v>
      </c>
      <c r="I3171">
        <v>10</v>
      </c>
      <c r="J3171">
        <v>18</v>
      </c>
      <c r="K3171">
        <f t="shared" ref="K3171:K3174" si="360">I3171-10</f>
        <v>0</v>
      </c>
      <c r="L3171">
        <v>0</v>
      </c>
      <c r="M3171" t="s">
        <v>25</v>
      </c>
      <c r="N3171" t="s">
        <v>415</v>
      </c>
      <c r="O3171" t="s">
        <v>58</v>
      </c>
      <c r="P3171" t="s">
        <v>23</v>
      </c>
      <c r="Q3171" t="s">
        <v>431</v>
      </c>
    </row>
    <row r="3172" spans="1:17" x14ac:dyDescent="0.35">
      <c r="A3172" t="s">
        <v>50</v>
      </c>
      <c r="B3172" t="s">
        <v>16</v>
      </c>
      <c r="C3172" t="s">
        <v>51</v>
      </c>
      <c r="D3172" t="s">
        <v>415</v>
      </c>
      <c r="E3172" t="s">
        <v>36</v>
      </c>
      <c r="F3172" t="s">
        <v>20</v>
      </c>
      <c r="G3172" t="s">
        <v>58</v>
      </c>
      <c r="H3172" s="2">
        <v>42541</v>
      </c>
      <c r="I3172">
        <v>11.125</v>
      </c>
      <c r="J3172">
        <v>32</v>
      </c>
      <c r="K3172">
        <f t="shared" si="360"/>
        <v>1.125</v>
      </c>
      <c r="L3172">
        <v>1</v>
      </c>
      <c r="M3172" t="s">
        <v>48</v>
      </c>
      <c r="N3172" t="s">
        <v>415</v>
      </c>
      <c r="O3172" t="s">
        <v>58</v>
      </c>
      <c r="P3172" t="s">
        <v>23</v>
      </c>
      <c r="Q3172" t="s">
        <v>431</v>
      </c>
    </row>
    <row r="3173" spans="1:17" x14ac:dyDescent="0.35">
      <c r="A3173" t="s">
        <v>50</v>
      </c>
      <c r="B3173" t="s">
        <v>16</v>
      </c>
      <c r="C3173" t="s">
        <v>51</v>
      </c>
      <c r="D3173" t="s">
        <v>415</v>
      </c>
      <c r="E3173" t="s">
        <v>36</v>
      </c>
      <c r="F3173" t="s">
        <v>20</v>
      </c>
      <c r="G3173" t="s">
        <v>58</v>
      </c>
      <c r="H3173" s="2">
        <v>42556</v>
      </c>
      <c r="I3173">
        <v>12.5625</v>
      </c>
      <c r="J3173">
        <v>47</v>
      </c>
      <c r="K3173">
        <f t="shared" si="360"/>
        <v>2.5625</v>
      </c>
      <c r="L3173">
        <v>3</v>
      </c>
      <c r="M3173" t="s">
        <v>39</v>
      </c>
      <c r="N3173" t="s">
        <v>415</v>
      </c>
      <c r="O3173" t="s">
        <v>58</v>
      </c>
      <c r="P3173" t="s">
        <v>23</v>
      </c>
      <c r="Q3173" t="s">
        <v>431</v>
      </c>
    </row>
    <row r="3174" spans="1:17" x14ac:dyDescent="0.35">
      <c r="A3174" t="s">
        <v>50</v>
      </c>
      <c r="B3174" t="s">
        <v>16</v>
      </c>
      <c r="C3174" t="s">
        <v>51</v>
      </c>
      <c r="D3174" t="s">
        <v>415</v>
      </c>
      <c r="E3174" t="s">
        <v>36</v>
      </c>
      <c r="F3174" t="s">
        <v>20</v>
      </c>
      <c r="G3174" t="s">
        <v>58</v>
      </c>
      <c r="H3174" s="2">
        <v>42562</v>
      </c>
      <c r="I3174">
        <v>13.5625</v>
      </c>
      <c r="J3174">
        <v>53</v>
      </c>
      <c r="K3174">
        <f t="shared" si="360"/>
        <v>3.5625</v>
      </c>
      <c r="L3174">
        <v>4</v>
      </c>
      <c r="M3174" t="s">
        <v>27</v>
      </c>
      <c r="N3174" t="s">
        <v>415</v>
      </c>
      <c r="O3174" t="s">
        <v>58</v>
      </c>
      <c r="P3174" t="s">
        <v>23</v>
      </c>
      <c r="Q3174" t="s">
        <v>431</v>
      </c>
    </row>
    <row r="3175" spans="1:17" hidden="1" x14ac:dyDescent="0.35">
      <c r="A3175" t="s">
        <v>50</v>
      </c>
      <c r="B3175" t="s">
        <v>16</v>
      </c>
      <c r="C3175" t="s">
        <v>51</v>
      </c>
      <c r="D3175" t="s">
        <v>415</v>
      </c>
      <c r="E3175" t="s">
        <v>36</v>
      </c>
      <c r="F3175" t="s">
        <v>20</v>
      </c>
      <c r="G3175" t="s">
        <v>58</v>
      </c>
      <c r="H3175" s="2">
        <v>42569</v>
      </c>
      <c r="I3175">
        <v>30</v>
      </c>
      <c r="J3175">
        <v>60</v>
      </c>
      <c r="L3175">
        <v>0</v>
      </c>
      <c r="M3175" t="s">
        <v>30</v>
      </c>
      <c r="N3175" t="s">
        <v>415</v>
      </c>
      <c r="O3175" t="s">
        <v>58</v>
      </c>
      <c r="P3175" t="s">
        <v>23</v>
      </c>
      <c r="Q3175" t="s">
        <v>431</v>
      </c>
    </row>
    <row r="3176" spans="1:17" x14ac:dyDescent="0.35">
      <c r="A3176" t="s">
        <v>50</v>
      </c>
      <c r="B3176" t="s">
        <v>16</v>
      </c>
      <c r="C3176" t="s">
        <v>51</v>
      </c>
      <c r="D3176" t="s">
        <v>415</v>
      </c>
      <c r="E3176" t="s">
        <v>36</v>
      </c>
      <c r="F3176" t="s">
        <v>20</v>
      </c>
      <c r="G3176" t="s">
        <v>58</v>
      </c>
      <c r="H3176" s="2">
        <v>42576</v>
      </c>
      <c r="I3176">
        <v>15.5625</v>
      </c>
      <c r="J3176">
        <v>67</v>
      </c>
      <c r="K3176">
        <f t="shared" ref="K3176:K3177" si="361">I3176-10</f>
        <v>5.5625</v>
      </c>
      <c r="L3176">
        <v>6</v>
      </c>
      <c r="M3176" t="s">
        <v>40</v>
      </c>
      <c r="N3176" t="s">
        <v>415</v>
      </c>
      <c r="O3176" t="s">
        <v>58</v>
      </c>
      <c r="P3176" t="s">
        <v>23</v>
      </c>
      <c r="Q3176" t="s">
        <v>431</v>
      </c>
    </row>
    <row r="3177" spans="1:17" x14ac:dyDescent="0.35">
      <c r="A3177" t="s">
        <v>50</v>
      </c>
      <c r="B3177" t="s">
        <v>16</v>
      </c>
      <c r="C3177" t="s">
        <v>51</v>
      </c>
      <c r="D3177" t="s">
        <v>415</v>
      </c>
      <c r="E3177" t="s">
        <v>36</v>
      </c>
      <c r="F3177" t="s">
        <v>20</v>
      </c>
      <c r="G3177" t="s">
        <v>58</v>
      </c>
      <c r="H3177" s="2">
        <v>42590</v>
      </c>
      <c r="I3177">
        <v>18</v>
      </c>
      <c r="J3177">
        <v>81</v>
      </c>
      <c r="K3177">
        <f t="shared" si="361"/>
        <v>8</v>
      </c>
      <c r="L3177">
        <v>8</v>
      </c>
      <c r="M3177" t="s">
        <v>49</v>
      </c>
      <c r="N3177" t="s">
        <v>415</v>
      </c>
      <c r="O3177" t="s">
        <v>58</v>
      </c>
      <c r="P3177" t="s">
        <v>23</v>
      </c>
      <c r="Q3177" t="s">
        <v>431</v>
      </c>
    </row>
    <row r="3178" spans="1:17" hidden="1" x14ac:dyDescent="0.35">
      <c r="A3178" t="s">
        <v>50</v>
      </c>
      <c r="B3178" t="s">
        <v>16</v>
      </c>
      <c r="C3178" t="s">
        <v>51</v>
      </c>
      <c r="D3178" t="s">
        <v>415</v>
      </c>
      <c r="E3178" t="s">
        <v>36</v>
      </c>
      <c r="F3178" t="s">
        <v>20</v>
      </c>
      <c r="G3178" t="s">
        <v>58</v>
      </c>
      <c r="H3178" s="2">
        <v>42597</v>
      </c>
      <c r="I3178">
        <v>51</v>
      </c>
      <c r="J3178">
        <v>88</v>
      </c>
      <c r="L3178">
        <v>0</v>
      </c>
      <c r="M3178" t="s">
        <v>31</v>
      </c>
      <c r="N3178" t="s">
        <v>415</v>
      </c>
      <c r="O3178" t="s">
        <v>58</v>
      </c>
      <c r="P3178" t="s">
        <v>23</v>
      </c>
      <c r="Q3178" t="s">
        <v>431</v>
      </c>
    </row>
    <row r="3179" spans="1:17" hidden="1" x14ac:dyDescent="0.35">
      <c r="A3179" t="s">
        <v>50</v>
      </c>
      <c r="B3179" t="s">
        <v>16</v>
      </c>
      <c r="C3179" t="s">
        <v>51</v>
      </c>
      <c r="D3179" t="s">
        <v>415</v>
      </c>
      <c r="E3179" t="s">
        <v>36</v>
      </c>
      <c r="F3179" t="s">
        <v>20</v>
      </c>
      <c r="G3179" t="s">
        <v>58</v>
      </c>
      <c r="H3179" s="2">
        <v>42635</v>
      </c>
      <c r="I3179">
        <v>60</v>
      </c>
      <c r="J3179">
        <v>126</v>
      </c>
      <c r="L3179">
        <v>0</v>
      </c>
      <c r="M3179" t="s">
        <v>32</v>
      </c>
      <c r="N3179" t="s">
        <v>415</v>
      </c>
      <c r="O3179" t="s">
        <v>58</v>
      </c>
      <c r="P3179" t="s">
        <v>23</v>
      </c>
      <c r="Q3179" t="s">
        <v>431</v>
      </c>
    </row>
    <row r="3180" spans="1:17" hidden="1" x14ac:dyDescent="0.35">
      <c r="A3180" t="s">
        <v>60</v>
      </c>
      <c r="B3180" t="s">
        <v>61</v>
      </c>
      <c r="C3180" t="s">
        <v>17</v>
      </c>
      <c r="D3180" t="s">
        <v>432</v>
      </c>
      <c r="E3180" t="s">
        <v>19</v>
      </c>
      <c r="F3180" t="s">
        <v>20</v>
      </c>
      <c r="G3180" t="s">
        <v>52</v>
      </c>
      <c r="H3180" s="2">
        <v>42101</v>
      </c>
      <c r="I3180">
        <v>10</v>
      </c>
      <c r="J3180">
        <v>7</v>
      </c>
      <c r="L3180">
        <v>0</v>
      </c>
      <c r="M3180" t="s">
        <v>22</v>
      </c>
      <c r="N3180" t="s">
        <v>432</v>
      </c>
      <c r="O3180" t="s">
        <v>52</v>
      </c>
      <c r="P3180" t="s">
        <v>23</v>
      </c>
      <c r="Q3180" t="s">
        <v>433</v>
      </c>
    </row>
    <row r="3181" spans="1:17" x14ac:dyDescent="0.35">
      <c r="A3181" t="s">
        <v>60</v>
      </c>
      <c r="B3181" t="s">
        <v>61</v>
      </c>
      <c r="C3181" t="s">
        <v>17</v>
      </c>
      <c r="D3181" t="s">
        <v>432</v>
      </c>
      <c r="E3181" t="s">
        <v>19</v>
      </c>
      <c r="F3181" t="s">
        <v>20</v>
      </c>
      <c r="G3181" t="s">
        <v>52</v>
      </c>
      <c r="H3181" s="2">
        <v>42101</v>
      </c>
      <c r="I3181">
        <v>10</v>
      </c>
      <c r="J3181">
        <v>7</v>
      </c>
      <c r="K3181">
        <f t="shared" ref="K3181:K3185" si="362">I3181-10</f>
        <v>0</v>
      </c>
      <c r="L3181">
        <v>0</v>
      </c>
      <c r="M3181" t="s">
        <v>25</v>
      </c>
      <c r="N3181" t="s">
        <v>432</v>
      </c>
      <c r="O3181" t="s">
        <v>52</v>
      </c>
      <c r="P3181" t="s">
        <v>23</v>
      </c>
      <c r="Q3181" t="s">
        <v>433</v>
      </c>
    </row>
    <row r="3182" spans="1:17" x14ac:dyDescent="0.35">
      <c r="A3182" t="s">
        <v>60</v>
      </c>
      <c r="B3182" t="s">
        <v>61</v>
      </c>
      <c r="C3182" t="s">
        <v>17</v>
      </c>
      <c r="D3182" t="s">
        <v>432</v>
      </c>
      <c r="E3182" t="s">
        <v>19</v>
      </c>
      <c r="F3182" t="s">
        <v>20</v>
      </c>
      <c r="G3182" t="s">
        <v>52</v>
      </c>
      <c r="H3182" s="2">
        <v>42107</v>
      </c>
      <c r="I3182">
        <v>12</v>
      </c>
      <c r="J3182">
        <v>13</v>
      </c>
      <c r="K3182">
        <f t="shared" si="362"/>
        <v>2</v>
      </c>
      <c r="L3182">
        <v>2</v>
      </c>
      <c r="M3182" t="s">
        <v>26</v>
      </c>
      <c r="N3182" t="s">
        <v>432</v>
      </c>
      <c r="O3182" t="s">
        <v>52</v>
      </c>
      <c r="P3182" t="s">
        <v>23</v>
      </c>
      <c r="Q3182" t="s">
        <v>433</v>
      </c>
    </row>
    <row r="3183" spans="1:17" x14ac:dyDescent="0.35">
      <c r="A3183" t="s">
        <v>60</v>
      </c>
      <c r="B3183" t="s">
        <v>61</v>
      </c>
      <c r="C3183" t="s">
        <v>17</v>
      </c>
      <c r="D3183" t="s">
        <v>432</v>
      </c>
      <c r="E3183" t="s">
        <v>19</v>
      </c>
      <c r="F3183" t="s">
        <v>20</v>
      </c>
      <c r="G3183" t="s">
        <v>52</v>
      </c>
      <c r="H3183" s="2">
        <v>42110</v>
      </c>
      <c r="I3183">
        <v>13.0625</v>
      </c>
      <c r="J3183">
        <v>16</v>
      </c>
      <c r="K3183">
        <f t="shared" si="362"/>
        <v>3.0625</v>
      </c>
      <c r="L3183">
        <v>3</v>
      </c>
      <c r="M3183" t="s">
        <v>39</v>
      </c>
      <c r="N3183" t="s">
        <v>432</v>
      </c>
      <c r="O3183" t="s">
        <v>52</v>
      </c>
      <c r="P3183" t="s">
        <v>23</v>
      </c>
      <c r="Q3183" t="s">
        <v>433</v>
      </c>
    </row>
    <row r="3184" spans="1:17" x14ac:dyDescent="0.35">
      <c r="A3184" t="s">
        <v>60</v>
      </c>
      <c r="B3184" t="s">
        <v>61</v>
      </c>
      <c r="C3184" t="s">
        <v>17</v>
      </c>
      <c r="D3184" t="s">
        <v>432</v>
      </c>
      <c r="E3184" t="s">
        <v>19</v>
      </c>
      <c r="F3184" t="s">
        <v>20</v>
      </c>
      <c r="G3184" t="s">
        <v>52</v>
      </c>
      <c r="H3184" s="2">
        <v>42115</v>
      </c>
      <c r="I3184">
        <v>14.5625</v>
      </c>
      <c r="J3184">
        <v>21</v>
      </c>
      <c r="K3184">
        <f t="shared" si="362"/>
        <v>4.5625</v>
      </c>
      <c r="L3184">
        <v>5</v>
      </c>
      <c r="M3184" t="s">
        <v>28</v>
      </c>
      <c r="N3184" t="s">
        <v>432</v>
      </c>
      <c r="O3184" t="s">
        <v>52</v>
      </c>
      <c r="P3184" t="s">
        <v>23</v>
      </c>
      <c r="Q3184" t="s">
        <v>433</v>
      </c>
    </row>
    <row r="3185" spans="1:17" x14ac:dyDescent="0.35">
      <c r="A3185" t="s">
        <v>60</v>
      </c>
      <c r="B3185" t="s">
        <v>61</v>
      </c>
      <c r="C3185" t="s">
        <v>17</v>
      </c>
      <c r="D3185" t="s">
        <v>432</v>
      </c>
      <c r="E3185" t="s">
        <v>19</v>
      </c>
      <c r="F3185" t="s">
        <v>20</v>
      </c>
      <c r="G3185" t="s">
        <v>52</v>
      </c>
      <c r="H3185" s="2">
        <v>42118</v>
      </c>
      <c r="I3185">
        <v>15.5</v>
      </c>
      <c r="J3185">
        <v>24</v>
      </c>
      <c r="K3185">
        <f t="shared" si="362"/>
        <v>5.5</v>
      </c>
      <c r="L3185">
        <v>6</v>
      </c>
      <c r="M3185" t="s">
        <v>40</v>
      </c>
      <c r="N3185" t="s">
        <v>432</v>
      </c>
      <c r="O3185" t="s">
        <v>52</v>
      </c>
      <c r="P3185" t="s">
        <v>23</v>
      </c>
      <c r="Q3185" t="s">
        <v>433</v>
      </c>
    </row>
    <row r="3186" spans="1:17" hidden="1" x14ac:dyDescent="0.35">
      <c r="A3186" t="s">
        <v>60</v>
      </c>
      <c r="B3186" t="s">
        <v>61</v>
      </c>
      <c r="C3186" t="s">
        <v>17</v>
      </c>
      <c r="D3186" t="s">
        <v>432</v>
      </c>
      <c r="E3186" t="s">
        <v>19</v>
      </c>
      <c r="F3186" t="s">
        <v>20</v>
      </c>
      <c r="G3186" t="s">
        <v>52</v>
      </c>
      <c r="H3186" s="2">
        <v>42129</v>
      </c>
      <c r="I3186">
        <v>30</v>
      </c>
      <c r="J3186">
        <v>35</v>
      </c>
      <c r="L3186">
        <v>0</v>
      </c>
      <c r="M3186" t="s">
        <v>30</v>
      </c>
      <c r="N3186" t="s">
        <v>432</v>
      </c>
      <c r="O3186" t="s">
        <v>52</v>
      </c>
      <c r="P3186" t="s">
        <v>23</v>
      </c>
      <c r="Q3186" t="s">
        <v>433</v>
      </c>
    </row>
    <row r="3187" spans="1:17" hidden="1" x14ac:dyDescent="0.35">
      <c r="A3187" t="s">
        <v>60</v>
      </c>
      <c r="B3187" t="s">
        <v>61</v>
      </c>
      <c r="C3187" t="s">
        <v>17</v>
      </c>
      <c r="D3187" t="s">
        <v>432</v>
      </c>
      <c r="E3187" t="s">
        <v>19</v>
      </c>
      <c r="F3187" t="s">
        <v>20</v>
      </c>
      <c r="G3187" t="s">
        <v>52</v>
      </c>
      <c r="H3187" s="2">
        <v>42149</v>
      </c>
      <c r="I3187">
        <v>50</v>
      </c>
      <c r="J3187">
        <v>55</v>
      </c>
      <c r="L3187">
        <v>0</v>
      </c>
      <c r="M3187" t="s">
        <v>31</v>
      </c>
      <c r="N3187" t="s">
        <v>432</v>
      </c>
      <c r="O3187" t="s">
        <v>52</v>
      </c>
      <c r="P3187" t="s">
        <v>23</v>
      </c>
      <c r="Q3187" t="s">
        <v>433</v>
      </c>
    </row>
    <row r="3188" spans="1:17" hidden="1" x14ac:dyDescent="0.35">
      <c r="A3188" t="s">
        <v>60</v>
      </c>
      <c r="B3188" t="s">
        <v>61</v>
      </c>
      <c r="C3188" t="s">
        <v>17</v>
      </c>
      <c r="D3188" t="s">
        <v>432</v>
      </c>
      <c r="E3188" t="s">
        <v>19</v>
      </c>
      <c r="F3188" t="s">
        <v>20</v>
      </c>
      <c r="G3188" t="s">
        <v>52</v>
      </c>
      <c r="H3188" s="2">
        <v>42174</v>
      </c>
      <c r="I3188">
        <v>60</v>
      </c>
      <c r="J3188">
        <v>80</v>
      </c>
      <c r="L3188">
        <v>0</v>
      </c>
      <c r="M3188" t="s">
        <v>32</v>
      </c>
      <c r="N3188" t="s">
        <v>432</v>
      </c>
      <c r="O3188" t="s">
        <v>52</v>
      </c>
      <c r="P3188" t="s">
        <v>23</v>
      </c>
      <c r="Q3188" t="s">
        <v>433</v>
      </c>
    </row>
    <row r="3189" spans="1:17" hidden="1" x14ac:dyDescent="0.35">
      <c r="A3189" t="s">
        <v>60</v>
      </c>
      <c r="B3189" t="s">
        <v>61</v>
      </c>
      <c r="C3189" t="s">
        <v>17</v>
      </c>
      <c r="D3189" t="s">
        <v>432</v>
      </c>
      <c r="E3189" t="s">
        <v>33</v>
      </c>
      <c r="F3189" t="s">
        <v>20</v>
      </c>
      <c r="G3189" t="s">
        <v>64</v>
      </c>
      <c r="H3189" s="2">
        <v>42115</v>
      </c>
      <c r="I3189">
        <v>10</v>
      </c>
      <c r="J3189">
        <v>6</v>
      </c>
      <c r="L3189">
        <v>0</v>
      </c>
      <c r="M3189" t="s">
        <v>22</v>
      </c>
      <c r="N3189" t="s">
        <v>432</v>
      </c>
      <c r="O3189" t="s">
        <v>64</v>
      </c>
      <c r="P3189" t="s">
        <v>23</v>
      </c>
      <c r="Q3189" t="s">
        <v>434</v>
      </c>
    </row>
    <row r="3190" spans="1:17" x14ac:dyDescent="0.35">
      <c r="A3190" t="s">
        <v>60</v>
      </c>
      <c r="B3190" t="s">
        <v>61</v>
      </c>
      <c r="C3190" t="s">
        <v>17</v>
      </c>
      <c r="D3190" t="s">
        <v>432</v>
      </c>
      <c r="E3190" t="s">
        <v>33</v>
      </c>
      <c r="F3190" t="s">
        <v>20</v>
      </c>
      <c r="G3190" t="s">
        <v>64</v>
      </c>
      <c r="H3190" s="2">
        <v>42115</v>
      </c>
      <c r="I3190">
        <v>10</v>
      </c>
      <c r="J3190">
        <v>6</v>
      </c>
      <c r="K3190">
        <f t="shared" ref="K3190:K3196" si="363">I3190-10</f>
        <v>0</v>
      </c>
      <c r="L3190">
        <v>0</v>
      </c>
      <c r="M3190" t="s">
        <v>25</v>
      </c>
      <c r="N3190" t="s">
        <v>432</v>
      </c>
      <c r="O3190" t="s">
        <v>64</v>
      </c>
      <c r="P3190" t="s">
        <v>23</v>
      </c>
      <c r="Q3190" t="s">
        <v>434</v>
      </c>
    </row>
    <row r="3191" spans="1:17" x14ac:dyDescent="0.35">
      <c r="A3191" t="s">
        <v>60</v>
      </c>
      <c r="B3191" t="s">
        <v>61</v>
      </c>
      <c r="C3191" t="s">
        <v>17</v>
      </c>
      <c r="D3191" t="s">
        <v>432</v>
      </c>
      <c r="E3191" t="s">
        <v>33</v>
      </c>
      <c r="F3191" t="s">
        <v>20</v>
      </c>
      <c r="G3191" t="s">
        <v>64</v>
      </c>
      <c r="H3191" s="2">
        <v>42122</v>
      </c>
      <c r="I3191">
        <v>11.5</v>
      </c>
      <c r="J3191">
        <v>13</v>
      </c>
      <c r="K3191">
        <f t="shared" si="363"/>
        <v>1.5</v>
      </c>
      <c r="L3191">
        <v>2</v>
      </c>
      <c r="M3191" t="s">
        <v>26</v>
      </c>
      <c r="N3191" t="s">
        <v>432</v>
      </c>
      <c r="O3191" t="s">
        <v>64</v>
      </c>
      <c r="P3191" t="s">
        <v>23</v>
      </c>
      <c r="Q3191" t="s">
        <v>434</v>
      </c>
    </row>
    <row r="3192" spans="1:17" x14ac:dyDescent="0.35">
      <c r="A3192" t="s">
        <v>60</v>
      </c>
      <c r="B3192" t="s">
        <v>61</v>
      </c>
      <c r="C3192" t="s">
        <v>17</v>
      </c>
      <c r="D3192" t="s">
        <v>432</v>
      </c>
      <c r="E3192" t="s">
        <v>33</v>
      </c>
      <c r="F3192" t="s">
        <v>20</v>
      </c>
      <c r="G3192" t="s">
        <v>64</v>
      </c>
      <c r="H3192" s="2">
        <v>42129</v>
      </c>
      <c r="I3192">
        <v>13.1875</v>
      </c>
      <c r="J3192">
        <v>20</v>
      </c>
      <c r="K3192">
        <f t="shared" si="363"/>
        <v>3.1875</v>
      </c>
      <c r="L3192">
        <v>3</v>
      </c>
      <c r="M3192" t="s">
        <v>39</v>
      </c>
      <c r="N3192" t="s">
        <v>432</v>
      </c>
      <c r="O3192" t="s">
        <v>64</v>
      </c>
      <c r="P3192" t="s">
        <v>23</v>
      </c>
      <c r="Q3192" t="s">
        <v>434</v>
      </c>
    </row>
    <row r="3193" spans="1:17" x14ac:dyDescent="0.35">
      <c r="A3193" t="s">
        <v>60</v>
      </c>
      <c r="B3193" t="s">
        <v>61</v>
      </c>
      <c r="C3193" t="s">
        <v>17</v>
      </c>
      <c r="D3193" t="s">
        <v>432</v>
      </c>
      <c r="E3193" t="s">
        <v>33</v>
      </c>
      <c r="F3193" t="s">
        <v>20</v>
      </c>
      <c r="G3193" t="s">
        <v>64</v>
      </c>
      <c r="H3193" s="2">
        <v>42132</v>
      </c>
      <c r="I3193">
        <v>14.0625</v>
      </c>
      <c r="J3193">
        <v>23</v>
      </c>
      <c r="K3193">
        <f t="shared" si="363"/>
        <v>4.0625</v>
      </c>
      <c r="L3193">
        <v>4</v>
      </c>
      <c r="M3193" t="s">
        <v>27</v>
      </c>
      <c r="N3193" t="s">
        <v>432</v>
      </c>
      <c r="O3193" t="s">
        <v>64</v>
      </c>
      <c r="P3193" t="s">
        <v>23</v>
      </c>
      <c r="Q3193" t="s">
        <v>434</v>
      </c>
    </row>
    <row r="3194" spans="1:17" x14ac:dyDescent="0.35">
      <c r="A3194" t="s">
        <v>60</v>
      </c>
      <c r="B3194" t="s">
        <v>61</v>
      </c>
      <c r="C3194" t="s">
        <v>17</v>
      </c>
      <c r="D3194" t="s">
        <v>432</v>
      </c>
      <c r="E3194" t="s">
        <v>33</v>
      </c>
      <c r="F3194" t="s">
        <v>20</v>
      </c>
      <c r="G3194" t="s">
        <v>64</v>
      </c>
      <c r="H3194" s="2">
        <v>42136</v>
      </c>
      <c r="I3194">
        <v>14.875</v>
      </c>
      <c r="J3194">
        <v>27</v>
      </c>
      <c r="K3194">
        <f t="shared" si="363"/>
        <v>4.875</v>
      </c>
      <c r="L3194">
        <v>5</v>
      </c>
      <c r="M3194" t="s">
        <v>28</v>
      </c>
      <c r="N3194" t="s">
        <v>432</v>
      </c>
      <c r="O3194" t="s">
        <v>64</v>
      </c>
      <c r="P3194" t="s">
        <v>23</v>
      </c>
      <c r="Q3194" t="s">
        <v>434</v>
      </c>
    </row>
    <row r="3195" spans="1:17" x14ac:dyDescent="0.35">
      <c r="A3195" t="s">
        <v>60</v>
      </c>
      <c r="B3195" t="s">
        <v>61</v>
      </c>
      <c r="C3195" t="s">
        <v>17</v>
      </c>
      <c r="D3195" t="s">
        <v>432</v>
      </c>
      <c r="E3195" t="s">
        <v>33</v>
      </c>
      <c r="F3195" t="s">
        <v>20</v>
      </c>
      <c r="G3195" t="s">
        <v>64</v>
      </c>
      <c r="H3195" s="2">
        <v>42139</v>
      </c>
      <c r="I3195">
        <v>15.625</v>
      </c>
      <c r="J3195">
        <v>30</v>
      </c>
      <c r="K3195">
        <f t="shared" si="363"/>
        <v>5.625</v>
      </c>
      <c r="L3195">
        <v>6</v>
      </c>
      <c r="M3195" t="s">
        <v>40</v>
      </c>
      <c r="N3195" t="s">
        <v>432</v>
      </c>
      <c r="O3195" t="s">
        <v>64</v>
      </c>
      <c r="P3195" t="s">
        <v>23</v>
      </c>
      <c r="Q3195" t="s">
        <v>434</v>
      </c>
    </row>
    <row r="3196" spans="1:17" x14ac:dyDescent="0.35">
      <c r="A3196" t="s">
        <v>60</v>
      </c>
      <c r="B3196" t="s">
        <v>61</v>
      </c>
      <c r="C3196" t="s">
        <v>17</v>
      </c>
      <c r="D3196" t="s">
        <v>432</v>
      </c>
      <c r="E3196" t="s">
        <v>33</v>
      </c>
      <c r="F3196" t="s">
        <v>20</v>
      </c>
      <c r="G3196" t="s">
        <v>64</v>
      </c>
      <c r="H3196" s="2">
        <v>42144</v>
      </c>
      <c r="I3196">
        <v>16.75</v>
      </c>
      <c r="J3196">
        <v>35</v>
      </c>
      <c r="K3196">
        <f t="shared" si="363"/>
        <v>6.75</v>
      </c>
      <c r="L3196">
        <v>7</v>
      </c>
      <c r="M3196" t="s">
        <v>29</v>
      </c>
      <c r="N3196" t="s">
        <v>432</v>
      </c>
      <c r="O3196" t="s">
        <v>64</v>
      </c>
      <c r="P3196" t="s">
        <v>23</v>
      </c>
      <c r="Q3196" t="s">
        <v>434</v>
      </c>
    </row>
    <row r="3197" spans="1:17" hidden="1" x14ac:dyDescent="0.35">
      <c r="A3197" t="s">
        <v>60</v>
      </c>
      <c r="B3197" t="s">
        <v>61</v>
      </c>
      <c r="C3197" t="s">
        <v>17</v>
      </c>
      <c r="D3197" t="s">
        <v>432</v>
      </c>
      <c r="E3197" t="s">
        <v>33</v>
      </c>
      <c r="F3197" t="s">
        <v>20</v>
      </c>
      <c r="G3197" t="s">
        <v>64</v>
      </c>
      <c r="H3197" s="2">
        <v>42160</v>
      </c>
      <c r="I3197">
        <v>33</v>
      </c>
      <c r="J3197">
        <v>51</v>
      </c>
      <c r="L3197">
        <v>0</v>
      </c>
      <c r="M3197" t="s">
        <v>30</v>
      </c>
      <c r="N3197" t="s">
        <v>432</v>
      </c>
      <c r="O3197" t="s">
        <v>64</v>
      </c>
      <c r="P3197" t="s">
        <v>23</v>
      </c>
      <c r="Q3197" t="s">
        <v>434</v>
      </c>
    </row>
    <row r="3198" spans="1:17" hidden="1" x14ac:dyDescent="0.35">
      <c r="A3198" t="s">
        <v>60</v>
      </c>
      <c r="B3198" t="s">
        <v>61</v>
      </c>
      <c r="C3198" t="s">
        <v>17</v>
      </c>
      <c r="D3198" t="s">
        <v>432</v>
      </c>
      <c r="E3198" t="s">
        <v>33</v>
      </c>
      <c r="F3198" t="s">
        <v>20</v>
      </c>
      <c r="G3198" t="s">
        <v>64</v>
      </c>
      <c r="H3198" s="2">
        <v>42174</v>
      </c>
      <c r="I3198">
        <v>51</v>
      </c>
      <c r="J3198">
        <v>65</v>
      </c>
      <c r="L3198">
        <v>0</v>
      </c>
      <c r="M3198" t="s">
        <v>31</v>
      </c>
      <c r="N3198" t="s">
        <v>432</v>
      </c>
      <c r="O3198" t="s">
        <v>64</v>
      </c>
      <c r="P3198" t="s">
        <v>23</v>
      </c>
      <c r="Q3198" t="s">
        <v>434</v>
      </c>
    </row>
    <row r="3199" spans="1:17" hidden="1" x14ac:dyDescent="0.35">
      <c r="A3199" t="s">
        <v>60</v>
      </c>
      <c r="B3199" t="s">
        <v>61</v>
      </c>
      <c r="C3199" t="s">
        <v>17</v>
      </c>
      <c r="D3199" t="s">
        <v>432</v>
      </c>
      <c r="E3199" t="s">
        <v>33</v>
      </c>
      <c r="F3199" t="s">
        <v>20</v>
      </c>
      <c r="G3199" t="s">
        <v>64</v>
      </c>
      <c r="H3199" s="2">
        <v>42205</v>
      </c>
      <c r="I3199">
        <v>60</v>
      </c>
      <c r="J3199">
        <v>96</v>
      </c>
      <c r="L3199">
        <v>0</v>
      </c>
      <c r="M3199" t="s">
        <v>32</v>
      </c>
      <c r="N3199" t="s">
        <v>432</v>
      </c>
      <c r="O3199" t="s">
        <v>64</v>
      </c>
      <c r="P3199" t="s">
        <v>23</v>
      </c>
      <c r="Q3199" t="s">
        <v>434</v>
      </c>
    </row>
    <row r="3200" spans="1:17" hidden="1" x14ac:dyDescent="0.35">
      <c r="A3200" t="s">
        <v>60</v>
      </c>
      <c r="B3200" t="s">
        <v>61</v>
      </c>
      <c r="C3200" t="s">
        <v>17</v>
      </c>
      <c r="D3200" t="s">
        <v>432</v>
      </c>
      <c r="E3200" t="s">
        <v>36</v>
      </c>
      <c r="F3200" t="s">
        <v>20</v>
      </c>
      <c r="G3200" t="s">
        <v>66</v>
      </c>
      <c r="H3200" s="2">
        <v>42141</v>
      </c>
      <c r="I3200">
        <v>10</v>
      </c>
      <c r="J3200">
        <v>10</v>
      </c>
      <c r="L3200">
        <v>0</v>
      </c>
      <c r="M3200" t="s">
        <v>22</v>
      </c>
      <c r="N3200" t="s">
        <v>432</v>
      </c>
      <c r="O3200" t="s">
        <v>66</v>
      </c>
      <c r="P3200" t="s">
        <v>23</v>
      </c>
      <c r="Q3200" t="s">
        <v>435</v>
      </c>
    </row>
    <row r="3201" spans="1:17" x14ac:dyDescent="0.35">
      <c r="A3201" t="s">
        <v>60</v>
      </c>
      <c r="B3201" t="s">
        <v>61</v>
      </c>
      <c r="C3201" t="s">
        <v>17</v>
      </c>
      <c r="D3201" t="s">
        <v>432</v>
      </c>
      <c r="E3201" t="s">
        <v>36</v>
      </c>
      <c r="F3201" t="s">
        <v>20</v>
      </c>
      <c r="G3201" t="s">
        <v>66</v>
      </c>
      <c r="H3201" s="2">
        <v>42141</v>
      </c>
      <c r="I3201">
        <v>10</v>
      </c>
      <c r="J3201">
        <v>10</v>
      </c>
      <c r="K3201">
        <f t="shared" ref="K3201:K3207" si="364">I3201-10</f>
        <v>0</v>
      </c>
      <c r="L3201">
        <v>0</v>
      </c>
      <c r="M3201" t="s">
        <v>25</v>
      </c>
      <c r="N3201" t="s">
        <v>432</v>
      </c>
      <c r="O3201" t="s">
        <v>66</v>
      </c>
      <c r="P3201" t="s">
        <v>23</v>
      </c>
      <c r="Q3201" t="s">
        <v>435</v>
      </c>
    </row>
    <row r="3202" spans="1:17" x14ac:dyDescent="0.35">
      <c r="A3202" t="s">
        <v>60</v>
      </c>
      <c r="B3202" t="s">
        <v>61</v>
      </c>
      <c r="C3202" t="s">
        <v>17</v>
      </c>
      <c r="D3202" t="s">
        <v>432</v>
      </c>
      <c r="E3202" t="s">
        <v>36</v>
      </c>
      <c r="F3202" t="s">
        <v>20</v>
      </c>
      <c r="G3202" t="s">
        <v>66</v>
      </c>
      <c r="H3202" s="2">
        <v>42149</v>
      </c>
      <c r="I3202">
        <v>12</v>
      </c>
      <c r="J3202">
        <v>18</v>
      </c>
      <c r="K3202">
        <f t="shared" si="364"/>
        <v>2</v>
      </c>
      <c r="L3202">
        <v>2</v>
      </c>
      <c r="M3202" t="s">
        <v>26</v>
      </c>
      <c r="N3202" t="s">
        <v>432</v>
      </c>
      <c r="O3202" t="s">
        <v>66</v>
      </c>
      <c r="P3202" t="s">
        <v>23</v>
      </c>
      <c r="Q3202" t="s">
        <v>435</v>
      </c>
    </row>
    <row r="3203" spans="1:17" x14ac:dyDescent="0.35">
      <c r="A3203" t="s">
        <v>60</v>
      </c>
      <c r="B3203" t="s">
        <v>61</v>
      </c>
      <c r="C3203" t="s">
        <v>17</v>
      </c>
      <c r="D3203" t="s">
        <v>432</v>
      </c>
      <c r="E3203" t="s">
        <v>36</v>
      </c>
      <c r="F3203" t="s">
        <v>20</v>
      </c>
      <c r="G3203" t="s">
        <v>66</v>
      </c>
      <c r="H3203" s="2">
        <v>42153</v>
      </c>
      <c r="I3203">
        <v>13</v>
      </c>
      <c r="J3203">
        <v>22</v>
      </c>
      <c r="K3203">
        <f t="shared" si="364"/>
        <v>3</v>
      </c>
      <c r="L3203">
        <v>3</v>
      </c>
      <c r="M3203" t="s">
        <v>39</v>
      </c>
      <c r="N3203" t="s">
        <v>432</v>
      </c>
      <c r="O3203" t="s">
        <v>66</v>
      </c>
      <c r="P3203" t="s">
        <v>23</v>
      </c>
      <c r="Q3203" t="s">
        <v>435</v>
      </c>
    </row>
    <row r="3204" spans="1:17" x14ac:dyDescent="0.35">
      <c r="A3204" t="s">
        <v>60</v>
      </c>
      <c r="B3204" t="s">
        <v>61</v>
      </c>
      <c r="C3204" t="s">
        <v>17</v>
      </c>
      <c r="D3204" t="s">
        <v>432</v>
      </c>
      <c r="E3204" t="s">
        <v>36</v>
      </c>
      <c r="F3204" t="s">
        <v>20</v>
      </c>
      <c r="G3204" t="s">
        <v>66</v>
      </c>
      <c r="H3204" s="2">
        <v>42156</v>
      </c>
      <c r="I3204">
        <v>13.75</v>
      </c>
      <c r="J3204">
        <v>25</v>
      </c>
      <c r="K3204">
        <f t="shared" si="364"/>
        <v>3.75</v>
      </c>
      <c r="L3204">
        <v>4</v>
      </c>
      <c r="M3204" t="s">
        <v>27</v>
      </c>
      <c r="N3204" t="s">
        <v>432</v>
      </c>
      <c r="O3204" t="s">
        <v>66</v>
      </c>
      <c r="P3204" t="s">
        <v>23</v>
      </c>
      <c r="Q3204" t="s">
        <v>435</v>
      </c>
    </row>
    <row r="3205" spans="1:17" x14ac:dyDescent="0.35">
      <c r="A3205" t="s">
        <v>60</v>
      </c>
      <c r="B3205" t="s">
        <v>61</v>
      </c>
      <c r="C3205" t="s">
        <v>17</v>
      </c>
      <c r="D3205" t="s">
        <v>432</v>
      </c>
      <c r="E3205" t="s">
        <v>36</v>
      </c>
      <c r="F3205" t="s">
        <v>20</v>
      </c>
      <c r="G3205" t="s">
        <v>66</v>
      </c>
      <c r="H3205" s="2">
        <v>42160</v>
      </c>
      <c r="I3205">
        <v>14.9375</v>
      </c>
      <c r="J3205">
        <v>29</v>
      </c>
      <c r="K3205">
        <f t="shared" si="364"/>
        <v>4.9375</v>
      </c>
      <c r="L3205">
        <v>5</v>
      </c>
      <c r="M3205" t="s">
        <v>28</v>
      </c>
      <c r="N3205" t="s">
        <v>432</v>
      </c>
      <c r="O3205" t="s">
        <v>66</v>
      </c>
      <c r="P3205" t="s">
        <v>23</v>
      </c>
      <c r="Q3205" t="s">
        <v>435</v>
      </c>
    </row>
    <row r="3206" spans="1:17" x14ac:dyDescent="0.35">
      <c r="A3206" t="s">
        <v>60</v>
      </c>
      <c r="B3206" t="s">
        <v>61</v>
      </c>
      <c r="C3206" t="s">
        <v>17</v>
      </c>
      <c r="D3206" t="s">
        <v>432</v>
      </c>
      <c r="E3206" t="s">
        <v>36</v>
      </c>
      <c r="F3206" t="s">
        <v>20</v>
      </c>
      <c r="G3206" t="s">
        <v>66</v>
      </c>
      <c r="H3206" s="2">
        <v>42167</v>
      </c>
      <c r="I3206">
        <v>16</v>
      </c>
      <c r="J3206">
        <v>36</v>
      </c>
      <c r="K3206">
        <f t="shared" si="364"/>
        <v>6</v>
      </c>
      <c r="L3206">
        <v>6</v>
      </c>
      <c r="M3206" t="s">
        <v>40</v>
      </c>
      <c r="N3206" t="s">
        <v>432</v>
      </c>
      <c r="O3206" t="s">
        <v>66</v>
      </c>
      <c r="P3206" t="s">
        <v>23</v>
      </c>
      <c r="Q3206" t="s">
        <v>435</v>
      </c>
    </row>
    <row r="3207" spans="1:17" x14ac:dyDescent="0.35">
      <c r="A3207" t="s">
        <v>60</v>
      </c>
      <c r="B3207" t="s">
        <v>61</v>
      </c>
      <c r="C3207" t="s">
        <v>17</v>
      </c>
      <c r="D3207" t="s">
        <v>432</v>
      </c>
      <c r="E3207" t="s">
        <v>36</v>
      </c>
      <c r="F3207" t="s">
        <v>20</v>
      </c>
      <c r="G3207" t="s">
        <v>66</v>
      </c>
      <c r="H3207" s="2">
        <v>42174</v>
      </c>
      <c r="I3207">
        <v>17.833333333333329</v>
      </c>
      <c r="J3207">
        <v>43</v>
      </c>
      <c r="K3207">
        <f t="shared" si="364"/>
        <v>7.8333333333333286</v>
      </c>
      <c r="L3207">
        <v>8</v>
      </c>
      <c r="M3207" t="s">
        <v>49</v>
      </c>
      <c r="N3207" t="s">
        <v>432</v>
      </c>
      <c r="O3207" t="s">
        <v>66</v>
      </c>
      <c r="P3207" t="s">
        <v>23</v>
      </c>
      <c r="Q3207" t="s">
        <v>435</v>
      </c>
    </row>
    <row r="3208" spans="1:17" hidden="1" x14ac:dyDescent="0.35">
      <c r="A3208" t="s">
        <v>60</v>
      </c>
      <c r="B3208" t="s">
        <v>61</v>
      </c>
      <c r="C3208" t="s">
        <v>17</v>
      </c>
      <c r="D3208" t="s">
        <v>432</v>
      </c>
      <c r="E3208" t="s">
        <v>36</v>
      </c>
      <c r="F3208" t="s">
        <v>20</v>
      </c>
      <c r="G3208" t="s">
        <v>66</v>
      </c>
      <c r="H3208" s="2">
        <v>42181</v>
      </c>
      <c r="I3208">
        <v>30</v>
      </c>
      <c r="J3208">
        <v>50</v>
      </c>
      <c r="L3208">
        <v>0</v>
      </c>
      <c r="M3208" t="s">
        <v>30</v>
      </c>
      <c r="N3208" t="s">
        <v>432</v>
      </c>
      <c r="O3208" t="s">
        <v>66</v>
      </c>
      <c r="P3208" t="s">
        <v>23</v>
      </c>
      <c r="Q3208" t="s">
        <v>435</v>
      </c>
    </row>
    <row r="3209" spans="1:17" hidden="1" x14ac:dyDescent="0.35">
      <c r="A3209" t="s">
        <v>60</v>
      </c>
      <c r="B3209" t="s">
        <v>61</v>
      </c>
      <c r="C3209" t="s">
        <v>17</v>
      </c>
      <c r="D3209" t="s">
        <v>432</v>
      </c>
      <c r="E3209" t="s">
        <v>36</v>
      </c>
      <c r="F3209" t="s">
        <v>20</v>
      </c>
      <c r="G3209" t="s">
        <v>66</v>
      </c>
      <c r="H3209" s="2">
        <v>42192</v>
      </c>
      <c r="I3209">
        <v>51</v>
      </c>
      <c r="J3209">
        <v>61</v>
      </c>
      <c r="L3209">
        <v>0</v>
      </c>
      <c r="M3209" t="s">
        <v>31</v>
      </c>
      <c r="N3209" t="s">
        <v>432</v>
      </c>
      <c r="O3209" t="s">
        <v>66</v>
      </c>
      <c r="P3209" t="s">
        <v>23</v>
      </c>
      <c r="Q3209" t="s">
        <v>435</v>
      </c>
    </row>
    <row r="3210" spans="1:17" hidden="1" x14ac:dyDescent="0.35">
      <c r="A3210" t="s">
        <v>60</v>
      </c>
      <c r="B3210" t="s">
        <v>61</v>
      </c>
      <c r="C3210" t="s">
        <v>17</v>
      </c>
      <c r="D3210" t="s">
        <v>432</v>
      </c>
      <c r="E3210" t="s">
        <v>36</v>
      </c>
      <c r="F3210" t="s">
        <v>20</v>
      </c>
      <c r="G3210" t="s">
        <v>66</v>
      </c>
      <c r="H3210" s="2">
        <v>42220</v>
      </c>
      <c r="I3210">
        <v>60</v>
      </c>
      <c r="J3210">
        <v>89</v>
      </c>
      <c r="L3210">
        <v>0</v>
      </c>
      <c r="M3210" t="s">
        <v>32</v>
      </c>
      <c r="N3210" t="s">
        <v>432</v>
      </c>
      <c r="O3210" t="s">
        <v>66</v>
      </c>
      <c r="P3210" t="s">
        <v>23</v>
      </c>
      <c r="Q3210" t="s">
        <v>435</v>
      </c>
    </row>
    <row r="3211" spans="1:17" hidden="1" x14ac:dyDescent="0.35">
      <c r="A3211" t="s">
        <v>60</v>
      </c>
      <c r="B3211" t="s">
        <v>61</v>
      </c>
      <c r="C3211" t="s">
        <v>17</v>
      </c>
      <c r="D3211" t="s">
        <v>432</v>
      </c>
      <c r="E3211" t="s">
        <v>45</v>
      </c>
      <c r="F3211" t="s">
        <v>20</v>
      </c>
      <c r="G3211" t="s">
        <v>68</v>
      </c>
      <c r="H3211" s="2">
        <v>42149</v>
      </c>
      <c r="I3211">
        <v>10</v>
      </c>
      <c r="J3211">
        <v>10</v>
      </c>
      <c r="L3211">
        <v>0</v>
      </c>
      <c r="M3211" t="s">
        <v>22</v>
      </c>
      <c r="N3211" t="s">
        <v>432</v>
      </c>
      <c r="O3211" t="s">
        <v>68</v>
      </c>
      <c r="P3211" t="s">
        <v>23</v>
      </c>
      <c r="Q3211" t="s">
        <v>436</v>
      </c>
    </row>
    <row r="3212" spans="1:17" x14ac:dyDescent="0.35">
      <c r="A3212" t="s">
        <v>60</v>
      </c>
      <c r="B3212" t="s">
        <v>61</v>
      </c>
      <c r="C3212" t="s">
        <v>17</v>
      </c>
      <c r="D3212" t="s">
        <v>432</v>
      </c>
      <c r="E3212" t="s">
        <v>45</v>
      </c>
      <c r="F3212" t="s">
        <v>20</v>
      </c>
      <c r="G3212" t="s">
        <v>68</v>
      </c>
      <c r="H3212" s="2">
        <v>42149</v>
      </c>
      <c r="I3212">
        <v>10</v>
      </c>
      <c r="J3212">
        <v>10</v>
      </c>
      <c r="K3212">
        <f t="shared" ref="K3212:K3219" si="365">I3212-10</f>
        <v>0</v>
      </c>
      <c r="L3212">
        <v>0</v>
      </c>
      <c r="M3212" t="s">
        <v>25</v>
      </c>
      <c r="N3212" t="s">
        <v>432</v>
      </c>
      <c r="O3212" t="s">
        <v>68</v>
      </c>
      <c r="P3212" t="s">
        <v>23</v>
      </c>
      <c r="Q3212" t="s">
        <v>436</v>
      </c>
    </row>
    <row r="3213" spans="1:17" x14ac:dyDescent="0.35">
      <c r="A3213" t="s">
        <v>60</v>
      </c>
      <c r="B3213" t="s">
        <v>61</v>
      </c>
      <c r="C3213" t="s">
        <v>17</v>
      </c>
      <c r="D3213" t="s">
        <v>432</v>
      </c>
      <c r="E3213" t="s">
        <v>45</v>
      </c>
      <c r="F3213" t="s">
        <v>20</v>
      </c>
      <c r="G3213" t="s">
        <v>68</v>
      </c>
      <c r="H3213" s="2">
        <v>42153</v>
      </c>
      <c r="I3213">
        <v>11</v>
      </c>
      <c r="J3213">
        <v>14</v>
      </c>
      <c r="K3213">
        <f t="shared" si="365"/>
        <v>1</v>
      </c>
      <c r="L3213">
        <v>1</v>
      </c>
      <c r="M3213" t="s">
        <v>48</v>
      </c>
      <c r="N3213" t="s">
        <v>432</v>
      </c>
      <c r="O3213" t="s">
        <v>68</v>
      </c>
      <c r="P3213" t="s">
        <v>23</v>
      </c>
      <c r="Q3213" t="s">
        <v>436</v>
      </c>
    </row>
    <row r="3214" spans="1:17" x14ac:dyDescent="0.35">
      <c r="A3214" t="s">
        <v>60</v>
      </c>
      <c r="B3214" t="s">
        <v>61</v>
      </c>
      <c r="C3214" t="s">
        <v>17</v>
      </c>
      <c r="D3214" t="s">
        <v>432</v>
      </c>
      <c r="E3214" t="s">
        <v>45</v>
      </c>
      <c r="F3214" t="s">
        <v>20</v>
      </c>
      <c r="G3214" t="s">
        <v>68</v>
      </c>
      <c r="H3214" s="2">
        <v>42156</v>
      </c>
      <c r="I3214">
        <v>12</v>
      </c>
      <c r="J3214">
        <v>17</v>
      </c>
      <c r="K3214">
        <f t="shared" si="365"/>
        <v>2</v>
      </c>
      <c r="L3214">
        <v>2</v>
      </c>
      <c r="M3214" t="s">
        <v>26</v>
      </c>
      <c r="N3214" t="s">
        <v>432</v>
      </c>
      <c r="O3214" t="s">
        <v>68</v>
      </c>
      <c r="P3214" t="s">
        <v>23</v>
      </c>
      <c r="Q3214" t="s">
        <v>436</v>
      </c>
    </row>
    <row r="3215" spans="1:17" x14ac:dyDescent="0.35">
      <c r="A3215" t="s">
        <v>60</v>
      </c>
      <c r="B3215" t="s">
        <v>61</v>
      </c>
      <c r="C3215" t="s">
        <v>17</v>
      </c>
      <c r="D3215" t="s">
        <v>432</v>
      </c>
      <c r="E3215" t="s">
        <v>45</v>
      </c>
      <c r="F3215" t="s">
        <v>20</v>
      </c>
      <c r="G3215" t="s">
        <v>68</v>
      </c>
      <c r="H3215" s="2">
        <v>42160</v>
      </c>
      <c r="I3215">
        <v>12.9375</v>
      </c>
      <c r="J3215">
        <v>21</v>
      </c>
      <c r="K3215">
        <f t="shared" si="365"/>
        <v>2.9375</v>
      </c>
      <c r="L3215">
        <v>3</v>
      </c>
      <c r="M3215" t="s">
        <v>39</v>
      </c>
      <c r="N3215" t="s">
        <v>432</v>
      </c>
      <c r="O3215" t="s">
        <v>68</v>
      </c>
      <c r="P3215" t="s">
        <v>23</v>
      </c>
      <c r="Q3215" t="s">
        <v>436</v>
      </c>
    </row>
    <row r="3216" spans="1:17" x14ac:dyDescent="0.35">
      <c r="A3216" t="s">
        <v>60</v>
      </c>
      <c r="B3216" t="s">
        <v>61</v>
      </c>
      <c r="C3216" t="s">
        <v>17</v>
      </c>
      <c r="D3216" t="s">
        <v>432</v>
      </c>
      <c r="E3216" t="s">
        <v>45</v>
      </c>
      <c r="F3216" t="s">
        <v>20</v>
      </c>
      <c r="G3216" t="s">
        <v>68</v>
      </c>
      <c r="H3216" s="2">
        <v>42165</v>
      </c>
      <c r="I3216">
        <v>13.5</v>
      </c>
      <c r="J3216">
        <v>26</v>
      </c>
      <c r="K3216">
        <f t="shared" si="365"/>
        <v>3.5</v>
      </c>
      <c r="L3216">
        <v>4</v>
      </c>
      <c r="M3216" t="s">
        <v>27</v>
      </c>
      <c r="N3216" t="s">
        <v>432</v>
      </c>
      <c r="O3216" t="s">
        <v>68</v>
      </c>
      <c r="P3216" t="s">
        <v>23</v>
      </c>
      <c r="Q3216" t="s">
        <v>436</v>
      </c>
    </row>
    <row r="3217" spans="1:17" x14ac:dyDescent="0.35">
      <c r="A3217" t="s">
        <v>60</v>
      </c>
      <c r="B3217" t="s">
        <v>61</v>
      </c>
      <c r="C3217" t="s">
        <v>17</v>
      </c>
      <c r="D3217" t="s">
        <v>432</v>
      </c>
      <c r="E3217" t="s">
        <v>45</v>
      </c>
      <c r="F3217" t="s">
        <v>20</v>
      </c>
      <c r="G3217" t="s">
        <v>68</v>
      </c>
      <c r="H3217" s="2">
        <v>42174</v>
      </c>
      <c r="I3217">
        <v>15.75</v>
      </c>
      <c r="J3217">
        <v>35</v>
      </c>
      <c r="K3217">
        <f t="shared" si="365"/>
        <v>5.75</v>
      </c>
      <c r="L3217">
        <v>6</v>
      </c>
      <c r="M3217" t="s">
        <v>40</v>
      </c>
      <c r="N3217" t="s">
        <v>432</v>
      </c>
      <c r="O3217" t="s">
        <v>68</v>
      </c>
      <c r="P3217" t="s">
        <v>23</v>
      </c>
      <c r="Q3217" t="s">
        <v>436</v>
      </c>
    </row>
    <row r="3218" spans="1:17" x14ac:dyDescent="0.35">
      <c r="A3218" t="s">
        <v>60</v>
      </c>
      <c r="B3218" t="s">
        <v>61</v>
      </c>
      <c r="C3218" t="s">
        <v>17</v>
      </c>
      <c r="D3218" t="s">
        <v>432</v>
      </c>
      <c r="E3218" t="s">
        <v>45</v>
      </c>
      <c r="F3218" t="s">
        <v>20</v>
      </c>
      <c r="G3218" t="s">
        <v>68</v>
      </c>
      <c r="H3218" s="2">
        <v>42178</v>
      </c>
      <c r="I3218">
        <v>17</v>
      </c>
      <c r="J3218">
        <v>39</v>
      </c>
      <c r="K3218">
        <f t="shared" si="365"/>
        <v>7</v>
      </c>
      <c r="L3218">
        <v>7</v>
      </c>
      <c r="M3218" t="s">
        <v>29</v>
      </c>
      <c r="N3218" t="s">
        <v>432</v>
      </c>
      <c r="O3218" t="s">
        <v>68</v>
      </c>
      <c r="P3218" t="s">
        <v>23</v>
      </c>
      <c r="Q3218" t="s">
        <v>436</v>
      </c>
    </row>
    <row r="3219" spans="1:17" x14ac:dyDescent="0.35">
      <c r="A3219" t="s">
        <v>60</v>
      </c>
      <c r="B3219" t="s">
        <v>61</v>
      </c>
      <c r="C3219" t="s">
        <v>17</v>
      </c>
      <c r="D3219" t="s">
        <v>432</v>
      </c>
      <c r="E3219" t="s">
        <v>45</v>
      </c>
      <c r="F3219" t="s">
        <v>20</v>
      </c>
      <c r="G3219" t="s">
        <v>68</v>
      </c>
      <c r="H3219" s="2">
        <v>42181</v>
      </c>
      <c r="I3219">
        <v>17.75</v>
      </c>
      <c r="J3219">
        <v>42</v>
      </c>
      <c r="K3219">
        <f t="shared" si="365"/>
        <v>7.75</v>
      </c>
      <c r="L3219">
        <v>8</v>
      </c>
      <c r="M3219" t="s">
        <v>49</v>
      </c>
      <c r="N3219" t="s">
        <v>432</v>
      </c>
      <c r="O3219" t="s">
        <v>68</v>
      </c>
      <c r="P3219" t="s">
        <v>23</v>
      </c>
      <c r="Q3219" t="s">
        <v>436</v>
      </c>
    </row>
    <row r="3220" spans="1:17" hidden="1" x14ac:dyDescent="0.35">
      <c r="A3220" t="s">
        <v>60</v>
      </c>
      <c r="B3220" t="s">
        <v>61</v>
      </c>
      <c r="C3220" t="s">
        <v>17</v>
      </c>
      <c r="D3220" t="s">
        <v>432</v>
      </c>
      <c r="E3220" t="s">
        <v>45</v>
      </c>
      <c r="F3220" t="s">
        <v>20</v>
      </c>
      <c r="G3220" t="s">
        <v>68</v>
      </c>
      <c r="H3220" s="2">
        <v>42194</v>
      </c>
      <c r="I3220">
        <v>30</v>
      </c>
      <c r="J3220">
        <v>55</v>
      </c>
      <c r="L3220">
        <v>0</v>
      </c>
      <c r="M3220" t="s">
        <v>30</v>
      </c>
      <c r="N3220" t="s">
        <v>432</v>
      </c>
      <c r="O3220" t="s">
        <v>68</v>
      </c>
      <c r="P3220" t="s">
        <v>23</v>
      </c>
      <c r="Q3220" t="s">
        <v>436</v>
      </c>
    </row>
    <row r="3221" spans="1:17" hidden="1" x14ac:dyDescent="0.35">
      <c r="A3221" t="s">
        <v>60</v>
      </c>
      <c r="B3221" t="s">
        <v>61</v>
      </c>
      <c r="C3221" t="s">
        <v>17</v>
      </c>
      <c r="D3221" t="s">
        <v>432</v>
      </c>
      <c r="E3221" t="s">
        <v>45</v>
      </c>
      <c r="F3221" t="s">
        <v>20</v>
      </c>
      <c r="G3221" t="s">
        <v>68</v>
      </c>
      <c r="H3221" s="2">
        <v>42205</v>
      </c>
      <c r="I3221">
        <v>53</v>
      </c>
      <c r="J3221">
        <v>66</v>
      </c>
      <c r="L3221">
        <v>0</v>
      </c>
      <c r="M3221" t="s">
        <v>31</v>
      </c>
      <c r="N3221" t="s">
        <v>432</v>
      </c>
      <c r="O3221" t="s">
        <v>68</v>
      </c>
      <c r="P3221" t="s">
        <v>23</v>
      </c>
      <c r="Q3221" t="s">
        <v>436</v>
      </c>
    </row>
    <row r="3222" spans="1:17" hidden="1" x14ac:dyDescent="0.35">
      <c r="A3222" t="s">
        <v>60</v>
      </c>
      <c r="B3222" t="s">
        <v>61</v>
      </c>
      <c r="C3222" t="s">
        <v>17</v>
      </c>
      <c r="D3222" t="s">
        <v>432</v>
      </c>
      <c r="E3222" t="s">
        <v>45</v>
      </c>
      <c r="F3222" t="s">
        <v>20</v>
      </c>
      <c r="G3222" t="s">
        <v>68</v>
      </c>
      <c r="H3222" s="2">
        <v>42234</v>
      </c>
      <c r="I3222">
        <v>60</v>
      </c>
      <c r="J3222">
        <v>95</v>
      </c>
      <c r="L3222">
        <v>0</v>
      </c>
      <c r="M3222" t="s">
        <v>32</v>
      </c>
      <c r="N3222" t="s">
        <v>432</v>
      </c>
      <c r="O3222" t="s">
        <v>68</v>
      </c>
      <c r="P3222" t="s">
        <v>23</v>
      </c>
      <c r="Q3222" t="s">
        <v>436</v>
      </c>
    </row>
    <row r="3223" spans="1:17" hidden="1" x14ac:dyDescent="0.35">
      <c r="A3223" t="s">
        <v>60</v>
      </c>
      <c r="B3223" t="s">
        <v>61</v>
      </c>
      <c r="C3223" t="s">
        <v>17</v>
      </c>
      <c r="D3223" t="s">
        <v>432</v>
      </c>
      <c r="E3223" t="s">
        <v>70</v>
      </c>
      <c r="F3223" t="s">
        <v>20</v>
      </c>
      <c r="G3223" t="s">
        <v>71</v>
      </c>
      <c r="H3223" s="2">
        <v>42187</v>
      </c>
      <c r="I3223">
        <v>10</v>
      </c>
      <c r="J3223">
        <v>9</v>
      </c>
      <c r="L3223">
        <v>0</v>
      </c>
      <c r="M3223" t="s">
        <v>22</v>
      </c>
      <c r="N3223" t="s">
        <v>432</v>
      </c>
      <c r="O3223" t="s">
        <v>71</v>
      </c>
      <c r="P3223" t="s">
        <v>23</v>
      </c>
      <c r="Q3223" t="s">
        <v>437</v>
      </c>
    </row>
    <row r="3224" spans="1:17" x14ac:dyDescent="0.35">
      <c r="A3224" t="s">
        <v>60</v>
      </c>
      <c r="B3224" t="s">
        <v>61</v>
      </c>
      <c r="C3224" t="s">
        <v>17</v>
      </c>
      <c r="D3224" t="s">
        <v>432</v>
      </c>
      <c r="E3224" t="s">
        <v>70</v>
      </c>
      <c r="F3224" t="s">
        <v>20</v>
      </c>
      <c r="G3224" t="s">
        <v>71</v>
      </c>
      <c r="H3224" s="2">
        <v>42187</v>
      </c>
      <c r="I3224">
        <v>10</v>
      </c>
      <c r="J3224">
        <v>9</v>
      </c>
      <c r="K3224">
        <f t="shared" ref="K3224:K3229" si="366">I3224-10</f>
        <v>0</v>
      </c>
      <c r="L3224">
        <v>0</v>
      </c>
      <c r="M3224" t="s">
        <v>25</v>
      </c>
      <c r="N3224" t="s">
        <v>432</v>
      </c>
      <c r="O3224" t="s">
        <v>71</v>
      </c>
      <c r="P3224" t="s">
        <v>23</v>
      </c>
      <c r="Q3224" t="s">
        <v>437</v>
      </c>
    </row>
    <row r="3225" spans="1:17" x14ac:dyDescent="0.35">
      <c r="A3225" t="s">
        <v>60</v>
      </c>
      <c r="B3225" t="s">
        <v>61</v>
      </c>
      <c r="C3225" t="s">
        <v>17</v>
      </c>
      <c r="D3225" t="s">
        <v>432</v>
      </c>
      <c r="E3225" t="s">
        <v>70</v>
      </c>
      <c r="F3225" t="s">
        <v>20</v>
      </c>
      <c r="G3225" t="s">
        <v>71</v>
      </c>
      <c r="H3225" s="2">
        <v>42194</v>
      </c>
      <c r="I3225">
        <v>11</v>
      </c>
      <c r="J3225">
        <v>16</v>
      </c>
      <c r="K3225">
        <f t="shared" si="366"/>
        <v>1</v>
      </c>
      <c r="L3225">
        <v>1</v>
      </c>
      <c r="M3225" t="s">
        <v>48</v>
      </c>
      <c r="N3225" t="s">
        <v>432</v>
      </c>
      <c r="O3225" t="s">
        <v>71</v>
      </c>
      <c r="P3225" t="s">
        <v>23</v>
      </c>
      <c r="Q3225" t="s">
        <v>437</v>
      </c>
    </row>
    <row r="3226" spans="1:17" x14ac:dyDescent="0.35">
      <c r="A3226" t="s">
        <v>60</v>
      </c>
      <c r="B3226" t="s">
        <v>61</v>
      </c>
      <c r="C3226" t="s">
        <v>17</v>
      </c>
      <c r="D3226" t="s">
        <v>432</v>
      </c>
      <c r="E3226" t="s">
        <v>70</v>
      </c>
      <c r="F3226" t="s">
        <v>20</v>
      </c>
      <c r="G3226" t="s">
        <v>71</v>
      </c>
      <c r="H3226" s="2">
        <v>42199</v>
      </c>
      <c r="I3226">
        <v>12.09375</v>
      </c>
      <c r="J3226">
        <v>21</v>
      </c>
      <c r="K3226">
        <f t="shared" si="366"/>
        <v>2.09375</v>
      </c>
      <c r="L3226">
        <v>2</v>
      </c>
      <c r="M3226" t="s">
        <v>26</v>
      </c>
      <c r="N3226" t="s">
        <v>432</v>
      </c>
      <c r="O3226" t="s">
        <v>71</v>
      </c>
      <c r="P3226" t="s">
        <v>23</v>
      </c>
      <c r="Q3226" t="s">
        <v>437</v>
      </c>
    </row>
    <row r="3227" spans="1:17" x14ac:dyDescent="0.35">
      <c r="A3227" t="s">
        <v>60</v>
      </c>
      <c r="B3227" t="s">
        <v>61</v>
      </c>
      <c r="C3227" t="s">
        <v>17</v>
      </c>
      <c r="D3227" t="s">
        <v>432</v>
      </c>
      <c r="E3227" t="s">
        <v>70</v>
      </c>
      <c r="F3227" t="s">
        <v>20</v>
      </c>
      <c r="G3227" t="s">
        <v>71</v>
      </c>
      <c r="H3227" s="2">
        <v>42205</v>
      </c>
      <c r="I3227">
        <v>13.0625</v>
      </c>
      <c r="J3227">
        <v>27</v>
      </c>
      <c r="K3227">
        <f t="shared" si="366"/>
        <v>3.0625</v>
      </c>
      <c r="L3227">
        <v>3</v>
      </c>
      <c r="M3227" t="s">
        <v>39</v>
      </c>
      <c r="N3227" t="s">
        <v>432</v>
      </c>
      <c r="O3227" t="s">
        <v>71</v>
      </c>
      <c r="P3227" t="s">
        <v>23</v>
      </c>
      <c r="Q3227" t="s">
        <v>437</v>
      </c>
    </row>
    <row r="3228" spans="1:17" x14ac:dyDescent="0.35">
      <c r="A3228" t="s">
        <v>60</v>
      </c>
      <c r="B3228" t="s">
        <v>61</v>
      </c>
      <c r="C3228" t="s">
        <v>17</v>
      </c>
      <c r="D3228" t="s">
        <v>432</v>
      </c>
      <c r="E3228" t="s">
        <v>70</v>
      </c>
      <c r="F3228" t="s">
        <v>20</v>
      </c>
      <c r="G3228" t="s">
        <v>71</v>
      </c>
      <c r="H3228" s="2">
        <v>42212</v>
      </c>
      <c r="I3228">
        <v>15.03125</v>
      </c>
      <c r="J3228">
        <v>34</v>
      </c>
      <c r="K3228">
        <f t="shared" si="366"/>
        <v>5.03125</v>
      </c>
      <c r="L3228">
        <v>5</v>
      </c>
      <c r="M3228" t="s">
        <v>28</v>
      </c>
      <c r="N3228" t="s">
        <v>432</v>
      </c>
      <c r="O3228" t="s">
        <v>71</v>
      </c>
      <c r="P3228" t="s">
        <v>23</v>
      </c>
      <c r="Q3228" t="s">
        <v>437</v>
      </c>
    </row>
    <row r="3229" spans="1:17" x14ac:dyDescent="0.35">
      <c r="A3229" t="s">
        <v>60</v>
      </c>
      <c r="B3229" t="s">
        <v>61</v>
      </c>
      <c r="C3229" t="s">
        <v>17</v>
      </c>
      <c r="D3229" t="s">
        <v>432</v>
      </c>
      <c r="E3229" t="s">
        <v>70</v>
      </c>
      <c r="F3229" t="s">
        <v>20</v>
      </c>
      <c r="G3229" t="s">
        <v>71</v>
      </c>
      <c r="H3229" s="2">
        <v>42216</v>
      </c>
      <c r="I3229">
        <v>15.71875</v>
      </c>
      <c r="J3229">
        <v>38</v>
      </c>
      <c r="K3229">
        <f t="shared" si="366"/>
        <v>5.71875</v>
      </c>
      <c r="L3229">
        <v>6</v>
      </c>
      <c r="M3229" t="s">
        <v>40</v>
      </c>
      <c r="N3229" t="s">
        <v>432</v>
      </c>
      <c r="O3229" t="s">
        <v>71</v>
      </c>
      <c r="P3229" t="s">
        <v>23</v>
      </c>
      <c r="Q3229" t="s">
        <v>437</v>
      </c>
    </row>
    <row r="3230" spans="1:17" hidden="1" x14ac:dyDescent="0.35">
      <c r="A3230" t="s">
        <v>60</v>
      </c>
      <c r="B3230" t="s">
        <v>61</v>
      </c>
      <c r="C3230" t="s">
        <v>17</v>
      </c>
      <c r="D3230" t="s">
        <v>432</v>
      </c>
      <c r="E3230" t="s">
        <v>70</v>
      </c>
      <c r="F3230" t="s">
        <v>20</v>
      </c>
      <c r="G3230" t="s">
        <v>71</v>
      </c>
      <c r="H3230" s="2">
        <v>42220</v>
      </c>
      <c r="I3230">
        <v>30</v>
      </c>
      <c r="J3230">
        <v>42</v>
      </c>
      <c r="L3230">
        <v>0</v>
      </c>
      <c r="M3230" t="s">
        <v>30</v>
      </c>
      <c r="N3230" t="s">
        <v>432</v>
      </c>
      <c r="O3230" t="s">
        <v>71</v>
      </c>
      <c r="P3230" t="s">
        <v>23</v>
      </c>
      <c r="Q3230" t="s">
        <v>437</v>
      </c>
    </row>
    <row r="3231" spans="1:17" hidden="1" x14ac:dyDescent="0.35">
      <c r="A3231" t="s">
        <v>60</v>
      </c>
      <c r="B3231" t="s">
        <v>61</v>
      </c>
      <c r="C3231" t="s">
        <v>17</v>
      </c>
      <c r="D3231" t="s">
        <v>432</v>
      </c>
      <c r="E3231" t="s">
        <v>70</v>
      </c>
      <c r="F3231" t="s">
        <v>20</v>
      </c>
      <c r="G3231" t="s">
        <v>71</v>
      </c>
      <c r="H3231" s="2">
        <v>42234</v>
      </c>
      <c r="I3231">
        <v>51</v>
      </c>
      <c r="J3231">
        <v>56</v>
      </c>
      <c r="L3231">
        <v>0</v>
      </c>
      <c r="M3231" t="s">
        <v>31</v>
      </c>
      <c r="N3231" t="s">
        <v>432</v>
      </c>
      <c r="O3231" t="s">
        <v>71</v>
      </c>
      <c r="P3231" t="s">
        <v>23</v>
      </c>
      <c r="Q3231" t="s">
        <v>437</v>
      </c>
    </row>
    <row r="3232" spans="1:17" hidden="1" x14ac:dyDescent="0.35">
      <c r="A3232" t="s">
        <v>60</v>
      </c>
      <c r="B3232" t="s">
        <v>61</v>
      </c>
      <c r="C3232" t="s">
        <v>17</v>
      </c>
      <c r="D3232" t="s">
        <v>432</v>
      </c>
      <c r="E3232" t="s">
        <v>70</v>
      </c>
      <c r="F3232" t="s">
        <v>20</v>
      </c>
      <c r="G3232" t="s">
        <v>71</v>
      </c>
      <c r="H3232" s="2">
        <v>42255</v>
      </c>
      <c r="I3232">
        <v>60</v>
      </c>
      <c r="J3232">
        <v>77</v>
      </c>
      <c r="L3232">
        <v>0</v>
      </c>
      <c r="M3232" t="s">
        <v>32</v>
      </c>
      <c r="N3232" t="s">
        <v>432</v>
      </c>
      <c r="O3232" t="s">
        <v>71</v>
      </c>
      <c r="P3232" t="s">
        <v>23</v>
      </c>
      <c r="Q3232" t="s">
        <v>437</v>
      </c>
    </row>
    <row r="3233" spans="1:17" hidden="1" x14ac:dyDescent="0.35">
      <c r="A3233" t="s">
        <v>15</v>
      </c>
      <c r="B3233" t="s">
        <v>16</v>
      </c>
      <c r="C3233" t="s">
        <v>17</v>
      </c>
      <c r="D3233" t="s">
        <v>432</v>
      </c>
      <c r="E3233" t="s">
        <v>19</v>
      </c>
      <c r="F3233" t="s">
        <v>20</v>
      </c>
      <c r="G3233" t="s">
        <v>21</v>
      </c>
      <c r="H3233" s="2">
        <v>42487</v>
      </c>
      <c r="I3233">
        <v>10</v>
      </c>
      <c r="J3233">
        <v>8</v>
      </c>
      <c r="L3233">
        <v>0</v>
      </c>
      <c r="M3233" t="s">
        <v>22</v>
      </c>
      <c r="N3233" t="s">
        <v>432</v>
      </c>
      <c r="O3233" t="s">
        <v>21</v>
      </c>
      <c r="P3233" t="s">
        <v>23</v>
      </c>
      <c r="Q3233" t="s">
        <v>438</v>
      </c>
    </row>
    <row r="3234" spans="1:17" x14ac:dyDescent="0.35">
      <c r="A3234" t="s">
        <v>15</v>
      </c>
      <c r="B3234" t="s">
        <v>16</v>
      </c>
      <c r="C3234" t="s">
        <v>17</v>
      </c>
      <c r="D3234" t="s">
        <v>432</v>
      </c>
      <c r="E3234" t="s">
        <v>19</v>
      </c>
      <c r="F3234" t="s">
        <v>20</v>
      </c>
      <c r="G3234" t="s">
        <v>21</v>
      </c>
      <c r="H3234" s="2">
        <v>42487</v>
      </c>
      <c r="I3234">
        <v>10</v>
      </c>
      <c r="J3234">
        <v>8</v>
      </c>
      <c r="K3234">
        <f t="shared" ref="K3234:K3239" si="367">I3234-10</f>
        <v>0</v>
      </c>
      <c r="L3234">
        <v>0</v>
      </c>
      <c r="M3234" t="s">
        <v>25</v>
      </c>
      <c r="N3234" t="s">
        <v>432</v>
      </c>
      <c r="O3234" t="s">
        <v>21</v>
      </c>
      <c r="P3234" t="s">
        <v>23</v>
      </c>
      <c r="Q3234" t="s">
        <v>438</v>
      </c>
    </row>
    <row r="3235" spans="1:17" x14ac:dyDescent="0.35">
      <c r="A3235" t="s">
        <v>15</v>
      </c>
      <c r="B3235" t="s">
        <v>16</v>
      </c>
      <c r="C3235" t="s">
        <v>17</v>
      </c>
      <c r="D3235" t="s">
        <v>432</v>
      </c>
      <c r="E3235" t="s">
        <v>19</v>
      </c>
      <c r="F3235" t="s">
        <v>20</v>
      </c>
      <c r="G3235" t="s">
        <v>21</v>
      </c>
      <c r="H3235" s="2">
        <v>42495</v>
      </c>
      <c r="I3235">
        <v>12.8125</v>
      </c>
      <c r="J3235">
        <v>16</v>
      </c>
      <c r="K3235">
        <f t="shared" si="367"/>
        <v>2.8125</v>
      </c>
      <c r="L3235">
        <v>3</v>
      </c>
      <c r="M3235" t="s">
        <v>39</v>
      </c>
      <c r="N3235" t="s">
        <v>432</v>
      </c>
      <c r="O3235" t="s">
        <v>21</v>
      </c>
      <c r="P3235" t="s">
        <v>23</v>
      </c>
      <c r="Q3235" t="s">
        <v>438</v>
      </c>
    </row>
    <row r="3236" spans="1:17" x14ac:dyDescent="0.35">
      <c r="A3236" t="s">
        <v>15</v>
      </c>
      <c r="B3236" t="s">
        <v>16</v>
      </c>
      <c r="C3236" t="s">
        <v>17</v>
      </c>
      <c r="D3236" t="s">
        <v>432</v>
      </c>
      <c r="E3236" t="s">
        <v>19</v>
      </c>
      <c r="F3236" t="s">
        <v>20</v>
      </c>
      <c r="G3236" t="s">
        <v>21</v>
      </c>
      <c r="H3236" s="2">
        <v>42500</v>
      </c>
      <c r="I3236">
        <v>14.5</v>
      </c>
      <c r="J3236">
        <v>21</v>
      </c>
      <c r="K3236">
        <f t="shared" si="367"/>
        <v>4.5</v>
      </c>
      <c r="L3236">
        <v>4</v>
      </c>
      <c r="M3236" t="s">
        <v>27</v>
      </c>
      <c r="N3236" t="s">
        <v>432</v>
      </c>
      <c r="O3236" t="s">
        <v>21</v>
      </c>
      <c r="P3236" t="s">
        <v>23</v>
      </c>
      <c r="Q3236" t="s">
        <v>438</v>
      </c>
    </row>
    <row r="3237" spans="1:17" x14ac:dyDescent="0.35">
      <c r="A3237" t="s">
        <v>15</v>
      </c>
      <c r="B3237" t="s">
        <v>16</v>
      </c>
      <c r="C3237" t="s">
        <v>17</v>
      </c>
      <c r="D3237" t="s">
        <v>432</v>
      </c>
      <c r="E3237" t="s">
        <v>19</v>
      </c>
      <c r="F3237" t="s">
        <v>20</v>
      </c>
      <c r="G3237" t="s">
        <v>21</v>
      </c>
      <c r="H3237" s="2">
        <v>42503</v>
      </c>
      <c r="I3237">
        <v>15.133333333333329</v>
      </c>
      <c r="J3237">
        <v>24</v>
      </c>
      <c r="K3237">
        <f t="shared" si="367"/>
        <v>5.1333333333333293</v>
      </c>
      <c r="L3237">
        <v>5</v>
      </c>
      <c r="M3237" t="s">
        <v>28</v>
      </c>
      <c r="N3237" t="s">
        <v>432</v>
      </c>
      <c r="O3237" t="s">
        <v>21</v>
      </c>
      <c r="P3237" t="s">
        <v>23</v>
      </c>
      <c r="Q3237" t="s">
        <v>438</v>
      </c>
    </row>
    <row r="3238" spans="1:17" x14ac:dyDescent="0.35">
      <c r="A3238" t="s">
        <v>15</v>
      </c>
      <c r="B3238" t="s">
        <v>16</v>
      </c>
      <c r="C3238" t="s">
        <v>17</v>
      </c>
      <c r="D3238" t="s">
        <v>432</v>
      </c>
      <c r="E3238" t="s">
        <v>19</v>
      </c>
      <c r="F3238" t="s">
        <v>20</v>
      </c>
      <c r="G3238" t="s">
        <v>21</v>
      </c>
      <c r="H3238" s="2">
        <v>42510</v>
      </c>
      <c r="I3238">
        <v>16.0625</v>
      </c>
      <c r="J3238">
        <v>31</v>
      </c>
      <c r="K3238">
        <f t="shared" si="367"/>
        <v>6.0625</v>
      </c>
      <c r="L3238">
        <v>6</v>
      </c>
      <c r="M3238" t="s">
        <v>40</v>
      </c>
      <c r="N3238" t="s">
        <v>432</v>
      </c>
      <c r="O3238" t="s">
        <v>21</v>
      </c>
      <c r="P3238" t="s">
        <v>23</v>
      </c>
      <c r="Q3238" t="s">
        <v>438</v>
      </c>
    </row>
    <row r="3239" spans="1:17" x14ac:dyDescent="0.35">
      <c r="A3239" t="s">
        <v>15</v>
      </c>
      <c r="B3239" t="s">
        <v>16</v>
      </c>
      <c r="C3239" t="s">
        <v>17</v>
      </c>
      <c r="D3239" t="s">
        <v>432</v>
      </c>
      <c r="E3239" t="s">
        <v>19</v>
      </c>
      <c r="F3239" t="s">
        <v>20</v>
      </c>
      <c r="G3239" t="s">
        <v>21</v>
      </c>
      <c r="H3239" s="2">
        <v>42514</v>
      </c>
      <c r="I3239">
        <v>17.375</v>
      </c>
      <c r="J3239">
        <v>35</v>
      </c>
      <c r="K3239">
        <f t="shared" si="367"/>
        <v>7.375</v>
      </c>
      <c r="L3239">
        <v>7</v>
      </c>
      <c r="M3239" t="s">
        <v>29</v>
      </c>
      <c r="N3239" t="s">
        <v>432</v>
      </c>
      <c r="O3239" t="s">
        <v>21</v>
      </c>
      <c r="P3239" t="s">
        <v>23</v>
      </c>
      <c r="Q3239" t="s">
        <v>438</v>
      </c>
    </row>
    <row r="3240" spans="1:17" hidden="1" x14ac:dyDescent="0.35">
      <c r="A3240" t="s">
        <v>15</v>
      </c>
      <c r="B3240" t="s">
        <v>16</v>
      </c>
      <c r="C3240" t="s">
        <v>17</v>
      </c>
      <c r="D3240" t="s">
        <v>432</v>
      </c>
      <c r="E3240" t="s">
        <v>19</v>
      </c>
      <c r="F3240" t="s">
        <v>20</v>
      </c>
      <c r="G3240" t="s">
        <v>21</v>
      </c>
      <c r="H3240" s="2">
        <v>42517</v>
      </c>
      <c r="I3240">
        <v>30</v>
      </c>
      <c r="J3240">
        <v>38</v>
      </c>
      <c r="L3240">
        <v>0</v>
      </c>
      <c r="M3240" t="s">
        <v>30</v>
      </c>
      <c r="N3240" t="s">
        <v>432</v>
      </c>
      <c r="O3240" t="s">
        <v>21</v>
      </c>
      <c r="P3240" t="s">
        <v>23</v>
      </c>
      <c r="Q3240" t="s">
        <v>438</v>
      </c>
    </row>
    <row r="3241" spans="1:17" hidden="1" x14ac:dyDescent="0.35">
      <c r="A3241" t="s">
        <v>15</v>
      </c>
      <c r="B3241" t="s">
        <v>16</v>
      </c>
      <c r="C3241" t="s">
        <v>17</v>
      </c>
      <c r="D3241" t="s">
        <v>432</v>
      </c>
      <c r="E3241" t="s">
        <v>19</v>
      </c>
      <c r="F3241" t="s">
        <v>20</v>
      </c>
      <c r="G3241" t="s">
        <v>21</v>
      </c>
      <c r="H3241" s="2">
        <v>42535</v>
      </c>
      <c r="I3241">
        <v>50</v>
      </c>
      <c r="J3241">
        <v>56</v>
      </c>
      <c r="L3241">
        <v>0</v>
      </c>
      <c r="M3241" t="s">
        <v>31</v>
      </c>
      <c r="N3241" t="s">
        <v>432</v>
      </c>
      <c r="O3241" t="s">
        <v>21</v>
      </c>
      <c r="P3241" t="s">
        <v>23</v>
      </c>
      <c r="Q3241" t="s">
        <v>438</v>
      </c>
    </row>
    <row r="3242" spans="1:17" hidden="1" x14ac:dyDescent="0.35">
      <c r="A3242" t="s">
        <v>15</v>
      </c>
      <c r="B3242" t="s">
        <v>16</v>
      </c>
      <c r="C3242" t="s">
        <v>17</v>
      </c>
      <c r="D3242" t="s">
        <v>432</v>
      </c>
      <c r="E3242" t="s">
        <v>19</v>
      </c>
      <c r="F3242" t="s">
        <v>20</v>
      </c>
      <c r="G3242" t="s">
        <v>21</v>
      </c>
      <c r="H3242" s="2">
        <v>42577</v>
      </c>
      <c r="I3242">
        <v>60</v>
      </c>
      <c r="J3242">
        <v>98</v>
      </c>
      <c r="L3242">
        <v>0</v>
      </c>
      <c r="M3242" t="s">
        <v>32</v>
      </c>
      <c r="N3242" t="s">
        <v>432</v>
      </c>
      <c r="O3242" t="s">
        <v>21</v>
      </c>
      <c r="P3242" t="s">
        <v>23</v>
      </c>
      <c r="Q3242" t="s">
        <v>438</v>
      </c>
    </row>
    <row r="3243" spans="1:17" hidden="1" x14ac:dyDescent="0.35">
      <c r="A3243" t="s">
        <v>15</v>
      </c>
      <c r="B3243" t="s">
        <v>16</v>
      </c>
      <c r="C3243" t="s">
        <v>17</v>
      </c>
      <c r="D3243" t="s">
        <v>432</v>
      </c>
      <c r="E3243" t="s">
        <v>33</v>
      </c>
      <c r="F3243" t="s">
        <v>20</v>
      </c>
      <c r="G3243" t="s">
        <v>34</v>
      </c>
      <c r="H3243" s="2">
        <v>42500</v>
      </c>
      <c r="I3243">
        <v>10</v>
      </c>
      <c r="J3243">
        <v>5</v>
      </c>
      <c r="L3243">
        <v>0</v>
      </c>
      <c r="M3243" t="s">
        <v>22</v>
      </c>
      <c r="N3243" t="s">
        <v>432</v>
      </c>
      <c r="O3243" t="s">
        <v>34</v>
      </c>
      <c r="P3243" t="s">
        <v>23</v>
      </c>
      <c r="Q3243" t="s">
        <v>439</v>
      </c>
    </row>
    <row r="3244" spans="1:17" x14ac:dyDescent="0.35">
      <c r="A3244" t="s">
        <v>15</v>
      </c>
      <c r="B3244" t="s">
        <v>16</v>
      </c>
      <c r="C3244" t="s">
        <v>17</v>
      </c>
      <c r="D3244" t="s">
        <v>432</v>
      </c>
      <c r="E3244" t="s">
        <v>33</v>
      </c>
      <c r="F3244" t="s">
        <v>20</v>
      </c>
      <c r="G3244" t="s">
        <v>34</v>
      </c>
      <c r="H3244" s="2">
        <v>42503</v>
      </c>
      <c r="I3244">
        <v>10</v>
      </c>
      <c r="J3244">
        <v>8</v>
      </c>
      <c r="K3244">
        <f t="shared" ref="K3244:K3250" si="368">I3244-10</f>
        <v>0</v>
      </c>
      <c r="L3244">
        <v>0</v>
      </c>
      <c r="M3244" t="s">
        <v>25</v>
      </c>
      <c r="N3244" t="s">
        <v>432</v>
      </c>
      <c r="O3244" t="s">
        <v>34</v>
      </c>
      <c r="P3244" t="s">
        <v>23</v>
      </c>
      <c r="Q3244" t="s">
        <v>439</v>
      </c>
    </row>
    <row r="3245" spans="1:17" x14ac:dyDescent="0.35">
      <c r="A3245" t="s">
        <v>15</v>
      </c>
      <c r="B3245" t="s">
        <v>16</v>
      </c>
      <c r="C3245" t="s">
        <v>17</v>
      </c>
      <c r="D3245" t="s">
        <v>432</v>
      </c>
      <c r="E3245" t="s">
        <v>33</v>
      </c>
      <c r="F3245" t="s">
        <v>20</v>
      </c>
      <c r="G3245" t="s">
        <v>34</v>
      </c>
      <c r="H3245" s="2">
        <v>42510</v>
      </c>
      <c r="I3245">
        <v>12</v>
      </c>
      <c r="J3245">
        <v>15</v>
      </c>
      <c r="K3245">
        <f t="shared" si="368"/>
        <v>2</v>
      </c>
      <c r="L3245">
        <v>2</v>
      </c>
      <c r="M3245" t="s">
        <v>26</v>
      </c>
      <c r="N3245" t="s">
        <v>432</v>
      </c>
      <c r="O3245" t="s">
        <v>34</v>
      </c>
      <c r="P3245" t="s">
        <v>23</v>
      </c>
      <c r="Q3245" t="s">
        <v>439</v>
      </c>
    </row>
    <row r="3246" spans="1:17" x14ac:dyDescent="0.35">
      <c r="A3246" t="s">
        <v>15</v>
      </c>
      <c r="B3246" t="s">
        <v>16</v>
      </c>
      <c r="C3246" t="s">
        <v>17</v>
      </c>
      <c r="D3246" t="s">
        <v>432</v>
      </c>
      <c r="E3246" t="s">
        <v>33</v>
      </c>
      <c r="F3246" t="s">
        <v>20</v>
      </c>
      <c r="G3246" t="s">
        <v>34</v>
      </c>
      <c r="H3246" s="2">
        <v>42514</v>
      </c>
      <c r="I3246">
        <v>13.65</v>
      </c>
      <c r="J3246">
        <v>19</v>
      </c>
      <c r="K3246">
        <f t="shared" si="368"/>
        <v>3.6500000000000004</v>
      </c>
      <c r="L3246">
        <v>4</v>
      </c>
      <c r="M3246" t="s">
        <v>27</v>
      </c>
      <c r="N3246" t="s">
        <v>432</v>
      </c>
      <c r="O3246" t="s">
        <v>34</v>
      </c>
      <c r="P3246" t="s">
        <v>23</v>
      </c>
      <c r="Q3246" t="s">
        <v>439</v>
      </c>
    </row>
    <row r="3247" spans="1:17" x14ac:dyDescent="0.35">
      <c r="A3247" t="s">
        <v>15</v>
      </c>
      <c r="B3247" t="s">
        <v>16</v>
      </c>
      <c r="C3247" t="s">
        <v>17</v>
      </c>
      <c r="D3247" t="s">
        <v>432</v>
      </c>
      <c r="E3247" t="s">
        <v>33</v>
      </c>
      <c r="F3247" t="s">
        <v>20</v>
      </c>
      <c r="G3247" t="s">
        <v>34</v>
      </c>
      <c r="H3247" s="2">
        <v>42521</v>
      </c>
      <c r="I3247">
        <v>14.975</v>
      </c>
      <c r="J3247">
        <v>26</v>
      </c>
      <c r="K3247">
        <f t="shared" si="368"/>
        <v>4.9749999999999996</v>
      </c>
      <c r="L3247">
        <v>5</v>
      </c>
      <c r="M3247" t="s">
        <v>28</v>
      </c>
      <c r="N3247" t="s">
        <v>432</v>
      </c>
      <c r="O3247" t="s">
        <v>34</v>
      </c>
      <c r="P3247" t="s">
        <v>23</v>
      </c>
      <c r="Q3247" t="s">
        <v>439</v>
      </c>
    </row>
    <row r="3248" spans="1:17" x14ac:dyDescent="0.35">
      <c r="A3248" t="s">
        <v>15</v>
      </c>
      <c r="B3248" t="s">
        <v>16</v>
      </c>
      <c r="C3248" t="s">
        <v>17</v>
      </c>
      <c r="D3248" t="s">
        <v>432</v>
      </c>
      <c r="E3248" t="s">
        <v>33</v>
      </c>
      <c r="F3248" t="s">
        <v>20</v>
      </c>
      <c r="G3248" t="s">
        <v>34</v>
      </c>
      <c r="H3248" s="2">
        <v>42524</v>
      </c>
      <c r="I3248">
        <v>15.75</v>
      </c>
      <c r="J3248">
        <v>29</v>
      </c>
      <c r="K3248">
        <f t="shared" si="368"/>
        <v>5.75</v>
      </c>
      <c r="L3248">
        <v>6</v>
      </c>
      <c r="M3248" t="s">
        <v>40</v>
      </c>
      <c r="N3248" t="s">
        <v>432</v>
      </c>
      <c r="O3248" t="s">
        <v>34</v>
      </c>
      <c r="P3248" t="s">
        <v>23</v>
      </c>
      <c r="Q3248" t="s">
        <v>439</v>
      </c>
    </row>
    <row r="3249" spans="1:17" x14ac:dyDescent="0.35">
      <c r="A3249" t="s">
        <v>15</v>
      </c>
      <c r="B3249" t="s">
        <v>16</v>
      </c>
      <c r="C3249" t="s">
        <v>17</v>
      </c>
      <c r="D3249" t="s">
        <v>432</v>
      </c>
      <c r="E3249" t="s">
        <v>33</v>
      </c>
      <c r="F3249" t="s">
        <v>20</v>
      </c>
      <c r="G3249" t="s">
        <v>34</v>
      </c>
      <c r="H3249" s="2">
        <v>42531</v>
      </c>
      <c r="I3249">
        <v>17.333333333333329</v>
      </c>
      <c r="J3249">
        <v>36</v>
      </c>
      <c r="K3249">
        <f t="shared" si="368"/>
        <v>7.3333333333333286</v>
      </c>
      <c r="L3249">
        <v>7</v>
      </c>
      <c r="M3249" t="s">
        <v>29</v>
      </c>
      <c r="N3249" t="s">
        <v>432</v>
      </c>
      <c r="O3249" t="s">
        <v>34</v>
      </c>
      <c r="P3249" t="s">
        <v>23</v>
      </c>
      <c r="Q3249" t="s">
        <v>439</v>
      </c>
    </row>
    <row r="3250" spans="1:17" x14ac:dyDescent="0.35">
      <c r="A3250" t="s">
        <v>15</v>
      </c>
      <c r="B3250" t="s">
        <v>16</v>
      </c>
      <c r="C3250" t="s">
        <v>17</v>
      </c>
      <c r="D3250" t="s">
        <v>432</v>
      </c>
      <c r="E3250" t="s">
        <v>33</v>
      </c>
      <c r="F3250" t="s">
        <v>20</v>
      </c>
      <c r="G3250" t="s">
        <v>34</v>
      </c>
      <c r="H3250" s="2">
        <v>42535</v>
      </c>
      <c r="I3250">
        <v>18</v>
      </c>
      <c r="J3250">
        <v>40</v>
      </c>
      <c r="K3250">
        <f t="shared" si="368"/>
        <v>8</v>
      </c>
      <c r="L3250">
        <v>8</v>
      </c>
      <c r="M3250" t="s">
        <v>49</v>
      </c>
      <c r="N3250" t="s">
        <v>432</v>
      </c>
      <c r="O3250" t="s">
        <v>34</v>
      </c>
      <c r="P3250" t="s">
        <v>23</v>
      </c>
      <c r="Q3250" t="s">
        <v>439</v>
      </c>
    </row>
    <row r="3251" spans="1:17" hidden="1" x14ac:dyDescent="0.35">
      <c r="A3251" t="s">
        <v>15</v>
      </c>
      <c r="B3251" t="s">
        <v>16</v>
      </c>
      <c r="C3251" t="s">
        <v>17</v>
      </c>
      <c r="D3251" t="s">
        <v>432</v>
      </c>
      <c r="E3251" t="s">
        <v>33</v>
      </c>
      <c r="F3251" t="s">
        <v>20</v>
      </c>
      <c r="G3251" t="s">
        <v>34</v>
      </c>
      <c r="H3251" s="2">
        <v>42538</v>
      </c>
      <c r="I3251">
        <v>30</v>
      </c>
      <c r="J3251">
        <v>43</v>
      </c>
      <c r="L3251">
        <v>0</v>
      </c>
      <c r="M3251" t="s">
        <v>30</v>
      </c>
      <c r="N3251" t="s">
        <v>432</v>
      </c>
      <c r="O3251" t="s">
        <v>34</v>
      </c>
      <c r="P3251" t="s">
        <v>23</v>
      </c>
      <c r="Q3251" t="s">
        <v>439</v>
      </c>
    </row>
    <row r="3252" spans="1:17" hidden="1" x14ac:dyDescent="0.35">
      <c r="A3252" t="s">
        <v>15</v>
      </c>
      <c r="B3252" t="s">
        <v>16</v>
      </c>
      <c r="C3252" t="s">
        <v>17</v>
      </c>
      <c r="D3252" t="s">
        <v>432</v>
      </c>
      <c r="E3252" t="s">
        <v>33</v>
      </c>
      <c r="F3252" t="s">
        <v>20</v>
      </c>
      <c r="G3252" t="s">
        <v>34</v>
      </c>
      <c r="H3252" s="2">
        <v>42558</v>
      </c>
      <c r="I3252">
        <v>52</v>
      </c>
      <c r="J3252">
        <v>63</v>
      </c>
      <c r="L3252">
        <v>0</v>
      </c>
      <c r="M3252" t="s">
        <v>31</v>
      </c>
      <c r="N3252" t="s">
        <v>432</v>
      </c>
      <c r="O3252" t="s">
        <v>34</v>
      </c>
      <c r="P3252" t="s">
        <v>23</v>
      </c>
      <c r="Q3252" t="s">
        <v>439</v>
      </c>
    </row>
    <row r="3253" spans="1:17" hidden="1" x14ac:dyDescent="0.35">
      <c r="A3253" t="s">
        <v>15</v>
      </c>
      <c r="B3253" t="s">
        <v>16</v>
      </c>
      <c r="C3253" t="s">
        <v>17</v>
      </c>
      <c r="D3253" t="s">
        <v>432</v>
      </c>
      <c r="E3253" t="s">
        <v>33</v>
      </c>
      <c r="F3253" t="s">
        <v>20</v>
      </c>
      <c r="G3253" t="s">
        <v>34</v>
      </c>
      <c r="H3253" s="2">
        <v>42584</v>
      </c>
      <c r="I3253">
        <v>60</v>
      </c>
      <c r="J3253">
        <v>89</v>
      </c>
      <c r="L3253">
        <v>0</v>
      </c>
      <c r="M3253" t="s">
        <v>32</v>
      </c>
      <c r="N3253" t="s">
        <v>432</v>
      </c>
      <c r="O3253" t="s">
        <v>34</v>
      </c>
      <c r="P3253" t="s">
        <v>23</v>
      </c>
      <c r="Q3253" t="s">
        <v>439</v>
      </c>
    </row>
    <row r="3254" spans="1:17" hidden="1" x14ac:dyDescent="0.35">
      <c r="A3254" t="s">
        <v>15</v>
      </c>
      <c r="B3254" t="s">
        <v>16</v>
      </c>
      <c r="C3254" t="s">
        <v>17</v>
      </c>
      <c r="D3254" t="s">
        <v>432</v>
      </c>
      <c r="E3254" t="s">
        <v>36</v>
      </c>
      <c r="F3254" t="s">
        <v>20</v>
      </c>
      <c r="G3254" t="s">
        <v>37</v>
      </c>
      <c r="H3254" s="2">
        <v>42510</v>
      </c>
      <c r="I3254">
        <v>10</v>
      </c>
      <c r="J3254">
        <v>10</v>
      </c>
      <c r="L3254">
        <v>0</v>
      </c>
      <c r="M3254" t="s">
        <v>22</v>
      </c>
      <c r="N3254" t="s">
        <v>432</v>
      </c>
      <c r="O3254" t="s">
        <v>37</v>
      </c>
      <c r="P3254" t="s">
        <v>23</v>
      </c>
      <c r="Q3254" t="s">
        <v>440</v>
      </c>
    </row>
    <row r="3255" spans="1:17" x14ac:dyDescent="0.35">
      <c r="A3255" t="s">
        <v>15</v>
      </c>
      <c r="B3255" t="s">
        <v>16</v>
      </c>
      <c r="C3255" t="s">
        <v>17</v>
      </c>
      <c r="D3255" t="s">
        <v>432</v>
      </c>
      <c r="E3255" t="s">
        <v>36</v>
      </c>
      <c r="F3255" t="s">
        <v>20</v>
      </c>
      <c r="G3255" t="s">
        <v>37</v>
      </c>
      <c r="H3255" s="2">
        <v>42510</v>
      </c>
      <c r="I3255">
        <v>10</v>
      </c>
      <c r="J3255">
        <v>10</v>
      </c>
      <c r="K3255">
        <f t="shared" ref="K3255:K3261" si="369">I3255-10</f>
        <v>0</v>
      </c>
      <c r="L3255">
        <v>0</v>
      </c>
      <c r="M3255" t="s">
        <v>25</v>
      </c>
      <c r="N3255" t="s">
        <v>432</v>
      </c>
      <c r="O3255" t="s">
        <v>37</v>
      </c>
      <c r="P3255" t="s">
        <v>23</v>
      </c>
      <c r="Q3255" t="s">
        <v>440</v>
      </c>
    </row>
    <row r="3256" spans="1:17" x14ac:dyDescent="0.35">
      <c r="A3256" t="s">
        <v>15</v>
      </c>
      <c r="B3256" t="s">
        <v>16</v>
      </c>
      <c r="C3256" t="s">
        <v>17</v>
      </c>
      <c r="D3256" t="s">
        <v>432</v>
      </c>
      <c r="E3256" t="s">
        <v>36</v>
      </c>
      <c r="F3256" t="s">
        <v>20</v>
      </c>
      <c r="G3256" t="s">
        <v>37</v>
      </c>
      <c r="H3256" s="2">
        <v>42514</v>
      </c>
      <c r="I3256">
        <v>11.875</v>
      </c>
      <c r="J3256">
        <v>14</v>
      </c>
      <c r="K3256">
        <f t="shared" si="369"/>
        <v>1.875</v>
      </c>
      <c r="L3256">
        <v>2</v>
      </c>
      <c r="M3256" t="s">
        <v>26</v>
      </c>
      <c r="N3256" t="s">
        <v>432</v>
      </c>
      <c r="O3256" t="s">
        <v>37</v>
      </c>
      <c r="P3256" t="s">
        <v>23</v>
      </c>
      <c r="Q3256" t="s">
        <v>440</v>
      </c>
    </row>
    <row r="3257" spans="1:17" x14ac:dyDescent="0.35">
      <c r="A3257" t="s">
        <v>15</v>
      </c>
      <c r="B3257" t="s">
        <v>16</v>
      </c>
      <c r="C3257" t="s">
        <v>17</v>
      </c>
      <c r="D3257" t="s">
        <v>432</v>
      </c>
      <c r="E3257" t="s">
        <v>36</v>
      </c>
      <c r="F3257" t="s">
        <v>20</v>
      </c>
      <c r="G3257" t="s">
        <v>37</v>
      </c>
      <c r="H3257" s="2">
        <v>42517</v>
      </c>
      <c r="I3257">
        <v>12.75</v>
      </c>
      <c r="J3257">
        <v>17</v>
      </c>
      <c r="K3257">
        <f t="shared" si="369"/>
        <v>2.75</v>
      </c>
      <c r="L3257">
        <v>3</v>
      </c>
      <c r="M3257" t="s">
        <v>39</v>
      </c>
      <c r="N3257" t="s">
        <v>432</v>
      </c>
      <c r="O3257" t="s">
        <v>37</v>
      </c>
      <c r="P3257" t="s">
        <v>23</v>
      </c>
      <c r="Q3257" t="s">
        <v>440</v>
      </c>
    </row>
    <row r="3258" spans="1:17" x14ac:dyDescent="0.35">
      <c r="A3258" t="s">
        <v>15</v>
      </c>
      <c r="B3258" t="s">
        <v>16</v>
      </c>
      <c r="C3258" t="s">
        <v>17</v>
      </c>
      <c r="D3258" t="s">
        <v>432</v>
      </c>
      <c r="E3258" t="s">
        <v>36</v>
      </c>
      <c r="F3258" t="s">
        <v>20</v>
      </c>
      <c r="G3258" t="s">
        <v>37</v>
      </c>
      <c r="H3258" s="2">
        <v>42521</v>
      </c>
      <c r="I3258">
        <v>13.5625</v>
      </c>
      <c r="J3258">
        <v>21</v>
      </c>
      <c r="K3258">
        <f t="shared" si="369"/>
        <v>3.5625</v>
      </c>
      <c r="L3258">
        <v>4</v>
      </c>
      <c r="M3258" t="s">
        <v>27</v>
      </c>
      <c r="N3258" t="s">
        <v>432</v>
      </c>
      <c r="O3258" t="s">
        <v>37</v>
      </c>
      <c r="P3258" t="s">
        <v>23</v>
      </c>
      <c r="Q3258" t="s">
        <v>440</v>
      </c>
    </row>
    <row r="3259" spans="1:17" x14ac:dyDescent="0.35">
      <c r="A3259" t="s">
        <v>15</v>
      </c>
      <c r="B3259" t="s">
        <v>16</v>
      </c>
      <c r="C3259" t="s">
        <v>17</v>
      </c>
      <c r="D3259" t="s">
        <v>432</v>
      </c>
      <c r="E3259" t="s">
        <v>36</v>
      </c>
      <c r="F3259" t="s">
        <v>20</v>
      </c>
      <c r="G3259" t="s">
        <v>37</v>
      </c>
      <c r="H3259" s="2">
        <v>42528</v>
      </c>
      <c r="I3259">
        <v>15.5</v>
      </c>
      <c r="J3259">
        <v>28</v>
      </c>
      <c r="K3259">
        <f t="shared" si="369"/>
        <v>5.5</v>
      </c>
      <c r="L3259">
        <v>6</v>
      </c>
      <c r="M3259" t="s">
        <v>40</v>
      </c>
      <c r="N3259" t="s">
        <v>432</v>
      </c>
      <c r="O3259" t="s">
        <v>37</v>
      </c>
      <c r="P3259" t="s">
        <v>23</v>
      </c>
      <c r="Q3259" t="s">
        <v>440</v>
      </c>
    </row>
    <row r="3260" spans="1:17" x14ac:dyDescent="0.35">
      <c r="A3260" t="s">
        <v>15</v>
      </c>
      <c r="B3260" t="s">
        <v>16</v>
      </c>
      <c r="C3260" t="s">
        <v>17</v>
      </c>
      <c r="D3260" t="s">
        <v>432</v>
      </c>
      <c r="E3260" t="s">
        <v>36</v>
      </c>
      <c r="F3260" t="s">
        <v>20</v>
      </c>
      <c r="G3260" t="s">
        <v>37</v>
      </c>
      <c r="H3260" s="2">
        <v>42531</v>
      </c>
      <c r="I3260">
        <v>17.125</v>
      </c>
      <c r="J3260">
        <v>31</v>
      </c>
      <c r="K3260">
        <f t="shared" si="369"/>
        <v>7.125</v>
      </c>
      <c r="L3260">
        <v>7</v>
      </c>
      <c r="M3260" t="s">
        <v>29</v>
      </c>
      <c r="N3260" t="s">
        <v>432</v>
      </c>
      <c r="O3260" t="s">
        <v>37</v>
      </c>
      <c r="P3260" t="s">
        <v>23</v>
      </c>
      <c r="Q3260" t="s">
        <v>440</v>
      </c>
    </row>
    <row r="3261" spans="1:17" x14ac:dyDescent="0.35">
      <c r="A3261" t="s">
        <v>15</v>
      </c>
      <c r="B3261" t="s">
        <v>16</v>
      </c>
      <c r="C3261" t="s">
        <v>17</v>
      </c>
      <c r="D3261" t="s">
        <v>432</v>
      </c>
      <c r="E3261" t="s">
        <v>36</v>
      </c>
      <c r="F3261" t="s">
        <v>20</v>
      </c>
      <c r="G3261" t="s">
        <v>37</v>
      </c>
      <c r="H3261" s="2">
        <v>42535</v>
      </c>
      <c r="I3261">
        <v>18</v>
      </c>
      <c r="J3261">
        <v>35</v>
      </c>
      <c r="K3261">
        <f t="shared" si="369"/>
        <v>8</v>
      </c>
      <c r="L3261">
        <v>8</v>
      </c>
      <c r="M3261" t="s">
        <v>49</v>
      </c>
      <c r="N3261" t="s">
        <v>432</v>
      </c>
      <c r="O3261" t="s">
        <v>37</v>
      </c>
      <c r="P3261" t="s">
        <v>23</v>
      </c>
      <c r="Q3261" t="s">
        <v>440</v>
      </c>
    </row>
    <row r="3262" spans="1:17" hidden="1" x14ac:dyDescent="0.35">
      <c r="A3262" t="s">
        <v>15</v>
      </c>
      <c r="B3262" t="s">
        <v>16</v>
      </c>
      <c r="C3262" t="s">
        <v>17</v>
      </c>
      <c r="D3262" t="s">
        <v>432</v>
      </c>
      <c r="E3262" t="s">
        <v>36</v>
      </c>
      <c r="F3262" t="s">
        <v>20</v>
      </c>
      <c r="G3262" t="s">
        <v>37</v>
      </c>
      <c r="H3262" s="2">
        <v>42538</v>
      </c>
      <c r="I3262">
        <v>30</v>
      </c>
      <c r="J3262">
        <v>38</v>
      </c>
      <c r="L3262">
        <v>0</v>
      </c>
      <c r="M3262" t="s">
        <v>30</v>
      </c>
      <c r="N3262" t="s">
        <v>432</v>
      </c>
      <c r="O3262" t="s">
        <v>37</v>
      </c>
      <c r="P3262" t="s">
        <v>23</v>
      </c>
      <c r="Q3262" t="s">
        <v>440</v>
      </c>
    </row>
    <row r="3263" spans="1:17" hidden="1" x14ac:dyDescent="0.35">
      <c r="A3263" t="s">
        <v>15</v>
      </c>
      <c r="B3263" t="s">
        <v>16</v>
      </c>
      <c r="C3263" t="s">
        <v>17</v>
      </c>
      <c r="D3263" t="s">
        <v>432</v>
      </c>
      <c r="E3263" t="s">
        <v>36</v>
      </c>
      <c r="F3263" t="s">
        <v>20</v>
      </c>
      <c r="G3263" t="s">
        <v>37</v>
      </c>
      <c r="H3263" s="2">
        <v>42563</v>
      </c>
      <c r="I3263">
        <v>52</v>
      </c>
      <c r="J3263">
        <v>63</v>
      </c>
      <c r="L3263">
        <v>0</v>
      </c>
      <c r="M3263" t="s">
        <v>31</v>
      </c>
      <c r="N3263" t="s">
        <v>432</v>
      </c>
      <c r="O3263" t="s">
        <v>37</v>
      </c>
      <c r="P3263" t="s">
        <v>23</v>
      </c>
      <c r="Q3263" t="s">
        <v>440</v>
      </c>
    </row>
    <row r="3264" spans="1:17" hidden="1" x14ac:dyDescent="0.35">
      <c r="A3264" t="s">
        <v>15</v>
      </c>
      <c r="B3264" t="s">
        <v>16</v>
      </c>
      <c r="C3264" t="s">
        <v>17</v>
      </c>
      <c r="D3264" t="s">
        <v>432</v>
      </c>
      <c r="E3264" t="s">
        <v>36</v>
      </c>
      <c r="F3264" t="s">
        <v>20</v>
      </c>
      <c r="G3264" t="s">
        <v>37</v>
      </c>
      <c r="H3264" s="2">
        <v>42591</v>
      </c>
      <c r="I3264">
        <v>60</v>
      </c>
      <c r="J3264">
        <v>91</v>
      </c>
      <c r="L3264">
        <v>0</v>
      </c>
      <c r="M3264" t="s">
        <v>32</v>
      </c>
      <c r="N3264" t="s">
        <v>432</v>
      </c>
      <c r="O3264" t="s">
        <v>37</v>
      </c>
      <c r="P3264" t="s">
        <v>23</v>
      </c>
      <c r="Q3264" t="s">
        <v>440</v>
      </c>
    </row>
    <row r="3265" spans="1:17" hidden="1" x14ac:dyDescent="0.35">
      <c r="A3265" t="s">
        <v>15</v>
      </c>
      <c r="B3265" t="s">
        <v>16</v>
      </c>
      <c r="C3265" t="s">
        <v>17</v>
      </c>
      <c r="D3265" t="s">
        <v>432</v>
      </c>
      <c r="E3265" t="s">
        <v>36</v>
      </c>
      <c r="F3265" t="s">
        <v>41</v>
      </c>
      <c r="G3265" t="s">
        <v>37</v>
      </c>
      <c r="H3265" s="2">
        <v>42510</v>
      </c>
      <c r="I3265">
        <v>10</v>
      </c>
      <c r="J3265">
        <v>10</v>
      </c>
      <c r="L3265">
        <v>0</v>
      </c>
      <c r="M3265" t="s">
        <v>22</v>
      </c>
      <c r="N3265" t="s">
        <v>432</v>
      </c>
      <c r="O3265" t="s">
        <v>37</v>
      </c>
      <c r="P3265" t="s">
        <v>41</v>
      </c>
      <c r="Q3265" t="s">
        <v>441</v>
      </c>
    </row>
    <row r="3266" spans="1:17" x14ac:dyDescent="0.35">
      <c r="A3266" t="s">
        <v>15</v>
      </c>
      <c r="B3266" t="s">
        <v>16</v>
      </c>
      <c r="C3266" t="s">
        <v>17</v>
      </c>
      <c r="D3266" t="s">
        <v>432</v>
      </c>
      <c r="E3266" t="s">
        <v>36</v>
      </c>
      <c r="F3266" t="s">
        <v>41</v>
      </c>
      <c r="G3266" t="s">
        <v>37</v>
      </c>
      <c r="H3266" s="2">
        <v>42510</v>
      </c>
      <c r="I3266">
        <v>10</v>
      </c>
      <c r="J3266">
        <v>10</v>
      </c>
      <c r="K3266">
        <f t="shared" ref="K3266:K3269" si="370">I3266-10</f>
        <v>0</v>
      </c>
      <c r="L3266">
        <v>0</v>
      </c>
      <c r="M3266" t="s">
        <v>25</v>
      </c>
      <c r="N3266" t="s">
        <v>432</v>
      </c>
      <c r="O3266" t="s">
        <v>37</v>
      </c>
      <c r="P3266" t="s">
        <v>41</v>
      </c>
      <c r="Q3266" t="s">
        <v>441</v>
      </c>
    </row>
    <row r="3267" spans="1:17" x14ac:dyDescent="0.35">
      <c r="A3267" t="s">
        <v>15</v>
      </c>
      <c r="B3267" t="s">
        <v>16</v>
      </c>
      <c r="C3267" t="s">
        <v>17</v>
      </c>
      <c r="D3267" t="s">
        <v>432</v>
      </c>
      <c r="E3267" t="s">
        <v>36</v>
      </c>
      <c r="F3267" t="s">
        <v>41</v>
      </c>
      <c r="G3267" t="s">
        <v>37</v>
      </c>
      <c r="H3267" s="2">
        <v>42514</v>
      </c>
      <c r="I3267">
        <v>11.75</v>
      </c>
      <c r="J3267">
        <v>14</v>
      </c>
      <c r="K3267">
        <f t="shared" si="370"/>
        <v>1.75</v>
      </c>
      <c r="L3267">
        <v>2</v>
      </c>
      <c r="M3267" t="s">
        <v>26</v>
      </c>
      <c r="N3267" t="s">
        <v>432</v>
      </c>
      <c r="O3267" t="s">
        <v>37</v>
      </c>
      <c r="P3267" t="s">
        <v>41</v>
      </c>
      <c r="Q3267" t="s">
        <v>441</v>
      </c>
    </row>
    <row r="3268" spans="1:17" x14ac:dyDescent="0.35">
      <c r="A3268" t="s">
        <v>15</v>
      </c>
      <c r="B3268" t="s">
        <v>16</v>
      </c>
      <c r="C3268" t="s">
        <v>17</v>
      </c>
      <c r="D3268" t="s">
        <v>432</v>
      </c>
      <c r="E3268" t="s">
        <v>36</v>
      </c>
      <c r="F3268" t="s">
        <v>41</v>
      </c>
      <c r="G3268" t="s">
        <v>37</v>
      </c>
      <c r="H3268" s="2">
        <v>42521</v>
      </c>
      <c r="I3268">
        <v>13.5</v>
      </c>
      <c r="J3268">
        <v>21</v>
      </c>
      <c r="K3268">
        <f t="shared" si="370"/>
        <v>3.5</v>
      </c>
      <c r="L3268">
        <v>4</v>
      </c>
      <c r="M3268" t="s">
        <v>27</v>
      </c>
      <c r="N3268" t="s">
        <v>432</v>
      </c>
      <c r="O3268" t="s">
        <v>37</v>
      </c>
      <c r="P3268" t="s">
        <v>41</v>
      </c>
      <c r="Q3268" t="s">
        <v>441</v>
      </c>
    </row>
    <row r="3269" spans="1:17" x14ac:dyDescent="0.35">
      <c r="A3269" t="s">
        <v>15</v>
      </c>
      <c r="B3269" t="s">
        <v>16</v>
      </c>
      <c r="C3269" t="s">
        <v>17</v>
      </c>
      <c r="D3269" t="s">
        <v>432</v>
      </c>
      <c r="E3269" t="s">
        <v>36</v>
      </c>
      <c r="F3269" t="s">
        <v>41</v>
      </c>
      <c r="G3269" t="s">
        <v>37</v>
      </c>
      <c r="H3269" s="2">
        <v>42528</v>
      </c>
      <c r="I3269">
        <v>14.6875</v>
      </c>
      <c r="J3269">
        <v>28</v>
      </c>
      <c r="K3269">
        <f t="shared" si="370"/>
        <v>4.6875</v>
      </c>
      <c r="L3269">
        <v>5</v>
      </c>
      <c r="M3269" t="s">
        <v>28</v>
      </c>
      <c r="N3269" t="s">
        <v>432</v>
      </c>
      <c r="O3269" t="s">
        <v>37</v>
      </c>
      <c r="P3269" t="s">
        <v>41</v>
      </c>
      <c r="Q3269" t="s">
        <v>441</v>
      </c>
    </row>
    <row r="3270" spans="1:17" hidden="1" x14ac:dyDescent="0.35">
      <c r="A3270" t="s">
        <v>15</v>
      </c>
      <c r="B3270" t="s">
        <v>16</v>
      </c>
      <c r="C3270" t="s">
        <v>17</v>
      </c>
      <c r="D3270" t="s">
        <v>432</v>
      </c>
      <c r="E3270" t="s">
        <v>36</v>
      </c>
      <c r="F3270" t="s">
        <v>41</v>
      </c>
      <c r="G3270" t="s">
        <v>37</v>
      </c>
      <c r="H3270" s="2">
        <v>42531</v>
      </c>
      <c r="I3270">
        <v>30</v>
      </c>
      <c r="J3270">
        <v>31</v>
      </c>
      <c r="L3270">
        <v>0</v>
      </c>
      <c r="M3270" t="s">
        <v>30</v>
      </c>
      <c r="N3270" t="s">
        <v>432</v>
      </c>
      <c r="O3270" t="s">
        <v>37</v>
      </c>
      <c r="P3270" t="s">
        <v>41</v>
      </c>
      <c r="Q3270" t="s">
        <v>441</v>
      </c>
    </row>
    <row r="3271" spans="1:17" hidden="1" x14ac:dyDescent="0.35">
      <c r="A3271" t="s">
        <v>15</v>
      </c>
      <c r="B3271" t="s">
        <v>16</v>
      </c>
      <c r="C3271" t="s">
        <v>17</v>
      </c>
      <c r="D3271" t="s">
        <v>432</v>
      </c>
      <c r="E3271" t="s">
        <v>36</v>
      </c>
      <c r="F3271" t="s">
        <v>41</v>
      </c>
      <c r="G3271" t="s">
        <v>37</v>
      </c>
      <c r="H3271" s="2">
        <v>42558</v>
      </c>
      <c r="I3271">
        <v>51</v>
      </c>
      <c r="J3271">
        <v>58</v>
      </c>
      <c r="L3271">
        <v>0</v>
      </c>
      <c r="M3271" t="s">
        <v>31</v>
      </c>
      <c r="N3271" t="s">
        <v>432</v>
      </c>
      <c r="O3271" t="s">
        <v>37</v>
      </c>
      <c r="P3271" t="s">
        <v>41</v>
      </c>
      <c r="Q3271" t="s">
        <v>441</v>
      </c>
    </row>
    <row r="3272" spans="1:17" hidden="1" x14ac:dyDescent="0.35">
      <c r="A3272" t="s">
        <v>15</v>
      </c>
      <c r="B3272" t="s">
        <v>16</v>
      </c>
      <c r="C3272" t="s">
        <v>17</v>
      </c>
      <c r="D3272" t="s">
        <v>432</v>
      </c>
      <c r="E3272" t="s">
        <v>36</v>
      </c>
      <c r="F3272" t="s">
        <v>41</v>
      </c>
      <c r="G3272" t="s">
        <v>37</v>
      </c>
      <c r="H3272" s="2">
        <v>42584</v>
      </c>
      <c r="I3272">
        <v>60</v>
      </c>
      <c r="J3272">
        <v>84</v>
      </c>
      <c r="L3272">
        <v>0</v>
      </c>
      <c r="M3272" t="s">
        <v>32</v>
      </c>
      <c r="N3272" t="s">
        <v>432</v>
      </c>
      <c r="O3272" t="s">
        <v>37</v>
      </c>
      <c r="P3272" t="s">
        <v>41</v>
      </c>
      <c r="Q3272" t="s">
        <v>441</v>
      </c>
    </row>
    <row r="3273" spans="1:17" hidden="1" x14ac:dyDescent="0.35">
      <c r="A3273" t="s">
        <v>15</v>
      </c>
      <c r="B3273" t="s">
        <v>16</v>
      </c>
      <c r="C3273" t="s">
        <v>17</v>
      </c>
      <c r="D3273" t="s">
        <v>432</v>
      </c>
      <c r="E3273" t="s">
        <v>36</v>
      </c>
      <c r="F3273" t="s">
        <v>43</v>
      </c>
      <c r="G3273" t="s">
        <v>37</v>
      </c>
      <c r="H3273" s="2">
        <v>42510</v>
      </c>
      <c r="I3273">
        <v>10</v>
      </c>
      <c r="J3273">
        <v>10</v>
      </c>
      <c r="L3273">
        <v>0</v>
      </c>
      <c r="M3273" t="s">
        <v>22</v>
      </c>
      <c r="N3273" t="s">
        <v>432</v>
      </c>
      <c r="O3273" t="s">
        <v>37</v>
      </c>
      <c r="P3273" t="s">
        <v>43</v>
      </c>
      <c r="Q3273" t="s">
        <v>442</v>
      </c>
    </row>
    <row r="3274" spans="1:17" x14ac:dyDescent="0.35">
      <c r="A3274" t="s">
        <v>15</v>
      </c>
      <c r="B3274" t="s">
        <v>16</v>
      </c>
      <c r="C3274" t="s">
        <v>17</v>
      </c>
      <c r="D3274" t="s">
        <v>432</v>
      </c>
      <c r="E3274" t="s">
        <v>36</v>
      </c>
      <c r="F3274" t="s">
        <v>43</v>
      </c>
      <c r="G3274" t="s">
        <v>37</v>
      </c>
      <c r="H3274" s="2">
        <v>42510</v>
      </c>
      <c r="I3274">
        <v>10</v>
      </c>
      <c r="J3274">
        <v>10</v>
      </c>
      <c r="K3274">
        <f t="shared" ref="K3274:K3279" si="371">I3274-10</f>
        <v>0</v>
      </c>
      <c r="L3274">
        <v>0</v>
      </c>
      <c r="M3274" t="s">
        <v>25</v>
      </c>
      <c r="N3274" t="s">
        <v>432</v>
      </c>
      <c r="O3274" t="s">
        <v>37</v>
      </c>
      <c r="P3274" t="s">
        <v>43</v>
      </c>
      <c r="Q3274" t="s">
        <v>442</v>
      </c>
    </row>
    <row r="3275" spans="1:17" x14ac:dyDescent="0.35">
      <c r="A3275" t="s">
        <v>15</v>
      </c>
      <c r="B3275" t="s">
        <v>16</v>
      </c>
      <c r="C3275" t="s">
        <v>17</v>
      </c>
      <c r="D3275" t="s">
        <v>432</v>
      </c>
      <c r="E3275" t="s">
        <v>36</v>
      </c>
      <c r="F3275" t="s">
        <v>43</v>
      </c>
      <c r="G3275" t="s">
        <v>37</v>
      </c>
      <c r="H3275" s="2">
        <v>42514</v>
      </c>
      <c r="I3275">
        <v>11.5625</v>
      </c>
      <c r="J3275">
        <v>14</v>
      </c>
      <c r="K3275">
        <f t="shared" si="371"/>
        <v>1.5625</v>
      </c>
      <c r="L3275">
        <v>2</v>
      </c>
      <c r="M3275" t="s">
        <v>26</v>
      </c>
      <c r="N3275" t="s">
        <v>432</v>
      </c>
      <c r="O3275" t="s">
        <v>37</v>
      </c>
      <c r="P3275" t="s">
        <v>43</v>
      </c>
      <c r="Q3275" t="s">
        <v>442</v>
      </c>
    </row>
    <row r="3276" spans="1:17" x14ac:dyDescent="0.35">
      <c r="A3276" t="s">
        <v>15</v>
      </c>
      <c r="B3276" t="s">
        <v>16</v>
      </c>
      <c r="C3276" t="s">
        <v>17</v>
      </c>
      <c r="D3276" t="s">
        <v>432</v>
      </c>
      <c r="E3276" t="s">
        <v>36</v>
      </c>
      <c r="F3276" t="s">
        <v>43</v>
      </c>
      <c r="G3276" t="s">
        <v>37</v>
      </c>
      <c r="H3276" s="2">
        <v>42521</v>
      </c>
      <c r="I3276">
        <v>13.5625</v>
      </c>
      <c r="J3276">
        <v>21</v>
      </c>
      <c r="K3276">
        <f t="shared" si="371"/>
        <v>3.5625</v>
      </c>
      <c r="L3276">
        <v>4</v>
      </c>
      <c r="M3276" t="s">
        <v>27</v>
      </c>
      <c r="N3276" t="s">
        <v>432</v>
      </c>
      <c r="O3276" t="s">
        <v>37</v>
      </c>
      <c r="P3276" t="s">
        <v>43</v>
      </c>
      <c r="Q3276" t="s">
        <v>442</v>
      </c>
    </row>
    <row r="3277" spans="1:17" x14ac:dyDescent="0.35">
      <c r="A3277" t="s">
        <v>15</v>
      </c>
      <c r="B3277" t="s">
        <v>16</v>
      </c>
      <c r="C3277" t="s">
        <v>17</v>
      </c>
      <c r="D3277" t="s">
        <v>432</v>
      </c>
      <c r="E3277" t="s">
        <v>36</v>
      </c>
      <c r="F3277" t="s">
        <v>43</v>
      </c>
      <c r="G3277" t="s">
        <v>37</v>
      </c>
      <c r="H3277" s="2">
        <v>42528</v>
      </c>
      <c r="I3277">
        <v>14.75</v>
      </c>
      <c r="J3277">
        <v>28</v>
      </c>
      <c r="K3277">
        <f t="shared" si="371"/>
        <v>4.75</v>
      </c>
      <c r="L3277">
        <v>5</v>
      </c>
      <c r="M3277" t="s">
        <v>28</v>
      </c>
      <c r="N3277" t="s">
        <v>432</v>
      </c>
      <c r="O3277" t="s">
        <v>37</v>
      </c>
      <c r="P3277" t="s">
        <v>43</v>
      </c>
      <c r="Q3277" t="s">
        <v>442</v>
      </c>
    </row>
    <row r="3278" spans="1:17" x14ac:dyDescent="0.35">
      <c r="A3278" t="s">
        <v>15</v>
      </c>
      <c r="B3278" t="s">
        <v>16</v>
      </c>
      <c r="C3278" t="s">
        <v>17</v>
      </c>
      <c r="D3278" t="s">
        <v>432</v>
      </c>
      <c r="E3278" t="s">
        <v>36</v>
      </c>
      <c r="F3278" t="s">
        <v>43</v>
      </c>
      <c r="G3278" t="s">
        <v>37</v>
      </c>
      <c r="H3278" s="2">
        <v>42531</v>
      </c>
      <c r="I3278">
        <v>15.75</v>
      </c>
      <c r="J3278">
        <v>31</v>
      </c>
      <c r="K3278">
        <f t="shared" si="371"/>
        <v>5.75</v>
      </c>
      <c r="L3278">
        <v>6</v>
      </c>
      <c r="M3278" t="s">
        <v>40</v>
      </c>
      <c r="N3278" t="s">
        <v>432</v>
      </c>
      <c r="O3278" t="s">
        <v>37</v>
      </c>
      <c r="P3278" t="s">
        <v>43</v>
      </c>
      <c r="Q3278" t="s">
        <v>442</v>
      </c>
    </row>
    <row r="3279" spans="1:17" x14ac:dyDescent="0.35">
      <c r="A3279" t="s">
        <v>15</v>
      </c>
      <c r="B3279" t="s">
        <v>16</v>
      </c>
      <c r="C3279" t="s">
        <v>17</v>
      </c>
      <c r="D3279" t="s">
        <v>432</v>
      </c>
      <c r="E3279" t="s">
        <v>36</v>
      </c>
      <c r="F3279" t="s">
        <v>43</v>
      </c>
      <c r="G3279" t="s">
        <v>37</v>
      </c>
      <c r="H3279" s="2">
        <v>42535</v>
      </c>
      <c r="I3279">
        <v>17</v>
      </c>
      <c r="J3279">
        <v>35</v>
      </c>
      <c r="K3279">
        <f t="shared" si="371"/>
        <v>7</v>
      </c>
      <c r="L3279">
        <v>7</v>
      </c>
      <c r="M3279" t="s">
        <v>29</v>
      </c>
      <c r="N3279" t="s">
        <v>432</v>
      </c>
      <c r="O3279" t="s">
        <v>37</v>
      </c>
      <c r="P3279" t="s">
        <v>43</v>
      </c>
      <c r="Q3279" t="s">
        <v>442</v>
      </c>
    </row>
    <row r="3280" spans="1:17" hidden="1" x14ac:dyDescent="0.35">
      <c r="A3280" t="s">
        <v>15</v>
      </c>
      <c r="B3280" t="s">
        <v>16</v>
      </c>
      <c r="C3280" t="s">
        <v>17</v>
      </c>
      <c r="D3280" t="s">
        <v>432</v>
      </c>
      <c r="E3280" t="s">
        <v>36</v>
      </c>
      <c r="F3280" t="s">
        <v>43</v>
      </c>
      <c r="G3280" t="s">
        <v>37</v>
      </c>
      <c r="H3280" s="2">
        <v>42543</v>
      </c>
      <c r="I3280">
        <v>30</v>
      </c>
      <c r="J3280">
        <v>43</v>
      </c>
      <c r="L3280">
        <v>0</v>
      </c>
      <c r="M3280" t="s">
        <v>30</v>
      </c>
      <c r="N3280" t="s">
        <v>432</v>
      </c>
      <c r="O3280" t="s">
        <v>37</v>
      </c>
      <c r="P3280" t="s">
        <v>43</v>
      </c>
      <c r="Q3280" t="s">
        <v>442</v>
      </c>
    </row>
    <row r="3281" spans="1:17" hidden="1" x14ac:dyDescent="0.35">
      <c r="A3281" t="s">
        <v>15</v>
      </c>
      <c r="B3281" t="s">
        <v>16</v>
      </c>
      <c r="C3281" t="s">
        <v>17</v>
      </c>
      <c r="D3281" t="s">
        <v>432</v>
      </c>
      <c r="E3281" t="s">
        <v>36</v>
      </c>
      <c r="F3281" t="s">
        <v>43</v>
      </c>
      <c r="G3281" t="s">
        <v>37</v>
      </c>
      <c r="H3281" s="2">
        <v>42551</v>
      </c>
      <c r="I3281">
        <v>50</v>
      </c>
      <c r="J3281">
        <v>51</v>
      </c>
      <c r="L3281">
        <v>0</v>
      </c>
      <c r="M3281" t="s">
        <v>31</v>
      </c>
      <c r="N3281" t="s">
        <v>432</v>
      </c>
      <c r="O3281" t="s">
        <v>37</v>
      </c>
      <c r="P3281" t="s">
        <v>43</v>
      </c>
      <c r="Q3281" t="s">
        <v>442</v>
      </c>
    </row>
    <row r="3282" spans="1:17" hidden="1" x14ac:dyDescent="0.35">
      <c r="A3282" t="s">
        <v>15</v>
      </c>
      <c r="B3282" t="s">
        <v>16</v>
      </c>
      <c r="C3282" t="s">
        <v>17</v>
      </c>
      <c r="D3282" t="s">
        <v>432</v>
      </c>
      <c r="E3282" t="s">
        <v>36</v>
      </c>
      <c r="F3282" t="s">
        <v>43</v>
      </c>
      <c r="G3282" t="s">
        <v>37</v>
      </c>
      <c r="H3282" s="2">
        <v>42574</v>
      </c>
      <c r="I3282">
        <v>60</v>
      </c>
      <c r="J3282">
        <v>74</v>
      </c>
      <c r="L3282">
        <v>0</v>
      </c>
      <c r="M3282" t="s">
        <v>32</v>
      </c>
      <c r="N3282" t="s">
        <v>432</v>
      </c>
      <c r="O3282" t="s">
        <v>37</v>
      </c>
      <c r="P3282" t="s">
        <v>43</v>
      </c>
      <c r="Q3282" t="s">
        <v>442</v>
      </c>
    </row>
    <row r="3283" spans="1:17" hidden="1" x14ac:dyDescent="0.35">
      <c r="A3283" t="s">
        <v>15</v>
      </c>
      <c r="B3283" t="s">
        <v>16</v>
      </c>
      <c r="C3283" t="s">
        <v>17</v>
      </c>
      <c r="D3283" t="s">
        <v>432</v>
      </c>
      <c r="E3283" t="s">
        <v>45</v>
      </c>
      <c r="F3283" t="s">
        <v>20</v>
      </c>
      <c r="G3283" t="s">
        <v>46</v>
      </c>
      <c r="H3283" s="2">
        <v>42517</v>
      </c>
      <c r="I3283">
        <v>10</v>
      </c>
      <c r="J3283">
        <v>7</v>
      </c>
      <c r="L3283">
        <v>0</v>
      </c>
      <c r="M3283" t="s">
        <v>22</v>
      </c>
      <c r="N3283" t="s">
        <v>432</v>
      </c>
      <c r="O3283" t="s">
        <v>46</v>
      </c>
      <c r="P3283" t="s">
        <v>23</v>
      </c>
      <c r="Q3283" t="s">
        <v>443</v>
      </c>
    </row>
    <row r="3284" spans="1:17" x14ac:dyDescent="0.35">
      <c r="A3284" t="s">
        <v>15</v>
      </c>
      <c r="B3284" t="s">
        <v>16</v>
      </c>
      <c r="C3284" t="s">
        <v>17</v>
      </c>
      <c r="D3284" t="s">
        <v>432</v>
      </c>
      <c r="E3284" t="s">
        <v>45</v>
      </c>
      <c r="F3284" t="s">
        <v>20</v>
      </c>
      <c r="G3284" t="s">
        <v>46</v>
      </c>
      <c r="H3284" s="2">
        <v>42521</v>
      </c>
      <c r="I3284">
        <v>10</v>
      </c>
      <c r="J3284">
        <v>11</v>
      </c>
      <c r="K3284">
        <f t="shared" ref="K3284:K3289" si="372">I3284-10</f>
        <v>0</v>
      </c>
      <c r="L3284">
        <v>0</v>
      </c>
      <c r="M3284" t="s">
        <v>25</v>
      </c>
      <c r="N3284" t="s">
        <v>432</v>
      </c>
      <c r="O3284" t="s">
        <v>46</v>
      </c>
      <c r="P3284" t="s">
        <v>23</v>
      </c>
      <c r="Q3284" t="s">
        <v>443</v>
      </c>
    </row>
    <row r="3285" spans="1:17" x14ac:dyDescent="0.35">
      <c r="A3285" t="s">
        <v>15</v>
      </c>
      <c r="B3285" t="s">
        <v>16</v>
      </c>
      <c r="C3285" t="s">
        <v>17</v>
      </c>
      <c r="D3285" t="s">
        <v>432</v>
      </c>
      <c r="E3285" t="s">
        <v>45</v>
      </c>
      <c r="F3285" t="s">
        <v>20</v>
      </c>
      <c r="G3285" t="s">
        <v>46</v>
      </c>
      <c r="H3285" s="2">
        <v>42524</v>
      </c>
      <c r="I3285">
        <v>11.3125</v>
      </c>
      <c r="J3285">
        <v>14</v>
      </c>
      <c r="K3285">
        <f t="shared" si="372"/>
        <v>1.3125</v>
      </c>
      <c r="L3285">
        <v>1</v>
      </c>
      <c r="M3285" t="s">
        <v>48</v>
      </c>
      <c r="N3285" t="s">
        <v>432</v>
      </c>
      <c r="O3285" t="s">
        <v>46</v>
      </c>
      <c r="P3285" t="s">
        <v>23</v>
      </c>
      <c r="Q3285" t="s">
        <v>443</v>
      </c>
    </row>
    <row r="3286" spans="1:17" x14ac:dyDescent="0.35">
      <c r="A3286" t="s">
        <v>15</v>
      </c>
      <c r="B3286" t="s">
        <v>16</v>
      </c>
      <c r="C3286" t="s">
        <v>17</v>
      </c>
      <c r="D3286" t="s">
        <v>432</v>
      </c>
      <c r="E3286" t="s">
        <v>45</v>
      </c>
      <c r="F3286" t="s">
        <v>20</v>
      </c>
      <c r="G3286" t="s">
        <v>46</v>
      </c>
      <c r="H3286" s="2">
        <v>42528</v>
      </c>
      <c r="I3286">
        <v>12.75</v>
      </c>
      <c r="J3286">
        <v>18</v>
      </c>
      <c r="K3286">
        <f t="shared" si="372"/>
        <v>2.75</v>
      </c>
      <c r="L3286">
        <v>3</v>
      </c>
      <c r="M3286" t="s">
        <v>39</v>
      </c>
      <c r="N3286" t="s">
        <v>432</v>
      </c>
      <c r="O3286" t="s">
        <v>46</v>
      </c>
      <c r="P3286" t="s">
        <v>23</v>
      </c>
      <c r="Q3286" t="s">
        <v>443</v>
      </c>
    </row>
    <row r="3287" spans="1:17" x14ac:dyDescent="0.35">
      <c r="A3287" t="s">
        <v>15</v>
      </c>
      <c r="B3287" t="s">
        <v>16</v>
      </c>
      <c r="C3287" t="s">
        <v>17</v>
      </c>
      <c r="D3287" t="s">
        <v>432</v>
      </c>
      <c r="E3287" t="s">
        <v>45</v>
      </c>
      <c r="F3287" t="s">
        <v>20</v>
      </c>
      <c r="G3287" t="s">
        <v>46</v>
      </c>
      <c r="H3287" s="2">
        <v>42531</v>
      </c>
      <c r="I3287">
        <v>13.5</v>
      </c>
      <c r="J3287">
        <v>21</v>
      </c>
      <c r="K3287">
        <f t="shared" si="372"/>
        <v>3.5</v>
      </c>
      <c r="L3287">
        <v>4</v>
      </c>
      <c r="M3287" t="s">
        <v>27</v>
      </c>
      <c r="N3287" t="s">
        <v>432</v>
      </c>
      <c r="O3287" t="s">
        <v>46</v>
      </c>
      <c r="P3287" t="s">
        <v>23</v>
      </c>
      <c r="Q3287" t="s">
        <v>443</v>
      </c>
    </row>
    <row r="3288" spans="1:17" x14ac:dyDescent="0.35">
      <c r="A3288" t="s">
        <v>15</v>
      </c>
      <c r="B3288" t="s">
        <v>16</v>
      </c>
      <c r="C3288" t="s">
        <v>17</v>
      </c>
      <c r="D3288" t="s">
        <v>432</v>
      </c>
      <c r="E3288" t="s">
        <v>45</v>
      </c>
      <c r="F3288" t="s">
        <v>20</v>
      </c>
      <c r="G3288" t="s">
        <v>46</v>
      </c>
      <c r="H3288" s="2">
        <v>42538</v>
      </c>
      <c r="I3288">
        <v>14.75</v>
      </c>
      <c r="J3288">
        <v>28</v>
      </c>
      <c r="K3288">
        <f t="shared" si="372"/>
        <v>4.75</v>
      </c>
      <c r="L3288">
        <v>5</v>
      </c>
      <c r="M3288" t="s">
        <v>28</v>
      </c>
      <c r="N3288" t="s">
        <v>432</v>
      </c>
      <c r="O3288" t="s">
        <v>46</v>
      </c>
      <c r="P3288" t="s">
        <v>23</v>
      </c>
      <c r="Q3288" t="s">
        <v>443</v>
      </c>
    </row>
    <row r="3289" spans="1:17" x14ac:dyDescent="0.35">
      <c r="A3289" t="s">
        <v>15</v>
      </c>
      <c r="B3289" t="s">
        <v>16</v>
      </c>
      <c r="C3289" t="s">
        <v>17</v>
      </c>
      <c r="D3289" t="s">
        <v>432</v>
      </c>
      <c r="E3289" t="s">
        <v>45</v>
      </c>
      <c r="F3289" t="s">
        <v>20</v>
      </c>
      <c r="G3289" t="s">
        <v>46</v>
      </c>
      <c r="H3289" s="2">
        <v>42543</v>
      </c>
      <c r="I3289">
        <v>16</v>
      </c>
      <c r="J3289">
        <v>33</v>
      </c>
      <c r="K3289">
        <f t="shared" si="372"/>
        <v>6</v>
      </c>
      <c r="L3289">
        <v>6</v>
      </c>
      <c r="M3289" t="s">
        <v>40</v>
      </c>
      <c r="N3289" t="s">
        <v>432</v>
      </c>
      <c r="O3289" t="s">
        <v>46</v>
      </c>
      <c r="P3289" t="s">
        <v>23</v>
      </c>
      <c r="Q3289" t="s">
        <v>443</v>
      </c>
    </row>
    <row r="3290" spans="1:17" hidden="1" x14ac:dyDescent="0.35">
      <c r="A3290" t="s">
        <v>15</v>
      </c>
      <c r="B3290" t="s">
        <v>16</v>
      </c>
      <c r="C3290" t="s">
        <v>17</v>
      </c>
      <c r="D3290" t="s">
        <v>432</v>
      </c>
      <c r="E3290" t="s">
        <v>45</v>
      </c>
      <c r="F3290" t="s">
        <v>20</v>
      </c>
      <c r="G3290" t="s">
        <v>46</v>
      </c>
      <c r="H3290" s="2">
        <v>42549</v>
      </c>
      <c r="I3290">
        <v>30</v>
      </c>
      <c r="J3290">
        <v>39</v>
      </c>
      <c r="L3290">
        <v>0</v>
      </c>
      <c r="M3290" t="s">
        <v>30</v>
      </c>
      <c r="N3290" t="s">
        <v>432</v>
      </c>
      <c r="O3290" t="s">
        <v>46</v>
      </c>
      <c r="P3290" t="s">
        <v>23</v>
      </c>
      <c r="Q3290" t="s">
        <v>443</v>
      </c>
    </row>
    <row r="3291" spans="1:17" hidden="1" x14ac:dyDescent="0.35">
      <c r="A3291" t="s">
        <v>15</v>
      </c>
      <c r="B3291" t="s">
        <v>16</v>
      </c>
      <c r="C3291" t="s">
        <v>17</v>
      </c>
      <c r="D3291" t="s">
        <v>432</v>
      </c>
      <c r="E3291" t="s">
        <v>45</v>
      </c>
      <c r="F3291" t="s">
        <v>20</v>
      </c>
      <c r="G3291" t="s">
        <v>46</v>
      </c>
      <c r="H3291" s="2">
        <v>42566</v>
      </c>
      <c r="I3291">
        <v>50</v>
      </c>
      <c r="J3291">
        <v>56</v>
      </c>
      <c r="L3291">
        <v>0</v>
      </c>
      <c r="M3291" t="s">
        <v>31</v>
      </c>
      <c r="N3291" t="s">
        <v>432</v>
      </c>
      <c r="O3291" t="s">
        <v>46</v>
      </c>
      <c r="P3291" t="s">
        <v>23</v>
      </c>
      <c r="Q3291" t="s">
        <v>443</v>
      </c>
    </row>
    <row r="3292" spans="1:17" hidden="1" x14ac:dyDescent="0.35">
      <c r="A3292" t="s">
        <v>15</v>
      </c>
      <c r="B3292" t="s">
        <v>16</v>
      </c>
      <c r="C3292" t="s">
        <v>17</v>
      </c>
      <c r="D3292" t="s">
        <v>432</v>
      </c>
      <c r="E3292" t="s">
        <v>45</v>
      </c>
      <c r="F3292" t="s">
        <v>20</v>
      </c>
      <c r="G3292" t="s">
        <v>46</v>
      </c>
      <c r="H3292" s="2">
        <v>42598</v>
      </c>
      <c r="I3292">
        <v>60</v>
      </c>
      <c r="J3292">
        <v>88</v>
      </c>
      <c r="L3292">
        <v>0</v>
      </c>
      <c r="M3292" t="s">
        <v>32</v>
      </c>
      <c r="N3292" t="s">
        <v>432</v>
      </c>
      <c r="O3292" t="s">
        <v>46</v>
      </c>
      <c r="P3292" t="s">
        <v>23</v>
      </c>
      <c r="Q3292" t="s">
        <v>443</v>
      </c>
    </row>
    <row r="3293" spans="1:17" hidden="1" x14ac:dyDescent="0.35">
      <c r="A3293" t="s">
        <v>50</v>
      </c>
      <c r="B3293" t="s">
        <v>16</v>
      </c>
      <c r="C3293" t="s">
        <v>51</v>
      </c>
      <c r="D3293" t="s">
        <v>432</v>
      </c>
      <c r="E3293" t="s">
        <v>19</v>
      </c>
      <c r="F3293" t="s">
        <v>20</v>
      </c>
      <c r="G3293" t="s">
        <v>52</v>
      </c>
      <c r="H3293" s="2">
        <v>42468</v>
      </c>
      <c r="I3293">
        <v>10</v>
      </c>
      <c r="J3293">
        <v>8</v>
      </c>
      <c r="L3293">
        <v>0</v>
      </c>
      <c r="M3293" t="s">
        <v>22</v>
      </c>
      <c r="N3293" t="s">
        <v>432</v>
      </c>
      <c r="O3293" t="s">
        <v>52</v>
      </c>
      <c r="P3293" t="s">
        <v>23</v>
      </c>
      <c r="Q3293" t="s">
        <v>444</v>
      </c>
    </row>
    <row r="3294" spans="1:17" x14ac:dyDescent="0.35">
      <c r="A3294" t="s">
        <v>50</v>
      </c>
      <c r="B3294" t="s">
        <v>16</v>
      </c>
      <c r="C3294" t="s">
        <v>51</v>
      </c>
      <c r="D3294" t="s">
        <v>432</v>
      </c>
      <c r="E3294" t="s">
        <v>19</v>
      </c>
      <c r="F3294" t="s">
        <v>20</v>
      </c>
      <c r="G3294" t="s">
        <v>52</v>
      </c>
      <c r="H3294" s="2">
        <v>42475</v>
      </c>
      <c r="I3294">
        <v>10</v>
      </c>
      <c r="J3294">
        <v>15</v>
      </c>
      <c r="K3294">
        <f t="shared" ref="K3294:K3296" si="373">I3294-10</f>
        <v>0</v>
      </c>
      <c r="L3294">
        <v>0</v>
      </c>
      <c r="M3294" t="s">
        <v>25</v>
      </c>
      <c r="N3294" t="s">
        <v>432</v>
      </c>
      <c r="O3294" t="s">
        <v>52</v>
      </c>
      <c r="P3294" t="s">
        <v>23</v>
      </c>
      <c r="Q3294" t="s">
        <v>444</v>
      </c>
    </row>
    <row r="3295" spans="1:17" x14ac:dyDescent="0.35">
      <c r="A3295" t="s">
        <v>50</v>
      </c>
      <c r="B3295" t="s">
        <v>16</v>
      </c>
      <c r="C3295" t="s">
        <v>51</v>
      </c>
      <c r="D3295" t="s">
        <v>432</v>
      </c>
      <c r="E3295" t="s">
        <v>19</v>
      </c>
      <c r="F3295" t="s">
        <v>20</v>
      </c>
      <c r="G3295" t="s">
        <v>52</v>
      </c>
      <c r="H3295" s="2">
        <v>42482</v>
      </c>
      <c r="I3295">
        <v>10.93333333333333</v>
      </c>
      <c r="J3295">
        <v>22</v>
      </c>
      <c r="K3295">
        <f t="shared" si="373"/>
        <v>0.93333333333333002</v>
      </c>
      <c r="L3295">
        <v>1</v>
      </c>
      <c r="M3295" t="s">
        <v>48</v>
      </c>
      <c r="N3295" t="s">
        <v>432</v>
      </c>
      <c r="O3295" t="s">
        <v>52</v>
      </c>
      <c r="P3295" t="s">
        <v>23</v>
      </c>
      <c r="Q3295" t="s">
        <v>444</v>
      </c>
    </row>
    <row r="3296" spans="1:17" x14ac:dyDescent="0.35">
      <c r="A3296" t="s">
        <v>50</v>
      </c>
      <c r="B3296" t="s">
        <v>16</v>
      </c>
      <c r="C3296" t="s">
        <v>51</v>
      </c>
      <c r="D3296" t="s">
        <v>432</v>
      </c>
      <c r="E3296" t="s">
        <v>19</v>
      </c>
      <c r="F3296" t="s">
        <v>20</v>
      </c>
      <c r="G3296" t="s">
        <v>52</v>
      </c>
      <c r="H3296" s="2">
        <v>42489</v>
      </c>
      <c r="I3296">
        <v>12.25</v>
      </c>
      <c r="J3296">
        <v>29</v>
      </c>
      <c r="K3296">
        <f t="shared" si="373"/>
        <v>2.25</v>
      </c>
      <c r="L3296">
        <v>2</v>
      </c>
      <c r="M3296" t="s">
        <v>26</v>
      </c>
      <c r="N3296" t="s">
        <v>432</v>
      </c>
      <c r="O3296" t="s">
        <v>52</v>
      </c>
      <c r="P3296" t="s">
        <v>23</v>
      </c>
      <c r="Q3296" t="s">
        <v>444</v>
      </c>
    </row>
    <row r="3297" spans="1:17" hidden="1" x14ac:dyDescent="0.35">
      <c r="A3297" t="s">
        <v>50</v>
      </c>
      <c r="B3297" t="s">
        <v>16</v>
      </c>
      <c r="C3297" t="s">
        <v>51</v>
      </c>
      <c r="D3297" t="s">
        <v>432</v>
      </c>
      <c r="E3297" t="s">
        <v>19</v>
      </c>
      <c r="F3297" t="s">
        <v>20</v>
      </c>
      <c r="G3297" t="s">
        <v>52</v>
      </c>
      <c r="H3297" s="2">
        <v>42515</v>
      </c>
      <c r="I3297">
        <v>50</v>
      </c>
      <c r="J3297">
        <v>55</v>
      </c>
      <c r="L3297">
        <v>0</v>
      </c>
      <c r="M3297" t="s">
        <v>31</v>
      </c>
      <c r="N3297" t="s">
        <v>432</v>
      </c>
      <c r="O3297" t="s">
        <v>52</v>
      </c>
      <c r="P3297" t="s">
        <v>23</v>
      </c>
      <c r="Q3297" t="s">
        <v>444</v>
      </c>
    </row>
    <row r="3298" spans="1:17" hidden="1" x14ac:dyDescent="0.35">
      <c r="A3298" t="s">
        <v>50</v>
      </c>
      <c r="B3298" t="s">
        <v>16</v>
      </c>
      <c r="C3298" t="s">
        <v>51</v>
      </c>
      <c r="D3298" t="s">
        <v>432</v>
      </c>
      <c r="E3298" t="s">
        <v>19</v>
      </c>
      <c r="F3298" t="s">
        <v>20</v>
      </c>
      <c r="G3298" t="s">
        <v>52</v>
      </c>
      <c r="H3298" s="2">
        <v>42611</v>
      </c>
      <c r="I3298">
        <v>60</v>
      </c>
      <c r="J3298">
        <v>151</v>
      </c>
      <c r="L3298">
        <v>0</v>
      </c>
      <c r="M3298" t="s">
        <v>32</v>
      </c>
      <c r="N3298" t="s">
        <v>432</v>
      </c>
      <c r="O3298" t="s">
        <v>52</v>
      </c>
      <c r="P3298" t="s">
        <v>23</v>
      </c>
      <c r="Q3298" t="s">
        <v>444</v>
      </c>
    </row>
    <row r="3299" spans="1:17" hidden="1" x14ac:dyDescent="0.35">
      <c r="A3299" t="s">
        <v>50</v>
      </c>
      <c r="B3299" t="s">
        <v>16</v>
      </c>
      <c r="C3299" t="s">
        <v>51</v>
      </c>
      <c r="D3299" t="s">
        <v>432</v>
      </c>
      <c r="E3299" t="s">
        <v>19</v>
      </c>
      <c r="F3299" t="s">
        <v>20</v>
      </c>
      <c r="G3299" t="s">
        <v>52</v>
      </c>
      <c r="L3299">
        <v>0</v>
      </c>
      <c r="M3299" t="s">
        <v>30</v>
      </c>
      <c r="N3299" t="s">
        <v>432</v>
      </c>
      <c r="O3299" t="s">
        <v>52</v>
      </c>
      <c r="P3299" t="s">
        <v>23</v>
      </c>
      <c r="Q3299" t="s">
        <v>444</v>
      </c>
    </row>
    <row r="3300" spans="1:17" hidden="1" x14ac:dyDescent="0.35">
      <c r="A3300" t="s">
        <v>50</v>
      </c>
      <c r="B3300" t="s">
        <v>16</v>
      </c>
      <c r="C3300" t="s">
        <v>51</v>
      </c>
      <c r="D3300" t="s">
        <v>432</v>
      </c>
      <c r="E3300" t="s">
        <v>33</v>
      </c>
      <c r="F3300" t="s">
        <v>20</v>
      </c>
      <c r="G3300" t="s">
        <v>54</v>
      </c>
      <c r="H3300" s="2">
        <v>42496</v>
      </c>
      <c r="I3300">
        <v>10</v>
      </c>
      <c r="J3300">
        <v>10</v>
      </c>
      <c r="L3300">
        <v>0</v>
      </c>
      <c r="M3300" t="s">
        <v>22</v>
      </c>
      <c r="N3300" t="s">
        <v>432</v>
      </c>
      <c r="O3300" t="s">
        <v>54</v>
      </c>
      <c r="P3300" t="s">
        <v>23</v>
      </c>
      <c r="Q3300" t="s">
        <v>445</v>
      </c>
    </row>
    <row r="3301" spans="1:17" x14ac:dyDescent="0.35">
      <c r="A3301" t="s">
        <v>50</v>
      </c>
      <c r="B3301" t="s">
        <v>16</v>
      </c>
      <c r="C3301" t="s">
        <v>51</v>
      </c>
      <c r="D3301" t="s">
        <v>432</v>
      </c>
      <c r="E3301" t="s">
        <v>33</v>
      </c>
      <c r="F3301" t="s">
        <v>20</v>
      </c>
      <c r="G3301" t="s">
        <v>54</v>
      </c>
      <c r="H3301" s="2">
        <v>42496</v>
      </c>
      <c r="I3301">
        <v>10</v>
      </c>
      <c r="J3301">
        <v>10</v>
      </c>
      <c r="K3301">
        <f t="shared" ref="K3301:K3304" si="374">I3301-10</f>
        <v>0</v>
      </c>
      <c r="L3301">
        <v>0</v>
      </c>
      <c r="M3301" t="s">
        <v>25</v>
      </c>
      <c r="N3301" t="s">
        <v>432</v>
      </c>
      <c r="O3301" t="s">
        <v>54</v>
      </c>
      <c r="P3301" t="s">
        <v>23</v>
      </c>
      <c r="Q3301" t="s">
        <v>445</v>
      </c>
    </row>
    <row r="3302" spans="1:17" x14ac:dyDescent="0.35">
      <c r="A3302" t="s">
        <v>50</v>
      </c>
      <c r="B3302" t="s">
        <v>16</v>
      </c>
      <c r="C3302" t="s">
        <v>51</v>
      </c>
      <c r="D3302" t="s">
        <v>432</v>
      </c>
      <c r="E3302" t="s">
        <v>33</v>
      </c>
      <c r="F3302" t="s">
        <v>20</v>
      </c>
      <c r="G3302" t="s">
        <v>54</v>
      </c>
      <c r="H3302" s="2">
        <v>42509</v>
      </c>
      <c r="I3302">
        <v>11.6875</v>
      </c>
      <c r="J3302">
        <v>23</v>
      </c>
      <c r="K3302">
        <f t="shared" si="374"/>
        <v>1.6875</v>
      </c>
      <c r="L3302">
        <v>2</v>
      </c>
      <c r="M3302" t="s">
        <v>26</v>
      </c>
      <c r="N3302" t="s">
        <v>432</v>
      </c>
      <c r="O3302" t="s">
        <v>54</v>
      </c>
      <c r="P3302" t="s">
        <v>23</v>
      </c>
      <c r="Q3302" t="s">
        <v>445</v>
      </c>
    </row>
    <row r="3303" spans="1:17" x14ac:dyDescent="0.35">
      <c r="A3303" t="s">
        <v>50</v>
      </c>
      <c r="B3303" t="s">
        <v>16</v>
      </c>
      <c r="C3303" t="s">
        <v>51</v>
      </c>
      <c r="D3303" t="s">
        <v>432</v>
      </c>
      <c r="E3303" t="s">
        <v>33</v>
      </c>
      <c r="F3303" t="s">
        <v>20</v>
      </c>
      <c r="G3303" t="s">
        <v>54</v>
      </c>
      <c r="H3303" s="2">
        <v>42520</v>
      </c>
      <c r="I3303">
        <v>12.9375</v>
      </c>
      <c r="J3303">
        <v>34</v>
      </c>
      <c r="K3303">
        <f t="shared" si="374"/>
        <v>2.9375</v>
      </c>
      <c r="L3303">
        <v>3</v>
      </c>
      <c r="M3303" t="s">
        <v>39</v>
      </c>
      <c r="N3303" t="s">
        <v>432</v>
      </c>
      <c r="O3303" t="s">
        <v>54</v>
      </c>
      <c r="P3303" t="s">
        <v>23</v>
      </c>
      <c r="Q3303" t="s">
        <v>445</v>
      </c>
    </row>
    <row r="3304" spans="1:17" x14ac:dyDescent="0.35">
      <c r="A3304" t="s">
        <v>50</v>
      </c>
      <c r="B3304" t="s">
        <v>16</v>
      </c>
      <c r="C3304" t="s">
        <v>51</v>
      </c>
      <c r="D3304" t="s">
        <v>432</v>
      </c>
      <c r="E3304" t="s">
        <v>33</v>
      </c>
      <c r="F3304" t="s">
        <v>20</v>
      </c>
      <c r="G3304" t="s">
        <v>54</v>
      </c>
      <c r="H3304" s="2">
        <v>42527</v>
      </c>
      <c r="I3304">
        <v>13.9375</v>
      </c>
      <c r="J3304">
        <v>41</v>
      </c>
      <c r="K3304">
        <f t="shared" si="374"/>
        <v>3.9375</v>
      </c>
      <c r="L3304">
        <v>4</v>
      </c>
      <c r="M3304" t="s">
        <v>27</v>
      </c>
      <c r="N3304" t="s">
        <v>432</v>
      </c>
      <c r="O3304" t="s">
        <v>54</v>
      </c>
      <c r="P3304" t="s">
        <v>23</v>
      </c>
      <c r="Q3304" t="s">
        <v>445</v>
      </c>
    </row>
    <row r="3305" spans="1:17" hidden="1" x14ac:dyDescent="0.35">
      <c r="A3305" t="s">
        <v>50</v>
      </c>
      <c r="B3305" t="s">
        <v>16</v>
      </c>
      <c r="C3305" t="s">
        <v>51</v>
      </c>
      <c r="D3305" t="s">
        <v>432</v>
      </c>
      <c r="E3305" t="s">
        <v>33</v>
      </c>
      <c r="F3305" t="s">
        <v>20</v>
      </c>
      <c r="G3305" t="s">
        <v>54</v>
      </c>
      <c r="H3305" s="2">
        <v>42541</v>
      </c>
      <c r="I3305">
        <v>30</v>
      </c>
      <c r="J3305">
        <v>55</v>
      </c>
      <c r="L3305">
        <v>0</v>
      </c>
      <c r="M3305" t="s">
        <v>30</v>
      </c>
      <c r="N3305" t="s">
        <v>432</v>
      </c>
      <c r="O3305" t="s">
        <v>54</v>
      </c>
      <c r="P3305" t="s">
        <v>23</v>
      </c>
      <c r="Q3305" t="s">
        <v>445</v>
      </c>
    </row>
    <row r="3306" spans="1:17" hidden="1" x14ac:dyDescent="0.35">
      <c r="A3306" t="s">
        <v>50</v>
      </c>
      <c r="B3306" t="s">
        <v>16</v>
      </c>
      <c r="C3306" t="s">
        <v>51</v>
      </c>
      <c r="D3306" t="s">
        <v>432</v>
      </c>
      <c r="E3306" t="s">
        <v>33</v>
      </c>
      <c r="F3306" t="s">
        <v>20</v>
      </c>
      <c r="G3306" t="s">
        <v>54</v>
      </c>
      <c r="H3306" s="2">
        <v>42562</v>
      </c>
      <c r="I3306">
        <v>50</v>
      </c>
      <c r="J3306">
        <v>76</v>
      </c>
      <c r="L3306">
        <v>0</v>
      </c>
      <c r="M3306" t="s">
        <v>31</v>
      </c>
      <c r="N3306" t="s">
        <v>432</v>
      </c>
      <c r="O3306" t="s">
        <v>54</v>
      </c>
      <c r="P3306" t="s">
        <v>23</v>
      </c>
      <c r="Q3306" t="s">
        <v>445</v>
      </c>
    </row>
    <row r="3307" spans="1:17" hidden="1" x14ac:dyDescent="0.35">
      <c r="A3307" t="s">
        <v>50</v>
      </c>
      <c r="B3307" t="s">
        <v>16</v>
      </c>
      <c r="C3307" t="s">
        <v>51</v>
      </c>
      <c r="D3307" t="s">
        <v>432</v>
      </c>
      <c r="E3307" t="s">
        <v>33</v>
      </c>
      <c r="F3307" t="s">
        <v>20</v>
      </c>
      <c r="G3307" t="s">
        <v>54</v>
      </c>
      <c r="H3307" s="2">
        <v>42620</v>
      </c>
      <c r="I3307">
        <v>60</v>
      </c>
      <c r="J3307">
        <v>134</v>
      </c>
      <c r="L3307">
        <v>0</v>
      </c>
      <c r="M3307" t="s">
        <v>32</v>
      </c>
      <c r="N3307" t="s">
        <v>432</v>
      </c>
      <c r="O3307" t="s">
        <v>54</v>
      </c>
      <c r="P3307" t="s">
        <v>23</v>
      </c>
      <c r="Q3307" t="s">
        <v>445</v>
      </c>
    </row>
    <row r="3308" spans="1:17" hidden="1" x14ac:dyDescent="0.35">
      <c r="A3308" t="s">
        <v>50</v>
      </c>
      <c r="B3308" t="s">
        <v>16</v>
      </c>
      <c r="C3308" t="s">
        <v>51</v>
      </c>
      <c r="D3308" t="s">
        <v>432</v>
      </c>
      <c r="E3308" t="s">
        <v>33</v>
      </c>
      <c r="F3308" t="s">
        <v>41</v>
      </c>
      <c r="G3308" t="s">
        <v>54</v>
      </c>
      <c r="H3308" s="2">
        <v>42496</v>
      </c>
      <c r="I3308">
        <v>10</v>
      </c>
      <c r="J3308">
        <v>10</v>
      </c>
      <c r="L3308">
        <v>0</v>
      </c>
      <c r="M3308" t="s">
        <v>22</v>
      </c>
      <c r="N3308" t="s">
        <v>432</v>
      </c>
      <c r="O3308" t="s">
        <v>54</v>
      </c>
      <c r="P3308" t="s">
        <v>41</v>
      </c>
      <c r="Q3308" t="s">
        <v>446</v>
      </c>
    </row>
    <row r="3309" spans="1:17" x14ac:dyDescent="0.35">
      <c r="A3309" t="s">
        <v>50</v>
      </c>
      <c r="B3309" t="s">
        <v>16</v>
      </c>
      <c r="C3309" t="s">
        <v>51</v>
      </c>
      <c r="D3309" t="s">
        <v>432</v>
      </c>
      <c r="E3309" t="s">
        <v>33</v>
      </c>
      <c r="F3309" t="s">
        <v>41</v>
      </c>
      <c r="G3309" t="s">
        <v>54</v>
      </c>
      <c r="H3309" s="2">
        <v>42496</v>
      </c>
      <c r="I3309">
        <v>10</v>
      </c>
      <c r="J3309">
        <v>10</v>
      </c>
      <c r="K3309">
        <f t="shared" ref="K3309:K3312" si="375">I3309-10</f>
        <v>0</v>
      </c>
      <c r="L3309">
        <v>0</v>
      </c>
      <c r="M3309" t="s">
        <v>25</v>
      </c>
      <c r="N3309" t="s">
        <v>432</v>
      </c>
      <c r="O3309" t="s">
        <v>54</v>
      </c>
      <c r="P3309" t="s">
        <v>41</v>
      </c>
      <c r="Q3309" t="s">
        <v>446</v>
      </c>
    </row>
    <row r="3310" spans="1:17" x14ac:dyDescent="0.35">
      <c r="A3310" t="s">
        <v>50</v>
      </c>
      <c r="B3310" t="s">
        <v>16</v>
      </c>
      <c r="C3310" t="s">
        <v>51</v>
      </c>
      <c r="D3310" t="s">
        <v>432</v>
      </c>
      <c r="E3310" t="s">
        <v>33</v>
      </c>
      <c r="F3310" t="s">
        <v>41</v>
      </c>
      <c r="G3310" t="s">
        <v>54</v>
      </c>
      <c r="H3310" s="2">
        <v>42509</v>
      </c>
      <c r="I3310">
        <v>11.5625</v>
      </c>
      <c r="J3310">
        <v>23</v>
      </c>
      <c r="K3310">
        <f t="shared" si="375"/>
        <v>1.5625</v>
      </c>
      <c r="L3310">
        <v>2</v>
      </c>
      <c r="M3310" t="s">
        <v>26</v>
      </c>
      <c r="N3310" t="s">
        <v>432</v>
      </c>
      <c r="O3310" t="s">
        <v>54</v>
      </c>
      <c r="P3310" t="s">
        <v>41</v>
      </c>
      <c r="Q3310" t="s">
        <v>446</v>
      </c>
    </row>
    <row r="3311" spans="1:17" x14ac:dyDescent="0.35">
      <c r="A3311" t="s">
        <v>50</v>
      </c>
      <c r="B3311" t="s">
        <v>16</v>
      </c>
      <c r="C3311" t="s">
        <v>51</v>
      </c>
      <c r="D3311" t="s">
        <v>432</v>
      </c>
      <c r="E3311" t="s">
        <v>33</v>
      </c>
      <c r="F3311" t="s">
        <v>41</v>
      </c>
      <c r="G3311" t="s">
        <v>54</v>
      </c>
      <c r="H3311" s="2">
        <v>42527</v>
      </c>
      <c r="I3311">
        <v>13.3125</v>
      </c>
      <c r="J3311">
        <v>41</v>
      </c>
      <c r="K3311">
        <f t="shared" si="375"/>
        <v>3.3125</v>
      </c>
      <c r="L3311">
        <v>3</v>
      </c>
      <c r="M3311" t="s">
        <v>39</v>
      </c>
      <c r="N3311" t="s">
        <v>432</v>
      </c>
      <c r="O3311" t="s">
        <v>54</v>
      </c>
      <c r="P3311" t="s">
        <v>41</v>
      </c>
      <c r="Q3311" t="s">
        <v>446</v>
      </c>
    </row>
    <row r="3312" spans="1:17" x14ac:dyDescent="0.35">
      <c r="A3312" t="s">
        <v>50</v>
      </c>
      <c r="B3312" t="s">
        <v>16</v>
      </c>
      <c r="C3312" t="s">
        <v>51</v>
      </c>
      <c r="D3312" t="s">
        <v>432</v>
      </c>
      <c r="E3312" t="s">
        <v>33</v>
      </c>
      <c r="F3312" t="s">
        <v>41</v>
      </c>
      <c r="G3312" t="s">
        <v>54</v>
      </c>
      <c r="H3312" s="2">
        <v>42535</v>
      </c>
      <c r="I3312">
        <v>14.25</v>
      </c>
      <c r="J3312">
        <v>49</v>
      </c>
      <c r="K3312">
        <f t="shared" si="375"/>
        <v>4.25</v>
      </c>
      <c r="L3312">
        <v>4</v>
      </c>
      <c r="M3312" t="s">
        <v>27</v>
      </c>
      <c r="N3312" t="s">
        <v>432</v>
      </c>
      <c r="O3312" t="s">
        <v>54</v>
      </c>
      <c r="P3312" t="s">
        <v>41</v>
      </c>
      <c r="Q3312" t="s">
        <v>446</v>
      </c>
    </row>
    <row r="3313" spans="1:17" hidden="1" x14ac:dyDescent="0.35">
      <c r="A3313" t="s">
        <v>50</v>
      </c>
      <c r="B3313" t="s">
        <v>16</v>
      </c>
      <c r="C3313" t="s">
        <v>51</v>
      </c>
      <c r="D3313" t="s">
        <v>432</v>
      </c>
      <c r="E3313" t="s">
        <v>33</v>
      </c>
      <c r="F3313" t="s">
        <v>41</v>
      </c>
      <c r="G3313" t="s">
        <v>54</v>
      </c>
      <c r="H3313" s="2">
        <v>42541</v>
      </c>
      <c r="I3313">
        <v>30</v>
      </c>
      <c r="J3313">
        <v>55</v>
      </c>
      <c r="L3313">
        <v>0</v>
      </c>
      <c r="M3313" t="s">
        <v>30</v>
      </c>
      <c r="N3313" t="s">
        <v>432</v>
      </c>
      <c r="O3313" t="s">
        <v>54</v>
      </c>
      <c r="P3313" t="s">
        <v>41</v>
      </c>
      <c r="Q3313" t="s">
        <v>446</v>
      </c>
    </row>
    <row r="3314" spans="1:17" hidden="1" x14ac:dyDescent="0.35">
      <c r="A3314" t="s">
        <v>50</v>
      </c>
      <c r="B3314" t="s">
        <v>16</v>
      </c>
      <c r="C3314" t="s">
        <v>51</v>
      </c>
      <c r="D3314" t="s">
        <v>432</v>
      </c>
      <c r="E3314" t="s">
        <v>33</v>
      </c>
      <c r="F3314" t="s">
        <v>41</v>
      </c>
      <c r="G3314" t="s">
        <v>54</v>
      </c>
      <c r="H3314" s="2">
        <v>42569</v>
      </c>
      <c r="I3314">
        <v>51</v>
      </c>
      <c r="J3314">
        <v>83</v>
      </c>
      <c r="L3314">
        <v>0</v>
      </c>
      <c r="M3314" t="s">
        <v>31</v>
      </c>
      <c r="N3314" t="s">
        <v>432</v>
      </c>
      <c r="O3314" t="s">
        <v>54</v>
      </c>
      <c r="P3314" t="s">
        <v>41</v>
      </c>
      <c r="Q3314" t="s">
        <v>446</v>
      </c>
    </row>
    <row r="3315" spans="1:17" hidden="1" x14ac:dyDescent="0.35">
      <c r="A3315" t="s">
        <v>50</v>
      </c>
      <c r="B3315" t="s">
        <v>16</v>
      </c>
      <c r="C3315" t="s">
        <v>51</v>
      </c>
      <c r="D3315" t="s">
        <v>432</v>
      </c>
      <c r="E3315" t="s">
        <v>33</v>
      </c>
      <c r="F3315" t="s">
        <v>41</v>
      </c>
      <c r="G3315" t="s">
        <v>54</v>
      </c>
      <c r="H3315" s="2">
        <v>42611</v>
      </c>
      <c r="I3315">
        <v>60</v>
      </c>
      <c r="J3315">
        <v>125</v>
      </c>
      <c r="L3315">
        <v>0</v>
      </c>
      <c r="M3315" t="s">
        <v>32</v>
      </c>
      <c r="N3315" t="s">
        <v>432</v>
      </c>
      <c r="O3315" t="s">
        <v>54</v>
      </c>
      <c r="P3315" t="s">
        <v>41</v>
      </c>
      <c r="Q3315" t="s">
        <v>446</v>
      </c>
    </row>
    <row r="3316" spans="1:17" hidden="1" x14ac:dyDescent="0.35">
      <c r="A3316" t="s">
        <v>50</v>
      </c>
      <c r="B3316" t="s">
        <v>16</v>
      </c>
      <c r="C3316" t="s">
        <v>51</v>
      </c>
      <c r="D3316" t="s">
        <v>432</v>
      </c>
      <c r="E3316" t="s">
        <v>33</v>
      </c>
      <c r="F3316" t="s">
        <v>43</v>
      </c>
      <c r="G3316" t="s">
        <v>54</v>
      </c>
      <c r="H3316" s="2">
        <v>42496</v>
      </c>
      <c r="I3316">
        <v>10</v>
      </c>
      <c r="J3316">
        <v>10</v>
      </c>
      <c r="L3316">
        <v>0</v>
      </c>
      <c r="M3316" t="s">
        <v>22</v>
      </c>
      <c r="N3316" t="s">
        <v>432</v>
      </c>
      <c r="O3316" t="s">
        <v>54</v>
      </c>
      <c r="P3316" t="s">
        <v>43</v>
      </c>
      <c r="Q3316" t="s">
        <v>447</v>
      </c>
    </row>
    <row r="3317" spans="1:17" x14ac:dyDescent="0.35">
      <c r="A3317" t="s">
        <v>50</v>
      </c>
      <c r="B3317" t="s">
        <v>16</v>
      </c>
      <c r="C3317" t="s">
        <v>51</v>
      </c>
      <c r="D3317" t="s">
        <v>432</v>
      </c>
      <c r="E3317" t="s">
        <v>33</v>
      </c>
      <c r="F3317" t="s">
        <v>43</v>
      </c>
      <c r="G3317" t="s">
        <v>54</v>
      </c>
      <c r="H3317" s="2">
        <v>42496</v>
      </c>
      <c r="I3317">
        <v>10</v>
      </c>
      <c r="J3317">
        <v>10</v>
      </c>
      <c r="K3317">
        <f t="shared" ref="K3317:K3322" si="376">I3317-10</f>
        <v>0</v>
      </c>
      <c r="L3317">
        <v>0</v>
      </c>
      <c r="M3317" t="s">
        <v>25</v>
      </c>
      <c r="N3317" t="s">
        <v>432</v>
      </c>
      <c r="O3317" t="s">
        <v>54</v>
      </c>
      <c r="P3317" t="s">
        <v>43</v>
      </c>
      <c r="Q3317" t="s">
        <v>447</v>
      </c>
    </row>
    <row r="3318" spans="1:17" x14ac:dyDescent="0.35">
      <c r="A3318" t="s">
        <v>50</v>
      </c>
      <c r="B3318" t="s">
        <v>16</v>
      </c>
      <c r="C3318" t="s">
        <v>51</v>
      </c>
      <c r="D3318" t="s">
        <v>432</v>
      </c>
      <c r="E3318" t="s">
        <v>33</v>
      </c>
      <c r="F3318" t="s">
        <v>43</v>
      </c>
      <c r="G3318" t="s">
        <v>54</v>
      </c>
      <c r="H3318" s="2">
        <v>42509</v>
      </c>
      <c r="I3318">
        <v>11.1875</v>
      </c>
      <c r="J3318">
        <v>23</v>
      </c>
      <c r="K3318">
        <f t="shared" si="376"/>
        <v>1.1875</v>
      </c>
      <c r="L3318">
        <v>1</v>
      </c>
      <c r="M3318" t="s">
        <v>48</v>
      </c>
      <c r="N3318" t="s">
        <v>432</v>
      </c>
      <c r="O3318" t="s">
        <v>54</v>
      </c>
      <c r="P3318" t="s">
        <v>43</v>
      </c>
      <c r="Q3318" t="s">
        <v>447</v>
      </c>
    </row>
    <row r="3319" spans="1:17" x14ac:dyDescent="0.35">
      <c r="A3319" t="s">
        <v>50</v>
      </c>
      <c r="B3319" t="s">
        <v>16</v>
      </c>
      <c r="C3319" t="s">
        <v>51</v>
      </c>
      <c r="D3319" t="s">
        <v>432</v>
      </c>
      <c r="E3319" t="s">
        <v>33</v>
      </c>
      <c r="F3319" t="s">
        <v>43</v>
      </c>
      <c r="G3319" t="s">
        <v>54</v>
      </c>
      <c r="H3319" s="2">
        <v>42513</v>
      </c>
      <c r="I3319">
        <v>12.1875</v>
      </c>
      <c r="J3319">
        <v>27</v>
      </c>
      <c r="K3319">
        <f t="shared" si="376"/>
        <v>2.1875</v>
      </c>
      <c r="L3319">
        <v>2</v>
      </c>
      <c r="M3319" t="s">
        <v>26</v>
      </c>
      <c r="N3319" t="s">
        <v>432</v>
      </c>
      <c r="O3319" t="s">
        <v>54</v>
      </c>
      <c r="P3319" t="s">
        <v>43</v>
      </c>
      <c r="Q3319" t="s">
        <v>447</v>
      </c>
    </row>
    <row r="3320" spans="1:17" x14ac:dyDescent="0.35">
      <c r="A3320" t="s">
        <v>50</v>
      </c>
      <c r="B3320" t="s">
        <v>16</v>
      </c>
      <c r="C3320" t="s">
        <v>51</v>
      </c>
      <c r="D3320" t="s">
        <v>432</v>
      </c>
      <c r="E3320" t="s">
        <v>33</v>
      </c>
      <c r="F3320" t="s">
        <v>43</v>
      </c>
      <c r="G3320" t="s">
        <v>54</v>
      </c>
      <c r="H3320" s="2">
        <v>42520</v>
      </c>
      <c r="I3320">
        <v>12.6875</v>
      </c>
      <c r="J3320">
        <v>34</v>
      </c>
      <c r="K3320">
        <f t="shared" si="376"/>
        <v>2.6875</v>
      </c>
      <c r="L3320">
        <v>3</v>
      </c>
      <c r="M3320" t="s">
        <v>39</v>
      </c>
      <c r="N3320" t="s">
        <v>432</v>
      </c>
      <c r="O3320" t="s">
        <v>54</v>
      </c>
      <c r="P3320" t="s">
        <v>43</v>
      </c>
      <c r="Q3320" t="s">
        <v>447</v>
      </c>
    </row>
    <row r="3321" spans="1:17" x14ac:dyDescent="0.35">
      <c r="A3321" t="s">
        <v>50</v>
      </c>
      <c r="B3321" t="s">
        <v>16</v>
      </c>
      <c r="C3321" t="s">
        <v>51</v>
      </c>
      <c r="D3321" t="s">
        <v>432</v>
      </c>
      <c r="E3321" t="s">
        <v>33</v>
      </c>
      <c r="F3321" t="s">
        <v>43</v>
      </c>
      <c r="G3321" t="s">
        <v>54</v>
      </c>
      <c r="H3321" s="2">
        <v>42527</v>
      </c>
      <c r="I3321">
        <v>14.0625</v>
      </c>
      <c r="J3321">
        <v>41</v>
      </c>
      <c r="K3321">
        <f t="shared" si="376"/>
        <v>4.0625</v>
      </c>
      <c r="L3321">
        <v>4</v>
      </c>
      <c r="M3321" t="s">
        <v>27</v>
      </c>
      <c r="N3321" t="s">
        <v>432</v>
      </c>
      <c r="O3321" t="s">
        <v>54</v>
      </c>
      <c r="P3321" t="s">
        <v>43</v>
      </c>
      <c r="Q3321" t="s">
        <v>447</v>
      </c>
    </row>
    <row r="3322" spans="1:17" x14ac:dyDescent="0.35">
      <c r="A3322" t="s">
        <v>50</v>
      </c>
      <c r="B3322" t="s">
        <v>16</v>
      </c>
      <c r="C3322" t="s">
        <v>51</v>
      </c>
      <c r="D3322" t="s">
        <v>432</v>
      </c>
      <c r="E3322" t="s">
        <v>33</v>
      </c>
      <c r="F3322" t="s">
        <v>43</v>
      </c>
      <c r="G3322" t="s">
        <v>54</v>
      </c>
      <c r="H3322" s="2">
        <v>42535</v>
      </c>
      <c r="I3322">
        <v>14.5625</v>
      </c>
      <c r="J3322">
        <v>49</v>
      </c>
      <c r="K3322">
        <f t="shared" si="376"/>
        <v>4.5625</v>
      </c>
      <c r="L3322">
        <v>5</v>
      </c>
      <c r="M3322" t="s">
        <v>28</v>
      </c>
      <c r="N3322" t="s">
        <v>432</v>
      </c>
      <c r="O3322" t="s">
        <v>54</v>
      </c>
      <c r="P3322" t="s">
        <v>43</v>
      </c>
      <c r="Q3322" t="s">
        <v>447</v>
      </c>
    </row>
    <row r="3323" spans="1:17" hidden="1" x14ac:dyDescent="0.35">
      <c r="A3323" t="s">
        <v>50</v>
      </c>
      <c r="B3323" t="s">
        <v>16</v>
      </c>
      <c r="C3323" t="s">
        <v>51</v>
      </c>
      <c r="D3323" t="s">
        <v>432</v>
      </c>
      <c r="E3323" t="s">
        <v>33</v>
      </c>
      <c r="F3323" t="s">
        <v>43</v>
      </c>
      <c r="G3323" t="s">
        <v>54</v>
      </c>
      <c r="H3323" s="2">
        <v>42556</v>
      </c>
      <c r="I3323">
        <v>51</v>
      </c>
      <c r="J3323">
        <v>70</v>
      </c>
      <c r="L3323">
        <v>0</v>
      </c>
      <c r="M3323" t="s">
        <v>31</v>
      </c>
      <c r="N3323" t="s">
        <v>432</v>
      </c>
      <c r="O3323" t="s">
        <v>54</v>
      </c>
      <c r="P3323" t="s">
        <v>43</v>
      </c>
      <c r="Q3323" t="s">
        <v>447</v>
      </c>
    </row>
    <row r="3324" spans="1:17" hidden="1" x14ac:dyDescent="0.35">
      <c r="A3324" t="s">
        <v>50</v>
      </c>
      <c r="B3324" t="s">
        <v>16</v>
      </c>
      <c r="C3324" t="s">
        <v>51</v>
      </c>
      <c r="D3324" t="s">
        <v>432</v>
      </c>
      <c r="E3324" t="s">
        <v>33</v>
      </c>
      <c r="F3324" t="s">
        <v>43</v>
      </c>
      <c r="G3324" t="s">
        <v>54</v>
      </c>
      <c r="H3324" s="2">
        <v>42611</v>
      </c>
      <c r="I3324">
        <v>60</v>
      </c>
      <c r="J3324">
        <v>125</v>
      </c>
      <c r="L3324">
        <v>0</v>
      </c>
      <c r="M3324" t="s">
        <v>32</v>
      </c>
      <c r="N3324" t="s">
        <v>432</v>
      </c>
      <c r="O3324" t="s">
        <v>54</v>
      </c>
      <c r="P3324" t="s">
        <v>43</v>
      </c>
      <c r="Q3324" t="s">
        <v>447</v>
      </c>
    </row>
    <row r="3325" spans="1:17" hidden="1" x14ac:dyDescent="0.35">
      <c r="A3325" t="s">
        <v>50</v>
      </c>
      <c r="B3325" t="s">
        <v>16</v>
      </c>
      <c r="C3325" t="s">
        <v>51</v>
      </c>
      <c r="D3325" t="s">
        <v>432</v>
      </c>
      <c r="E3325" t="s">
        <v>33</v>
      </c>
      <c r="F3325" t="s">
        <v>43</v>
      </c>
      <c r="G3325" t="s">
        <v>54</v>
      </c>
      <c r="L3325">
        <v>0</v>
      </c>
      <c r="M3325" t="s">
        <v>30</v>
      </c>
      <c r="N3325" t="s">
        <v>432</v>
      </c>
      <c r="O3325" t="s">
        <v>54</v>
      </c>
      <c r="P3325" t="s">
        <v>43</v>
      </c>
      <c r="Q3325" t="s">
        <v>447</v>
      </c>
    </row>
    <row r="3326" spans="1:17" hidden="1" x14ac:dyDescent="0.35">
      <c r="A3326" t="s">
        <v>50</v>
      </c>
      <c r="B3326" t="s">
        <v>16</v>
      </c>
      <c r="C3326" t="s">
        <v>51</v>
      </c>
      <c r="D3326" t="s">
        <v>432</v>
      </c>
      <c r="E3326" t="s">
        <v>36</v>
      </c>
      <c r="F3326" t="s">
        <v>20</v>
      </c>
      <c r="G3326" t="s">
        <v>58</v>
      </c>
      <c r="H3326" s="2">
        <v>42527</v>
      </c>
      <c r="I3326">
        <v>10</v>
      </c>
      <c r="J3326">
        <v>18</v>
      </c>
      <c r="L3326">
        <v>0</v>
      </c>
      <c r="M3326" t="s">
        <v>22</v>
      </c>
      <c r="N3326" t="s">
        <v>432</v>
      </c>
      <c r="O3326" t="s">
        <v>58</v>
      </c>
      <c r="P3326" t="s">
        <v>23</v>
      </c>
      <c r="Q3326" t="s">
        <v>448</v>
      </c>
    </row>
    <row r="3327" spans="1:17" x14ac:dyDescent="0.35">
      <c r="A3327" t="s">
        <v>50</v>
      </c>
      <c r="B3327" t="s">
        <v>16</v>
      </c>
      <c r="C3327" t="s">
        <v>51</v>
      </c>
      <c r="D3327" t="s">
        <v>432</v>
      </c>
      <c r="E3327" t="s">
        <v>36</v>
      </c>
      <c r="F3327" t="s">
        <v>20</v>
      </c>
      <c r="G3327" t="s">
        <v>58</v>
      </c>
      <c r="H3327" s="2">
        <v>42527</v>
      </c>
      <c r="I3327">
        <v>10</v>
      </c>
      <c r="J3327">
        <v>18</v>
      </c>
      <c r="K3327">
        <f t="shared" ref="K3327:K3330" si="377">I3327-10</f>
        <v>0</v>
      </c>
      <c r="L3327">
        <v>0</v>
      </c>
      <c r="M3327" t="s">
        <v>25</v>
      </c>
      <c r="N3327" t="s">
        <v>432</v>
      </c>
      <c r="O3327" t="s">
        <v>58</v>
      </c>
      <c r="P3327" t="s">
        <v>23</v>
      </c>
      <c r="Q3327" t="s">
        <v>448</v>
      </c>
    </row>
    <row r="3328" spans="1:17" x14ac:dyDescent="0.35">
      <c r="A3328" t="s">
        <v>50</v>
      </c>
      <c r="B3328" t="s">
        <v>16</v>
      </c>
      <c r="C3328" t="s">
        <v>51</v>
      </c>
      <c r="D3328" t="s">
        <v>432</v>
      </c>
      <c r="E3328" t="s">
        <v>36</v>
      </c>
      <c r="F3328" t="s">
        <v>20</v>
      </c>
      <c r="G3328" t="s">
        <v>58</v>
      </c>
      <c r="H3328" s="2">
        <v>42541</v>
      </c>
      <c r="I3328">
        <v>11.125</v>
      </c>
      <c r="J3328">
        <v>32</v>
      </c>
      <c r="K3328">
        <f t="shared" si="377"/>
        <v>1.125</v>
      </c>
      <c r="L3328">
        <v>1</v>
      </c>
      <c r="M3328" t="s">
        <v>48</v>
      </c>
      <c r="N3328" t="s">
        <v>432</v>
      </c>
      <c r="O3328" t="s">
        <v>58</v>
      </c>
      <c r="P3328" t="s">
        <v>23</v>
      </c>
      <c r="Q3328" t="s">
        <v>448</v>
      </c>
    </row>
    <row r="3329" spans="1:17" x14ac:dyDescent="0.35">
      <c r="A3329" t="s">
        <v>50</v>
      </c>
      <c r="B3329" t="s">
        <v>16</v>
      </c>
      <c r="C3329" t="s">
        <v>51</v>
      </c>
      <c r="D3329" t="s">
        <v>432</v>
      </c>
      <c r="E3329" t="s">
        <v>36</v>
      </c>
      <c r="F3329" t="s">
        <v>20</v>
      </c>
      <c r="G3329" t="s">
        <v>58</v>
      </c>
      <c r="H3329" s="2">
        <v>42556</v>
      </c>
      <c r="I3329">
        <v>12.4375</v>
      </c>
      <c r="J3329">
        <v>47</v>
      </c>
      <c r="K3329">
        <f t="shared" si="377"/>
        <v>2.4375</v>
      </c>
      <c r="L3329">
        <v>2</v>
      </c>
      <c r="M3329" t="s">
        <v>26</v>
      </c>
      <c r="N3329" t="s">
        <v>432</v>
      </c>
      <c r="O3329" t="s">
        <v>58</v>
      </c>
      <c r="P3329" t="s">
        <v>23</v>
      </c>
      <c r="Q3329" t="s">
        <v>448</v>
      </c>
    </row>
    <row r="3330" spans="1:17" x14ac:dyDescent="0.35">
      <c r="A3330" t="s">
        <v>50</v>
      </c>
      <c r="B3330" t="s">
        <v>16</v>
      </c>
      <c r="C3330" t="s">
        <v>51</v>
      </c>
      <c r="D3330" t="s">
        <v>432</v>
      </c>
      <c r="E3330" t="s">
        <v>36</v>
      </c>
      <c r="F3330" t="s">
        <v>20</v>
      </c>
      <c r="G3330" t="s">
        <v>58</v>
      </c>
      <c r="H3330" s="2">
        <v>42562</v>
      </c>
      <c r="I3330">
        <v>13.375</v>
      </c>
      <c r="J3330">
        <v>53</v>
      </c>
      <c r="K3330">
        <f t="shared" si="377"/>
        <v>3.375</v>
      </c>
      <c r="L3330">
        <v>3</v>
      </c>
      <c r="M3330" t="s">
        <v>39</v>
      </c>
      <c r="N3330" t="s">
        <v>432</v>
      </c>
      <c r="O3330" t="s">
        <v>58</v>
      </c>
      <c r="P3330" t="s">
        <v>23</v>
      </c>
      <c r="Q3330" t="s">
        <v>448</v>
      </c>
    </row>
    <row r="3331" spans="1:17" hidden="1" x14ac:dyDescent="0.35">
      <c r="A3331" t="s">
        <v>50</v>
      </c>
      <c r="B3331" t="s">
        <v>16</v>
      </c>
      <c r="C3331" t="s">
        <v>51</v>
      </c>
      <c r="D3331" t="s">
        <v>432</v>
      </c>
      <c r="E3331" t="s">
        <v>36</v>
      </c>
      <c r="F3331" t="s">
        <v>20</v>
      </c>
      <c r="G3331" t="s">
        <v>58</v>
      </c>
      <c r="H3331" s="2">
        <v>42569</v>
      </c>
      <c r="I3331">
        <v>30</v>
      </c>
      <c r="J3331">
        <v>60</v>
      </c>
      <c r="L3331">
        <v>0</v>
      </c>
      <c r="M3331" t="s">
        <v>30</v>
      </c>
      <c r="N3331" t="s">
        <v>432</v>
      </c>
      <c r="O3331" t="s">
        <v>58</v>
      </c>
      <c r="P3331" t="s">
        <v>23</v>
      </c>
      <c r="Q3331" t="s">
        <v>448</v>
      </c>
    </row>
    <row r="3332" spans="1:17" x14ac:dyDescent="0.35">
      <c r="A3332" t="s">
        <v>50</v>
      </c>
      <c r="B3332" t="s">
        <v>16</v>
      </c>
      <c r="C3332" t="s">
        <v>51</v>
      </c>
      <c r="D3332" t="s">
        <v>432</v>
      </c>
      <c r="E3332" t="s">
        <v>36</v>
      </c>
      <c r="F3332" t="s">
        <v>20</v>
      </c>
      <c r="G3332" t="s">
        <v>58</v>
      </c>
      <c r="H3332" s="2">
        <v>42576</v>
      </c>
      <c r="I3332">
        <v>15.3125</v>
      </c>
      <c r="J3332">
        <v>67</v>
      </c>
      <c r="K3332">
        <f t="shared" ref="K3332:K3333" si="378">I3332-10</f>
        <v>5.3125</v>
      </c>
      <c r="L3332">
        <v>5</v>
      </c>
      <c r="M3332" t="s">
        <v>28</v>
      </c>
      <c r="N3332" t="s">
        <v>432</v>
      </c>
      <c r="O3332" t="s">
        <v>58</v>
      </c>
      <c r="P3332" t="s">
        <v>23</v>
      </c>
      <c r="Q3332" t="s">
        <v>448</v>
      </c>
    </row>
    <row r="3333" spans="1:17" x14ac:dyDescent="0.35">
      <c r="A3333" t="s">
        <v>50</v>
      </c>
      <c r="B3333" t="s">
        <v>16</v>
      </c>
      <c r="C3333" t="s">
        <v>51</v>
      </c>
      <c r="D3333" t="s">
        <v>432</v>
      </c>
      <c r="E3333" t="s">
        <v>36</v>
      </c>
      <c r="F3333" t="s">
        <v>20</v>
      </c>
      <c r="G3333" t="s">
        <v>58</v>
      </c>
      <c r="H3333" s="2">
        <v>42590</v>
      </c>
      <c r="I3333">
        <v>18</v>
      </c>
      <c r="J3333">
        <v>81</v>
      </c>
      <c r="K3333">
        <f t="shared" si="378"/>
        <v>8</v>
      </c>
      <c r="L3333">
        <v>8</v>
      </c>
      <c r="M3333" t="s">
        <v>49</v>
      </c>
      <c r="N3333" t="s">
        <v>432</v>
      </c>
      <c r="O3333" t="s">
        <v>58</v>
      </c>
      <c r="P3333" t="s">
        <v>23</v>
      </c>
      <c r="Q3333" t="s">
        <v>448</v>
      </c>
    </row>
    <row r="3334" spans="1:17" hidden="1" x14ac:dyDescent="0.35">
      <c r="A3334" t="s">
        <v>50</v>
      </c>
      <c r="B3334" t="s">
        <v>16</v>
      </c>
      <c r="C3334" t="s">
        <v>51</v>
      </c>
      <c r="D3334" t="s">
        <v>432</v>
      </c>
      <c r="E3334" t="s">
        <v>36</v>
      </c>
      <c r="F3334" t="s">
        <v>20</v>
      </c>
      <c r="G3334" t="s">
        <v>58</v>
      </c>
      <c r="H3334" s="2">
        <v>42597</v>
      </c>
      <c r="I3334">
        <v>51</v>
      </c>
      <c r="J3334">
        <v>88</v>
      </c>
      <c r="L3334">
        <v>0</v>
      </c>
      <c r="M3334" t="s">
        <v>31</v>
      </c>
      <c r="N3334" t="s">
        <v>432</v>
      </c>
      <c r="O3334" t="s">
        <v>58</v>
      </c>
      <c r="P3334" t="s">
        <v>23</v>
      </c>
      <c r="Q3334" t="s">
        <v>448</v>
      </c>
    </row>
    <row r="3335" spans="1:17" hidden="1" x14ac:dyDescent="0.35">
      <c r="A3335" t="s">
        <v>50</v>
      </c>
      <c r="B3335" t="s">
        <v>16</v>
      </c>
      <c r="C3335" t="s">
        <v>51</v>
      </c>
      <c r="D3335" t="s">
        <v>432</v>
      </c>
      <c r="E3335" t="s">
        <v>36</v>
      </c>
      <c r="F3335" t="s">
        <v>20</v>
      </c>
      <c r="G3335" t="s">
        <v>58</v>
      </c>
      <c r="H3335" s="2">
        <v>42640</v>
      </c>
      <c r="I3335">
        <v>60</v>
      </c>
      <c r="J3335">
        <v>131</v>
      </c>
      <c r="L3335">
        <v>0</v>
      </c>
      <c r="M3335" t="s">
        <v>32</v>
      </c>
      <c r="N3335" t="s">
        <v>432</v>
      </c>
      <c r="O3335" t="s">
        <v>58</v>
      </c>
      <c r="P3335" t="s">
        <v>23</v>
      </c>
      <c r="Q3335" t="s">
        <v>448</v>
      </c>
    </row>
    <row r="3336" spans="1:17" hidden="1" x14ac:dyDescent="0.35">
      <c r="A3336" t="s">
        <v>60</v>
      </c>
      <c r="B3336" t="s">
        <v>61</v>
      </c>
      <c r="C3336" t="s">
        <v>17</v>
      </c>
      <c r="D3336" t="s">
        <v>449</v>
      </c>
      <c r="E3336" t="s">
        <v>19</v>
      </c>
      <c r="F3336" t="s">
        <v>20</v>
      </c>
      <c r="G3336" t="s">
        <v>52</v>
      </c>
      <c r="H3336" s="2">
        <v>42101</v>
      </c>
      <c r="I3336">
        <v>10</v>
      </c>
      <c r="J3336">
        <v>7</v>
      </c>
      <c r="L3336">
        <v>0</v>
      </c>
      <c r="M3336" t="s">
        <v>22</v>
      </c>
      <c r="N3336" t="s">
        <v>449</v>
      </c>
      <c r="O3336" t="s">
        <v>52</v>
      </c>
      <c r="P3336" t="s">
        <v>23</v>
      </c>
      <c r="Q3336" t="s">
        <v>450</v>
      </c>
    </row>
    <row r="3337" spans="1:17" x14ac:dyDescent="0.35">
      <c r="A3337" t="s">
        <v>60</v>
      </c>
      <c r="B3337" t="s">
        <v>61</v>
      </c>
      <c r="C3337" t="s">
        <v>17</v>
      </c>
      <c r="D3337" t="s">
        <v>449</v>
      </c>
      <c r="E3337" t="s">
        <v>19</v>
      </c>
      <c r="F3337" t="s">
        <v>20</v>
      </c>
      <c r="G3337" t="s">
        <v>52</v>
      </c>
      <c r="H3337" s="2">
        <v>42101</v>
      </c>
      <c r="I3337">
        <v>10</v>
      </c>
      <c r="J3337">
        <v>7</v>
      </c>
      <c r="K3337">
        <f t="shared" ref="K3337:K3342" si="379">I3337-10</f>
        <v>0</v>
      </c>
      <c r="L3337">
        <v>0</v>
      </c>
      <c r="M3337" t="s">
        <v>25</v>
      </c>
      <c r="N3337" t="s">
        <v>449</v>
      </c>
      <c r="O3337" t="s">
        <v>52</v>
      </c>
      <c r="P3337" t="s">
        <v>23</v>
      </c>
      <c r="Q3337" t="s">
        <v>450</v>
      </c>
    </row>
    <row r="3338" spans="1:17" x14ac:dyDescent="0.35">
      <c r="A3338" t="s">
        <v>60</v>
      </c>
      <c r="B3338" t="s">
        <v>61</v>
      </c>
      <c r="C3338" t="s">
        <v>17</v>
      </c>
      <c r="D3338" t="s">
        <v>449</v>
      </c>
      <c r="E3338" t="s">
        <v>19</v>
      </c>
      <c r="F3338" t="s">
        <v>20</v>
      </c>
      <c r="G3338" t="s">
        <v>52</v>
      </c>
      <c r="H3338" s="2">
        <v>42107</v>
      </c>
      <c r="I3338">
        <v>12.5</v>
      </c>
      <c r="J3338">
        <v>13</v>
      </c>
      <c r="K3338">
        <f t="shared" si="379"/>
        <v>2.5</v>
      </c>
      <c r="L3338">
        <v>2</v>
      </c>
      <c r="M3338" t="s">
        <v>26</v>
      </c>
      <c r="N3338" t="s">
        <v>449</v>
      </c>
      <c r="O3338" t="s">
        <v>52</v>
      </c>
      <c r="P3338" t="s">
        <v>23</v>
      </c>
      <c r="Q3338" t="s">
        <v>450</v>
      </c>
    </row>
    <row r="3339" spans="1:17" x14ac:dyDescent="0.35">
      <c r="A3339" t="s">
        <v>60</v>
      </c>
      <c r="B3339" t="s">
        <v>61</v>
      </c>
      <c r="C3339" t="s">
        <v>17</v>
      </c>
      <c r="D3339" t="s">
        <v>449</v>
      </c>
      <c r="E3339" t="s">
        <v>19</v>
      </c>
      <c r="F3339" t="s">
        <v>20</v>
      </c>
      <c r="G3339" t="s">
        <v>52</v>
      </c>
      <c r="H3339" s="2">
        <v>42110</v>
      </c>
      <c r="I3339">
        <v>13.1875</v>
      </c>
      <c r="J3339">
        <v>16</v>
      </c>
      <c r="K3339">
        <f t="shared" si="379"/>
        <v>3.1875</v>
      </c>
      <c r="L3339">
        <v>3</v>
      </c>
      <c r="M3339" t="s">
        <v>39</v>
      </c>
      <c r="N3339" t="s">
        <v>449</v>
      </c>
      <c r="O3339" t="s">
        <v>52</v>
      </c>
      <c r="P3339" t="s">
        <v>23</v>
      </c>
      <c r="Q3339" t="s">
        <v>450</v>
      </c>
    </row>
    <row r="3340" spans="1:17" x14ac:dyDescent="0.35">
      <c r="A3340" t="s">
        <v>60</v>
      </c>
      <c r="B3340" t="s">
        <v>61</v>
      </c>
      <c r="C3340" t="s">
        <v>17</v>
      </c>
      <c r="D3340" t="s">
        <v>449</v>
      </c>
      <c r="E3340" t="s">
        <v>19</v>
      </c>
      <c r="F3340" t="s">
        <v>20</v>
      </c>
      <c r="G3340" t="s">
        <v>52</v>
      </c>
      <c r="H3340" s="2">
        <v>42115</v>
      </c>
      <c r="I3340">
        <v>14.75</v>
      </c>
      <c r="J3340">
        <v>21</v>
      </c>
      <c r="K3340">
        <f t="shared" si="379"/>
        <v>4.75</v>
      </c>
      <c r="L3340">
        <v>5</v>
      </c>
      <c r="M3340" t="s">
        <v>28</v>
      </c>
      <c r="N3340" t="s">
        <v>449</v>
      </c>
      <c r="O3340" t="s">
        <v>52</v>
      </c>
      <c r="P3340" t="s">
        <v>23</v>
      </c>
      <c r="Q3340" t="s">
        <v>450</v>
      </c>
    </row>
    <row r="3341" spans="1:17" x14ac:dyDescent="0.35">
      <c r="A3341" t="s">
        <v>60</v>
      </c>
      <c r="B3341" t="s">
        <v>61</v>
      </c>
      <c r="C3341" t="s">
        <v>17</v>
      </c>
      <c r="D3341" t="s">
        <v>449</v>
      </c>
      <c r="E3341" t="s">
        <v>19</v>
      </c>
      <c r="F3341" t="s">
        <v>20</v>
      </c>
      <c r="G3341" t="s">
        <v>52</v>
      </c>
      <c r="H3341" s="2">
        <v>42118</v>
      </c>
      <c r="I3341">
        <v>15.5625</v>
      </c>
      <c r="J3341">
        <v>24</v>
      </c>
      <c r="K3341">
        <f t="shared" si="379"/>
        <v>5.5625</v>
      </c>
      <c r="L3341">
        <v>6</v>
      </c>
      <c r="M3341" t="s">
        <v>40</v>
      </c>
      <c r="N3341" t="s">
        <v>449</v>
      </c>
      <c r="O3341" t="s">
        <v>52</v>
      </c>
      <c r="P3341" t="s">
        <v>23</v>
      </c>
      <c r="Q3341" t="s">
        <v>450</v>
      </c>
    </row>
    <row r="3342" spans="1:17" x14ac:dyDescent="0.35">
      <c r="A3342" t="s">
        <v>60</v>
      </c>
      <c r="B3342" t="s">
        <v>61</v>
      </c>
      <c r="C3342" t="s">
        <v>17</v>
      </c>
      <c r="D3342" t="s">
        <v>449</v>
      </c>
      <c r="E3342" t="s">
        <v>19</v>
      </c>
      <c r="F3342" t="s">
        <v>20</v>
      </c>
      <c r="G3342" t="s">
        <v>52</v>
      </c>
      <c r="H3342" s="2">
        <v>42122</v>
      </c>
      <c r="I3342">
        <v>16.533333333333331</v>
      </c>
      <c r="J3342">
        <v>28</v>
      </c>
      <c r="K3342">
        <f t="shared" si="379"/>
        <v>6.5333333333333314</v>
      </c>
      <c r="L3342">
        <v>7</v>
      </c>
      <c r="M3342" t="s">
        <v>29</v>
      </c>
      <c r="N3342" t="s">
        <v>449</v>
      </c>
      <c r="O3342" t="s">
        <v>52</v>
      </c>
      <c r="P3342" t="s">
        <v>23</v>
      </c>
      <c r="Q3342" t="s">
        <v>450</v>
      </c>
    </row>
    <row r="3343" spans="1:17" hidden="1" x14ac:dyDescent="0.35">
      <c r="A3343" t="s">
        <v>60</v>
      </c>
      <c r="B3343" t="s">
        <v>61</v>
      </c>
      <c r="C3343" t="s">
        <v>17</v>
      </c>
      <c r="D3343" t="s">
        <v>449</v>
      </c>
      <c r="E3343" t="s">
        <v>19</v>
      </c>
      <c r="F3343" t="s">
        <v>20</v>
      </c>
      <c r="G3343" t="s">
        <v>52</v>
      </c>
      <c r="H3343" s="2">
        <v>42220</v>
      </c>
      <c r="I3343">
        <v>30</v>
      </c>
      <c r="J3343">
        <v>126</v>
      </c>
      <c r="L3343">
        <v>0</v>
      </c>
      <c r="M3343" t="s">
        <v>30</v>
      </c>
      <c r="N3343" t="s">
        <v>449</v>
      </c>
      <c r="O3343" t="s">
        <v>52</v>
      </c>
      <c r="P3343" t="s">
        <v>23</v>
      </c>
      <c r="Q3343" t="s">
        <v>450</v>
      </c>
    </row>
    <row r="3344" spans="1:17" hidden="1" x14ac:dyDescent="0.35">
      <c r="A3344" t="s">
        <v>60</v>
      </c>
      <c r="B3344" t="s">
        <v>61</v>
      </c>
      <c r="C3344" t="s">
        <v>17</v>
      </c>
      <c r="D3344" t="s">
        <v>449</v>
      </c>
      <c r="E3344" t="s">
        <v>19</v>
      </c>
      <c r="F3344" t="s">
        <v>20</v>
      </c>
      <c r="G3344" t="s">
        <v>52</v>
      </c>
      <c r="H3344" s="2">
        <v>42240</v>
      </c>
      <c r="I3344">
        <v>51</v>
      </c>
      <c r="J3344">
        <v>146</v>
      </c>
      <c r="L3344">
        <v>0</v>
      </c>
      <c r="M3344" t="s">
        <v>31</v>
      </c>
      <c r="N3344" t="s">
        <v>449</v>
      </c>
      <c r="O3344" t="s">
        <v>52</v>
      </c>
      <c r="P3344" t="s">
        <v>23</v>
      </c>
      <c r="Q3344" t="s">
        <v>450</v>
      </c>
    </row>
    <row r="3345" spans="1:17" hidden="1" x14ac:dyDescent="0.35">
      <c r="A3345" t="s">
        <v>60</v>
      </c>
      <c r="B3345" t="s">
        <v>61</v>
      </c>
      <c r="C3345" t="s">
        <v>17</v>
      </c>
      <c r="D3345" t="s">
        <v>449</v>
      </c>
      <c r="E3345" t="s">
        <v>19</v>
      </c>
      <c r="F3345" t="s">
        <v>20</v>
      </c>
      <c r="G3345" t="s">
        <v>52</v>
      </c>
      <c r="H3345" s="2">
        <v>42286</v>
      </c>
      <c r="I3345">
        <v>60</v>
      </c>
      <c r="J3345">
        <v>192</v>
      </c>
      <c r="L3345">
        <v>0</v>
      </c>
      <c r="M3345" t="s">
        <v>32</v>
      </c>
      <c r="N3345" t="s">
        <v>449</v>
      </c>
      <c r="O3345" t="s">
        <v>52</v>
      </c>
      <c r="P3345" t="s">
        <v>23</v>
      </c>
      <c r="Q3345" t="s">
        <v>450</v>
      </c>
    </row>
    <row r="3346" spans="1:17" hidden="1" x14ac:dyDescent="0.35">
      <c r="A3346" t="s">
        <v>60</v>
      </c>
      <c r="B3346" t="s">
        <v>61</v>
      </c>
      <c r="C3346" t="s">
        <v>17</v>
      </c>
      <c r="D3346" t="s">
        <v>449</v>
      </c>
      <c r="E3346" t="s">
        <v>33</v>
      </c>
      <c r="F3346" t="s">
        <v>20</v>
      </c>
      <c r="G3346" t="s">
        <v>64</v>
      </c>
      <c r="H3346" s="2">
        <v>42115</v>
      </c>
      <c r="I3346">
        <v>10</v>
      </c>
      <c r="J3346">
        <v>6</v>
      </c>
      <c r="L3346">
        <v>0</v>
      </c>
      <c r="M3346" t="s">
        <v>22</v>
      </c>
      <c r="N3346" t="s">
        <v>449</v>
      </c>
      <c r="O3346" t="s">
        <v>64</v>
      </c>
      <c r="P3346" t="s">
        <v>23</v>
      </c>
      <c r="Q3346" t="s">
        <v>451</v>
      </c>
    </row>
    <row r="3347" spans="1:17" x14ac:dyDescent="0.35">
      <c r="A3347" t="s">
        <v>60</v>
      </c>
      <c r="B3347" t="s">
        <v>61</v>
      </c>
      <c r="C3347" t="s">
        <v>17</v>
      </c>
      <c r="D3347" t="s">
        <v>449</v>
      </c>
      <c r="E3347" t="s">
        <v>33</v>
      </c>
      <c r="F3347" t="s">
        <v>20</v>
      </c>
      <c r="G3347" t="s">
        <v>64</v>
      </c>
      <c r="H3347" s="2">
        <v>42115</v>
      </c>
      <c r="I3347">
        <v>10</v>
      </c>
      <c r="J3347">
        <v>6</v>
      </c>
      <c r="K3347">
        <f t="shared" ref="K3347:K3352" si="380">I3347-10</f>
        <v>0</v>
      </c>
      <c r="L3347">
        <v>0</v>
      </c>
      <c r="M3347" t="s">
        <v>25</v>
      </c>
      <c r="N3347" t="s">
        <v>449</v>
      </c>
      <c r="O3347" t="s">
        <v>64</v>
      </c>
      <c r="P3347" t="s">
        <v>23</v>
      </c>
      <c r="Q3347" t="s">
        <v>451</v>
      </c>
    </row>
    <row r="3348" spans="1:17" x14ac:dyDescent="0.35">
      <c r="A3348" t="s">
        <v>60</v>
      </c>
      <c r="B3348" t="s">
        <v>61</v>
      </c>
      <c r="C3348" t="s">
        <v>17</v>
      </c>
      <c r="D3348" t="s">
        <v>449</v>
      </c>
      <c r="E3348" t="s">
        <v>33</v>
      </c>
      <c r="F3348" t="s">
        <v>20</v>
      </c>
      <c r="G3348" t="s">
        <v>64</v>
      </c>
      <c r="H3348" s="2">
        <v>42122</v>
      </c>
      <c r="I3348">
        <v>11.5</v>
      </c>
      <c r="J3348">
        <v>13</v>
      </c>
      <c r="K3348">
        <f t="shared" si="380"/>
        <v>1.5</v>
      </c>
      <c r="L3348">
        <v>2</v>
      </c>
      <c r="M3348" t="s">
        <v>26</v>
      </c>
      <c r="N3348" t="s">
        <v>449</v>
      </c>
      <c r="O3348" t="s">
        <v>64</v>
      </c>
      <c r="P3348" t="s">
        <v>23</v>
      </c>
      <c r="Q3348" t="s">
        <v>451</v>
      </c>
    </row>
    <row r="3349" spans="1:17" x14ac:dyDescent="0.35">
      <c r="A3349" t="s">
        <v>60</v>
      </c>
      <c r="B3349" t="s">
        <v>61</v>
      </c>
      <c r="C3349" t="s">
        <v>17</v>
      </c>
      <c r="D3349" t="s">
        <v>449</v>
      </c>
      <c r="E3349" t="s">
        <v>33</v>
      </c>
      <c r="F3349" t="s">
        <v>20</v>
      </c>
      <c r="G3349" t="s">
        <v>64</v>
      </c>
      <c r="H3349" s="2">
        <v>42129</v>
      </c>
      <c r="I3349">
        <v>13.5625</v>
      </c>
      <c r="J3349">
        <v>20</v>
      </c>
      <c r="K3349">
        <f t="shared" si="380"/>
        <v>3.5625</v>
      </c>
      <c r="L3349">
        <v>4</v>
      </c>
      <c r="M3349" t="s">
        <v>27</v>
      </c>
      <c r="N3349" t="s">
        <v>449</v>
      </c>
      <c r="O3349" t="s">
        <v>64</v>
      </c>
      <c r="P3349" t="s">
        <v>23</v>
      </c>
      <c r="Q3349" t="s">
        <v>451</v>
      </c>
    </row>
    <row r="3350" spans="1:17" x14ac:dyDescent="0.35">
      <c r="A3350" t="s">
        <v>60</v>
      </c>
      <c r="B3350" t="s">
        <v>61</v>
      </c>
      <c r="C3350" t="s">
        <v>17</v>
      </c>
      <c r="D3350" t="s">
        <v>449</v>
      </c>
      <c r="E3350" t="s">
        <v>33</v>
      </c>
      <c r="F3350" t="s">
        <v>20</v>
      </c>
      <c r="G3350" t="s">
        <v>64</v>
      </c>
      <c r="H3350" s="2">
        <v>42132</v>
      </c>
      <c r="I3350">
        <v>14.625</v>
      </c>
      <c r="J3350">
        <v>23</v>
      </c>
      <c r="K3350">
        <f t="shared" si="380"/>
        <v>4.625</v>
      </c>
      <c r="L3350">
        <v>5</v>
      </c>
      <c r="M3350" t="s">
        <v>28</v>
      </c>
      <c r="N3350" t="s">
        <v>449</v>
      </c>
      <c r="O3350" t="s">
        <v>64</v>
      </c>
      <c r="P3350" t="s">
        <v>23</v>
      </c>
      <c r="Q3350" t="s">
        <v>451</v>
      </c>
    </row>
    <row r="3351" spans="1:17" x14ac:dyDescent="0.35">
      <c r="A3351" t="s">
        <v>60</v>
      </c>
      <c r="B3351" t="s">
        <v>61</v>
      </c>
      <c r="C3351" t="s">
        <v>17</v>
      </c>
      <c r="D3351" t="s">
        <v>449</v>
      </c>
      <c r="E3351" t="s">
        <v>33</v>
      </c>
      <c r="F3351" t="s">
        <v>20</v>
      </c>
      <c r="G3351" t="s">
        <v>64</v>
      </c>
      <c r="H3351" s="2">
        <v>42139</v>
      </c>
      <c r="I3351">
        <v>16.0625</v>
      </c>
      <c r="J3351">
        <v>30</v>
      </c>
      <c r="K3351">
        <f t="shared" si="380"/>
        <v>6.0625</v>
      </c>
      <c r="L3351">
        <v>6</v>
      </c>
      <c r="M3351" t="s">
        <v>40</v>
      </c>
      <c r="N3351" t="s">
        <v>449</v>
      </c>
      <c r="O3351" t="s">
        <v>64</v>
      </c>
      <c r="P3351" t="s">
        <v>23</v>
      </c>
      <c r="Q3351" t="s">
        <v>451</v>
      </c>
    </row>
    <row r="3352" spans="1:17" x14ac:dyDescent="0.35">
      <c r="A3352" t="s">
        <v>60</v>
      </c>
      <c r="B3352" t="s">
        <v>61</v>
      </c>
      <c r="C3352" t="s">
        <v>17</v>
      </c>
      <c r="D3352" t="s">
        <v>449</v>
      </c>
      <c r="E3352" t="s">
        <v>33</v>
      </c>
      <c r="F3352" t="s">
        <v>20</v>
      </c>
      <c r="G3352" t="s">
        <v>64</v>
      </c>
      <c r="H3352" s="2">
        <v>42144</v>
      </c>
      <c r="I3352">
        <v>17.125</v>
      </c>
      <c r="J3352">
        <v>35</v>
      </c>
      <c r="K3352">
        <f t="shared" si="380"/>
        <v>7.125</v>
      </c>
      <c r="L3352">
        <v>7</v>
      </c>
      <c r="M3352" t="s">
        <v>29</v>
      </c>
      <c r="N3352" t="s">
        <v>449</v>
      </c>
      <c r="O3352" t="s">
        <v>64</v>
      </c>
      <c r="P3352" t="s">
        <v>23</v>
      </c>
      <c r="Q3352" t="s">
        <v>451</v>
      </c>
    </row>
    <row r="3353" spans="1:17" hidden="1" x14ac:dyDescent="0.35">
      <c r="A3353" t="s">
        <v>60</v>
      </c>
      <c r="B3353" t="s">
        <v>61</v>
      </c>
      <c r="C3353" t="s">
        <v>17</v>
      </c>
      <c r="D3353" t="s">
        <v>449</v>
      </c>
      <c r="E3353" t="s">
        <v>33</v>
      </c>
      <c r="F3353" t="s">
        <v>20</v>
      </c>
      <c r="G3353" t="s">
        <v>64</v>
      </c>
      <c r="H3353" s="2">
        <v>42220</v>
      </c>
      <c r="I3353">
        <v>30</v>
      </c>
      <c r="J3353">
        <v>111</v>
      </c>
      <c r="L3353">
        <v>0</v>
      </c>
      <c r="M3353" t="s">
        <v>30</v>
      </c>
      <c r="N3353" t="s">
        <v>449</v>
      </c>
      <c r="O3353" t="s">
        <v>64</v>
      </c>
      <c r="P3353" t="s">
        <v>23</v>
      </c>
      <c r="Q3353" t="s">
        <v>451</v>
      </c>
    </row>
    <row r="3354" spans="1:17" hidden="1" x14ac:dyDescent="0.35">
      <c r="A3354" t="s">
        <v>60</v>
      </c>
      <c r="B3354" t="s">
        <v>61</v>
      </c>
      <c r="C3354" t="s">
        <v>17</v>
      </c>
      <c r="D3354" t="s">
        <v>449</v>
      </c>
      <c r="E3354" t="s">
        <v>33</v>
      </c>
      <c r="F3354" t="s">
        <v>20</v>
      </c>
      <c r="G3354" t="s">
        <v>64</v>
      </c>
      <c r="H3354" s="2">
        <v>42244</v>
      </c>
      <c r="I3354">
        <v>50</v>
      </c>
      <c r="J3354">
        <v>135</v>
      </c>
      <c r="L3354">
        <v>0</v>
      </c>
      <c r="M3354" t="s">
        <v>31</v>
      </c>
      <c r="N3354" t="s">
        <v>449</v>
      </c>
      <c r="O3354" t="s">
        <v>64</v>
      </c>
      <c r="P3354" t="s">
        <v>23</v>
      </c>
      <c r="Q3354" t="s">
        <v>451</v>
      </c>
    </row>
    <row r="3355" spans="1:17" hidden="1" x14ac:dyDescent="0.35">
      <c r="A3355" t="s">
        <v>60</v>
      </c>
      <c r="B3355" t="s">
        <v>61</v>
      </c>
      <c r="C3355" t="s">
        <v>17</v>
      </c>
      <c r="D3355" t="s">
        <v>449</v>
      </c>
      <c r="E3355" t="s">
        <v>33</v>
      </c>
      <c r="F3355" t="s">
        <v>20</v>
      </c>
      <c r="G3355" t="s">
        <v>64</v>
      </c>
      <c r="H3355" s="2">
        <v>42286</v>
      </c>
      <c r="I3355">
        <v>60</v>
      </c>
      <c r="J3355">
        <v>177</v>
      </c>
      <c r="L3355">
        <v>0</v>
      </c>
      <c r="M3355" t="s">
        <v>32</v>
      </c>
      <c r="N3355" t="s">
        <v>449</v>
      </c>
      <c r="O3355" t="s">
        <v>64</v>
      </c>
      <c r="P3355" t="s">
        <v>23</v>
      </c>
      <c r="Q3355" t="s">
        <v>451</v>
      </c>
    </row>
    <row r="3356" spans="1:17" hidden="1" x14ac:dyDescent="0.35">
      <c r="A3356" t="s">
        <v>60</v>
      </c>
      <c r="B3356" t="s">
        <v>61</v>
      </c>
      <c r="C3356" t="s">
        <v>17</v>
      </c>
      <c r="D3356" t="s">
        <v>449</v>
      </c>
      <c r="E3356" t="s">
        <v>36</v>
      </c>
      <c r="F3356" t="s">
        <v>20</v>
      </c>
      <c r="G3356" t="s">
        <v>66</v>
      </c>
      <c r="H3356" s="2">
        <v>42141</v>
      </c>
      <c r="I3356">
        <v>10</v>
      </c>
      <c r="J3356">
        <v>10</v>
      </c>
      <c r="L3356">
        <v>0</v>
      </c>
      <c r="M3356" t="s">
        <v>22</v>
      </c>
      <c r="N3356" t="s">
        <v>449</v>
      </c>
      <c r="O3356" t="s">
        <v>66</v>
      </c>
      <c r="P3356" t="s">
        <v>23</v>
      </c>
      <c r="Q3356" t="s">
        <v>452</v>
      </c>
    </row>
    <row r="3357" spans="1:17" x14ac:dyDescent="0.35">
      <c r="A3357" t="s">
        <v>60</v>
      </c>
      <c r="B3357" t="s">
        <v>61</v>
      </c>
      <c r="C3357" t="s">
        <v>17</v>
      </c>
      <c r="D3357" t="s">
        <v>449</v>
      </c>
      <c r="E3357" t="s">
        <v>36</v>
      </c>
      <c r="F3357" t="s">
        <v>20</v>
      </c>
      <c r="G3357" t="s">
        <v>66</v>
      </c>
      <c r="H3357" s="2">
        <v>42141</v>
      </c>
      <c r="I3357">
        <v>10</v>
      </c>
      <c r="J3357">
        <v>10</v>
      </c>
      <c r="K3357">
        <f t="shared" ref="K3357:K3362" si="381">I3357-10</f>
        <v>0</v>
      </c>
      <c r="L3357">
        <v>0</v>
      </c>
      <c r="M3357" t="s">
        <v>25</v>
      </c>
      <c r="N3357" t="s">
        <v>449</v>
      </c>
      <c r="O3357" t="s">
        <v>66</v>
      </c>
      <c r="P3357" t="s">
        <v>23</v>
      </c>
      <c r="Q3357" t="s">
        <v>452</v>
      </c>
    </row>
    <row r="3358" spans="1:17" x14ac:dyDescent="0.35">
      <c r="A3358" t="s">
        <v>60</v>
      </c>
      <c r="B3358" t="s">
        <v>61</v>
      </c>
      <c r="C3358" t="s">
        <v>17</v>
      </c>
      <c r="D3358" t="s">
        <v>449</v>
      </c>
      <c r="E3358" t="s">
        <v>36</v>
      </c>
      <c r="F3358" t="s">
        <v>20</v>
      </c>
      <c r="G3358" t="s">
        <v>66</v>
      </c>
      <c r="H3358" s="2">
        <v>42149</v>
      </c>
      <c r="I3358">
        <v>12</v>
      </c>
      <c r="J3358">
        <v>18</v>
      </c>
      <c r="K3358">
        <f t="shared" si="381"/>
        <v>2</v>
      </c>
      <c r="L3358">
        <v>2</v>
      </c>
      <c r="M3358" t="s">
        <v>26</v>
      </c>
      <c r="N3358" t="s">
        <v>449</v>
      </c>
      <c r="O3358" t="s">
        <v>66</v>
      </c>
      <c r="P3358" t="s">
        <v>23</v>
      </c>
      <c r="Q3358" t="s">
        <v>452</v>
      </c>
    </row>
    <row r="3359" spans="1:17" x14ac:dyDescent="0.35">
      <c r="A3359" t="s">
        <v>60</v>
      </c>
      <c r="B3359" t="s">
        <v>61</v>
      </c>
      <c r="C3359" t="s">
        <v>17</v>
      </c>
      <c r="D3359" t="s">
        <v>449</v>
      </c>
      <c r="E3359" t="s">
        <v>36</v>
      </c>
      <c r="F3359" t="s">
        <v>20</v>
      </c>
      <c r="G3359" t="s">
        <v>66</v>
      </c>
      <c r="H3359" s="2">
        <v>42156</v>
      </c>
      <c r="I3359">
        <v>13.6875</v>
      </c>
      <c r="J3359">
        <v>25</v>
      </c>
      <c r="K3359">
        <f t="shared" si="381"/>
        <v>3.6875</v>
      </c>
      <c r="L3359">
        <v>4</v>
      </c>
      <c r="M3359" t="s">
        <v>27</v>
      </c>
      <c r="N3359" t="s">
        <v>449</v>
      </c>
      <c r="O3359" t="s">
        <v>66</v>
      </c>
      <c r="P3359" t="s">
        <v>23</v>
      </c>
      <c r="Q3359" t="s">
        <v>452</v>
      </c>
    </row>
    <row r="3360" spans="1:17" x14ac:dyDescent="0.35">
      <c r="A3360" t="s">
        <v>60</v>
      </c>
      <c r="B3360" t="s">
        <v>61</v>
      </c>
      <c r="C3360" t="s">
        <v>17</v>
      </c>
      <c r="D3360" t="s">
        <v>449</v>
      </c>
      <c r="E3360" t="s">
        <v>36</v>
      </c>
      <c r="F3360" t="s">
        <v>20</v>
      </c>
      <c r="G3360" t="s">
        <v>66</v>
      </c>
      <c r="H3360" s="2">
        <v>42160</v>
      </c>
      <c r="I3360">
        <v>14.625</v>
      </c>
      <c r="J3360">
        <v>29</v>
      </c>
      <c r="K3360">
        <f t="shared" si="381"/>
        <v>4.625</v>
      </c>
      <c r="L3360">
        <v>5</v>
      </c>
      <c r="M3360" t="s">
        <v>28</v>
      </c>
      <c r="N3360" t="s">
        <v>449</v>
      </c>
      <c r="O3360" t="s">
        <v>66</v>
      </c>
      <c r="P3360" t="s">
        <v>23</v>
      </c>
      <c r="Q3360" t="s">
        <v>452</v>
      </c>
    </row>
    <row r="3361" spans="1:17" x14ac:dyDescent="0.35">
      <c r="A3361" t="s">
        <v>60</v>
      </c>
      <c r="B3361" t="s">
        <v>61</v>
      </c>
      <c r="C3361" t="s">
        <v>17</v>
      </c>
      <c r="D3361" t="s">
        <v>449</v>
      </c>
      <c r="E3361" t="s">
        <v>36</v>
      </c>
      <c r="F3361" t="s">
        <v>20</v>
      </c>
      <c r="G3361" t="s">
        <v>66</v>
      </c>
      <c r="H3361" s="2">
        <v>42165</v>
      </c>
      <c r="I3361">
        <v>15.875</v>
      </c>
      <c r="J3361">
        <v>34</v>
      </c>
      <c r="K3361">
        <f t="shared" si="381"/>
        <v>5.875</v>
      </c>
      <c r="L3361">
        <v>6</v>
      </c>
      <c r="M3361" t="s">
        <v>40</v>
      </c>
      <c r="N3361" t="s">
        <v>449</v>
      </c>
      <c r="O3361" t="s">
        <v>66</v>
      </c>
      <c r="P3361" t="s">
        <v>23</v>
      </c>
      <c r="Q3361" t="s">
        <v>452</v>
      </c>
    </row>
    <row r="3362" spans="1:17" x14ac:dyDescent="0.35">
      <c r="A3362" t="s">
        <v>60</v>
      </c>
      <c r="B3362" t="s">
        <v>61</v>
      </c>
      <c r="C3362" t="s">
        <v>17</v>
      </c>
      <c r="D3362" t="s">
        <v>449</v>
      </c>
      <c r="E3362" t="s">
        <v>36</v>
      </c>
      <c r="F3362" t="s">
        <v>20</v>
      </c>
      <c r="G3362" t="s">
        <v>66</v>
      </c>
      <c r="H3362" s="2">
        <v>42167</v>
      </c>
      <c r="I3362">
        <v>16.8125</v>
      </c>
      <c r="J3362">
        <v>36</v>
      </c>
      <c r="K3362">
        <f t="shared" si="381"/>
        <v>6.8125</v>
      </c>
      <c r="L3362">
        <v>7</v>
      </c>
      <c r="M3362" t="s">
        <v>29</v>
      </c>
      <c r="N3362" t="s">
        <v>449</v>
      </c>
      <c r="O3362" t="s">
        <v>66</v>
      </c>
      <c r="P3362" t="s">
        <v>23</v>
      </c>
      <c r="Q3362" t="s">
        <v>452</v>
      </c>
    </row>
    <row r="3363" spans="1:17" hidden="1" x14ac:dyDescent="0.35">
      <c r="A3363" t="s">
        <v>60</v>
      </c>
      <c r="B3363" t="s">
        <v>61</v>
      </c>
      <c r="C3363" t="s">
        <v>17</v>
      </c>
      <c r="D3363" t="s">
        <v>449</v>
      </c>
      <c r="E3363" t="s">
        <v>36</v>
      </c>
      <c r="F3363" t="s">
        <v>20</v>
      </c>
      <c r="G3363" t="s">
        <v>66</v>
      </c>
      <c r="H3363" s="2">
        <v>42220</v>
      </c>
      <c r="I3363">
        <v>30</v>
      </c>
      <c r="J3363">
        <v>89</v>
      </c>
      <c r="L3363">
        <v>0</v>
      </c>
      <c r="M3363" t="s">
        <v>30</v>
      </c>
      <c r="N3363" t="s">
        <v>449</v>
      </c>
      <c r="O3363" t="s">
        <v>66</v>
      </c>
      <c r="P3363" t="s">
        <v>23</v>
      </c>
      <c r="Q3363" t="s">
        <v>452</v>
      </c>
    </row>
    <row r="3364" spans="1:17" hidden="1" x14ac:dyDescent="0.35">
      <c r="A3364" t="s">
        <v>60</v>
      </c>
      <c r="B3364" t="s">
        <v>61</v>
      </c>
      <c r="C3364" t="s">
        <v>17</v>
      </c>
      <c r="D3364" t="s">
        <v>449</v>
      </c>
      <c r="E3364" t="s">
        <v>36</v>
      </c>
      <c r="F3364" t="s">
        <v>20</v>
      </c>
      <c r="G3364" t="s">
        <v>66</v>
      </c>
      <c r="H3364" s="2">
        <v>42248</v>
      </c>
      <c r="I3364">
        <v>51</v>
      </c>
      <c r="J3364">
        <v>117</v>
      </c>
      <c r="L3364">
        <v>0</v>
      </c>
      <c r="M3364" t="s">
        <v>31</v>
      </c>
      <c r="N3364" t="s">
        <v>449</v>
      </c>
      <c r="O3364" t="s">
        <v>66</v>
      </c>
      <c r="P3364" t="s">
        <v>23</v>
      </c>
      <c r="Q3364" t="s">
        <v>452</v>
      </c>
    </row>
    <row r="3365" spans="1:17" hidden="1" x14ac:dyDescent="0.35">
      <c r="A3365" t="s">
        <v>60</v>
      </c>
      <c r="B3365" t="s">
        <v>61</v>
      </c>
      <c r="C3365" t="s">
        <v>17</v>
      </c>
      <c r="D3365" t="s">
        <v>449</v>
      </c>
      <c r="E3365" t="s">
        <v>36</v>
      </c>
      <c r="F3365" t="s">
        <v>20</v>
      </c>
      <c r="G3365" t="s">
        <v>66</v>
      </c>
      <c r="H3365" s="2">
        <v>42286</v>
      </c>
      <c r="I3365">
        <v>60</v>
      </c>
      <c r="J3365">
        <v>155</v>
      </c>
      <c r="L3365">
        <v>0</v>
      </c>
      <c r="M3365" t="s">
        <v>32</v>
      </c>
      <c r="N3365" t="s">
        <v>449</v>
      </c>
      <c r="O3365" t="s">
        <v>66</v>
      </c>
      <c r="P3365" t="s">
        <v>23</v>
      </c>
      <c r="Q3365" t="s">
        <v>452</v>
      </c>
    </row>
    <row r="3366" spans="1:17" hidden="1" x14ac:dyDescent="0.35">
      <c r="A3366" t="s">
        <v>60</v>
      </c>
      <c r="B3366" t="s">
        <v>61</v>
      </c>
      <c r="C3366" t="s">
        <v>17</v>
      </c>
      <c r="D3366" t="s">
        <v>449</v>
      </c>
      <c r="E3366" t="s">
        <v>45</v>
      </c>
      <c r="F3366" t="s">
        <v>20</v>
      </c>
      <c r="G3366" t="s">
        <v>68</v>
      </c>
      <c r="H3366" s="2">
        <v>42149</v>
      </c>
      <c r="I3366">
        <v>10</v>
      </c>
      <c r="J3366">
        <v>10</v>
      </c>
      <c r="L3366">
        <v>0</v>
      </c>
      <c r="M3366" t="s">
        <v>22</v>
      </c>
      <c r="N3366" t="s">
        <v>449</v>
      </c>
      <c r="O3366" t="s">
        <v>68</v>
      </c>
      <c r="P3366" t="s">
        <v>23</v>
      </c>
      <c r="Q3366" t="s">
        <v>453</v>
      </c>
    </row>
    <row r="3367" spans="1:17" x14ac:dyDescent="0.35">
      <c r="A3367" t="s">
        <v>60</v>
      </c>
      <c r="B3367" t="s">
        <v>61</v>
      </c>
      <c r="C3367" t="s">
        <v>17</v>
      </c>
      <c r="D3367" t="s">
        <v>449</v>
      </c>
      <c r="E3367" t="s">
        <v>45</v>
      </c>
      <c r="F3367" t="s">
        <v>20</v>
      </c>
      <c r="G3367" t="s">
        <v>68</v>
      </c>
      <c r="H3367" s="2">
        <v>42149</v>
      </c>
      <c r="I3367">
        <v>10</v>
      </c>
      <c r="J3367">
        <v>10</v>
      </c>
      <c r="K3367">
        <f t="shared" ref="K3367:K3373" si="382">I3367-10</f>
        <v>0</v>
      </c>
      <c r="L3367">
        <v>0</v>
      </c>
      <c r="M3367" t="s">
        <v>25</v>
      </c>
      <c r="N3367" t="s">
        <v>449</v>
      </c>
      <c r="O3367" t="s">
        <v>68</v>
      </c>
      <c r="P3367" t="s">
        <v>23</v>
      </c>
      <c r="Q3367" t="s">
        <v>453</v>
      </c>
    </row>
    <row r="3368" spans="1:17" x14ac:dyDescent="0.35">
      <c r="A3368" t="s">
        <v>60</v>
      </c>
      <c r="B3368" t="s">
        <v>61</v>
      </c>
      <c r="C3368" t="s">
        <v>17</v>
      </c>
      <c r="D3368" t="s">
        <v>449</v>
      </c>
      <c r="E3368" t="s">
        <v>45</v>
      </c>
      <c r="F3368" t="s">
        <v>20</v>
      </c>
      <c r="G3368" t="s">
        <v>68</v>
      </c>
      <c r="H3368" s="2">
        <v>42153</v>
      </c>
      <c r="I3368">
        <v>11</v>
      </c>
      <c r="J3368">
        <v>14</v>
      </c>
      <c r="K3368">
        <f t="shared" si="382"/>
        <v>1</v>
      </c>
      <c r="L3368">
        <v>1</v>
      </c>
      <c r="M3368" t="s">
        <v>48</v>
      </c>
      <c r="N3368" t="s">
        <v>449</v>
      </c>
      <c r="O3368" t="s">
        <v>68</v>
      </c>
      <c r="P3368" t="s">
        <v>23</v>
      </c>
      <c r="Q3368" t="s">
        <v>453</v>
      </c>
    </row>
    <row r="3369" spans="1:17" x14ac:dyDescent="0.35">
      <c r="A3369" t="s">
        <v>60</v>
      </c>
      <c r="B3369" t="s">
        <v>61</v>
      </c>
      <c r="C3369" t="s">
        <v>17</v>
      </c>
      <c r="D3369" t="s">
        <v>449</v>
      </c>
      <c r="E3369" t="s">
        <v>45</v>
      </c>
      <c r="F3369" t="s">
        <v>20</v>
      </c>
      <c r="G3369" t="s">
        <v>68</v>
      </c>
      <c r="H3369" s="2">
        <v>42156</v>
      </c>
      <c r="I3369">
        <v>12</v>
      </c>
      <c r="J3369">
        <v>17</v>
      </c>
      <c r="K3369">
        <f t="shared" si="382"/>
        <v>2</v>
      </c>
      <c r="L3369">
        <v>2</v>
      </c>
      <c r="M3369" t="s">
        <v>26</v>
      </c>
      <c r="N3369" t="s">
        <v>449</v>
      </c>
      <c r="O3369" t="s">
        <v>68</v>
      </c>
      <c r="P3369" t="s">
        <v>23</v>
      </c>
      <c r="Q3369" t="s">
        <v>453</v>
      </c>
    </row>
    <row r="3370" spans="1:17" x14ac:dyDescent="0.35">
      <c r="A3370" t="s">
        <v>60</v>
      </c>
      <c r="B3370" t="s">
        <v>61</v>
      </c>
      <c r="C3370" t="s">
        <v>17</v>
      </c>
      <c r="D3370" t="s">
        <v>449</v>
      </c>
      <c r="E3370" t="s">
        <v>45</v>
      </c>
      <c r="F3370" t="s">
        <v>20</v>
      </c>
      <c r="G3370" t="s">
        <v>68</v>
      </c>
      <c r="H3370" s="2">
        <v>42160</v>
      </c>
      <c r="I3370">
        <v>12.6875</v>
      </c>
      <c r="J3370">
        <v>21</v>
      </c>
      <c r="K3370">
        <f t="shared" si="382"/>
        <v>2.6875</v>
      </c>
      <c r="L3370">
        <v>3</v>
      </c>
      <c r="M3370" t="s">
        <v>39</v>
      </c>
      <c r="N3370" t="s">
        <v>449</v>
      </c>
      <c r="O3370" t="s">
        <v>68</v>
      </c>
      <c r="P3370" t="s">
        <v>23</v>
      </c>
      <c r="Q3370" t="s">
        <v>453</v>
      </c>
    </row>
    <row r="3371" spans="1:17" x14ac:dyDescent="0.35">
      <c r="A3371" t="s">
        <v>60</v>
      </c>
      <c r="B3371" t="s">
        <v>61</v>
      </c>
      <c r="C3371" t="s">
        <v>17</v>
      </c>
      <c r="D3371" t="s">
        <v>449</v>
      </c>
      <c r="E3371" t="s">
        <v>45</v>
      </c>
      <c r="F3371" t="s">
        <v>20</v>
      </c>
      <c r="G3371" t="s">
        <v>68</v>
      </c>
      <c r="H3371" s="2">
        <v>42165</v>
      </c>
      <c r="I3371">
        <v>14.0625</v>
      </c>
      <c r="J3371">
        <v>26</v>
      </c>
      <c r="K3371">
        <f t="shared" si="382"/>
        <v>4.0625</v>
      </c>
      <c r="L3371">
        <v>4</v>
      </c>
      <c r="M3371" t="s">
        <v>27</v>
      </c>
      <c r="N3371" t="s">
        <v>449</v>
      </c>
      <c r="O3371" t="s">
        <v>68</v>
      </c>
      <c r="P3371" t="s">
        <v>23</v>
      </c>
      <c r="Q3371" t="s">
        <v>453</v>
      </c>
    </row>
    <row r="3372" spans="1:17" x14ac:dyDescent="0.35">
      <c r="A3372" t="s">
        <v>60</v>
      </c>
      <c r="B3372" t="s">
        <v>61</v>
      </c>
      <c r="C3372" t="s">
        <v>17</v>
      </c>
      <c r="D3372" t="s">
        <v>449</v>
      </c>
      <c r="E3372" t="s">
        <v>45</v>
      </c>
      <c r="F3372" t="s">
        <v>20</v>
      </c>
      <c r="G3372" t="s">
        <v>68</v>
      </c>
      <c r="H3372" s="2">
        <v>42174</v>
      </c>
      <c r="I3372">
        <v>17</v>
      </c>
      <c r="J3372">
        <v>35</v>
      </c>
      <c r="K3372">
        <f t="shared" si="382"/>
        <v>7</v>
      </c>
      <c r="L3372">
        <v>7</v>
      </c>
      <c r="M3372" t="s">
        <v>29</v>
      </c>
      <c r="N3372" t="s">
        <v>449</v>
      </c>
      <c r="O3372" t="s">
        <v>68</v>
      </c>
      <c r="P3372" t="s">
        <v>23</v>
      </c>
      <c r="Q3372" t="s">
        <v>453</v>
      </c>
    </row>
    <row r="3373" spans="1:17" x14ac:dyDescent="0.35">
      <c r="A3373" t="s">
        <v>60</v>
      </c>
      <c r="B3373" t="s">
        <v>61</v>
      </c>
      <c r="C3373" t="s">
        <v>17</v>
      </c>
      <c r="D3373" t="s">
        <v>449</v>
      </c>
      <c r="E3373" t="s">
        <v>45</v>
      </c>
      <c r="F3373" t="s">
        <v>20</v>
      </c>
      <c r="G3373" t="s">
        <v>68</v>
      </c>
      <c r="H3373" s="2">
        <v>42178</v>
      </c>
      <c r="I3373">
        <v>18</v>
      </c>
      <c r="J3373">
        <v>39</v>
      </c>
      <c r="K3373">
        <f t="shared" si="382"/>
        <v>8</v>
      </c>
      <c r="L3373">
        <v>8</v>
      </c>
      <c r="M3373" t="s">
        <v>49</v>
      </c>
      <c r="N3373" t="s">
        <v>449</v>
      </c>
      <c r="O3373" t="s">
        <v>68</v>
      </c>
      <c r="P3373" t="s">
        <v>23</v>
      </c>
      <c r="Q3373" t="s">
        <v>453</v>
      </c>
    </row>
    <row r="3374" spans="1:17" hidden="1" x14ac:dyDescent="0.35">
      <c r="A3374" t="s">
        <v>60</v>
      </c>
      <c r="B3374" t="s">
        <v>61</v>
      </c>
      <c r="C3374" t="s">
        <v>17</v>
      </c>
      <c r="D3374" t="s">
        <v>449</v>
      </c>
      <c r="E3374" t="s">
        <v>45</v>
      </c>
      <c r="F3374" t="s">
        <v>20</v>
      </c>
      <c r="G3374" t="s">
        <v>68</v>
      </c>
      <c r="H3374" s="2">
        <v>42234</v>
      </c>
      <c r="I3374">
        <v>30</v>
      </c>
      <c r="J3374">
        <v>95</v>
      </c>
      <c r="L3374">
        <v>0</v>
      </c>
      <c r="M3374" t="s">
        <v>30</v>
      </c>
      <c r="N3374" t="s">
        <v>449</v>
      </c>
      <c r="O3374" t="s">
        <v>68</v>
      </c>
      <c r="P3374" t="s">
        <v>23</v>
      </c>
      <c r="Q3374" t="s">
        <v>453</v>
      </c>
    </row>
    <row r="3375" spans="1:17" hidden="1" x14ac:dyDescent="0.35">
      <c r="A3375" t="s">
        <v>60</v>
      </c>
      <c r="B3375" t="s">
        <v>61</v>
      </c>
      <c r="C3375" t="s">
        <v>17</v>
      </c>
      <c r="D3375" t="s">
        <v>449</v>
      </c>
      <c r="E3375" t="s">
        <v>45</v>
      </c>
      <c r="F3375" t="s">
        <v>20</v>
      </c>
      <c r="G3375" t="s">
        <v>68</v>
      </c>
      <c r="H3375" s="2">
        <v>42248</v>
      </c>
      <c r="I3375">
        <v>50</v>
      </c>
      <c r="J3375">
        <v>109</v>
      </c>
      <c r="L3375">
        <v>0</v>
      </c>
      <c r="M3375" t="s">
        <v>31</v>
      </c>
      <c r="N3375" t="s">
        <v>449</v>
      </c>
      <c r="O3375" t="s">
        <v>68</v>
      </c>
      <c r="P3375" t="s">
        <v>23</v>
      </c>
      <c r="Q3375" t="s">
        <v>453</v>
      </c>
    </row>
    <row r="3376" spans="1:17" hidden="1" x14ac:dyDescent="0.35">
      <c r="A3376" t="s">
        <v>60</v>
      </c>
      <c r="B3376" t="s">
        <v>61</v>
      </c>
      <c r="C3376" t="s">
        <v>17</v>
      </c>
      <c r="D3376" t="s">
        <v>449</v>
      </c>
      <c r="E3376" t="s">
        <v>45</v>
      </c>
      <c r="F3376" t="s">
        <v>20</v>
      </c>
      <c r="G3376" t="s">
        <v>68</v>
      </c>
      <c r="H3376" s="2">
        <v>42296</v>
      </c>
      <c r="I3376">
        <v>60</v>
      </c>
      <c r="J3376">
        <v>157</v>
      </c>
      <c r="L3376">
        <v>0</v>
      </c>
      <c r="M3376" t="s">
        <v>32</v>
      </c>
      <c r="N3376" t="s">
        <v>449</v>
      </c>
      <c r="O3376" t="s">
        <v>68</v>
      </c>
      <c r="P3376" t="s">
        <v>23</v>
      </c>
      <c r="Q3376" t="s">
        <v>453</v>
      </c>
    </row>
    <row r="3377" spans="1:17" hidden="1" x14ac:dyDescent="0.35">
      <c r="A3377" t="s">
        <v>60</v>
      </c>
      <c r="B3377" t="s">
        <v>61</v>
      </c>
      <c r="C3377" t="s">
        <v>17</v>
      </c>
      <c r="D3377" t="s">
        <v>449</v>
      </c>
      <c r="E3377" t="s">
        <v>70</v>
      </c>
      <c r="F3377" t="s">
        <v>20</v>
      </c>
      <c r="G3377" t="s">
        <v>71</v>
      </c>
      <c r="H3377" s="2">
        <v>42187</v>
      </c>
      <c r="I3377">
        <v>10</v>
      </c>
      <c r="J3377">
        <v>9</v>
      </c>
      <c r="L3377">
        <v>0</v>
      </c>
      <c r="M3377" t="s">
        <v>22</v>
      </c>
      <c r="N3377" t="s">
        <v>449</v>
      </c>
      <c r="O3377" t="s">
        <v>71</v>
      </c>
      <c r="P3377" t="s">
        <v>23</v>
      </c>
      <c r="Q3377" t="s">
        <v>454</v>
      </c>
    </row>
    <row r="3378" spans="1:17" x14ac:dyDescent="0.35">
      <c r="A3378" t="s">
        <v>60</v>
      </c>
      <c r="B3378" t="s">
        <v>61</v>
      </c>
      <c r="C3378" t="s">
        <v>17</v>
      </c>
      <c r="D3378" t="s">
        <v>449</v>
      </c>
      <c r="E3378" t="s">
        <v>70</v>
      </c>
      <c r="F3378" t="s">
        <v>20</v>
      </c>
      <c r="G3378" t="s">
        <v>71</v>
      </c>
      <c r="H3378" s="2">
        <v>42187</v>
      </c>
      <c r="I3378">
        <v>10</v>
      </c>
      <c r="J3378">
        <v>9</v>
      </c>
      <c r="K3378">
        <f t="shared" ref="K3378:K3385" si="383">I3378-10</f>
        <v>0</v>
      </c>
      <c r="L3378">
        <v>0</v>
      </c>
      <c r="M3378" t="s">
        <v>25</v>
      </c>
      <c r="N3378" t="s">
        <v>449</v>
      </c>
      <c r="O3378" t="s">
        <v>71</v>
      </c>
      <c r="P3378" t="s">
        <v>23</v>
      </c>
      <c r="Q3378" t="s">
        <v>454</v>
      </c>
    </row>
    <row r="3379" spans="1:17" x14ac:dyDescent="0.35">
      <c r="A3379" t="s">
        <v>60</v>
      </c>
      <c r="B3379" t="s">
        <v>61</v>
      </c>
      <c r="C3379" t="s">
        <v>17</v>
      </c>
      <c r="D3379" t="s">
        <v>449</v>
      </c>
      <c r="E3379" t="s">
        <v>70</v>
      </c>
      <c r="F3379" t="s">
        <v>20</v>
      </c>
      <c r="G3379" t="s">
        <v>71</v>
      </c>
      <c r="H3379" s="2">
        <v>42194</v>
      </c>
      <c r="I3379">
        <v>11.15625</v>
      </c>
      <c r="J3379">
        <v>16</v>
      </c>
      <c r="K3379">
        <f t="shared" si="383"/>
        <v>1.15625</v>
      </c>
      <c r="L3379">
        <v>1</v>
      </c>
      <c r="M3379" t="s">
        <v>48</v>
      </c>
      <c r="N3379" t="s">
        <v>449</v>
      </c>
      <c r="O3379" t="s">
        <v>71</v>
      </c>
      <c r="P3379" t="s">
        <v>23</v>
      </c>
      <c r="Q3379" t="s">
        <v>454</v>
      </c>
    </row>
    <row r="3380" spans="1:17" x14ac:dyDescent="0.35">
      <c r="A3380" t="s">
        <v>60</v>
      </c>
      <c r="B3380" t="s">
        <v>61</v>
      </c>
      <c r="C3380" t="s">
        <v>17</v>
      </c>
      <c r="D3380" t="s">
        <v>449</v>
      </c>
      <c r="E3380" t="s">
        <v>70</v>
      </c>
      <c r="F3380" t="s">
        <v>20</v>
      </c>
      <c r="G3380" t="s">
        <v>71</v>
      </c>
      <c r="H3380" s="2">
        <v>42199</v>
      </c>
      <c r="I3380">
        <v>12.21875</v>
      </c>
      <c r="J3380">
        <v>21</v>
      </c>
      <c r="K3380">
        <f t="shared" si="383"/>
        <v>2.21875</v>
      </c>
      <c r="L3380">
        <v>2</v>
      </c>
      <c r="M3380" t="s">
        <v>26</v>
      </c>
      <c r="N3380" t="s">
        <v>449</v>
      </c>
      <c r="O3380" t="s">
        <v>71</v>
      </c>
      <c r="P3380" t="s">
        <v>23</v>
      </c>
      <c r="Q3380" t="s">
        <v>454</v>
      </c>
    </row>
    <row r="3381" spans="1:17" x14ac:dyDescent="0.35">
      <c r="A3381" t="s">
        <v>60</v>
      </c>
      <c r="B3381" t="s">
        <v>61</v>
      </c>
      <c r="C3381" t="s">
        <v>17</v>
      </c>
      <c r="D3381" t="s">
        <v>449</v>
      </c>
      <c r="E3381" t="s">
        <v>70</v>
      </c>
      <c r="F3381" t="s">
        <v>20</v>
      </c>
      <c r="G3381" t="s">
        <v>71</v>
      </c>
      <c r="H3381" s="2">
        <v>42205</v>
      </c>
      <c r="I3381">
        <v>13.4375</v>
      </c>
      <c r="J3381">
        <v>27</v>
      </c>
      <c r="K3381">
        <f t="shared" si="383"/>
        <v>3.4375</v>
      </c>
      <c r="L3381">
        <v>3</v>
      </c>
      <c r="M3381" t="s">
        <v>39</v>
      </c>
      <c r="N3381" t="s">
        <v>449</v>
      </c>
      <c r="O3381" t="s">
        <v>71</v>
      </c>
      <c r="P3381" t="s">
        <v>23</v>
      </c>
      <c r="Q3381" t="s">
        <v>454</v>
      </c>
    </row>
    <row r="3382" spans="1:17" x14ac:dyDescent="0.35">
      <c r="A3382" t="s">
        <v>60</v>
      </c>
      <c r="B3382" t="s">
        <v>61</v>
      </c>
      <c r="C3382" t="s">
        <v>17</v>
      </c>
      <c r="D3382" t="s">
        <v>449</v>
      </c>
      <c r="E3382" t="s">
        <v>70</v>
      </c>
      <c r="F3382" t="s">
        <v>20</v>
      </c>
      <c r="G3382" t="s">
        <v>71</v>
      </c>
      <c r="H3382" s="2">
        <v>42212</v>
      </c>
      <c r="I3382">
        <v>15.1875</v>
      </c>
      <c r="J3382">
        <v>34</v>
      </c>
      <c r="K3382">
        <f t="shared" si="383"/>
        <v>5.1875</v>
      </c>
      <c r="L3382">
        <v>5</v>
      </c>
      <c r="M3382" t="s">
        <v>28</v>
      </c>
      <c r="N3382" t="s">
        <v>449</v>
      </c>
      <c r="O3382" t="s">
        <v>71</v>
      </c>
      <c r="P3382" t="s">
        <v>23</v>
      </c>
      <c r="Q3382" t="s">
        <v>454</v>
      </c>
    </row>
    <row r="3383" spans="1:17" x14ac:dyDescent="0.35">
      <c r="A3383" t="s">
        <v>60</v>
      </c>
      <c r="B3383" t="s">
        <v>61</v>
      </c>
      <c r="C3383" t="s">
        <v>17</v>
      </c>
      <c r="D3383" t="s">
        <v>449</v>
      </c>
      <c r="E3383" t="s">
        <v>70</v>
      </c>
      <c r="F3383" t="s">
        <v>20</v>
      </c>
      <c r="G3383" t="s">
        <v>71</v>
      </c>
      <c r="H3383" s="2">
        <v>42216</v>
      </c>
      <c r="I3383">
        <v>16.375</v>
      </c>
      <c r="J3383">
        <v>38</v>
      </c>
      <c r="K3383">
        <f t="shared" si="383"/>
        <v>6.375</v>
      </c>
      <c r="L3383">
        <v>6</v>
      </c>
      <c r="M3383" t="s">
        <v>40</v>
      </c>
      <c r="N3383" t="s">
        <v>449</v>
      </c>
      <c r="O3383" t="s">
        <v>71</v>
      </c>
      <c r="P3383" t="s">
        <v>23</v>
      </c>
      <c r="Q3383" t="s">
        <v>454</v>
      </c>
    </row>
    <row r="3384" spans="1:17" x14ac:dyDescent="0.35">
      <c r="A3384" t="s">
        <v>60</v>
      </c>
      <c r="B3384" t="s">
        <v>61</v>
      </c>
      <c r="C3384" t="s">
        <v>17</v>
      </c>
      <c r="D3384" t="s">
        <v>449</v>
      </c>
      <c r="E3384" t="s">
        <v>70</v>
      </c>
      <c r="F3384" t="s">
        <v>20</v>
      </c>
      <c r="G3384" t="s">
        <v>71</v>
      </c>
      <c r="H3384" s="2">
        <v>42220</v>
      </c>
      <c r="I3384">
        <v>17.333333333333329</v>
      </c>
      <c r="J3384">
        <v>42</v>
      </c>
      <c r="K3384">
        <f t="shared" si="383"/>
        <v>7.3333333333333286</v>
      </c>
      <c r="L3384">
        <v>7</v>
      </c>
      <c r="M3384" t="s">
        <v>29</v>
      </c>
      <c r="N3384" t="s">
        <v>449</v>
      </c>
      <c r="O3384" t="s">
        <v>71</v>
      </c>
      <c r="P3384" t="s">
        <v>23</v>
      </c>
      <c r="Q3384" t="s">
        <v>454</v>
      </c>
    </row>
    <row r="3385" spans="1:17" x14ac:dyDescent="0.35">
      <c r="A3385" t="s">
        <v>60</v>
      </c>
      <c r="B3385" t="s">
        <v>61</v>
      </c>
      <c r="C3385" t="s">
        <v>17</v>
      </c>
      <c r="D3385" t="s">
        <v>449</v>
      </c>
      <c r="E3385" t="s">
        <v>70</v>
      </c>
      <c r="F3385" t="s">
        <v>20</v>
      </c>
      <c r="G3385" t="s">
        <v>71</v>
      </c>
      <c r="H3385" s="2">
        <v>42223</v>
      </c>
      <c r="I3385">
        <v>18</v>
      </c>
      <c r="J3385">
        <v>45</v>
      </c>
      <c r="K3385">
        <f t="shared" si="383"/>
        <v>8</v>
      </c>
      <c r="L3385">
        <v>8</v>
      </c>
      <c r="M3385" t="s">
        <v>49</v>
      </c>
      <c r="N3385" t="s">
        <v>449</v>
      </c>
      <c r="O3385" t="s">
        <v>71</v>
      </c>
      <c r="P3385" t="s">
        <v>23</v>
      </c>
      <c r="Q3385" t="s">
        <v>454</v>
      </c>
    </row>
    <row r="3386" spans="1:17" hidden="1" x14ac:dyDescent="0.35">
      <c r="A3386" t="s">
        <v>60</v>
      </c>
      <c r="B3386" t="s">
        <v>61</v>
      </c>
      <c r="C3386" t="s">
        <v>17</v>
      </c>
      <c r="D3386" t="s">
        <v>449</v>
      </c>
      <c r="E3386" t="s">
        <v>70</v>
      </c>
      <c r="F3386" t="s">
        <v>20</v>
      </c>
      <c r="G3386" t="s">
        <v>71</v>
      </c>
      <c r="H3386" s="2">
        <v>42262</v>
      </c>
      <c r="I3386">
        <v>32</v>
      </c>
      <c r="J3386">
        <v>84</v>
      </c>
      <c r="L3386">
        <v>0</v>
      </c>
      <c r="M3386" t="s">
        <v>30</v>
      </c>
      <c r="N3386" t="s">
        <v>449</v>
      </c>
      <c r="O3386" t="s">
        <v>71</v>
      </c>
      <c r="P3386" t="s">
        <v>23</v>
      </c>
      <c r="Q3386" t="s">
        <v>454</v>
      </c>
    </row>
    <row r="3387" spans="1:17" hidden="1" x14ac:dyDescent="0.35">
      <c r="A3387" t="s">
        <v>60</v>
      </c>
      <c r="B3387" t="s">
        <v>61</v>
      </c>
      <c r="C3387" t="s">
        <v>17</v>
      </c>
      <c r="D3387" t="s">
        <v>449</v>
      </c>
      <c r="E3387" t="s">
        <v>70</v>
      </c>
      <c r="F3387" t="s">
        <v>20</v>
      </c>
      <c r="G3387" t="s">
        <v>71</v>
      </c>
      <c r="H3387" s="2">
        <v>42286</v>
      </c>
      <c r="I3387">
        <v>53</v>
      </c>
      <c r="J3387">
        <v>108</v>
      </c>
      <c r="L3387">
        <v>0</v>
      </c>
      <c r="M3387" t="s">
        <v>31</v>
      </c>
      <c r="N3387" t="s">
        <v>449</v>
      </c>
      <c r="O3387" t="s">
        <v>71</v>
      </c>
      <c r="P3387" t="s">
        <v>23</v>
      </c>
      <c r="Q3387" t="s">
        <v>454</v>
      </c>
    </row>
    <row r="3388" spans="1:17" hidden="1" x14ac:dyDescent="0.35">
      <c r="A3388" t="s">
        <v>60</v>
      </c>
      <c r="B3388" t="s">
        <v>61</v>
      </c>
      <c r="C3388" t="s">
        <v>17</v>
      </c>
      <c r="D3388" t="s">
        <v>449</v>
      </c>
      <c r="E3388" t="s">
        <v>70</v>
      </c>
      <c r="F3388" t="s">
        <v>20</v>
      </c>
      <c r="G3388" t="s">
        <v>71</v>
      </c>
      <c r="H3388" s="2">
        <v>42310</v>
      </c>
      <c r="I3388">
        <v>60</v>
      </c>
      <c r="J3388">
        <v>132</v>
      </c>
      <c r="L3388">
        <v>0</v>
      </c>
      <c r="M3388" t="s">
        <v>32</v>
      </c>
      <c r="N3388" t="s">
        <v>449</v>
      </c>
      <c r="O3388" t="s">
        <v>71</v>
      </c>
      <c r="P3388" t="s">
        <v>23</v>
      </c>
      <c r="Q3388" t="s">
        <v>454</v>
      </c>
    </row>
    <row r="3389" spans="1:17" hidden="1" x14ac:dyDescent="0.35">
      <c r="A3389" t="s">
        <v>15</v>
      </c>
      <c r="B3389" t="s">
        <v>16</v>
      </c>
      <c r="C3389" t="s">
        <v>17</v>
      </c>
      <c r="D3389" t="s">
        <v>449</v>
      </c>
      <c r="E3389" t="s">
        <v>19</v>
      </c>
      <c r="F3389" t="s">
        <v>20</v>
      </c>
      <c r="G3389" t="s">
        <v>21</v>
      </c>
      <c r="H3389" s="2">
        <v>42487</v>
      </c>
      <c r="I3389">
        <v>10</v>
      </c>
      <c r="J3389">
        <v>8</v>
      </c>
      <c r="L3389">
        <v>0</v>
      </c>
      <c r="M3389" t="s">
        <v>22</v>
      </c>
      <c r="N3389" t="s">
        <v>449</v>
      </c>
      <c r="O3389" t="s">
        <v>21</v>
      </c>
      <c r="P3389" t="s">
        <v>23</v>
      </c>
      <c r="Q3389" t="s">
        <v>455</v>
      </c>
    </row>
    <row r="3390" spans="1:17" x14ac:dyDescent="0.35">
      <c r="A3390" t="s">
        <v>15</v>
      </c>
      <c r="B3390" t="s">
        <v>16</v>
      </c>
      <c r="C3390" t="s">
        <v>17</v>
      </c>
      <c r="D3390" t="s">
        <v>449</v>
      </c>
      <c r="E3390" t="s">
        <v>19</v>
      </c>
      <c r="F3390" t="s">
        <v>20</v>
      </c>
      <c r="G3390" t="s">
        <v>21</v>
      </c>
      <c r="H3390" s="2">
        <v>42487</v>
      </c>
      <c r="I3390">
        <v>10</v>
      </c>
      <c r="J3390">
        <v>8</v>
      </c>
      <c r="K3390">
        <f t="shared" ref="K3390:K3395" si="384">I3390-10</f>
        <v>0</v>
      </c>
      <c r="L3390">
        <v>0</v>
      </c>
      <c r="M3390" t="s">
        <v>25</v>
      </c>
      <c r="N3390" t="s">
        <v>449</v>
      </c>
      <c r="O3390" t="s">
        <v>21</v>
      </c>
      <c r="P3390" t="s">
        <v>23</v>
      </c>
      <c r="Q3390" t="s">
        <v>455</v>
      </c>
    </row>
    <row r="3391" spans="1:17" x14ac:dyDescent="0.35">
      <c r="A3391" t="s">
        <v>15</v>
      </c>
      <c r="B3391" t="s">
        <v>16</v>
      </c>
      <c r="C3391" t="s">
        <v>17</v>
      </c>
      <c r="D3391" t="s">
        <v>449</v>
      </c>
      <c r="E3391" t="s">
        <v>19</v>
      </c>
      <c r="F3391" t="s">
        <v>20</v>
      </c>
      <c r="G3391" t="s">
        <v>21</v>
      </c>
      <c r="H3391" s="2">
        <v>42495</v>
      </c>
      <c r="I3391">
        <v>12.5</v>
      </c>
      <c r="J3391">
        <v>16</v>
      </c>
      <c r="K3391">
        <f t="shared" si="384"/>
        <v>2.5</v>
      </c>
      <c r="L3391">
        <v>2</v>
      </c>
      <c r="M3391" t="s">
        <v>26</v>
      </c>
      <c r="N3391" t="s">
        <v>449</v>
      </c>
      <c r="O3391" t="s">
        <v>21</v>
      </c>
      <c r="P3391" t="s">
        <v>23</v>
      </c>
      <c r="Q3391" t="s">
        <v>455</v>
      </c>
    </row>
    <row r="3392" spans="1:17" x14ac:dyDescent="0.35">
      <c r="A3392" t="s">
        <v>15</v>
      </c>
      <c r="B3392" t="s">
        <v>16</v>
      </c>
      <c r="C3392" t="s">
        <v>17</v>
      </c>
      <c r="D3392" t="s">
        <v>449</v>
      </c>
      <c r="E3392" t="s">
        <v>19</v>
      </c>
      <c r="F3392" t="s">
        <v>20</v>
      </c>
      <c r="G3392" t="s">
        <v>21</v>
      </c>
      <c r="H3392" s="2">
        <v>42500</v>
      </c>
      <c r="I3392">
        <v>13.5</v>
      </c>
      <c r="J3392">
        <v>21</v>
      </c>
      <c r="K3392">
        <f t="shared" si="384"/>
        <v>3.5</v>
      </c>
      <c r="L3392">
        <v>4</v>
      </c>
      <c r="M3392" t="s">
        <v>27</v>
      </c>
      <c r="N3392" t="s">
        <v>449</v>
      </c>
      <c r="O3392" t="s">
        <v>21</v>
      </c>
      <c r="P3392" t="s">
        <v>23</v>
      </c>
      <c r="Q3392" t="s">
        <v>455</v>
      </c>
    </row>
    <row r="3393" spans="1:17" x14ac:dyDescent="0.35">
      <c r="A3393" t="s">
        <v>15</v>
      </c>
      <c r="B3393" t="s">
        <v>16</v>
      </c>
      <c r="C3393" t="s">
        <v>17</v>
      </c>
      <c r="D3393" t="s">
        <v>449</v>
      </c>
      <c r="E3393" t="s">
        <v>19</v>
      </c>
      <c r="F3393" t="s">
        <v>20</v>
      </c>
      <c r="G3393" t="s">
        <v>21</v>
      </c>
      <c r="H3393" s="2">
        <v>42505</v>
      </c>
      <c r="I3393">
        <v>14.875</v>
      </c>
      <c r="J3393">
        <v>26</v>
      </c>
      <c r="K3393">
        <f t="shared" si="384"/>
        <v>4.875</v>
      </c>
      <c r="L3393">
        <v>5</v>
      </c>
      <c r="M3393" t="s">
        <v>28</v>
      </c>
      <c r="N3393" t="s">
        <v>449</v>
      </c>
      <c r="O3393" t="s">
        <v>21</v>
      </c>
      <c r="P3393" t="s">
        <v>23</v>
      </c>
      <c r="Q3393" t="s">
        <v>455</v>
      </c>
    </row>
    <row r="3394" spans="1:17" x14ac:dyDescent="0.35">
      <c r="A3394" t="s">
        <v>15</v>
      </c>
      <c r="B3394" t="s">
        <v>16</v>
      </c>
      <c r="C3394" t="s">
        <v>17</v>
      </c>
      <c r="D3394" t="s">
        <v>449</v>
      </c>
      <c r="E3394" t="s">
        <v>19</v>
      </c>
      <c r="F3394" t="s">
        <v>20</v>
      </c>
      <c r="G3394" t="s">
        <v>21</v>
      </c>
      <c r="H3394" s="2">
        <v>42510</v>
      </c>
      <c r="I3394">
        <v>16.6875</v>
      </c>
      <c r="J3394">
        <v>31</v>
      </c>
      <c r="K3394">
        <f t="shared" si="384"/>
        <v>6.6875</v>
      </c>
      <c r="L3394">
        <v>7</v>
      </c>
      <c r="M3394" t="s">
        <v>29</v>
      </c>
      <c r="N3394" t="s">
        <v>449</v>
      </c>
      <c r="O3394" t="s">
        <v>21</v>
      </c>
      <c r="P3394" t="s">
        <v>23</v>
      </c>
      <c r="Q3394" t="s">
        <v>455</v>
      </c>
    </row>
    <row r="3395" spans="1:17" x14ac:dyDescent="0.35">
      <c r="A3395" t="s">
        <v>15</v>
      </c>
      <c r="B3395" t="s">
        <v>16</v>
      </c>
      <c r="C3395" t="s">
        <v>17</v>
      </c>
      <c r="D3395" t="s">
        <v>449</v>
      </c>
      <c r="E3395" t="s">
        <v>19</v>
      </c>
      <c r="F3395" t="s">
        <v>20</v>
      </c>
      <c r="G3395" t="s">
        <v>21</v>
      </c>
      <c r="H3395" s="2">
        <v>42514</v>
      </c>
      <c r="I3395">
        <v>18</v>
      </c>
      <c r="J3395">
        <v>35</v>
      </c>
      <c r="K3395">
        <f t="shared" si="384"/>
        <v>8</v>
      </c>
      <c r="L3395">
        <v>8</v>
      </c>
      <c r="M3395" t="s">
        <v>49</v>
      </c>
      <c r="N3395" t="s">
        <v>449</v>
      </c>
      <c r="O3395" t="s">
        <v>21</v>
      </c>
      <c r="P3395" t="s">
        <v>23</v>
      </c>
      <c r="Q3395" t="s">
        <v>455</v>
      </c>
    </row>
    <row r="3396" spans="1:17" hidden="1" x14ac:dyDescent="0.35">
      <c r="A3396" t="s">
        <v>15</v>
      </c>
      <c r="B3396" t="s">
        <v>16</v>
      </c>
      <c r="C3396" t="s">
        <v>17</v>
      </c>
      <c r="D3396" t="s">
        <v>449</v>
      </c>
      <c r="E3396" t="s">
        <v>19</v>
      </c>
      <c r="F3396" t="s">
        <v>20</v>
      </c>
      <c r="G3396" t="s">
        <v>21</v>
      </c>
      <c r="H3396" s="2">
        <v>42591</v>
      </c>
      <c r="I3396">
        <v>30</v>
      </c>
      <c r="J3396">
        <v>112</v>
      </c>
      <c r="L3396">
        <v>0</v>
      </c>
      <c r="M3396" t="s">
        <v>30</v>
      </c>
      <c r="N3396" t="s">
        <v>449</v>
      </c>
      <c r="O3396" t="s">
        <v>21</v>
      </c>
      <c r="P3396" t="s">
        <v>23</v>
      </c>
      <c r="Q3396" t="s">
        <v>455</v>
      </c>
    </row>
    <row r="3397" spans="1:17" hidden="1" x14ac:dyDescent="0.35">
      <c r="A3397" t="s">
        <v>15</v>
      </c>
      <c r="B3397" t="s">
        <v>16</v>
      </c>
      <c r="C3397" t="s">
        <v>17</v>
      </c>
      <c r="D3397" t="s">
        <v>449</v>
      </c>
      <c r="E3397" t="s">
        <v>19</v>
      </c>
      <c r="F3397" t="s">
        <v>20</v>
      </c>
      <c r="G3397" t="s">
        <v>21</v>
      </c>
      <c r="H3397" s="2">
        <v>42633</v>
      </c>
      <c r="I3397">
        <v>51</v>
      </c>
      <c r="J3397">
        <v>154</v>
      </c>
      <c r="L3397">
        <v>0</v>
      </c>
      <c r="M3397" t="s">
        <v>31</v>
      </c>
      <c r="N3397" t="s">
        <v>449</v>
      </c>
      <c r="O3397" t="s">
        <v>21</v>
      </c>
      <c r="P3397" t="s">
        <v>23</v>
      </c>
      <c r="Q3397" t="s">
        <v>455</v>
      </c>
    </row>
    <row r="3398" spans="1:17" hidden="1" x14ac:dyDescent="0.35">
      <c r="A3398" t="s">
        <v>15</v>
      </c>
      <c r="B3398" t="s">
        <v>16</v>
      </c>
      <c r="C3398" t="s">
        <v>17</v>
      </c>
      <c r="D3398" t="s">
        <v>449</v>
      </c>
      <c r="E3398" t="s">
        <v>19</v>
      </c>
      <c r="F3398" t="s">
        <v>20</v>
      </c>
      <c r="G3398" t="s">
        <v>21</v>
      </c>
      <c r="H3398" s="2">
        <v>42658</v>
      </c>
      <c r="I3398">
        <v>60</v>
      </c>
      <c r="J3398">
        <v>179</v>
      </c>
      <c r="L3398">
        <v>0</v>
      </c>
      <c r="M3398" t="s">
        <v>32</v>
      </c>
      <c r="N3398" t="s">
        <v>449</v>
      </c>
      <c r="O3398" t="s">
        <v>21</v>
      </c>
      <c r="P3398" t="s">
        <v>23</v>
      </c>
      <c r="Q3398" t="s">
        <v>455</v>
      </c>
    </row>
    <row r="3399" spans="1:17" hidden="1" x14ac:dyDescent="0.35">
      <c r="A3399" t="s">
        <v>15</v>
      </c>
      <c r="B3399" t="s">
        <v>16</v>
      </c>
      <c r="C3399" t="s">
        <v>17</v>
      </c>
      <c r="D3399" t="s">
        <v>449</v>
      </c>
      <c r="E3399" t="s">
        <v>33</v>
      </c>
      <c r="F3399" t="s">
        <v>20</v>
      </c>
      <c r="G3399" t="s">
        <v>34</v>
      </c>
      <c r="H3399" s="2">
        <v>42500</v>
      </c>
      <c r="I3399">
        <v>10</v>
      </c>
      <c r="J3399">
        <v>5</v>
      </c>
      <c r="L3399">
        <v>0</v>
      </c>
      <c r="M3399" t="s">
        <v>22</v>
      </c>
      <c r="N3399" t="s">
        <v>449</v>
      </c>
      <c r="O3399" t="s">
        <v>34</v>
      </c>
      <c r="P3399" t="s">
        <v>23</v>
      </c>
      <c r="Q3399" t="s">
        <v>456</v>
      </c>
    </row>
    <row r="3400" spans="1:17" x14ac:dyDescent="0.35">
      <c r="A3400" t="s">
        <v>15</v>
      </c>
      <c r="B3400" t="s">
        <v>16</v>
      </c>
      <c r="C3400" t="s">
        <v>17</v>
      </c>
      <c r="D3400" t="s">
        <v>449</v>
      </c>
      <c r="E3400" t="s">
        <v>33</v>
      </c>
      <c r="F3400" t="s">
        <v>20</v>
      </c>
      <c r="G3400" t="s">
        <v>34</v>
      </c>
      <c r="H3400" s="2">
        <v>42503</v>
      </c>
      <c r="I3400">
        <v>10</v>
      </c>
      <c r="J3400">
        <v>8</v>
      </c>
      <c r="K3400">
        <f t="shared" ref="K3400:K3407" si="385">I3400-10</f>
        <v>0</v>
      </c>
      <c r="L3400">
        <v>0</v>
      </c>
      <c r="M3400" t="s">
        <v>25</v>
      </c>
      <c r="N3400" t="s">
        <v>449</v>
      </c>
      <c r="O3400" t="s">
        <v>34</v>
      </c>
      <c r="P3400" t="s">
        <v>23</v>
      </c>
      <c r="Q3400" t="s">
        <v>456</v>
      </c>
    </row>
    <row r="3401" spans="1:17" x14ac:dyDescent="0.35">
      <c r="A3401" t="s">
        <v>15</v>
      </c>
      <c r="B3401" t="s">
        <v>16</v>
      </c>
      <c r="C3401" t="s">
        <v>17</v>
      </c>
      <c r="D3401" t="s">
        <v>449</v>
      </c>
      <c r="E3401" t="s">
        <v>33</v>
      </c>
      <c r="F3401" t="s">
        <v>20</v>
      </c>
      <c r="G3401" t="s">
        <v>34</v>
      </c>
      <c r="H3401" s="2">
        <v>42510</v>
      </c>
      <c r="I3401">
        <v>12.16666666666667</v>
      </c>
      <c r="J3401">
        <v>15</v>
      </c>
      <c r="K3401">
        <f t="shared" si="385"/>
        <v>2.1666666666666696</v>
      </c>
      <c r="L3401">
        <v>2</v>
      </c>
      <c r="M3401" t="s">
        <v>26</v>
      </c>
      <c r="N3401" t="s">
        <v>449</v>
      </c>
      <c r="O3401" t="s">
        <v>34</v>
      </c>
      <c r="P3401" t="s">
        <v>23</v>
      </c>
      <c r="Q3401" t="s">
        <v>456</v>
      </c>
    </row>
    <row r="3402" spans="1:17" x14ac:dyDescent="0.35">
      <c r="A3402" t="s">
        <v>15</v>
      </c>
      <c r="B3402" t="s">
        <v>16</v>
      </c>
      <c r="C3402" t="s">
        <v>17</v>
      </c>
      <c r="D3402" t="s">
        <v>449</v>
      </c>
      <c r="E3402" t="s">
        <v>33</v>
      </c>
      <c r="F3402" t="s">
        <v>20</v>
      </c>
      <c r="G3402" t="s">
        <v>34</v>
      </c>
      <c r="H3402" s="2">
        <v>42514</v>
      </c>
      <c r="I3402">
        <v>13.47916666666667</v>
      </c>
      <c r="J3402">
        <v>19</v>
      </c>
      <c r="K3402">
        <f t="shared" si="385"/>
        <v>3.4791666666666696</v>
      </c>
      <c r="L3402">
        <v>3</v>
      </c>
      <c r="M3402" t="s">
        <v>39</v>
      </c>
      <c r="N3402" t="s">
        <v>449</v>
      </c>
      <c r="O3402" t="s">
        <v>34</v>
      </c>
      <c r="P3402" t="s">
        <v>23</v>
      </c>
      <c r="Q3402" t="s">
        <v>456</v>
      </c>
    </row>
    <row r="3403" spans="1:17" x14ac:dyDescent="0.35">
      <c r="A3403" t="s">
        <v>15</v>
      </c>
      <c r="B3403" t="s">
        <v>16</v>
      </c>
      <c r="C3403" t="s">
        <v>17</v>
      </c>
      <c r="D3403" t="s">
        <v>449</v>
      </c>
      <c r="E3403" t="s">
        <v>33</v>
      </c>
      <c r="F3403" t="s">
        <v>20</v>
      </c>
      <c r="G3403" t="s">
        <v>34</v>
      </c>
      <c r="H3403" s="2">
        <v>42517</v>
      </c>
      <c r="I3403">
        <v>14.35416666666667</v>
      </c>
      <c r="J3403">
        <v>22</v>
      </c>
      <c r="K3403">
        <f t="shared" si="385"/>
        <v>4.3541666666666696</v>
      </c>
      <c r="L3403">
        <v>4</v>
      </c>
      <c r="M3403" t="s">
        <v>27</v>
      </c>
      <c r="N3403" t="s">
        <v>449</v>
      </c>
      <c r="O3403" t="s">
        <v>34</v>
      </c>
      <c r="P3403" t="s">
        <v>23</v>
      </c>
      <c r="Q3403" t="s">
        <v>456</v>
      </c>
    </row>
    <row r="3404" spans="1:17" x14ac:dyDescent="0.35">
      <c r="A3404" t="s">
        <v>15</v>
      </c>
      <c r="B3404" t="s">
        <v>16</v>
      </c>
      <c r="C3404" t="s">
        <v>17</v>
      </c>
      <c r="D3404" t="s">
        <v>449</v>
      </c>
      <c r="E3404" t="s">
        <v>33</v>
      </c>
      <c r="F3404" t="s">
        <v>20</v>
      </c>
      <c r="G3404" t="s">
        <v>34</v>
      </c>
      <c r="H3404" s="2">
        <v>42521</v>
      </c>
      <c r="I3404">
        <v>15.4375</v>
      </c>
      <c r="J3404">
        <v>26</v>
      </c>
      <c r="K3404">
        <f t="shared" si="385"/>
        <v>5.4375</v>
      </c>
      <c r="L3404">
        <v>5</v>
      </c>
      <c r="M3404" t="s">
        <v>28</v>
      </c>
      <c r="N3404" t="s">
        <v>449</v>
      </c>
      <c r="O3404" t="s">
        <v>34</v>
      </c>
      <c r="P3404" t="s">
        <v>23</v>
      </c>
      <c r="Q3404" t="s">
        <v>456</v>
      </c>
    </row>
    <row r="3405" spans="1:17" x14ac:dyDescent="0.35">
      <c r="A3405" t="s">
        <v>15</v>
      </c>
      <c r="B3405" t="s">
        <v>16</v>
      </c>
      <c r="C3405" t="s">
        <v>17</v>
      </c>
      <c r="D3405" t="s">
        <v>449</v>
      </c>
      <c r="E3405" t="s">
        <v>33</v>
      </c>
      <c r="F3405" t="s">
        <v>20</v>
      </c>
      <c r="G3405" t="s">
        <v>34</v>
      </c>
      <c r="H3405" s="2">
        <v>42524</v>
      </c>
      <c r="I3405">
        <v>16.324999999999999</v>
      </c>
      <c r="J3405">
        <v>29</v>
      </c>
      <c r="K3405">
        <f t="shared" si="385"/>
        <v>6.3249999999999993</v>
      </c>
      <c r="L3405">
        <v>6</v>
      </c>
      <c r="M3405" t="s">
        <v>40</v>
      </c>
      <c r="N3405" t="s">
        <v>449</v>
      </c>
      <c r="O3405" t="s">
        <v>34</v>
      </c>
      <c r="P3405" t="s">
        <v>23</v>
      </c>
      <c r="Q3405" t="s">
        <v>456</v>
      </c>
    </row>
    <row r="3406" spans="1:17" x14ac:dyDescent="0.35">
      <c r="A3406" t="s">
        <v>15</v>
      </c>
      <c r="B3406" t="s">
        <v>16</v>
      </c>
      <c r="C3406" t="s">
        <v>17</v>
      </c>
      <c r="D3406" t="s">
        <v>449</v>
      </c>
      <c r="E3406" t="s">
        <v>33</v>
      </c>
      <c r="F3406" t="s">
        <v>20</v>
      </c>
      <c r="G3406" t="s">
        <v>34</v>
      </c>
      <c r="H3406" s="2">
        <v>42528</v>
      </c>
      <c r="I3406">
        <v>17.108108108108109</v>
      </c>
      <c r="J3406">
        <v>33</v>
      </c>
      <c r="K3406">
        <f t="shared" si="385"/>
        <v>7.1081081081081088</v>
      </c>
      <c r="L3406">
        <v>7</v>
      </c>
      <c r="M3406" t="s">
        <v>29</v>
      </c>
      <c r="N3406" t="s">
        <v>449</v>
      </c>
      <c r="O3406" t="s">
        <v>34</v>
      </c>
      <c r="P3406" t="s">
        <v>23</v>
      </c>
      <c r="Q3406" t="s">
        <v>456</v>
      </c>
    </row>
    <row r="3407" spans="1:17" x14ac:dyDescent="0.35">
      <c r="A3407" t="s">
        <v>15</v>
      </c>
      <c r="B3407" t="s">
        <v>16</v>
      </c>
      <c r="C3407" t="s">
        <v>17</v>
      </c>
      <c r="D3407" t="s">
        <v>449</v>
      </c>
      <c r="E3407" t="s">
        <v>33</v>
      </c>
      <c r="F3407" t="s">
        <v>20</v>
      </c>
      <c r="G3407" t="s">
        <v>34</v>
      </c>
      <c r="H3407" s="2">
        <v>42531</v>
      </c>
      <c r="I3407">
        <v>17.756756756756761</v>
      </c>
      <c r="J3407">
        <v>36</v>
      </c>
      <c r="K3407">
        <f t="shared" si="385"/>
        <v>7.7567567567567615</v>
      </c>
      <c r="L3407">
        <v>8</v>
      </c>
      <c r="M3407" t="s">
        <v>49</v>
      </c>
      <c r="N3407" t="s">
        <v>449</v>
      </c>
      <c r="O3407" t="s">
        <v>34</v>
      </c>
      <c r="P3407" t="s">
        <v>23</v>
      </c>
      <c r="Q3407" t="s">
        <v>456</v>
      </c>
    </row>
    <row r="3408" spans="1:17" hidden="1" x14ac:dyDescent="0.35">
      <c r="A3408" t="s">
        <v>15</v>
      </c>
      <c r="B3408" t="s">
        <v>16</v>
      </c>
      <c r="C3408" t="s">
        <v>17</v>
      </c>
      <c r="D3408" t="s">
        <v>449</v>
      </c>
      <c r="E3408" t="s">
        <v>33</v>
      </c>
      <c r="F3408" t="s">
        <v>20</v>
      </c>
      <c r="G3408" t="s">
        <v>34</v>
      </c>
      <c r="H3408" s="2">
        <v>42594</v>
      </c>
      <c r="I3408">
        <v>30</v>
      </c>
      <c r="J3408">
        <v>99</v>
      </c>
      <c r="L3408">
        <v>0</v>
      </c>
      <c r="M3408" t="s">
        <v>30</v>
      </c>
      <c r="N3408" t="s">
        <v>449</v>
      </c>
      <c r="O3408" t="s">
        <v>34</v>
      </c>
      <c r="P3408" t="s">
        <v>23</v>
      </c>
      <c r="Q3408" t="s">
        <v>456</v>
      </c>
    </row>
    <row r="3409" spans="1:17" hidden="1" x14ac:dyDescent="0.35">
      <c r="A3409" t="s">
        <v>15</v>
      </c>
      <c r="B3409" t="s">
        <v>16</v>
      </c>
      <c r="C3409" t="s">
        <v>17</v>
      </c>
      <c r="D3409" t="s">
        <v>449</v>
      </c>
      <c r="E3409" t="s">
        <v>33</v>
      </c>
      <c r="F3409" t="s">
        <v>20</v>
      </c>
      <c r="G3409" t="s">
        <v>34</v>
      </c>
      <c r="H3409" s="2">
        <v>42619</v>
      </c>
      <c r="I3409">
        <v>50</v>
      </c>
      <c r="J3409">
        <v>124</v>
      </c>
      <c r="L3409">
        <v>0</v>
      </c>
      <c r="M3409" t="s">
        <v>31</v>
      </c>
      <c r="N3409" t="s">
        <v>449</v>
      </c>
      <c r="O3409" t="s">
        <v>34</v>
      </c>
      <c r="P3409" t="s">
        <v>23</v>
      </c>
      <c r="Q3409" t="s">
        <v>456</v>
      </c>
    </row>
    <row r="3410" spans="1:17" hidden="1" x14ac:dyDescent="0.35">
      <c r="A3410" t="s">
        <v>15</v>
      </c>
      <c r="B3410" t="s">
        <v>16</v>
      </c>
      <c r="C3410" t="s">
        <v>17</v>
      </c>
      <c r="D3410" t="s">
        <v>449</v>
      </c>
      <c r="E3410" t="s">
        <v>33</v>
      </c>
      <c r="F3410" t="s">
        <v>20</v>
      </c>
      <c r="G3410" t="s">
        <v>34</v>
      </c>
      <c r="L3410">
        <v>0</v>
      </c>
      <c r="M3410" t="s">
        <v>32</v>
      </c>
      <c r="N3410" t="s">
        <v>449</v>
      </c>
      <c r="O3410" t="s">
        <v>34</v>
      </c>
      <c r="P3410" t="s">
        <v>23</v>
      </c>
      <c r="Q3410" t="s">
        <v>456</v>
      </c>
    </row>
    <row r="3411" spans="1:17" hidden="1" x14ac:dyDescent="0.35">
      <c r="A3411" t="s">
        <v>15</v>
      </c>
      <c r="B3411" t="s">
        <v>16</v>
      </c>
      <c r="C3411" t="s">
        <v>17</v>
      </c>
      <c r="D3411" t="s">
        <v>449</v>
      </c>
      <c r="E3411" t="s">
        <v>36</v>
      </c>
      <c r="F3411" t="s">
        <v>20</v>
      </c>
      <c r="G3411" t="s">
        <v>37</v>
      </c>
      <c r="H3411" s="2">
        <v>42510</v>
      </c>
      <c r="I3411">
        <v>10</v>
      </c>
      <c r="J3411">
        <v>10</v>
      </c>
      <c r="L3411">
        <v>0</v>
      </c>
      <c r="M3411" t="s">
        <v>22</v>
      </c>
      <c r="N3411" t="s">
        <v>449</v>
      </c>
      <c r="O3411" t="s">
        <v>37</v>
      </c>
      <c r="P3411" t="s">
        <v>23</v>
      </c>
      <c r="Q3411" t="s">
        <v>457</v>
      </c>
    </row>
    <row r="3412" spans="1:17" x14ac:dyDescent="0.35">
      <c r="A3412" t="s">
        <v>15</v>
      </c>
      <c r="B3412" t="s">
        <v>16</v>
      </c>
      <c r="C3412" t="s">
        <v>17</v>
      </c>
      <c r="D3412" t="s">
        <v>449</v>
      </c>
      <c r="E3412" t="s">
        <v>36</v>
      </c>
      <c r="F3412" t="s">
        <v>20</v>
      </c>
      <c r="G3412" t="s">
        <v>37</v>
      </c>
      <c r="H3412" s="2">
        <v>42510</v>
      </c>
      <c r="I3412">
        <v>10</v>
      </c>
      <c r="J3412">
        <v>10</v>
      </c>
      <c r="K3412">
        <f t="shared" ref="K3412:K3418" si="386">I3412-10</f>
        <v>0</v>
      </c>
      <c r="L3412">
        <v>0</v>
      </c>
      <c r="M3412" t="s">
        <v>25</v>
      </c>
      <c r="N3412" t="s">
        <v>449</v>
      </c>
      <c r="O3412" t="s">
        <v>37</v>
      </c>
      <c r="P3412" t="s">
        <v>23</v>
      </c>
      <c r="Q3412" t="s">
        <v>457</v>
      </c>
    </row>
    <row r="3413" spans="1:17" x14ac:dyDescent="0.35">
      <c r="A3413" t="s">
        <v>15</v>
      </c>
      <c r="B3413" t="s">
        <v>16</v>
      </c>
      <c r="C3413" t="s">
        <v>17</v>
      </c>
      <c r="D3413" t="s">
        <v>449</v>
      </c>
      <c r="E3413" t="s">
        <v>36</v>
      </c>
      <c r="F3413" t="s">
        <v>20</v>
      </c>
      <c r="G3413" t="s">
        <v>37</v>
      </c>
      <c r="H3413" s="2">
        <v>42514</v>
      </c>
      <c r="I3413">
        <v>11.875</v>
      </c>
      <c r="J3413">
        <v>14</v>
      </c>
      <c r="K3413">
        <f t="shared" si="386"/>
        <v>1.875</v>
      </c>
      <c r="L3413">
        <v>2</v>
      </c>
      <c r="M3413" t="s">
        <v>26</v>
      </c>
      <c r="N3413" t="s">
        <v>449</v>
      </c>
      <c r="O3413" t="s">
        <v>37</v>
      </c>
      <c r="P3413" t="s">
        <v>23</v>
      </c>
      <c r="Q3413" t="s">
        <v>457</v>
      </c>
    </row>
    <row r="3414" spans="1:17" x14ac:dyDescent="0.35">
      <c r="A3414" t="s">
        <v>15</v>
      </c>
      <c r="B3414" t="s">
        <v>16</v>
      </c>
      <c r="C3414" t="s">
        <v>17</v>
      </c>
      <c r="D3414" t="s">
        <v>449</v>
      </c>
      <c r="E3414" t="s">
        <v>36</v>
      </c>
      <c r="F3414" t="s">
        <v>20</v>
      </c>
      <c r="G3414" t="s">
        <v>37</v>
      </c>
      <c r="H3414" s="2">
        <v>42517</v>
      </c>
      <c r="I3414">
        <v>12.6875</v>
      </c>
      <c r="J3414">
        <v>17</v>
      </c>
      <c r="K3414">
        <f t="shared" si="386"/>
        <v>2.6875</v>
      </c>
      <c r="L3414">
        <v>3</v>
      </c>
      <c r="M3414" t="s">
        <v>39</v>
      </c>
      <c r="N3414" t="s">
        <v>449</v>
      </c>
      <c r="O3414" t="s">
        <v>37</v>
      </c>
      <c r="P3414" t="s">
        <v>23</v>
      </c>
      <c r="Q3414" t="s">
        <v>457</v>
      </c>
    </row>
    <row r="3415" spans="1:17" x14ac:dyDescent="0.35">
      <c r="A3415" t="s">
        <v>15</v>
      </c>
      <c r="B3415" t="s">
        <v>16</v>
      </c>
      <c r="C3415" t="s">
        <v>17</v>
      </c>
      <c r="D3415" t="s">
        <v>449</v>
      </c>
      <c r="E3415" t="s">
        <v>36</v>
      </c>
      <c r="F3415" t="s">
        <v>20</v>
      </c>
      <c r="G3415" t="s">
        <v>37</v>
      </c>
      <c r="H3415" s="2">
        <v>42521</v>
      </c>
      <c r="I3415">
        <v>13.75</v>
      </c>
      <c r="J3415">
        <v>21</v>
      </c>
      <c r="K3415">
        <f t="shared" si="386"/>
        <v>3.75</v>
      </c>
      <c r="L3415">
        <v>4</v>
      </c>
      <c r="M3415" t="s">
        <v>27</v>
      </c>
      <c r="N3415" t="s">
        <v>449</v>
      </c>
      <c r="O3415" t="s">
        <v>37</v>
      </c>
      <c r="P3415" t="s">
        <v>23</v>
      </c>
      <c r="Q3415" t="s">
        <v>457</v>
      </c>
    </row>
    <row r="3416" spans="1:17" x14ac:dyDescent="0.35">
      <c r="A3416" t="s">
        <v>15</v>
      </c>
      <c r="B3416" t="s">
        <v>16</v>
      </c>
      <c r="C3416" t="s">
        <v>17</v>
      </c>
      <c r="D3416" t="s">
        <v>449</v>
      </c>
      <c r="E3416" t="s">
        <v>36</v>
      </c>
      <c r="F3416" t="s">
        <v>20</v>
      </c>
      <c r="G3416" t="s">
        <v>37</v>
      </c>
      <c r="H3416" s="2">
        <v>42528</v>
      </c>
      <c r="I3416">
        <v>14.8125</v>
      </c>
      <c r="J3416">
        <v>28</v>
      </c>
      <c r="K3416">
        <f t="shared" si="386"/>
        <v>4.8125</v>
      </c>
      <c r="L3416">
        <v>5</v>
      </c>
      <c r="M3416" t="s">
        <v>28</v>
      </c>
      <c r="N3416" t="s">
        <v>449</v>
      </c>
      <c r="O3416" t="s">
        <v>37</v>
      </c>
      <c r="P3416" t="s">
        <v>23</v>
      </c>
      <c r="Q3416" t="s">
        <v>457</v>
      </c>
    </row>
    <row r="3417" spans="1:17" x14ac:dyDescent="0.35">
      <c r="A3417" t="s">
        <v>15</v>
      </c>
      <c r="B3417" t="s">
        <v>16</v>
      </c>
      <c r="C3417" t="s">
        <v>17</v>
      </c>
      <c r="D3417" t="s">
        <v>449</v>
      </c>
      <c r="E3417" t="s">
        <v>36</v>
      </c>
      <c r="F3417" t="s">
        <v>20</v>
      </c>
      <c r="G3417" t="s">
        <v>37</v>
      </c>
      <c r="H3417" s="2">
        <v>42531</v>
      </c>
      <c r="I3417">
        <v>16.125</v>
      </c>
      <c r="J3417">
        <v>31</v>
      </c>
      <c r="K3417">
        <f t="shared" si="386"/>
        <v>6.125</v>
      </c>
      <c r="L3417">
        <v>6</v>
      </c>
      <c r="M3417" t="s">
        <v>40</v>
      </c>
      <c r="N3417" t="s">
        <v>449</v>
      </c>
      <c r="O3417" t="s">
        <v>37</v>
      </c>
      <c r="P3417" t="s">
        <v>23</v>
      </c>
      <c r="Q3417" t="s">
        <v>457</v>
      </c>
    </row>
    <row r="3418" spans="1:17" x14ac:dyDescent="0.35">
      <c r="A3418" t="s">
        <v>15</v>
      </c>
      <c r="B3418" t="s">
        <v>16</v>
      </c>
      <c r="C3418" t="s">
        <v>17</v>
      </c>
      <c r="D3418" t="s">
        <v>449</v>
      </c>
      <c r="E3418" t="s">
        <v>36</v>
      </c>
      <c r="F3418" t="s">
        <v>20</v>
      </c>
      <c r="G3418" t="s">
        <v>37</v>
      </c>
      <c r="H3418" s="2">
        <v>42535</v>
      </c>
      <c r="I3418">
        <v>17.875</v>
      </c>
      <c r="J3418">
        <v>35</v>
      </c>
      <c r="K3418">
        <f t="shared" si="386"/>
        <v>7.875</v>
      </c>
      <c r="L3418">
        <v>8</v>
      </c>
      <c r="M3418" t="s">
        <v>49</v>
      </c>
      <c r="N3418" t="s">
        <v>449</v>
      </c>
      <c r="O3418" t="s">
        <v>37</v>
      </c>
      <c r="P3418" t="s">
        <v>23</v>
      </c>
      <c r="Q3418" t="s">
        <v>457</v>
      </c>
    </row>
    <row r="3419" spans="1:17" hidden="1" x14ac:dyDescent="0.35">
      <c r="A3419" t="s">
        <v>15</v>
      </c>
      <c r="B3419" t="s">
        <v>16</v>
      </c>
      <c r="C3419" t="s">
        <v>17</v>
      </c>
      <c r="D3419" t="s">
        <v>449</v>
      </c>
      <c r="E3419" t="s">
        <v>36</v>
      </c>
      <c r="F3419" t="s">
        <v>20</v>
      </c>
      <c r="G3419" t="s">
        <v>37</v>
      </c>
      <c r="H3419" s="2">
        <v>42598</v>
      </c>
      <c r="I3419">
        <v>30</v>
      </c>
      <c r="J3419">
        <v>98</v>
      </c>
      <c r="L3419">
        <v>0</v>
      </c>
      <c r="M3419" t="s">
        <v>30</v>
      </c>
      <c r="N3419" t="s">
        <v>449</v>
      </c>
      <c r="O3419" t="s">
        <v>37</v>
      </c>
      <c r="P3419" t="s">
        <v>23</v>
      </c>
      <c r="Q3419" t="s">
        <v>457</v>
      </c>
    </row>
    <row r="3420" spans="1:17" hidden="1" x14ac:dyDescent="0.35">
      <c r="A3420" t="s">
        <v>15</v>
      </c>
      <c r="B3420" t="s">
        <v>16</v>
      </c>
      <c r="C3420" t="s">
        <v>17</v>
      </c>
      <c r="D3420" t="s">
        <v>449</v>
      </c>
      <c r="E3420" t="s">
        <v>36</v>
      </c>
      <c r="F3420" t="s">
        <v>20</v>
      </c>
      <c r="G3420" t="s">
        <v>37</v>
      </c>
      <c r="H3420" s="2">
        <v>42622</v>
      </c>
      <c r="I3420">
        <v>50</v>
      </c>
      <c r="J3420">
        <v>122</v>
      </c>
      <c r="L3420">
        <v>0</v>
      </c>
      <c r="M3420" t="s">
        <v>31</v>
      </c>
      <c r="N3420" t="s">
        <v>449</v>
      </c>
      <c r="O3420" t="s">
        <v>37</v>
      </c>
      <c r="P3420" t="s">
        <v>23</v>
      </c>
      <c r="Q3420" t="s">
        <v>457</v>
      </c>
    </row>
    <row r="3421" spans="1:17" hidden="1" x14ac:dyDescent="0.35">
      <c r="A3421" t="s">
        <v>15</v>
      </c>
      <c r="B3421" t="s">
        <v>16</v>
      </c>
      <c r="C3421" t="s">
        <v>17</v>
      </c>
      <c r="D3421" t="s">
        <v>449</v>
      </c>
      <c r="E3421" t="s">
        <v>36</v>
      </c>
      <c r="F3421" t="s">
        <v>20</v>
      </c>
      <c r="G3421" t="s">
        <v>37</v>
      </c>
      <c r="L3421">
        <v>0</v>
      </c>
      <c r="M3421" t="s">
        <v>32</v>
      </c>
      <c r="N3421" t="s">
        <v>449</v>
      </c>
      <c r="O3421" t="s">
        <v>37</v>
      </c>
      <c r="P3421" t="s">
        <v>23</v>
      </c>
      <c r="Q3421" t="s">
        <v>457</v>
      </c>
    </row>
    <row r="3422" spans="1:17" hidden="1" x14ac:dyDescent="0.35">
      <c r="A3422" t="s">
        <v>15</v>
      </c>
      <c r="B3422" t="s">
        <v>16</v>
      </c>
      <c r="C3422" t="s">
        <v>17</v>
      </c>
      <c r="D3422" t="s">
        <v>449</v>
      </c>
      <c r="E3422" t="s">
        <v>36</v>
      </c>
      <c r="F3422" t="s">
        <v>41</v>
      </c>
      <c r="G3422" t="s">
        <v>37</v>
      </c>
      <c r="H3422" s="2">
        <v>42510</v>
      </c>
      <c r="I3422">
        <v>10</v>
      </c>
      <c r="J3422">
        <v>10</v>
      </c>
      <c r="L3422">
        <v>0</v>
      </c>
      <c r="M3422" t="s">
        <v>22</v>
      </c>
      <c r="N3422" t="s">
        <v>449</v>
      </c>
      <c r="O3422" t="s">
        <v>37</v>
      </c>
      <c r="P3422" t="s">
        <v>41</v>
      </c>
      <c r="Q3422" t="s">
        <v>458</v>
      </c>
    </row>
    <row r="3423" spans="1:17" x14ac:dyDescent="0.35">
      <c r="A3423" t="s">
        <v>15</v>
      </c>
      <c r="B3423" t="s">
        <v>16</v>
      </c>
      <c r="C3423" t="s">
        <v>17</v>
      </c>
      <c r="D3423" t="s">
        <v>449</v>
      </c>
      <c r="E3423" t="s">
        <v>36</v>
      </c>
      <c r="F3423" t="s">
        <v>41</v>
      </c>
      <c r="G3423" t="s">
        <v>37</v>
      </c>
      <c r="H3423" s="2">
        <v>42510</v>
      </c>
      <c r="I3423">
        <v>10</v>
      </c>
      <c r="J3423">
        <v>10</v>
      </c>
      <c r="K3423">
        <f t="shared" ref="K3423:K3428" si="387">I3423-10</f>
        <v>0</v>
      </c>
      <c r="L3423">
        <v>0</v>
      </c>
      <c r="M3423" t="s">
        <v>25</v>
      </c>
      <c r="N3423" t="s">
        <v>449</v>
      </c>
      <c r="O3423" t="s">
        <v>37</v>
      </c>
      <c r="P3423" t="s">
        <v>41</v>
      </c>
      <c r="Q3423" t="s">
        <v>458</v>
      </c>
    </row>
    <row r="3424" spans="1:17" x14ac:dyDescent="0.35">
      <c r="A3424" t="s">
        <v>15</v>
      </c>
      <c r="B3424" t="s">
        <v>16</v>
      </c>
      <c r="C3424" t="s">
        <v>17</v>
      </c>
      <c r="D3424" t="s">
        <v>449</v>
      </c>
      <c r="E3424" t="s">
        <v>36</v>
      </c>
      <c r="F3424" t="s">
        <v>41</v>
      </c>
      <c r="G3424" t="s">
        <v>37</v>
      </c>
      <c r="H3424" s="2">
        <v>42514</v>
      </c>
      <c r="I3424">
        <v>12</v>
      </c>
      <c r="J3424">
        <v>14</v>
      </c>
      <c r="K3424">
        <f t="shared" si="387"/>
        <v>2</v>
      </c>
      <c r="L3424">
        <v>2</v>
      </c>
      <c r="M3424" t="s">
        <v>26</v>
      </c>
      <c r="N3424" t="s">
        <v>449</v>
      </c>
      <c r="O3424" t="s">
        <v>37</v>
      </c>
      <c r="P3424" t="s">
        <v>41</v>
      </c>
      <c r="Q3424" t="s">
        <v>458</v>
      </c>
    </row>
    <row r="3425" spans="1:17" x14ac:dyDescent="0.35">
      <c r="A3425" t="s">
        <v>15</v>
      </c>
      <c r="B3425" t="s">
        <v>16</v>
      </c>
      <c r="C3425" t="s">
        <v>17</v>
      </c>
      <c r="D3425" t="s">
        <v>449</v>
      </c>
      <c r="E3425" t="s">
        <v>36</v>
      </c>
      <c r="F3425" t="s">
        <v>41</v>
      </c>
      <c r="G3425" t="s">
        <v>37</v>
      </c>
      <c r="H3425" s="2">
        <v>42521</v>
      </c>
      <c r="I3425">
        <v>13.8125</v>
      </c>
      <c r="J3425">
        <v>21</v>
      </c>
      <c r="K3425">
        <f t="shared" si="387"/>
        <v>3.8125</v>
      </c>
      <c r="L3425">
        <v>4</v>
      </c>
      <c r="M3425" t="s">
        <v>27</v>
      </c>
      <c r="N3425" t="s">
        <v>449</v>
      </c>
      <c r="O3425" t="s">
        <v>37</v>
      </c>
      <c r="P3425" t="s">
        <v>41</v>
      </c>
      <c r="Q3425" t="s">
        <v>458</v>
      </c>
    </row>
    <row r="3426" spans="1:17" x14ac:dyDescent="0.35">
      <c r="A3426" t="s">
        <v>15</v>
      </c>
      <c r="B3426" t="s">
        <v>16</v>
      </c>
      <c r="C3426" t="s">
        <v>17</v>
      </c>
      <c r="D3426" t="s">
        <v>449</v>
      </c>
      <c r="E3426" t="s">
        <v>36</v>
      </c>
      <c r="F3426" t="s">
        <v>41</v>
      </c>
      <c r="G3426" t="s">
        <v>37</v>
      </c>
      <c r="H3426" s="2">
        <v>42524</v>
      </c>
      <c r="I3426">
        <v>14.5625</v>
      </c>
      <c r="J3426">
        <v>24</v>
      </c>
      <c r="K3426">
        <f t="shared" si="387"/>
        <v>4.5625</v>
      </c>
      <c r="L3426">
        <v>5</v>
      </c>
      <c r="M3426" t="s">
        <v>28</v>
      </c>
      <c r="N3426" t="s">
        <v>449</v>
      </c>
      <c r="O3426" t="s">
        <v>37</v>
      </c>
      <c r="P3426" t="s">
        <v>41</v>
      </c>
      <c r="Q3426" t="s">
        <v>458</v>
      </c>
    </row>
    <row r="3427" spans="1:17" x14ac:dyDescent="0.35">
      <c r="A3427" t="s">
        <v>15</v>
      </c>
      <c r="B3427" t="s">
        <v>16</v>
      </c>
      <c r="C3427" t="s">
        <v>17</v>
      </c>
      <c r="D3427" t="s">
        <v>449</v>
      </c>
      <c r="E3427" t="s">
        <v>36</v>
      </c>
      <c r="F3427" t="s">
        <v>41</v>
      </c>
      <c r="G3427" t="s">
        <v>37</v>
      </c>
      <c r="H3427" s="2">
        <v>42531</v>
      </c>
      <c r="I3427">
        <v>16.375</v>
      </c>
      <c r="J3427">
        <v>31</v>
      </c>
      <c r="K3427">
        <f t="shared" si="387"/>
        <v>6.375</v>
      </c>
      <c r="L3427">
        <v>6</v>
      </c>
      <c r="M3427" t="s">
        <v>40</v>
      </c>
      <c r="N3427" t="s">
        <v>449</v>
      </c>
      <c r="O3427" t="s">
        <v>37</v>
      </c>
      <c r="P3427" t="s">
        <v>41</v>
      </c>
      <c r="Q3427" t="s">
        <v>458</v>
      </c>
    </row>
    <row r="3428" spans="1:17" x14ac:dyDescent="0.35">
      <c r="A3428" t="s">
        <v>15</v>
      </c>
      <c r="B3428" t="s">
        <v>16</v>
      </c>
      <c r="C3428" t="s">
        <v>17</v>
      </c>
      <c r="D3428" t="s">
        <v>449</v>
      </c>
      <c r="E3428" t="s">
        <v>36</v>
      </c>
      <c r="F3428" t="s">
        <v>41</v>
      </c>
      <c r="G3428" t="s">
        <v>37</v>
      </c>
      <c r="H3428" s="2">
        <v>42535</v>
      </c>
      <c r="I3428">
        <v>17.6875</v>
      </c>
      <c r="J3428">
        <v>35</v>
      </c>
      <c r="K3428">
        <f t="shared" si="387"/>
        <v>7.6875</v>
      </c>
      <c r="L3428">
        <v>8</v>
      </c>
      <c r="M3428" t="s">
        <v>49</v>
      </c>
      <c r="N3428" t="s">
        <v>449</v>
      </c>
      <c r="O3428" t="s">
        <v>37</v>
      </c>
      <c r="P3428" t="s">
        <v>41</v>
      </c>
      <c r="Q3428" t="s">
        <v>458</v>
      </c>
    </row>
    <row r="3429" spans="1:17" hidden="1" x14ac:dyDescent="0.35">
      <c r="A3429" t="s">
        <v>15</v>
      </c>
      <c r="B3429" t="s">
        <v>16</v>
      </c>
      <c r="C3429" t="s">
        <v>17</v>
      </c>
      <c r="D3429" t="s">
        <v>449</v>
      </c>
      <c r="E3429" t="s">
        <v>36</v>
      </c>
      <c r="F3429" t="s">
        <v>41</v>
      </c>
      <c r="G3429" t="s">
        <v>37</v>
      </c>
      <c r="H3429" s="2">
        <v>42598</v>
      </c>
      <c r="I3429">
        <v>30</v>
      </c>
      <c r="J3429">
        <v>98</v>
      </c>
      <c r="L3429">
        <v>0</v>
      </c>
      <c r="M3429" t="s">
        <v>30</v>
      </c>
      <c r="N3429" t="s">
        <v>449</v>
      </c>
      <c r="O3429" t="s">
        <v>37</v>
      </c>
      <c r="P3429" t="s">
        <v>41</v>
      </c>
      <c r="Q3429" t="s">
        <v>458</v>
      </c>
    </row>
    <row r="3430" spans="1:17" hidden="1" x14ac:dyDescent="0.35">
      <c r="A3430" t="s">
        <v>15</v>
      </c>
      <c r="B3430" t="s">
        <v>16</v>
      </c>
      <c r="C3430" t="s">
        <v>17</v>
      </c>
      <c r="D3430" t="s">
        <v>449</v>
      </c>
      <c r="E3430" t="s">
        <v>36</v>
      </c>
      <c r="F3430" t="s">
        <v>41</v>
      </c>
      <c r="G3430" t="s">
        <v>37</v>
      </c>
      <c r="H3430" s="2">
        <v>42619</v>
      </c>
      <c r="I3430">
        <v>50</v>
      </c>
      <c r="J3430">
        <v>119</v>
      </c>
      <c r="L3430">
        <v>0</v>
      </c>
      <c r="M3430" t="s">
        <v>31</v>
      </c>
      <c r="N3430" t="s">
        <v>449</v>
      </c>
      <c r="O3430" t="s">
        <v>37</v>
      </c>
      <c r="P3430" t="s">
        <v>41</v>
      </c>
      <c r="Q3430" t="s">
        <v>458</v>
      </c>
    </row>
    <row r="3431" spans="1:17" hidden="1" x14ac:dyDescent="0.35">
      <c r="A3431" t="s">
        <v>15</v>
      </c>
      <c r="B3431" t="s">
        <v>16</v>
      </c>
      <c r="C3431" t="s">
        <v>17</v>
      </c>
      <c r="D3431" t="s">
        <v>449</v>
      </c>
      <c r="E3431" t="s">
        <v>36</v>
      </c>
      <c r="F3431" t="s">
        <v>41</v>
      </c>
      <c r="G3431" t="s">
        <v>37</v>
      </c>
      <c r="L3431">
        <v>0</v>
      </c>
      <c r="M3431" t="s">
        <v>32</v>
      </c>
      <c r="N3431" t="s">
        <v>449</v>
      </c>
      <c r="O3431" t="s">
        <v>37</v>
      </c>
      <c r="P3431" t="s">
        <v>41</v>
      </c>
      <c r="Q3431" t="s">
        <v>458</v>
      </c>
    </row>
    <row r="3432" spans="1:17" hidden="1" x14ac:dyDescent="0.35">
      <c r="A3432" t="s">
        <v>15</v>
      </c>
      <c r="B3432" t="s">
        <v>16</v>
      </c>
      <c r="C3432" t="s">
        <v>17</v>
      </c>
      <c r="D3432" t="s">
        <v>449</v>
      </c>
      <c r="E3432" t="s">
        <v>36</v>
      </c>
      <c r="F3432" t="s">
        <v>43</v>
      </c>
      <c r="G3432" t="s">
        <v>37</v>
      </c>
      <c r="H3432" s="2">
        <v>42510</v>
      </c>
      <c r="I3432">
        <v>10</v>
      </c>
      <c r="J3432">
        <v>10</v>
      </c>
      <c r="L3432">
        <v>0</v>
      </c>
      <c r="M3432" t="s">
        <v>22</v>
      </c>
      <c r="N3432" t="s">
        <v>449</v>
      </c>
      <c r="O3432" t="s">
        <v>37</v>
      </c>
      <c r="P3432" t="s">
        <v>43</v>
      </c>
      <c r="Q3432" t="s">
        <v>459</v>
      </c>
    </row>
    <row r="3433" spans="1:17" x14ac:dyDescent="0.35">
      <c r="A3433" t="s">
        <v>15</v>
      </c>
      <c r="B3433" t="s">
        <v>16</v>
      </c>
      <c r="C3433" t="s">
        <v>17</v>
      </c>
      <c r="D3433" t="s">
        <v>449</v>
      </c>
      <c r="E3433" t="s">
        <v>36</v>
      </c>
      <c r="F3433" t="s">
        <v>43</v>
      </c>
      <c r="G3433" t="s">
        <v>37</v>
      </c>
      <c r="H3433" s="2">
        <v>42510</v>
      </c>
      <c r="I3433">
        <v>10</v>
      </c>
      <c r="J3433">
        <v>10</v>
      </c>
      <c r="K3433">
        <f t="shared" ref="K3433:K3439" si="388">I3433-10</f>
        <v>0</v>
      </c>
      <c r="L3433">
        <v>0</v>
      </c>
      <c r="M3433" t="s">
        <v>25</v>
      </c>
      <c r="N3433" t="s">
        <v>449</v>
      </c>
      <c r="O3433" t="s">
        <v>37</v>
      </c>
      <c r="P3433" t="s">
        <v>43</v>
      </c>
      <c r="Q3433" t="s">
        <v>459</v>
      </c>
    </row>
    <row r="3434" spans="1:17" x14ac:dyDescent="0.35">
      <c r="A3434" t="s">
        <v>15</v>
      </c>
      <c r="B3434" t="s">
        <v>16</v>
      </c>
      <c r="C3434" t="s">
        <v>17</v>
      </c>
      <c r="D3434" t="s">
        <v>449</v>
      </c>
      <c r="E3434" t="s">
        <v>36</v>
      </c>
      <c r="F3434" t="s">
        <v>43</v>
      </c>
      <c r="G3434" t="s">
        <v>37</v>
      </c>
      <c r="H3434" s="2">
        <v>42514</v>
      </c>
      <c r="I3434">
        <v>12</v>
      </c>
      <c r="J3434">
        <v>14</v>
      </c>
      <c r="K3434">
        <f t="shared" si="388"/>
        <v>2</v>
      </c>
      <c r="L3434">
        <v>2</v>
      </c>
      <c r="M3434" t="s">
        <v>26</v>
      </c>
      <c r="N3434" t="s">
        <v>449</v>
      </c>
      <c r="O3434" t="s">
        <v>37</v>
      </c>
      <c r="P3434" t="s">
        <v>43</v>
      </c>
      <c r="Q3434" t="s">
        <v>459</v>
      </c>
    </row>
    <row r="3435" spans="1:17" x14ac:dyDescent="0.35">
      <c r="A3435" t="s">
        <v>15</v>
      </c>
      <c r="B3435" t="s">
        <v>16</v>
      </c>
      <c r="C3435" t="s">
        <v>17</v>
      </c>
      <c r="D3435" t="s">
        <v>449</v>
      </c>
      <c r="E3435" t="s">
        <v>36</v>
      </c>
      <c r="F3435" t="s">
        <v>43</v>
      </c>
      <c r="G3435" t="s">
        <v>37</v>
      </c>
      <c r="H3435" s="2">
        <v>42517</v>
      </c>
      <c r="I3435">
        <v>12.75</v>
      </c>
      <c r="J3435">
        <v>17</v>
      </c>
      <c r="K3435">
        <f t="shared" si="388"/>
        <v>2.75</v>
      </c>
      <c r="L3435">
        <v>3</v>
      </c>
      <c r="M3435" t="s">
        <v>39</v>
      </c>
      <c r="N3435" t="s">
        <v>449</v>
      </c>
      <c r="O3435" t="s">
        <v>37</v>
      </c>
      <c r="P3435" t="s">
        <v>43</v>
      </c>
      <c r="Q3435" t="s">
        <v>459</v>
      </c>
    </row>
    <row r="3436" spans="1:17" x14ac:dyDescent="0.35">
      <c r="A3436" t="s">
        <v>15</v>
      </c>
      <c r="B3436" t="s">
        <v>16</v>
      </c>
      <c r="C3436" t="s">
        <v>17</v>
      </c>
      <c r="D3436" t="s">
        <v>449</v>
      </c>
      <c r="E3436" t="s">
        <v>36</v>
      </c>
      <c r="F3436" t="s">
        <v>43</v>
      </c>
      <c r="G3436" t="s">
        <v>37</v>
      </c>
      <c r="H3436" s="2">
        <v>42521</v>
      </c>
      <c r="I3436">
        <v>14</v>
      </c>
      <c r="J3436">
        <v>21</v>
      </c>
      <c r="K3436">
        <f t="shared" si="388"/>
        <v>4</v>
      </c>
      <c r="L3436">
        <v>4</v>
      </c>
      <c r="M3436" t="s">
        <v>27</v>
      </c>
      <c r="N3436" t="s">
        <v>449</v>
      </c>
      <c r="O3436" t="s">
        <v>37</v>
      </c>
      <c r="P3436" t="s">
        <v>43</v>
      </c>
      <c r="Q3436" t="s">
        <v>459</v>
      </c>
    </row>
    <row r="3437" spans="1:17" x14ac:dyDescent="0.35">
      <c r="A3437" t="s">
        <v>15</v>
      </c>
      <c r="B3437" t="s">
        <v>16</v>
      </c>
      <c r="C3437" t="s">
        <v>17</v>
      </c>
      <c r="D3437" t="s">
        <v>449</v>
      </c>
      <c r="E3437" t="s">
        <v>36</v>
      </c>
      <c r="F3437" t="s">
        <v>43</v>
      </c>
      <c r="G3437" t="s">
        <v>37</v>
      </c>
      <c r="H3437" s="2">
        <v>42524</v>
      </c>
      <c r="I3437">
        <v>14.75</v>
      </c>
      <c r="J3437">
        <v>24</v>
      </c>
      <c r="K3437">
        <f t="shared" si="388"/>
        <v>4.75</v>
      </c>
      <c r="L3437">
        <v>5</v>
      </c>
      <c r="M3437" t="s">
        <v>28</v>
      </c>
      <c r="N3437" t="s">
        <v>449</v>
      </c>
      <c r="O3437" t="s">
        <v>37</v>
      </c>
      <c r="P3437" t="s">
        <v>43</v>
      </c>
      <c r="Q3437" t="s">
        <v>459</v>
      </c>
    </row>
    <row r="3438" spans="1:17" x14ac:dyDescent="0.35">
      <c r="A3438" t="s">
        <v>15</v>
      </c>
      <c r="B3438" t="s">
        <v>16</v>
      </c>
      <c r="C3438" t="s">
        <v>17</v>
      </c>
      <c r="D3438" t="s">
        <v>449</v>
      </c>
      <c r="E3438" t="s">
        <v>36</v>
      </c>
      <c r="F3438" t="s">
        <v>43</v>
      </c>
      <c r="G3438" t="s">
        <v>37</v>
      </c>
      <c r="H3438" s="2">
        <v>42531</v>
      </c>
      <c r="I3438">
        <v>16.5</v>
      </c>
      <c r="J3438">
        <v>31</v>
      </c>
      <c r="K3438">
        <f t="shared" si="388"/>
        <v>6.5</v>
      </c>
      <c r="L3438">
        <v>6</v>
      </c>
      <c r="M3438" t="s">
        <v>40</v>
      </c>
      <c r="N3438" t="s">
        <v>449</v>
      </c>
      <c r="O3438" t="s">
        <v>37</v>
      </c>
      <c r="P3438" t="s">
        <v>43</v>
      </c>
      <c r="Q3438" t="s">
        <v>459</v>
      </c>
    </row>
    <row r="3439" spans="1:17" x14ac:dyDescent="0.35">
      <c r="A3439" t="s">
        <v>15</v>
      </c>
      <c r="B3439" t="s">
        <v>16</v>
      </c>
      <c r="C3439" t="s">
        <v>17</v>
      </c>
      <c r="D3439" t="s">
        <v>449</v>
      </c>
      <c r="E3439" t="s">
        <v>36</v>
      </c>
      <c r="F3439" t="s">
        <v>43</v>
      </c>
      <c r="G3439" t="s">
        <v>37</v>
      </c>
      <c r="H3439" s="2">
        <v>42535</v>
      </c>
      <c r="I3439">
        <v>17.75</v>
      </c>
      <c r="J3439">
        <v>35</v>
      </c>
      <c r="K3439">
        <f t="shared" si="388"/>
        <v>7.75</v>
      </c>
      <c r="L3439">
        <v>8</v>
      </c>
      <c r="M3439" t="s">
        <v>49</v>
      </c>
      <c r="N3439" t="s">
        <v>449</v>
      </c>
      <c r="O3439" t="s">
        <v>37</v>
      </c>
      <c r="P3439" t="s">
        <v>43</v>
      </c>
      <c r="Q3439" t="s">
        <v>459</v>
      </c>
    </row>
    <row r="3440" spans="1:17" hidden="1" x14ac:dyDescent="0.35">
      <c r="A3440" t="s">
        <v>15</v>
      </c>
      <c r="B3440" t="s">
        <v>16</v>
      </c>
      <c r="C3440" t="s">
        <v>17</v>
      </c>
      <c r="D3440" t="s">
        <v>449</v>
      </c>
      <c r="E3440" t="s">
        <v>36</v>
      </c>
      <c r="F3440" t="s">
        <v>43</v>
      </c>
      <c r="G3440" t="s">
        <v>37</v>
      </c>
      <c r="H3440" s="2">
        <v>42594</v>
      </c>
      <c r="I3440">
        <v>30</v>
      </c>
      <c r="J3440">
        <v>94</v>
      </c>
      <c r="L3440">
        <v>0</v>
      </c>
      <c r="M3440" t="s">
        <v>30</v>
      </c>
      <c r="N3440" t="s">
        <v>449</v>
      </c>
      <c r="O3440" t="s">
        <v>37</v>
      </c>
      <c r="P3440" t="s">
        <v>43</v>
      </c>
      <c r="Q3440" t="s">
        <v>459</v>
      </c>
    </row>
    <row r="3441" spans="1:17" hidden="1" x14ac:dyDescent="0.35">
      <c r="A3441" t="s">
        <v>15</v>
      </c>
      <c r="B3441" t="s">
        <v>16</v>
      </c>
      <c r="C3441" t="s">
        <v>17</v>
      </c>
      <c r="D3441" t="s">
        <v>449</v>
      </c>
      <c r="E3441" t="s">
        <v>36</v>
      </c>
      <c r="F3441" t="s">
        <v>43</v>
      </c>
      <c r="G3441" t="s">
        <v>37</v>
      </c>
      <c r="H3441" s="2">
        <v>42619</v>
      </c>
      <c r="I3441">
        <v>51</v>
      </c>
      <c r="J3441">
        <v>119</v>
      </c>
      <c r="L3441">
        <v>0</v>
      </c>
      <c r="M3441" t="s">
        <v>31</v>
      </c>
      <c r="N3441" t="s">
        <v>449</v>
      </c>
      <c r="O3441" t="s">
        <v>37</v>
      </c>
      <c r="P3441" t="s">
        <v>43</v>
      </c>
      <c r="Q3441" t="s">
        <v>459</v>
      </c>
    </row>
    <row r="3442" spans="1:17" hidden="1" x14ac:dyDescent="0.35">
      <c r="A3442" t="s">
        <v>15</v>
      </c>
      <c r="B3442" t="s">
        <v>16</v>
      </c>
      <c r="C3442" t="s">
        <v>17</v>
      </c>
      <c r="D3442" t="s">
        <v>449</v>
      </c>
      <c r="E3442" t="s">
        <v>36</v>
      </c>
      <c r="F3442" t="s">
        <v>43</v>
      </c>
      <c r="G3442" t="s">
        <v>37</v>
      </c>
      <c r="H3442" s="2">
        <v>42658</v>
      </c>
      <c r="I3442">
        <v>60</v>
      </c>
      <c r="J3442">
        <v>158</v>
      </c>
      <c r="L3442">
        <v>0</v>
      </c>
      <c r="M3442" t="s">
        <v>32</v>
      </c>
      <c r="N3442" t="s">
        <v>449</v>
      </c>
      <c r="O3442" t="s">
        <v>37</v>
      </c>
      <c r="P3442" t="s">
        <v>43</v>
      </c>
      <c r="Q3442" t="s">
        <v>459</v>
      </c>
    </row>
    <row r="3443" spans="1:17" hidden="1" x14ac:dyDescent="0.35">
      <c r="A3443" t="s">
        <v>15</v>
      </c>
      <c r="B3443" t="s">
        <v>16</v>
      </c>
      <c r="C3443" t="s">
        <v>17</v>
      </c>
      <c r="D3443" t="s">
        <v>449</v>
      </c>
      <c r="E3443" t="s">
        <v>45</v>
      </c>
      <c r="F3443" t="s">
        <v>20</v>
      </c>
      <c r="G3443" t="s">
        <v>46</v>
      </c>
      <c r="H3443" s="2">
        <v>42517</v>
      </c>
      <c r="I3443">
        <v>10</v>
      </c>
      <c r="J3443">
        <v>7</v>
      </c>
      <c r="L3443">
        <v>0</v>
      </c>
      <c r="M3443" t="s">
        <v>22</v>
      </c>
      <c r="N3443" t="s">
        <v>449</v>
      </c>
      <c r="O3443" t="s">
        <v>46</v>
      </c>
      <c r="P3443" t="s">
        <v>23</v>
      </c>
      <c r="Q3443" t="s">
        <v>460</v>
      </c>
    </row>
    <row r="3444" spans="1:17" x14ac:dyDescent="0.35">
      <c r="A3444" t="s">
        <v>15</v>
      </c>
      <c r="B3444" t="s">
        <v>16</v>
      </c>
      <c r="C3444" t="s">
        <v>17</v>
      </c>
      <c r="D3444" t="s">
        <v>449</v>
      </c>
      <c r="E3444" t="s">
        <v>45</v>
      </c>
      <c r="F3444" t="s">
        <v>20</v>
      </c>
      <c r="G3444" t="s">
        <v>46</v>
      </c>
      <c r="H3444" s="2">
        <v>42521</v>
      </c>
      <c r="I3444">
        <v>10</v>
      </c>
      <c r="J3444">
        <v>11</v>
      </c>
      <c r="K3444">
        <f t="shared" ref="K3444:K3450" si="389">I3444-10</f>
        <v>0</v>
      </c>
      <c r="L3444">
        <v>0</v>
      </c>
      <c r="M3444" t="s">
        <v>25</v>
      </c>
      <c r="N3444" t="s">
        <v>449</v>
      </c>
      <c r="O3444" t="s">
        <v>46</v>
      </c>
      <c r="P3444" t="s">
        <v>23</v>
      </c>
      <c r="Q3444" t="s">
        <v>460</v>
      </c>
    </row>
    <row r="3445" spans="1:17" x14ac:dyDescent="0.35">
      <c r="A3445" t="s">
        <v>15</v>
      </c>
      <c r="B3445" t="s">
        <v>16</v>
      </c>
      <c r="C3445" t="s">
        <v>17</v>
      </c>
      <c r="D3445" t="s">
        <v>449</v>
      </c>
      <c r="E3445" t="s">
        <v>45</v>
      </c>
      <c r="F3445" t="s">
        <v>20</v>
      </c>
      <c r="G3445" t="s">
        <v>46</v>
      </c>
      <c r="H3445" s="2">
        <v>42524</v>
      </c>
      <c r="I3445">
        <v>11</v>
      </c>
      <c r="J3445">
        <v>14</v>
      </c>
      <c r="K3445">
        <f t="shared" si="389"/>
        <v>1</v>
      </c>
      <c r="L3445">
        <v>1</v>
      </c>
      <c r="M3445" t="s">
        <v>48</v>
      </c>
      <c r="N3445" t="s">
        <v>449</v>
      </c>
      <c r="O3445" t="s">
        <v>46</v>
      </c>
      <c r="P3445" t="s">
        <v>23</v>
      </c>
      <c r="Q3445" t="s">
        <v>460</v>
      </c>
    </row>
    <row r="3446" spans="1:17" x14ac:dyDescent="0.35">
      <c r="A3446" t="s">
        <v>15</v>
      </c>
      <c r="B3446" t="s">
        <v>16</v>
      </c>
      <c r="C3446" t="s">
        <v>17</v>
      </c>
      <c r="D3446" t="s">
        <v>449</v>
      </c>
      <c r="E3446" t="s">
        <v>45</v>
      </c>
      <c r="F3446" t="s">
        <v>20</v>
      </c>
      <c r="G3446" t="s">
        <v>46</v>
      </c>
      <c r="H3446" s="2">
        <v>42528</v>
      </c>
      <c r="I3446">
        <v>12.375</v>
      </c>
      <c r="J3446">
        <v>18</v>
      </c>
      <c r="K3446">
        <f t="shared" si="389"/>
        <v>2.375</v>
      </c>
      <c r="L3446">
        <v>2</v>
      </c>
      <c r="M3446" t="s">
        <v>26</v>
      </c>
      <c r="N3446" t="s">
        <v>449</v>
      </c>
      <c r="O3446" t="s">
        <v>46</v>
      </c>
      <c r="P3446" t="s">
        <v>23</v>
      </c>
      <c r="Q3446" t="s">
        <v>460</v>
      </c>
    </row>
    <row r="3447" spans="1:17" x14ac:dyDescent="0.35">
      <c r="A3447" t="s">
        <v>15</v>
      </c>
      <c r="B3447" t="s">
        <v>16</v>
      </c>
      <c r="C3447" t="s">
        <v>17</v>
      </c>
      <c r="D3447" t="s">
        <v>449</v>
      </c>
      <c r="E3447" t="s">
        <v>45</v>
      </c>
      <c r="F3447" t="s">
        <v>20</v>
      </c>
      <c r="G3447" t="s">
        <v>46</v>
      </c>
      <c r="H3447" s="2">
        <v>42531</v>
      </c>
      <c r="I3447">
        <v>13.5</v>
      </c>
      <c r="J3447">
        <v>21</v>
      </c>
      <c r="K3447">
        <f t="shared" si="389"/>
        <v>3.5</v>
      </c>
      <c r="L3447">
        <v>4</v>
      </c>
      <c r="M3447" t="s">
        <v>27</v>
      </c>
      <c r="N3447" t="s">
        <v>449</v>
      </c>
      <c r="O3447" t="s">
        <v>46</v>
      </c>
      <c r="P3447" t="s">
        <v>23</v>
      </c>
      <c r="Q3447" t="s">
        <v>460</v>
      </c>
    </row>
    <row r="3448" spans="1:17" x14ac:dyDescent="0.35">
      <c r="A3448" t="s">
        <v>15</v>
      </c>
      <c r="B3448" t="s">
        <v>16</v>
      </c>
      <c r="C3448" t="s">
        <v>17</v>
      </c>
      <c r="D3448" t="s">
        <v>449</v>
      </c>
      <c r="E3448" t="s">
        <v>45</v>
      </c>
      <c r="F3448" t="s">
        <v>20</v>
      </c>
      <c r="G3448" t="s">
        <v>46</v>
      </c>
      <c r="H3448" s="2">
        <v>42538</v>
      </c>
      <c r="I3448">
        <v>14.75</v>
      </c>
      <c r="J3448">
        <v>28</v>
      </c>
      <c r="K3448">
        <f t="shared" si="389"/>
        <v>4.75</v>
      </c>
      <c r="L3448">
        <v>5</v>
      </c>
      <c r="M3448" t="s">
        <v>28</v>
      </c>
      <c r="N3448" t="s">
        <v>449</v>
      </c>
      <c r="O3448" t="s">
        <v>46</v>
      </c>
      <c r="P3448" t="s">
        <v>23</v>
      </c>
      <c r="Q3448" t="s">
        <v>460</v>
      </c>
    </row>
    <row r="3449" spans="1:17" x14ac:dyDescent="0.35">
      <c r="A3449" t="s">
        <v>15</v>
      </c>
      <c r="B3449" t="s">
        <v>16</v>
      </c>
      <c r="C3449" t="s">
        <v>17</v>
      </c>
      <c r="D3449" t="s">
        <v>449</v>
      </c>
      <c r="E3449" t="s">
        <v>45</v>
      </c>
      <c r="F3449" t="s">
        <v>20</v>
      </c>
      <c r="G3449" t="s">
        <v>46</v>
      </c>
      <c r="H3449" s="2">
        <v>42543</v>
      </c>
      <c r="I3449">
        <v>16.5</v>
      </c>
      <c r="J3449">
        <v>33</v>
      </c>
      <c r="K3449">
        <f t="shared" si="389"/>
        <v>6.5</v>
      </c>
      <c r="L3449">
        <v>6</v>
      </c>
      <c r="M3449" t="s">
        <v>40</v>
      </c>
      <c r="N3449" t="s">
        <v>449</v>
      </c>
      <c r="O3449" t="s">
        <v>46</v>
      </c>
      <c r="P3449" t="s">
        <v>23</v>
      </c>
      <c r="Q3449" t="s">
        <v>460</v>
      </c>
    </row>
    <row r="3450" spans="1:17" x14ac:dyDescent="0.35">
      <c r="A3450" t="s">
        <v>15</v>
      </c>
      <c r="B3450" t="s">
        <v>16</v>
      </c>
      <c r="C3450" t="s">
        <v>17</v>
      </c>
      <c r="D3450" t="s">
        <v>449</v>
      </c>
      <c r="E3450" t="s">
        <v>45</v>
      </c>
      <c r="F3450" t="s">
        <v>20</v>
      </c>
      <c r="G3450" t="s">
        <v>46</v>
      </c>
      <c r="H3450" s="2">
        <v>42549</v>
      </c>
      <c r="I3450">
        <v>18</v>
      </c>
      <c r="J3450">
        <v>39</v>
      </c>
      <c r="K3450">
        <f t="shared" si="389"/>
        <v>8</v>
      </c>
      <c r="L3450">
        <v>8</v>
      </c>
      <c r="M3450" t="s">
        <v>49</v>
      </c>
      <c r="N3450" t="s">
        <v>449</v>
      </c>
      <c r="O3450" t="s">
        <v>46</v>
      </c>
      <c r="P3450" t="s">
        <v>23</v>
      </c>
      <c r="Q3450" t="s">
        <v>460</v>
      </c>
    </row>
    <row r="3451" spans="1:17" hidden="1" x14ac:dyDescent="0.35">
      <c r="A3451" t="s">
        <v>15</v>
      </c>
      <c r="B3451" t="s">
        <v>16</v>
      </c>
      <c r="C3451" t="s">
        <v>17</v>
      </c>
      <c r="D3451" t="s">
        <v>449</v>
      </c>
      <c r="E3451" t="s">
        <v>45</v>
      </c>
      <c r="F3451" t="s">
        <v>20</v>
      </c>
      <c r="G3451" t="s">
        <v>46</v>
      </c>
      <c r="H3451" s="2">
        <v>42598</v>
      </c>
      <c r="I3451">
        <v>30</v>
      </c>
      <c r="J3451">
        <v>88</v>
      </c>
      <c r="L3451">
        <v>0</v>
      </c>
      <c r="M3451" t="s">
        <v>30</v>
      </c>
      <c r="N3451" t="s">
        <v>449</v>
      </c>
      <c r="O3451" t="s">
        <v>46</v>
      </c>
      <c r="P3451" t="s">
        <v>23</v>
      </c>
      <c r="Q3451" t="s">
        <v>460</v>
      </c>
    </row>
    <row r="3452" spans="1:17" hidden="1" x14ac:dyDescent="0.35">
      <c r="A3452" t="s">
        <v>15</v>
      </c>
      <c r="B3452" t="s">
        <v>16</v>
      </c>
      <c r="C3452" t="s">
        <v>17</v>
      </c>
      <c r="D3452" t="s">
        <v>449</v>
      </c>
      <c r="E3452" t="s">
        <v>45</v>
      </c>
      <c r="F3452" t="s">
        <v>20</v>
      </c>
      <c r="G3452" t="s">
        <v>46</v>
      </c>
      <c r="H3452" s="2">
        <v>42619</v>
      </c>
      <c r="I3452">
        <v>50</v>
      </c>
      <c r="J3452">
        <v>109</v>
      </c>
      <c r="L3452">
        <v>0</v>
      </c>
      <c r="M3452" t="s">
        <v>31</v>
      </c>
      <c r="N3452" t="s">
        <v>449</v>
      </c>
      <c r="O3452" t="s">
        <v>46</v>
      </c>
      <c r="P3452" t="s">
        <v>23</v>
      </c>
      <c r="Q3452" t="s">
        <v>460</v>
      </c>
    </row>
    <row r="3453" spans="1:17" hidden="1" x14ac:dyDescent="0.35">
      <c r="A3453" t="s">
        <v>15</v>
      </c>
      <c r="B3453" t="s">
        <v>16</v>
      </c>
      <c r="C3453" t="s">
        <v>17</v>
      </c>
      <c r="D3453" t="s">
        <v>449</v>
      </c>
      <c r="E3453" t="s">
        <v>45</v>
      </c>
      <c r="F3453" t="s">
        <v>20</v>
      </c>
      <c r="G3453" t="s">
        <v>46</v>
      </c>
      <c r="L3453">
        <v>0</v>
      </c>
      <c r="M3453" t="s">
        <v>32</v>
      </c>
      <c r="N3453" t="s">
        <v>449</v>
      </c>
      <c r="O3453" t="s">
        <v>46</v>
      </c>
      <c r="P3453" t="s">
        <v>23</v>
      </c>
      <c r="Q3453" t="s">
        <v>460</v>
      </c>
    </row>
    <row r="3454" spans="1:17" hidden="1" x14ac:dyDescent="0.35">
      <c r="A3454" t="s">
        <v>50</v>
      </c>
      <c r="B3454" t="s">
        <v>16</v>
      </c>
      <c r="C3454" t="s">
        <v>51</v>
      </c>
      <c r="D3454" t="s">
        <v>449</v>
      </c>
      <c r="E3454" t="s">
        <v>19</v>
      </c>
      <c r="F3454" t="s">
        <v>20</v>
      </c>
      <c r="G3454" t="s">
        <v>52</v>
      </c>
      <c r="H3454" s="2">
        <v>42468</v>
      </c>
      <c r="I3454">
        <v>10</v>
      </c>
      <c r="J3454">
        <v>8</v>
      </c>
      <c r="L3454">
        <v>0</v>
      </c>
      <c r="M3454" t="s">
        <v>22</v>
      </c>
      <c r="N3454" t="s">
        <v>449</v>
      </c>
      <c r="O3454" t="s">
        <v>52</v>
      </c>
      <c r="P3454" t="s">
        <v>23</v>
      </c>
      <c r="Q3454" t="s">
        <v>461</v>
      </c>
    </row>
    <row r="3455" spans="1:17" x14ac:dyDescent="0.35">
      <c r="A3455" t="s">
        <v>50</v>
      </c>
      <c r="B3455" t="s">
        <v>16</v>
      </c>
      <c r="C3455" t="s">
        <v>51</v>
      </c>
      <c r="D3455" t="s">
        <v>449</v>
      </c>
      <c r="E3455" t="s">
        <v>19</v>
      </c>
      <c r="F3455" t="s">
        <v>20</v>
      </c>
      <c r="G3455" t="s">
        <v>52</v>
      </c>
      <c r="H3455" s="2">
        <v>42475</v>
      </c>
      <c r="I3455">
        <v>10</v>
      </c>
      <c r="J3455">
        <v>15</v>
      </c>
      <c r="K3455">
        <f t="shared" ref="K3455:K3458" si="390">I3455-10</f>
        <v>0</v>
      </c>
      <c r="L3455">
        <v>0</v>
      </c>
      <c r="M3455" t="s">
        <v>25</v>
      </c>
      <c r="N3455" t="s">
        <v>449</v>
      </c>
      <c r="O3455" t="s">
        <v>52</v>
      </c>
      <c r="P3455" t="s">
        <v>23</v>
      </c>
      <c r="Q3455" t="s">
        <v>461</v>
      </c>
    </row>
    <row r="3456" spans="1:17" x14ac:dyDescent="0.35">
      <c r="A3456" t="s">
        <v>50</v>
      </c>
      <c r="B3456" t="s">
        <v>16</v>
      </c>
      <c r="C3456" t="s">
        <v>51</v>
      </c>
      <c r="D3456" t="s">
        <v>449</v>
      </c>
      <c r="E3456" t="s">
        <v>19</v>
      </c>
      <c r="F3456" t="s">
        <v>20</v>
      </c>
      <c r="G3456" t="s">
        <v>52</v>
      </c>
      <c r="H3456" s="2">
        <v>42479</v>
      </c>
      <c r="I3456">
        <v>11.25</v>
      </c>
      <c r="J3456">
        <v>19</v>
      </c>
      <c r="K3456">
        <f t="shared" si="390"/>
        <v>1.25</v>
      </c>
      <c r="L3456">
        <v>1</v>
      </c>
      <c r="M3456" t="s">
        <v>48</v>
      </c>
      <c r="N3456" t="s">
        <v>449</v>
      </c>
      <c r="O3456" t="s">
        <v>52</v>
      </c>
      <c r="P3456" t="s">
        <v>23</v>
      </c>
      <c r="Q3456" t="s">
        <v>461</v>
      </c>
    </row>
    <row r="3457" spans="1:17" x14ac:dyDescent="0.35">
      <c r="A3457" t="s">
        <v>50</v>
      </c>
      <c r="B3457" t="s">
        <v>16</v>
      </c>
      <c r="C3457" t="s">
        <v>51</v>
      </c>
      <c r="D3457" t="s">
        <v>449</v>
      </c>
      <c r="E3457" t="s">
        <v>19</v>
      </c>
      <c r="F3457" t="s">
        <v>20</v>
      </c>
      <c r="G3457" t="s">
        <v>52</v>
      </c>
      <c r="H3457" s="2">
        <v>42482</v>
      </c>
      <c r="I3457">
        <v>12</v>
      </c>
      <c r="J3457">
        <v>22</v>
      </c>
      <c r="K3457">
        <f t="shared" si="390"/>
        <v>2</v>
      </c>
      <c r="L3457">
        <v>2</v>
      </c>
      <c r="M3457" t="s">
        <v>26</v>
      </c>
      <c r="N3457" t="s">
        <v>449</v>
      </c>
      <c r="O3457" t="s">
        <v>52</v>
      </c>
      <c r="P3457" t="s">
        <v>23</v>
      </c>
      <c r="Q3457" t="s">
        <v>461</v>
      </c>
    </row>
    <row r="3458" spans="1:17" x14ac:dyDescent="0.35">
      <c r="A3458" t="s">
        <v>50</v>
      </c>
      <c r="B3458" t="s">
        <v>16</v>
      </c>
      <c r="C3458" t="s">
        <v>51</v>
      </c>
      <c r="D3458" t="s">
        <v>449</v>
      </c>
      <c r="E3458" t="s">
        <v>19</v>
      </c>
      <c r="F3458" t="s">
        <v>20</v>
      </c>
      <c r="G3458" t="s">
        <v>52</v>
      </c>
      <c r="H3458" s="2">
        <v>42486</v>
      </c>
      <c r="I3458">
        <v>14</v>
      </c>
      <c r="J3458">
        <v>26</v>
      </c>
      <c r="K3458">
        <f t="shared" si="390"/>
        <v>4</v>
      </c>
      <c r="L3458">
        <v>4</v>
      </c>
      <c r="M3458" t="s">
        <v>27</v>
      </c>
      <c r="N3458" t="s">
        <v>449</v>
      </c>
      <c r="O3458" t="s">
        <v>52</v>
      </c>
      <c r="P3458" t="s">
        <v>23</v>
      </c>
      <c r="Q3458" t="s">
        <v>461</v>
      </c>
    </row>
    <row r="3459" spans="1:17" hidden="1" x14ac:dyDescent="0.35">
      <c r="A3459" t="s">
        <v>50</v>
      </c>
      <c r="B3459" t="s">
        <v>16</v>
      </c>
      <c r="C3459" t="s">
        <v>51</v>
      </c>
      <c r="D3459" t="s">
        <v>449</v>
      </c>
      <c r="E3459" t="s">
        <v>19</v>
      </c>
      <c r="F3459" t="s">
        <v>20</v>
      </c>
      <c r="G3459" t="s">
        <v>52</v>
      </c>
      <c r="H3459" s="2">
        <v>42541</v>
      </c>
      <c r="I3459">
        <v>30</v>
      </c>
      <c r="J3459">
        <v>81</v>
      </c>
      <c r="L3459">
        <v>0</v>
      </c>
      <c r="M3459" t="s">
        <v>30</v>
      </c>
      <c r="N3459" t="s">
        <v>449</v>
      </c>
      <c r="O3459" t="s">
        <v>52</v>
      </c>
      <c r="P3459" t="s">
        <v>23</v>
      </c>
      <c r="Q3459" t="s">
        <v>461</v>
      </c>
    </row>
    <row r="3460" spans="1:17" hidden="1" x14ac:dyDescent="0.35">
      <c r="A3460" t="s">
        <v>50</v>
      </c>
      <c r="B3460" t="s">
        <v>16</v>
      </c>
      <c r="C3460" t="s">
        <v>51</v>
      </c>
      <c r="D3460" t="s">
        <v>449</v>
      </c>
      <c r="E3460" t="s">
        <v>19</v>
      </c>
      <c r="F3460" t="s">
        <v>20</v>
      </c>
      <c r="G3460" t="s">
        <v>52</v>
      </c>
      <c r="H3460" s="2">
        <v>42576</v>
      </c>
      <c r="I3460">
        <v>50</v>
      </c>
      <c r="J3460">
        <v>116</v>
      </c>
      <c r="L3460">
        <v>0</v>
      </c>
      <c r="M3460" t="s">
        <v>31</v>
      </c>
      <c r="N3460" t="s">
        <v>449</v>
      </c>
      <c r="O3460" t="s">
        <v>52</v>
      </c>
      <c r="P3460" t="s">
        <v>23</v>
      </c>
      <c r="Q3460" t="s">
        <v>461</v>
      </c>
    </row>
    <row r="3461" spans="1:17" hidden="1" x14ac:dyDescent="0.35">
      <c r="A3461" t="s">
        <v>50</v>
      </c>
      <c r="B3461" t="s">
        <v>16</v>
      </c>
      <c r="C3461" t="s">
        <v>51</v>
      </c>
      <c r="D3461" t="s">
        <v>449</v>
      </c>
      <c r="E3461" t="s">
        <v>19</v>
      </c>
      <c r="F3461" t="s">
        <v>20</v>
      </c>
      <c r="G3461" t="s">
        <v>52</v>
      </c>
      <c r="H3461" s="2">
        <v>42647</v>
      </c>
      <c r="I3461">
        <v>60</v>
      </c>
      <c r="J3461">
        <v>187</v>
      </c>
      <c r="L3461">
        <v>0</v>
      </c>
      <c r="M3461" t="s">
        <v>32</v>
      </c>
      <c r="N3461" t="s">
        <v>449</v>
      </c>
      <c r="O3461" t="s">
        <v>52</v>
      </c>
      <c r="P3461" t="s">
        <v>23</v>
      </c>
      <c r="Q3461" t="s">
        <v>461</v>
      </c>
    </row>
    <row r="3462" spans="1:17" hidden="1" x14ac:dyDescent="0.35">
      <c r="A3462" t="s">
        <v>50</v>
      </c>
      <c r="B3462" t="s">
        <v>16</v>
      </c>
      <c r="C3462" t="s">
        <v>51</v>
      </c>
      <c r="D3462" t="s">
        <v>449</v>
      </c>
      <c r="E3462" t="s">
        <v>33</v>
      </c>
      <c r="F3462" t="s">
        <v>20</v>
      </c>
      <c r="G3462" t="s">
        <v>54</v>
      </c>
      <c r="H3462" s="2">
        <v>42496</v>
      </c>
      <c r="I3462">
        <v>10</v>
      </c>
      <c r="J3462">
        <v>10</v>
      </c>
      <c r="L3462">
        <v>0</v>
      </c>
      <c r="M3462" t="s">
        <v>22</v>
      </c>
      <c r="N3462" t="s">
        <v>449</v>
      </c>
      <c r="O3462" t="s">
        <v>54</v>
      </c>
      <c r="P3462" t="s">
        <v>23</v>
      </c>
      <c r="Q3462" t="s">
        <v>462</v>
      </c>
    </row>
    <row r="3463" spans="1:17" x14ac:dyDescent="0.35">
      <c r="A3463" t="s">
        <v>50</v>
      </c>
      <c r="B3463" t="s">
        <v>16</v>
      </c>
      <c r="C3463" t="s">
        <v>51</v>
      </c>
      <c r="D3463" t="s">
        <v>449</v>
      </c>
      <c r="E3463" t="s">
        <v>33</v>
      </c>
      <c r="F3463" t="s">
        <v>20</v>
      </c>
      <c r="G3463" t="s">
        <v>54</v>
      </c>
      <c r="H3463" s="2">
        <v>42496</v>
      </c>
      <c r="I3463">
        <v>10</v>
      </c>
      <c r="J3463">
        <v>10</v>
      </c>
      <c r="K3463">
        <f t="shared" ref="K3463:K3468" si="391">I3463-10</f>
        <v>0</v>
      </c>
      <c r="L3463">
        <v>0</v>
      </c>
      <c r="M3463" t="s">
        <v>25</v>
      </c>
      <c r="N3463" t="s">
        <v>449</v>
      </c>
      <c r="O3463" t="s">
        <v>54</v>
      </c>
      <c r="P3463" t="s">
        <v>23</v>
      </c>
      <c r="Q3463" t="s">
        <v>462</v>
      </c>
    </row>
    <row r="3464" spans="1:17" x14ac:dyDescent="0.35">
      <c r="A3464" t="s">
        <v>50</v>
      </c>
      <c r="B3464" t="s">
        <v>16</v>
      </c>
      <c r="C3464" t="s">
        <v>51</v>
      </c>
      <c r="D3464" t="s">
        <v>449</v>
      </c>
      <c r="E3464" t="s">
        <v>33</v>
      </c>
      <c r="F3464" t="s">
        <v>20</v>
      </c>
      <c r="G3464" t="s">
        <v>54</v>
      </c>
      <c r="H3464" s="2">
        <v>42509</v>
      </c>
      <c r="I3464">
        <v>11.4375</v>
      </c>
      <c r="J3464">
        <v>23</v>
      </c>
      <c r="K3464">
        <f t="shared" si="391"/>
        <v>1.4375</v>
      </c>
      <c r="L3464">
        <v>1</v>
      </c>
      <c r="M3464" t="s">
        <v>48</v>
      </c>
      <c r="N3464" t="s">
        <v>449</v>
      </c>
      <c r="O3464" t="s">
        <v>54</v>
      </c>
      <c r="P3464" t="s">
        <v>23</v>
      </c>
      <c r="Q3464" t="s">
        <v>462</v>
      </c>
    </row>
    <row r="3465" spans="1:17" x14ac:dyDescent="0.35">
      <c r="A3465" t="s">
        <v>50</v>
      </c>
      <c r="B3465" t="s">
        <v>16</v>
      </c>
      <c r="C3465" t="s">
        <v>51</v>
      </c>
      <c r="D3465" t="s">
        <v>449</v>
      </c>
      <c r="E3465" t="s">
        <v>33</v>
      </c>
      <c r="F3465" t="s">
        <v>20</v>
      </c>
      <c r="G3465" t="s">
        <v>54</v>
      </c>
      <c r="H3465" s="2">
        <v>42513</v>
      </c>
      <c r="I3465">
        <v>12.125</v>
      </c>
      <c r="J3465">
        <v>27</v>
      </c>
      <c r="K3465">
        <f t="shared" si="391"/>
        <v>2.125</v>
      </c>
      <c r="L3465">
        <v>2</v>
      </c>
      <c r="M3465" t="s">
        <v>26</v>
      </c>
      <c r="N3465" t="s">
        <v>449</v>
      </c>
      <c r="O3465" t="s">
        <v>54</v>
      </c>
      <c r="P3465" t="s">
        <v>23</v>
      </c>
      <c r="Q3465" t="s">
        <v>462</v>
      </c>
    </row>
    <row r="3466" spans="1:17" x14ac:dyDescent="0.35">
      <c r="A3466" t="s">
        <v>50</v>
      </c>
      <c r="B3466" t="s">
        <v>16</v>
      </c>
      <c r="C3466" t="s">
        <v>51</v>
      </c>
      <c r="D3466" t="s">
        <v>449</v>
      </c>
      <c r="E3466" t="s">
        <v>33</v>
      </c>
      <c r="F3466" t="s">
        <v>20</v>
      </c>
      <c r="G3466" t="s">
        <v>54</v>
      </c>
      <c r="H3466" s="2">
        <v>42520</v>
      </c>
      <c r="I3466">
        <v>12.75</v>
      </c>
      <c r="J3466">
        <v>34</v>
      </c>
      <c r="K3466">
        <f t="shared" si="391"/>
        <v>2.75</v>
      </c>
      <c r="L3466">
        <v>3</v>
      </c>
      <c r="M3466" t="s">
        <v>39</v>
      </c>
      <c r="N3466" t="s">
        <v>449</v>
      </c>
      <c r="O3466" t="s">
        <v>54</v>
      </c>
      <c r="P3466" t="s">
        <v>23</v>
      </c>
      <c r="Q3466" t="s">
        <v>462</v>
      </c>
    </row>
    <row r="3467" spans="1:17" x14ac:dyDescent="0.35">
      <c r="A3467" t="s">
        <v>50</v>
      </c>
      <c r="B3467" t="s">
        <v>16</v>
      </c>
      <c r="C3467" t="s">
        <v>51</v>
      </c>
      <c r="D3467" t="s">
        <v>449</v>
      </c>
      <c r="E3467" t="s">
        <v>33</v>
      </c>
      <c r="F3467" t="s">
        <v>20</v>
      </c>
      <c r="G3467" t="s">
        <v>54</v>
      </c>
      <c r="H3467" s="2">
        <v>42527</v>
      </c>
      <c r="I3467">
        <v>13.8125</v>
      </c>
      <c r="J3467">
        <v>41</v>
      </c>
      <c r="K3467">
        <f t="shared" si="391"/>
        <v>3.8125</v>
      </c>
      <c r="L3467">
        <v>4</v>
      </c>
      <c r="M3467" t="s">
        <v>27</v>
      </c>
      <c r="N3467" t="s">
        <v>449</v>
      </c>
      <c r="O3467" t="s">
        <v>54</v>
      </c>
      <c r="P3467" t="s">
        <v>23</v>
      </c>
      <c r="Q3467" t="s">
        <v>462</v>
      </c>
    </row>
    <row r="3468" spans="1:17" x14ac:dyDescent="0.35">
      <c r="A3468" t="s">
        <v>50</v>
      </c>
      <c r="B3468" t="s">
        <v>16</v>
      </c>
      <c r="C3468" t="s">
        <v>51</v>
      </c>
      <c r="D3468" t="s">
        <v>449</v>
      </c>
      <c r="E3468" t="s">
        <v>33</v>
      </c>
      <c r="F3468" t="s">
        <v>20</v>
      </c>
      <c r="G3468" t="s">
        <v>54</v>
      </c>
      <c r="H3468" s="2">
        <v>42541</v>
      </c>
      <c r="I3468">
        <v>16.25</v>
      </c>
      <c r="J3468">
        <v>55</v>
      </c>
      <c r="K3468">
        <f t="shared" si="391"/>
        <v>6.25</v>
      </c>
      <c r="L3468">
        <v>6</v>
      </c>
      <c r="M3468" t="s">
        <v>40</v>
      </c>
      <c r="N3468" t="s">
        <v>449</v>
      </c>
      <c r="O3468" t="s">
        <v>54</v>
      </c>
      <c r="P3468" t="s">
        <v>23</v>
      </c>
      <c r="Q3468" t="s">
        <v>462</v>
      </c>
    </row>
    <row r="3469" spans="1:17" hidden="1" x14ac:dyDescent="0.35">
      <c r="A3469" t="s">
        <v>50</v>
      </c>
      <c r="B3469" t="s">
        <v>16</v>
      </c>
      <c r="C3469" t="s">
        <v>51</v>
      </c>
      <c r="D3469" t="s">
        <v>449</v>
      </c>
      <c r="E3469" t="s">
        <v>33</v>
      </c>
      <c r="F3469" t="s">
        <v>20</v>
      </c>
      <c r="G3469" t="s">
        <v>54</v>
      </c>
      <c r="H3469" s="2">
        <v>42556</v>
      </c>
      <c r="I3469">
        <v>30</v>
      </c>
      <c r="J3469">
        <v>70</v>
      </c>
      <c r="L3469">
        <v>0</v>
      </c>
      <c r="M3469" t="s">
        <v>30</v>
      </c>
      <c r="N3469" t="s">
        <v>449</v>
      </c>
      <c r="O3469" t="s">
        <v>54</v>
      </c>
      <c r="P3469" t="s">
        <v>23</v>
      </c>
      <c r="Q3469" t="s">
        <v>462</v>
      </c>
    </row>
    <row r="3470" spans="1:17" hidden="1" x14ac:dyDescent="0.35">
      <c r="A3470" t="s">
        <v>50</v>
      </c>
      <c r="B3470" t="s">
        <v>16</v>
      </c>
      <c r="C3470" t="s">
        <v>51</v>
      </c>
      <c r="D3470" t="s">
        <v>449</v>
      </c>
      <c r="E3470" t="s">
        <v>33</v>
      </c>
      <c r="F3470" t="s">
        <v>20</v>
      </c>
      <c r="G3470" t="s">
        <v>54</v>
      </c>
      <c r="H3470" s="2">
        <v>42590</v>
      </c>
      <c r="I3470">
        <v>50</v>
      </c>
      <c r="J3470">
        <v>104</v>
      </c>
      <c r="L3470">
        <v>0</v>
      </c>
      <c r="M3470" t="s">
        <v>31</v>
      </c>
      <c r="N3470" t="s">
        <v>449</v>
      </c>
      <c r="O3470" t="s">
        <v>54</v>
      </c>
      <c r="P3470" t="s">
        <v>23</v>
      </c>
      <c r="Q3470" t="s">
        <v>462</v>
      </c>
    </row>
    <row r="3471" spans="1:17" hidden="1" x14ac:dyDescent="0.35">
      <c r="A3471" t="s">
        <v>50</v>
      </c>
      <c r="B3471" t="s">
        <v>16</v>
      </c>
      <c r="C3471" t="s">
        <v>51</v>
      </c>
      <c r="D3471" t="s">
        <v>449</v>
      </c>
      <c r="E3471" t="s">
        <v>33</v>
      </c>
      <c r="F3471" t="s">
        <v>20</v>
      </c>
      <c r="G3471" t="s">
        <v>54</v>
      </c>
      <c r="H3471" s="2">
        <v>42654</v>
      </c>
      <c r="I3471">
        <v>60</v>
      </c>
      <c r="J3471">
        <v>168</v>
      </c>
      <c r="L3471">
        <v>0</v>
      </c>
      <c r="M3471" t="s">
        <v>32</v>
      </c>
      <c r="N3471" t="s">
        <v>449</v>
      </c>
      <c r="O3471" t="s">
        <v>54</v>
      </c>
      <c r="P3471" t="s">
        <v>23</v>
      </c>
      <c r="Q3471" t="s">
        <v>462</v>
      </c>
    </row>
    <row r="3472" spans="1:17" hidden="1" x14ac:dyDescent="0.35">
      <c r="A3472" t="s">
        <v>50</v>
      </c>
      <c r="B3472" t="s">
        <v>16</v>
      </c>
      <c r="C3472" t="s">
        <v>51</v>
      </c>
      <c r="D3472" t="s">
        <v>449</v>
      </c>
      <c r="E3472" t="s">
        <v>33</v>
      </c>
      <c r="F3472" t="s">
        <v>41</v>
      </c>
      <c r="G3472" t="s">
        <v>54</v>
      </c>
      <c r="H3472" s="2">
        <v>42496</v>
      </c>
      <c r="I3472">
        <v>10</v>
      </c>
      <c r="J3472">
        <v>10</v>
      </c>
      <c r="L3472">
        <v>0</v>
      </c>
      <c r="M3472" t="s">
        <v>22</v>
      </c>
      <c r="N3472" t="s">
        <v>449</v>
      </c>
      <c r="O3472" t="s">
        <v>54</v>
      </c>
      <c r="P3472" t="s">
        <v>41</v>
      </c>
      <c r="Q3472" t="s">
        <v>463</v>
      </c>
    </row>
    <row r="3473" spans="1:17" x14ac:dyDescent="0.35">
      <c r="A3473" t="s">
        <v>50</v>
      </c>
      <c r="B3473" t="s">
        <v>16</v>
      </c>
      <c r="C3473" t="s">
        <v>51</v>
      </c>
      <c r="D3473" t="s">
        <v>449</v>
      </c>
      <c r="E3473" t="s">
        <v>33</v>
      </c>
      <c r="F3473" t="s">
        <v>41</v>
      </c>
      <c r="G3473" t="s">
        <v>54</v>
      </c>
      <c r="H3473" s="2">
        <v>42496</v>
      </c>
      <c r="I3473">
        <v>10</v>
      </c>
      <c r="J3473">
        <v>10</v>
      </c>
      <c r="K3473">
        <f t="shared" ref="K3473:K3479" si="392">I3473-10</f>
        <v>0</v>
      </c>
      <c r="L3473">
        <v>0</v>
      </c>
      <c r="M3473" t="s">
        <v>25</v>
      </c>
      <c r="N3473" t="s">
        <v>449</v>
      </c>
      <c r="O3473" t="s">
        <v>54</v>
      </c>
      <c r="P3473" t="s">
        <v>41</v>
      </c>
      <c r="Q3473" t="s">
        <v>463</v>
      </c>
    </row>
    <row r="3474" spans="1:17" x14ac:dyDescent="0.35">
      <c r="A3474" t="s">
        <v>50</v>
      </c>
      <c r="B3474" t="s">
        <v>16</v>
      </c>
      <c r="C3474" t="s">
        <v>51</v>
      </c>
      <c r="D3474" t="s">
        <v>449</v>
      </c>
      <c r="E3474" t="s">
        <v>33</v>
      </c>
      <c r="F3474" t="s">
        <v>41</v>
      </c>
      <c r="G3474" t="s">
        <v>54</v>
      </c>
      <c r="H3474" s="2">
        <v>42509</v>
      </c>
      <c r="I3474">
        <v>11.875</v>
      </c>
      <c r="J3474">
        <v>23</v>
      </c>
      <c r="K3474">
        <f t="shared" si="392"/>
        <v>1.875</v>
      </c>
      <c r="L3474">
        <v>2</v>
      </c>
      <c r="M3474" t="s">
        <v>26</v>
      </c>
      <c r="N3474" t="s">
        <v>449</v>
      </c>
      <c r="O3474" t="s">
        <v>54</v>
      </c>
      <c r="P3474" t="s">
        <v>41</v>
      </c>
      <c r="Q3474" t="s">
        <v>463</v>
      </c>
    </row>
    <row r="3475" spans="1:17" x14ac:dyDescent="0.35">
      <c r="A3475" t="s">
        <v>50</v>
      </c>
      <c r="B3475" t="s">
        <v>16</v>
      </c>
      <c r="C3475" t="s">
        <v>51</v>
      </c>
      <c r="D3475" t="s">
        <v>449</v>
      </c>
      <c r="E3475" t="s">
        <v>33</v>
      </c>
      <c r="F3475" t="s">
        <v>41</v>
      </c>
      <c r="G3475" t="s">
        <v>54</v>
      </c>
      <c r="H3475" s="2">
        <v>42520</v>
      </c>
      <c r="I3475">
        <v>12.625</v>
      </c>
      <c r="J3475">
        <v>34</v>
      </c>
      <c r="K3475">
        <f t="shared" si="392"/>
        <v>2.625</v>
      </c>
      <c r="L3475">
        <v>3</v>
      </c>
      <c r="M3475" t="s">
        <v>39</v>
      </c>
      <c r="N3475" t="s">
        <v>449</v>
      </c>
      <c r="O3475" t="s">
        <v>54</v>
      </c>
      <c r="P3475" t="s">
        <v>41</v>
      </c>
      <c r="Q3475" t="s">
        <v>463</v>
      </c>
    </row>
    <row r="3476" spans="1:17" x14ac:dyDescent="0.35">
      <c r="A3476" t="s">
        <v>50</v>
      </c>
      <c r="B3476" t="s">
        <v>16</v>
      </c>
      <c r="C3476" t="s">
        <v>51</v>
      </c>
      <c r="D3476" t="s">
        <v>449</v>
      </c>
      <c r="E3476" t="s">
        <v>33</v>
      </c>
      <c r="F3476" t="s">
        <v>41</v>
      </c>
      <c r="G3476" t="s">
        <v>54</v>
      </c>
      <c r="H3476" s="2">
        <v>42527</v>
      </c>
      <c r="I3476">
        <v>14.0625</v>
      </c>
      <c r="J3476">
        <v>41</v>
      </c>
      <c r="K3476">
        <f t="shared" si="392"/>
        <v>4.0625</v>
      </c>
      <c r="L3476">
        <v>4</v>
      </c>
      <c r="M3476" t="s">
        <v>27</v>
      </c>
      <c r="N3476" t="s">
        <v>449</v>
      </c>
      <c r="O3476" t="s">
        <v>54</v>
      </c>
      <c r="P3476" t="s">
        <v>41</v>
      </c>
      <c r="Q3476" t="s">
        <v>463</v>
      </c>
    </row>
    <row r="3477" spans="1:17" x14ac:dyDescent="0.35">
      <c r="A3477" t="s">
        <v>50</v>
      </c>
      <c r="B3477" t="s">
        <v>16</v>
      </c>
      <c r="C3477" t="s">
        <v>51</v>
      </c>
      <c r="D3477" t="s">
        <v>449</v>
      </c>
      <c r="E3477" t="s">
        <v>33</v>
      </c>
      <c r="F3477" t="s">
        <v>41</v>
      </c>
      <c r="G3477" t="s">
        <v>54</v>
      </c>
      <c r="H3477" s="2">
        <v>42535</v>
      </c>
      <c r="I3477">
        <v>14.9375</v>
      </c>
      <c r="J3477">
        <v>49</v>
      </c>
      <c r="K3477">
        <f t="shared" si="392"/>
        <v>4.9375</v>
      </c>
      <c r="L3477">
        <v>5</v>
      </c>
      <c r="M3477" t="s">
        <v>28</v>
      </c>
      <c r="N3477" t="s">
        <v>449</v>
      </c>
      <c r="O3477" t="s">
        <v>54</v>
      </c>
      <c r="P3477" t="s">
        <v>41</v>
      </c>
      <c r="Q3477" t="s">
        <v>463</v>
      </c>
    </row>
    <row r="3478" spans="1:17" x14ac:dyDescent="0.35">
      <c r="A3478" t="s">
        <v>50</v>
      </c>
      <c r="B3478" t="s">
        <v>16</v>
      </c>
      <c r="C3478" t="s">
        <v>51</v>
      </c>
      <c r="D3478" t="s">
        <v>449</v>
      </c>
      <c r="E3478" t="s">
        <v>33</v>
      </c>
      <c r="F3478" t="s">
        <v>41</v>
      </c>
      <c r="G3478" t="s">
        <v>54</v>
      </c>
      <c r="H3478" s="2">
        <v>42541</v>
      </c>
      <c r="I3478">
        <v>16.0625</v>
      </c>
      <c r="J3478">
        <v>55</v>
      </c>
      <c r="K3478">
        <f t="shared" si="392"/>
        <v>6.0625</v>
      </c>
      <c r="L3478">
        <v>6</v>
      </c>
      <c r="M3478" t="s">
        <v>40</v>
      </c>
      <c r="N3478" t="s">
        <v>449</v>
      </c>
      <c r="O3478" t="s">
        <v>54</v>
      </c>
      <c r="P3478" t="s">
        <v>41</v>
      </c>
      <c r="Q3478" t="s">
        <v>463</v>
      </c>
    </row>
    <row r="3479" spans="1:17" x14ac:dyDescent="0.35">
      <c r="A3479" t="s">
        <v>50</v>
      </c>
      <c r="B3479" t="s">
        <v>16</v>
      </c>
      <c r="C3479" t="s">
        <v>51</v>
      </c>
      <c r="D3479" t="s">
        <v>449</v>
      </c>
      <c r="E3479" t="s">
        <v>33</v>
      </c>
      <c r="F3479" t="s">
        <v>41</v>
      </c>
      <c r="G3479" t="s">
        <v>54</v>
      </c>
      <c r="H3479" s="2">
        <v>42556</v>
      </c>
      <c r="I3479">
        <v>17.875</v>
      </c>
      <c r="J3479">
        <v>70</v>
      </c>
      <c r="K3479">
        <f t="shared" si="392"/>
        <v>7.875</v>
      </c>
      <c r="L3479">
        <v>8</v>
      </c>
      <c r="M3479" t="s">
        <v>49</v>
      </c>
      <c r="N3479" t="s">
        <v>449</v>
      </c>
      <c r="O3479" t="s">
        <v>54</v>
      </c>
      <c r="P3479" t="s">
        <v>41</v>
      </c>
      <c r="Q3479" t="s">
        <v>463</v>
      </c>
    </row>
    <row r="3480" spans="1:17" hidden="1" x14ac:dyDescent="0.35">
      <c r="A3480" t="s">
        <v>50</v>
      </c>
      <c r="B3480" t="s">
        <v>16</v>
      </c>
      <c r="C3480" t="s">
        <v>51</v>
      </c>
      <c r="D3480" t="s">
        <v>449</v>
      </c>
      <c r="E3480" t="s">
        <v>33</v>
      </c>
      <c r="F3480" t="s">
        <v>41</v>
      </c>
      <c r="G3480" t="s">
        <v>54</v>
      </c>
      <c r="H3480" s="2">
        <v>42562</v>
      </c>
      <c r="I3480">
        <v>30</v>
      </c>
      <c r="J3480">
        <v>76</v>
      </c>
      <c r="L3480">
        <v>0</v>
      </c>
      <c r="M3480" t="s">
        <v>30</v>
      </c>
      <c r="N3480" t="s">
        <v>449</v>
      </c>
      <c r="O3480" t="s">
        <v>54</v>
      </c>
      <c r="P3480" t="s">
        <v>41</v>
      </c>
      <c r="Q3480" t="s">
        <v>463</v>
      </c>
    </row>
    <row r="3481" spans="1:17" hidden="1" x14ac:dyDescent="0.35">
      <c r="A3481" t="s">
        <v>50</v>
      </c>
      <c r="B3481" t="s">
        <v>16</v>
      </c>
      <c r="C3481" t="s">
        <v>51</v>
      </c>
      <c r="D3481" t="s">
        <v>449</v>
      </c>
      <c r="E3481" t="s">
        <v>33</v>
      </c>
      <c r="F3481" t="s">
        <v>41</v>
      </c>
      <c r="G3481" t="s">
        <v>54</v>
      </c>
      <c r="H3481" s="2">
        <v>42583</v>
      </c>
      <c r="I3481">
        <v>50</v>
      </c>
      <c r="J3481">
        <v>97</v>
      </c>
      <c r="L3481">
        <v>0</v>
      </c>
      <c r="M3481" t="s">
        <v>31</v>
      </c>
      <c r="N3481" t="s">
        <v>449</v>
      </c>
      <c r="O3481" t="s">
        <v>54</v>
      </c>
      <c r="P3481" t="s">
        <v>41</v>
      </c>
      <c r="Q3481" t="s">
        <v>463</v>
      </c>
    </row>
    <row r="3482" spans="1:17" hidden="1" x14ac:dyDescent="0.35">
      <c r="A3482" t="s">
        <v>50</v>
      </c>
      <c r="B3482" t="s">
        <v>16</v>
      </c>
      <c r="C3482" t="s">
        <v>51</v>
      </c>
      <c r="D3482" t="s">
        <v>449</v>
      </c>
      <c r="E3482" t="s">
        <v>33</v>
      </c>
      <c r="F3482" t="s">
        <v>41</v>
      </c>
      <c r="G3482" t="s">
        <v>54</v>
      </c>
      <c r="H3482" s="2">
        <v>42649</v>
      </c>
      <c r="I3482">
        <v>60</v>
      </c>
      <c r="J3482">
        <v>163</v>
      </c>
      <c r="L3482">
        <v>0</v>
      </c>
      <c r="M3482" t="s">
        <v>32</v>
      </c>
      <c r="N3482" t="s">
        <v>449</v>
      </c>
      <c r="O3482" t="s">
        <v>54</v>
      </c>
      <c r="P3482" t="s">
        <v>41</v>
      </c>
      <c r="Q3482" t="s">
        <v>463</v>
      </c>
    </row>
    <row r="3483" spans="1:17" hidden="1" x14ac:dyDescent="0.35">
      <c r="A3483" t="s">
        <v>50</v>
      </c>
      <c r="B3483" t="s">
        <v>16</v>
      </c>
      <c r="C3483" t="s">
        <v>51</v>
      </c>
      <c r="D3483" t="s">
        <v>449</v>
      </c>
      <c r="E3483" t="s">
        <v>33</v>
      </c>
      <c r="F3483" t="s">
        <v>43</v>
      </c>
      <c r="G3483" t="s">
        <v>54</v>
      </c>
      <c r="H3483" s="2">
        <v>42496</v>
      </c>
      <c r="I3483">
        <v>10</v>
      </c>
      <c r="J3483">
        <v>10</v>
      </c>
      <c r="L3483">
        <v>0</v>
      </c>
      <c r="M3483" t="s">
        <v>22</v>
      </c>
      <c r="N3483" t="s">
        <v>449</v>
      </c>
      <c r="O3483" t="s">
        <v>54</v>
      </c>
      <c r="P3483" t="s">
        <v>43</v>
      </c>
      <c r="Q3483" t="s">
        <v>464</v>
      </c>
    </row>
    <row r="3484" spans="1:17" x14ac:dyDescent="0.35">
      <c r="A3484" t="s">
        <v>50</v>
      </c>
      <c r="B3484" t="s">
        <v>16</v>
      </c>
      <c r="C3484" t="s">
        <v>51</v>
      </c>
      <c r="D3484" t="s">
        <v>449</v>
      </c>
      <c r="E3484" t="s">
        <v>33</v>
      </c>
      <c r="F3484" t="s">
        <v>43</v>
      </c>
      <c r="G3484" t="s">
        <v>54</v>
      </c>
      <c r="H3484" s="2">
        <v>42496</v>
      </c>
      <c r="I3484">
        <v>10</v>
      </c>
      <c r="J3484">
        <v>10</v>
      </c>
      <c r="K3484">
        <f t="shared" ref="K3484:K3489" si="393">I3484-10</f>
        <v>0</v>
      </c>
      <c r="L3484">
        <v>0</v>
      </c>
      <c r="M3484" t="s">
        <v>25</v>
      </c>
      <c r="N3484" t="s">
        <v>449</v>
      </c>
      <c r="O3484" t="s">
        <v>54</v>
      </c>
      <c r="P3484" t="s">
        <v>43</v>
      </c>
      <c r="Q3484" t="s">
        <v>464</v>
      </c>
    </row>
    <row r="3485" spans="1:17" x14ac:dyDescent="0.35">
      <c r="A3485" t="s">
        <v>50</v>
      </c>
      <c r="B3485" t="s">
        <v>16</v>
      </c>
      <c r="C3485" t="s">
        <v>51</v>
      </c>
      <c r="D3485" t="s">
        <v>449</v>
      </c>
      <c r="E3485" t="s">
        <v>33</v>
      </c>
      <c r="F3485" t="s">
        <v>43</v>
      </c>
      <c r="G3485" t="s">
        <v>54</v>
      </c>
      <c r="H3485" s="2">
        <v>42509</v>
      </c>
      <c r="I3485">
        <v>12</v>
      </c>
      <c r="J3485">
        <v>23</v>
      </c>
      <c r="K3485">
        <f t="shared" si="393"/>
        <v>2</v>
      </c>
      <c r="L3485">
        <v>2</v>
      </c>
      <c r="M3485" t="s">
        <v>26</v>
      </c>
      <c r="N3485" t="s">
        <v>449</v>
      </c>
      <c r="O3485" t="s">
        <v>54</v>
      </c>
      <c r="P3485" t="s">
        <v>43</v>
      </c>
      <c r="Q3485" t="s">
        <v>464</v>
      </c>
    </row>
    <row r="3486" spans="1:17" x14ac:dyDescent="0.35">
      <c r="A3486" t="s">
        <v>50</v>
      </c>
      <c r="B3486" t="s">
        <v>16</v>
      </c>
      <c r="C3486" t="s">
        <v>51</v>
      </c>
      <c r="D3486" t="s">
        <v>449</v>
      </c>
      <c r="E3486" t="s">
        <v>33</v>
      </c>
      <c r="F3486" t="s">
        <v>43</v>
      </c>
      <c r="G3486" t="s">
        <v>54</v>
      </c>
      <c r="H3486" s="2">
        <v>42513</v>
      </c>
      <c r="I3486">
        <v>12.6875</v>
      </c>
      <c r="J3486">
        <v>27</v>
      </c>
      <c r="K3486">
        <f t="shared" si="393"/>
        <v>2.6875</v>
      </c>
      <c r="L3486">
        <v>3</v>
      </c>
      <c r="M3486" t="s">
        <v>39</v>
      </c>
      <c r="N3486" t="s">
        <v>449</v>
      </c>
      <c r="O3486" t="s">
        <v>54</v>
      </c>
      <c r="P3486" t="s">
        <v>43</v>
      </c>
      <c r="Q3486" t="s">
        <v>464</v>
      </c>
    </row>
    <row r="3487" spans="1:17" x14ac:dyDescent="0.35">
      <c r="A3487" t="s">
        <v>50</v>
      </c>
      <c r="B3487" t="s">
        <v>16</v>
      </c>
      <c r="C3487" t="s">
        <v>51</v>
      </c>
      <c r="D3487" t="s">
        <v>449</v>
      </c>
      <c r="E3487" t="s">
        <v>33</v>
      </c>
      <c r="F3487" t="s">
        <v>43</v>
      </c>
      <c r="G3487" t="s">
        <v>54</v>
      </c>
      <c r="H3487" s="2">
        <v>42527</v>
      </c>
      <c r="I3487">
        <v>13.5</v>
      </c>
      <c r="J3487">
        <v>41</v>
      </c>
      <c r="K3487">
        <f t="shared" si="393"/>
        <v>3.5</v>
      </c>
      <c r="L3487">
        <v>4</v>
      </c>
      <c r="M3487" t="s">
        <v>27</v>
      </c>
      <c r="N3487" t="s">
        <v>449</v>
      </c>
      <c r="O3487" t="s">
        <v>54</v>
      </c>
      <c r="P3487" t="s">
        <v>43</v>
      </c>
      <c r="Q3487" t="s">
        <v>464</v>
      </c>
    </row>
    <row r="3488" spans="1:17" x14ac:dyDescent="0.35">
      <c r="A3488" t="s">
        <v>50</v>
      </c>
      <c r="B3488" t="s">
        <v>16</v>
      </c>
      <c r="C3488" t="s">
        <v>51</v>
      </c>
      <c r="D3488" t="s">
        <v>449</v>
      </c>
      <c r="E3488" t="s">
        <v>33</v>
      </c>
      <c r="F3488" t="s">
        <v>43</v>
      </c>
      <c r="G3488" t="s">
        <v>54</v>
      </c>
      <c r="H3488" s="2">
        <v>42535</v>
      </c>
      <c r="I3488">
        <v>15.125</v>
      </c>
      <c r="J3488">
        <v>49</v>
      </c>
      <c r="K3488">
        <f t="shared" si="393"/>
        <v>5.125</v>
      </c>
      <c r="L3488">
        <v>5</v>
      </c>
      <c r="M3488" t="s">
        <v>28</v>
      </c>
      <c r="N3488" t="s">
        <v>449</v>
      </c>
      <c r="O3488" t="s">
        <v>54</v>
      </c>
      <c r="P3488" t="s">
        <v>43</v>
      </c>
      <c r="Q3488" t="s">
        <v>464</v>
      </c>
    </row>
    <row r="3489" spans="1:17" x14ac:dyDescent="0.35">
      <c r="A3489" t="s">
        <v>50</v>
      </c>
      <c r="B3489" t="s">
        <v>16</v>
      </c>
      <c r="C3489" t="s">
        <v>51</v>
      </c>
      <c r="D3489" t="s">
        <v>449</v>
      </c>
      <c r="E3489" t="s">
        <v>33</v>
      </c>
      <c r="F3489" t="s">
        <v>43</v>
      </c>
      <c r="G3489" t="s">
        <v>54</v>
      </c>
      <c r="H3489" s="2">
        <v>42541</v>
      </c>
      <c r="I3489">
        <v>15.9375</v>
      </c>
      <c r="J3489">
        <v>55</v>
      </c>
      <c r="K3489">
        <f t="shared" si="393"/>
        <v>5.9375</v>
      </c>
      <c r="L3489">
        <v>6</v>
      </c>
      <c r="M3489" t="s">
        <v>40</v>
      </c>
      <c r="N3489" t="s">
        <v>449</v>
      </c>
      <c r="O3489" t="s">
        <v>54</v>
      </c>
      <c r="P3489" t="s">
        <v>43</v>
      </c>
      <c r="Q3489" t="s">
        <v>464</v>
      </c>
    </row>
    <row r="3490" spans="1:17" hidden="1" x14ac:dyDescent="0.35">
      <c r="A3490" t="s">
        <v>50</v>
      </c>
      <c r="B3490" t="s">
        <v>16</v>
      </c>
      <c r="C3490" t="s">
        <v>51</v>
      </c>
      <c r="D3490" t="s">
        <v>449</v>
      </c>
      <c r="E3490" t="s">
        <v>33</v>
      </c>
      <c r="F3490" t="s">
        <v>43</v>
      </c>
      <c r="G3490" t="s">
        <v>54</v>
      </c>
      <c r="H3490" s="2">
        <v>42556</v>
      </c>
      <c r="I3490">
        <v>30</v>
      </c>
      <c r="J3490">
        <v>70</v>
      </c>
      <c r="L3490">
        <v>0</v>
      </c>
      <c r="M3490" t="s">
        <v>30</v>
      </c>
      <c r="N3490" t="s">
        <v>449</v>
      </c>
      <c r="O3490" t="s">
        <v>54</v>
      </c>
      <c r="P3490" t="s">
        <v>43</v>
      </c>
      <c r="Q3490" t="s">
        <v>464</v>
      </c>
    </row>
    <row r="3491" spans="1:17" hidden="1" x14ac:dyDescent="0.35">
      <c r="A3491" t="s">
        <v>50</v>
      </c>
      <c r="B3491" t="s">
        <v>16</v>
      </c>
      <c r="C3491" t="s">
        <v>51</v>
      </c>
      <c r="D3491" t="s">
        <v>449</v>
      </c>
      <c r="E3491" t="s">
        <v>33</v>
      </c>
      <c r="F3491" t="s">
        <v>43</v>
      </c>
      <c r="G3491" t="s">
        <v>54</v>
      </c>
      <c r="H3491" s="2">
        <v>42583</v>
      </c>
      <c r="I3491">
        <v>50</v>
      </c>
      <c r="J3491">
        <v>97</v>
      </c>
      <c r="L3491">
        <v>0</v>
      </c>
      <c r="M3491" t="s">
        <v>31</v>
      </c>
      <c r="N3491" t="s">
        <v>449</v>
      </c>
      <c r="O3491" t="s">
        <v>54</v>
      </c>
      <c r="P3491" t="s">
        <v>43</v>
      </c>
      <c r="Q3491" t="s">
        <v>464</v>
      </c>
    </row>
    <row r="3492" spans="1:17" hidden="1" x14ac:dyDescent="0.35">
      <c r="A3492" t="s">
        <v>50</v>
      </c>
      <c r="B3492" t="s">
        <v>16</v>
      </c>
      <c r="C3492" t="s">
        <v>51</v>
      </c>
      <c r="D3492" t="s">
        <v>449</v>
      </c>
      <c r="E3492" t="s">
        <v>33</v>
      </c>
      <c r="F3492" t="s">
        <v>43</v>
      </c>
      <c r="G3492" t="s">
        <v>54</v>
      </c>
      <c r="H3492" s="2">
        <v>42654</v>
      </c>
      <c r="I3492">
        <v>60</v>
      </c>
      <c r="J3492">
        <v>168</v>
      </c>
      <c r="L3492">
        <v>0</v>
      </c>
      <c r="M3492" t="s">
        <v>32</v>
      </c>
      <c r="N3492" t="s">
        <v>449</v>
      </c>
      <c r="O3492" t="s">
        <v>54</v>
      </c>
      <c r="P3492" t="s">
        <v>43</v>
      </c>
      <c r="Q3492" t="s">
        <v>464</v>
      </c>
    </row>
    <row r="3493" spans="1:17" hidden="1" x14ac:dyDescent="0.35">
      <c r="A3493" t="s">
        <v>50</v>
      </c>
      <c r="B3493" t="s">
        <v>16</v>
      </c>
      <c r="C3493" t="s">
        <v>51</v>
      </c>
      <c r="D3493" t="s">
        <v>449</v>
      </c>
      <c r="E3493" t="s">
        <v>36</v>
      </c>
      <c r="F3493" t="s">
        <v>20</v>
      </c>
      <c r="G3493" t="s">
        <v>58</v>
      </c>
      <c r="H3493" s="2">
        <v>42527</v>
      </c>
      <c r="I3493">
        <v>10</v>
      </c>
      <c r="J3493">
        <v>18</v>
      </c>
      <c r="L3493">
        <v>0</v>
      </c>
      <c r="M3493" t="s">
        <v>22</v>
      </c>
      <c r="N3493" t="s">
        <v>449</v>
      </c>
      <c r="O3493" t="s">
        <v>58</v>
      </c>
      <c r="P3493" t="s">
        <v>23</v>
      </c>
      <c r="Q3493" t="s">
        <v>465</v>
      </c>
    </row>
    <row r="3494" spans="1:17" x14ac:dyDescent="0.35">
      <c r="A3494" t="s">
        <v>50</v>
      </c>
      <c r="B3494" t="s">
        <v>16</v>
      </c>
      <c r="C3494" t="s">
        <v>51</v>
      </c>
      <c r="D3494" t="s">
        <v>449</v>
      </c>
      <c r="E3494" t="s">
        <v>36</v>
      </c>
      <c r="F3494" t="s">
        <v>20</v>
      </c>
      <c r="G3494" t="s">
        <v>58</v>
      </c>
      <c r="H3494" s="2">
        <v>42527</v>
      </c>
      <c r="I3494">
        <v>10</v>
      </c>
      <c r="J3494">
        <v>18</v>
      </c>
      <c r="K3494">
        <f t="shared" ref="K3494:K3499" si="394">I3494-10</f>
        <v>0</v>
      </c>
      <c r="L3494">
        <v>0</v>
      </c>
      <c r="M3494" t="s">
        <v>25</v>
      </c>
      <c r="N3494" t="s">
        <v>449</v>
      </c>
      <c r="O3494" t="s">
        <v>58</v>
      </c>
      <c r="P3494" t="s">
        <v>23</v>
      </c>
      <c r="Q3494" t="s">
        <v>465</v>
      </c>
    </row>
    <row r="3495" spans="1:17" x14ac:dyDescent="0.35">
      <c r="A3495" t="s">
        <v>50</v>
      </c>
      <c r="B3495" t="s">
        <v>16</v>
      </c>
      <c r="C3495" t="s">
        <v>51</v>
      </c>
      <c r="D3495" t="s">
        <v>449</v>
      </c>
      <c r="E3495" t="s">
        <v>36</v>
      </c>
      <c r="F3495" t="s">
        <v>20</v>
      </c>
      <c r="G3495" t="s">
        <v>58</v>
      </c>
      <c r="H3495" s="2">
        <v>42541</v>
      </c>
      <c r="I3495">
        <v>11</v>
      </c>
      <c r="J3495">
        <v>32</v>
      </c>
      <c r="K3495">
        <f t="shared" si="394"/>
        <v>1</v>
      </c>
      <c r="L3495">
        <v>1</v>
      </c>
      <c r="M3495" t="s">
        <v>48</v>
      </c>
      <c r="N3495" t="s">
        <v>449</v>
      </c>
      <c r="O3495" t="s">
        <v>58</v>
      </c>
      <c r="P3495" t="s">
        <v>23</v>
      </c>
      <c r="Q3495" t="s">
        <v>465</v>
      </c>
    </row>
    <row r="3496" spans="1:17" x14ac:dyDescent="0.35">
      <c r="A3496" t="s">
        <v>50</v>
      </c>
      <c r="B3496" t="s">
        <v>16</v>
      </c>
      <c r="C3496" t="s">
        <v>51</v>
      </c>
      <c r="D3496" t="s">
        <v>449</v>
      </c>
      <c r="E3496" t="s">
        <v>36</v>
      </c>
      <c r="F3496" t="s">
        <v>20</v>
      </c>
      <c r="G3496" t="s">
        <v>58</v>
      </c>
      <c r="H3496" s="2">
        <v>42556</v>
      </c>
      <c r="I3496">
        <v>12.4375</v>
      </c>
      <c r="J3496">
        <v>47</v>
      </c>
      <c r="K3496">
        <f t="shared" si="394"/>
        <v>2.4375</v>
      </c>
      <c r="L3496">
        <v>2</v>
      </c>
      <c r="M3496" t="s">
        <v>26</v>
      </c>
      <c r="N3496" t="s">
        <v>449</v>
      </c>
      <c r="O3496" t="s">
        <v>58</v>
      </c>
      <c r="P3496" t="s">
        <v>23</v>
      </c>
      <c r="Q3496" t="s">
        <v>465</v>
      </c>
    </row>
    <row r="3497" spans="1:17" x14ac:dyDescent="0.35">
      <c r="A3497" t="s">
        <v>50</v>
      </c>
      <c r="B3497" t="s">
        <v>16</v>
      </c>
      <c r="C3497" t="s">
        <v>51</v>
      </c>
      <c r="D3497" t="s">
        <v>449</v>
      </c>
      <c r="E3497" t="s">
        <v>36</v>
      </c>
      <c r="F3497" t="s">
        <v>20</v>
      </c>
      <c r="G3497" t="s">
        <v>58</v>
      </c>
      <c r="H3497" s="2">
        <v>42562</v>
      </c>
      <c r="I3497">
        <v>13.25</v>
      </c>
      <c r="J3497">
        <v>53</v>
      </c>
      <c r="K3497">
        <f t="shared" si="394"/>
        <v>3.25</v>
      </c>
      <c r="L3497">
        <v>3</v>
      </c>
      <c r="M3497" t="s">
        <v>39</v>
      </c>
      <c r="N3497" t="s">
        <v>449</v>
      </c>
      <c r="O3497" t="s">
        <v>58</v>
      </c>
      <c r="P3497" t="s">
        <v>23</v>
      </c>
      <c r="Q3497" t="s">
        <v>465</v>
      </c>
    </row>
    <row r="3498" spans="1:17" x14ac:dyDescent="0.35">
      <c r="A3498" t="s">
        <v>50</v>
      </c>
      <c r="B3498" t="s">
        <v>16</v>
      </c>
      <c r="C3498" t="s">
        <v>51</v>
      </c>
      <c r="D3498" t="s">
        <v>449</v>
      </c>
      <c r="E3498" t="s">
        <v>36</v>
      </c>
      <c r="F3498" t="s">
        <v>20</v>
      </c>
      <c r="G3498" t="s">
        <v>58</v>
      </c>
      <c r="H3498" s="2">
        <v>42569</v>
      </c>
      <c r="I3498">
        <v>14.125</v>
      </c>
      <c r="J3498">
        <v>60</v>
      </c>
      <c r="K3498">
        <f t="shared" si="394"/>
        <v>4.125</v>
      </c>
      <c r="L3498">
        <v>4</v>
      </c>
      <c r="M3498" t="s">
        <v>27</v>
      </c>
      <c r="N3498" t="s">
        <v>449</v>
      </c>
      <c r="O3498" t="s">
        <v>58</v>
      </c>
      <c r="P3498" t="s">
        <v>23</v>
      </c>
      <c r="Q3498" t="s">
        <v>465</v>
      </c>
    </row>
    <row r="3499" spans="1:17" x14ac:dyDescent="0.35">
      <c r="A3499" t="s">
        <v>50</v>
      </c>
      <c r="B3499" t="s">
        <v>16</v>
      </c>
      <c r="C3499" t="s">
        <v>51</v>
      </c>
      <c r="D3499" t="s">
        <v>449</v>
      </c>
      <c r="E3499" t="s">
        <v>36</v>
      </c>
      <c r="F3499" t="s">
        <v>20</v>
      </c>
      <c r="G3499" t="s">
        <v>58</v>
      </c>
      <c r="H3499" s="2">
        <v>42576</v>
      </c>
      <c r="I3499">
        <v>15.5625</v>
      </c>
      <c r="J3499">
        <v>67</v>
      </c>
      <c r="K3499">
        <f t="shared" si="394"/>
        <v>5.5625</v>
      </c>
      <c r="L3499">
        <v>6</v>
      </c>
      <c r="M3499" t="s">
        <v>40</v>
      </c>
      <c r="N3499" t="s">
        <v>449</v>
      </c>
      <c r="O3499" t="s">
        <v>58</v>
      </c>
      <c r="P3499" t="s">
        <v>23</v>
      </c>
      <c r="Q3499" t="s">
        <v>465</v>
      </c>
    </row>
    <row r="3500" spans="1:17" hidden="1" x14ac:dyDescent="0.35">
      <c r="A3500" t="s">
        <v>50</v>
      </c>
      <c r="B3500" t="s">
        <v>16</v>
      </c>
      <c r="C3500" t="s">
        <v>51</v>
      </c>
      <c r="D3500" t="s">
        <v>449</v>
      </c>
      <c r="E3500" t="s">
        <v>36</v>
      </c>
      <c r="F3500" t="s">
        <v>20</v>
      </c>
      <c r="G3500" t="s">
        <v>58</v>
      </c>
      <c r="H3500" s="2">
        <v>42583</v>
      </c>
      <c r="I3500">
        <v>30</v>
      </c>
      <c r="J3500">
        <v>74</v>
      </c>
      <c r="L3500">
        <v>0</v>
      </c>
      <c r="M3500" t="s">
        <v>30</v>
      </c>
      <c r="N3500" t="s">
        <v>449</v>
      </c>
      <c r="O3500" t="s">
        <v>58</v>
      </c>
      <c r="P3500" t="s">
        <v>23</v>
      </c>
      <c r="Q3500" t="s">
        <v>465</v>
      </c>
    </row>
    <row r="3501" spans="1:17" x14ac:dyDescent="0.35">
      <c r="A3501" t="s">
        <v>50</v>
      </c>
      <c r="B3501" t="s">
        <v>16</v>
      </c>
      <c r="C3501" t="s">
        <v>51</v>
      </c>
      <c r="D3501" t="s">
        <v>449</v>
      </c>
      <c r="E3501" t="s">
        <v>36</v>
      </c>
      <c r="F3501" t="s">
        <v>20</v>
      </c>
      <c r="G3501" t="s">
        <v>58</v>
      </c>
      <c r="H3501" s="2">
        <v>42590</v>
      </c>
      <c r="I3501">
        <v>17.666666666666671</v>
      </c>
      <c r="J3501">
        <v>81</v>
      </c>
      <c r="K3501">
        <f>I3501-10</f>
        <v>7.6666666666666714</v>
      </c>
      <c r="L3501">
        <v>8</v>
      </c>
      <c r="M3501" t="s">
        <v>49</v>
      </c>
      <c r="N3501" t="s">
        <v>449</v>
      </c>
      <c r="O3501" t="s">
        <v>58</v>
      </c>
      <c r="P3501" t="s">
        <v>23</v>
      </c>
      <c r="Q3501" t="s">
        <v>465</v>
      </c>
    </row>
    <row r="3502" spans="1:17" hidden="1" x14ac:dyDescent="0.35">
      <c r="A3502" t="s">
        <v>50</v>
      </c>
      <c r="B3502" t="s">
        <v>16</v>
      </c>
      <c r="C3502" t="s">
        <v>51</v>
      </c>
      <c r="D3502" t="s">
        <v>449</v>
      </c>
      <c r="E3502" t="s">
        <v>36</v>
      </c>
      <c r="F3502" t="s">
        <v>20</v>
      </c>
      <c r="G3502" t="s">
        <v>58</v>
      </c>
      <c r="H3502" s="2">
        <v>42611</v>
      </c>
      <c r="I3502">
        <v>50</v>
      </c>
      <c r="J3502">
        <v>102</v>
      </c>
      <c r="L3502">
        <v>0</v>
      </c>
      <c r="M3502" t="s">
        <v>31</v>
      </c>
      <c r="N3502" t="s">
        <v>449</v>
      </c>
      <c r="O3502" t="s">
        <v>58</v>
      </c>
      <c r="P3502" t="s">
        <v>23</v>
      </c>
      <c r="Q3502" t="s">
        <v>465</v>
      </c>
    </row>
    <row r="3503" spans="1:17" hidden="1" x14ac:dyDescent="0.35">
      <c r="A3503" t="s">
        <v>50</v>
      </c>
      <c r="B3503" t="s">
        <v>16</v>
      </c>
      <c r="C3503" t="s">
        <v>51</v>
      </c>
      <c r="D3503" t="s">
        <v>449</v>
      </c>
      <c r="E3503" t="s">
        <v>36</v>
      </c>
      <c r="F3503" t="s">
        <v>20</v>
      </c>
      <c r="G3503" t="s">
        <v>58</v>
      </c>
      <c r="H3503" s="2">
        <v>42654</v>
      </c>
      <c r="I3503">
        <v>60</v>
      </c>
      <c r="J3503">
        <v>145</v>
      </c>
      <c r="L3503">
        <v>0</v>
      </c>
      <c r="M3503" t="s">
        <v>32</v>
      </c>
      <c r="N3503" t="s">
        <v>449</v>
      </c>
      <c r="O3503" t="s">
        <v>58</v>
      </c>
      <c r="P3503" t="s">
        <v>23</v>
      </c>
      <c r="Q3503" t="s">
        <v>465</v>
      </c>
    </row>
    <row r="3504" spans="1:17" hidden="1" x14ac:dyDescent="0.35">
      <c r="A3504" t="s">
        <v>60</v>
      </c>
      <c r="B3504" t="s">
        <v>61</v>
      </c>
      <c r="C3504" t="s">
        <v>17</v>
      </c>
      <c r="D3504" t="s">
        <v>466</v>
      </c>
      <c r="E3504" t="s">
        <v>19</v>
      </c>
      <c r="F3504" t="s">
        <v>20</v>
      </c>
      <c r="G3504" t="s">
        <v>52</v>
      </c>
      <c r="H3504" s="2">
        <v>42101</v>
      </c>
      <c r="I3504">
        <v>10</v>
      </c>
      <c r="J3504">
        <v>7</v>
      </c>
      <c r="L3504">
        <v>0</v>
      </c>
      <c r="M3504" t="s">
        <v>22</v>
      </c>
      <c r="N3504" t="s">
        <v>466</v>
      </c>
      <c r="O3504" t="s">
        <v>52</v>
      </c>
      <c r="P3504" t="s">
        <v>23</v>
      </c>
      <c r="Q3504" t="s">
        <v>467</v>
      </c>
    </row>
    <row r="3505" spans="1:17" x14ac:dyDescent="0.35">
      <c r="A3505" t="s">
        <v>60</v>
      </c>
      <c r="B3505" t="s">
        <v>61</v>
      </c>
      <c r="C3505" t="s">
        <v>17</v>
      </c>
      <c r="D3505" t="s">
        <v>466</v>
      </c>
      <c r="E3505" t="s">
        <v>19</v>
      </c>
      <c r="F3505" t="s">
        <v>20</v>
      </c>
      <c r="G3505" t="s">
        <v>52</v>
      </c>
      <c r="H3505" s="2">
        <v>42101</v>
      </c>
      <c r="I3505">
        <v>10</v>
      </c>
      <c r="J3505">
        <v>7</v>
      </c>
      <c r="K3505">
        <f t="shared" ref="K3505:K3511" si="395">I3505-10</f>
        <v>0</v>
      </c>
      <c r="L3505">
        <v>0</v>
      </c>
      <c r="M3505" t="s">
        <v>25</v>
      </c>
      <c r="N3505" t="s">
        <v>466</v>
      </c>
      <c r="O3505" t="s">
        <v>52</v>
      </c>
      <c r="P3505" t="s">
        <v>23</v>
      </c>
      <c r="Q3505" t="s">
        <v>467</v>
      </c>
    </row>
    <row r="3506" spans="1:17" x14ac:dyDescent="0.35">
      <c r="A3506" t="s">
        <v>60</v>
      </c>
      <c r="B3506" t="s">
        <v>61</v>
      </c>
      <c r="C3506" t="s">
        <v>17</v>
      </c>
      <c r="D3506" t="s">
        <v>466</v>
      </c>
      <c r="E3506" t="s">
        <v>19</v>
      </c>
      <c r="F3506" t="s">
        <v>20</v>
      </c>
      <c r="G3506" t="s">
        <v>52</v>
      </c>
      <c r="H3506" s="2">
        <v>42103</v>
      </c>
      <c r="I3506">
        <v>11</v>
      </c>
      <c r="J3506">
        <v>9</v>
      </c>
      <c r="K3506">
        <f t="shared" si="395"/>
        <v>1</v>
      </c>
      <c r="L3506">
        <v>1</v>
      </c>
      <c r="M3506" t="s">
        <v>48</v>
      </c>
      <c r="N3506" t="s">
        <v>466</v>
      </c>
      <c r="O3506" t="s">
        <v>52</v>
      </c>
      <c r="P3506" t="s">
        <v>23</v>
      </c>
      <c r="Q3506" t="s">
        <v>467</v>
      </c>
    </row>
    <row r="3507" spans="1:17" x14ac:dyDescent="0.35">
      <c r="A3507" t="s">
        <v>60</v>
      </c>
      <c r="B3507" t="s">
        <v>61</v>
      </c>
      <c r="C3507" t="s">
        <v>17</v>
      </c>
      <c r="D3507" t="s">
        <v>466</v>
      </c>
      <c r="E3507" t="s">
        <v>19</v>
      </c>
      <c r="F3507" t="s">
        <v>20</v>
      </c>
      <c r="G3507" t="s">
        <v>52</v>
      </c>
      <c r="H3507" s="2">
        <v>42107</v>
      </c>
      <c r="I3507">
        <v>12</v>
      </c>
      <c r="J3507">
        <v>13</v>
      </c>
      <c r="K3507">
        <f t="shared" si="395"/>
        <v>2</v>
      </c>
      <c r="L3507">
        <v>2</v>
      </c>
      <c r="M3507" t="s">
        <v>26</v>
      </c>
      <c r="N3507" t="s">
        <v>466</v>
      </c>
      <c r="O3507" t="s">
        <v>52</v>
      </c>
      <c r="P3507" t="s">
        <v>23</v>
      </c>
      <c r="Q3507" t="s">
        <v>467</v>
      </c>
    </row>
    <row r="3508" spans="1:17" x14ac:dyDescent="0.35">
      <c r="A3508" t="s">
        <v>60</v>
      </c>
      <c r="B3508" t="s">
        <v>61</v>
      </c>
      <c r="C3508" t="s">
        <v>17</v>
      </c>
      <c r="D3508" t="s">
        <v>466</v>
      </c>
      <c r="E3508" t="s">
        <v>19</v>
      </c>
      <c r="F3508" t="s">
        <v>20</v>
      </c>
      <c r="G3508" t="s">
        <v>52</v>
      </c>
      <c r="H3508" s="2">
        <v>42110</v>
      </c>
      <c r="I3508">
        <v>13.6875</v>
      </c>
      <c r="J3508">
        <v>16</v>
      </c>
      <c r="K3508">
        <f t="shared" si="395"/>
        <v>3.6875</v>
      </c>
      <c r="L3508">
        <v>4</v>
      </c>
      <c r="M3508" t="s">
        <v>27</v>
      </c>
      <c r="N3508" t="s">
        <v>466</v>
      </c>
      <c r="O3508" t="s">
        <v>52</v>
      </c>
      <c r="P3508" t="s">
        <v>23</v>
      </c>
      <c r="Q3508" t="s">
        <v>467</v>
      </c>
    </row>
    <row r="3509" spans="1:17" x14ac:dyDescent="0.35">
      <c r="A3509" t="s">
        <v>60</v>
      </c>
      <c r="B3509" t="s">
        <v>61</v>
      </c>
      <c r="C3509" t="s">
        <v>17</v>
      </c>
      <c r="D3509" t="s">
        <v>466</v>
      </c>
      <c r="E3509" t="s">
        <v>19</v>
      </c>
      <c r="F3509" t="s">
        <v>20</v>
      </c>
      <c r="G3509" t="s">
        <v>52</v>
      </c>
      <c r="H3509" s="2">
        <v>42115</v>
      </c>
      <c r="I3509">
        <v>15</v>
      </c>
      <c r="J3509">
        <v>21</v>
      </c>
      <c r="K3509">
        <f t="shared" si="395"/>
        <v>5</v>
      </c>
      <c r="L3509">
        <v>5</v>
      </c>
      <c r="M3509" t="s">
        <v>28</v>
      </c>
      <c r="N3509" t="s">
        <v>466</v>
      </c>
      <c r="O3509" t="s">
        <v>52</v>
      </c>
      <c r="P3509" t="s">
        <v>23</v>
      </c>
      <c r="Q3509" t="s">
        <v>467</v>
      </c>
    </row>
    <row r="3510" spans="1:17" x14ac:dyDescent="0.35">
      <c r="A3510" t="s">
        <v>60</v>
      </c>
      <c r="B3510" t="s">
        <v>61</v>
      </c>
      <c r="C3510" t="s">
        <v>17</v>
      </c>
      <c r="D3510" t="s">
        <v>466</v>
      </c>
      <c r="E3510" t="s">
        <v>19</v>
      </c>
      <c r="F3510" t="s">
        <v>20</v>
      </c>
      <c r="G3510" t="s">
        <v>52</v>
      </c>
      <c r="H3510" s="2">
        <v>42118</v>
      </c>
      <c r="I3510">
        <v>15.8125</v>
      </c>
      <c r="J3510">
        <v>24</v>
      </c>
      <c r="K3510">
        <f t="shared" si="395"/>
        <v>5.8125</v>
      </c>
      <c r="L3510">
        <v>6</v>
      </c>
      <c r="M3510" t="s">
        <v>40</v>
      </c>
      <c r="N3510" t="s">
        <v>466</v>
      </c>
      <c r="O3510" t="s">
        <v>52</v>
      </c>
      <c r="P3510" t="s">
        <v>23</v>
      </c>
      <c r="Q3510" t="s">
        <v>467</v>
      </c>
    </row>
    <row r="3511" spans="1:17" x14ac:dyDescent="0.35">
      <c r="A3511" t="s">
        <v>60</v>
      </c>
      <c r="B3511" t="s">
        <v>61</v>
      </c>
      <c r="C3511" t="s">
        <v>17</v>
      </c>
      <c r="D3511" t="s">
        <v>466</v>
      </c>
      <c r="E3511" t="s">
        <v>19</v>
      </c>
      <c r="F3511" t="s">
        <v>20</v>
      </c>
      <c r="G3511" t="s">
        <v>52</v>
      </c>
      <c r="H3511" s="2">
        <v>42122</v>
      </c>
      <c r="I3511">
        <v>17.1875</v>
      </c>
      <c r="J3511">
        <v>28</v>
      </c>
      <c r="K3511">
        <f t="shared" si="395"/>
        <v>7.1875</v>
      </c>
      <c r="L3511">
        <v>7</v>
      </c>
      <c r="M3511" t="s">
        <v>29</v>
      </c>
      <c r="N3511" t="s">
        <v>466</v>
      </c>
      <c r="O3511" t="s">
        <v>52</v>
      </c>
      <c r="P3511" t="s">
        <v>23</v>
      </c>
      <c r="Q3511" t="s">
        <v>467</v>
      </c>
    </row>
    <row r="3512" spans="1:17" hidden="1" x14ac:dyDescent="0.35">
      <c r="A3512" t="s">
        <v>60</v>
      </c>
      <c r="B3512" t="s">
        <v>61</v>
      </c>
      <c r="C3512" t="s">
        <v>17</v>
      </c>
      <c r="D3512" t="s">
        <v>466</v>
      </c>
      <c r="E3512" t="s">
        <v>19</v>
      </c>
      <c r="F3512" t="s">
        <v>20</v>
      </c>
      <c r="G3512" t="s">
        <v>52</v>
      </c>
      <c r="H3512" s="2">
        <v>42223</v>
      </c>
      <c r="I3512">
        <v>31</v>
      </c>
      <c r="J3512">
        <v>129</v>
      </c>
      <c r="L3512">
        <v>0</v>
      </c>
      <c r="M3512" t="s">
        <v>30</v>
      </c>
      <c r="N3512" t="s">
        <v>466</v>
      </c>
      <c r="O3512" t="s">
        <v>52</v>
      </c>
      <c r="P3512" t="s">
        <v>23</v>
      </c>
      <c r="Q3512" t="s">
        <v>467</v>
      </c>
    </row>
    <row r="3513" spans="1:17" hidden="1" x14ac:dyDescent="0.35">
      <c r="A3513" t="s">
        <v>60</v>
      </c>
      <c r="B3513" t="s">
        <v>61</v>
      </c>
      <c r="C3513" t="s">
        <v>17</v>
      </c>
      <c r="D3513" t="s">
        <v>466</v>
      </c>
      <c r="E3513" t="s">
        <v>19</v>
      </c>
      <c r="F3513" t="s">
        <v>20</v>
      </c>
      <c r="G3513" t="s">
        <v>52</v>
      </c>
      <c r="H3513" s="2">
        <v>42244</v>
      </c>
      <c r="I3513">
        <v>51</v>
      </c>
      <c r="J3513">
        <v>150</v>
      </c>
      <c r="L3513">
        <v>0</v>
      </c>
      <c r="M3513" t="s">
        <v>31</v>
      </c>
      <c r="N3513" t="s">
        <v>466</v>
      </c>
      <c r="O3513" t="s">
        <v>52</v>
      </c>
      <c r="P3513" t="s">
        <v>23</v>
      </c>
      <c r="Q3513" t="s">
        <v>467</v>
      </c>
    </row>
    <row r="3514" spans="1:17" hidden="1" x14ac:dyDescent="0.35">
      <c r="A3514" t="s">
        <v>60</v>
      </c>
      <c r="B3514" t="s">
        <v>61</v>
      </c>
      <c r="C3514" t="s">
        <v>17</v>
      </c>
      <c r="D3514" t="s">
        <v>466</v>
      </c>
      <c r="E3514" t="s">
        <v>19</v>
      </c>
      <c r="F3514" t="s">
        <v>20</v>
      </c>
      <c r="G3514" t="s">
        <v>52</v>
      </c>
      <c r="H3514" s="2">
        <v>42286</v>
      </c>
      <c r="I3514">
        <v>60</v>
      </c>
      <c r="J3514">
        <v>192</v>
      </c>
      <c r="L3514">
        <v>0</v>
      </c>
      <c r="M3514" t="s">
        <v>32</v>
      </c>
      <c r="N3514" t="s">
        <v>466</v>
      </c>
      <c r="O3514" t="s">
        <v>52</v>
      </c>
      <c r="P3514" t="s">
        <v>23</v>
      </c>
      <c r="Q3514" t="s">
        <v>467</v>
      </c>
    </row>
    <row r="3515" spans="1:17" hidden="1" x14ac:dyDescent="0.35">
      <c r="A3515" t="s">
        <v>60</v>
      </c>
      <c r="B3515" t="s">
        <v>61</v>
      </c>
      <c r="C3515" t="s">
        <v>17</v>
      </c>
      <c r="D3515" t="s">
        <v>466</v>
      </c>
      <c r="E3515" t="s">
        <v>33</v>
      </c>
      <c r="F3515" t="s">
        <v>20</v>
      </c>
      <c r="G3515" t="s">
        <v>64</v>
      </c>
      <c r="H3515" s="2">
        <v>42115</v>
      </c>
      <c r="I3515">
        <v>10</v>
      </c>
      <c r="J3515">
        <v>6</v>
      </c>
      <c r="L3515">
        <v>0</v>
      </c>
      <c r="M3515" t="s">
        <v>22</v>
      </c>
      <c r="N3515" t="s">
        <v>466</v>
      </c>
      <c r="O3515" t="s">
        <v>64</v>
      </c>
      <c r="P3515" t="s">
        <v>23</v>
      </c>
      <c r="Q3515" t="s">
        <v>468</v>
      </c>
    </row>
    <row r="3516" spans="1:17" x14ac:dyDescent="0.35">
      <c r="A3516" t="s">
        <v>60</v>
      </c>
      <c r="B3516" t="s">
        <v>61</v>
      </c>
      <c r="C3516" t="s">
        <v>17</v>
      </c>
      <c r="D3516" t="s">
        <v>466</v>
      </c>
      <c r="E3516" t="s">
        <v>33</v>
      </c>
      <c r="F3516" t="s">
        <v>20</v>
      </c>
      <c r="G3516" t="s">
        <v>64</v>
      </c>
      <c r="H3516" s="2">
        <v>42115</v>
      </c>
      <c r="I3516">
        <v>10</v>
      </c>
      <c r="J3516">
        <v>6</v>
      </c>
      <c r="K3516">
        <f t="shared" ref="K3516:K3521" si="396">I3516-10</f>
        <v>0</v>
      </c>
      <c r="L3516">
        <v>0</v>
      </c>
      <c r="M3516" t="s">
        <v>25</v>
      </c>
      <c r="N3516" t="s">
        <v>466</v>
      </c>
      <c r="O3516" t="s">
        <v>64</v>
      </c>
      <c r="P3516" t="s">
        <v>23</v>
      </c>
      <c r="Q3516" t="s">
        <v>468</v>
      </c>
    </row>
    <row r="3517" spans="1:17" x14ac:dyDescent="0.35">
      <c r="A3517" t="s">
        <v>60</v>
      </c>
      <c r="B3517" t="s">
        <v>61</v>
      </c>
      <c r="C3517" t="s">
        <v>17</v>
      </c>
      <c r="D3517" t="s">
        <v>466</v>
      </c>
      <c r="E3517" t="s">
        <v>33</v>
      </c>
      <c r="F3517" t="s">
        <v>20</v>
      </c>
      <c r="G3517" t="s">
        <v>64</v>
      </c>
      <c r="H3517" s="2">
        <v>42122</v>
      </c>
      <c r="I3517">
        <v>11.8125</v>
      </c>
      <c r="J3517">
        <v>13</v>
      </c>
      <c r="K3517">
        <f t="shared" si="396"/>
        <v>1.8125</v>
      </c>
      <c r="L3517">
        <v>2</v>
      </c>
      <c r="M3517" t="s">
        <v>26</v>
      </c>
      <c r="N3517" t="s">
        <v>466</v>
      </c>
      <c r="O3517" t="s">
        <v>64</v>
      </c>
      <c r="P3517" t="s">
        <v>23</v>
      </c>
      <c r="Q3517" t="s">
        <v>468</v>
      </c>
    </row>
    <row r="3518" spans="1:17" x14ac:dyDescent="0.35">
      <c r="A3518" t="s">
        <v>60</v>
      </c>
      <c r="B3518" t="s">
        <v>61</v>
      </c>
      <c r="C3518" t="s">
        <v>17</v>
      </c>
      <c r="D3518" t="s">
        <v>466</v>
      </c>
      <c r="E3518" t="s">
        <v>33</v>
      </c>
      <c r="F3518" t="s">
        <v>20</v>
      </c>
      <c r="G3518" t="s">
        <v>64</v>
      </c>
      <c r="H3518" s="2">
        <v>42129</v>
      </c>
      <c r="I3518">
        <v>13.9375</v>
      </c>
      <c r="J3518">
        <v>20</v>
      </c>
      <c r="K3518">
        <f t="shared" si="396"/>
        <v>3.9375</v>
      </c>
      <c r="L3518">
        <v>4</v>
      </c>
      <c r="M3518" t="s">
        <v>27</v>
      </c>
      <c r="N3518" t="s">
        <v>466</v>
      </c>
      <c r="O3518" t="s">
        <v>64</v>
      </c>
      <c r="P3518" t="s">
        <v>23</v>
      </c>
      <c r="Q3518" t="s">
        <v>468</v>
      </c>
    </row>
    <row r="3519" spans="1:17" x14ac:dyDescent="0.35">
      <c r="A3519" t="s">
        <v>60</v>
      </c>
      <c r="B3519" t="s">
        <v>61</v>
      </c>
      <c r="C3519" t="s">
        <v>17</v>
      </c>
      <c r="D3519" t="s">
        <v>466</v>
      </c>
      <c r="E3519" t="s">
        <v>33</v>
      </c>
      <c r="F3519" t="s">
        <v>20</v>
      </c>
      <c r="G3519" t="s">
        <v>64</v>
      </c>
      <c r="H3519" s="2">
        <v>42132</v>
      </c>
      <c r="I3519">
        <v>14.625</v>
      </c>
      <c r="J3519">
        <v>23</v>
      </c>
      <c r="K3519">
        <f t="shared" si="396"/>
        <v>4.625</v>
      </c>
      <c r="L3519">
        <v>5</v>
      </c>
      <c r="M3519" t="s">
        <v>28</v>
      </c>
      <c r="N3519" t="s">
        <v>466</v>
      </c>
      <c r="O3519" t="s">
        <v>64</v>
      </c>
      <c r="P3519" t="s">
        <v>23</v>
      </c>
      <c r="Q3519" t="s">
        <v>468</v>
      </c>
    </row>
    <row r="3520" spans="1:17" x14ac:dyDescent="0.35">
      <c r="A3520" t="s">
        <v>60</v>
      </c>
      <c r="B3520" t="s">
        <v>61</v>
      </c>
      <c r="C3520" t="s">
        <v>17</v>
      </c>
      <c r="D3520" t="s">
        <v>466</v>
      </c>
      <c r="E3520" t="s">
        <v>33</v>
      </c>
      <c r="F3520" t="s">
        <v>20</v>
      </c>
      <c r="G3520" t="s">
        <v>64</v>
      </c>
      <c r="H3520" s="2">
        <v>42136</v>
      </c>
      <c r="I3520">
        <v>15.75</v>
      </c>
      <c r="J3520">
        <v>27</v>
      </c>
      <c r="K3520">
        <f t="shared" si="396"/>
        <v>5.75</v>
      </c>
      <c r="L3520">
        <v>6</v>
      </c>
      <c r="M3520" t="s">
        <v>40</v>
      </c>
      <c r="N3520" t="s">
        <v>466</v>
      </c>
      <c r="O3520" t="s">
        <v>64</v>
      </c>
      <c r="P3520" t="s">
        <v>23</v>
      </c>
      <c r="Q3520" t="s">
        <v>468</v>
      </c>
    </row>
    <row r="3521" spans="1:17" x14ac:dyDescent="0.35">
      <c r="A3521" t="s">
        <v>60</v>
      </c>
      <c r="B3521" t="s">
        <v>61</v>
      </c>
      <c r="C3521" t="s">
        <v>17</v>
      </c>
      <c r="D3521" t="s">
        <v>466</v>
      </c>
      <c r="E3521" t="s">
        <v>33</v>
      </c>
      <c r="F3521" t="s">
        <v>20</v>
      </c>
      <c r="G3521" t="s">
        <v>64</v>
      </c>
      <c r="H3521" s="2">
        <v>42144</v>
      </c>
      <c r="I3521">
        <v>17.666666666666671</v>
      </c>
      <c r="J3521">
        <v>35</v>
      </c>
      <c r="K3521">
        <f t="shared" si="396"/>
        <v>7.6666666666666714</v>
      </c>
      <c r="L3521">
        <v>8</v>
      </c>
      <c r="M3521" t="s">
        <v>49</v>
      </c>
      <c r="N3521" t="s">
        <v>466</v>
      </c>
      <c r="O3521" t="s">
        <v>64</v>
      </c>
      <c r="P3521" t="s">
        <v>23</v>
      </c>
      <c r="Q3521" t="s">
        <v>468</v>
      </c>
    </row>
    <row r="3522" spans="1:17" hidden="1" x14ac:dyDescent="0.35">
      <c r="A3522" t="s">
        <v>60</v>
      </c>
      <c r="B3522" t="s">
        <v>61</v>
      </c>
      <c r="C3522" t="s">
        <v>17</v>
      </c>
      <c r="D3522" t="s">
        <v>466</v>
      </c>
      <c r="E3522" t="s">
        <v>33</v>
      </c>
      <c r="F3522" t="s">
        <v>20</v>
      </c>
      <c r="G3522" t="s">
        <v>64</v>
      </c>
      <c r="H3522" s="2">
        <v>42220</v>
      </c>
      <c r="I3522">
        <v>30</v>
      </c>
      <c r="J3522">
        <v>111</v>
      </c>
      <c r="L3522">
        <v>0</v>
      </c>
      <c r="M3522" t="s">
        <v>30</v>
      </c>
      <c r="N3522" t="s">
        <v>466</v>
      </c>
      <c r="O3522" t="s">
        <v>64</v>
      </c>
      <c r="P3522" t="s">
        <v>23</v>
      </c>
      <c r="Q3522" t="s">
        <v>468</v>
      </c>
    </row>
    <row r="3523" spans="1:17" hidden="1" x14ac:dyDescent="0.35">
      <c r="A3523" t="s">
        <v>60</v>
      </c>
      <c r="B3523" t="s">
        <v>61</v>
      </c>
      <c r="C3523" t="s">
        <v>17</v>
      </c>
      <c r="D3523" t="s">
        <v>466</v>
      </c>
      <c r="E3523" t="s">
        <v>33</v>
      </c>
      <c r="F3523" t="s">
        <v>20</v>
      </c>
      <c r="G3523" t="s">
        <v>64</v>
      </c>
      <c r="H3523" s="2">
        <v>42244</v>
      </c>
      <c r="I3523">
        <v>51</v>
      </c>
      <c r="J3523">
        <v>135</v>
      </c>
      <c r="L3523">
        <v>0</v>
      </c>
      <c r="M3523" t="s">
        <v>31</v>
      </c>
      <c r="N3523" t="s">
        <v>466</v>
      </c>
      <c r="O3523" t="s">
        <v>64</v>
      </c>
      <c r="P3523" t="s">
        <v>23</v>
      </c>
      <c r="Q3523" t="s">
        <v>468</v>
      </c>
    </row>
    <row r="3524" spans="1:17" hidden="1" x14ac:dyDescent="0.35">
      <c r="A3524" t="s">
        <v>60</v>
      </c>
      <c r="B3524" t="s">
        <v>61</v>
      </c>
      <c r="C3524" t="s">
        <v>17</v>
      </c>
      <c r="D3524" t="s">
        <v>466</v>
      </c>
      <c r="E3524" t="s">
        <v>33</v>
      </c>
      <c r="F3524" t="s">
        <v>20</v>
      </c>
      <c r="G3524" t="s">
        <v>64</v>
      </c>
      <c r="H3524" s="2">
        <v>42286</v>
      </c>
      <c r="I3524">
        <v>60</v>
      </c>
      <c r="J3524">
        <v>177</v>
      </c>
      <c r="L3524">
        <v>0</v>
      </c>
      <c r="M3524" t="s">
        <v>32</v>
      </c>
      <c r="N3524" t="s">
        <v>466</v>
      </c>
      <c r="O3524" t="s">
        <v>64</v>
      </c>
      <c r="P3524" t="s">
        <v>23</v>
      </c>
      <c r="Q3524" t="s">
        <v>468</v>
      </c>
    </row>
    <row r="3525" spans="1:17" hidden="1" x14ac:dyDescent="0.35">
      <c r="A3525" t="s">
        <v>60</v>
      </c>
      <c r="B3525" t="s">
        <v>61</v>
      </c>
      <c r="C3525" t="s">
        <v>17</v>
      </c>
      <c r="D3525" t="s">
        <v>466</v>
      </c>
      <c r="E3525" t="s">
        <v>36</v>
      </c>
      <c r="F3525" t="s">
        <v>20</v>
      </c>
      <c r="G3525" t="s">
        <v>66</v>
      </c>
      <c r="H3525" s="2">
        <v>42141</v>
      </c>
      <c r="I3525">
        <v>10</v>
      </c>
      <c r="J3525">
        <v>10</v>
      </c>
      <c r="L3525">
        <v>0</v>
      </c>
      <c r="M3525" t="s">
        <v>22</v>
      </c>
      <c r="N3525" t="s">
        <v>466</v>
      </c>
      <c r="O3525" t="s">
        <v>66</v>
      </c>
      <c r="P3525" t="s">
        <v>23</v>
      </c>
      <c r="Q3525" t="s">
        <v>469</v>
      </c>
    </row>
    <row r="3526" spans="1:17" x14ac:dyDescent="0.35">
      <c r="A3526" t="s">
        <v>60</v>
      </c>
      <c r="B3526" t="s">
        <v>61</v>
      </c>
      <c r="C3526" t="s">
        <v>17</v>
      </c>
      <c r="D3526" t="s">
        <v>466</v>
      </c>
      <c r="E3526" t="s">
        <v>36</v>
      </c>
      <c r="F3526" t="s">
        <v>20</v>
      </c>
      <c r="G3526" t="s">
        <v>66</v>
      </c>
      <c r="H3526" s="2">
        <v>42141</v>
      </c>
      <c r="I3526">
        <v>10</v>
      </c>
      <c r="J3526">
        <v>10</v>
      </c>
      <c r="K3526">
        <f t="shared" ref="K3526:K3533" si="397">I3526-10</f>
        <v>0</v>
      </c>
      <c r="L3526">
        <v>0</v>
      </c>
      <c r="M3526" t="s">
        <v>25</v>
      </c>
      <c r="N3526" t="s">
        <v>466</v>
      </c>
      <c r="O3526" t="s">
        <v>66</v>
      </c>
      <c r="P3526" t="s">
        <v>23</v>
      </c>
      <c r="Q3526" t="s">
        <v>469</v>
      </c>
    </row>
    <row r="3527" spans="1:17" x14ac:dyDescent="0.35">
      <c r="A3527" t="s">
        <v>60</v>
      </c>
      <c r="B3527" t="s">
        <v>61</v>
      </c>
      <c r="C3527" t="s">
        <v>17</v>
      </c>
      <c r="D3527" t="s">
        <v>466</v>
      </c>
      <c r="E3527" t="s">
        <v>36</v>
      </c>
      <c r="F3527" t="s">
        <v>20</v>
      </c>
      <c r="G3527" t="s">
        <v>66</v>
      </c>
      <c r="H3527" s="2">
        <v>42144</v>
      </c>
      <c r="I3527">
        <v>11</v>
      </c>
      <c r="J3527">
        <v>13</v>
      </c>
      <c r="K3527">
        <f t="shared" si="397"/>
        <v>1</v>
      </c>
      <c r="L3527">
        <v>1</v>
      </c>
      <c r="M3527" t="s">
        <v>48</v>
      </c>
      <c r="N3527" t="s">
        <v>466</v>
      </c>
      <c r="O3527" t="s">
        <v>66</v>
      </c>
      <c r="P3527" t="s">
        <v>23</v>
      </c>
      <c r="Q3527" t="s">
        <v>469</v>
      </c>
    </row>
    <row r="3528" spans="1:17" x14ac:dyDescent="0.35">
      <c r="A3528" t="s">
        <v>60</v>
      </c>
      <c r="B3528" t="s">
        <v>61</v>
      </c>
      <c r="C3528" t="s">
        <v>17</v>
      </c>
      <c r="D3528" t="s">
        <v>466</v>
      </c>
      <c r="E3528" t="s">
        <v>36</v>
      </c>
      <c r="F3528" t="s">
        <v>20</v>
      </c>
      <c r="G3528" t="s">
        <v>66</v>
      </c>
      <c r="H3528" s="2">
        <v>42149</v>
      </c>
      <c r="I3528">
        <v>12</v>
      </c>
      <c r="J3528">
        <v>18</v>
      </c>
      <c r="K3528">
        <f t="shared" si="397"/>
        <v>2</v>
      </c>
      <c r="L3528">
        <v>2</v>
      </c>
      <c r="M3528" t="s">
        <v>26</v>
      </c>
      <c r="N3528" t="s">
        <v>466</v>
      </c>
      <c r="O3528" t="s">
        <v>66</v>
      </c>
      <c r="P3528" t="s">
        <v>23</v>
      </c>
      <c r="Q3528" t="s">
        <v>469</v>
      </c>
    </row>
    <row r="3529" spans="1:17" x14ac:dyDescent="0.35">
      <c r="A3529" t="s">
        <v>60</v>
      </c>
      <c r="B3529" t="s">
        <v>61</v>
      </c>
      <c r="C3529" t="s">
        <v>17</v>
      </c>
      <c r="D3529" t="s">
        <v>466</v>
      </c>
      <c r="E3529" t="s">
        <v>36</v>
      </c>
      <c r="F3529" t="s">
        <v>20</v>
      </c>
      <c r="G3529" t="s">
        <v>66</v>
      </c>
      <c r="H3529" s="2">
        <v>42153</v>
      </c>
      <c r="I3529">
        <v>13</v>
      </c>
      <c r="J3529">
        <v>22</v>
      </c>
      <c r="K3529">
        <f t="shared" si="397"/>
        <v>3</v>
      </c>
      <c r="L3529">
        <v>3</v>
      </c>
      <c r="M3529" t="s">
        <v>39</v>
      </c>
      <c r="N3529" t="s">
        <v>466</v>
      </c>
      <c r="O3529" t="s">
        <v>66</v>
      </c>
      <c r="P3529" t="s">
        <v>23</v>
      </c>
      <c r="Q3529" t="s">
        <v>469</v>
      </c>
    </row>
    <row r="3530" spans="1:17" x14ac:dyDescent="0.35">
      <c r="A3530" t="s">
        <v>60</v>
      </c>
      <c r="B3530" t="s">
        <v>61</v>
      </c>
      <c r="C3530" t="s">
        <v>17</v>
      </c>
      <c r="D3530" t="s">
        <v>466</v>
      </c>
      <c r="E3530" t="s">
        <v>36</v>
      </c>
      <c r="F3530" t="s">
        <v>20</v>
      </c>
      <c r="G3530" t="s">
        <v>66</v>
      </c>
      <c r="H3530" s="2">
        <v>42156</v>
      </c>
      <c r="I3530">
        <v>14</v>
      </c>
      <c r="J3530">
        <v>25</v>
      </c>
      <c r="K3530">
        <f t="shared" si="397"/>
        <v>4</v>
      </c>
      <c r="L3530">
        <v>4</v>
      </c>
      <c r="M3530" t="s">
        <v>27</v>
      </c>
      <c r="N3530" t="s">
        <v>466</v>
      </c>
      <c r="O3530" t="s">
        <v>66</v>
      </c>
      <c r="P3530" t="s">
        <v>23</v>
      </c>
      <c r="Q3530" t="s">
        <v>469</v>
      </c>
    </row>
    <row r="3531" spans="1:17" x14ac:dyDescent="0.35">
      <c r="A3531" t="s">
        <v>60</v>
      </c>
      <c r="B3531" t="s">
        <v>61</v>
      </c>
      <c r="C3531" t="s">
        <v>17</v>
      </c>
      <c r="D3531" t="s">
        <v>466</v>
      </c>
      <c r="E3531" t="s">
        <v>36</v>
      </c>
      <c r="F3531" t="s">
        <v>20</v>
      </c>
      <c r="G3531" t="s">
        <v>66</v>
      </c>
      <c r="H3531" s="2">
        <v>42160</v>
      </c>
      <c r="I3531">
        <v>14.5625</v>
      </c>
      <c r="J3531">
        <v>29</v>
      </c>
      <c r="K3531">
        <f t="shared" si="397"/>
        <v>4.5625</v>
      </c>
      <c r="L3531">
        <v>5</v>
      </c>
      <c r="M3531" t="s">
        <v>28</v>
      </c>
      <c r="N3531" t="s">
        <v>466</v>
      </c>
      <c r="O3531" t="s">
        <v>66</v>
      </c>
      <c r="P3531" t="s">
        <v>23</v>
      </c>
      <c r="Q3531" t="s">
        <v>469</v>
      </c>
    </row>
    <row r="3532" spans="1:17" x14ac:dyDescent="0.35">
      <c r="A3532" t="s">
        <v>60</v>
      </c>
      <c r="B3532" t="s">
        <v>61</v>
      </c>
      <c r="C3532" t="s">
        <v>17</v>
      </c>
      <c r="D3532" t="s">
        <v>466</v>
      </c>
      <c r="E3532" t="s">
        <v>36</v>
      </c>
      <c r="F3532" t="s">
        <v>20</v>
      </c>
      <c r="G3532" t="s">
        <v>66</v>
      </c>
      <c r="H3532" s="2">
        <v>42165</v>
      </c>
      <c r="I3532">
        <v>16</v>
      </c>
      <c r="J3532">
        <v>34</v>
      </c>
      <c r="K3532">
        <f t="shared" si="397"/>
        <v>6</v>
      </c>
      <c r="L3532">
        <v>6</v>
      </c>
      <c r="M3532" t="s">
        <v>40</v>
      </c>
      <c r="N3532" t="s">
        <v>466</v>
      </c>
      <c r="O3532" t="s">
        <v>66</v>
      </c>
      <c r="P3532" t="s">
        <v>23</v>
      </c>
      <c r="Q3532" t="s">
        <v>469</v>
      </c>
    </row>
    <row r="3533" spans="1:17" x14ac:dyDescent="0.35">
      <c r="A3533" t="s">
        <v>60</v>
      </c>
      <c r="B3533" t="s">
        <v>61</v>
      </c>
      <c r="C3533" t="s">
        <v>17</v>
      </c>
      <c r="D3533" t="s">
        <v>466</v>
      </c>
      <c r="E3533" t="s">
        <v>36</v>
      </c>
      <c r="F3533" t="s">
        <v>20</v>
      </c>
      <c r="G3533" t="s">
        <v>66</v>
      </c>
      <c r="H3533" s="2">
        <v>42167</v>
      </c>
      <c r="I3533">
        <v>17</v>
      </c>
      <c r="J3533">
        <v>36</v>
      </c>
      <c r="K3533">
        <f t="shared" si="397"/>
        <v>7</v>
      </c>
      <c r="L3533">
        <v>7</v>
      </c>
      <c r="M3533" t="s">
        <v>29</v>
      </c>
      <c r="N3533" t="s">
        <v>466</v>
      </c>
      <c r="O3533" t="s">
        <v>66</v>
      </c>
      <c r="P3533" t="s">
        <v>23</v>
      </c>
      <c r="Q3533" t="s">
        <v>469</v>
      </c>
    </row>
    <row r="3534" spans="1:17" hidden="1" x14ac:dyDescent="0.35">
      <c r="A3534" t="s">
        <v>60</v>
      </c>
      <c r="B3534" t="s">
        <v>61</v>
      </c>
      <c r="C3534" t="s">
        <v>17</v>
      </c>
      <c r="D3534" t="s">
        <v>466</v>
      </c>
      <c r="E3534" t="s">
        <v>36</v>
      </c>
      <c r="F3534" t="s">
        <v>20</v>
      </c>
      <c r="G3534" t="s">
        <v>66</v>
      </c>
      <c r="H3534" s="2">
        <v>42223</v>
      </c>
      <c r="I3534">
        <v>30</v>
      </c>
      <c r="J3534">
        <v>92</v>
      </c>
      <c r="L3534">
        <v>0</v>
      </c>
      <c r="M3534" t="s">
        <v>30</v>
      </c>
      <c r="N3534" t="s">
        <v>466</v>
      </c>
      <c r="O3534" t="s">
        <v>66</v>
      </c>
      <c r="P3534" t="s">
        <v>23</v>
      </c>
      <c r="Q3534" t="s">
        <v>469</v>
      </c>
    </row>
    <row r="3535" spans="1:17" hidden="1" x14ac:dyDescent="0.35">
      <c r="A3535" t="s">
        <v>60</v>
      </c>
      <c r="B3535" t="s">
        <v>61</v>
      </c>
      <c r="C3535" t="s">
        <v>17</v>
      </c>
      <c r="D3535" t="s">
        <v>466</v>
      </c>
      <c r="E3535" t="s">
        <v>36</v>
      </c>
      <c r="F3535" t="s">
        <v>20</v>
      </c>
      <c r="G3535" t="s">
        <v>66</v>
      </c>
      <c r="H3535" s="2">
        <v>42244</v>
      </c>
      <c r="I3535">
        <v>51</v>
      </c>
      <c r="J3535">
        <v>113</v>
      </c>
      <c r="L3535">
        <v>0</v>
      </c>
      <c r="M3535" t="s">
        <v>31</v>
      </c>
      <c r="N3535" t="s">
        <v>466</v>
      </c>
      <c r="O3535" t="s">
        <v>66</v>
      </c>
      <c r="P3535" t="s">
        <v>23</v>
      </c>
      <c r="Q3535" t="s">
        <v>469</v>
      </c>
    </row>
    <row r="3536" spans="1:17" hidden="1" x14ac:dyDescent="0.35">
      <c r="A3536" t="s">
        <v>60</v>
      </c>
      <c r="B3536" t="s">
        <v>61</v>
      </c>
      <c r="C3536" t="s">
        <v>17</v>
      </c>
      <c r="D3536" t="s">
        <v>466</v>
      </c>
      <c r="E3536" t="s">
        <v>36</v>
      </c>
      <c r="F3536" t="s">
        <v>20</v>
      </c>
      <c r="G3536" t="s">
        <v>66</v>
      </c>
      <c r="H3536" s="2">
        <v>42286</v>
      </c>
      <c r="I3536">
        <v>60</v>
      </c>
      <c r="J3536">
        <v>155</v>
      </c>
      <c r="L3536">
        <v>0</v>
      </c>
      <c r="M3536" t="s">
        <v>32</v>
      </c>
      <c r="N3536" t="s">
        <v>466</v>
      </c>
      <c r="O3536" t="s">
        <v>66</v>
      </c>
      <c r="P3536" t="s">
        <v>23</v>
      </c>
      <c r="Q3536" t="s">
        <v>469</v>
      </c>
    </row>
    <row r="3537" spans="1:17" hidden="1" x14ac:dyDescent="0.35">
      <c r="A3537" t="s">
        <v>60</v>
      </c>
      <c r="B3537" t="s">
        <v>61</v>
      </c>
      <c r="C3537" t="s">
        <v>17</v>
      </c>
      <c r="D3537" t="s">
        <v>466</v>
      </c>
      <c r="E3537" t="s">
        <v>45</v>
      </c>
      <c r="F3537" t="s">
        <v>20</v>
      </c>
      <c r="G3537" t="s">
        <v>68</v>
      </c>
      <c r="H3537" s="2">
        <v>42149</v>
      </c>
      <c r="I3537">
        <v>10</v>
      </c>
      <c r="J3537">
        <v>10</v>
      </c>
      <c r="L3537">
        <v>0</v>
      </c>
      <c r="M3537" t="s">
        <v>22</v>
      </c>
      <c r="N3537" t="s">
        <v>466</v>
      </c>
      <c r="O3537" t="s">
        <v>68</v>
      </c>
      <c r="P3537" t="s">
        <v>23</v>
      </c>
      <c r="Q3537" t="s">
        <v>470</v>
      </c>
    </row>
    <row r="3538" spans="1:17" x14ac:dyDescent="0.35">
      <c r="A3538" t="s">
        <v>60</v>
      </c>
      <c r="B3538" t="s">
        <v>61</v>
      </c>
      <c r="C3538" t="s">
        <v>17</v>
      </c>
      <c r="D3538" t="s">
        <v>466</v>
      </c>
      <c r="E3538" t="s">
        <v>45</v>
      </c>
      <c r="F3538" t="s">
        <v>20</v>
      </c>
      <c r="G3538" t="s">
        <v>68</v>
      </c>
      <c r="H3538" s="2">
        <v>42149</v>
      </c>
      <c r="I3538">
        <v>10</v>
      </c>
      <c r="J3538">
        <v>10</v>
      </c>
      <c r="K3538">
        <f t="shared" ref="K3538:K3543" si="398">I3538-10</f>
        <v>0</v>
      </c>
      <c r="L3538">
        <v>0</v>
      </c>
      <c r="M3538" t="s">
        <v>25</v>
      </c>
      <c r="N3538" t="s">
        <v>466</v>
      </c>
      <c r="O3538" t="s">
        <v>68</v>
      </c>
      <c r="P3538" t="s">
        <v>23</v>
      </c>
      <c r="Q3538" t="s">
        <v>470</v>
      </c>
    </row>
    <row r="3539" spans="1:17" x14ac:dyDescent="0.35">
      <c r="A3539" t="s">
        <v>60</v>
      </c>
      <c r="B3539" t="s">
        <v>61</v>
      </c>
      <c r="C3539" t="s">
        <v>17</v>
      </c>
      <c r="D3539" t="s">
        <v>466</v>
      </c>
      <c r="E3539" t="s">
        <v>45</v>
      </c>
      <c r="F3539" t="s">
        <v>20</v>
      </c>
      <c r="G3539" t="s">
        <v>68</v>
      </c>
      <c r="H3539" s="2">
        <v>42153</v>
      </c>
      <c r="I3539">
        <v>11</v>
      </c>
      <c r="J3539">
        <v>14</v>
      </c>
      <c r="K3539">
        <f t="shared" si="398"/>
        <v>1</v>
      </c>
      <c r="L3539">
        <v>1</v>
      </c>
      <c r="M3539" t="s">
        <v>48</v>
      </c>
      <c r="N3539" t="s">
        <v>466</v>
      </c>
      <c r="O3539" t="s">
        <v>68</v>
      </c>
      <c r="P3539" t="s">
        <v>23</v>
      </c>
      <c r="Q3539" t="s">
        <v>470</v>
      </c>
    </row>
    <row r="3540" spans="1:17" x14ac:dyDescent="0.35">
      <c r="A3540" t="s">
        <v>60</v>
      </c>
      <c r="B3540" t="s">
        <v>61</v>
      </c>
      <c r="C3540" t="s">
        <v>17</v>
      </c>
      <c r="D3540" t="s">
        <v>466</v>
      </c>
      <c r="E3540" t="s">
        <v>45</v>
      </c>
      <c r="F3540" t="s">
        <v>20</v>
      </c>
      <c r="G3540" t="s">
        <v>68</v>
      </c>
      <c r="H3540" s="2">
        <v>42156</v>
      </c>
      <c r="I3540">
        <v>12</v>
      </c>
      <c r="J3540">
        <v>17</v>
      </c>
      <c r="K3540">
        <f t="shared" si="398"/>
        <v>2</v>
      </c>
      <c r="L3540">
        <v>2</v>
      </c>
      <c r="M3540" t="s">
        <v>26</v>
      </c>
      <c r="N3540" t="s">
        <v>466</v>
      </c>
      <c r="O3540" t="s">
        <v>68</v>
      </c>
      <c r="P3540" t="s">
        <v>23</v>
      </c>
      <c r="Q3540" t="s">
        <v>470</v>
      </c>
    </row>
    <row r="3541" spans="1:17" x14ac:dyDescent="0.35">
      <c r="A3541" t="s">
        <v>60</v>
      </c>
      <c r="B3541" t="s">
        <v>61</v>
      </c>
      <c r="C3541" t="s">
        <v>17</v>
      </c>
      <c r="D3541" t="s">
        <v>466</v>
      </c>
      <c r="E3541" t="s">
        <v>45</v>
      </c>
      <c r="F3541" t="s">
        <v>20</v>
      </c>
      <c r="G3541" t="s">
        <v>68</v>
      </c>
      <c r="H3541" s="2">
        <v>42160</v>
      </c>
      <c r="I3541">
        <v>13</v>
      </c>
      <c r="J3541">
        <v>21</v>
      </c>
      <c r="K3541">
        <f t="shared" si="398"/>
        <v>3</v>
      </c>
      <c r="L3541">
        <v>3</v>
      </c>
      <c r="M3541" t="s">
        <v>39</v>
      </c>
      <c r="N3541" t="s">
        <v>466</v>
      </c>
      <c r="O3541" t="s">
        <v>68</v>
      </c>
      <c r="P3541" t="s">
        <v>23</v>
      </c>
      <c r="Q3541" t="s">
        <v>470</v>
      </c>
    </row>
    <row r="3542" spans="1:17" x14ac:dyDescent="0.35">
      <c r="A3542" t="s">
        <v>60</v>
      </c>
      <c r="B3542" t="s">
        <v>61</v>
      </c>
      <c r="C3542" t="s">
        <v>17</v>
      </c>
      <c r="D3542" t="s">
        <v>466</v>
      </c>
      <c r="E3542" t="s">
        <v>45</v>
      </c>
      <c r="F3542" t="s">
        <v>20</v>
      </c>
      <c r="G3542" t="s">
        <v>68</v>
      </c>
      <c r="H3542" s="2">
        <v>42165</v>
      </c>
      <c r="I3542">
        <v>13.625</v>
      </c>
      <c r="J3542">
        <v>26</v>
      </c>
      <c r="K3542">
        <f t="shared" si="398"/>
        <v>3.625</v>
      </c>
      <c r="L3542">
        <v>4</v>
      </c>
      <c r="M3542" t="s">
        <v>27</v>
      </c>
      <c r="N3542" t="s">
        <v>466</v>
      </c>
      <c r="O3542" t="s">
        <v>68</v>
      </c>
      <c r="P3542" t="s">
        <v>23</v>
      </c>
      <c r="Q3542" t="s">
        <v>470</v>
      </c>
    </row>
    <row r="3543" spans="1:17" x14ac:dyDescent="0.35">
      <c r="A3543" t="s">
        <v>60</v>
      </c>
      <c r="B3543" t="s">
        <v>61</v>
      </c>
      <c r="C3543" t="s">
        <v>17</v>
      </c>
      <c r="D3543" t="s">
        <v>466</v>
      </c>
      <c r="E3543" t="s">
        <v>45</v>
      </c>
      <c r="F3543" t="s">
        <v>20</v>
      </c>
      <c r="G3543" t="s">
        <v>68</v>
      </c>
      <c r="H3543" s="2">
        <v>42174</v>
      </c>
      <c r="I3543">
        <v>17.5</v>
      </c>
      <c r="J3543">
        <v>35</v>
      </c>
      <c r="K3543">
        <f t="shared" si="398"/>
        <v>7.5</v>
      </c>
      <c r="L3543">
        <v>8</v>
      </c>
      <c r="M3543" t="s">
        <v>49</v>
      </c>
      <c r="N3543" t="s">
        <v>466</v>
      </c>
      <c r="O3543" t="s">
        <v>68</v>
      </c>
      <c r="P3543" t="s">
        <v>23</v>
      </c>
      <c r="Q3543" t="s">
        <v>470</v>
      </c>
    </row>
    <row r="3544" spans="1:17" hidden="1" x14ac:dyDescent="0.35">
      <c r="A3544" t="s">
        <v>60</v>
      </c>
      <c r="B3544" t="s">
        <v>61</v>
      </c>
      <c r="C3544" t="s">
        <v>17</v>
      </c>
      <c r="D3544" t="s">
        <v>466</v>
      </c>
      <c r="E3544" t="s">
        <v>45</v>
      </c>
      <c r="F3544" t="s">
        <v>20</v>
      </c>
      <c r="G3544" t="s">
        <v>68</v>
      </c>
      <c r="H3544" s="2">
        <v>42234</v>
      </c>
      <c r="I3544">
        <v>30</v>
      </c>
      <c r="J3544">
        <v>95</v>
      </c>
      <c r="L3544">
        <v>0</v>
      </c>
      <c r="M3544" t="s">
        <v>30</v>
      </c>
      <c r="N3544" t="s">
        <v>466</v>
      </c>
      <c r="O3544" t="s">
        <v>68</v>
      </c>
      <c r="P3544" t="s">
        <v>23</v>
      </c>
      <c r="Q3544" t="s">
        <v>470</v>
      </c>
    </row>
    <row r="3545" spans="1:17" hidden="1" x14ac:dyDescent="0.35">
      <c r="A3545" t="s">
        <v>60</v>
      </c>
      <c r="B3545" t="s">
        <v>61</v>
      </c>
      <c r="C3545" t="s">
        <v>17</v>
      </c>
      <c r="D3545" t="s">
        <v>466</v>
      </c>
      <c r="E3545" t="s">
        <v>45</v>
      </c>
      <c r="F3545" t="s">
        <v>20</v>
      </c>
      <c r="G3545" t="s">
        <v>68</v>
      </c>
      <c r="H3545" s="2">
        <v>42251</v>
      </c>
      <c r="I3545">
        <v>51</v>
      </c>
      <c r="J3545">
        <v>112</v>
      </c>
      <c r="L3545">
        <v>0</v>
      </c>
      <c r="M3545" t="s">
        <v>31</v>
      </c>
      <c r="N3545" t="s">
        <v>466</v>
      </c>
      <c r="O3545" t="s">
        <v>68</v>
      </c>
      <c r="P3545" t="s">
        <v>23</v>
      </c>
      <c r="Q3545" t="s">
        <v>470</v>
      </c>
    </row>
    <row r="3546" spans="1:17" hidden="1" x14ac:dyDescent="0.35">
      <c r="A3546" t="s">
        <v>60</v>
      </c>
      <c r="B3546" t="s">
        <v>61</v>
      </c>
      <c r="C3546" t="s">
        <v>17</v>
      </c>
      <c r="D3546" t="s">
        <v>466</v>
      </c>
      <c r="E3546" t="s">
        <v>45</v>
      </c>
      <c r="F3546" t="s">
        <v>20</v>
      </c>
      <c r="G3546" t="s">
        <v>68</v>
      </c>
      <c r="L3546">
        <v>0</v>
      </c>
      <c r="M3546" t="s">
        <v>32</v>
      </c>
      <c r="N3546" t="s">
        <v>466</v>
      </c>
      <c r="O3546" t="s">
        <v>68</v>
      </c>
      <c r="P3546" t="s">
        <v>23</v>
      </c>
      <c r="Q3546" t="s">
        <v>470</v>
      </c>
    </row>
    <row r="3547" spans="1:17" hidden="1" x14ac:dyDescent="0.35">
      <c r="A3547" t="s">
        <v>60</v>
      </c>
      <c r="B3547" t="s">
        <v>61</v>
      </c>
      <c r="C3547" t="s">
        <v>17</v>
      </c>
      <c r="D3547" t="s">
        <v>466</v>
      </c>
      <c r="E3547" t="s">
        <v>70</v>
      </c>
      <c r="F3547" t="s">
        <v>20</v>
      </c>
      <c r="G3547" t="s">
        <v>71</v>
      </c>
      <c r="H3547" s="2">
        <v>42187</v>
      </c>
      <c r="I3547">
        <v>10</v>
      </c>
      <c r="J3547">
        <v>9</v>
      </c>
      <c r="L3547">
        <v>0</v>
      </c>
      <c r="M3547" t="s">
        <v>22</v>
      </c>
      <c r="N3547" t="s">
        <v>466</v>
      </c>
      <c r="O3547" t="s">
        <v>71</v>
      </c>
      <c r="P3547" t="s">
        <v>23</v>
      </c>
      <c r="Q3547" t="s">
        <v>471</v>
      </c>
    </row>
    <row r="3548" spans="1:17" x14ac:dyDescent="0.35">
      <c r="A3548" t="s">
        <v>60</v>
      </c>
      <c r="B3548" t="s">
        <v>61</v>
      </c>
      <c r="C3548" t="s">
        <v>17</v>
      </c>
      <c r="D3548" t="s">
        <v>466</v>
      </c>
      <c r="E3548" t="s">
        <v>70</v>
      </c>
      <c r="F3548" t="s">
        <v>20</v>
      </c>
      <c r="G3548" t="s">
        <v>71</v>
      </c>
      <c r="H3548" s="2">
        <v>42187</v>
      </c>
      <c r="I3548">
        <v>10</v>
      </c>
      <c r="J3548">
        <v>9</v>
      </c>
      <c r="K3548">
        <f t="shared" ref="K3548:K3554" si="399">I3548-10</f>
        <v>0</v>
      </c>
      <c r="L3548">
        <v>0</v>
      </c>
      <c r="M3548" t="s">
        <v>25</v>
      </c>
      <c r="N3548" t="s">
        <v>466</v>
      </c>
      <c r="O3548" t="s">
        <v>71</v>
      </c>
      <c r="P3548" t="s">
        <v>23</v>
      </c>
      <c r="Q3548" t="s">
        <v>471</v>
      </c>
    </row>
    <row r="3549" spans="1:17" x14ac:dyDescent="0.35">
      <c r="A3549" t="s">
        <v>60</v>
      </c>
      <c r="B3549" t="s">
        <v>61</v>
      </c>
      <c r="C3549" t="s">
        <v>17</v>
      </c>
      <c r="D3549" t="s">
        <v>466</v>
      </c>
      <c r="E3549" t="s">
        <v>70</v>
      </c>
      <c r="F3549" t="s">
        <v>20</v>
      </c>
      <c r="G3549" t="s">
        <v>71</v>
      </c>
      <c r="H3549" s="2">
        <v>42192</v>
      </c>
      <c r="I3549">
        <v>10.75</v>
      </c>
      <c r="J3549">
        <v>14</v>
      </c>
      <c r="K3549">
        <f t="shared" si="399"/>
        <v>0.75</v>
      </c>
      <c r="L3549">
        <v>1</v>
      </c>
      <c r="M3549" t="s">
        <v>48</v>
      </c>
      <c r="N3549" t="s">
        <v>466</v>
      </c>
      <c r="O3549" t="s">
        <v>71</v>
      </c>
      <c r="P3549" t="s">
        <v>23</v>
      </c>
      <c r="Q3549" t="s">
        <v>471</v>
      </c>
    </row>
    <row r="3550" spans="1:17" x14ac:dyDescent="0.35">
      <c r="A3550" t="s">
        <v>60</v>
      </c>
      <c r="B3550" t="s">
        <v>61</v>
      </c>
      <c r="C3550" t="s">
        <v>17</v>
      </c>
      <c r="D3550" t="s">
        <v>466</v>
      </c>
      <c r="E3550" t="s">
        <v>70</v>
      </c>
      <c r="F3550" t="s">
        <v>20</v>
      </c>
      <c r="G3550" t="s">
        <v>71</v>
      </c>
      <c r="H3550" s="2">
        <v>42199</v>
      </c>
      <c r="I3550">
        <v>12.40625</v>
      </c>
      <c r="J3550">
        <v>21</v>
      </c>
      <c r="K3550">
        <f t="shared" si="399"/>
        <v>2.40625</v>
      </c>
      <c r="L3550">
        <v>2</v>
      </c>
      <c r="M3550" t="s">
        <v>26</v>
      </c>
      <c r="N3550" t="s">
        <v>466</v>
      </c>
      <c r="O3550" t="s">
        <v>71</v>
      </c>
      <c r="P3550" t="s">
        <v>23</v>
      </c>
      <c r="Q3550" t="s">
        <v>471</v>
      </c>
    </row>
    <row r="3551" spans="1:17" x14ac:dyDescent="0.35">
      <c r="A3551" t="s">
        <v>60</v>
      </c>
      <c r="B3551" t="s">
        <v>61</v>
      </c>
      <c r="C3551" t="s">
        <v>17</v>
      </c>
      <c r="D3551" t="s">
        <v>466</v>
      </c>
      <c r="E3551" t="s">
        <v>70</v>
      </c>
      <c r="F3551" t="s">
        <v>20</v>
      </c>
      <c r="G3551" t="s">
        <v>71</v>
      </c>
      <c r="H3551" s="2">
        <v>42205</v>
      </c>
      <c r="I3551">
        <v>13.75</v>
      </c>
      <c r="J3551">
        <v>27</v>
      </c>
      <c r="K3551">
        <f t="shared" si="399"/>
        <v>3.75</v>
      </c>
      <c r="L3551">
        <v>4</v>
      </c>
      <c r="M3551" t="s">
        <v>27</v>
      </c>
      <c r="N3551" t="s">
        <v>466</v>
      </c>
      <c r="O3551" t="s">
        <v>71</v>
      </c>
      <c r="P3551" t="s">
        <v>23</v>
      </c>
      <c r="Q3551" t="s">
        <v>471</v>
      </c>
    </row>
    <row r="3552" spans="1:17" x14ac:dyDescent="0.35">
      <c r="A3552" t="s">
        <v>60</v>
      </c>
      <c r="B3552" t="s">
        <v>61</v>
      </c>
      <c r="C3552" t="s">
        <v>17</v>
      </c>
      <c r="D3552" t="s">
        <v>466</v>
      </c>
      <c r="E3552" t="s">
        <v>70</v>
      </c>
      <c r="F3552" t="s">
        <v>20</v>
      </c>
      <c r="G3552" t="s">
        <v>71</v>
      </c>
      <c r="H3552" s="2">
        <v>42212</v>
      </c>
      <c r="I3552">
        <v>15.25</v>
      </c>
      <c r="J3552">
        <v>34</v>
      </c>
      <c r="K3552">
        <f t="shared" si="399"/>
        <v>5.25</v>
      </c>
      <c r="L3552">
        <v>5</v>
      </c>
      <c r="M3552" t="s">
        <v>28</v>
      </c>
      <c r="N3552" t="s">
        <v>466</v>
      </c>
      <c r="O3552" t="s">
        <v>71</v>
      </c>
      <c r="P3552" t="s">
        <v>23</v>
      </c>
      <c r="Q3552" t="s">
        <v>471</v>
      </c>
    </row>
    <row r="3553" spans="1:17" x14ac:dyDescent="0.35">
      <c r="A3553" t="s">
        <v>60</v>
      </c>
      <c r="B3553" t="s">
        <v>61</v>
      </c>
      <c r="C3553" t="s">
        <v>17</v>
      </c>
      <c r="D3553" t="s">
        <v>466</v>
      </c>
      <c r="E3553" t="s">
        <v>70</v>
      </c>
      <c r="F3553" t="s">
        <v>20</v>
      </c>
      <c r="G3553" t="s">
        <v>71</v>
      </c>
      <c r="H3553" s="2">
        <v>42216</v>
      </c>
      <c r="I3553">
        <v>16.21875</v>
      </c>
      <c r="J3553">
        <v>38</v>
      </c>
      <c r="K3553">
        <f t="shared" si="399"/>
        <v>6.21875</v>
      </c>
      <c r="L3553">
        <v>6</v>
      </c>
      <c r="M3553" t="s">
        <v>40</v>
      </c>
      <c r="N3553" t="s">
        <v>466</v>
      </c>
      <c r="O3553" t="s">
        <v>71</v>
      </c>
      <c r="P3553" t="s">
        <v>23</v>
      </c>
      <c r="Q3553" t="s">
        <v>471</v>
      </c>
    </row>
    <row r="3554" spans="1:17" x14ac:dyDescent="0.35">
      <c r="A3554" t="s">
        <v>60</v>
      </c>
      <c r="B3554" t="s">
        <v>61</v>
      </c>
      <c r="C3554" t="s">
        <v>17</v>
      </c>
      <c r="D3554" t="s">
        <v>466</v>
      </c>
      <c r="E3554" t="s">
        <v>70</v>
      </c>
      <c r="F3554" t="s">
        <v>20</v>
      </c>
      <c r="G3554" t="s">
        <v>71</v>
      </c>
      <c r="H3554" s="2">
        <v>42220</v>
      </c>
      <c r="I3554">
        <v>17.548387096774189</v>
      </c>
      <c r="J3554">
        <v>42</v>
      </c>
      <c r="K3554">
        <f t="shared" si="399"/>
        <v>7.5483870967741886</v>
      </c>
      <c r="L3554">
        <v>8</v>
      </c>
      <c r="M3554" t="s">
        <v>49</v>
      </c>
      <c r="N3554" t="s">
        <v>466</v>
      </c>
      <c r="O3554" t="s">
        <v>71</v>
      </c>
      <c r="P3554" t="s">
        <v>23</v>
      </c>
      <c r="Q3554" t="s">
        <v>471</v>
      </c>
    </row>
    <row r="3555" spans="1:17" hidden="1" x14ac:dyDescent="0.35">
      <c r="A3555" t="s">
        <v>60</v>
      </c>
      <c r="B3555" t="s">
        <v>61</v>
      </c>
      <c r="C3555" t="s">
        <v>17</v>
      </c>
      <c r="D3555" t="s">
        <v>466</v>
      </c>
      <c r="E3555" t="s">
        <v>70</v>
      </c>
      <c r="F3555" t="s">
        <v>20</v>
      </c>
      <c r="G3555" t="s">
        <v>71</v>
      </c>
      <c r="H3555" s="2">
        <v>42256</v>
      </c>
      <c r="I3555">
        <v>30</v>
      </c>
      <c r="J3555">
        <v>78</v>
      </c>
      <c r="L3555">
        <v>0</v>
      </c>
      <c r="M3555" t="s">
        <v>30</v>
      </c>
      <c r="N3555" t="s">
        <v>466</v>
      </c>
      <c r="O3555" t="s">
        <v>71</v>
      </c>
      <c r="P3555" t="s">
        <v>23</v>
      </c>
      <c r="Q3555" t="s">
        <v>471</v>
      </c>
    </row>
    <row r="3556" spans="1:17" hidden="1" x14ac:dyDescent="0.35">
      <c r="A3556" t="s">
        <v>60</v>
      </c>
      <c r="B3556" t="s">
        <v>61</v>
      </c>
      <c r="C3556" t="s">
        <v>17</v>
      </c>
      <c r="D3556" t="s">
        <v>466</v>
      </c>
      <c r="E3556" t="s">
        <v>70</v>
      </c>
      <c r="F3556" t="s">
        <v>20</v>
      </c>
      <c r="G3556" t="s">
        <v>71</v>
      </c>
      <c r="H3556" s="2">
        <v>42286</v>
      </c>
      <c r="I3556">
        <v>52</v>
      </c>
      <c r="J3556">
        <v>108</v>
      </c>
      <c r="L3556">
        <v>0</v>
      </c>
      <c r="M3556" t="s">
        <v>31</v>
      </c>
      <c r="N3556" t="s">
        <v>466</v>
      </c>
      <c r="O3556" t="s">
        <v>71</v>
      </c>
      <c r="P3556" t="s">
        <v>23</v>
      </c>
      <c r="Q3556" t="s">
        <v>471</v>
      </c>
    </row>
    <row r="3557" spans="1:17" hidden="1" x14ac:dyDescent="0.35">
      <c r="A3557" t="s">
        <v>60</v>
      </c>
      <c r="B3557" t="s">
        <v>61</v>
      </c>
      <c r="C3557" t="s">
        <v>17</v>
      </c>
      <c r="D3557" t="s">
        <v>466</v>
      </c>
      <c r="E3557" t="s">
        <v>70</v>
      </c>
      <c r="F3557" t="s">
        <v>20</v>
      </c>
      <c r="G3557" t="s">
        <v>71</v>
      </c>
      <c r="L3557">
        <v>0</v>
      </c>
      <c r="M3557" t="s">
        <v>32</v>
      </c>
      <c r="N3557" t="s">
        <v>466</v>
      </c>
      <c r="O3557" t="s">
        <v>71</v>
      </c>
      <c r="P3557" t="s">
        <v>23</v>
      </c>
      <c r="Q3557" t="s">
        <v>471</v>
      </c>
    </row>
    <row r="3558" spans="1:17" hidden="1" x14ac:dyDescent="0.35">
      <c r="A3558" t="s">
        <v>15</v>
      </c>
      <c r="B3558" t="s">
        <v>16</v>
      </c>
      <c r="C3558" t="s">
        <v>17</v>
      </c>
      <c r="D3558" t="s">
        <v>466</v>
      </c>
      <c r="E3558" t="s">
        <v>19</v>
      </c>
      <c r="F3558" t="s">
        <v>20</v>
      </c>
      <c r="G3558" t="s">
        <v>21</v>
      </c>
      <c r="H3558" s="2">
        <v>42487</v>
      </c>
      <c r="I3558">
        <v>10</v>
      </c>
      <c r="J3558">
        <v>8</v>
      </c>
      <c r="L3558">
        <v>0</v>
      </c>
      <c r="M3558" t="s">
        <v>22</v>
      </c>
      <c r="N3558" t="s">
        <v>466</v>
      </c>
      <c r="O3558" t="s">
        <v>21</v>
      </c>
      <c r="P3558" t="s">
        <v>23</v>
      </c>
      <c r="Q3558" t="s">
        <v>472</v>
      </c>
    </row>
    <row r="3559" spans="1:17" x14ac:dyDescent="0.35">
      <c r="A3559" t="s">
        <v>15</v>
      </c>
      <c r="B3559" t="s">
        <v>16</v>
      </c>
      <c r="C3559" t="s">
        <v>17</v>
      </c>
      <c r="D3559" t="s">
        <v>466</v>
      </c>
      <c r="E3559" t="s">
        <v>19</v>
      </c>
      <c r="F3559" t="s">
        <v>20</v>
      </c>
      <c r="G3559" t="s">
        <v>21</v>
      </c>
      <c r="H3559" s="2">
        <v>42487</v>
      </c>
      <c r="I3559">
        <v>10</v>
      </c>
      <c r="J3559">
        <v>8</v>
      </c>
      <c r="K3559">
        <f t="shared" ref="K3559:K3564" si="400">I3559-10</f>
        <v>0</v>
      </c>
      <c r="L3559">
        <v>0</v>
      </c>
      <c r="M3559" t="s">
        <v>25</v>
      </c>
      <c r="N3559" t="s">
        <v>466</v>
      </c>
      <c r="O3559" t="s">
        <v>21</v>
      </c>
      <c r="P3559" t="s">
        <v>23</v>
      </c>
      <c r="Q3559" t="s">
        <v>472</v>
      </c>
    </row>
    <row r="3560" spans="1:17" x14ac:dyDescent="0.35">
      <c r="A3560" t="s">
        <v>15</v>
      </c>
      <c r="B3560" t="s">
        <v>16</v>
      </c>
      <c r="C3560" t="s">
        <v>17</v>
      </c>
      <c r="D3560" t="s">
        <v>466</v>
      </c>
      <c r="E3560" t="s">
        <v>19</v>
      </c>
      <c r="F3560" t="s">
        <v>20</v>
      </c>
      <c r="G3560" t="s">
        <v>21</v>
      </c>
      <c r="H3560" s="2">
        <v>42495</v>
      </c>
      <c r="I3560">
        <v>12.5625</v>
      </c>
      <c r="J3560">
        <v>16</v>
      </c>
      <c r="K3560">
        <f t="shared" si="400"/>
        <v>2.5625</v>
      </c>
      <c r="L3560">
        <v>3</v>
      </c>
      <c r="M3560" t="s">
        <v>39</v>
      </c>
      <c r="N3560" t="s">
        <v>466</v>
      </c>
      <c r="O3560" t="s">
        <v>21</v>
      </c>
      <c r="P3560" t="s">
        <v>23</v>
      </c>
      <c r="Q3560" t="s">
        <v>472</v>
      </c>
    </row>
    <row r="3561" spans="1:17" x14ac:dyDescent="0.35">
      <c r="A3561" t="s">
        <v>15</v>
      </c>
      <c r="B3561" t="s">
        <v>16</v>
      </c>
      <c r="C3561" t="s">
        <v>17</v>
      </c>
      <c r="D3561" t="s">
        <v>466</v>
      </c>
      <c r="E3561" t="s">
        <v>19</v>
      </c>
      <c r="F3561" t="s">
        <v>20</v>
      </c>
      <c r="G3561" t="s">
        <v>21</v>
      </c>
      <c r="H3561" s="2">
        <v>42500</v>
      </c>
      <c r="I3561">
        <v>14.125</v>
      </c>
      <c r="J3561">
        <v>21</v>
      </c>
      <c r="K3561">
        <f t="shared" si="400"/>
        <v>4.125</v>
      </c>
      <c r="L3561">
        <v>4</v>
      </c>
      <c r="M3561" t="s">
        <v>27</v>
      </c>
      <c r="N3561" t="s">
        <v>466</v>
      </c>
      <c r="O3561" t="s">
        <v>21</v>
      </c>
      <c r="P3561" t="s">
        <v>23</v>
      </c>
      <c r="Q3561" t="s">
        <v>472</v>
      </c>
    </row>
    <row r="3562" spans="1:17" x14ac:dyDescent="0.35">
      <c r="A3562" t="s">
        <v>15</v>
      </c>
      <c r="B3562" t="s">
        <v>16</v>
      </c>
      <c r="C3562" t="s">
        <v>17</v>
      </c>
      <c r="D3562" t="s">
        <v>466</v>
      </c>
      <c r="E3562" t="s">
        <v>19</v>
      </c>
      <c r="F3562" t="s">
        <v>20</v>
      </c>
      <c r="G3562" t="s">
        <v>21</v>
      </c>
      <c r="H3562" s="2">
        <v>42505</v>
      </c>
      <c r="I3562">
        <v>15</v>
      </c>
      <c r="J3562">
        <v>26</v>
      </c>
      <c r="K3562">
        <f t="shared" si="400"/>
        <v>5</v>
      </c>
      <c r="L3562">
        <v>5</v>
      </c>
      <c r="M3562" t="s">
        <v>28</v>
      </c>
      <c r="N3562" t="s">
        <v>466</v>
      </c>
      <c r="O3562" t="s">
        <v>21</v>
      </c>
      <c r="P3562" t="s">
        <v>23</v>
      </c>
      <c r="Q3562" t="s">
        <v>472</v>
      </c>
    </row>
    <row r="3563" spans="1:17" x14ac:dyDescent="0.35">
      <c r="A3563" t="s">
        <v>15</v>
      </c>
      <c r="B3563" t="s">
        <v>16</v>
      </c>
      <c r="C3563" t="s">
        <v>17</v>
      </c>
      <c r="D3563" t="s">
        <v>466</v>
      </c>
      <c r="E3563" t="s">
        <v>19</v>
      </c>
      <c r="F3563" t="s">
        <v>20</v>
      </c>
      <c r="G3563" t="s">
        <v>21</v>
      </c>
      <c r="H3563" s="2">
        <v>42510</v>
      </c>
      <c r="I3563">
        <v>16.3125</v>
      </c>
      <c r="J3563">
        <v>31</v>
      </c>
      <c r="K3563">
        <f t="shared" si="400"/>
        <v>6.3125</v>
      </c>
      <c r="L3563">
        <v>6</v>
      </c>
      <c r="M3563" t="s">
        <v>40</v>
      </c>
      <c r="N3563" t="s">
        <v>466</v>
      </c>
      <c r="O3563" t="s">
        <v>21</v>
      </c>
      <c r="P3563" t="s">
        <v>23</v>
      </c>
      <c r="Q3563" t="s">
        <v>472</v>
      </c>
    </row>
    <row r="3564" spans="1:17" x14ac:dyDescent="0.35">
      <c r="A3564" t="s">
        <v>15</v>
      </c>
      <c r="B3564" t="s">
        <v>16</v>
      </c>
      <c r="C3564" t="s">
        <v>17</v>
      </c>
      <c r="D3564" t="s">
        <v>466</v>
      </c>
      <c r="E3564" t="s">
        <v>19</v>
      </c>
      <c r="F3564" t="s">
        <v>20</v>
      </c>
      <c r="G3564" t="s">
        <v>21</v>
      </c>
      <c r="H3564" s="2">
        <v>42514</v>
      </c>
      <c r="I3564">
        <v>17.92307692307692</v>
      </c>
      <c r="J3564">
        <v>35</v>
      </c>
      <c r="K3564">
        <f t="shared" si="400"/>
        <v>7.9230769230769198</v>
      </c>
      <c r="L3564">
        <v>8</v>
      </c>
      <c r="M3564" t="s">
        <v>49</v>
      </c>
      <c r="N3564" t="s">
        <v>466</v>
      </c>
      <c r="O3564" t="s">
        <v>21</v>
      </c>
      <c r="P3564" t="s">
        <v>23</v>
      </c>
      <c r="Q3564" t="s">
        <v>472</v>
      </c>
    </row>
    <row r="3565" spans="1:17" hidden="1" x14ac:dyDescent="0.35">
      <c r="A3565" t="s">
        <v>15</v>
      </c>
      <c r="B3565" t="s">
        <v>16</v>
      </c>
      <c r="C3565" t="s">
        <v>17</v>
      </c>
      <c r="D3565" t="s">
        <v>466</v>
      </c>
      <c r="E3565" t="s">
        <v>19</v>
      </c>
      <c r="F3565" t="s">
        <v>20</v>
      </c>
      <c r="G3565" t="s">
        <v>21</v>
      </c>
      <c r="H3565" s="2">
        <v>42598</v>
      </c>
      <c r="I3565">
        <v>30</v>
      </c>
      <c r="J3565">
        <v>119</v>
      </c>
      <c r="L3565">
        <v>0</v>
      </c>
      <c r="M3565" t="s">
        <v>30</v>
      </c>
      <c r="N3565" t="s">
        <v>466</v>
      </c>
      <c r="O3565" t="s">
        <v>21</v>
      </c>
      <c r="P3565" t="s">
        <v>23</v>
      </c>
      <c r="Q3565" t="s">
        <v>472</v>
      </c>
    </row>
    <row r="3566" spans="1:17" hidden="1" x14ac:dyDescent="0.35">
      <c r="A3566" t="s">
        <v>15</v>
      </c>
      <c r="B3566" t="s">
        <v>16</v>
      </c>
      <c r="C3566" t="s">
        <v>17</v>
      </c>
      <c r="D3566" t="s">
        <v>466</v>
      </c>
      <c r="E3566" t="s">
        <v>19</v>
      </c>
      <c r="F3566" t="s">
        <v>20</v>
      </c>
      <c r="G3566" t="s">
        <v>21</v>
      </c>
      <c r="H3566" s="2">
        <v>42633</v>
      </c>
      <c r="I3566">
        <v>52</v>
      </c>
      <c r="J3566">
        <v>154</v>
      </c>
      <c r="L3566">
        <v>0</v>
      </c>
      <c r="M3566" t="s">
        <v>31</v>
      </c>
      <c r="N3566" t="s">
        <v>466</v>
      </c>
      <c r="O3566" t="s">
        <v>21</v>
      </c>
      <c r="P3566" t="s">
        <v>23</v>
      </c>
      <c r="Q3566" t="s">
        <v>472</v>
      </c>
    </row>
    <row r="3567" spans="1:17" hidden="1" x14ac:dyDescent="0.35">
      <c r="A3567" t="s">
        <v>15</v>
      </c>
      <c r="B3567" t="s">
        <v>16</v>
      </c>
      <c r="C3567" t="s">
        <v>17</v>
      </c>
      <c r="D3567" t="s">
        <v>466</v>
      </c>
      <c r="E3567" t="s">
        <v>19</v>
      </c>
      <c r="F3567" t="s">
        <v>20</v>
      </c>
      <c r="G3567" t="s">
        <v>21</v>
      </c>
      <c r="L3567">
        <v>0</v>
      </c>
      <c r="M3567" t="s">
        <v>32</v>
      </c>
      <c r="N3567" t="s">
        <v>466</v>
      </c>
      <c r="O3567" t="s">
        <v>21</v>
      </c>
      <c r="P3567" t="s">
        <v>23</v>
      </c>
      <c r="Q3567" t="s">
        <v>472</v>
      </c>
    </row>
    <row r="3568" spans="1:17" hidden="1" x14ac:dyDescent="0.35">
      <c r="A3568" t="s">
        <v>15</v>
      </c>
      <c r="B3568" t="s">
        <v>16</v>
      </c>
      <c r="C3568" t="s">
        <v>17</v>
      </c>
      <c r="D3568" t="s">
        <v>466</v>
      </c>
      <c r="E3568" t="s">
        <v>33</v>
      </c>
      <c r="F3568" t="s">
        <v>20</v>
      </c>
      <c r="G3568" t="s">
        <v>34</v>
      </c>
      <c r="H3568" s="2">
        <v>42500</v>
      </c>
      <c r="I3568">
        <v>10</v>
      </c>
      <c r="J3568">
        <v>5</v>
      </c>
      <c r="L3568">
        <v>0</v>
      </c>
      <c r="M3568" t="s">
        <v>22</v>
      </c>
      <c r="N3568" t="s">
        <v>466</v>
      </c>
      <c r="O3568" t="s">
        <v>34</v>
      </c>
      <c r="P3568" t="s">
        <v>23</v>
      </c>
      <c r="Q3568" t="s">
        <v>473</v>
      </c>
    </row>
    <row r="3569" spans="1:17" x14ac:dyDescent="0.35">
      <c r="A3569" t="s">
        <v>15</v>
      </c>
      <c r="B3569" t="s">
        <v>16</v>
      </c>
      <c r="C3569" t="s">
        <v>17</v>
      </c>
      <c r="D3569" t="s">
        <v>466</v>
      </c>
      <c r="E3569" t="s">
        <v>33</v>
      </c>
      <c r="F3569" t="s">
        <v>20</v>
      </c>
      <c r="G3569" t="s">
        <v>34</v>
      </c>
      <c r="H3569" s="2">
        <v>42503</v>
      </c>
      <c r="I3569">
        <v>10</v>
      </c>
      <c r="J3569">
        <v>8</v>
      </c>
      <c r="K3569">
        <f t="shared" ref="K3569:K3575" si="401">I3569-10</f>
        <v>0</v>
      </c>
      <c r="L3569">
        <v>0</v>
      </c>
      <c r="M3569" t="s">
        <v>25</v>
      </c>
      <c r="N3569" t="s">
        <v>466</v>
      </c>
      <c r="O3569" t="s">
        <v>34</v>
      </c>
      <c r="P3569" t="s">
        <v>23</v>
      </c>
      <c r="Q3569" t="s">
        <v>473</v>
      </c>
    </row>
    <row r="3570" spans="1:17" x14ac:dyDescent="0.35">
      <c r="A3570" t="s">
        <v>15</v>
      </c>
      <c r="B3570" t="s">
        <v>16</v>
      </c>
      <c r="C3570" t="s">
        <v>17</v>
      </c>
      <c r="D3570" t="s">
        <v>466</v>
      </c>
      <c r="E3570" t="s">
        <v>33</v>
      </c>
      <c r="F3570" t="s">
        <v>20</v>
      </c>
      <c r="G3570" t="s">
        <v>34</v>
      </c>
      <c r="H3570" s="2">
        <v>42510</v>
      </c>
      <c r="I3570">
        <v>12.0625</v>
      </c>
      <c r="J3570">
        <v>15</v>
      </c>
      <c r="K3570">
        <f t="shared" si="401"/>
        <v>2.0625</v>
      </c>
      <c r="L3570">
        <v>2</v>
      </c>
      <c r="M3570" t="s">
        <v>26</v>
      </c>
      <c r="N3570" t="s">
        <v>466</v>
      </c>
      <c r="O3570" t="s">
        <v>34</v>
      </c>
      <c r="P3570" t="s">
        <v>23</v>
      </c>
      <c r="Q3570" t="s">
        <v>473</v>
      </c>
    </row>
    <row r="3571" spans="1:17" x14ac:dyDescent="0.35">
      <c r="A3571" t="s">
        <v>15</v>
      </c>
      <c r="B3571" t="s">
        <v>16</v>
      </c>
      <c r="C3571" t="s">
        <v>17</v>
      </c>
      <c r="D3571" t="s">
        <v>466</v>
      </c>
      <c r="E3571" t="s">
        <v>33</v>
      </c>
      <c r="F3571" t="s">
        <v>20</v>
      </c>
      <c r="G3571" t="s">
        <v>34</v>
      </c>
      <c r="H3571" s="2">
        <v>42514</v>
      </c>
      <c r="I3571">
        <v>13.58333333333333</v>
      </c>
      <c r="J3571">
        <v>19</v>
      </c>
      <c r="K3571">
        <f t="shared" si="401"/>
        <v>3.5833333333333304</v>
      </c>
      <c r="L3571">
        <v>4</v>
      </c>
      <c r="M3571" t="s">
        <v>27</v>
      </c>
      <c r="N3571" t="s">
        <v>466</v>
      </c>
      <c r="O3571" t="s">
        <v>34</v>
      </c>
      <c r="P3571" t="s">
        <v>23</v>
      </c>
      <c r="Q3571" t="s">
        <v>473</v>
      </c>
    </row>
    <row r="3572" spans="1:17" x14ac:dyDescent="0.35">
      <c r="A3572" t="s">
        <v>15</v>
      </c>
      <c r="B3572" t="s">
        <v>16</v>
      </c>
      <c r="C3572" t="s">
        <v>17</v>
      </c>
      <c r="D3572" t="s">
        <v>466</v>
      </c>
      <c r="E3572" t="s">
        <v>33</v>
      </c>
      <c r="F3572" t="s">
        <v>20</v>
      </c>
      <c r="G3572" t="s">
        <v>34</v>
      </c>
      <c r="H3572" s="2">
        <v>42521</v>
      </c>
      <c r="I3572">
        <v>15.1875</v>
      </c>
      <c r="J3572">
        <v>26</v>
      </c>
      <c r="K3572">
        <f t="shared" si="401"/>
        <v>5.1875</v>
      </c>
      <c r="L3572">
        <v>5</v>
      </c>
      <c r="M3572" t="s">
        <v>28</v>
      </c>
      <c r="N3572" t="s">
        <v>466</v>
      </c>
      <c r="O3572" t="s">
        <v>34</v>
      </c>
      <c r="P3572" t="s">
        <v>23</v>
      </c>
      <c r="Q3572" t="s">
        <v>473</v>
      </c>
    </row>
    <row r="3573" spans="1:17" x14ac:dyDescent="0.35">
      <c r="A3573" t="s">
        <v>15</v>
      </c>
      <c r="B3573" t="s">
        <v>16</v>
      </c>
      <c r="C3573" t="s">
        <v>17</v>
      </c>
      <c r="D3573" t="s">
        <v>466</v>
      </c>
      <c r="E3573" t="s">
        <v>33</v>
      </c>
      <c r="F3573" t="s">
        <v>20</v>
      </c>
      <c r="G3573" t="s">
        <v>34</v>
      </c>
      <c r="H3573" s="2">
        <v>42524</v>
      </c>
      <c r="I3573">
        <v>16.45</v>
      </c>
      <c r="J3573">
        <v>29</v>
      </c>
      <c r="K3573">
        <f t="shared" si="401"/>
        <v>6.4499999999999993</v>
      </c>
      <c r="L3573">
        <v>6</v>
      </c>
      <c r="M3573" t="s">
        <v>40</v>
      </c>
      <c r="N3573" t="s">
        <v>466</v>
      </c>
      <c r="O3573" t="s">
        <v>34</v>
      </c>
      <c r="P3573" t="s">
        <v>23</v>
      </c>
      <c r="Q3573" t="s">
        <v>473</v>
      </c>
    </row>
    <row r="3574" spans="1:17" x14ac:dyDescent="0.35">
      <c r="A3574" t="s">
        <v>15</v>
      </c>
      <c r="B3574" t="s">
        <v>16</v>
      </c>
      <c r="C3574" t="s">
        <v>17</v>
      </c>
      <c r="D3574" t="s">
        <v>466</v>
      </c>
      <c r="E3574" t="s">
        <v>33</v>
      </c>
      <c r="F3574" t="s">
        <v>20</v>
      </c>
      <c r="G3574" t="s">
        <v>34</v>
      </c>
      <c r="H3574" s="2">
        <v>42528</v>
      </c>
      <c r="I3574">
        <v>16.820512820512821</v>
      </c>
      <c r="J3574">
        <v>33</v>
      </c>
      <c r="K3574">
        <f t="shared" si="401"/>
        <v>6.8205128205128212</v>
      </c>
      <c r="L3574">
        <v>7</v>
      </c>
      <c r="M3574" t="s">
        <v>29</v>
      </c>
      <c r="N3574" t="s">
        <v>466</v>
      </c>
      <c r="O3574" t="s">
        <v>34</v>
      </c>
      <c r="P3574" t="s">
        <v>23</v>
      </c>
      <c r="Q3574" t="s">
        <v>473</v>
      </c>
    </row>
    <row r="3575" spans="1:17" x14ac:dyDescent="0.35">
      <c r="A3575" t="s">
        <v>15</v>
      </c>
      <c r="B3575" t="s">
        <v>16</v>
      </c>
      <c r="C3575" t="s">
        <v>17</v>
      </c>
      <c r="D3575" t="s">
        <v>466</v>
      </c>
      <c r="E3575" t="s">
        <v>33</v>
      </c>
      <c r="F3575" t="s">
        <v>20</v>
      </c>
      <c r="G3575" t="s">
        <v>34</v>
      </c>
      <c r="H3575" s="2">
        <v>42531</v>
      </c>
      <c r="I3575">
        <v>17.717948717948719</v>
      </c>
      <c r="J3575">
        <v>36</v>
      </c>
      <c r="K3575">
        <f t="shared" si="401"/>
        <v>7.717948717948719</v>
      </c>
      <c r="L3575">
        <v>8</v>
      </c>
      <c r="M3575" t="s">
        <v>49</v>
      </c>
      <c r="N3575" t="s">
        <v>466</v>
      </c>
      <c r="O3575" t="s">
        <v>34</v>
      </c>
      <c r="P3575" t="s">
        <v>23</v>
      </c>
      <c r="Q3575" t="s">
        <v>473</v>
      </c>
    </row>
    <row r="3576" spans="1:17" hidden="1" x14ac:dyDescent="0.35">
      <c r="A3576" t="s">
        <v>15</v>
      </c>
      <c r="B3576" t="s">
        <v>16</v>
      </c>
      <c r="C3576" t="s">
        <v>17</v>
      </c>
      <c r="D3576" t="s">
        <v>466</v>
      </c>
      <c r="E3576" t="s">
        <v>33</v>
      </c>
      <c r="F3576" t="s">
        <v>20</v>
      </c>
      <c r="G3576" t="s">
        <v>34</v>
      </c>
      <c r="H3576" s="2">
        <v>42598</v>
      </c>
      <c r="I3576">
        <v>30</v>
      </c>
      <c r="J3576">
        <v>103</v>
      </c>
      <c r="L3576">
        <v>0</v>
      </c>
      <c r="M3576" t="s">
        <v>30</v>
      </c>
      <c r="N3576" t="s">
        <v>466</v>
      </c>
      <c r="O3576" t="s">
        <v>34</v>
      </c>
      <c r="P3576" t="s">
        <v>23</v>
      </c>
      <c r="Q3576" t="s">
        <v>473</v>
      </c>
    </row>
    <row r="3577" spans="1:17" hidden="1" x14ac:dyDescent="0.35">
      <c r="A3577" t="s">
        <v>15</v>
      </c>
      <c r="B3577" t="s">
        <v>16</v>
      </c>
      <c r="C3577" t="s">
        <v>17</v>
      </c>
      <c r="D3577" t="s">
        <v>466</v>
      </c>
      <c r="E3577" t="s">
        <v>33</v>
      </c>
      <c r="F3577" t="s">
        <v>20</v>
      </c>
      <c r="G3577" t="s">
        <v>34</v>
      </c>
      <c r="H3577" s="2">
        <v>42622</v>
      </c>
      <c r="I3577">
        <v>50</v>
      </c>
      <c r="J3577">
        <v>127</v>
      </c>
      <c r="L3577">
        <v>0</v>
      </c>
      <c r="M3577" t="s">
        <v>31</v>
      </c>
      <c r="N3577" t="s">
        <v>466</v>
      </c>
      <c r="O3577" t="s">
        <v>34</v>
      </c>
      <c r="P3577" t="s">
        <v>23</v>
      </c>
      <c r="Q3577" t="s">
        <v>473</v>
      </c>
    </row>
    <row r="3578" spans="1:17" hidden="1" x14ac:dyDescent="0.35">
      <c r="A3578" t="s">
        <v>15</v>
      </c>
      <c r="B3578" t="s">
        <v>16</v>
      </c>
      <c r="C3578" t="s">
        <v>17</v>
      </c>
      <c r="D3578" t="s">
        <v>466</v>
      </c>
      <c r="E3578" t="s">
        <v>33</v>
      </c>
      <c r="F3578" t="s">
        <v>20</v>
      </c>
      <c r="G3578" t="s">
        <v>34</v>
      </c>
      <c r="L3578">
        <v>0</v>
      </c>
      <c r="M3578" t="s">
        <v>32</v>
      </c>
      <c r="N3578" t="s">
        <v>466</v>
      </c>
      <c r="O3578" t="s">
        <v>34</v>
      </c>
      <c r="P3578" t="s">
        <v>23</v>
      </c>
      <c r="Q3578" t="s">
        <v>473</v>
      </c>
    </row>
    <row r="3579" spans="1:17" hidden="1" x14ac:dyDescent="0.35">
      <c r="A3579" t="s">
        <v>15</v>
      </c>
      <c r="B3579" t="s">
        <v>16</v>
      </c>
      <c r="C3579" t="s">
        <v>17</v>
      </c>
      <c r="D3579" t="s">
        <v>466</v>
      </c>
      <c r="E3579" t="s">
        <v>36</v>
      </c>
      <c r="F3579" t="s">
        <v>20</v>
      </c>
      <c r="G3579" t="s">
        <v>37</v>
      </c>
      <c r="H3579" s="2">
        <v>42510</v>
      </c>
      <c r="I3579">
        <v>10</v>
      </c>
      <c r="J3579">
        <v>10</v>
      </c>
      <c r="L3579">
        <v>0</v>
      </c>
      <c r="M3579" t="s">
        <v>22</v>
      </c>
      <c r="N3579" t="s">
        <v>466</v>
      </c>
      <c r="O3579" t="s">
        <v>37</v>
      </c>
      <c r="P3579" t="s">
        <v>23</v>
      </c>
      <c r="Q3579" t="s">
        <v>474</v>
      </c>
    </row>
    <row r="3580" spans="1:17" x14ac:dyDescent="0.35">
      <c r="A3580" t="s">
        <v>15</v>
      </c>
      <c r="B3580" t="s">
        <v>16</v>
      </c>
      <c r="C3580" t="s">
        <v>17</v>
      </c>
      <c r="D3580" t="s">
        <v>466</v>
      </c>
      <c r="E3580" t="s">
        <v>36</v>
      </c>
      <c r="F3580" t="s">
        <v>20</v>
      </c>
      <c r="G3580" t="s">
        <v>37</v>
      </c>
      <c r="H3580" s="2">
        <v>42510</v>
      </c>
      <c r="I3580">
        <v>10</v>
      </c>
      <c r="J3580">
        <v>10</v>
      </c>
      <c r="K3580">
        <f t="shared" ref="K3580:K3586" si="402">I3580-10</f>
        <v>0</v>
      </c>
      <c r="L3580">
        <v>0</v>
      </c>
      <c r="M3580" t="s">
        <v>25</v>
      </c>
      <c r="N3580" t="s">
        <v>466</v>
      </c>
      <c r="O3580" t="s">
        <v>37</v>
      </c>
      <c r="P3580" t="s">
        <v>23</v>
      </c>
      <c r="Q3580" t="s">
        <v>474</v>
      </c>
    </row>
    <row r="3581" spans="1:17" x14ac:dyDescent="0.35">
      <c r="A3581" t="s">
        <v>15</v>
      </c>
      <c r="B3581" t="s">
        <v>16</v>
      </c>
      <c r="C3581" t="s">
        <v>17</v>
      </c>
      <c r="D3581" t="s">
        <v>466</v>
      </c>
      <c r="E3581" t="s">
        <v>36</v>
      </c>
      <c r="F3581" t="s">
        <v>20</v>
      </c>
      <c r="G3581" t="s">
        <v>37</v>
      </c>
      <c r="H3581" s="2">
        <v>42514</v>
      </c>
      <c r="I3581">
        <v>12</v>
      </c>
      <c r="J3581">
        <v>14</v>
      </c>
      <c r="K3581">
        <f t="shared" si="402"/>
        <v>2</v>
      </c>
      <c r="L3581">
        <v>2</v>
      </c>
      <c r="M3581" t="s">
        <v>26</v>
      </c>
      <c r="N3581" t="s">
        <v>466</v>
      </c>
      <c r="O3581" t="s">
        <v>37</v>
      </c>
      <c r="P3581" t="s">
        <v>23</v>
      </c>
      <c r="Q3581" t="s">
        <v>474</v>
      </c>
    </row>
    <row r="3582" spans="1:17" x14ac:dyDescent="0.35">
      <c r="A3582" t="s">
        <v>15</v>
      </c>
      <c r="B3582" t="s">
        <v>16</v>
      </c>
      <c r="C3582" t="s">
        <v>17</v>
      </c>
      <c r="D3582" t="s">
        <v>466</v>
      </c>
      <c r="E3582" t="s">
        <v>36</v>
      </c>
      <c r="F3582" t="s">
        <v>20</v>
      </c>
      <c r="G3582" t="s">
        <v>37</v>
      </c>
      <c r="H3582" s="2">
        <v>42517</v>
      </c>
      <c r="I3582">
        <v>12.9375</v>
      </c>
      <c r="J3582">
        <v>17</v>
      </c>
      <c r="K3582">
        <f t="shared" si="402"/>
        <v>2.9375</v>
      </c>
      <c r="L3582">
        <v>3</v>
      </c>
      <c r="M3582" t="s">
        <v>39</v>
      </c>
      <c r="N3582" t="s">
        <v>466</v>
      </c>
      <c r="O3582" t="s">
        <v>37</v>
      </c>
      <c r="P3582" t="s">
        <v>23</v>
      </c>
      <c r="Q3582" t="s">
        <v>474</v>
      </c>
    </row>
    <row r="3583" spans="1:17" x14ac:dyDescent="0.35">
      <c r="A3583" t="s">
        <v>15</v>
      </c>
      <c r="B3583" t="s">
        <v>16</v>
      </c>
      <c r="C3583" t="s">
        <v>17</v>
      </c>
      <c r="D3583" t="s">
        <v>466</v>
      </c>
      <c r="E3583" t="s">
        <v>36</v>
      </c>
      <c r="F3583" t="s">
        <v>20</v>
      </c>
      <c r="G3583" t="s">
        <v>37</v>
      </c>
      <c r="H3583" s="2">
        <v>42521</v>
      </c>
      <c r="I3583">
        <v>13.9375</v>
      </c>
      <c r="J3583">
        <v>21</v>
      </c>
      <c r="K3583">
        <f t="shared" si="402"/>
        <v>3.9375</v>
      </c>
      <c r="L3583">
        <v>4</v>
      </c>
      <c r="M3583" t="s">
        <v>27</v>
      </c>
      <c r="N3583" t="s">
        <v>466</v>
      </c>
      <c r="O3583" t="s">
        <v>37</v>
      </c>
      <c r="P3583" t="s">
        <v>23</v>
      </c>
      <c r="Q3583" t="s">
        <v>474</v>
      </c>
    </row>
    <row r="3584" spans="1:17" x14ac:dyDescent="0.35">
      <c r="A3584" t="s">
        <v>15</v>
      </c>
      <c r="B3584" t="s">
        <v>16</v>
      </c>
      <c r="C3584" t="s">
        <v>17</v>
      </c>
      <c r="D3584" t="s">
        <v>466</v>
      </c>
      <c r="E3584" t="s">
        <v>36</v>
      </c>
      <c r="F3584" t="s">
        <v>20</v>
      </c>
      <c r="G3584" t="s">
        <v>37</v>
      </c>
      <c r="H3584" s="2">
        <v>42524</v>
      </c>
      <c r="I3584">
        <v>15.125</v>
      </c>
      <c r="J3584">
        <v>24</v>
      </c>
      <c r="K3584">
        <f t="shared" si="402"/>
        <v>5.125</v>
      </c>
      <c r="L3584">
        <v>5</v>
      </c>
      <c r="M3584" t="s">
        <v>28</v>
      </c>
      <c r="N3584" t="s">
        <v>466</v>
      </c>
      <c r="O3584" t="s">
        <v>37</v>
      </c>
      <c r="P3584" t="s">
        <v>23</v>
      </c>
      <c r="Q3584" t="s">
        <v>474</v>
      </c>
    </row>
    <row r="3585" spans="1:17" x14ac:dyDescent="0.35">
      <c r="A3585" t="s">
        <v>15</v>
      </c>
      <c r="B3585" t="s">
        <v>16</v>
      </c>
      <c r="C3585" t="s">
        <v>17</v>
      </c>
      <c r="D3585" t="s">
        <v>466</v>
      </c>
      <c r="E3585" t="s">
        <v>36</v>
      </c>
      <c r="F3585" t="s">
        <v>20</v>
      </c>
      <c r="G3585" t="s">
        <v>37</v>
      </c>
      <c r="H3585" s="2">
        <v>42528</v>
      </c>
      <c r="I3585">
        <v>15.5625</v>
      </c>
      <c r="J3585">
        <v>28</v>
      </c>
      <c r="K3585">
        <f t="shared" si="402"/>
        <v>5.5625</v>
      </c>
      <c r="L3585">
        <v>6</v>
      </c>
      <c r="M3585" t="s">
        <v>40</v>
      </c>
      <c r="N3585" t="s">
        <v>466</v>
      </c>
      <c r="O3585" t="s">
        <v>37</v>
      </c>
      <c r="P3585" t="s">
        <v>23</v>
      </c>
      <c r="Q3585" t="s">
        <v>474</v>
      </c>
    </row>
    <row r="3586" spans="1:17" x14ac:dyDescent="0.35">
      <c r="A3586" t="s">
        <v>15</v>
      </c>
      <c r="B3586" t="s">
        <v>16</v>
      </c>
      <c r="C3586" t="s">
        <v>17</v>
      </c>
      <c r="D3586" t="s">
        <v>466</v>
      </c>
      <c r="E3586" t="s">
        <v>36</v>
      </c>
      <c r="F3586" t="s">
        <v>20</v>
      </c>
      <c r="G3586" t="s">
        <v>37</v>
      </c>
      <c r="H3586" s="2">
        <v>42535</v>
      </c>
      <c r="I3586">
        <v>18</v>
      </c>
      <c r="J3586">
        <v>35</v>
      </c>
      <c r="K3586">
        <f t="shared" si="402"/>
        <v>8</v>
      </c>
      <c r="L3586">
        <v>8</v>
      </c>
      <c r="M3586" t="s">
        <v>49</v>
      </c>
      <c r="N3586" t="s">
        <v>466</v>
      </c>
      <c r="O3586" t="s">
        <v>37</v>
      </c>
      <c r="P3586" t="s">
        <v>23</v>
      </c>
      <c r="Q3586" t="s">
        <v>474</v>
      </c>
    </row>
    <row r="3587" spans="1:17" hidden="1" x14ac:dyDescent="0.35">
      <c r="A3587" t="s">
        <v>15</v>
      </c>
      <c r="B3587" t="s">
        <v>16</v>
      </c>
      <c r="C3587" t="s">
        <v>17</v>
      </c>
      <c r="D3587" t="s">
        <v>466</v>
      </c>
      <c r="E3587" t="s">
        <v>36</v>
      </c>
      <c r="F3587" t="s">
        <v>20</v>
      </c>
      <c r="G3587" t="s">
        <v>37</v>
      </c>
      <c r="H3587" s="2">
        <v>42598</v>
      </c>
      <c r="I3587">
        <v>30</v>
      </c>
      <c r="J3587">
        <v>98</v>
      </c>
      <c r="L3587">
        <v>0</v>
      </c>
      <c r="M3587" t="s">
        <v>30</v>
      </c>
      <c r="N3587" t="s">
        <v>466</v>
      </c>
      <c r="O3587" t="s">
        <v>37</v>
      </c>
      <c r="P3587" t="s">
        <v>23</v>
      </c>
      <c r="Q3587" t="s">
        <v>474</v>
      </c>
    </row>
    <row r="3588" spans="1:17" hidden="1" x14ac:dyDescent="0.35">
      <c r="A3588" t="s">
        <v>15</v>
      </c>
      <c r="B3588" t="s">
        <v>16</v>
      </c>
      <c r="C3588" t="s">
        <v>17</v>
      </c>
      <c r="D3588" t="s">
        <v>466</v>
      </c>
      <c r="E3588" t="s">
        <v>36</v>
      </c>
      <c r="F3588" t="s">
        <v>20</v>
      </c>
      <c r="G3588" t="s">
        <v>37</v>
      </c>
      <c r="H3588" s="2">
        <v>42619</v>
      </c>
      <c r="I3588">
        <v>51</v>
      </c>
      <c r="J3588">
        <v>119</v>
      </c>
      <c r="L3588">
        <v>0</v>
      </c>
      <c r="M3588" t="s">
        <v>31</v>
      </c>
      <c r="N3588" t="s">
        <v>466</v>
      </c>
      <c r="O3588" t="s">
        <v>37</v>
      </c>
      <c r="P3588" t="s">
        <v>23</v>
      </c>
      <c r="Q3588" t="s">
        <v>474</v>
      </c>
    </row>
    <row r="3589" spans="1:17" hidden="1" x14ac:dyDescent="0.35">
      <c r="A3589" t="s">
        <v>15</v>
      </c>
      <c r="B3589" t="s">
        <v>16</v>
      </c>
      <c r="C3589" t="s">
        <v>17</v>
      </c>
      <c r="D3589" t="s">
        <v>466</v>
      </c>
      <c r="E3589" t="s">
        <v>36</v>
      </c>
      <c r="F3589" t="s">
        <v>20</v>
      </c>
      <c r="G3589" t="s">
        <v>37</v>
      </c>
      <c r="L3589">
        <v>0</v>
      </c>
      <c r="M3589" t="s">
        <v>32</v>
      </c>
      <c r="N3589" t="s">
        <v>466</v>
      </c>
      <c r="O3589" t="s">
        <v>37</v>
      </c>
      <c r="P3589" t="s">
        <v>23</v>
      </c>
      <c r="Q3589" t="s">
        <v>474</v>
      </c>
    </row>
    <row r="3590" spans="1:17" hidden="1" x14ac:dyDescent="0.35">
      <c r="A3590" t="s">
        <v>15</v>
      </c>
      <c r="B3590" t="s">
        <v>16</v>
      </c>
      <c r="C3590" t="s">
        <v>17</v>
      </c>
      <c r="D3590" t="s">
        <v>466</v>
      </c>
      <c r="E3590" t="s">
        <v>36</v>
      </c>
      <c r="F3590" t="s">
        <v>41</v>
      </c>
      <c r="G3590" t="s">
        <v>37</v>
      </c>
      <c r="H3590" s="2">
        <v>42510</v>
      </c>
      <c r="I3590">
        <v>10</v>
      </c>
      <c r="J3590">
        <v>10</v>
      </c>
      <c r="L3590">
        <v>0</v>
      </c>
      <c r="M3590" t="s">
        <v>22</v>
      </c>
      <c r="N3590" t="s">
        <v>466</v>
      </c>
      <c r="O3590" t="s">
        <v>37</v>
      </c>
      <c r="P3590" t="s">
        <v>41</v>
      </c>
      <c r="Q3590" t="s">
        <v>475</v>
      </c>
    </row>
    <row r="3591" spans="1:17" x14ac:dyDescent="0.35">
      <c r="A3591" t="s">
        <v>15</v>
      </c>
      <c r="B3591" t="s">
        <v>16</v>
      </c>
      <c r="C3591" t="s">
        <v>17</v>
      </c>
      <c r="D3591" t="s">
        <v>466</v>
      </c>
      <c r="E3591" t="s">
        <v>36</v>
      </c>
      <c r="F3591" t="s">
        <v>41</v>
      </c>
      <c r="G3591" t="s">
        <v>37</v>
      </c>
      <c r="H3591" s="2">
        <v>42510</v>
      </c>
      <c r="I3591">
        <v>10</v>
      </c>
      <c r="J3591">
        <v>10</v>
      </c>
      <c r="K3591">
        <f t="shared" ref="K3591:K3598" si="403">I3591-10</f>
        <v>0</v>
      </c>
      <c r="L3591">
        <v>0</v>
      </c>
      <c r="M3591" t="s">
        <v>25</v>
      </c>
      <c r="N3591" t="s">
        <v>466</v>
      </c>
      <c r="O3591" t="s">
        <v>37</v>
      </c>
      <c r="P3591" t="s">
        <v>41</v>
      </c>
      <c r="Q3591" t="s">
        <v>475</v>
      </c>
    </row>
    <row r="3592" spans="1:17" x14ac:dyDescent="0.35">
      <c r="A3592" t="s">
        <v>15</v>
      </c>
      <c r="B3592" t="s">
        <v>16</v>
      </c>
      <c r="C3592" t="s">
        <v>17</v>
      </c>
      <c r="D3592" t="s">
        <v>466</v>
      </c>
      <c r="E3592" t="s">
        <v>36</v>
      </c>
      <c r="F3592" t="s">
        <v>41</v>
      </c>
      <c r="G3592" t="s">
        <v>37</v>
      </c>
      <c r="H3592" s="2">
        <v>42514</v>
      </c>
      <c r="I3592">
        <v>12</v>
      </c>
      <c r="J3592">
        <v>14</v>
      </c>
      <c r="K3592">
        <f t="shared" si="403"/>
        <v>2</v>
      </c>
      <c r="L3592">
        <v>2</v>
      </c>
      <c r="M3592" t="s">
        <v>26</v>
      </c>
      <c r="N3592" t="s">
        <v>466</v>
      </c>
      <c r="O3592" t="s">
        <v>37</v>
      </c>
      <c r="P3592" t="s">
        <v>41</v>
      </c>
      <c r="Q3592" t="s">
        <v>475</v>
      </c>
    </row>
    <row r="3593" spans="1:17" x14ac:dyDescent="0.35">
      <c r="A3593" t="s">
        <v>15</v>
      </c>
      <c r="B3593" t="s">
        <v>16</v>
      </c>
      <c r="C3593" t="s">
        <v>17</v>
      </c>
      <c r="D3593" t="s">
        <v>466</v>
      </c>
      <c r="E3593" t="s">
        <v>36</v>
      </c>
      <c r="F3593" t="s">
        <v>41</v>
      </c>
      <c r="G3593" t="s">
        <v>37</v>
      </c>
      <c r="H3593" s="2">
        <v>42517</v>
      </c>
      <c r="I3593">
        <v>13</v>
      </c>
      <c r="J3593">
        <v>17</v>
      </c>
      <c r="K3593">
        <f t="shared" si="403"/>
        <v>3</v>
      </c>
      <c r="L3593">
        <v>3</v>
      </c>
      <c r="M3593" t="s">
        <v>39</v>
      </c>
      <c r="N3593" t="s">
        <v>466</v>
      </c>
      <c r="O3593" t="s">
        <v>37</v>
      </c>
      <c r="P3593" t="s">
        <v>41</v>
      </c>
      <c r="Q3593" t="s">
        <v>475</v>
      </c>
    </row>
    <row r="3594" spans="1:17" x14ac:dyDescent="0.35">
      <c r="A3594" t="s">
        <v>15</v>
      </c>
      <c r="B3594" t="s">
        <v>16</v>
      </c>
      <c r="C3594" t="s">
        <v>17</v>
      </c>
      <c r="D3594" t="s">
        <v>466</v>
      </c>
      <c r="E3594" t="s">
        <v>36</v>
      </c>
      <c r="F3594" t="s">
        <v>41</v>
      </c>
      <c r="G3594" t="s">
        <v>37</v>
      </c>
      <c r="H3594" s="2">
        <v>42521</v>
      </c>
      <c r="I3594">
        <v>14.0625</v>
      </c>
      <c r="J3594">
        <v>21</v>
      </c>
      <c r="K3594">
        <f t="shared" si="403"/>
        <v>4.0625</v>
      </c>
      <c r="L3594">
        <v>4</v>
      </c>
      <c r="M3594" t="s">
        <v>27</v>
      </c>
      <c r="N3594" t="s">
        <v>466</v>
      </c>
      <c r="O3594" t="s">
        <v>37</v>
      </c>
      <c r="P3594" t="s">
        <v>41</v>
      </c>
      <c r="Q3594" t="s">
        <v>475</v>
      </c>
    </row>
    <row r="3595" spans="1:17" x14ac:dyDescent="0.35">
      <c r="A3595" t="s">
        <v>15</v>
      </c>
      <c r="B3595" t="s">
        <v>16</v>
      </c>
      <c r="C3595" t="s">
        <v>17</v>
      </c>
      <c r="D3595" t="s">
        <v>466</v>
      </c>
      <c r="E3595" t="s">
        <v>36</v>
      </c>
      <c r="F3595" t="s">
        <v>41</v>
      </c>
      <c r="G3595" t="s">
        <v>37</v>
      </c>
      <c r="H3595" s="2">
        <v>42524</v>
      </c>
      <c r="I3595">
        <v>14.9375</v>
      </c>
      <c r="J3595">
        <v>24</v>
      </c>
      <c r="K3595">
        <f t="shared" si="403"/>
        <v>4.9375</v>
      </c>
      <c r="L3595">
        <v>5</v>
      </c>
      <c r="M3595" t="s">
        <v>28</v>
      </c>
      <c r="N3595" t="s">
        <v>466</v>
      </c>
      <c r="O3595" t="s">
        <v>37</v>
      </c>
      <c r="P3595" t="s">
        <v>41</v>
      </c>
      <c r="Q3595" t="s">
        <v>475</v>
      </c>
    </row>
    <row r="3596" spans="1:17" x14ac:dyDescent="0.35">
      <c r="A3596" t="s">
        <v>15</v>
      </c>
      <c r="B3596" t="s">
        <v>16</v>
      </c>
      <c r="C3596" t="s">
        <v>17</v>
      </c>
      <c r="D3596" t="s">
        <v>466</v>
      </c>
      <c r="E3596" t="s">
        <v>36</v>
      </c>
      <c r="F3596" t="s">
        <v>41</v>
      </c>
      <c r="G3596" t="s">
        <v>37</v>
      </c>
      <c r="H3596" s="2">
        <v>42528</v>
      </c>
      <c r="I3596">
        <v>15.8</v>
      </c>
      <c r="J3596">
        <v>28</v>
      </c>
      <c r="K3596">
        <f t="shared" si="403"/>
        <v>5.8000000000000007</v>
      </c>
      <c r="L3596">
        <v>6</v>
      </c>
      <c r="M3596" t="s">
        <v>40</v>
      </c>
      <c r="N3596" t="s">
        <v>466</v>
      </c>
      <c r="O3596" t="s">
        <v>37</v>
      </c>
      <c r="P3596" t="s">
        <v>41</v>
      </c>
      <c r="Q3596" t="s">
        <v>475</v>
      </c>
    </row>
    <row r="3597" spans="1:17" x14ac:dyDescent="0.35">
      <c r="A3597" t="s">
        <v>15</v>
      </c>
      <c r="B3597" t="s">
        <v>16</v>
      </c>
      <c r="C3597" t="s">
        <v>17</v>
      </c>
      <c r="D3597" t="s">
        <v>466</v>
      </c>
      <c r="E3597" t="s">
        <v>36</v>
      </c>
      <c r="F3597" t="s">
        <v>41</v>
      </c>
      <c r="G3597" t="s">
        <v>37</v>
      </c>
      <c r="H3597" s="2">
        <v>42531</v>
      </c>
      <c r="I3597">
        <v>17.125</v>
      </c>
      <c r="J3597">
        <v>31</v>
      </c>
      <c r="K3597">
        <f t="shared" si="403"/>
        <v>7.125</v>
      </c>
      <c r="L3597">
        <v>7</v>
      </c>
      <c r="M3597" t="s">
        <v>29</v>
      </c>
      <c r="N3597" t="s">
        <v>466</v>
      </c>
      <c r="O3597" t="s">
        <v>37</v>
      </c>
      <c r="P3597" t="s">
        <v>41</v>
      </c>
      <c r="Q3597" t="s">
        <v>475</v>
      </c>
    </row>
    <row r="3598" spans="1:17" x14ac:dyDescent="0.35">
      <c r="A3598" t="s">
        <v>15</v>
      </c>
      <c r="B3598" t="s">
        <v>16</v>
      </c>
      <c r="C3598" t="s">
        <v>17</v>
      </c>
      <c r="D3598" t="s">
        <v>466</v>
      </c>
      <c r="E3598" t="s">
        <v>36</v>
      </c>
      <c r="F3598" t="s">
        <v>41</v>
      </c>
      <c r="G3598" t="s">
        <v>37</v>
      </c>
      <c r="H3598" s="2">
        <v>42535</v>
      </c>
      <c r="I3598">
        <v>18</v>
      </c>
      <c r="J3598">
        <v>35</v>
      </c>
      <c r="K3598">
        <f t="shared" si="403"/>
        <v>8</v>
      </c>
      <c r="L3598">
        <v>8</v>
      </c>
      <c r="M3598" t="s">
        <v>49</v>
      </c>
      <c r="N3598" t="s">
        <v>466</v>
      </c>
      <c r="O3598" t="s">
        <v>37</v>
      </c>
      <c r="P3598" t="s">
        <v>41</v>
      </c>
      <c r="Q3598" t="s">
        <v>475</v>
      </c>
    </row>
    <row r="3599" spans="1:17" hidden="1" x14ac:dyDescent="0.35">
      <c r="A3599" t="s">
        <v>15</v>
      </c>
      <c r="B3599" t="s">
        <v>16</v>
      </c>
      <c r="C3599" t="s">
        <v>17</v>
      </c>
      <c r="D3599" t="s">
        <v>466</v>
      </c>
      <c r="E3599" t="s">
        <v>36</v>
      </c>
      <c r="F3599" t="s">
        <v>41</v>
      </c>
      <c r="G3599" t="s">
        <v>37</v>
      </c>
      <c r="H3599" s="2">
        <v>42598</v>
      </c>
      <c r="I3599">
        <v>30</v>
      </c>
      <c r="J3599">
        <v>98</v>
      </c>
      <c r="L3599">
        <v>0</v>
      </c>
      <c r="M3599" t="s">
        <v>30</v>
      </c>
      <c r="N3599" t="s">
        <v>466</v>
      </c>
      <c r="O3599" t="s">
        <v>37</v>
      </c>
      <c r="P3599" t="s">
        <v>41</v>
      </c>
      <c r="Q3599" t="s">
        <v>475</v>
      </c>
    </row>
    <row r="3600" spans="1:17" hidden="1" x14ac:dyDescent="0.35">
      <c r="A3600" t="s">
        <v>15</v>
      </c>
      <c r="B3600" t="s">
        <v>16</v>
      </c>
      <c r="C3600" t="s">
        <v>17</v>
      </c>
      <c r="D3600" t="s">
        <v>466</v>
      </c>
      <c r="E3600" t="s">
        <v>36</v>
      </c>
      <c r="F3600" t="s">
        <v>41</v>
      </c>
      <c r="G3600" t="s">
        <v>37</v>
      </c>
      <c r="H3600" s="2">
        <v>42615</v>
      </c>
      <c r="I3600">
        <v>50</v>
      </c>
      <c r="J3600">
        <v>115</v>
      </c>
      <c r="L3600">
        <v>0</v>
      </c>
      <c r="M3600" t="s">
        <v>31</v>
      </c>
      <c r="N3600" t="s">
        <v>466</v>
      </c>
      <c r="O3600" t="s">
        <v>37</v>
      </c>
      <c r="P3600" t="s">
        <v>41</v>
      </c>
      <c r="Q3600" t="s">
        <v>475</v>
      </c>
    </row>
    <row r="3601" spans="1:17" hidden="1" x14ac:dyDescent="0.35">
      <c r="A3601" t="s">
        <v>15</v>
      </c>
      <c r="B3601" t="s">
        <v>16</v>
      </c>
      <c r="C3601" t="s">
        <v>17</v>
      </c>
      <c r="D3601" t="s">
        <v>466</v>
      </c>
      <c r="E3601" t="s">
        <v>36</v>
      </c>
      <c r="F3601" t="s">
        <v>41</v>
      </c>
      <c r="G3601" t="s">
        <v>37</v>
      </c>
      <c r="L3601">
        <v>0</v>
      </c>
      <c r="M3601" t="s">
        <v>32</v>
      </c>
      <c r="N3601" t="s">
        <v>466</v>
      </c>
      <c r="O3601" t="s">
        <v>37</v>
      </c>
      <c r="P3601" t="s">
        <v>41</v>
      </c>
      <c r="Q3601" t="s">
        <v>475</v>
      </c>
    </row>
    <row r="3602" spans="1:17" hidden="1" x14ac:dyDescent="0.35">
      <c r="A3602" t="s">
        <v>15</v>
      </c>
      <c r="B3602" t="s">
        <v>16</v>
      </c>
      <c r="C3602" t="s">
        <v>17</v>
      </c>
      <c r="D3602" t="s">
        <v>466</v>
      </c>
      <c r="E3602" t="s">
        <v>36</v>
      </c>
      <c r="F3602" t="s">
        <v>43</v>
      </c>
      <c r="G3602" t="s">
        <v>37</v>
      </c>
      <c r="H3602" s="2">
        <v>42510</v>
      </c>
      <c r="I3602">
        <v>10</v>
      </c>
      <c r="J3602">
        <v>10</v>
      </c>
      <c r="L3602">
        <v>0</v>
      </c>
      <c r="M3602" t="s">
        <v>22</v>
      </c>
      <c r="N3602" t="s">
        <v>466</v>
      </c>
      <c r="O3602" t="s">
        <v>37</v>
      </c>
      <c r="P3602" t="s">
        <v>43</v>
      </c>
      <c r="Q3602" t="s">
        <v>476</v>
      </c>
    </row>
    <row r="3603" spans="1:17" x14ac:dyDescent="0.35">
      <c r="A3603" t="s">
        <v>15</v>
      </c>
      <c r="B3603" t="s">
        <v>16</v>
      </c>
      <c r="C3603" t="s">
        <v>17</v>
      </c>
      <c r="D3603" t="s">
        <v>466</v>
      </c>
      <c r="E3603" t="s">
        <v>36</v>
      </c>
      <c r="F3603" t="s">
        <v>43</v>
      </c>
      <c r="G3603" t="s">
        <v>37</v>
      </c>
      <c r="H3603" s="2">
        <v>42510</v>
      </c>
      <c r="I3603">
        <v>10</v>
      </c>
      <c r="J3603">
        <v>10</v>
      </c>
      <c r="K3603">
        <f t="shared" ref="K3603:K3609" si="404">I3603-10</f>
        <v>0</v>
      </c>
      <c r="L3603">
        <v>0</v>
      </c>
      <c r="M3603" t="s">
        <v>25</v>
      </c>
      <c r="N3603" t="s">
        <v>466</v>
      </c>
      <c r="O3603" t="s">
        <v>37</v>
      </c>
      <c r="P3603" t="s">
        <v>43</v>
      </c>
      <c r="Q3603" t="s">
        <v>476</v>
      </c>
    </row>
    <row r="3604" spans="1:17" x14ac:dyDescent="0.35">
      <c r="A3604" t="s">
        <v>15</v>
      </c>
      <c r="B3604" t="s">
        <v>16</v>
      </c>
      <c r="C3604" t="s">
        <v>17</v>
      </c>
      <c r="D3604" t="s">
        <v>466</v>
      </c>
      <c r="E3604" t="s">
        <v>36</v>
      </c>
      <c r="F3604" t="s">
        <v>43</v>
      </c>
      <c r="G3604" t="s">
        <v>37</v>
      </c>
      <c r="H3604" s="2">
        <v>42514</v>
      </c>
      <c r="I3604">
        <v>12</v>
      </c>
      <c r="J3604">
        <v>14</v>
      </c>
      <c r="K3604">
        <f t="shared" si="404"/>
        <v>2</v>
      </c>
      <c r="L3604">
        <v>2</v>
      </c>
      <c r="M3604" t="s">
        <v>26</v>
      </c>
      <c r="N3604" t="s">
        <v>466</v>
      </c>
      <c r="O3604" t="s">
        <v>37</v>
      </c>
      <c r="P3604" t="s">
        <v>43</v>
      </c>
      <c r="Q3604" t="s">
        <v>476</v>
      </c>
    </row>
    <row r="3605" spans="1:17" x14ac:dyDescent="0.35">
      <c r="A3605" t="s">
        <v>15</v>
      </c>
      <c r="B3605" t="s">
        <v>16</v>
      </c>
      <c r="C3605" t="s">
        <v>17</v>
      </c>
      <c r="D3605" t="s">
        <v>466</v>
      </c>
      <c r="E3605" t="s">
        <v>36</v>
      </c>
      <c r="F3605" t="s">
        <v>43</v>
      </c>
      <c r="G3605" t="s">
        <v>37</v>
      </c>
      <c r="H3605" s="2">
        <v>42517</v>
      </c>
      <c r="I3605">
        <v>12.5625</v>
      </c>
      <c r="J3605">
        <v>17</v>
      </c>
      <c r="K3605">
        <f t="shared" si="404"/>
        <v>2.5625</v>
      </c>
      <c r="L3605">
        <v>3</v>
      </c>
      <c r="M3605" t="s">
        <v>39</v>
      </c>
      <c r="N3605" t="s">
        <v>466</v>
      </c>
      <c r="O3605" t="s">
        <v>37</v>
      </c>
      <c r="P3605" t="s">
        <v>43</v>
      </c>
      <c r="Q3605" t="s">
        <v>476</v>
      </c>
    </row>
    <row r="3606" spans="1:17" x14ac:dyDescent="0.35">
      <c r="A3606" t="s">
        <v>15</v>
      </c>
      <c r="B3606" t="s">
        <v>16</v>
      </c>
      <c r="C3606" t="s">
        <v>17</v>
      </c>
      <c r="D3606" t="s">
        <v>466</v>
      </c>
      <c r="E3606" t="s">
        <v>36</v>
      </c>
      <c r="F3606" t="s">
        <v>43</v>
      </c>
      <c r="G3606" t="s">
        <v>37</v>
      </c>
      <c r="H3606" s="2">
        <v>42521</v>
      </c>
      <c r="I3606">
        <v>13.8125</v>
      </c>
      <c r="J3606">
        <v>21</v>
      </c>
      <c r="K3606">
        <f t="shared" si="404"/>
        <v>3.8125</v>
      </c>
      <c r="L3606">
        <v>4</v>
      </c>
      <c r="M3606" t="s">
        <v>27</v>
      </c>
      <c r="N3606" t="s">
        <v>466</v>
      </c>
      <c r="O3606" t="s">
        <v>37</v>
      </c>
      <c r="P3606" t="s">
        <v>43</v>
      </c>
      <c r="Q3606" t="s">
        <v>476</v>
      </c>
    </row>
    <row r="3607" spans="1:17" x14ac:dyDescent="0.35">
      <c r="A3607" t="s">
        <v>15</v>
      </c>
      <c r="B3607" t="s">
        <v>16</v>
      </c>
      <c r="C3607" t="s">
        <v>17</v>
      </c>
      <c r="D3607" t="s">
        <v>466</v>
      </c>
      <c r="E3607" t="s">
        <v>36</v>
      </c>
      <c r="F3607" t="s">
        <v>43</v>
      </c>
      <c r="G3607" t="s">
        <v>37</v>
      </c>
      <c r="H3607" s="2">
        <v>42528</v>
      </c>
      <c r="I3607">
        <v>14.8125</v>
      </c>
      <c r="J3607">
        <v>28</v>
      </c>
      <c r="K3607">
        <f t="shared" si="404"/>
        <v>4.8125</v>
      </c>
      <c r="L3607">
        <v>5</v>
      </c>
      <c r="M3607" t="s">
        <v>28</v>
      </c>
      <c r="N3607" t="s">
        <v>466</v>
      </c>
      <c r="O3607" t="s">
        <v>37</v>
      </c>
      <c r="P3607" t="s">
        <v>43</v>
      </c>
      <c r="Q3607" t="s">
        <v>476</v>
      </c>
    </row>
    <row r="3608" spans="1:17" x14ac:dyDescent="0.35">
      <c r="A3608" t="s">
        <v>15</v>
      </c>
      <c r="B3608" t="s">
        <v>16</v>
      </c>
      <c r="C3608" t="s">
        <v>17</v>
      </c>
      <c r="D3608" t="s">
        <v>466</v>
      </c>
      <c r="E3608" t="s">
        <v>36</v>
      </c>
      <c r="F3608" t="s">
        <v>43</v>
      </c>
      <c r="G3608" t="s">
        <v>37</v>
      </c>
      <c r="H3608" s="2">
        <v>42531</v>
      </c>
      <c r="I3608">
        <v>16.375</v>
      </c>
      <c r="J3608">
        <v>31</v>
      </c>
      <c r="K3608">
        <f t="shared" si="404"/>
        <v>6.375</v>
      </c>
      <c r="L3608">
        <v>6</v>
      </c>
      <c r="M3608" t="s">
        <v>40</v>
      </c>
      <c r="N3608" t="s">
        <v>466</v>
      </c>
      <c r="O3608" t="s">
        <v>37</v>
      </c>
      <c r="P3608" t="s">
        <v>43</v>
      </c>
      <c r="Q3608" t="s">
        <v>476</v>
      </c>
    </row>
    <row r="3609" spans="1:17" x14ac:dyDescent="0.35">
      <c r="A3609" t="s">
        <v>15</v>
      </c>
      <c r="B3609" t="s">
        <v>16</v>
      </c>
      <c r="C3609" t="s">
        <v>17</v>
      </c>
      <c r="D3609" t="s">
        <v>466</v>
      </c>
      <c r="E3609" t="s">
        <v>36</v>
      </c>
      <c r="F3609" t="s">
        <v>43</v>
      </c>
      <c r="G3609" t="s">
        <v>37</v>
      </c>
      <c r="H3609" s="2">
        <v>42535</v>
      </c>
      <c r="I3609">
        <v>17.5625</v>
      </c>
      <c r="J3609">
        <v>35</v>
      </c>
      <c r="K3609">
        <f t="shared" si="404"/>
        <v>7.5625</v>
      </c>
      <c r="L3609">
        <v>8</v>
      </c>
      <c r="M3609" t="s">
        <v>49</v>
      </c>
      <c r="N3609" t="s">
        <v>466</v>
      </c>
      <c r="O3609" t="s">
        <v>37</v>
      </c>
      <c r="P3609" t="s">
        <v>43</v>
      </c>
      <c r="Q3609" t="s">
        <v>476</v>
      </c>
    </row>
    <row r="3610" spans="1:17" hidden="1" x14ac:dyDescent="0.35">
      <c r="A3610" t="s">
        <v>15</v>
      </c>
      <c r="B3610" t="s">
        <v>16</v>
      </c>
      <c r="C3610" t="s">
        <v>17</v>
      </c>
      <c r="D3610" t="s">
        <v>466</v>
      </c>
      <c r="E3610" t="s">
        <v>36</v>
      </c>
      <c r="F3610" t="s">
        <v>43</v>
      </c>
      <c r="G3610" t="s">
        <v>37</v>
      </c>
      <c r="H3610" s="2">
        <v>42598</v>
      </c>
      <c r="I3610">
        <v>30</v>
      </c>
      <c r="J3610">
        <v>98</v>
      </c>
      <c r="L3610">
        <v>0</v>
      </c>
      <c r="M3610" t="s">
        <v>30</v>
      </c>
      <c r="N3610" t="s">
        <v>466</v>
      </c>
      <c r="O3610" t="s">
        <v>37</v>
      </c>
      <c r="P3610" t="s">
        <v>43</v>
      </c>
      <c r="Q3610" t="s">
        <v>476</v>
      </c>
    </row>
    <row r="3611" spans="1:17" hidden="1" x14ac:dyDescent="0.35">
      <c r="A3611" t="s">
        <v>15</v>
      </c>
      <c r="B3611" t="s">
        <v>16</v>
      </c>
      <c r="C3611" t="s">
        <v>17</v>
      </c>
      <c r="D3611" t="s">
        <v>466</v>
      </c>
      <c r="E3611" t="s">
        <v>36</v>
      </c>
      <c r="F3611" t="s">
        <v>43</v>
      </c>
      <c r="G3611" t="s">
        <v>37</v>
      </c>
      <c r="H3611" s="2">
        <v>42619</v>
      </c>
      <c r="I3611">
        <v>50</v>
      </c>
      <c r="J3611">
        <v>119</v>
      </c>
      <c r="L3611">
        <v>0</v>
      </c>
      <c r="M3611" t="s">
        <v>31</v>
      </c>
      <c r="N3611" t="s">
        <v>466</v>
      </c>
      <c r="O3611" t="s">
        <v>37</v>
      </c>
      <c r="P3611" t="s">
        <v>43</v>
      </c>
      <c r="Q3611" t="s">
        <v>476</v>
      </c>
    </row>
    <row r="3612" spans="1:17" hidden="1" x14ac:dyDescent="0.35">
      <c r="A3612" t="s">
        <v>15</v>
      </c>
      <c r="B3612" t="s">
        <v>16</v>
      </c>
      <c r="C3612" t="s">
        <v>17</v>
      </c>
      <c r="D3612" t="s">
        <v>466</v>
      </c>
      <c r="E3612" t="s">
        <v>36</v>
      </c>
      <c r="F3612" t="s">
        <v>43</v>
      </c>
      <c r="G3612" t="s">
        <v>37</v>
      </c>
      <c r="L3612">
        <v>0</v>
      </c>
      <c r="M3612" t="s">
        <v>32</v>
      </c>
      <c r="N3612" t="s">
        <v>466</v>
      </c>
      <c r="O3612" t="s">
        <v>37</v>
      </c>
      <c r="P3612" t="s">
        <v>43</v>
      </c>
      <c r="Q3612" t="s">
        <v>476</v>
      </c>
    </row>
    <row r="3613" spans="1:17" hidden="1" x14ac:dyDescent="0.35">
      <c r="A3613" t="s">
        <v>15</v>
      </c>
      <c r="B3613" t="s">
        <v>16</v>
      </c>
      <c r="C3613" t="s">
        <v>17</v>
      </c>
      <c r="D3613" t="s">
        <v>466</v>
      </c>
      <c r="E3613" t="s">
        <v>45</v>
      </c>
      <c r="F3613" t="s">
        <v>20</v>
      </c>
      <c r="G3613" t="s">
        <v>46</v>
      </c>
      <c r="H3613" s="2">
        <v>42517</v>
      </c>
      <c r="I3613">
        <v>10</v>
      </c>
      <c r="J3613">
        <v>7</v>
      </c>
      <c r="L3613">
        <v>0</v>
      </c>
      <c r="M3613" t="s">
        <v>22</v>
      </c>
      <c r="N3613" t="s">
        <v>466</v>
      </c>
      <c r="O3613" t="s">
        <v>46</v>
      </c>
      <c r="P3613" t="s">
        <v>23</v>
      </c>
      <c r="Q3613" t="s">
        <v>477</v>
      </c>
    </row>
    <row r="3614" spans="1:17" x14ac:dyDescent="0.35">
      <c r="A3614" t="s">
        <v>15</v>
      </c>
      <c r="B3614" t="s">
        <v>16</v>
      </c>
      <c r="C3614" t="s">
        <v>17</v>
      </c>
      <c r="D3614" t="s">
        <v>466</v>
      </c>
      <c r="E3614" t="s">
        <v>45</v>
      </c>
      <c r="F3614" t="s">
        <v>20</v>
      </c>
      <c r="G3614" t="s">
        <v>46</v>
      </c>
      <c r="H3614" s="2">
        <v>42521</v>
      </c>
      <c r="I3614">
        <v>10</v>
      </c>
      <c r="J3614">
        <v>11</v>
      </c>
      <c r="K3614">
        <f t="shared" ref="K3614:K3621" si="405">I3614-10</f>
        <v>0</v>
      </c>
      <c r="L3614">
        <v>0</v>
      </c>
      <c r="M3614" t="s">
        <v>25</v>
      </c>
      <c r="N3614" t="s">
        <v>466</v>
      </c>
      <c r="O3614" t="s">
        <v>46</v>
      </c>
      <c r="P3614" t="s">
        <v>23</v>
      </c>
      <c r="Q3614" t="s">
        <v>477</v>
      </c>
    </row>
    <row r="3615" spans="1:17" x14ac:dyDescent="0.35">
      <c r="A3615" t="s">
        <v>15</v>
      </c>
      <c r="B3615" t="s">
        <v>16</v>
      </c>
      <c r="C3615" t="s">
        <v>17</v>
      </c>
      <c r="D3615" t="s">
        <v>466</v>
      </c>
      <c r="E3615" t="s">
        <v>45</v>
      </c>
      <c r="F3615" t="s">
        <v>20</v>
      </c>
      <c r="G3615" t="s">
        <v>46</v>
      </c>
      <c r="H3615" s="2">
        <v>42524</v>
      </c>
      <c r="I3615">
        <v>11.75</v>
      </c>
      <c r="J3615">
        <v>14</v>
      </c>
      <c r="K3615">
        <f t="shared" si="405"/>
        <v>1.75</v>
      </c>
      <c r="L3615">
        <v>2</v>
      </c>
      <c r="M3615" t="s">
        <v>26</v>
      </c>
      <c r="N3615" t="s">
        <v>466</v>
      </c>
      <c r="O3615" t="s">
        <v>46</v>
      </c>
      <c r="P3615" t="s">
        <v>23</v>
      </c>
      <c r="Q3615" t="s">
        <v>477</v>
      </c>
    </row>
    <row r="3616" spans="1:17" x14ac:dyDescent="0.35">
      <c r="A3616" t="s">
        <v>15</v>
      </c>
      <c r="B3616" t="s">
        <v>16</v>
      </c>
      <c r="C3616" t="s">
        <v>17</v>
      </c>
      <c r="D3616" t="s">
        <v>466</v>
      </c>
      <c r="E3616" t="s">
        <v>45</v>
      </c>
      <c r="F3616" t="s">
        <v>20</v>
      </c>
      <c r="G3616" t="s">
        <v>46</v>
      </c>
      <c r="H3616" s="2">
        <v>42531</v>
      </c>
      <c r="I3616">
        <v>13</v>
      </c>
      <c r="J3616">
        <v>21</v>
      </c>
      <c r="K3616">
        <f t="shared" si="405"/>
        <v>3</v>
      </c>
      <c r="L3616">
        <v>3</v>
      </c>
      <c r="M3616" t="s">
        <v>39</v>
      </c>
      <c r="N3616" t="s">
        <v>466</v>
      </c>
      <c r="O3616" t="s">
        <v>46</v>
      </c>
      <c r="P3616" t="s">
        <v>23</v>
      </c>
      <c r="Q3616" t="s">
        <v>477</v>
      </c>
    </row>
    <row r="3617" spans="1:17" x14ac:dyDescent="0.35">
      <c r="A3617" t="s">
        <v>15</v>
      </c>
      <c r="B3617" t="s">
        <v>16</v>
      </c>
      <c r="C3617" t="s">
        <v>17</v>
      </c>
      <c r="D3617" t="s">
        <v>466</v>
      </c>
      <c r="E3617" t="s">
        <v>45</v>
      </c>
      <c r="F3617" t="s">
        <v>20</v>
      </c>
      <c r="G3617" t="s">
        <v>46</v>
      </c>
      <c r="H3617" s="2">
        <v>42535</v>
      </c>
      <c r="I3617">
        <v>14.5</v>
      </c>
      <c r="J3617">
        <v>25</v>
      </c>
      <c r="K3617">
        <f t="shared" si="405"/>
        <v>4.5</v>
      </c>
      <c r="L3617">
        <v>4</v>
      </c>
      <c r="M3617" t="s">
        <v>27</v>
      </c>
      <c r="N3617" t="s">
        <v>466</v>
      </c>
      <c r="O3617" t="s">
        <v>46</v>
      </c>
      <c r="P3617" t="s">
        <v>23</v>
      </c>
      <c r="Q3617" t="s">
        <v>477</v>
      </c>
    </row>
    <row r="3618" spans="1:17" x14ac:dyDescent="0.35">
      <c r="A3618" t="s">
        <v>15</v>
      </c>
      <c r="B3618" t="s">
        <v>16</v>
      </c>
      <c r="C3618" t="s">
        <v>17</v>
      </c>
      <c r="D3618" t="s">
        <v>466</v>
      </c>
      <c r="E3618" t="s">
        <v>45</v>
      </c>
      <c r="F3618" t="s">
        <v>20</v>
      </c>
      <c r="G3618" t="s">
        <v>46</v>
      </c>
      <c r="H3618" s="2">
        <v>42538</v>
      </c>
      <c r="I3618">
        <v>15</v>
      </c>
      <c r="J3618">
        <v>28</v>
      </c>
      <c r="K3618">
        <f t="shared" si="405"/>
        <v>5</v>
      </c>
      <c r="L3618">
        <v>5</v>
      </c>
      <c r="M3618" t="s">
        <v>28</v>
      </c>
      <c r="N3618" t="s">
        <v>466</v>
      </c>
      <c r="O3618" t="s">
        <v>46</v>
      </c>
      <c r="P3618" t="s">
        <v>23</v>
      </c>
      <c r="Q3618" t="s">
        <v>477</v>
      </c>
    </row>
    <row r="3619" spans="1:17" x14ac:dyDescent="0.35">
      <c r="A3619" t="s">
        <v>15</v>
      </c>
      <c r="B3619" t="s">
        <v>16</v>
      </c>
      <c r="C3619" t="s">
        <v>17</v>
      </c>
      <c r="D3619" t="s">
        <v>466</v>
      </c>
      <c r="E3619" t="s">
        <v>45</v>
      </c>
      <c r="F3619" t="s">
        <v>20</v>
      </c>
      <c r="G3619" t="s">
        <v>46</v>
      </c>
      <c r="H3619" s="2">
        <v>42543</v>
      </c>
      <c r="I3619">
        <v>16.125</v>
      </c>
      <c r="J3619">
        <v>33</v>
      </c>
      <c r="K3619">
        <f t="shared" si="405"/>
        <v>6.125</v>
      </c>
      <c r="L3619">
        <v>6</v>
      </c>
      <c r="M3619" t="s">
        <v>40</v>
      </c>
      <c r="N3619" t="s">
        <v>466</v>
      </c>
      <c r="O3619" t="s">
        <v>46</v>
      </c>
      <c r="P3619" t="s">
        <v>23</v>
      </c>
      <c r="Q3619" t="s">
        <v>477</v>
      </c>
    </row>
    <row r="3620" spans="1:17" x14ac:dyDescent="0.35">
      <c r="A3620" t="s">
        <v>15</v>
      </c>
      <c r="B3620" t="s">
        <v>16</v>
      </c>
      <c r="C3620" t="s">
        <v>17</v>
      </c>
      <c r="D3620" t="s">
        <v>466</v>
      </c>
      <c r="E3620" t="s">
        <v>45</v>
      </c>
      <c r="F3620" t="s">
        <v>20</v>
      </c>
      <c r="G3620" t="s">
        <v>46</v>
      </c>
      <c r="H3620" s="2">
        <v>42549</v>
      </c>
      <c r="I3620">
        <v>17.4375</v>
      </c>
      <c r="J3620">
        <v>39</v>
      </c>
      <c r="K3620">
        <f t="shared" si="405"/>
        <v>7.4375</v>
      </c>
      <c r="L3620">
        <v>7</v>
      </c>
      <c r="M3620" t="s">
        <v>29</v>
      </c>
      <c r="N3620" t="s">
        <v>466</v>
      </c>
      <c r="O3620" t="s">
        <v>46</v>
      </c>
      <c r="P3620" t="s">
        <v>23</v>
      </c>
      <c r="Q3620" t="s">
        <v>477</v>
      </c>
    </row>
    <row r="3621" spans="1:17" x14ac:dyDescent="0.35">
      <c r="A3621" t="s">
        <v>15</v>
      </c>
      <c r="B3621" t="s">
        <v>16</v>
      </c>
      <c r="C3621" t="s">
        <v>17</v>
      </c>
      <c r="D3621" t="s">
        <v>466</v>
      </c>
      <c r="E3621" t="s">
        <v>45</v>
      </c>
      <c r="F3621" t="s">
        <v>20</v>
      </c>
      <c r="G3621" t="s">
        <v>46</v>
      </c>
      <c r="H3621" s="2">
        <v>42551</v>
      </c>
      <c r="I3621">
        <v>17.75</v>
      </c>
      <c r="J3621">
        <v>41</v>
      </c>
      <c r="K3621">
        <f t="shared" si="405"/>
        <v>7.75</v>
      </c>
      <c r="L3621">
        <v>8</v>
      </c>
      <c r="M3621" t="s">
        <v>49</v>
      </c>
      <c r="N3621" t="s">
        <v>466</v>
      </c>
      <c r="O3621" t="s">
        <v>46</v>
      </c>
      <c r="P3621" t="s">
        <v>23</v>
      </c>
      <c r="Q3621" t="s">
        <v>477</v>
      </c>
    </row>
    <row r="3622" spans="1:17" hidden="1" x14ac:dyDescent="0.35">
      <c r="A3622" t="s">
        <v>15</v>
      </c>
      <c r="B3622" t="s">
        <v>16</v>
      </c>
      <c r="C3622" t="s">
        <v>17</v>
      </c>
      <c r="D3622" t="s">
        <v>466</v>
      </c>
      <c r="E3622" t="s">
        <v>45</v>
      </c>
      <c r="F3622" t="s">
        <v>20</v>
      </c>
      <c r="G3622" t="s">
        <v>46</v>
      </c>
      <c r="H3622" s="2">
        <v>42598</v>
      </c>
      <c r="I3622">
        <v>30</v>
      </c>
      <c r="J3622">
        <v>88</v>
      </c>
      <c r="L3622">
        <v>0</v>
      </c>
      <c r="M3622" t="s">
        <v>30</v>
      </c>
      <c r="N3622" t="s">
        <v>466</v>
      </c>
      <c r="O3622" t="s">
        <v>46</v>
      </c>
      <c r="P3622" t="s">
        <v>23</v>
      </c>
      <c r="Q3622" t="s">
        <v>477</v>
      </c>
    </row>
    <row r="3623" spans="1:17" hidden="1" x14ac:dyDescent="0.35">
      <c r="A3623" t="s">
        <v>15</v>
      </c>
      <c r="B3623" t="s">
        <v>16</v>
      </c>
      <c r="C3623" t="s">
        <v>17</v>
      </c>
      <c r="D3623" t="s">
        <v>466</v>
      </c>
      <c r="E3623" t="s">
        <v>45</v>
      </c>
      <c r="F3623" t="s">
        <v>20</v>
      </c>
      <c r="G3623" t="s">
        <v>46</v>
      </c>
      <c r="H3623" s="2">
        <v>42619</v>
      </c>
      <c r="I3623">
        <v>50</v>
      </c>
      <c r="J3623">
        <v>109</v>
      </c>
      <c r="L3623">
        <v>0</v>
      </c>
      <c r="M3623" t="s">
        <v>31</v>
      </c>
      <c r="N3623" t="s">
        <v>466</v>
      </c>
      <c r="O3623" t="s">
        <v>46</v>
      </c>
      <c r="P3623" t="s">
        <v>23</v>
      </c>
      <c r="Q3623" t="s">
        <v>477</v>
      </c>
    </row>
    <row r="3624" spans="1:17" hidden="1" x14ac:dyDescent="0.35">
      <c r="A3624" t="s">
        <v>15</v>
      </c>
      <c r="B3624" t="s">
        <v>16</v>
      </c>
      <c r="C3624" t="s">
        <v>17</v>
      </c>
      <c r="D3624" t="s">
        <v>466</v>
      </c>
      <c r="E3624" t="s">
        <v>45</v>
      </c>
      <c r="F3624" t="s">
        <v>20</v>
      </c>
      <c r="G3624" t="s">
        <v>46</v>
      </c>
      <c r="L3624">
        <v>0</v>
      </c>
      <c r="M3624" t="s">
        <v>32</v>
      </c>
      <c r="N3624" t="s">
        <v>466</v>
      </c>
      <c r="O3624" t="s">
        <v>46</v>
      </c>
      <c r="P3624" t="s">
        <v>23</v>
      </c>
      <c r="Q3624" t="s">
        <v>477</v>
      </c>
    </row>
    <row r="3625" spans="1:17" hidden="1" x14ac:dyDescent="0.35">
      <c r="A3625" t="s">
        <v>50</v>
      </c>
      <c r="B3625" t="s">
        <v>16</v>
      </c>
      <c r="C3625" t="s">
        <v>51</v>
      </c>
      <c r="D3625" t="s">
        <v>466</v>
      </c>
      <c r="E3625" t="s">
        <v>19</v>
      </c>
      <c r="F3625" t="s">
        <v>20</v>
      </c>
      <c r="G3625" t="s">
        <v>52</v>
      </c>
      <c r="H3625" s="2">
        <v>42468</v>
      </c>
      <c r="I3625">
        <v>10</v>
      </c>
      <c r="J3625">
        <v>8</v>
      </c>
      <c r="L3625">
        <v>0</v>
      </c>
      <c r="M3625" t="s">
        <v>22</v>
      </c>
      <c r="N3625" t="s">
        <v>466</v>
      </c>
      <c r="O3625" t="s">
        <v>52</v>
      </c>
      <c r="P3625" t="s">
        <v>23</v>
      </c>
      <c r="Q3625" t="s">
        <v>478</v>
      </c>
    </row>
    <row r="3626" spans="1:17" x14ac:dyDescent="0.35">
      <c r="A3626" t="s">
        <v>50</v>
      </c>
      <c r="B3626" t="s">
        <v>16</v>
      </c>
      <c r="C3626" t="s">
        <v>51</v>
      </c>
      <c r="D3626" t="s">
        <v>466</v>
      </c>
      <c r="E3626" t="s">
        <v>19</v>
      </c>
      <c r="F3626" t="s">
        <v>20</v>
      </c>
      <c r="G3626" t="s">
        <v>52</v>
      </c>
      <c r="H3626" s="2">
        <v>42475</v>
      </c>
      <c r="I3626">
        <v>10</v>
      </c>
      <c r="J3626">
        <v>15</v>
      </c>
      <c r="K3626">
        <f t="shared" ref="K3626:K3629" si="406">I3626-10</f>
        <v>0</v>
      </c>
      <c r="L3626">
        <v>0</v>
      </c>
      <c r="M3626" t="s">
        <v>25</v>
      </c>
      <c r="N3626" t="s">
        <v>466</v>
      </c>
      <c r="O3626" t="s">
        <v>52</v>
      </c>
      <c r="P3626" t="s">
        <v>23</v>
      </c>
      <c r="Q3626" t="s">
        <v>478</v>
      </c>
    </row>
    <row r="3627" spans="1:17" x14ac:dyDescent="0.35">
      <c r="A3627" t="s">
        <v>50</v>
      </c>
      <c r="B3627" t="s">
        <v>16</v>
      </c>
      <c r="C3627" t="s">
        <v>51</v>
      </c>
      <c r="D3627" t="s">
        <v>466</v>
      </c>
      <c r="E3627" t="s">
        <v>19</v>
      </c>
      <c r="F3627" t="s">
        <v>20</v>
      </c>
      <c r="G3627" t="s">
        <v>52</v>
      </c>
      <c r="H3627" s="2">
        <v>42479</v>
      </c>
      <c r="I3627">
        <v>10.75</v>
      </c>
      <c r="J3627">
        <v>19</v>
      </c>
      <c r="K3627">
        <f t="shared" si="406"/>
        <v>0.75</v>
      </c>
      <c r="L3627">
        <v>1</v>
      </c>
      <c r="M3627" t="s">
        <v>48</v>
      </c>
      <c r="N3627" t="s">
        <v>466</v>
      </c>
      <c r="O3627" t="s">
        <v>52</v>
      </c>
      <c r="P3627" t="s">
        <v>23</v>
      </c>
      <c r="Q3627" t="s">
        <v>478</v>
      </c>
    </row>
    <row r="3628" spans="1:17" x14ac:dyDescent="0.35">
      <c r="A3628" t="s">
        <v>50</v>
      </c>
      <c r="B3628" t="s">
        <v>16</v>
      </c>
      <c r="C3628" t="s">
        <v>51</v>
      </c>
      <c r="D3628" t="s">
        <v>466</v>
      </c>
      <c r="E3628" t="s">
        <v>19</v>
      </c>
      <c r="F3628" t="s">
        <v>20</v>
      </c>
      <c r="G3628" t="s">
        <v>52</v>
      </c>
      <c r="H3628" s="2">
        <v>42486</v>
      </c>
      <c r="I3628">
        <v>11.6</v>
      </c>
      <c r="J3628">
        <v>26</v>
      </c>
      <c r="K3628">
        <f t="shared" si="406"/>
        <v>1.5999999999999996</v>
      </c>
      <c r="L3628">
        <v>2</v>
      </c>
      <c r="M3628" t="s">
        <v>26</v>
      </c>
      <c r="N3628" t="s">
        <v>466</v>
      </c>
      <c r="O3628" t="s">
        <v>52</v>
      </c>
      <c r="P3628" t="s">
        <v>23</v>
      </c>
      <c r="Q3628" t="s">
        <v>478</v>
      </c>
    </row>
    <row r="3629" spans="1:17" x14ac:dyDescent="0.35">
      <c r="A3629" t="s">
        <v>50</v>
      </c>
      <c r="B3629" t="s">
        <v>16</v>
      </c>
      <c r="C3629" t="s">
        <v>51</v>
      </c>
      <c r="D3629" t="s">
        <v>466</v>
      </c>
      <c r="E3629" t="s">
        <v>19</v>
      </c>
      <c r="F3629" t="s">
        <v>20</v>
      </c>
      <c r="G3629" t="s">
        <v>52</v>
      </c>
      <c r="H3629" s="2">
        <v>42489</v>
      </c>
      <c r="I3629">
        <v>12.5625</v>
      </c>
      <c r="J3629">
        <v>29</v>
      </c>
      <c r="K3629">
        <f t="shared" si="406"/>
        <v>2.5625</v>
      </c>
      <c r="L3629">
        <v>3</v>
      </c>
      <c r="M3629" t="s">
        <v>39</v>
      </c>
      <c r="N3629" t="s">
        <v>466</v>
      </c>
      <c r="O3629" t="s">
        <v>52</v>
      </c>
      <c r="P3629" t="s">
        <v>23</v>
      </c>
      <c r="Q3629" t="s">
        <v>478</v>
      </c>
    </row>
    <row r="3630" spans="1:17" hidden="1" x14ac:dyDescent="0.35">
      <c r="A3630" t="s">
        <v>50</v>
      </c>
      <c r="B3630" t="s">
        <v>16</v>
      </c>
      <c r="C3630" t="s">
        <v>51</v>
      </c>
      <c r="D3630" t="s">
        <v>466</v>
      </c>
      <c r="E3630" t="s">
        <v>19</v>
      </c>
      <c r="F3630" t="s">
        <v>20</v>
      </c>
      <c r="G3630" t="s">
        <v>52</v>
      </c>
      <c r="H3630" s="2">
        <v>42541</v>
      </c>
      <c r="I3630">
        <v>30</v>
      </c>
      <c r="J3630">
        <v>81</v>
      </c>
      <c r="L3630">
        <v>0</v>
      </c>
      <c r="M3630" t="s">
        <v>30</v>
      </c>
      <c r="N3630" t="s">
        <v>466</v>
      </c>
      <c r="O3630" t="s">
        <v>52</v>
      </c>
      <c r="P3630" t="s">
        <v>23</v>
      </c>
      <c r="Q3630" t="s">
        <v>478</v>
      </c>
    </row>
    <row r="3631" spans="1:17" hidden="1" x14ac:dyDescent="0.35">
      <c r="A3631" t="s">
        <v>50</v>
      </c>
      <c r="B3631" t="s">
        <v>16</v>
      </c>
      <c r="C3631" t="s">
        <v>51</v>
      </c>
      <c r="D3631" t="s">
        <v>466</v>
      </c>
      <c r="E3631" t="s">
        <v>19</v>
      </c>
      <c r="F3631" t="s">
        <v>20</v>
      </c>
      <c r="G3631" t="s">
        <v>52</v>
      </c>
      <c r="H3631" s="2">
        <v>42583</v>
      </c>
      <c r="I3631">
        <v>51</v>
      </c>
      <c r="J3631">
        <v>123</v>
      </c>
      <c r="L3631">
        <v>0</v>
      </c>
      <c r="M3631" t="s">
        <v>31</v>
      </c>
      <c r="N3631" t="s">
        <v>466</v>
      </c>
      <c r="O3631" t="s">
        <v>52</v>
      </c>
      <c r="P3631" t="s">
        <v>23</v>
      </c>
      <c r="Q3631" t="s">
        <v>478</v>
      </c>
    </row>
    <row r="3632" spans="1:17" hidden="1" x14ac:dyDescent="0.35">
      <c r="A3632" t="s">
        <v>50</v>
      </c>
      <c r="B3632" t="s">
        <v>16</v>
      </c>
      <c r="C3632" t="s">
        <v>51</v>
      </c>
      <c r="D3632" t="s">
        <v>466</v>
      </c>
      <c r="E3632" t="s">
        <v>19</v>
      </c>
      <c r="F3632" t="s">
        <v>20</v>
      </c>
      <c r="G3632" t="s">
        <v>52</v>
      </c>
      <c r="H3632" s="2">
        <v>42647</v>
      </c>
      <c r="I3632">
        <v>60</v>
      </c>
      <c r="J3632">
        <v>187</v>
      </c>
      <c r="L3632">
        <v>0</v>
      </c>
      <c r="M3632" t="s">
        <v>32</v>
      </c>
      <c r="N3632" t="s">
        <v>466</v>
      </c>
      <c r="O3632" t="s">
        <v>52</v>
      </c>
      <c r="P3632" t="s">
        <v>23</v>
      </c>
      <c r="Q3632" t="s">
        <v>478</v>
      </c>
    </row>
    <row r="3633" spans="1:17" hidden="1" x14ac:dyDescent="0.35">
      <c r="A3633" t="s">
        <v>50</v>
      </c>
      <c r="B3633" t="s">
        <v>16</v>
      </c>
      <c r="C3633" t="s">
        <v>51</v>
      </c>
      <c r="D3633" t="s">
        <v>466</v>
      </c>
      <c r="E3633" t="s">
        <v>33</v>
      </c>
      <c r="F3633" t="s">
        <v>20</v>
      </c>
      <c r="G3633" t="s">
        <v>54</v>
      </c>
      <c r="H3633" s="2">
        <v>42496</v>
      </c>
      <c r="I3633">
        <v>10</v>
      </c>
      <c r="J3633">
        <v>10</v>
      </c>
      <c r="L3633">
        <v>0</v>
      </c>
      <c r="M3633" t="s">
        <v>22</v>
      </c>
      <c r="N3633" t="s">
        <v>466</v>
      </c>
      <c r="O3633" t="s">
        <v>54</v>
      </c>
      <c r="P3633" t="s">
        <v>23</v>
      </c>
      <c r="Q3633" t="s">
        <v>479</v>
      </c>
    </row>
    <row r="3634" spans="1:17" x14ac:dyDescent="0.35">
      <c r="A3634" t="s">
        <v>50</v>
      </c>
      <c r="B3634" t="s">
        <v>16</v>
      </c>
      <c r="C3634" t="s">
        <v>51</v>
      </c>
      <c r="D3634" t="s">
        <v>466</v>
      </c>
      <c r="E3634" t="s">
        <v>33</v>
      </c>
      <c r="F3634" t="s">
        <v>20</v>
      </c>
      <c r="G3634" t="s">
        <v>54</v>
      </c>
      <c r="H3634" s="2">
        <v>42496</v>
      </c>
      <c r="I3634">
        <v>10</v>
      </c>
      <c r="J3634">
        <v>10</v>
      </c>
      <c r="K3634">
        <f t="shared" ref="K3634:K3638" si="407">I3634-10</f>
        <v>0</v>
      </c>
      <c r="L3634">
        <v>0</v>
      </c>
      <c r="M3634" t="s">
        <v>25</v>
      </c>
      <c r="N3634" t="s">
        <v>466</v>
      </c>
      <c r="O3634" t="s">
        <v>54</v>
      </c>
      <c r="P3634" t="s">
        <v>23</v>
      </c>
      <c r="Q3634" t="s">
        <v>479</v>
      </c>
    </row>
    <row r="3635" spans="1:17" x14ac:dyDescent="0.35">
      <c r="A3635" t="s">
        <v>50</v>
      </c>
      <c r="B3635" t="s">
        <v>16</v>
      </c>
      <c r="C3635" t="s">
        <v>51</v>
      </c>
      <c r="D3635" t="s">
        <v>466</v>
      </c>
      <c r="E3635" t="s">
        <v>33</v>
      </c>
      <c r="F3635" t="s">
        <v>20</v>
      </c>
      <c r="G3635" t="s">
        <v>54</v>
      </c>
      <c r="H3635" s="2">
        <v>42509</v>
      </c>
      <c r="I3635">
        <v>11.9375</v>
      </c>
      <c r="J3635">
        <v>23</v>
      </c>
      <c r="K3635">
        <f t="shared" si="407"/>
        <v>1.9375</v>
      </c>
      <c r="L3635">
        <v>2</v>
      </c>
      <c r="M3635" t="s">
        <v>26</v>
      </c>
      <c r="N3635" t="s">
        <v>466</v>
      </c>
      <c r="O3635" t="s">
        <v>54</v>
      </c>
      <c r="P3635" t="s">
        <v>23</v>
      </c>
      <c r="Q3635" t="s">
        <v>479</v>
      </c>
    </row>
    <row r="3636" spans="1:17" x14ac:dyDescent="0.35">
      <c r="A3636" t="s">
        <v>50</v>
      </c>
      <c r="B3636" t="s">
        <v>16</v>
      </c>
      <c r="C3636" t="s">
        <v>51</v>
      </c>
      <c r="D3636" t="s">
        <v>466</v>
      </c>
      <c r="E3636" t="s">
        <v>33</v>
      </c>
      <c r="F3636" t="s">
        <v>20</v>
      </c>
      <c r="G3636" t="s">
        <v>54</v>
      </c>
      <c r="H3636" s="2">
        <v>42513</v>
      </c>
      <c r="I3636">
        <v>12.625</v>
      </c>
      <c r="J3636">
        <v>27</v>
      </c>
      <c r="K3636">
        <f t="shared" si="407"/>
        <v>2.625</v>
      </c>
      <c r="L3636">
        <v>3</v>
      </c>
      <c r="M3636" t="s">
        <v>39</v>
      </c>
      <c r="N3636" t="s">
        <v>466</v>
      </c>
      <c r="O3636" t="s">
        <v>54</v>
      </c>
      <c r="P3636" t="s">
        <v>23</v>
      </c>
      <c r="Q3636" t="s">
        <v>479</v>
      </c>
    </row>
    <row r="3637" spans="1:17" x14ac:dyDescent="0.35">
      <c r="A3637" t="s">
        <v>50</v>
      </c>
      <c r="B3637" t="s">
        <v>16</v>
      </c>
      <c r="C3637" t="s">
        <v>51</v>
      </c>
      <c r="D3637" t="s">
        <v>466</v>
      </c>
      <c r="E3637" t="s">
        <v>33</v>
      </c>
      <c r="F3637" t="s">
        <v>20</v>
      </c>
      <c r="G3637" t="s">
        <v>54</v>
      </c>
      <c r="H3637" s="2">
        <v>42527</v>
      </c>
      <c r="I3637">
        <v>14.125</v>
      </c>
      <c r="J3637">
        <v>41</v>
      </c>
      <c r="K3637">
        <f t="shared" si="407"/>
        <v>4.125</v>
      </c>
      <c r="L3637">
        <v>4</v>
      </c>
      <c r="M3637" t="s">
        <v>27</v>
      </c>
      <c r="N3637" t="s">
        <v>466</v>
      </c>
      <c r="O3637" t="s">
        <v>54</v>
      </c>
      <c r="P3637" t="s">
        <v>23</v>
      </c>
      <c r="Q3637" t="s">
        <v>479</v>
      </c>
    </row>
    <row r="3638" spans="1:17" x14ac:dyDescent="0.35">
      <c r="A3638" t="s">
        <v>50</v>
      </c>
      <c r="B3638" t="s">
        <v>16</v>
      </c>
      <c r="C3638" t="s">
        <v>51</v>
      </c>
      <c r="D3638" t="s">
        <v>466</v>
      </c>
      <c r="E3638" t="s">
        <v>33</v>
      </c>
      <c r="F3638" t="s">
        <v>20</v>
      </c>
      <c r="G3638" t="s">
        <v>54</v>
      </c>
      <c r="H3638" s="2">
        <v>42541</v>
      </c>
      <c r="I3638">
        <v>16.625</v>
      </c>
      <c r="J3638">
        <v>55</v>
      </c>
      <c r="K3638">
        <f t="shared" si="407"/>
        <v>6.625</v>
      </c>
      <c r="L3638">
        <v>7</v>
      </c>
      <c r="M3638" t="s">
        <v>29</v>
      </c>
      <c r="N3638" t="s">
        <v>466</v>
      </c>
      <c r="O3638" t="s">
        <v>54</v>
      </c>
      <c r="P3638" t="s">
        <v>23</v>
      </c>
      <c r="Q3638" t="s">
        <v>479</v>
      </c>
    </row>
    <row r="3639" spans="1:17" hidden="1" x14ac:dyDescent="0.35">
      <c r="A3639" t="s">
        <v>50</v>
      </c>
      <c r="B3639" t="s">
        <v>16</v>
      </c>
      <c r="C3639" t="s">
        <v>51</v>
      </c>
      <c r="D3639" t="s">
        <v>466</v>
      </c>
      <c r="E3639" t="s">
        <v>33</v>
      </c>
      <c r="F3639" t="s">
        <v>20</v>
      </c>
      <c r="G3639" t="s">
        <v>54</v>
      </c>
      <c r="H3639" s="2">
        <v>42556</v>
      </c>
      <c r="I3639">
        <v>30</v>
      </c>
      <c r="J3639">
        <v>70</v>
      </c>
      <c r="L3639">
        <v>0</v>
      </c>
      <c r="M3639" t="s">
        <v>30</v>
      </c>
      <c r="N3639" t="s">
        <v>466</v>
      </c>
      <c r="O3639" t="s">
        <v>54</v>
      </c>
      <c r="P3639" t="s">
        <v>23</v>
      </c>
      <c r="Q3639" t="s">
        <v>479</v>
      </c>
    </row>
    <row r="3640" spans="1:17" hidden="1" x14ac:dyDescent="0.35">
      <c r="A3640" t="s">
        <v>50</v>
      </c>
      <c r="B3640" t="s">
        <v>16</v>
      </c>
      <c r="C3640" t="s">
        <v>51</v>
      </c>
      <c r="D3640" t="s">
        <v>466</v>
      </c>
      <c r="E3640" t="s">
        <v>33</v>
      </c>
      <c r="F3640" t="s">
        <v>20</v>
      </c>
      <c r="G3640" t="s">
        <v>54</v>
      </c>
      <c r="H3640" s="2">
        <v>42583</v>
      </c>
      <c r="I3640">
        <v>50</v>
      </c>
      <c r="J3640">
        <v>97</v>
      </c>
      <c r="L3640">
        <v>0</v>
      </c>
      <c r="M3640" t="s">
        <v>31</v>
      </c>
      <c r="N3640" t="s">
        <v>466</v>
      </c>
      <c r="O3640" t="s">
        <v>54</v>
      </c>
      <c r="P3640" t="s">
        <v>23</v>
      </c>
      <c r="Q3640" t="s">
        <v>479</v>
      </c>
    </row>
    <row r="3641" spans="1:17" hidden="1" x14ac:dyDescent="0.35">
      <c r="A3641" t="s">
        <v>50</v>
      </c>
      <c r="B3641" t="s">
        <v>16</v>
      </c>
      <c r="C3641" t="s">
        <v>51</v>
      </c>
      <c r="D3641" t="s">
        <v>466</v>
      </c>
      <c r="E3641" t="s">
        <v>33</v>
      </c>
      <c r="F3641" t="s">
        <v>20</v>
      </c>
      <c r="G3641" t="s">
        <v>54</v>
      </c>
      <c r="H3641" s="2">
        <v>42654</v>
      </c>
      <c r="I3641">
        <v>60</v>
      </c>
      <c r="J3641">
        <v>168</v>
      </c>
      <c r="L3641">
        <v>0</v>
      </c>
      <c r="M3641" t="s">
        <v>32</v>
      </c>
      <c r="N3641" t="s">
        <v>466</v>
      </c>
      <c r="O3641" t="s">
        <v>54</v>
      </c>
      <c r="P3641" t="s">
        <v>23</v>
      </c>
      <c r="Q3641" t="s">
        <v>479</v>
      </c>
    </row>
    <row r="3642" spans="1:17" hidden="1" x14ac:dyDescent="0.35">
      <c r="A3642" t="s">
        <v>50</v>
      </c>
      <c r="B3642" t="s">
        <v>16</v>
      </c>
      <c r="C3642" t="s">
        <v>51</v>
      </c>
      <c r="D3642" t="s">
        <v>466</v>
      </c>
      <c r="E3642" t="s">
        <v>33</v>
      </c>
      <c r="F3642" t="s">
        <v>41</v>
      </c>
      <c r="G3642" t="s">
        <v>54</v>
      </c>
      <c r="H3642" s="2">
        <v>42496</v>
      </c>
      <c r="I3642">
        <v>10</v>
      </c>
      <c r="J3642">
        <v>10</v>
      </c>
      <c r="L3642">
        <v>0</v>
      </c>
      <c r="M3642" t="s">
        <v>22</v>
      </c>
      <c r="N3642" t="s">
        <v>466</v>
      </c>
      <c r="O3642" t="s">
        <v>54</v>
      </c>
      <c r="P3642" t="s">
        <v>41</v>
      </c>
      <c r="Q3642" t="s">
        <v>480</v>
      </c>
    </row>
    <row r="3643" spans="1:17" x14ac:dyDescent="0.35">
      <c r="A3643" t="s">
        <v>50</v>
      </c>
      <c r="B3643" t="s">
        <v>16</v>
      </c>
      <c r="C3643" t="s">
        <v>51</v>
      </c>
      <c r="D3643" t="s">
        <v>466</v>
      </c>
      <c r="E3643" t="s">
        <v>33</v>
      </c>
      <c r="F3643" t="s">
        <v>41</v>
      </c>
      <c r="G3643" t="s">
        <v>54</v>
      </c>
      <c r="H3643" s="2">
        <v>42496</v>
      </c>
      <c r="I3643">
        <v>10</v>
      </c>
      <c r="J3643">
        <v>10</v>
      </c>
      <c r="K3643">
        <f t="shared" ref="K3643:K3649" si="408">I3643-10</f>
        <v>0</v>
      </c>
      <c r="L3643">
        <v>0</v>
      </c>
      <c r="M3643" t="s">
        <v>25</v>
      </c>
      <c r="N3643" t="s">
        <v>466</v>
      </c>
      <c r="O3643" t="s">
        <v>54</v>
      </c>
      <c r="P3643" t="s">
        <v>41</v>
      </c>
      <c r="Q3643" t="s">
        <v>480</v>
      </c>
    </row>
    <row r="3644" spans="1:17" x14ac:dyDescent="0.35">
      <c r="A3644" t="s">
        <v>50</v>
      </c>
      <c r="B3644" t="s">
        <v>16</v>
      </c>
      <c r="C3644" t="s">
        <v>51</v>
      </c>
      <c r="D3644" t="s">
        <v>466</v>
      </c>
      <c r="E3644" t="s">
        <v>33</v>
      </c>
      <c r="F3644" t="s">
        <v>41</v>
      </c>
      <c r="G3644" t="s">
        <v>54</v>
      </c>
      <c r="H3644" s="2">
        <v>42509</v>
      </c>
      <c r="I3644">
        <v>10.875</v>
      </c>
      <c r="J3644">
        <v>23</v>
      </c>
      <c r="K3644">
        <f t="shared" si="408"/>
        <v>0.875</v>
      </c>
      <c r="L3644">
        <v>1</v>
      </c>
      <c r="M3644" t="s">
        <v>48</v>
      </c>
      <c r="N3644" t="s">
        <v>466</v>
      </c>
      <c r="O3644" t="s">
        <v>54</v>
      </c>
      <c r="P3644" t="s">
        <v>41</v>
      </c>
      <c r="Q3644" t="s">
        <v>480</v>
      </c>
    </row>
    <row r="3645" spans="1:17" x14ac:dyDescent="0.35">
      <c r="A3645" t="s">
        <v>50</v>
      </c>
      <c r="B3645" t="s">
        <v>16</v>
      </c>
      <c r="C3645" t="s">
        <v>51</v>
      </c>
      <c r="D3645" t="s">
        <v>466</v>
      </c>
      <c r="E3645" t="s">
        <v>33</v>
      </c>
      <c r="F3645" t="s">
        <v>41</v>
      </c>
      <c r="G3645" t="s">
        <v>54</v>
      </c>
      <c r="H3645" s="2">
        <v>42513</v>
      </c>
      <c r="I3645">
        <v>11.5</v>
      </c>
      <c r="J3645">
        <v>27</v>
      </c>
      <c r="K3645">
        <f t="shared" si="408"/>
        <v>1.5</v>
      </c>
      <c r="L3645">
        <v>2</v>
      </c>
      <c r="M3645" t="s">
        <v>26</v>
      </c>
      <c r="N3645" t="s">
        <v>466</v>
      </c>
      <c r="O3645" t="s">
        <v>54</v>
      </c>
      <c r="P3645" t="s">
        <v>41</v>
      </c>
      <c r="Q3645" t="s">
        <v>480</v>
      </c>
    </row>
    <row r="3646" spans="1:17" x14ac:dyDescent="0.35">
      <c r="A3646" t="s">
        <v>50</v>
      </c>
      <c r="B3646" t="s">
        <v>16</v>
      </c>
      <c r="C3646" t="s">
        <v>51</v>
      </c>
      <c r="D3646" t="s">
        <v>466</v>
      </c>
      <c r="E3646" t="s">
        <v>33</v>
      </c>
      <c r="F3646" t="s">
        <v>41</v>
      </c>
      <c r="G3646" t="s">
        <v>54</v>
      </c>
      <c r="H3646" s="2">
        <v>42527</v>
      </c>
      <c r="I3646">
        <v>13.5</v>
      </c>
      <c r="J3646">
        <v>41</v>
      </c>
      <c r="K3646">
        <f t="shared" si="408"/>
        <v>3.5</v>
      </c>
      <c r="L3646">
        <v>4</v>
      </c>
      <c r="M3646" t="s">
        <v>27</v>
      </c>
      <c r="N3646" t="s">
        <v>466</v>
      </c>
      <c r="O3646" t="s">
        <v>54</v>
      </c>
      <c r="P3646" t="s">
        <v>41</v>
      </c>
      <c r="Q3646" t="s">
        <v>480</v>
      </c>
    </row>
    <row r="3647" spans="1:17" x14ac:dyDescent="0.35">
      <c r="A3647" t="s">
        <v>50</v>
      </c>
      <c r="B3647" t="s">
        <v>16</v>
      </c>
      <c r="C3647" t="s">
        <v>51</v>
      </c>
      <c r="D3647" t="s">
        <v>466</v>
      </c>
      <c r="E3647" t="s">
        <v>33</v>
      </c>
      <c r="F3647" t="s">
        <v>41</v>
      </c>
      <c r="G3647" t="s">
        <v>54</v>
      </c>
      <c r="H3647" s="2">
        <v>42541</v>
      </c>
      <c r="I3647">
        <v>15</v>
      </c>
      <c r="J3647">
        <v>55</v>
      </c>
      <c r="K3647">
        <f t="shared" si="408"/>
        <v>5</v>
      </c>
      <c r="L3647">
        <v>5</v>
      </c>
      <c r="M3647" t="s">
        <v>28</v>
      </c>
      <c r="N3647" t="s">
        <v>466</v>
      </c>
      <c r="O3647" t="s">
        <v>54</v>
      </c>
      <c r="P3647" t="s">
        <v>41</v>
      </c>
      <c r="Q3647" t="s">
        <v>480</v>
      </c>
    </row>
    <row r="3648" spans="1:17" x14ac:dyDescent="0.35">
      <c r="A3648" t="s">
        <v>50</v>
      </c>
      <c r="B3648" t="s">
        <v>16</v>
      </c>
      <c r="C3648" t="s">
        <v>51</v>
      </c>
      <c r="D3648" t="s">
        <v>466</v>
      </c>
      <c r="E3648" t="s">
        <v>33</v>
      </c>
      <c r="F3648" t="s">
        <v>41</v>
      </c>
      <c r="G3648" t="s">
        <v>54</v>
      </c>
      <c r="H3648" s="2">
        <v>42556</v>
      </c>
      <c r="I3648">
        <v>16.666666666666671</v>
      </c>
      <c r="J3648">
        <v>70</v>
      </c>
      <c r="K3648">
        <f t="shared" si="408"/>
        <v>6.6666666666666714</v>
      </c>
      <c r="L3648">
        <v>7</v>
      </c>
      <c r="M3648" t="s">
        <v>29</v>
      </c>
      <c r="N3648" t="s">
        <v>466</v>
      </c>
      <c r="O3648" t="s">
        <v>54</v>
      </c>
      <c r="P3648" t="s">
        <v>41</v>
      </c>
      <c r="Q3648" t="s">
        <v>480</v>
      </c>
    </row>
    <row r="3649" spans="1:17" x14ac:dyDescent="0.35">
      <c r="A3649" t="s">
        <v>50</v>
      </c>
      <c r="B3649" t="s">
        <v>16</v>
      </c>
      <c r="C3649" t="s">
        <v>51</v>
      </c>
      <c r="D3649" t="s">
        <v>466</v>
      </c>
      <c r="E3649" t="s">
        <v>33</v>
      </c>
      <c r="F3649" t="s">
        <v>41</v>
      </c>
      <c r="G3649" t="s">
        <v>54</v>
      </c>
      <c r="H3649" s="2">
        <v>42562</v>
      </c>
      <c r="I3649">
        <v>16.25</v>
      </c>
      <c r="J3649">
        <v>76</v>
      </c>
      <c r="K3649">
        <f t="shared" si="408"/>
        <v>6.25</v>
      </c>
      <c r="L3649">
        <v>6</v>
      </c>
      <c r="M3649" t="s">
        <v>40</v>
      </c>
      <c r="N3649" t="s">
        <v>466</v>
      </c>
      <c r="O3649" t="s">
        <v>54</v>
      </c>
      <c r="P3649" t="s">
        <v>41</v>
      </c>
      <c r="Q3649" t="s">
        <v>480</v>
      </c>
    </row>
    <row r="3650" spans="1:17" hidden="1" x14ac:dyDescent="0.35">
      <c r="A3650" t="s">
        <v>50</v>
      </c>
      <c r="B3650" t="s">
        <v>16</v>
      </c>
      <c r="C3650" t="s">
        <v>51</v>
      </c>
      <c r="D3650" t="s">
        <v>466</v>
      </c>
      <c r="E3650" t="s">
        <v>33</v>
      </c>
      <c r="F3650" t="s">
        <v>41</v>
      </c>
      <c r="G3650" t="s">
        <v>54</v>
      </c>
      <c r="H3650" s="2">
        <v>42576</v>
      </c>
      <c r="I3650">
        <v>30</v>
      </c>
      <c r="J3650">
        <v>90</v>
      </c>
      <c r="L3650">
        <v>0</v>
      </c>
      <c r="M3650" t="s">
        <v>30</v>
      </c>
      <c r="N3650" t="s">
        <v>466</v>
      </c>
      <c r="O3650" t="s">
        <v>54</v>
      </c>
      <c r="P3650" t="s">
        <v>41</v>
      </c>
      <c r="Q3650" t="s">
        <v>480</v>
      </c>
    </row>
    <row r="3651" spans="1:17" hidden="1" x14ac:dyDescent="0.35">
      <c r="A3651" t="s">
        <v>50</v>
      </c>
      <c r="B3651" t="s">
        <v>16</v>
      </c>
      <c r="C3651" t="s">
        <v>51</v>
      </c>
      <c r="D3651" t="s">
        <v>466</v>
      </c>
      <c r="E3651" t="s">
        <v>33</v>
      </c>
      <c r="F3651" t="s">
        <v>41</v>
      </c>
      <c r="G3651" t="s">
        <v>54</v>
      </c>
      <c r="H3651" s="2">
        <v>42583</v>
      </c>
      <c r="I3651">
        <v>50</v>
      </c>
      <c r="J3651">
        <v>97</v>
      </c>
      <c r="L3651">
        <v>0</v>
      </c>
      <c r="M3651" t="s">
        <v>31</v>
      </c>
      <c r="N3651" t="s">
        <v>466</v>
      </c>
      <c r="O3651" t="s">
        <v>54</v>
      </c>
      <c r="P3651" t="s">
        <v>41</v>
      </c>
      <c r="Q3651" t="s">
        <v>480</v>
      </c>
    </row>
    <row r="3652" spans="1:17" hidden="1" x14ac:dyDescent="0.35">
      <c r="A3652" t="s">
        <v>50</v>
      </c>
      <c r="B3652" t="s">
        <v>16</v>
      </c>
      <c r="C3652" t="s">
        <v>51</v>
      </c>
      <c r="D3652" t="s">
        <v>466</v>
      </c>
      <c r="E3652" t="s">
        <v>33</v>
      </c>
      <c r="F3652" t="s">
        <v>41</v>
      </c>
      <c r="G3652" t="s">
        <v>54</v>
      </c>
      <c r="H3652" s="2">
        <v>42649</v>
      </c>
      <c r="I3652">
        <v>60</v>
      </c>
      <c r="J3652">
        <v>163</v>
      </c>
      <c r="L3652">
        <v>0</v>
      </c>
      <c r="M3652" t="s">
        <v>32</v>
      </c>
      <c r="N3652" t="s">
        <v>466</v>
      </c>
      <c r="O3652" t="s">
        <v>54</v>
      </c>
      <c r="P3652" t="s">
        <v>41</v>
      </c>
      <c r="Q3652" t="s">
        <v>480</v>
      </c>
    </row>
    <row r="3653" spans="1:17" hidden="1" x14ac:dyDescent="0.35">
      <c r="A3653" t="s">
        <v>50</v>
      </c>
      <c r="B3653" t="s">
        <v>16</v>
      </c>
      <c r="C3653" t="s">
        <v>51</v>
      </c>
      <c r="D3653" t="s">
        <v>466</v>
      </c>
      <c r="E3653" t="s">
        <v>33</v>
      </c>
      <c r="F3653" t="s">
        <v>43</v>
      </c>
      <c r="G3653" t="s">
        <v>54</v>
      </c>
      <c r="H3653" s="2">
        <v>42496</v>
      </c>
      <c r="I3653">
        <v>10</v>
      </c>
      <c r="J3653">
        <v>10</v>
      </c>
      <c r="L3653">
        <v>0</v>
      </c>
      <c r="M3653" t="s">
        <v>22</v>
      </c>
      <c r="N3653" t="s">
        <v>466</v>
      </c>
      <c r="O3653" t="s">
        <v>54</v>
      </c>
      <c r="P3653" t="s">
        <v>43</v>
      </c>
      <c r="Q3653" t="s">
        <v>481</v>
      </c>
    </row>
    <row r="3654" spans="1:17" x14ac:dyDescent="0.35">
      <c r="A3654" t="s">
        <v>50</v>
      </c>
      <c r="B3654" t="s">
        <v>16</v>
      </c>
      <c r="C3654" t="s">
        <v>51</v>
      </c>
      <c r="D3654" t="s">
        <v>466</v>
      </c>
      <c r="E3654" t="s">
        <v>33</v>
      </c>
      <c r="F3654" t="s">
        <v>43</v>
      </c>
      <c r="G3654" t="s">
        <v>54</v>
      </c>
      <c r="H3654" s="2">
        <v>42496</v>
      </c>
      <c r="I3654">
        <v>10</v>
      </c>
      <c r="J3654">
        <v>10</v>
      </c>
      <c r="K3654">
        <f t="shared" ref="K3654:K3658" si="409">I3654-10</f>
        <v>0</v>
      </c>
      <c r="L3654">
        <v>0</v>
      </c>
      <c r="M3654" t="s">
        <v>25</v>
      </c>
      <c r="N3654" t="s">
        <v>466</v>
      </c>
      <c r="O3654" t="s">
        <v>54</v>
      </c>
      <c r="P3654" t="s">
        <v>43</v>
      </c>
      <c r="Q3654" t="s">
        <v>481</v>
      </c>
    </row>
    <row r="3655" spans="1:17" x14ac:dyDescent="0.35">
      <c r="A3655" t="s">
        <v>50</v>
      </c>
      <c r="B3655" t="s">
        <v>16</v>
      </c>
      <c r="C3655" t="s">
        <v>51</v>
      </c>
      <c r="D3655" t="s">
        <v>466</v>
      </c>
      <c r="E3655" t="s">
        <v>33</v>
      </c>
      <c r="F3655" t="s">
        <v>43</v>
      </c>
      <c r="G3655" t="s">
        <v>54</v>
      </c>
      <c r="H3655" s="2">
        <v>42509</v>
      </c>
      <c r="I3655">
        <v>11.625</v>
      </c>
      <c r="J3655">
        <v>23</v>
      </c>
      <c r="K3655">
        <f t="shared" si="409"/>
        <v>1.625</v>
      </c>
      <c r="L3655">
        <v>2</v>
      </c>
      <c r="M3655" t="s">
        <v>26</v>
      </c>
      <c r="N3655" t="s">
        <v>466</v>
      </c>
      <c r="O3655" t="s">
        <v>54</v>
      </c>
      <c r="P3655" t="s">
        <v>43</v>
      </c>
      <c r="Q3655" t="s">
        <v>481</v>
      </c>
    </row>
    <row r="3656" spans="1:17" x14ac:dyDescent="0.35">
      <c r="A3656" t="s">
        <v>50</v>
      </c>
      <c r="B3656" t="s">
        <v>16</v>
      </c>
      <c r="C3656" t="s">
        <v>51</v>
      </c>
      <c r="D3656" t="s">
        <v>466</v>
      </c>
      <c r="E3656" t="s">
        <v>33</v>
      </c>
      <c r="F3656" t="s">
        <v>43</v>
      </c>
      <c r="G3656" t="s">
        <v>54</v>
      </c>
      <c r="H3656" s="2">
        <v>42520</v>
      </c>
      <c r="I3656">
        <v>12.875</v>
      </c>
      <c r="J3656">
        <v>34</v>
      </c>
      <c r="K3656">
        <f t="shared" si="409"/>
        <v>2.875</v>
      </c>
      <c r="L3656">
        <v>3</v>
      </c>
      <c r="M3656" t="s">
        <v>39</v>
      </c>
      <c r="N3656" t="s">
        <v>466</v>
      </c>
      <c r="O3656" t="s">
        <v>54</v>
      </c>
      <c r="P3656" t="s">
        <v>43</v>
      </c>
      <c r="Q3656" t="s">
        <v>481</v>
      </c>
    </row>
    <row r="3657" spans="1:17" x14ac:dyDescent="0.35">
      <c r="A3657" t="s">
        <v>50</v>
      </c>
      <c r="B3657" t="s">
        <v>16</v>
      </c>
      <c r="C3657" t="s">
        <v>51</v>
      </c>
      <c r="D3657" t="s">
        <v>466</v>
      </c>
      <c r="E3657" t="s">
        <v>33</v>
      </c>
      <c r="F3657" t="s">
        <v>43</v>
      </c>
      <c r="G3657" t="s">
        <v>54</v>
      </c>
      <c r="H3657" s="2">
        <v>42527</v>
      </c>
      <c r="I3657">
        <v>14.0625</v>
      </c>
      <c r="J3657">
        <v>41</v>
      </c>
      <c r="K3657">
        <f t="shared" si="409"/>
        <v>4.0625</v>
      </c>
      <c r="L3657">
        <v>4</v>
      </c>
      <c r="M3657" t="s">
        <v>27</v>
      </c>
      <c r="N3657" t="s">
        <v>466</v>
      </c>
      <c r="O3657" t="s">
        <v>54</v>
      </c>
      <c r="P3657" t="s">
        <v>43</v>
      </c>
      <c r="Q3657" t="s">
        <v>481</v>
      </c>
    </row>
    <row r="3658" spans="1:17" x14ac:dyDescent="0.35">
      <c r="A3658" t="s">
        <v>50</v>
      </c>
      <c r="B3658" t="s">
        <v>16</v>
      </c>
      <c r="C3658" t="s">
        <v>51</v>
      </c>
      <c r="D3658" t="s">
        <v>466</v>
      </c>
      <c r="E3658" t="s">
        <v>33</v>
      </c>
      <c r="F3658" t="s">
        <v>43</v>
      </c>
      <c r="G3658" t="s">
        <v>54</v>
      </c>
      <c r="H3658" s="2">
        <v>42541</v>
      </c>
      <c r="I3658">
        <v>16.25</v>
      </c>
      <c r="J3658">
        <v>55</v>
      </c>
      <c r="K3658">
        <f t="shared" si="409"/>
        <v>6.25</v>
      </c>
      <c r="L3658">
        <v>6</v>
      </c>
      <c r="M3658" t="s">
        <v>40</v>
      </c>
      <c r="N3658" t="s">
        <v>466</v>
      </c>
      <c r="O3658" t="s">
        <v>54</v>
      </c>
      <c r="P3658" t="s">
        <v>43</v>
      </c>
      <c r="Q3658" t="s">
        <v>481</v>
      </c>
    </row>
    <row r="3659" spans="1:17" hidden="1" x14ac:dyDescent="0.35">
      <c r="A3659" t="s">
        <v>50</v>
      </c>
      <c r="B3659" t="s">
        <v>16</v>
      </c>
      <c r="C3659" t="s">
        <v>51</v>
      </c>
      <c r="D3659" t="s">
        <v>466</v>
      </c>
      <c r="E3659" t="s">
        <v>33</v>
      </c>
      <c r="F3659" t="s">
        <v>43</v>
      </c>
      <c r="G3659" t="s">
        <v>54</v>
      </c>
      <c r="H3659" s="2">
        <v>42556</v>
      </c>
      <c r="I3659">
        <v>30</v>
      </c>
      <c r="J3659">
        <v>70</v>
      </c>
      <c r="L3659">
        <v>0</v>
      </c>
      <c r="M3659" t="s">
        <v>30</v>
      </c>
      <c r="N3659" t="s">
        <v>466</v>
      </c>
      <c r="O3659" t="s">
        <v>54</v>
      </c>
      <c r="P3659" t="s">
        <v>43</v>
      </c>
      <c r="Q3659" t="s">
        <v>481</v>
      </c>
    </row>
    <row r="3660" spans="1:17" hidden="1" x14ac:dyDescent="0.35">
      <c r="A3660" t="s">
        <v>50</v>
      </c>
      <c r="B3660" t="s">
        <v>16</v>
      </c>
      <c r="C3660" t="s">
        <v>51</v>
      </c>
      <c r="D3660" t="s">
        <v>466</v>
      </c>
      <c r="E3660" t="s">
        <v>33</v>
      </c>
      <c r="F3660" t="s">
        <v>43</v>
      </c>
      <c r="G3660" t="s">
        <v>54</v>
      </c>
      <c r="H3660" s="2">
        <v>42583</v>
      </c>
      <c r="I3660">
        <v>50</v>
      </c>
      <c r="J3660">
        <v>97</v>
      </c>
      <c r="L3660">
        <v>0</v>
      </c>
      <c r="M3660" t="s">
        <v>31</v>
      </c>
      <c r="N3660" t="s">
        <v>466</v>
      </c>
      <c r="O3660" t="s">
        <v>54</v>
      </c>
      <c r="P3660" t="s">
        <v>43</v>
      </c>
      <c r="Q3660" t="s">
        <v>481</v>
      </c>
    </row>
    <row r="3661" spans="1:17" hidden="1" x14ac:dyDescent="0.35">
      <c r="A3661" t="s">
        <v>50</v>
      </c>
      <c r="B3661" t="s">
        <v>16</v>
      </c>
      <c r="C3661" t="s">
        <v>51</v>
      </c>
      <c r="D3661" t="s">
        <v>466</v>
      </c>
      <c r="E3661" t="s">
        <v>33</v>
      </c>
      <c r="F3661" t="s">
        <v>43</v>
      </c>
      <c r="G3661" t="s">
        <v>54</v>
      </c>
      <c r="H3661" s="2">
        <v>42643</v>
      </c>
      <c r="I3661">
        <v>60</v>
      </c>
      <c r="J3661">
        <v>157</v>
      </c>
      <c r="L3661">
        <v>0</v>
      </c>
      <c r="M3661" t="s">
        <v>32</v>
      </c>
      <c r="N3661" t="s">
        <v>466</v>
      </c>
      <c r="O3661" t="s">
        <v>54</v>
      </c>
      <c r="P3661" t="s">
        <v>43</v>
      </c>
      <c r="Q3661" t="s">
        <v>481</v>
      </c>
    </row>
    <row r="3662" spans="1:17" hidden="1" x14ac:dyDescent="0.35">
      <c r="A3662" t="s">
        <v>50</v>
      </c>
      <c r="B3662" t="s">
        <v>16</v>
      </c>
      <c r="C3662" t="s">
        <v>51</v>
      </c>
      <c r="D3662" t="s">
        <v>466</v>
      </c>
      <c r="E3662" t="s">
        <v>36</v>
      </c>
      <c r="F3662" t="s">
        <v>20</v>
      </c>
      <c r="G3662" t="s">
        <v>58</v>
      </c>
      <c r="H3662" s="2">
        <v>42527</v>
      </c>
      <c r="I3662">
        <v>10</v>
      </c>
      <c r="J3662">
        <v>18</v>
      </c>
      <c r="L3662">
        <v>0</v>
      </c>
      <c r="M3662" t="s">
        <v>22</v>
      </c>
      <c r="N3662" t="s">
        <v>466</v>
      </c>
      <c r="O3662" t="s">
        <v>58</v>
      </c>
      <c r="P3662" t="s">
        <v>23</v>
      </c>
      <c r="Q3662" t="s">
        <v>482</v>
      </c>
    </row>
    <row r="3663" spans="1:17" x14ac:dyDescent="0.35">
      <c r="A3663" t="s">
        <v>50</v>
      </c>
      <c r="B3663" t="s">
        <v>16</v>
      </c>
      <c r="C3663" t="s">
        <v>51</v>
      </c>
      <c r="D3663" t="s">
        <v>466</v>
      </c>
      <c r="E3663" t="s">
        <v>36</v>
      </c>
      <c r="F3663" t="s">
        <v>20</v>
      </c>
      <c r="G3663" t="s">
        <v>58</v>
      </c>
      <c r="H3663" s="2">
        <v>42527</v>
      </c>
      <c r="I3663">
        <v>10</v>
      </c>
      <c r="J3663">
        <v>18</v>
      </c>
      <c r="K3663">
        <f t="shared" ref="K3663:K3668" si="410">I3663-10</f>
        <v>0</v>
      </c>
      <c r="L3663">
        <v>0</v>
      </c>
      <c r="M3663" t="s">
        <v>25</v>
      </c>
      <c r="N3663" t="s">
        <v>466</v>
      </c>
      <c r="O3663" t="s">
        <v>58</v>
      </c>
      <c r="P3663" t="s">
        <v>23</v>
      </c>
      <c r="Q3663" t="s">
        <v>482</v>
      </c>
    </row>
    <row r="3664" spans="1:17" x14ac:dyDescent="0.35">
      <c r="A3664" t="s">
        <v>50</v>
      </c>
      <c r="B3664" t="s">
        <v>16</v>
      </c>
      <c r="C3664" t="s">
        <v>51</v>
      </c>
      <c r="D3664" t="s">
        <v>466</v>
      </c>
      <c r="E3664" t="s">
        <v>36</v>
      </c>
      <c r="F3664" t="s">
        <v>20</v>
      </c>
      <c r="G3664" t="s">
        <v>58</v>
      </c>
      <c r="H3664" s="2">
        <v>42541</v>
      </c>
      <c r="I3664">
        <v>11.8125</v>
      </c>
      <c r="J3664">
        <v>32</v>
      </c>
      <c r="K3664">
        <f t="shared" si="410"/>
        <v>1.8125</v>
      </c>
      <c r="L3664">
        <v>2</v>
      </c>
      <c r="M3664" t="s">
        <v>26</v>
      </c>
      <c r="N3664" t="s">
        <v>466</v>
      </c>
      <c r="O3664" t="s">
        <v>58</v>
      </c>
      <c r="P3664" t="s">
        <v>23</v>
      </c>
      <c r="Q3664" t="s">
        <v>482</v>
      </c>
    </row>
    <row r="3665" spans="1:17" x14ac:dyDescent="0.35">
      <c r="A3665" t="s">
        <v>50</v>
      </c>
      <c r="B3665" t="s">
        <v>16</v>
      </c>
      <c r="C3665" t="s">
        <v>51</v>
      </c>
      <c r="D3665" t="s">
        <v>466</v>
      </c>
      <c r="E3665" t="s">
        <v>36</v>
      </c>
      <c r="F3665" t="s">
        <v>20</v>
      </c>
      <c r="G3665" t="s">
        <v>58</v>
      </c>
      <c r="H3665" s="2">
        <v>42556</v>
      </c>
      <c r="I3665">
        <v>12.75</v>
      </c>
      <c r="J3665">
        <v>47</v>
      </c>
      <c r="K3665">
        <f t="shared" si="410"/>
        <v>2.75</v>
      </c>
      <c r="L3665">
        <v>3</v>
      </c>
      <c r="M3665" t="s">
        <v>39</v>
      </c>
      <c r="N3665" t="s">
        <v>466</v>
      </c>
      <c r="O3665" t="s">
        <v>58</v>
      </c>
      <c r="P3665" t="s">
        <v>23</v>
      </c>
      <c r="Q3665" t="s">
        <v>482</v>
      </c>
    </row>
    <row r="3666" spans="1:17" x14ac:dyDescent="0.35">
      <c r="A3666" t="s">
        <v>50</v>
      </c>
      <c r="B3666" t="s">
        <v>16</v>
      </c>
      <c r="C3666" t="s">
        <v>51</v>
      </c>
      <c r="D3666" t="s">
        <v>466</v>
      </c>
      <c r="E3666" t="s">
        <v>36</v>
      </c>
      <c r="F3666" t="s">
        <v>20</v>
      </c>
      <c r="G3666" t="s">
        <v>58</v>
      </c>
      <c r="H3666" s="2">
        <v>42562</v>
      </c>
      <c r="I3666">
        <v>13.875</v>
      </c>
      <c r="J3666">
        <v>53</v>
      </c>
      <c r="K3666">
        <f t="shared" si="410"/>
        <v>3.875</v>
      </c>
      <c r="L3666">
        <v>4</v>
      </c>
      <c r="M3666" t="s">
        <v>27</v>
      </c>
      <c r="N3666" t="s">
        <v>466</v>
      </c>
      <c r="O3666" t="s">
        <v>58</v>
      </c>
      <c r="P3666" t="s">
        <v>23</v>
      </c>
      <c r="Q3666" t="s">
        <v>482</v>
      </c>
    </row>
    <row r="3667" spans="1:17" x14ac:dyDescent="0.35">
      <c r="A3667" t="s">
        <v>50</v>
      </c>
      <c r="B3667" t="s">
        <v>16</v>
      </c>
      <c r="C3667" t="s">
        <v>51</v>
      </c>
      <c r="D3667" t="s">
        <v>466</v>
      </c>
      <c r="E3667" t="s">
        <v>36</v>
      </c>
      <c r="F3667" t="s">
        <v>20</v>
      </c>
      <c r="G3667" t="s">
        <v>58</v>
      </c>
      <c r="H3667" s="2">
        <v>42569</v>
      </c>
      <c r="I3667">
        <v>14.875</v>
      </c>
      <c r="J3667">
        <v>60</v>
      </c>
      <c r="K3667">
        <f t="shared" si="410"/>
        <v>4.875</v>
      </c>
      <c r="L3667">
        <v>5</v>
      </c>
      <c r="M3667" t="s">
        <v>28</v>
      </c>
      <c r="N3667" t="s">
        <v>466</v>
      </c>
      <c r="O3667" t="s">
        <v>58</v>
      </c>
      <c r="P3667" t="s">
        <v>23</v>
      </c>
      <c r="Q3667" t="s">
        <v>482</v>
      </c>
    </row>
    <row r="3668" spans="1:17" x14ac:dyDescent="0.35">
      <c r="A3668" t="s">
        <v>50</v>
      </c>
      <c r="B3668" t="s">
        <v>16</v>
      </c>
      <c r="C3668" t="s">
        <v>51</v>
      </c>
      <c r="D3668" t="s">
        <v>466</v>
      </c>
      <c r="E3668" t="s">
        <v>36</v>
      </c>
      <c r="F3668" t="s">
        <v>20</v>
      </c>
      <c r="G3668" t="s">
        <v>58</v>
      </c>
      <c r="H3668" s="2">
        <v>42576</v>
      </c>
      <c r="I3668">
        <v>15.625</v>
      </c>
      <c r="J3668">
        <v>67</v>
      </c>
      <c r="K3668">
        <f t="shared" si="410"/>
        <v>5.625</v>
      </c>
      <c r="L3668">
        <v>6</v>
      </c>
      <c r="M3668" t="s">
        <v>40</v>
      </c>
      <c r="N3668" t="s">
        <v>466</v>
      </c>
      <c r="O3668" t="s">
        <v>58</v>
      </c>
      <c r="P3668" t="s">
        <v>23</v>
      </c>
      <c r="Q3668" t="s">
        <v>482</v>
      </c>
    </row>
    <row r="3669" spans="1:17" hidden="1" x14ac:dyDescent="0.35">
      <c r="A3669" t="s">
        <v>50</v>
      </c>
      <c r="B3669" t="s">
        <v>16</v>
      </c>
      <c r="C3669" t="s">
        <v>51</v>
      </c>
      <c r="D3669" t="s">
        <v>466</v>
      </c>
      <c r="E3669" t="s">
        <v>36</v>
      </c>
      <c r="F3669" t="s">
        <v>20</v>
      </c>
      <c r="G3669" t="s">
        <v>58</v>
      </c>
      <c r="H3669" s="2">
        <v>42583</v>
      </c>
      <c r="I3669">
        <v>30</v>
      </c>
      <c r="J3669">
        <v>74</v>
      </c>
      <c r="L3669">
        <v>0</v>
      </c>
      <c r="M3669" t="s">
        <v>30</v>
      </c>
      <c r="N3669" t="s">
        <v>466</v>
      </c>
      <c r="O3669" t="s">
        <v>58</v>
      </c>
      <c r="P3669" t="s">
        <v>23</v>
      </c>
      <c r="Q3669" t="s">
        <v>482</v>
      </c>
    </row>
    <row r="3670" spans="1:17" x14ac:dyDescent="0.35">
      <c r="A3670" t="s">
        <v>50</v>
      </c>
      <c r="B3670" t="s">
        <v>16</v>
      </c>
      <c r="C3670" t="s">
        <v>51</v>
      </c>
      <c r="D3670" t="s">
        <v>466</v>
      </c>
      <c r="E3670" t="s">
        <v>36</v>
      </c>
      <c r="F3670" t="s">
        <v>20</v>
      </c>
      <c r="G3670" t="s">
        <v>58</v>
      </c>
      <c r="H3670" s="2">
        <v>42590</v>
      </c>
      <c r="I3670">
        <v>17.666666666666671</v>
      </c>
      <c r="J3670">
        <v>81</v>
      </c>
      <c r="K3670">
        <f>I3670-10</f>
        <v>7.6666666666666714</v>
      </c>
      <c r="L3670">
        <v>8</v>
      </c>
      <c r="M3670" t="s">
        <v>49</v>
      </c>
      <c r="N3670" t="s">
        <v>466</v>
      </c>
      <c r="O3670" t="s">
        <v>58</v>
      </c>
      <c r="P3670" t="s">
        <v>23</v>
      </c>
      <c r="Q3670" t="s">
        <v>482</v>
      </c>
    </row>
    <row r="3671" spans="1:17" hidden="1" x14ac:dyDescent="0.35">
      <c r="A3671" t="s">
        <v>50</v>
      </c>
      <c r="B3671" t="s">
        <v>16</v>
      </c>
      <c r="C3671" t="s">
        <v>51</v>
      </c>
      <c r="D3671" t="s">
        <v>466</v>
      </c>
      <c r="E3671" t="s">
        <v>36</v>
      </c>
      <c r="F3671" t="s">
        <v>20</v>
      </c>
      <c r="G3671" t="s">
        <v>58</v>
      </c>
      <c r="H3671" s="2">
        <v>42611</v>
      </c>
      <c r="I3671">
        <v>50</v>
      </c>
      <c r="J3671">
        <v>102</v>
      </c>
      <c r="L3671">
        <v>0</v>
      </c>
      <c r="M3671" t="s">
        <v>31</v>
      </c>
      <c r="N3671" t="s">
        <v>466</v>
      </c>
      <c r="O3671" t="s">
        <v>58</v>
      </c>
      <c r="P3671" t="s">
        <v>23</v>
      </c>
      <c r="Q3671" t="s">
        <v>482</v>
      </c>
    </row>
    <row r="3672" spans="1:17" hidden="1" x14ac:dyDescent="0.35">
      <c r="A3672" t="s">
        <v>50</v>
      </c>
      <c r="B3672" t="s">
        <v>16</v>
      </c>
      <c r="C3672" t="s">
        <v>51</v>
      </c>
      <c r="D3672" t="s">
        <v>466</v>
      </c>
      <c r="E3672" t="s">
        <v>36</v>
      </c>
      <c r="F3672" t="s">
        <v>20</v>
      </c>
      <c r="G3672" t="s">
        <v>58</v>
      </c>
      <c r="H3672" s="2">
        <v>42661</v>
      </c>
      <c r="I3672">
        <v>60</v>
      </c>
      <c r="J3672">
        <v>152</v>
      </c>
      <c r="L3672">
        <v>0</v>
      </c>
      <c r="M3672" t="s">
        <v>32</v>
      </c>
      <c r="N3672" t="s">
        <v>466</v>
      </c>
      <c r="O3672" t="s">
        <v>58</v>
      </c>
      <c r="P3672" t="s">
        <v>23</v>
      </c>
      <c r="Q3672" t="s">
        <v>482</v>
      </c>
    </row>
    <row r="3673" spans="1:17" hidden="1" x14ac:dyDescent="0.35">
      <c r="A3673" t="s">
        <v>60</v>
      </c>
      <c r="B3673" t="s">
        <v>61</v>
      </c>
      <c r="C3673" t="s">
        <v>17</v>
      </c>
      <c r="D3673" t="s">
        <v>483</v>
      </c>
      <c r="E3673" t="s">
        <v>33</v>
      </c>
      <c r="F3673" t="s">
        <v>20</v>
      </c>
      <c r="G3673" t="s">
        <v>64</v>
      </c>
      <c r="H3673" s="2">
        <v>42115</v>
      </c>
      <c r="I3673">
        <v>10</v>
      </c>
      <c r="J3673">
        <v>6</v>
      </c>
      <c r="L3673">
        <v>0</v>
      </c>
      <c r="M3673" t="s">
        <v>22</v>
      </c>
      <c r="N3673" t="s">
        <v>483</v>
      </c>
      <c r="O3673" t="s">
        <v>64</v>
      </c>
      <c r="P3673" t="s">
        <v>23</v>
      </c>
      <c r="Q3673" t="s">
        <v>484</v>
      </c>
    </row>
    <row r="3674" spans="1:17" x14ac:dyDescent="0.35">
      <c r="A3674" t="s">
        <v>60</v>
      </c>
      <c r="B3674" t="s">
        <v>61</v>
      </c>
      <c r="C3674" t="s">
        <v>17</v>
      </c>
      <c r="D3674" t="s">
        <v>483</v>
      </c>
      <c r="E3674" t="s">
        <v>33</v>
      </c>
      <c r="F3674" t="s">
        <v>20</v>
      </c>
      <c r="G3674" t="s">
        <v>64</v>
      </c>
      <c r="H3674" s="2">
        <v>42115</v>
      </c>
      <c r="I3674">
        <v>10</v>
      </c>
      <c r="J3674">
        <v>6</v>
      </c>
      <c r="K3674">
        <f t="shared" ref="K3674:K3680" si="411">I3674-10</f>
        <v>0</v>
      </c>
      <c r="L3674">
        <v>0</v>
      </c>
      <c r="M3674" t="s">
        <v>25</v>
      </c>
      <c r="N3674" t="s">
        <v>483</v>
      </c>
      <c r="O3674" t="s">
        <v>64</v>
      </c>
      <c r="P3674" t="s">
        <v>23</v>
      </c>
      <c r="Q3674" t="s">
        <v>484</v>
      </c>
    </row>
    <row r="3675" spans="1:17" x14ac:dyDescent="0.35">
      <c r="A3675" t="s">
        <v>60</v>
      </c>
      <c r="B3675" t="s">
        <v>61</v>
      </c>
      <c r="C3675" t="s">
        <v>17</v>
      </c>
      <c r="D3675" t="s">
        <v>483</v>
      </c>
      <c r="E3675" t="s">
        <v>33</v>
      </c>
      <c r="F3675" t="s">
        <v>20</v>
      </c>
      <c r="G3675" t="s">
        <v>64</v>
      </c>
      <c r="H3675" s="2">
        <v>42122</v>
      </c>
      <c r="I3675">
        <v>12.125</v>
      </c>
      <c r="J3675">
        <v>13</v>
      </c>
      <c r="K3675">
        <f t="shared" si="411"/>
        <v>2.125</v>
      </c>
      <c r="L3675">
        <v>2</v>
      </c>
      <c r="M3675" t="s">
        <v>26</v>
      </c>
      <c r="N3675" t="s">
        <v>483</v>
      </c>
      <c r="O3675" t="s">
        <v>64</v>
      </c>
      <c r="P3675" t="s">
        <v>23</v>
      </c>
      <c r="Q3675" t="s">
        <v>484</v>
      </c>
    </row>
    <row r="3676" spans="1:17" x14ac:dyDescent="0.35">
      <c r="A3676" t="s">
        <v>60</v>
      </c>
      <c r="B3676" t="s">
        <v>61</v>
      </c>
      <c r="C3676" t="s">
        <v>17</v>
      </c>
      <c r="D3676" t="s">
        <v>483</v>
      </c>
      <c r="E3676" t="s">
        <v>33</v>
      </c>
      <c r="F3676" t="s">
        <v>20</v>
      </c>
      <c r="G3676" t="s">
        <v>64</v>
      </c>
      <c r="H3676" s="2">
        <v>42129</v>
      </c>
      <c r="I3676">
        <v>14.125</v>
      </c>
      <c r="J3676">
        <v>20</v>
      </c>
      <c r="K3676">
        <f t="shared" si="411"/>
        <v>4.125</v>
      </c>
      <c r="L3676">
        <v>4</v>
      </c>
      <c r="M3676" t="s">
        <v>27</v>
      </c>
      <c r="N3676" t="s">
        <v>483</v>
      </c>
      <c r="O3676" t="s">
        <v>64</v>
      </c>
      <c r="P3676" t="s">
        <v>23</v>
      </c>
      <c r="Q3676" t="s">
        <v>484</v>
      </c>
    </row>
    <row r="3677" spans="1:17" x14ac:dyDescent="0.35">
      <c r="A3677" t="s">
        <v>60</v>
      </c>
      <c r="B3677" t="s">
        <v>61</v>
      </c>
      <c r="C3677" t="s">
        <v>17</v>
      </c>
      <c r="D3677" t="s">
        <v>483</v>
      </c>
      <c r="E3677" t="s">
        <v>33</v>
      </c>
      <c r="F3677" t="s">
        <v>20</v>
      </c>
      <c r="G3677" t="s">
        <v>64</v>
      </c>
      <c r="H3677" s="2">
        <v>42132</v>
      </c>
      <c r="I3677">
        <v>14.9375</v>
      </c>
      <c r="J3677">
        <v>23</v>
      </c>
      <c r="K3677">
        <f t="shared" si="411"/>
        <v>4.9375</v>
      </c>
      <c r="L3677">
        <v>5</v>
      </c>
      <c r="M3677" t="s">
        <v>28</v>
      </c>
      <c r="N3677" t="s">
        <v>483</v>
      </c>
      <c r="O3677" t="s">
        <v>64</v>
      </c>
      <c r="P3677" t="s">
        <v>23</v>
      </c>
      <c r="Q3677" t="s">
        <v>484</v>
      </c>
    </row>
    <row r="3678" spans="1:17" x14ac:dyDescent="0.35">
      <c r="A3678" t="s">
        <v>60</v>
      </c>
      <c r="B3678" t="s">
        <v>61</v>
      </c>
      <c r="C3678" t="s">
        <v>17</v>
      </c>
      <c r="D3678" t="s">
        <v>483</v>
      </c>
      <c r="E3678" t="s">
        <v>33</v>
      </c>
      <c r="F3678" t="s">
        <v>20</v>
      </c>
      <c r="G3678" t="s">
        <v>64</v>
      </c>
      <c r="H3678" s="2">
        <v>42136</v>
      </c>
      <c r="I3678">
        <v>16.125</v>
      </c>
      <c r="J3678">
        <v>27</v>
      </c>
      <c r="K3678">
        <f t="shared" si="411"/>
        <v>6.125</v>
      </c>
      <c r="L3678">
        <v>6</v>
      </c>
      <c r="M3678" t="s">
        <v>40</v>
      </c>
      <c r="N3678" t="s">
        <v>483</v>
      </c>
      <c r="O3678" t="s">
        <v>64</v>
      </c>
      <c r="P3678" t="s">
        <v>23</v>
      </c>
      <c r="Q3678" t="s">
        <v>484</v>
      </c>
    </row>
    <row r="3679" spans="1:17" x14ac:dyDescent="0.35">
      <c r="A3679" t="s">
        <v>60</v>
      </c>
      <c r="B3679" t="s">
        <v>61</v>
      </c>
      <c r="C3679" t="s">
        <v>17</v>
      </c>
      <c r="D3679" t="s">
        <v>483</v>
      </c>
      <c r="E3679" t="s">
        <v>33</v>
      </c>
      <c r="F3679" t="s">
        <v>20</v>
      </c>
      <c r="G3679" t="s">
        <v>64</v>
      </c>
      <c r="H3679" s="2">
        <v>42139</v>
      </c>
      <c r="I3679">
        <v>17.133333333333329</v>
      </c>
      <c r="J3679">
        <v>30</v>
      </c>
      <c r="K3679">
        <f t="shared" si="411"/>
        <v>7.1333333333333293</v>
      </c>
      <c r="L3679">
        <v>7</v>
      </c>
      <c r="M3679" t="s">
        <v>29</v>
      </c>
      <c r="N3679" t="s">
        <v>483</v>
      </c>
      <c r="O3679" t="s">
        <v>64</v>
      </c>
      <c r="P3679" t="s">
        <v>23</v>
      </c>
      <c r="Q3679" t="s">
        <v>484</v>
      </c>
    </row>
    <row r="3680" spans="1:17" x14ac:dyDescent="0.35">
      <c r="A3680" t="s">
        <v>60</v>
      </c>
      <c r="B3680" t="s">
        <v>61</v>
      </c>
      <c r="C3680" t="s">
        <v>17</v>
      </c>
      <c r="D3680" t="s">
        <v>483</v>
      </c>
      <c r="E3680" t="s">
        <v>33</v>
      </c>
      <c r="F3680" t="s">
        <v>20</v>
      </c>
      <c r="G3680" t="s">
        <v>64</v>
      </c>
      <c r="H3680" s="2">
        <v>42144</v>
      </c>
      <c r="I3680">
        <v>17.8</v>
      </c>
      <c r="J3680">
        <v>35</v>
      </c>
      <c r="K3680">
        <f t="shared" si="411"/>
        <v>7.8000000000000007</v>
      </c>
      <c r="L3680">
        <v>8</v>
      </c>
      <c r="M3680" t="s">
        <v>49</v>
      </c>
      <c r="N3680" t="s">
        <v>483</v>
      </c>
      <c r="O3680" t="s">
        <v>64</v>
      </c>
      <c r="P3680" t="s">
        <v>23</v>
      </c>
      <c r="Q3680" t="s">
        <v>484</v>
      </c>
    </row>
    <row r="3681" spans="1:17" hidden="1" x14ac:dyDescent="0.35">
      <c r="A3681" t="s">
        <v>60</v>
      </c>
      <c r="B3681" t="s">
        <v>61</v>
      </c>
      <c r="C3681" t="s">
        <v>17</v>
      </c>
      <c r="D3681" t="s">
        <v>483</v>
      </c>
      <c r="E3681" t="s">
        <v>33</v>
      </c>
      <c r="F3681" t="s">
        <v>20</v>
      </c>
      <c r="G3681" t="s">
        <v>64</v>
      </c>
      <c r="H3681" s="2">
        <v>42149</v>
      </c>
      <c r="I3681">
        <v>30</v>
      </c>
      <c r="J3681">
        <v>40</v>
      </c>
      <c r="L3681">
        <v>0</v>
      </c>
      <c r="M3681" t="s">
        <v>30</v>
      </c>
      <c r="N3681" t="s">
        <v>483</v>
      </c>
      <c r="O3681" t="s">
        <v>64</v>
      </c>
      <c r="P3681" t="s">
        <v>23</v>
      </c>
      <c r="Q3681" t="s">
        <v>484</v>
      </c>
    </row>
    <row r="3682" spans="1:17" hidden="1" x14ac:dyDescent="0.35">
      <c r="A3682" t="s">
        <v>60</v>
      </c>
      <c r="B3682" t="s">
        <v>61</v>
      </c>
      <c r="C3682" t="s">
        <v>17</v>
      </c>
      <c r="D3682" t="s">
        <v>483</v>
      </c>
      <c r="E3682" t="s">
        <v>33</v>
      </c>
      <c r="F3682" t="s">
        <v>20</v>
      </c>
      <c r="G3682" t="s">
        <v>64</v>
      </c>
      <c r="H3682" s="2">
        <v>42156</v>
      </c>
      <c r="I3682">
        <v>51</v>
      </c>
      <c r="J3682">
        <v>47</v>
      </c>
      <c r="L3682">
        <v>0</v>
      </c>
      <c r="M3682" t="s">
        <v>31</v>
      </c>
      <c r="N3682" t="s">
        <v>483</v>
      </c>
      <c r="O3682" t="s">
        <v>64</v>
      </c>
      <c r="P3682" t="s">
        <v>23</v>
      </c>
      <c r="Q3682" t="s">
        <v>484</v>
      </c>
    </row>
    <row r="3683" spans="1:17" hidden="1" x14ac:dyDescent="0.35">
      <c r="A3683" t="s">
        <v>60</v>
      </c>
      <c r="B3683" t="s">
        <v>61</v>
      </c>
      <c r="C3683" t="s">
        <v>17</v>
      </c>
      <c r="D3683" t="s">
        <v>483</v>
      </c>
      <c r="E3683" t="s">
        <v>33</v>
      </c>
      <c r="F3683" t="s">
        <v>20</v>
      </c>
      <c r="G3683" t="s">
        <v>64</v>
      </c>
      <c r="L3683">
        <v>0</v>
      </c>
      <c r="M3683" t="s">
        <v>32</v>
      </c>
      <c r="N3683" t="s">
        <v>483</v>
      </c>
      <c r="O3683" t="s">
        <v>64</v>
      </c>
      <c r="P3683" t="s">
        <v>23</v>
      </c>
      <c r="Q3683" t="s">
        <v>484</v>
      </c>
    </row>
    <row r="3684" spans="1:17" hidden="1" x14ac:dyDescent="0.35">
      <c r="A3684" t="s">
        <v>60</v>
      </c>
      <c r="B3684" t="s">
        <v>61</v>
      </c>
      <c r="C3684" t="s">
        <v>17</v>
      </c>
      <c r="D3684" t="s">
        <v>483</v>
      </c>
      <c r="E3684" t="s">
        <v>36</v>
      </c>
      <c r="F3684" t="s">
        <v>20</v>
      </c>
      <c r="G3684" t="s">
        <v>66</v>
      </c>
      <c r="H3684" s="2">
        <v>42141</v>
      </c>
      <c r="I3684">
        <v>10</v>
      </c>
      <c r="J3684">
        <v>10</v>
      </c>
      <c r="L3684">
        <v>0</v>
      </c>
      <c r="M3684" t="s">
        <v>22</v>
      </c>
      <c r="N3684" t="s">
        <v>483</v>
      </c>
      <c r="O3684" t="s">
        <v>66</v>
      </c>
      <c r="P3684" t="s">
        <v>23</v>
      </c>
      <c r="Q3684" t="s">
        <v>485</v>
      </c>
    </row>
    <row r="3685" spans="1:17" x14ac:dyDescent="0.35">
      <c r="A3685" t="s">
        <v>60</v>
      </c>
      <c r="B3685" t="s">
        <v>61</v>
      </c>
      <c r="C3685" t="s">
        <v>17</v>
      </c>
      <c r="D3685" t="s">
        <v>483</v>
      </c>
      <c r="E3685" t="s">
        <v>36</v>
      </c>
      <c r="F3685" t="s">
        <v>20</v>
      </c>
      <c r="G3685" t="s">
        <v>66</v>
      </c>
      <c r="H3685" s="2">
        <v>42141</v>
      </c>
      <c r="I3685">
        <v>10</v>
      </c>
      <c r="J3685">
        <v>10</v>
      </c>
      <c r="K3685">
        <f t="shared" ref="K3685:K3690" si="412">I3685-10</f>
        <v>0</v>
      </c>
      <c r="L3685">
        <v>0</v>
      </c>
      <c r="M3685" t="s">
        <v>25</v>
      </c>
      <c r="N3685" t="s">
        <v>483</v>
      </c>
      <c r="O3685" t="s">
        <v>66</v>
      </c>
      <c r="P3685" t="s">
        <v>23</v>
      </c>
      <c r="Q3685" t="s">
        <v>485</v>
      </c>
    </row>
    <row r="3686" spans="1:17" x14ac:dyDescent="0.35">
      <c r="A3686" t="s">
        <v>60</v>
      </c>
      <c r="B3686" t="s">
        <v>61</v>
      </c>
      <c r="C3686" t="s">
        <v>17</v>
      </c>
      <c r="D3686" t="s">
        <v>483</v>
      </c>
      <c r="E3686" t="s">
        <v>36</v>
      </c>
      <c r="F3686" t="s">
        <v>20</v>
      </c>
      <c r="G3686" t="s">
        <v>66</v>
      </c>
      <c r="H3686" s="2">
        <v>42144</v>
      </c>
      <c r="I3686">
        <v>11</v>
      </c>
      <c r="J3686">
        <v>13</v>
      </c>
      <c r="K3686">
        <f t="shared" si="412"/>
        <v>1</v>
      </c>
      <c r="L3686">
        <v>1</v>
      </c>
      <c r="M3686" t="s">
        <v>48</v>
      </c>
      <c r="N3686" t="s">
        <v>483</v>
      </c>
      <c r="O3686" t="s">
        <v>66</v>
      </c>
      <c r="P3686" t="s">
        <v>23</v>
      </c>
      <c r="Q3686" t="s">
        <v>485</v>
      </c>
    </row>
    <row r="3687" spans="1:17" x14ac:dyDescent="0.35">
      <c r="A3687" t="s">
        <v>60</v>
      </c>
      <c r="B3687" t="s">
        <v>61</v>
      </c>
      <c r="C3687" t="s">
        <v>17</v>
      </c>
      <c r="D3687" t="s">
        <v>483</v>
      </c>
      <c r="E3687" t="s">
        <v>36</v>
      </c>
      <c r="F3687" t="s">
        <v>20</v>
      </c>
      <c r="G3687" t="s">
        <v>66</v>
      </c>
      <c r="H3687" s="2">
        <v>42149</v>
      </c>
      <c r="I3687">
        <v>13</v>
      </c>
      <c r="J3687">
        <v>18</v>
      </c>
      <c r="K3687">
        <f t="shared" si="412"/>
        <v>3</v>
      </c>
      <c r="L3687">
        <v>3</v>
      </c>
      <c r="M3687" t="s">
        <v>39</v>
      </c>
      <c r="N3687" t="s">
        <v>483</v>
      </c>
      <c r="O3687" t="s">
        <v>66</v>
      </c>
      <c r="P3687" t="s">
        <v>23</v>
      </c>
      <c r="Q3687" t="s">
        <v>485</v>
      </c>
    </row>
    <row r="3688" spans="1:17" x14ac:dyDescent="0.35">
      <c r="A3688" t="s">
        <v>60</v>
      </c>
      <c r="B3688" t="s">
        <v>61</v>
      </c>
      <c r="C3688" t="s">
        <v>17</v>
      </c>
      <c r="D3688" t="s">
        <v>483</v>
      </c>
      <c r="E3688" t="s">
        <v>36</v>
      </c>
      <c r="F3688" t="s">
        <v>20</v>
      </c>
      <c r="G3688" t="s">
        <v>66</v>
      </c>
      <c r="H3688" s="2">
        <v>42153</v>
      </c>
      <c r="I3688">
        <v>14</v>
      </c>
      <c r="J3688">
        <v>22</v>
      </c>
      <c r="K3688">
        <f t="shared" si="412"/>
        <v>4</v>
      </c>
      <c r="L3688">
        <v>4</v>
      </c>
      <c r="M3688" t="s">
        <v>27</v>
      </c>
      <c r="N3688" t="s">
        <v>483</v>
      </c>
      <c r="O3688" t="s">
        <v>66</v>
      </c>
      <c r="P3688" t="s">
        <v>23</v>
      </c>
      <c r="Q3688" t="s">
        <v>485</v>
      </c>
    </row>
    <row r="3689" spans="1:17" x14ac:dyDescent="0.35">
      <c r="A3689" t="s">
        <v>60</v>
      </c>
      <c r="B3689" t="s">
        <v>61</v>
      </c>
      <c r="C3689" t="s">
        <v>17</v>
      </c>
      <c r="D3689" t="s">
        <v>483</v>
      </c>
      <c r="E3689" t="s">
        <v>36</v>
      </c>
      <c r="F3689" t="s">
        <v>20</v>
      </c>
      <c r="G3689" t="s">
        <v>66</v>
      </c>
      <c r="H3689" s="2">
        <v>42160</v>
      </c>
      <c r="I3689">
        <v>16</v>
      </c>
      <c r="J3689">
        <v>29</v>
      </c>
      <c r="K3689">
        <f t="shared" si="412"/>
        <v>6</v>
      </c>
      <c r="L3689">
        <v>6</v>
      </c>
      <c r="M3689" t="s">
        <v>40</v>
      </c>
      <c r="N3689" t="s">
        <v>483</v>
      </c>
      <c r="O3689" t="s">
        <v>66</v>
      </c>
      <c r="P3689" t="s">
        <v>23</v>
      </c>
      <c r="Q3689" t="s">
        <v>485</v>
      </c>
    </row>
    <row r="3690" spans="1:17" x14ac:dyDescent="0.35">
      <c r="A3690" t="s">
        <v>60</v>
      </c>
      <c r="B3690" t="s">
        <v>61</v>
      </c>
      <c r="C3690" t="s">
        <v>17</v>
      </c>
      <c r="D3690" t="s">
        <v>483</v>
      </c>
      <c r="E3690" t="s">
        <v>36</v>
      </c>
      <c r="F3690" t="s">
        <v>20</v>
      </c>
      <c r="G3690" t="s">
        <v>66</v>
      </c>
      <c r="H3690" s="2">
        <v>42167</v>
      </c>
      <c r="I3690">
        <v>17</v>
      </c>
      <c r="J3690">
        <v>36</v>
      </c>
      <c r="K3690">
        <f t="shared" si="412"/>
        <v>7</v>
      </c>
      <c r="L3690">
        <v>7</v>
      </c>
      <c r="M3690" t="s">
        <v>29</v>
      </c>
      <c r="N3690" t="s">
        <v>483</v>
      </c>
      <c r="O3690" t="s">
        <v>66</v>
      </c>
      <c r="P3690" t="s">
        <v>23</v>
      </c>
      <c r="Q3690" t="s">
        <v>485</v>
      </c>
    </row>
    <row r="3691" spans="1:17" hidden="1" x14ac:dyDescent="0.35">
      <c r="A3691" t="s">
        <v>60</v>
      </c>
      <c r="B3691" t="s">
        <v>61</v>
      </c>
      <c r="C3691" t="s">
        <v>17</v>
      </c>
      <c r="D3691" t="s">
        <v>483</v>
      </c>
      <c r="E3691" t="s">
        <v>36</v>
      </c>
      <c r="F3691" t="s">
        <v>20</v>
      </c>
      <c r="G3691" t="s">
        <v>66</v>
      </c>
      <c r="H3691" s="2">
        <v>42178</v>
      </c>
      <c r="I3691">
        <v>50</v>
      </c>
      <c r="J3691">
        <v>47</v>
      </c>
      <c r="L3691">
        <v>0</v>
      </c>
      <c r="M3691" t="s">
        <v>31</v>
      </c>
      <c r="N3691" t="s">
        <v>483</v>
      </c>
      <c r="O3691" t="s">
        <v>66</v>
      </c>
      <c r="P3691" t="s">
        <v>23</v>
      </c>
      <c r="Q3691" t="s">
        <v>485</v>
      </c>
    </row>
    <row r="3692" spans="1:17" hidden="1" x14ac:dyDescent="0.35">
      <c r="A3692" t="s">
        <v>60</v>
      </c>
      <c r="B3692" t="s">
        <v>61</v>
      </c>
      <c r="C3692" t="s">
        <v>17</v>
      </c>
      <c r="D3692" t="s">
        <v>483</v>
      </c>
      <c r="E3692" t="s">
        <v>36</v>
      </c>
      <c r="F3692" t="s">
        <v>20</v>
      </c>
      <c r="G3692" t="s">
        <v>66</v>
      </c>
      <c r="H3692" s="2">
        <v>42199</v>
      </c>
      <c r="I3692">
        <v>60</v>
      </c>
      <c r="J3692">
        <v>68</v>
      </c>
      <c r="L3692">
        <v>0</v>
      </c>
      <c r="M3692" t="s">
        <v>32</v>
      </c>
      <c r="N3692" t="s">
        <v>483</v>
      </c>
      <c r="O3692" t="s">
        <v>66</v>
      </c>
      <c r="P3692" t="s">
        <v>23</v>
      </c>
      <c r="Q3692" t="s">
        <v>485</v>
      </c>
    </row>
    <row r="3693" spans="1:17" hidden="1" x14ac:dyDescent="0.35">
      <c r="A3693" t="s">
        <v>60</v>
      </c>
      <c r="B3693" t="s">
        <v>61</v>
      </c>
      <c r="C3693" t="s">
        <v>17</v>
      </c>
      <c r="D3693" t="s">
        <v>483</v>
      </c>
      <c r="E3693" t="s">
        <v>36</v>
      </c>
      <c r="F3693" t="s">
        <v>20</v>
      </c>
      <c r="G3693" t="s">
        <v>66</v>
      </c>
      <c r="L3693">
        <v>0</v>
      </c>
      <c r="M3693" t="s">
        <v>30</v>
      </c>
      <c r="N3693" t="s">
        <v>483</v>
      </c>
      <c r="O3693" t="s">
        <v>66</v>
      </c>
      <c r="P3693" t="s">
        <v>23</v>
      </c>
      <c r="Q3693" t="s">
        <v>485</v>
      </c>
    </row>
    <row r="3694" spans="1:17" hidden="1" x14ac:dyDescent="0.35">
      <c r="A3694" t="s">
        <v>60</v>
      </c>
      <c r="B3694" t="s">
        <v>61</v>
      </c>
      <c r="C3694" t="s">
        <v>17</v>
      </c>
      <c r="D3694" t="s">
        <v>483</v>
      </c>
      <c r="E3694" t="s">
        <v>45</v>
      </c>
      <c r="F3694" t="s">
        <v>20</v>
      </c>
      <c r="G3694" t="s">
        <v>68</v>
      </c>
      <c r="H3694" s="2">
        <v>42149</v>
      </c>
      <c r="I3694">
        <v>10</v>
      </c>
      <c r="J3694">
        <v>10</v>
      </c>
      <c r="L3694">
        <v>0</v>
      </c>
      <c r="M3694" t="s">
        <v>22</v>
      </c>
      <c r="N3694" t="s">
        <v>483</v>
      </c>
      <c r="O3694" t="s">
        <v>68</v>
      </c>
      <c r="P3694" t="s">
        <v>23</v>
      </c>
      <c r="Q3694" t="s">
        <v>486</v>
      </c>
    </row>
    <row r="3695" spans="1:17" x14ac:dyDescent="0.35">
      <c r="A3695" t="s">
        <v>60</v>
      </c>
      <c r="B3695" t="s">
        <v>61</v>
      </c>
      <c r="C3695" t="s">
        <v>17</v>
      </c>
      <c r="D3695" t="s">
        <v>483</v>
      </c>
      <c r="E3695" t="s">
        <v>45</v>
      </c>
      <c r="F3695" t="s">
        <v>20</v>
      </c>
      <c r="G3695" t="s">
        <v>68</v>
      </c>
      <c r="H3695" s="2">
        <v>42149</v>
      </c>
      <c r="I3695">
        <v>10</v>
      </c>
      <c r="J3695">
        <v>10</v>
      </c>
      <c r="K3695">
        <f t="shared" ref="K3695:K3699" si="413">I3695-10</f>
        <v>0</v>
      </c>
      <c r="L3695">
        <v>0</v>
      </c>
      <c r="M3695" t="s">
        <v>25</v>
      </c>
      <c r="N3695" t="s">
        <v>483</v>
      </c>
      <c r="O3695" t="s">
        <v>68</v>
      </c>
      <c r="P3695" t="s">
        <v>23</v>
      </c>
      <c r="Q3695" t="s">
        <v>486</v>
      </c>
    </row>
    <row r="3696" spans="1:17" x14ac:dyDescent="0.35">
      <c r="A3696" t="s">
        <v>60</v>
      </c>
      <c r="B3696" t="s">
        <v>61</v>
      </c>
      <c r="C3696" t="s">
        <v>17</v>
      </c>
      <c r="D3696" t="s">
        <v>483</v>
      </c>
      <c r="E3696" t="s">
        <v>45</v>
      </c>
      <c r="F3696" t="s">
        <v>20</v>
      </c>
      <c r="G3696" t="s">
        <v>68</v>
      </c>
      <c r="H3696" s="2">
        <v>42153</v>
      </c>
      <c r="I3696">
        <v>11</v>
      </c>
      <c r="J3696">
        <v>14</v>
      </c>
      <c r="K3696">
        <f t="shared" si="413"/>
        <v>1</v>
      </c>
      <c r="L3696">
        <v>1</v>
      </c>
      <c r="M3696" t="s">
        <v>48</v>
      </c>
      <c r="N3696" t="s">
        <v>483</v>
      </c>
      <c r="O3696" t="s">
        <v>68</v>
      </c>
      <c r="P3696" t="s">
        <v>23</v>
      </c>
      <c r="Q3696" t="s">
        <v>486</v>
      </c>
    </row>
    <row r="3697" spans="1:17" x14ac:dyDescent="0.35">
      <c r="A3697" t="s">
        <v>60</v>
      </c>
      <c r="B3697" t="s">
        <v>61</v>
      </c>
      <c r="C3697" t="s">
        <v>17</v>
      </c>
      <c r="D3697" t="s">
        <v>483</v>
      </c>
      <c r="E3697" t="s">
        <v>45</v>
      </c>
      <c r="F3697" t="s">
        <v>20</v>
      </c>
      <c r="G3697" t="s">
        <v>68</v>
      </c>
      <c r="H3697" s="2">
        <v>42156</v>
      </c>
      <c r="I3697">
        <v>12</v>
      </c>
      <c r="J3697">
        <v>17</v>
      </c>
      <c r="K3697">
        <f t="shared" si="413"/>
        <v>2</v>
      </c>
      <c r="L3697">
        <v>2</v>
      </c>
      <c r="M3697" t="s">
        <v>26</v>
      </c>
      <c r="N3697" t="s">
        <v>483</v>
      </c>
      <c r="O3697" t="s">
        <v>68</v>
      </c>
      <c r="P3697" t="s">
        <v>23</v>
      </c>
      <c r="Q3697" t="s">
        <v>486</v>
      </c>
    </row>
    <row r="3698" spans="1:17" x14ac:dyDescent="0.35">
      <c r="A3698" t="s">
        <v>60</v>
      </c>
      <c r="B3698" t="s">
        <v>61</v>
      </c>
      <c r="C3698" t="s">
        <v>17</v>
      </c>
      <c r="D3698" t="s">
        <v>483</v>
      </c>
      <c r="E3698" t="s">
        <v>45</v>
      </c>
      <c r="F3698" t="s">
        <v>20</v>
      </c>
      <c r="G3698" t="s">
        <v>68</v>
      </c>
      <c r="H3698" s="2">
        <v>42160</v>
      </c>
      <c r="I3698">
        <v>13</v>
      </c>
      <c r="J3698">
        <v>21</v>
      </c>
      <c r="K3698">
        <f t="shared" si="413"/>
        <v>3</v>
      </c>
      <c r="L3698">
        <v>3</v>
      </c>
      <c r="M3698" t="s">
        <v>39</v>
      </c>
      <c r="N3698" t="s">
        <v>483</v>
      </c>
      <c r="O3698" t="s">
        <v>68</v>
      </c>
      <c r="P3698" t="s">
        <v>23</v>
      </c>
      <c r="Q3698" t="s">
        <v>486</v>
      </c>
    </row>
    <row r="3699" spans="1:17" x14ac:dyDescent="0.35">
      <c r="A3699" t="s">
        <v>60</v>
      </c>
      <c r="B3699" t="s">
        <v>61</v>
      </c>
      <c r="C3699" t="s">
        <v>17</v>
      </c>
      <c r="D3699" t="s">
        <v>483</v>
      </c>
      <c r="E3699" t="s">
        <v>45</v>
      </c>
      <c r="F3699" t="s">
        <v>20</v>
      </c>
      <c r="G3699" t="s">
        <v>68</v>
      </c>
      <c r="H3699" s="2">
        <v>42165</v>
      </c>
      <c r="I3699">
        <v>14.375</v>
      </c>
      <c r="J3699">
        <v>26</v>
      </c>
      <c r="K3699">
        <f t="shared" si="413"/>
        <v>4.375</v>
      </c>
      <c r="L3699">
        <v>4</v>
      </c>
      <c r="M3699" t="s">
        <v>27</v>
      </c>
      <c r="N3699" t="s">
        <v>483</v>
      </c>
      <c r="O3699" t="s">
        <v>68</v>
      </c>
      <c r="P3699" t="s">
        <v>23</v>
      </c>
      <c r="Q3699" t="s">
        <v>486</v>
      </c>
    </row>
    <row r="3700" spans="1:17" hidden="1" x14ac:dyDescent="0.35">
      <c r="A3700" t="s">
        <v>60</v>
      </c>
      <c r="B3700" t="s">
        <v>61</v>
      </c>
      <c r="C3700" t="s">
        <v>17</v>
      </c>
      <c r="D3700" t="s">
        <v>483</v>
      </c>
      <c r="E3700" t="s">
        <v>45</v>
      </c>
      <c r="F3700" t="s">
        <v>20</v>
      </c>
      <c r="G3700" t="s">
        <v>68</v>
      </c>
      <c r="H3700" s="2">
        <v>42167</v>
      </c>
      <c r="I3700">
        <v>30</v>
      </c>
      <c r="J3700">
        <v>28</v>
      </c>
      <c r="L3700">
        <v>0</v>
      </c>
      <c r="M3700" t="s">
        <v>30</v>
      </c>
      <c r="N3700" t="s">
        <v>483</v>
      </c>
      <c r="O3700" t="s">
        <v>68</v>
      </c>
      <c r="P3700" t="s">
        <v>23</v>
      </c>
      <c r="Q3700" t="s">
        <v>486</v>
      </c>
    </row>
    <row r="3701" spans="1:17" hidden="1" x14ac:dyDescent="0.35">
      <c r="A3701" t="s">
        <v>60</v>
      </c>
      <c r="B3701" t="s">
        <v>61</v>
      </c>
      <c r="C3701" t="s">
        <v>17</v>
      </c>
      <c r="D3701" t="s">
        <v>483</v>
      </c>
      <c r="E3701" t="s">
        <v>45</v>
      </c>
      <c r="F3701" t="s">
        <v>20</v>
      </c>
      <c r="G3701" t="s">
        <v>68</v>
      </c>
      <c r="H3701" s="2">
        <v>42187</v>
      </c>
      <c r="I3701">
        <v>51</v>
      </c>
      <c r="J3701">
        <v>48</v>
      </c>
      <c r="L3701">
        <v>0</v>
      </c>
      <c r="M3701" t="s">
        <v>31</v>
      </c>
      <c r="N3701" t="s">
        <v>483</v>
      </c>
      <c r="O3701" t="s">
        <v>68</v>
      </c>
      <c r="P3701" t="s">
        <v>23</v>
      </c>
      <c r="Q3701" t="s">
        <v>486</v>
      </c>
    </row>
    <row r="3702" spans="1:17" hidden="1" x14ac:dyDescent="0.35">
      <c r="A3702" t="s">
        <v>60</v>
      </c>
      <c r="B3702" t="s">
        <v>61</v>
      </c>
      <c r="C3702" t="s">
        <v>17</v>
      </c>
      <c r="D3702" t="s">
        <v>483</v>
      </c>
      <c r="E3702" t="s">
        <v>45</v>
      </c>
      <c r="F3702" t="s">
        <v>20</v>
      </c>
      <c r="G3702" t="s">
        <v>68</v>
      </c>
      <c r="H3702" s="2">
        <v>42228</v>
      </c>
      <c r="I3702">
        <v>60</v>
      </c>
      <c r="J3702">
        <v>89</v>
      </c>
      <c r="L3702">
        <v>0</v>
      </c>
      <c r="M3702" t="s">
        <v>32</v>
      </c>
      <c r="N3702" t="s">
        <v>483</v>
      </c>
      <c r="O3702" t="s">
        <v>68</v>
      </c>
      <c r="P3702" t="s">
        <v>23</v>
      </c>
      <c r="Q3702" t="s">
        <v>486</v>
      </c>
    </row>
    <row r="3703" spans="1:17" hidden="1" x14ac:dyDescent="0.35">
      <c r="A3703" t="s">
        <v>60</v>
      </c>
      <c r="B3703" t="s">
        <v>61</v>
      </c>
      <c r="C3703" t="s">
        <v>17</v>
      </c>
      <c r="D3703" t="s">
        <v>483</v>
      </c>
      <c r="E3703" t="s">
        <v>70</v>
      </c>
      <c r="F3703" t="s">
        <v>20</v>
      </c>
      <c r="G3703" t="s">
        <v>71</v>
      </c>
      <c r="H3703" s="2">
        <v>42187</v>
      </c>
      <c r="I3703">
        <v>10</v>
      </c>
      <c r="J3703">
        <v>9</v>
      </c>
      <c r="L3703">
        <v>0</v>
      </c>
      <c r="M3703" t="s">
        <v>22</v>
      </c>
      <c r="N3703" t="s">
        <v>483</v>
      </c>
      <c r="O3703" t="s">
        <v>71</v>
      </c>
      <c r="P3703" t="s">
        <v>23</v>
      </c>
      <c r="Q3703" t="s">
        <v>487</v>
      </c>
    </row>
    <row r="3704" spans="1:17" x14ac:dyDescent="0.35">
      <c r="A3704" t="s">
        <v>60</v>
      </c>
      <c r="B3704" t="s">
        <v>61</v>
      </c>
      <c r="C3704" t="s">
        <v>17</v>
      </c>
      <c r="D3704" t="s">
        <v>483</v>
      </c>
      <c r="E3704" t="s">
        <v>70</v>
      </c>
      <c r="F3704" t="s">
        <v>20</v>
      </c>
      <c r="G3704" t="s">
        <v>71</v>
      </c>
      <c r="H3704" s="2">
        <v>42187</v>
      </c>
      <c r="I3704">
        <v>10</v>
      </c>
      <c r="J3704">
        <v>9</v>
      </c>
      <c r="K3704">
        <f t="shared" ref="K3704:K3708" si="414">I3704-10</f>
        <v>0</v>
      </c>
      <c r="L3704">
        <v>0</v>
      </c>
      <c r="M3704" t="s">
        <v>25</v>
      </c>
      <c r="N3704" t="s">
        <v>483</v>
      </c>
      <c r="O3704" t="s">
        <v>71</v>
      </c>
      <c r="P3704" t="s">
        <v>23</v>
      </c>
      <c r="Q3704" t="s">
        <v>487</v>
      </c>
    </row>
    <row r="3705" spans="1:17" x14ac:dyDescent="0.35">
      <c r="A3705" t="s">
        <v>60</v>
      </c>
      <c r="B3705" t="s">
        <v>61</v>
      </c>
      <c r="C3705" t="s">
        <v>17</v>
      </c>
      <c r="D3705" t="s">
        <v>483</v>
      </c>
      <c r="E3705" t="s">
        <v>70</v>
      </c>
      <c r="F3705" t="s">
        <v>20</v>
      </c>
      <c r="G3705" t="s">
        <v>71</v>
      </c>
      <c r="H3705" s="2">
        <v>42192</v>
      </c>
      <c r="I3705">
        <v>11</v>
      </c>
      <c r="J3705">
        <v>14</v>
      </c>
      <c r="K3705">
        <f t="shared" si="414"/>
        <v>1</v>
      </c>
      <c r="L3705">
        <v>1</v>
      </c>
      <c r="M3705" t="s">
        <v>48</v>
      </c>
      <c r="N3705" t="s">
        <v>483</v>
      </c>
      <c r="O3705" t="s">
        <v>71</v>
      </c>
      <c r="P3705" t="s">
        <v>23</v>
      </c>
      <c r="Q3705" t="s">
        <v>487</v>
      </c>
    </row>
    <row r="3706" spans="1:17" x14ac:dyDescent="0.35">
      <c r="A3706" t="s">
        <v>60</v>
      </c>
      <c r="B3706" t="s">
        <v>61</v>
      </c>
      <c r="C3706" t="s">
        <v>17</v>
      </c>
      <c r="D3706" t="s">
        <v>483</v>
      </c>
      <c r="E3706" t="s">
        <v>70</v>
      </c>
      <c r="F3706" t="s">
        <v>20</v>
      </c>
      <c r="G3706" t="s">
        <v>71</v>
      </c>
      <c r="H3706" s="2">
        <v>42199</v>
      </c>
      <c r="I3706">
        <v>12.84375</v>
      </c>
      <c r="J3706">
        <v>21</v>
      </c>
      <c r="K3706">
        <f t="shared" si="414"/>
        <v>2.84375</v>
      </c>
      <c r="L3706">
        <v>3</v>
      </c>
      <c r="M3706" t="s">
        <v>39</v>
      </c>
      <c r="N3706" t="s">
        <v>483</v>
      </c>
      <c r="O3706" t="s">
        <v>71</v>
      </c>
      <c r="P3706" t="s">
        <v>23</v>
      </c>
      <c r="Q3706" t="s">
        <v>487</v>
      </c>
    </row>
    <row r="3707" spans="1:17" x14ac:dyDescent="0.35">
      <c r="A3707" t="s">
        <v>60</v>
      </c>
      <c r="B3707" t="s">
        <v>61</v>
      </c>
      <c r="C3707" t="s">
        <v>17</v>
      </c>
      <c r="D3707" t="s">
        <v>483</v>
      </c>
      <c r="E3707" t="s">
        <v>70</v>
      </c>
      <c r="F3707" t="s">
        <v>20</v>
      </c>
      <c r="G3707" t="s">
        <v>71</v>
      </c>
      <c r="H3707" s="2">
        <v>42205</v>
      </c>
      <c r="I3707">
        <v>13.875</v>
      </c>
      <c r="J3707">
        <v>27</v>
      </c>
      <c r="K3707">
        <f t="shared" si="414"/>
        <v>3.875</v>
      </c>
      <c r="L3707">
        <v>4</v>
      </c>
      <c r="M3707" t="s">
        <v>27</v>
      </c>
      <c r="N3707" t="s">
        <v>483</v>
      </c>
      <c r="O3707" t="s">
        <v>71</v>
      </c>
      <c r="P3707" t="s">
        <v>23</v>
      </c>
      <c r="Q3707" t="s">
        <v>487</v>
      </c>
    </row>
    <row r="3708" spans="1:17" x14ac:dyDescent="0.35">
      <c r="A3708" t="s">
        <v>60</v>
      </c>
      <c r="B3708" t="s">
        <v>61</v>
      </c>
      <c r="C3708" t="s">
        <v>17</v>
      </c>
      <c r="D3708" t="s">
        <v>483</v>
      </c>
      <c r="E3708" t="s">
        <v>70</v>
      </c>
      <c r="F3708" t="s">
        <v>20</v>
      </c>
      <c r="G3708" t="s">
        <v>71</v>
      </c>
      <c r="H3708" s="2">
        <v>42212</v>
      </c>
      <c r="I3708">
        <v>16</v>
      </c>
      <c r="J3708">
        <v>34</v>
      </c>
      <c r="K3708">
        <f t="shared" si="414"/>
        <v>6</v>
      </c>
      <c r="L3708">
        <v>6</v>
      </c>
      <c r="M3708" t="s">
        <v>40</v>
      </c>
      <c r="N3708" t="s">
        <v>483</v>
      </c>
      <c r="O3708" t="s">
        <v>71</v>
      </c>
      <c r="P3708" t="s">
        <v>23</v>
      </c>
      <c r="Q3708" t="s">
        <v>487</v>
      </c>
    </row>
    <row r="3709" spans="1:17" hidden="1" x14ac:dyDescent="0.35">
      <c r="A3709" t="s">
        <v>60</v>
      </c>
      <c r="B3709" t="s">
        <v>61</v>
      </c>
      <c r="C3709" t="s">
        <v>17</v>
      </c>
      <c r="D3709" t="s">
        <v>483</v>
      </c>
      <c r="E3709" t="s">
        <v>70</v>
      </c>
      <c r="F3709" t="s">
        <v>20</v>
      </c>
      <c r="G3709" t="s">
        <v>71</v>
      </c>
      <c r="H3709" s="2">
        <v>42216</v>
      </c>
      <c r="I3709">
        <v>30</v>
      </c>
      <c r="J3709">
        <v>38</v>
      </c>
      <c r="L3709">
        <v>0</v>
      </c>
      <c r="M3709" t="s">
        <v>30</v>
      </c>
      <c r="N3709" t="s">
        <v>483</v>
      </c>
      <c r="O3709" t="s">
        <v>71</v>
      </c>
      <c r="P3709" t="s">
        <v>23</v>
      </c>
      <c r="Q3709" t="s">
        <v>487</v>
      </c>
    </row>
    <row r="3710" spans="1:17" hidden="1" x14ac:dyDescent="0.35">
      <c r="A3710" t="s">
        <v>60</v>
      </c>
      <c r="B3710" t="s">
        <v>61</v>
      </c>
      <c r="C3710" t="s">
        <v>17</v>
      </c>
      <c r="D3710" t="s">
        <v>483</v>
      </c>
      <c r="E3710" t="s">
        <v>70</v>
      </c>
      <c r="F3710" t="s">
        <v>20</v>
      </c>
      <c r="G3710" t="s">
        <v>71</v>
      </c>
      <c r="H3710" s="2">
        <v>42223</v>
      </c>
      <c r="I3710">
        <v>50</v>
      </c>
      <c r="J3710">
        <v>45</v>
      </c>
      <c r="L3710">
        <v>0</v>
      </c>
      <c r="M3710" t="s">
        <v>31</v>
      </c>
      <c r="N3710" t="s">
        <v>483</v>
      </c>
      <c r="O3710" t="s">
        <v>71</v>
      </c>
      <c r="P3710" t="s">
        <v>23</v>
      </c>
      <c r="Q3710" t="s">
        <v>487</v>
      </c>
    </row>
    <row r="3711" spans="1:17" hidden="1" x14ac:dyDescent="0.35">
      <c r="A3711" t="s">
        <v>60</v>
      </c>
      <c r="B3711" t="s">
        <v>61</v>
      </c>
      <c r="C3711" t="s">
        <v>17</v>
      </c>
      <c r="D3711" t="s">
        <v>483</v>
      </c>
      <c r="E3711" t="s">
        <v>70</v>
      </c>
      <c r="F3711" t="s">
        <v>20</v>
      </c>
      <c r="G3711" t="s">
        <v>71</v>
      </c>
      <c r="H3711" s="2">
        <v>42240</v>
      </c>
      <c r="I3711">
        <v>60</v>
      </c>
      <c r="J3711">
        <v>62</v>
      </c>
      <c r="L3711">
        <v>0</v>
      </c>
      <c r="M3711" t="s">
        <v>32</v>
      </c>
      <c r="N3711" t="s">
        <v>483</v>
      </c>
      <c r="O3711" t="s">
        <v>71</v>
      </c>
      <c r="P3711" t="s">
        <v>23</v>
      </c>
      <c r="Q3711" t="s">
        <v>487</v>
      </c>
    </row>
    <row r="3712" spans="1:17" hidden="1" x14ac:dyDescent="0.35">
      <c r="A3712" t="s">
        <v>15</v>
      </c>
      <c r="B3712" t="s">
        <v>16</v>
      </c>
      <c r="C3712" t="s">
        <v>17</v>
      </c>
      <c r="D3712" t="s">
        <v>483</v>
      </c>
      <c r="E3712" t="s">
        <v>19</v>
      </c>
      <c r="F3712" t="s">
        <v>20</v>
      </c>
      <c r="G3712" t="s">
        <v>21</v>
      </c>
      <c r="H3712" s="2">
        <v>42487</v>
      </c>
      <c r="I3712">
        <v>10</v>
      </c>
      <c r="J3712">
        <v>8</v>
      </c>
      <c r="L3712">
        <v>0</v>
      </c>
      <c r="M3712" t="s">
        <v>22</v>
      </c>
      <c r="N3712" t="s">
        <v>483</v>
      </c>
      <c r="O3712" t="s">
        <v>21</v>
      </c>
      <c r="P3712" t="s">
        <v>23</v>
      </c>
      <c r="Q3712" t="s">
        <v>488</v>
      </c>
    </row>
    <row r="3713" spans="1:17" x14ac:dyDescent="0.35">
      <c r="A3713" t="s">
        <v>15</v>
      </c>
      <c r="B3713" t="s">
        <v>16</v>
      </c>
      <c r="C3713" t="s">
        <v>17</v>
      </c>
      <c r="D3713" t="s">
        <v>483</v>
      </c>
      <c r="E3713" t="s">
        <v>19</v>
      </c>
      <c r="F3713" t="s">
        <v>20</v>
      </c>
      <c r="G3713" t="s">
        <v>21</v>
      </c>
      <c r="H3713" s="2">
        <v>42487</v>
      </c>
      <c r="I3713">
        <v>10</v>
      </c>
      <c r="J3713">
        <v>8</v>
      </c>
      <c r="K3713">
        <f t="shared" ref="K3713:K3716" si="415">I3713-10</f>
        <v>0</v>
      </c>
      <c r="L3713">
        <v>0</v>
      </c>
      <c r="M3713" t="s">
        <v>25</v>
      </c>
      <c r="N3713" t="s">
        <v>483</v>
      </c>
      <c r="O3713" t="s">
        <v>21</v>
      </c>
      <c r="P3713" t="s">
        <v>23</v>
      </c>
      <c r="Q3713" t="s">
        <v>488</v>
      </c>
    </row>
    <row r="3714" spans="1:17" x14ac:dyDescent="0.35">
      <c r="A3714" t="s">
        <v>15</v>
      </c>
      <c r="B3714" t="s">
        <v>16</v>
      </c>
      <c r="C3714" t="s">
        <v>17</v>
      </c>
      <c r="D3714" t="s">
        <v>483</v>
      </c>
      <c r="E3714" t="s">
        <v>19</v>
      </c>
      <c r="F3714" t="s">
        <v>20</v>
      </c>
      <c r="G3714" t="s">
        <v>21</v>
      </c>
      <c r="H3714" s="2">
        <v>42495</v>
      </c>
      <c r="I3714">
        <v>13.125</v>
      </c>
      <c r="J3714">
        <v>16</v>
      </c>
      <c r="K3714">
        <f t="shared" si="415"/>
        <v>3.125</v>
      </c>
      <c r="L3714">
        <v>3</v>
      </c>
      <c r="M3714" t="s">
        <v>39</v>
      </c>
      <c r="N3714" t="s">
        <v>483</v>
      </c>
      <c r="O3714" t="s">
        <v>21</v>
      </c>
      <c r="P3714" t="s">
        <v>23</v>
      </c>
      <c r="Q3714" t="s">
        <v>488</v>
      </c>
    </row>
    <row r="3715" spans="1:17" x14ac:dyDescent="0.35">
      <c r="A3715" t="s">
        <v>15</v>
      </c>
      <c r="B3715" t="s">
        <v>16</v>
      </c>
      <c r="C3715" t="s">
        <v>17</v>
      </c>
      <c r="D3715" t="s">
        <v>483</v>
      </c>
      <c r="E3715" t="s">
        <v>19</v>
      </c>
      <c r="F3715" t="s">
        <v>20</v>
      </c>
      <c r="G3715" t="s">
        <v>21</v>
      </c>
      <c r="H3715" s="2">
        <v>42500</v>
      </c>
      <c r="I3715">
        <v>15</v>
      </c>
      <c r="J3715">
        <v>21</v>
      </c>
      <c r="K3715">
        <f t="shared" si="415"/>
        <v>5</v>
      </c>
      <c r="L3715">
        <v>5</v>
      </c>
      <c r="M3715" t="s">
        <v>28</v>
      </c>
      <c r="N3715" t="s">
        <v>483</v>
      </c>
      <c r="O3715" t="s">
        <v>21</v>
      </c>
      <c r="P3715" t="s">
        <v>23</v>
      </c>
      <c r="Q3715" t="s">
        <v>488</v>
      </c>
    </row>
    <row r="3716" spans="1:17" x14ac:dyDescent="0.35">
      <c r="A3716" t="s">
        <v>15</v>
      </c>
      <c r="B3716" t="s">
        <v>16</v>
      </c>
      <c r="C3716" t="s">
        <v>17</v>
      </c>
      <c r="D3716" t="s">
        <v>483</v>
      </c>
      <c r="E3716" t="s">
        <v>19</v>
      </c>
      <c r="F3716" t="s">
        <v>20</v>
      </c>
      <c r="G3716" t="s">
        <v>21</v>
      </c>
      <c r="H3716" s="2">
        <v>42503</v>
      </c>
      <c r="I3716">
        <v>15.5</v>
      </c>
      <c r="J3716">
        <v>24</v>
      </c>
      <c r="K3716">
        <f t="shared" si="415"/>
        <v>5.5</v>
      </c>
      <c r="L3716">
        <v>6</v>
      </c>
      <c r="M3716" t="s">
        <v>40</v>
      </c>
      <c r="N3716" t="s">
        <v>483</v>
      </c>
      <c r="O3716" t="s">
        <v>21</v>
      </c>
      <c r="P3716" t="s">
        <v>23</v>
      </c>
      <c r="Q3716" t="s">
        <v>488</v>
      </c>
    </row>
    <row r="3717" spans="1:17" hidden="1" x14ac:dyDescent="0.35">
      <c r="A3717" t="s">
        <v>15</v>
      </c>
      <c r="B3717" t="s">
        <v>16</v>
      </c>
      <c r="C3717" t="s">
        <v>17</v>
      </c>
      <c r="D3717" t="s">
        <v>483</v>
      </c>
      <c r="E3717" t="s">
        <v>19</v>
      </c>
      <c r="F3717" t="s">
        <v>20</v>
      </c>
      <c r="G3717" t="s">
        <v>21</v>
      </c>
      <c r="H3717" s="2">
        <v>42510</v>
      </c>
      <c r="I3717">
        <v>30</v>
      </c>
      <c r="J3717">
        <v>31</v>
      </c>
      <c r="L3717">
        <v>0</v>
      </c>
      <c r="M3717" t="s">
        <v>30</v>
      </c>
      <c r="N3717" t="s">
        <v>483</v>
      </c>
      <c r="O3717" t="s">
        <v>21</v>
      </c>
      <c r="P3717" t="s">
        <v>23</v>
      </c>
      <c r="Q3717" t="s">
        <v>488</v>
      </c>
    </row>
    <row r="3718" spans="1:17" hidden="1" x14ac:dyDescent="0.35">
      <c r="A3718" t="s">
        <v>15</v>
      </c>
      <c r="B3718" t="s">
        <v>16</v>
      </c>
      <c r="C3718" t="s">
        <v>17</v>
      </c>
      <c r="D3718" t="s">
        <v>483</v>
      </c>
      <c r="E3718" t="s">
        <v>19</v>
      </c>
      <c r="F3718" t="s">
        <v>20</v>
      </c>
      <c r="G3718" t="s">
        <v>21</v>
      </c>
      <c r="H3718" s="2">
        <v>42528</v>
      </c>
      <c r="I3718">
        <v>51</v>
      </c>
      <c r="J3718">
        <v>49</v>
      </c>
      <c r="L3718">
        <v>0</v>
      </c>
      <c r="M3718" t="s">
        <v>31</v>
      </c>
      <c r="N3718" t="s">
        <v>483</v>
      </c>
      <c r="O3718" t="s">
        <v>21</v>
      </c>
      <c r="P3718" t="s">
        <v>23</v>
      </c>
      <c r="Q3718" t="s">
        <v>488</v>
      </c>
    </row>
    <row r="3719" spans="1:17" hidden="1" x14ac:dyDescent="0.35">
      <c r="A3719" t="s">
        <v>15</v>
      </c>
      <c r="B3719" t="s">
        <v>16</v>
      </c>
      <c r="C3719" t="s">
        <v>17</v>
      </c>
      <c r="D3719" t="s">
        <v>483</v>
      </c>
      <c r="E3719" t="s">
        <v>19</v>
      </c>
      <c r="F3719" t="s">
        <v>20</v>
      </c>
      <c r="G3719" t="s">
        <v>21</v>
      </c>
      <c r="H3719" s="2">
        <v>42551</v>
      </c>
      <c r="I3719">
        <v>60</v>
      </c>
      <c r="J3719">
        <v>72</v>
      </c>
      <c r="L3719">
        <v>0</v>
      </c>
      <c r="M3719" t="s">
        <v>32</v>
      </c>
      <c r="N3719" t="s">
        <v>483</v>
      </c>
      <c r="O3719" t="s">
        <v>21</v>
      </c>
      <c r="P3719" t="s">
        <v>23</v>
      </c>
      <c r="Q3719" t="s">
        <v>488</v>
      </c>
    </row>
    <row r="3720" spans="1:17" hidden="1" x14ac:dyDescent="0.35">
      <c r="A3720" t="s">
        <v>15</v>
      </c>
      <c r="B3720" t="s">
        <v>16</v>
      </c>
      <c r="C3720" t="s">
        <v>17</v>
      </c>
      <c r="D3720" t="s">
        <v>483</v>
      </c>
      <c r="E3720" t="s">
        <v>33</v>
      </c>
      <c r="F3720" t="s">
        <v>20</v>
      </c>
      <c r="G3720" t="s">
        <v>34</v>
      </c>
      <c r="H3720" s="2">
        <v>42500</v>
      </c>
      <c r="I3720">
        <v>10</v>
      </c>
      <c r="J3720">
        <v>5</v>
      </c>
      <c r="L3720">
        <v>0</v>
      </c>
      <c r="M3720" t="s">
        <v>22</v>
      </c>
      <c r="N3720" t="s">
        <v>483</v>
      </c>
      <c r="O3720" t="s">
        <v>34</v>
      </c>
      <c r="P3720" t="s">
        <v>23</v>
      </c>
      <c r="Q3720" t="s">
        <v>489</v>
      </c>
    </row>
    <row r="3721" spans="1:17" x14ac:dyDescent="0.35">
      <c r="A3721" t="s">
        <v>15</v>
      </c>
      <c r="B3721" t="s">
        <v>16</v>
      </c>
      <c r="C3721" t="s">
        <v>17</v>
      </c>
      <c r="D3721" t="s">
        <v>483</v>
      </c>
      <c r="E3721" t="s">
        <v>33</v>
      </c>
      <c r="F3721" t="s">
        <v>20</v>
      </c>
      <c r="G3721" t="s">
        <v>34</v>
      </c>
      <c r="H3721" s="2">
        <v>42503</v>
      </c>
      <c r="I3721">
        <v>10</v>
      </c>
      <c r="J3721">
        <v>8</v>
      </c>
      <c r="K3721">
        <f t="shared" ref="K3721:K3727" si="416">I3721-10</f>
        <v>0</v>
      </c>
      <c r="L3721">
        <v>0</v>
      </c>
      <c r="M3721" t="s">
        <v>25</v>
      </c>
      <c r="N3721" t="s">
        <v>483</v>
      </c>
      <c r="O3721" t="s">
        <v>34</v>
      </c>
      <c r="P3721" t="s">
        <v>23</v>
      </c>
      <c r="Q3721" t="s">
        <v>489</v>
      </c>
    </row>
    <row r="3722" spans="1:17" x14ac:dyDescent="0.35">
      <c r="A3722" t="s">
        <v>15</v>
      </c>
      <c r="B3722" t="s">
        <v>16</v>
      </c>
      <c r="C3722" t="s">
        <v>17</v>
      </c>
      <c r="D3722" t="s">
        <v>483</v>
      </c>
      <c r="E3722" t="s">
        <v>33</v>
      </c>
      <c r="F3722" t="s">
        <v>20</v>
      </c>
      <c r="G3722" t="s">
        <v>34</v>
      </c>
      <c r="H3722" s="2">
        <v>42505</v>
      </c>
      <c r="I3722">
        <v>11.15</v>
      </c>
      <c r="J3722">
        <v>10</v>
      </c>
      <c r="K3722">
        <f t="shared" si="416"/>
        <v>1.1500000000000004</v>
      </c>
      <c r="L3722">
        <v>1</v>
      </c>
      <c r="M3722" t="s">
        <v>48</v>
      </c>
      <c r="N3722" t="s">
        <v>483</v>
      </c>
      <c r="O3722" t="s">
        <v>34</v>
      </c>
      <c r="P3722" t="s">
        <v>23</v>
      </c>
      <c r="Q3722" t="s">
        <v>489</v>
      </c>
    </row>
    <row r="3723" spans="1:17" x14ac:dyDescent="0.35">
      <c r="A3723" t="s">
        <v>15</v>
      </c>
      <c r="B3723" t="s">
        <v>16</v>
      </c>
      <c r="C3723" t="s">
        <v>17</v>
      </c>
      <c r="D3723" t="s">
        <v>483</v>
      </c>
      <c r="E3723" t="s">
        <v>33</v>
      </c>
      <c r="F3723" t="s">
        <v>20</v>
      </c>
      <c r="G3723" t="s">
        <v>34</v>
      </c>
      <c r="H3723" s="2">
        <v>42510</v>
      </c>
      <c r="I3723">
        <v>12.65</v>
      </c>
      <c r="J3723">
        <v>15</v>
      </c>
      <c r="K3723">
        <f t="shared" si="416"/>
        <v>2.6500000000000004</v>
      </c>
      <c r="L3723">
        <v>3</v>
      </c>
      <c r="M3723" t="s">
        <v>39</v>
      </c>
      <c r="N3723" t="s">
        <v>483</v>
      </c>
      <c r="O3723" t="s">
        <v>34</v>
      </c>
      <c r="P3723" t="s">
        <v>23</v>
      </c>
      <c r="Q3723" t="s">
        <v>489</v>
      </c>
    </row>
    <row r="3724" spans="1:17" x14ac:dyDescent="0.35">
      <c r="A3724" t="s">
        <v>15</v>
      </c>
      <c r="B3724" t="s">
        <v>16</v>
      </c>
      <c r="C3724" t="s">
        <v>17</v>
      </c>
      <c r="D3724" t="s">
        <v>483</v>
      </c>
      <c r="E3724" t="s">
        <v>33</v>
      </c>
      <c r="F3724" t="s">
        <v>20</v>
      </c>
      <c r="G3724" t="s">
        <v>34</v>
      </c>
      <c r="H3724" s="2">
        <v>42514</v>
      </c>
      <c r="I3724">
        <v>14.2</v>
      </c>
      <c r="J3724">
        <v>19</v>
      </c>
      <c r="K3724">
        <f t="shared" si="416"/>
        <v>4.1999999999999993</v>
      </c>
      <c r="L3724">
        <v>4</v>
      </c>
      <c r="M3724" t="s">
        <v>27</v>
      </c>
      <c r="N3724" t="s">
        <v>483</v>
      </c>
      <c r="O3724" t="s">
        <v>34</v>
      </c>
      <c r="P3724" t="s">
        <v>23</v>
      </c>
      <c r="Q3724" t="s">
        <v>489</v>
      </c>
    </row>
    <row r="3725" spans="1:17" x14ac:dyDescent="0.35">
      <c r="A3725" t="s">
        <v>15</v>
      </c>
      <c r="B3725" t="s">
        <v>16</v>
      </c>
      <c r="C3725" t="s">
        <v>17</v>
      </c>
      <c r="D3725" t="s">
        <v>483</v>
      </c>
      <c r="E3725" t="s">
        <v>33</v>
      </c>
      <c r="F3725" t="s">
        <v>20</v>
      </c>
      <c r="G3725" t="s">
        <v>34</v>
      </c>
      <c r="H3725" s="2">
        <v>42517</v>
      </c>
      <c r="I3725">
        <v>14.925000000000001</v>
      </c>
      <c r="J3725">
        <v>22</v>
      </c>
      <c r="K3725">
        <f t="shared" si="416"/>
        <v>4.9250000000000007</v>
      </c>
      <c r="L3725">
        <v>5</v>
      </c>
      <c r="M3725" t="s">
        <v>28</v>
      </c>
      <c r="N3725" t="s">
        <v>483</v>
      </c>
      <c r="O3725" t="s">
        <v>34</v>
      </c>
      <c r="P3725" t="s">
        <v>23</v>
      </c>
      <c r="Q3725" t="s">
        <v>489</v>
      </c>
    </row>
    <row r="3726" spans="1:17" x14ac:dyDescent="0.35">
      <c r="A3726" t="s">
        <v>15</v>
      </c>
      <c r="B3726" t="s">
        <v>16</v>
      </c>
      <c r="C3726" t="s">
        <v>17</v>
      </c>
      <c r="D3726" t="s">
        <v>483</v>
      </c>
      <c r="E3726" t="s">
        <v>33</v>
      </c>
      <c r="F3726" t="s">
        <v>20</v>
      </c>
      <c r="G3726" t="s">
        <v>34</v>
      </c>
      <c r="H3726" s="2">
        <v>42521</v>
      </c>
      <c r="I3726">
        <v>16</v>
      </c>
      <c r="J3726">
        <v>26</v>
      </c>
      <c r="K3726">
        <f t="shared" si="416"/>
        <v>6</v>
      </c>
      <c r="L3726">
        <v>6</v>
      </c>
      <c r="M3726" t="s">
        <v>40</v>
      </c>
      <c r="N3726" t="s">
        <v>483</v>
      </c>
      <c r="O3726" t="s">
        <v>34</v>
      </c>
      <c r="P3726" t="s">
        <v>23</v>
      </c>
      <c r="Q3726" t="s">
        <v>489</v>
      </c>
    </row>
    <row r="3727" spans="1:17" x14ac:dyDescent="0.35">
      <c r="A3727" t="s">
        <v>15</v>
      </c>
      <c r="B3727" t="s">
        <v>16</v>
      </c>
      <c r="C3727" t="s">
        <v>17</v>
      </c>
      <c r="D3727" t="s">
        <v>483</v>
      </c>
      <c r="E3727" t="s">
        <v>33</v>
      </c>
      <c r="F3727" t="s">
        <v>20</v>
      </c>
      <c r="G3727" t="s">
        <v>34</v>
      </c>
      <c r="H3727" s="2">
        <v>42524</v>
      </c>
      <c r="I3727">
        <v>17.291666666666671</v>
      </c>
      <c r="J3727">
        <v>29</v>
      </c>
      <c r="K3727">
        <f t="shared" si="416"/>
        <v>7.2916666666666714</v>
      </c>
      <c r="L3727">
        <v>7</v>
      </c>
      <c r="M3727" t="s">
        <v>29</v>
      </c>
      <c r="N3727" t="s">
        <v>483</v>
      </c>
      <c r="O3727" t="s">
        <v>34</v>
      </c>
      <c r="P3727" t="s">
        <v>23</v>
      </c>
      <c r="Q3727" t="s">
        <v>489</v>
      </c>
    </row>
    <row r="3728" spans="1:17" hidden="1" x14ac:dyDescent="0.35">
      <c r="A3728" t="s">
        <v>15</v>
      </c>
      <c r="B3728" t="s">
        <v>16</v>
      </c>
      <c r="C3728" t="s">
        <v>17</v>
      </c>
      <c r="D3728" t="s">
        <v>483</v>
      </c>
      <c r="E3728" t="s">
        <v>33</v>
      </c>
      <c r="F3728" t="s">
        <v>20</v>
      </c>
      <c r="G3728" t="s">
        <v>34</v>
      </c>
      <c r="H3728" s="2">
        <v>42528</v>
      </c>
      <c r="I3728">
        <v>30</v>
      </c>
      <c r="J3728">
        <v>33</v>
      </c>
      <c r="L3728">
        <v>0</v>
      </c>
      <c r="M3728" t="s">
        <v>30</v>
      </c>
      <c r="N3728" t="s">
        <v>483</v>
      </c>
      <c r="O3728" t="s">
        <v>34</v>
      </c>
      <c r="P3728" t="s">
        <v>23</v>
      </c>
      <c r="Q3728" t="s">
        <v>489</v>
      </c>
    </row>
    <row r="3729" spans="1:17" hidden="1" x14ac:dyDescent="0.35">
      <c r="A3729" t="s">
        <v>15</v>
      </c>
      <c r="B3729" t="s">
        <v>16</v>
      </c>
      <c r="C3729" t="s">
        <v>17</v>
      </c>
      <c r="D3729" t="s">
        <v>483</v>
      </c>
      <c r="E3729" t="s">
        <v>33</v>
      </c>
      <c r="F3729" t="s">
        <v>20</v>
      </c>
      <c r="G3729" t="s">
        <v>34</v>
      </c>
      <c r="H3729" s="2">
        <v>42549</v>
      </c>
      <c r="I3729">
        <v>51</v>
      </c>
      <c r="J3729">
        <v>54</v>
      </c>
      <c r="L3729">
        <v>0</v>
      </c>
      <c r="M3729" t="s">
        <v>31</v>
      </c>
      <c r="N3729" t="s">
        <v>483</v>
      </c>
      <c r="O3729" t="s">
        <v>34</v>
      </c>
      <c r="P3729" t="s">
        <v>23</v>
      </c>
      <c r="Q3729" t="s">
        <v>489</v>
      </c>
    </row>
    <row r="3730" spans="1:17" hidden="1" x14ac:dyDescent="0.35">
      <c r="A3730" t="s">
        <v>15</v>
      </c>
      <c r="B3730" t="s">
        <v>16</v>
      </c>
      <c r="C3730" t="s">
        <v>17</v>
      </c>
      <c r="D3730" t="s">
        <v>483</v>
      </c>
      <c r="E3730" t="s">
        <v>33</v>
      </c>
      <c r="F3730" t="s">
        <v>20</v>
      </c>
      <c r="G3730" t="s">
        <v>34</v>
      </c>
      <c r="H3730" s="2">
        <v>42563</v>
      </c>
      <c r="I3730">
        <v>60</v>
      </c>
      <c r="J3730">
        <v>68</v>
      </c>
      <c r="L3730">
        <v>0</v>
      </c>
      <c r="M3730" t="s">
        <v>32</v>
      </c>
      <c r="N3730" t="s">
        <v>483</v>
      </c>
      <c r="O3730" t="s">
        <v>34</v>
      </c>
      <c r="P3730" t="s">
        <v>23</v>
      </c>
      <c r="Q3730" t="s">
        <v>489</v>
      </c>
    </row>
    <row r="3731" spans="1:17" hidden="1" x14ac:dyDescent="0.35">
      <c r="A3731" t="s">
        <v>15</v>
      </c>
      <c r="B3731" t="s">
        <v>16</v>
      </c>
      <c r="C3731" t="s">
        <v>17</v>
      </c>
      <c r="D3731" t="s">
        <v>483</v>
      </c>
      <c r="E3731" t="s">
        <v>36</v>
      </c>
      <c r="F3731" t="s">
        <v>20</v>
      </c>
      <c r="G3731" t="s">
        <v>37</v>
      </c>
      <c r="H3731" s="2">
        <v>42510</v>
      </c>
      <c r="I3731">
        <v>10</v>
      </c>
      <c r="J3731">
        <v>10</v>
      </c>
      <c r="L3731">
        <v>0</v>
      </c>
      <c r="M3731" t="s">
        <v>22</v>
      </c>
      <c r="N3731" t="s">
        <v>483</v>
      </c>
      <c r="O3731" t="s">
        <v>37</v>
      </c>
      <c r="P3731" t="s">
        <v>23</v>
      </c>
      <c r="Q3731" t="s">
        <v>490</v>
      </c>
    </row>
    <row r="3732" spans="1:17" x14ac:dyDescent="0.35">
      <c r="A3732" t="s">
        <v>15</v>
      </c>
      <c r="B3732" t="s">
        <v>16</v>
      </c>
      <c r="C3732" t="s">
        <v>17</v>
      </c>
      <c r="D3732" t="s">
        <v>483</v>
      </c>
      <c r="E3732" t="s">
        <v>36</v>
      </c>
      <c r="F3732" t="s">
        <v>20</v>
      </c>
      <c r="G3732" t="s">
        <v>37</v>
      </c>
      <c r="H3732" s="2">
        <v>42510</v>
      </c>
      <c r="I3732">
        <v>10</v>
      </c>
      <c r="J3732">
        <v>10</v>
      </c>
      <c r="K3732">
        <f t="shared" ref="K3732:K3736" si="417">I3732-10</f>
        <v>0</v>
      </c>
      <c r="L3732">
        <v>0</v>
      </c>
      <c r="M3732" t="s">
        <v>25</v>
      </c>
      <c r="N3732" t="s">
        <v>483</v>
      </c>
      <c r="O3732" t="s">
        <v>37</v>
      </c>
      <c r="P3732" t="s">
        <v>23</v>
      </c>
      <c r="Q3732" t="s">
        <v>490</v>
      </c>
    </row>
    <row r="3733" spans="1:17" x14ac:dyDescent="0.35">
      <c r="A3733" t="s">
        <v>15</v>
      </c>
      <c r="B3733" t="s">
        <v>16</v>
      </c>
      <c r="C3733" t="s">
        <v>17</v>
      </c>
      <c r="D3733" t="s">
        <v>483</v>
      </c>
      <c r="E3733" t="s">
        <v>36</v>
      </c>
      <c r="F3733" t="s">
        <v>20</v>
      </c>
      <c r="G3733" t="s">
        <v>37</v>
      </c>
      <c r="H3733" s="2">
        <v>42514</v>
      </c>
      <c r="I3733">
        <v>12.25</v>
      </c>
      <c r="J3733">
        <v>14</v>
      </c>
      <c r="K3733">
        <f t="shared" si="417"/>
        <v>2.25</v>
      </c>
      <c r="L3733">
        <v>2</v>
      </c>
      <c r="M3733" t="s">
        <v>26</v>
      </c>
      <c r="N3733" t="s">
        <v>483</v>
      </c>
      <c r="O3733" t="s">
        <v>37</v>
      </c>
      <c r="P3733" t="s">
        <v>23</v>
      </c>
      <c r="Q3733" t="s">
        <v>490</v>
      </c>
    </row>
    <row r="3734" spans="1:17" x14ac:dyDescent="0.35">
      <c r="A3734" t="s">
        <v>15</v>
      </c>
      <c r="B3734" t="s">
        <v>16</v>
      </c>
      <c r="C3734" t="s">
        <v>17</v>
      </c>
      <c r="D3734" t="s">
        <v>483</v>
      </c>
      <c r="E3734" t="s">
        <v>36</v>
      </c>
      <c r="F3734" t="s">
        <v>20</v>
      </c>
      <c r="G3734" t="s">
        <v>37</v>
      </c>
      <c r="H3734" s="2">
        <v>42517</v>
      </c>
      <c r="I3734">
        <v>13.5625</v>
      </c>
      <c r="J3734">
        <v>17</v>
      </c>
      <c r="K3734">
        <f t="shared" si="417"/>
        <v>3.5625</v>
      </c>
      <c r="L3734">
        <v>4</v>
      </c>
      <c r="M3734" t="s">
        <v>27</v>
      </c>
      <c r="N3734" t="s">
        <v>483</v>
      </c>
      <c r="O3734" t="s">
        <v>37</v>
      </c>
      <c r="P3734" t="s">
        <v>23</v>
      </c>
      <c r="Q3734" t="s">
        <v>490</v>
      </c>
    </row>
    <row r="3735" spans="1:17" x14ac:dyDescent="0.35">
      <c r="A3735" t="s">
        <v>15</v>
      </c>
      <c r="B3735" t="s">
        <v>16</v>
      </c>
      <c r="C3735" t="s">
        <v>17</v>
      </c>
      <c r="D3735" t="s">
        <v>483</v>
      </c>
      <c r="E3735" t="s">
        <v>36</v>
      </c>
      <c r="F3735" t="s">
        <v>20</v>
      </c>
      <c r="G3735" t="s">
        <v>37</v>
      </c>
      <c r="H3735" s="2">
        <v>42521</v>
      </c>
      <c r="I3735">
        <v>14.75</v>
      </c>
      <c r="J3735">
        <v>21</v>
      </c>
      <c r="K3735">
        <f t="shared" si="417"/>
        <v>4.75</v>
      </c>
      <c r="L3735">
        <v>5</v>
      </c>
      <c r="M3735" t="s">
        <v>28</v>
      </c>
      <c r="N3735" t="s">
        <v>483</v>
      </c>
      <c r="O3735" t="s">
        <v>37</v>
      </c>
      <c r="P3735" t="s">
        <v>23</v>
      </c>
      <c r="Q3735" t="s">
        <v>490</v>
      </c>
    </row>
    <row r="3736" spans="1:17" x14ac:dyDescent="0.35">
      <c r="A3736" t="s">
        <v>15</v>
      </c>
      <c r="B3736" t="s">
        <v>16</v>
      </c>
      <c r="C3736" t="s">
        <v>17</v>
      </c>
      <c r="D3736" t="s">
        <v>483</v>
      </c>
      <c r="E3736" t="s">
        <v>36</v>
      </c>
      <c r="F3736" t="s">
        <v>20</v>
      </c>
      <c r="G3736" t="s">
        <v>37</v>
      </c>
      <c r="H3736" s="2">
        <v>42524</v>
      </c>
      <c r="I3736">
        <v>15.5625</v>
      </c>
      <c r="J3736">
        <v>24</v>
      </c>
      <c r="K3736">
        <f t="shared" si="417"/>
        <v>5.5625</v>
      </c>
      <c r="L3736">
        <v>6</v>
      </c>
      <c r="M3736" t="s">
        <v>40</v>
      </c>
      <c r="N3736" t="s">
        <v>483</v>
      </c>
      <c r="O3736" t="s">
        <v>37</v>
      </c>
      <c r="P3736" t="s">
        <v>23</v>
      </c>
      <c r="Q3736" t="s">
        <v>490</v>
      </c>
    </row>
    <row r="3737" spans="1:17" hidden="1" x14ac:dyDescent="0.35">
      <c r="A3737" t="s">
        <v>15</v>
      </c>
      <c r="B3737" t="s">
        <v>16</v>
      </c>
      <c r="C3737" t="s">
        <v>17</v>
      </c>
      <c r="D3737" t="s">
        <v>483</v>
      </c>
      <c r="E3737" t="s">
        <v>36</v>
      </c>
      <c r="F3737" t="s">
        <v>20</v>
      </c>
      <c r="G3737" t="s">
        <v>37</v>
      </c>
      <c r="H3737" s="2">
        <v>42531</v>
      </c>
      <c r="I3737">
        <v>30</v>
      </c>
      <c r="J3737">
        <v>31</v>
      </c>
      <c r="L3737">
        <v>0</v>
      </c>
      <c r="M3737" t="s">
        <v>30</v>
      </c>
      <c r="N3737" t="s">
        <v>483</v>
      </c>
      <c r="O3737" t="s">
        <v>37</v>
      </c>
      <c r="P3737" t="s">
        <v>23</v>
      </c>
      <c r="Q3737" t="s">
        <v>490</v>
      </c>
    </row>
    <row r="3738" spans="1:17" hidden="1" x14ac:dyDescent="0.35">
      <c r="A3738" t="s">
        <v>15</v>
      </c>
      <c r="B3738" t="s">
        <v>16</v>
      </c>
      <c r="C3738" t="s">
        <v>17</v>
      </c>
      <c r="D3738" t="s">
        <v>483</v>
      </c>
      <c r="E3738" t="s">
        <v>36</v>
      </c>
      <c r="F3738" t="s">
        <v>20</v>
      </c>
      <c r="G3738" t="s">
        <v>37</v>
      </c>
      <c r="H3738" s="2">
        <v>42549</v>
      </c>
      <c r="I3738">
        <v>50</v>
      </c>
      <c r="J3738">
        <v>49</v>
      </c>
      <c r="L3738">
        <v>0</v>
      </c>
      <c r="M3738" t="s">
        <v>31</v>
      </c>
      <c r="N3738" t="s">
        <v>483</v>
      </c>
      <c r="O3738" t="s">
        <v>37</v>
      </c>
      <c r="P3738" t="s">
        <v>23</v>
      </c>
      <c r="Q3738" t="s">
        <v>490</v>
      </c>
    </row>
    <row r="3739" spans="1:17" hidden="1" x14ac:dyDescent="0.35">
      <c r="A3739" t="s">
        <v>15</v>
      </c>
      <c r="B3739" t="s">
        <v>16</v>
      </c>
      <c r="C3739" t="s">
        <v>17</v>
      </c>
      <c r="D3739" t="s">
        <v>483</v>
      </c>
      <c r="E3739" t="s">
        <v>36</v>
      </c>
      <c r="F3739" t="s">
        <v>20</v>
      </c>
      <c r="G3739" t="s">
        <v>37</v>
      </c>
      <c r="H3739" s="2">
        <v>42570</v>
      </c>
      <c r="I3739">
        <v>60</v>
      </c>
      <c r="J3739">
        <v>70</v>
      </c>
      <c r="L3739">
        <v>0</v>
      </c>
      <c r="M3739" t="s">
        <v>32</v>
      </c>
      <c r="N3739" t="s">
        <v>483</v>
      </c>
      <c r="O3739" t="s">
        <v>37</v>
      </c>
      <c r="P3739" t="s">
        <v>23</v>
      </c>
      <c r="Q3739" t="s">
        <v>490</v>
      </c>
    </row>
    <row r="3740" spans="1:17" hidden="1" x14ac:dyDescent="0.35">
      <c r="A3740" t="s">
        <v>15</v>
      </c>
      <c r="B3740" t="s">
        <v>16</v>
      </c>
      <c r="C3740" t="s">
        <v>17</v>
      </c>
      <c r="D3740" t="s">
        <v>483</v>
      </c>
      <c r="E3740" t="s">
        <v>36</v>
      </c>
      <c r="F3740" t="s">
        <v>41</v>
      </c>
      <c r="G3740" t="s">
        <v>37</v>
      </c>
      <c r="H3740" s="2">
        <v>42510</v>
      </c>
      <c r="I3740">
        <v>10</v>
      </c>
      <c r="J3740">
        <v>10</v>
      </c>
      <c r="L3740">
        <v>0</v>
      </c>
      <c r="M3740" t="s">
        <v>22</v>
      </c>
      <c r="N3740" t="s">
        <v>483</v>
      </c>
      <c r="O3740" t="s">
        <v>37</v>
      </c>
      <c r="P3740" t="s">
        <v>41</v>
      </c>
      <c r="Q3740" t="s">
        <v>491</v>
      </c>
    </row>
    <row r="3741" spans="1:17" x14ac:dyDescent="0.35">
      <c r="A3741" t="s">
        <v>15</v>
      </c>
      <c r="B3741" t="s">
        <v>16</v>
      </c>
      <c r="C3741" t="s">
        <v>17</v>
      </c>
      <c r="D3741" t="s">
        <v>483</v>
      </c>
      <c r="E3741" t="s">
        <v>36</v>
      </c>
      <c r="F3741" t="s">
        <v>41</v>
      </c>
      <c r="G3741" t="s">
        <v>37</v>
      </c>
      <c r="H3741" s="2">
        <v>42510</v>
      </c>
      <c r="I3741">
        <v>10</v>
      </c>
      <c r="J3741">
        <v>10</v>
      </c>
      <c r="K3741">
        <f t="shared" ref="K3741:K3746" si="418">I3741-10</f>
        <v>0</v>
      </c>
      <c r="L3741">
        <v>0</v>
      </c>
      <c r="M3741" t="s">
        <v>25</v>
      </c>
      <c r="N3741" t="s">
        <v>483</v>
      </c>
      <c r="O3741" t="s">
        <v>37</v>
      </c>
      <c r="P3741" t="s">
        <v>41</v>
      </c>
      <c r="Q3741" t="s">
        <v>491</v>
      </c>
    </row>
    <row r="3742" spans="1:17" x14ac:dyDescent="0.35">
      <c r="A3742" t="s">
        <v>15</v>
      </c>
      <c r="B3742" t="s">
        <v>16</v>
      </c>
      <c r="C3742" t="s">
        <v>17</v>
      </c>
      <c r="D3742" t="s">
        <v>483</v>
      </c>
      <c r="E3742" t="s">
        <v>36</v>
      </c>
      <c r="F3742" t="s">
        <v>41</v>
      </c>
      <c r="G3742" t="s">
        <v>37</v>
      </c>
      <c r="H3742" s="2">
        <v>42514</v>
      </c>
      <c r="I3742">
        <v>12</v>
      </c>
      <c r="J3742">
        <v>14</v>
      </c>
      <c r="K3742">
        <f t="shared" si="418"/>
        <v>2</v>
      </c>
      <c r="L3742">
        <v>2</v>
      </c>
      <c r="M3742" t="s">
        <v>26</v>
      </c>
      <c r="N3742" t="s">
        <v>483</v>
      </c>
      <c r="O3742" t="s">
        <v>37</v>
      </c>
      <c r="P3742" t="s">
        <v>41</v>
      </c>
      <c r="Q3742" t="s">
        <v>491</v>
      </c>
    </row>
    <row r="3743" spans="1:17" x14ac:dyDescent="0.35">
      <c r="A3743" t="s">
        <v>15</v>
      </c>
      <c r="B3743" t="s">
        <v>16</v>
      </c>
      <c r="C3743" t="s">
        <v>17</v>
      </c>
      <c r="D3743" t="s">
        <v>483</v>
      </c>
      <c r="E3743" t="s">
        <v>36</v>
      </c>
      <c r="F3743" t="s">
        <v>41</v>
      </c>
      <c r="G3743" t="s">
        <v>37</v>
      </c>
      <c r="H3743" s="2">
        <v>42517</v>
      </c>
      <c r="I3743">
        <v>13.1875</v>
      </c>
      <c r="J3743">
        <v>17</v>
      </c>
      <c r="K3743">
        <f t="shared" si="418"/>
        <v>3.1875</v>
      </c>
      <c r="L3743">
        <v>3</v>
      </c>
      <c r="M3743" t="s">
        <v>39</v>
      </c>
      <c r="N3743" t="s">
        <v>483</v>
      </c>
      <c r="O3743" t="s">
        <v>37</v>
      </c>
      <c r="P3743" t="s">
        <v>41</v>
      </c>
      <c r="Q3743" t="s">
        <v>491</v>
      </c>
    </row>
    <row r="3744" spans="1:17" x14ac:dyDescent="0.35">
      <c r="A3744" t="s">
        <v>15</v>
      </c>
      <c r="B3744" t="s">
        <v>16</v>
      </c>
      <c r="C3744" t="s">
        <v>17</v>
      </c>
      <c r="D3744" t="s">
        <v>483</v>
      </c>
      <c r="E3744" t="s">
        <v>36</v>
      </c>
      <c r="F3744" t="s">
        <v>41</v>
      </c>
      <c r="G3744" t="s">
        <v>37</v>
      </c>
      <c r="H3744" s="2">
        <v>42521</v>
      </c>
      <c r="I3744">
        <v>14.3125</v>
      </c>
      <c r="J3744">
        <v>21</v>
      </c>
      <c r="K3744">
        <f t="shared" si="418"/>
        <v>4.3125</v>
      </c>
      <c r="L3744">
        <v>4</v>
      </c>
      <c r="M3744" t="s">
        <v>27</v>
      </c>
      <c r="N3744" t="s">
        <v>483</v>
      </c>
      <c r="O3744" t="s">
        <v>37</v>
      </c>
      <c r="P3744" t="s">
        <v>41</v>
      </c>
      <c r="Q3744" t="s">
        <v>491</v>
      </c>
    </row>
    <row r="3745" spans="1:17" x14ac:dyDescent="0.35">
      <c r="A3745" t="s">
        <v>15</v>
      </c>
      <c r="B3745" t="s">
        <v>16</v>
      </c>
      <c r="C3745" t="s">
        <v>17</v>
      </c>
      <c r="D3745" t="s">
        <v>483</v>
      </c>
      <c r="E3745" t="s">
        <v>36</v>
      </c>
      <c r="F3745" t="s">
        <v>41</v>
      </c>
      <c r="G3745" t="s">
        <v>37</v>
      </c>
      <c r="H3745" s="2">
        <v>42524</v>
      </c>
      <c r="I3745">
        <v>15.53333333333333</v>
      </c>
      <c r="J3745">
        <v>24</v>
      </c>
      <c r="K3745">
        <f t="shared" si="418"/>
        <v>5.5333333333333297</v>
      </c>
      <c r="L3745">
        <v>6</v>
      </c>
      <c r="M3745" t="s">
        <v>40</v>
      </c>
      <c r="N3745" t="s">
        <v>483</v>
      </c>
      <c r="O3745" t="s">
        <v>37</v>
      </c>
      <c r="P3745" t="s">
        <v>41</v>
      </c>
      <c r="Q3745" t="s">
        <v>491</v>
      </c>
    </row>
    <row r="3746" spans="1:17" x14ac:dyDescent="0.35">
      <c r="A3746" t="s">
        <v>15</v>
      </c>
      <c r="B3746" t="s">
        <v>16</v>
      </c>
      <c r="C3746" t="s">
        <v>17</v>
      </c>
      <c r="D3746" t="s">
        <v>483</v>
      </c>
      <c r="E3746" t="s">
        <v>36</v>
      </c>
      <c r="F3746" t="s">
        <v>41</v>
      </c>
      <c r="G3746" t="s">
        <v>37</v>
      </c>
      <c r="H3746" s="2">
        <v>42535</v>
      </c>
      <c r="I3746">
        <v>17.375</v>
      </c>
      <c r="J3746">
        <v>35</v>
      </c>
      <c r="K3746">
        <f t="shared" si="418"/>
        <v>7.375</v>
      </c>
      <c r="L3746">
        <v>7</v>
      </c>
      <c r="M3746" t="s">
        <v>29</v>
      </c>
      <c r="N3746" t="s">
        <v>483</v>
      </c>
      <c r="O3746" t="s">
        <v>37</v>
      </c>
      <c r="P3746" t="s">
        <v>41</v>
      </c>
      <c r="Q3746" t="s">
        <v>491</v>
      </c>
    </row>
    <row r="3747" spans="1:17" hidden="1" x14ac:dyDescent="0.35">
      <c r="A3747" t="s">
        <v>15</v>
      </c>
      <c r="B3747" t="s">
        <v>16</v>
      </c>
      <c r="C3747" t="s">
        <v>17</v>
      </c>
      <c r="D3747" t="s">
        <v>483</v>
      </c>
      <c r="E3747" t="s">
        <v>36</v>
      </c>
      <c r="F3747" t="s">
        <v>41</v>
      </c>
      <c r="G3747" t="s">
        <v>37</v>
      </c>
      <c r="H3747" s="2">
        <v>42538</v>
      </c>
      <c r="I3747">
        <v>30</v>
      </c>
      <c r="J3747">
        <v>38</v>
      </c>
      <c r="L3747">
        <v>0</v>
      </c>
      <c r="M3747" t="s">
        <v>30</v>
      </c>
      <c r="N3747" t="s">
        <v>483</v>
      </c>
      <c r="O3747" t="s">
        <v>37</v>
      </c>
      <c r="P3747" t="s">
        <v>41</v>
      </c>
      <c r="Q3747" t="s">
        <v>491</v>
      </c>
    </row>
    <row r="3748" spans="1:17" hidden="1" x14ac:dyDescent="0.35">
      <c r="A3748" t="s">
        <v>15</v>
      </c>
      <c r="B3748" t="s">
        <v>16</v>
      </c>
      <c r="C3748" t="s">
        <v>17</v>
      </c>
      <c r="D3748" t="s">
        <v>483</v>
      </c>
      <c r="E3748" t="s">
        <v>36</v>
      </c>
      <c r="F3748" t="s">
        <v>41</v>
      </c>
      <c r="G3748" t="s">
        <v>37</v>
      </c>
      <c r="H3748" s="2">
        <v>42543</v>
      </c>
      <c r="I3748">
        <v>50</v>
      </c>
      <c r="J3748">
        <v>43</v>
      </c>
      <c r="L3748">
        <v>0</v>
      </c>
      <c r="M3748" t="s">
        <v>31</v>
      </c>
      <c r="N3748" t="s">
        <v>483</v>
      </c>
      <c r="O3748" t="s">
        <v>37</v>
      </c>
      <c r="P3748" t="s">
        <v>41</v>
      </c>
      <c r="Q3748" t="s">
        <v>491</v>
      </c>
    </row>
    <row r="3749" spans="1:17" hidden="1" x14ac:dyDescent="0.35">
      <c r="A3749" t="s">
        <v>15</v>
      </c>
      <c r="B3749" t="s">
        <v>16</v>
      </c>
      <c r="C3749" t="s">
        <v>17</v>
      </c>
      <c r="D3749" t="s">
        <v>483</v>
      </c>
      <c r="E3749" t="s">
        <v>36</v>
      </c>
      <c r="F3749" t="s">
        <v>41</v>
      </c>
      <c r="G3749" t="s">
        <v>37</v>
      </c>
      <c r="H3749" s="2">
        <v>42566</v>
      </c>
      <c r="I3749">
        <v>60</v>
      </c>
      <c r="J3749">
        <v>66</v>
      </c>
      <c r="L3749">
        <v>0</v>
      </c>
      <c r="M3749" t="s">
        <v>32</v>
      </c>
      <c r="N3749" t="s">
        <v>483</v>
      </c>
      <c r="O3749" t="s">
        <v>37</v>
      </c>
      <c r="P3749" t="s">
        <v>41</v>
      </c>
      <c r="Q3749" t="s">
        <v>491</v>
      </c>
    </row>
    <row r="3750" spans="1:17" hidden="1" x14ac:dyDescent="0.35">
      <c r="A3750" t="s">
        <v>15</v>
      </c>
      <c r="B3750" t="s">
        <v>16</v>
      </c>
      <c r="C3750" t="s">
        <v>17</v>
      </c>
      <c r="D3750" t="s">
        <v>483</v>
      </c>
      <c r="E3750" t="s">
        <v>36</v>
      </c>
      <c r="F3750" t="s">
        <v>43</v>
      </c>
      <c r="G3750" t="s">
        <v>37</v>
      </c>
      <c r="H3750" s="2">
        <v>42510</v>
      </c>
      <c r="I3750">
        <v>10</v>
      </c>
      <c r="J3750">
        <v>10</v>
      </c>
      <c r="L3750">
        <v>0</v>
      </c>
      <c r="M3750" t="s">
        <v>22</v>
      </c>
      <c r="N3750" t="s">
        <v>483</v>
      </c>
      <c r="O3750" t="s">
        <v>37</v>
      </c>
      <c r="P3750" t="s">
        <v>43</v>
      </c>
      <c r="Q3750" t="s">
        <v>492</v>
      </c>
    </row>
    <row r="3751" spans="1:17" x14ac:dyDescent="0.35">
      <c r="A3751" t="s">
        <v>15</v>
      </c>
      <c r="B3751" t="s">
        <v>16</v>
      </c>
      <c r="C3751" t="s">
        <v>17</v>
      </c>
      <c r="D3751" t="s">
        <v>483</v>
      </c>
      <c r="E3751" t="s">
        <v>36</v>
      </c>
      <c r="F3751" t="s">
        <v>43</v>
      </c>
      <c r="G3751" t="s">
        <v>37</v>
      </c>
      <c r="H3751" s="2">
        <v>42510</v>
      </c>
      <c r="I3751">
        <v>10</v>
      </c>
      <c r="J3751">
        <v>10</v>
      </c>
      <c r="K3751">
        <f t="shared" ref="K3751:K3756" si="419">I3751-10</f>
        <v>0</v>
      </c>
      <c r="L3751">
        <v>0</v>
      </c>
      <c r="M3751" t="s">
        <v>25</v>
      </c>
      <c r="N3751" t="s">
        <v>483</v>
      </c>
      <c r="O3751" t="s">
        <v>37</v>
      </c>
      <c r="P3751" t="s">
        <v>43</v>
      </c>
      <c r="Q3751" t="s">
        <v>492</v>
      </c>
    </row>
    <row r="3752" spans="1:17" x14ac:dyDescent="0.35">
      <c r="A3752" t="s">
        <v>15</v>
      </c>
      <c r="B3752" t="s">
        <v>16</v>
      </c>
      <c r="C3752" t="s">
        <v>17</v>
      </c>
      <c r="D3752" t="s">
        <v>483</v>
      </c>
      <c r="E3752" t="s">
        <v>36</v>
      </c>
      <c r="F3752" t="s">
        <v>43</v>
      </c>
      <c r="G3752" t="s">
        <v>37</v>
      </c>
      <c r="H3752" s="2">
        <v>42514</v>
      </c>
      <c r="I3752">
        <v>12.5</v>
      </c>
      <c r="J3752">
        <v>14</v>
      </c>
      <c r="K3752">
        <f t="shared" si="419"/>
        <v>2.5</v>
      </c>
      <c r="L3752">
        <v>2</v>
      </c>
      <c r="M3752" t="s">
        <v>26</v>
      </c>
      <c r="N3752" t="s">
        <v>483</v>
      </c>
      <c r="O3752" t="s">
        <v>37</v>
      </c>
      <c r="P3752" t="s">
        <v>43</v>
      </c>
      <c r="Q3752" t="s">
        <v>492</v>
      </c>
    </row>
    <row r="3753" spans="1:17" x14ac:dyDescent="0.35">
      <c r="A3753" t="s">
        <v>15</v>
      </c>
      <c r="B3753" t="s">
        <v>16</v>
      </c>
      <c r="C3753" t="s">
        <v>17</v>
      </c>
      <c r="D3753" t="s">
        <v>483</v>
      </c>
      <c r="E3753" t="s">
        <v>36</v>
      </c>
      <c r="F3753" t="s">
        <v>43</v>
      </c>
      <c r="G3753" t="s">
        <v>37</v>
      </c>
      <c r="H3753" s="2">
        <v>42517</v>
      </c>
      <c r="I3753">
        <v>13.125</v>
      </c>
      <c r="J3753">
        <v>17</v>
      </c>
      <c r="K3753">
        <f t="shared" si="419"/>
        <v>3.125</v>
      </c>
      <c r="L3753">
        <v>3</v>
      </c>
      <c r="M3753" t="s">
        <v>39</v>
      </c>
      <c r="N3753" t="s">
        <v>483</v>
      </c>
      <c r="O3753" t="s">
        <v>37</v>
      </c>
      <c r="P3753" t="s">
        <v>43</v>
      </c>
      <c r="Q3753" t="s">
        <v>492</v>
      </c>
    </row>
    <row r="3754" spans="1:17" x14ac:dyDescent="0.35">
      <c r="A3754" t="s">
        <v>15</v>
      </c>
      <c r="B3754" t="s">
        <v>16</v>
      </c>
      <c r="C3754" t="s">
        <v>17</v>
      </c>
      <c r="D3754" t="s">
        <v>483</v>
      </c>
      <c r="E3754" t="s">
        <v>36</v>
      </c>
      <c r="F3754" t="s">
        <v>43</v>
      </c>
      <c r="G3754" t="s">
        <v>37</v>
      </c>
      <c r="H3754" s="2">
        <v>42521</v>
      </c>
      <c r="I3754">
        <v>14.125</v>
      </c>
      <c r="J3754">
        <v>21</v>
      </c>
      <c r="K3754">
        <f t="shared" si="419"/>
        <v>4.125</v>
      </c>
      <c r="L3754">
        <v>4</v>
      </c>
      <c r="M3754" t="s">
        <v>27</v>
      </c>
      <c r="N3754" t="s">
        <v>483</v>
      </c>
      <c r="O3754" t="s">
        <v>37</v>
      </c>
      <c r="P3754" t="s">
        <v>43</v>
      </c>
      <c r="Q3754" t="s">
        <v>492</v>
      </c>
    </row>
    <row r="3755" spans="1:17" x14ac:dyDescent="0.35">
      <c r="A3755" t="s">
        <v>15</v>
      </c>
      <c r="B3755" t="s">
        <v>16</v>
      </c>
      <c r="C3755" t="s">
        <v>17</v>
      </c>
      <c r="D3755" t="s">
        <v>483</v>
      </c>
      <c r="E3755" t="s">
        <v>36</v>
      </c>
      <c r="F3755" t="s">
        <v>43</v>
      </c>
      <c r="G3755" t="s">
        <v>37</v>
      </c>
      <c r="H3755" s="2">
        <v>42524</v>
      </c>
      <c r="I3755">
        <v>15.125</v>
      </c>
      <c r="J3755">
        <v>24</v>
      </c>
      <c r="K3755">
        <f t="shared" si="419"/>
        <v>5.125</v>
      </c>
      <c r="L3755">
        <v>5</v>
      </c>
      <c r="M3755" t="s">
        <v>28</v>
      </c>
      <c r="N3755" t="s">
        <v>483</v>
      </c>
      <c r="O3755" t="s">
        <v>37</v>
      </c>
      <c r="P3755" t="s">
        <v>43</v>
      </c>
      <c r="Q3755" t="s">
        <v>492</v>
      </c>
    </row>
    <row r="3756" spans="1:17" x14ac:dyDescent="0.35">
      <c r="A3756" t="s">
        <v>15</v>
      </c>
      <c r="B3756" t="s">
        <v>16</v>
      </c>
      <c r="C3756" t="s">
        <v>17</v>
      </c>
      <c r="D3756" t="s">
        <v>483</v>
      </c>
      <c r="E3756" t="s">
        <v>36</v>
      </c>
      <c r="F3756" t="s">
        <v>43</v>
      </c>
      <c r="G3756" t="s">
        <v>37</v>
      </c>
      <c r="H3756" s="2">
        <v>42528</v>
      </c>
      <c r="I3756">
        <v>15.875</v>
      </c>
      <c r="J3756">
        <v>28</v>
      </c>
      <c r="K3756">
        <f t="shared" si="419"/>
        <v>5.875</v>
      </c>
      <c r="L3756">
        <v>6</v>
      </c>
      <c r="M3756" t="s">
        <v>40</v>
      </c>
      <c r="N3756" t="s">
        <v>483</v>
      </c>
      <c r="O3756" t="s">
        <v>37</v>
      </c>
      <c r="P3756" t="s">
        <v>43</v>
      </c>
      <c r="Q3756" t="s">
        <v>492</v>
      </c>
    </row>
    <row r="3757" spans="1:17" hidden="1" x14ac:dyDescent="0.35">
      <c r="A3757" t="s">
        <v>15</v>
      </c>
      <c r="B3757" t="s">
        <v>16</v>
      </c>
      <c r="C3757" t="s">
        <v>17</v>
      </c>
      <c r="D3757" t="s">
        <v>483</v>
      </c>
      <c r="E3757" t="s">
        <v>36</v>
      </c>
      <c r="F3757" t="s">
        <v>43</v>
      </c>
      <c r="G3757" t="s">
        <v>37</v>
      </c>
      <c r="H3757" s="2">
        <v>42531</v>
      </c>
      <c r="I3757">
        <v>30</v>
      </c>
      <c r="J3757">
        <v>31</v>
      </c>
      <c r="L3757">
        <v>0</v>
      </c>
      <c r="M3757" t="s">
        <v>30</v>
      </c>
      <c r="N3757" t="s">
        <v>483</v>
      </c>
      <c r="O3757" t="s">
        <v>37</v>
      </c>
      <c r="P3757" t="s">
        <v>43</v>
      </c>
      <c r="Q3757" t="s">
        <v>492</v>
      </c>
    </row>
    <row r="3758" spans="1:17" hidden="1" x14ac:dyDescent="0.35">
      <c r="A3758" t="s">
        <v>15</v>
      </c>
      <c r="B3758" t="s">
        <v>16</v>
      </c>
      <c r="C3758" t="s">
        <v>17</v>
      </c>
      <c r="D3758" t="s">
        <v>483</v>
      </c>
      <c r="E3758" t="s">
        <v>36</v>
      </c>
      <c r="F3758" t="s">
        <v>43</v>
      </c>
      <c r="G3758" t="s">
        <v>37</v>
      </c>
      <c r="H3758" s="2">
        <v>42543</v>
      </c>
      <c r="I3758">
        <v>52</v>
      </c>
      <c r="J3758">
        <v>43</v>
      </c>
      <c r="L3758">
        <v>0</v>
      </c>
      <c r="M3758" t="s">
        <v>31</v>
      </c>
      <c r="N3758" t="s">
        <v>483</v>
      </c>
      <c r="O3758" t="s">
        <v>37</v>
      </c>
      <c r="P3758" t="s">
        <v>43</v>
      </c>
      <c r="Q3758" t="s">
        <v>492</v>
      </c>
    </row>
    <row r="3759" spans="1:17" hidden="1" x14ac:dyDescent="0.35">
      <c r="A3759" t="s">
        <v>15</v>
      </c>
      <c r="B3759" t="s">
        <v>16</v>
      </c>
      <c r="C3759" t="s">
        <v>17</v>
      </c>
      <c r="D3759" t="s">
        <v>483</v>
      </c>
      <c r="E3759" t="s">
        <v>36</v>
      </c>
      <c r="F3759" t="s">
        <v>43</v>
      </c>
      <c r="G3759" t="s">
        <v>37</v>
      </c>
      <c r="H3759" s="2">
        <v>42563</v>
      </c>
      <c r="I3759">
        <v>60</v>
      </c>
      <c r="J3759">
        <v>63</v>
      </c>
      <c r="L3759">
        <v>0</v>
      </c>
      <c r="M3759" t="s">
        <v>32</v>
      </c>
      <c r="N3759" t="s">
        <v>483</v>
      </c>
      <c r="O3759" t="s">
        <v>37</v>
      </c>
      <c r="P3759" t="s">
        <v>43</v>
      </c>
      <c r="Q3759" t="s">
        <v>492</v>
      </c>
    </row>
    <row r="3760" spans="1:17" hidden="1" x14ac:dyDescent="0.35">
      <c r="A3760" t="s">
        <v>15</v>
      </c>
      <c r="B3760" t="s">
        <v>16</v>
      </c>
      <c r="C3760" t="s">
        <v>17</v>
      </c>
      <c r="D3760" t="s">
        <v>483</v>
      </c>
      <c r="E3760" t="s">
        <v>45</v>
      </c>
      <c r="F3760" t="s">
        <v>20</v>
      </c>
      <c r="G3760" t="s">
        <v>46</v>
      </c>
      <c r="H3760" s="2">
        <v>42517</v>
      </c>
      <c r="I3760">
        <v>10</v>
      </c>
      <c r="J3760">
        <v>7</v>
      </c>
      <c r="L3760">
        <v>0</v>
      </c>
      <c r="M3760" t="s">
        <v>22</v>
      </c>
      <c r="N3760" t="s">
        <v>483</v>
      </c>
      <c r="O3760" t="s">
        <v>46</v>
      </c>
      <c r="P3760" t="s">
        <v>23</v>
      </c>
      <c r="Q3760" t="s">
        <v>493</v>
      </c>
    </row>
    <row r="3761" spans="1:17" x14ac:dyDescent="0.35">
      <c r="A3761" t="s">
        <v>15</v>
      </c>
      <c r="B3761" t="s">
        <v>16</v>
      </c>
      <c r="C3761" t="s">
        <v>17</v>
      </c>
      <c r="D3761" t="s">
        <v>483</v>
      </c>
      <c r="E3761" t="s">
        <v>45</v>
      </c>
      <c r="F3761" t="s">
        <v>20</v>
      </c>
      <c r="G3761" t="s">
        <v>46</v>
      </c>
      <c r="H3761" s="2">
        <v>42521</v>
      </c>
      <c r="I3761">
        <v>10</v>
      </c>
      <c r="J3761">
        <v>11</v>
      </c>
      <c r="K3761">
        <f t="shared" ref="K3761:K3766" si="420">I3761-10</f>
        <v>0</v>
      </c>
      <c r="L3761">
        <v>0</v>
      </c>
      <c r="M3761" t="s">
        <v>25</v>
      </c>
      <c r="N3761" t="s">
        <v>483</v>
      </c>
      <c r="O3761" t="s">
        <v>46</v>
      </c>
      <c r="P3761" t="s">
        <v>23</v>
      </c>
      <c r="Q3761" t="s">
        <v>493</v>
      </c>
    </row>
    <row r="3762" spans="1:17" x14ac:dyDescent="0.35">
      <c r="A3762" t="s">
        <v>15</v>
      </c>
      <c r="B3762" t="s">
        <v>16</v>
      </c>
      <c r="C3762" t="s">
        <v>17</v>
      </c>
      <c r="D3762" t="s">
        <v>483</v>
      </c>
      <c r="E3762" t="s">
        <v>45</v>
      </c>
      <c r="F3762" t="s">
        <v>20</v>
      </c>
      <c r="G3762" t="s">
        <v>46</v>
      </c>
      <c r="H3762" s="2">
        <v>42524</v>
      </c>
      <c r="I3762">
        <v>11.3125</v>
      </c>
      <c r="J3762">
        <v>14</v>
      </c>
      <c r="K3762">
        <f t="shared" si="420"/>
        <v>1.3125</v>
      </c>
      <c r="L3762">
        <v>1</v>
      </c>
      <c r="M3762" t="s">
        <v>48</v>
      </c>
      <c r="N3762" t="s">
        <v>483</v>
      </c>
      <c r="O3762" t="s">
        <v>46</v>
      </c>
      <c r="P3762" t="s">
        <v>23</v>
      </c>
      <c r="Q3762" t="s">
        <v>493</v>
      </c>
    </row>
    <row r="3763" spans="1:17" x14ac:dyDescent="0.35">
      <c r="A3763" t="s">
        <v>15</v>
      </c>
      <c r="B3763" t="s">
        <v>16</v>
      </c>
      <c r="C3763" t="s">
        <v>17</v>
      </c>
      <c r="D3763" t="s">
        <v>483</v>
      </c>
      <c r="E3763" t="s">
        <v>45</v>
      </c>
      <c r="F3763" t="s">
        <v>20</v>
      </c>
      <c r="G3763" t="s">
        <v>46</v>
      </c>
      <c r="H3763" s="2">
        <v>42528</v>
      </c>
      <c r="I3763">
        <v>13.25</v>
      </c>
      <c r="J3763">
        <v>18</v>
      </c>
      <c r="K3763">
        <f t="shared" si="420"/>
        <v>3.25</v>
      </c>
      <c r="L3763">
        <v>3</v>
      </c>
      <c r="M3763" t="s">
        <v>39</v>
      </c>
      <c r="N3763" t="s">
        <v>483</v>
      </c>
      <c r="O3763" t="s">
        <v>46</v>
      </c>
      <c r="P3763" t="s">
        <v>23</v>
      </c>
      <c r="Q3763" t="s">
        <v>493</v>
      </c>
    </row>
    <row r="3764" spans="1:17" x14ac:dyDescent="0.35">
      <c r="A3764" t="s">
        <v>15</v>
      </c>
      <c r="B3764" t="s">
        <v>16</v>
      </c>
      <c r="C3764" t="s">
        <v>17</v>
      </c>
      <c r="D3764" t="s">
        <v>483</v>
      </c>
      <c r="E3764" t="s">
        <v>45</v>
      </c>
      <c r="F3764" t="s">
        <v>20</v>
      </c>
      <c r="G3764" t="s">
        <v>46</v>
      </c>
      <c r="H3764" s="2">
        <v>42531</v>
      </c>
      <c r="I3764">
        <v>14.125</v>
      </c>
      <c r="J3764">
        <v>21</v>
      </c>
      <c r="K3764">
        <f t="shared" si="420"/>
        <v>4.125</v>
      </c>
      <c r="L3764">
        <v>4</v>
      </c>
      <c r="M3764" t="s">
        <v>27</v>
      </c>
      <c r="N3764" t="s">
        <v>483</v>
      </c>
      <c r="O3764" t="s">
        <v>46</v>
      </c>
      <c r="P3764" t="s">
        <v>23</v>
      </c>
      <c r="Q3764" t="s">
        <v>493</v>
      </c>
    </row>
    <row r="3765" spans="1:17" x14ac:dyDescent="0.35">
      <c r="A3765" t="s">
        <v>15</v>
      </c>
      <c r="B3765" t="s">
        <v>16</v>
      </c>
      <c r="C3765" t="s">
        <v>17</v>
      </c>
      <c r="D3765" t="s">
        <v>483</v>
      </c>
      <c r="E3765" t="s">
        <v>45</v>
      </c>
      <c r="F3765" t="s">
        <v>20</v>
      </c>
      <c r="G3765" t="s">
        <v>46</v>
      </c>
      <c r="H3765" s="2">
        <v>42535</v>
      </c>
      <c r="I3765">
        <v>15</v>
      </c>
      <c r="J3765">
        <v>25</v>
      </c>
      <c r="K3765">
        <f t="shared" si="420"/>
        <v>5</v>
      </c>
      <c r="L3765">
        <v>5</v>
      </c>
      <c r="M3765" t="s">
        <v>28</v>
      </c>
      <c r="N3765" t="s">
        <v>483</v>
      </c>
      <c r="O3765" t="s">
        <v>46</v>
      </c>
      <c r="P3765" t="s">
        <v>23</v>
      </c>
      <c r="Q3765" t="s">
        <v>493</v>
      </c>
    </row>
    <row r="3766" spans="1:17" x14ac:dyDescent="0.35">
      <c r="A3766" t="s">
        <v>15</v>
      </c>
      <c r="B3766" t="s">
        <v>16</v>
      </c>
      <c r="C3766" t="s">
        <v>17</v>
      </c>
      <c r="D3766" t="s">
        <v>483</v>
      </c>
      <c r="E3766" t="s">
        <v>45</v>
      </c>
      <c r="F3766" t="s">
        <v>20</v>
      </c>
      <c r="G3766" t="s">
        <v>46</v>
      </c>
      <c r="H3766" s="2">
        <v>42543</v>
      </c>
      <c r="I3766">
        <v>16.8125</v>
      </c>
      <c r="J3766">
        <v>33</v>
      </c>
      <c r="K3766">
        <f t="shared" si="420"/>
        <v>6.8125</v>
      </c>
      <c r="L3766">
        <v>7</v>
      </c>
      <c r="M3766" t="s">
        <v>29</v>
      </c>
      <c r="N3766" t="s">
        <v>483</v>
      </c>
      <c r="O3766" t="s">
        <v>46</v>
      </c>
      <c r="P3766" t="s">
        <v>23</v>
      </c>
      <c r="Q3766" t="s">
        <v>493</v>
      </c>
    </row>
    <row r="3767" spans="1:17" hidden="1" x14ac:dyDescent="0.35">
      <c r="A3767" t="s">
        <v>15</v>
      </c>
      <c r="B3767" t="s">
        <v>16</v>
      </c>
      <c r="C3767" t="s">
        <v>17</v>
      </c>
      <c r="D3767" t="s">
        <v>483</v>
      </c>
      <c r="E3767" t="s">
        <v>45</v>
      </c>
      <c r="F3767" t="s">
        <v>20</v>
      </c>
      <c r="G3767" t="s">
        <v>46</v>
      </c>
      <c r="H3767" s="2">
        <v>42549</v>
      </c>
      <c r="I3767">
        <v>30</v>
      </c>
      <c r="J3767">
        <v>39</v>
      </c>
      <c r="L3767">
        <v>0</v>
      </c>
      <c r="M3767" t="s">
        <v>30</v>
      </c>
      <c r="N3767" t="s">
        <v>483</v>
      </c>
      <c r="O3767" t="s">
        <v>46</v>
      </c>
      <c r="P3767" t="s">
        <v>23</v>
      </c>
      <c r="Q3767" t="s">
        <v>493</v>
      </c>
    </row>
    <row r="3768" spans="1:17" hidden="1" x14ac:dyDescent="0.35">
      <c r="A3768" t="s">
        <v>15</v>
      </c>
      <c r="B3768" t="s">
        <v>16</v>
      </c>
      <c r="C3768" t="s">
        <v>17</v>
      </c>
      <c r="D3768" t="s">
        <v>483</v>
      </c>
      <c r="E3768" t="s">
        <v>45</v>
      </c>
      <c r="F3768" t="s">
        <v>20</v>
      </c>
      <c r="G3768" t="s">
        <v>46</v>
      </c>
      <c r="H3768" s="2">
        <v>42558</v>
      </c>
      <c r="I3768">
        <v>50</v>
      </c>
      <c r="J3768">
        <v>48</v>
      </c>
      <c r="L3768">
        <v>0</v>
      </c>
      <c r="M3768" t="s">
        <v>31</v>
      </c>
      <c r="N3768" t="s">
        <v>483</v>
      </c>
      <c r="O3768" t="s">
        <v>46</v>
      </c>
      <c r="P3768" t="s">
        <v>23</v>
      </c>
      <c r="Q3768" t="s">
        <v>493</v>
      </c>
    </row>
    <row r="3769" spans="1:17" hidden="1" x14ac:dyDescent="0.35">
      <c r="A3769" t="s">
        <v>15</v>
      </c>
      <c r="B3769" t="s">
        <v>16</v>
      </c>
      <c r="C3769" t="s">
        <v>17</v>
      </c>
      <c r="D3769" t="s">
        <v>483</v>
      </c>
      <c r="E3769" t="s">
        <v>45</v>
      </c>
      <c r="F3769" t="s">
        <v>20</v>
      </c>
      <c r="G3769" t="s">
        <v>46</v>
      </c>
      <c r="H3769" s="2">
        <v>42577</v>
      </c>
      <c r="I3769">
        <v>60</v>
      </c>
      <c r="J3769">
        <v>67</v>
      </c>
      <c r="L3769">
        <v>0</v>
      </c>
      <c r="M3769" t="s">
        <v>32</v>
      </c>
      <c r="N3769" t="s">
        <v>483</v>
      </c>
      <c r="O3769" t="s">
        <v>46</v>
      </c>
      <c r="P3769" t="s">
        <v>23</v>
      </c>
      <c r="Q3769" t="s">
        <v>493</v>
      </c>
    </row>
    <row r="3770" spans="1:17" hidden="1" x14ac:dyDescent="0.35">
      <c r="A3770" t="s">
        <v>95</v>
      </c>
      <c r="B3770" t="s">
        <v>96</v>
      </c>
      <c r="C3770" t="s">
        <v>17</v>
      </c>
      <c r="D3770" t="s">
        <v>494</v>
      </c>
      <c r="E3770" t="s">
        <v>19</v>
      </c>
      <c r="F3770" t="s">
        <v>20</v>
      </c>
      <c r="G3770" t="s">
        <v>98</v>
      </c>
      <c r="H3770" s="2">
        <v>42866</v>
      </c>
      <c r="I3770">
        <v>10</v>
      </c>
      <c r="J3770">
        <v>7</v>
      </c>
      <c r="L3770">
        <v>0</v>
      </c>
      <c r="M3770" t="s">
        <v>22</v>
      </c>
      <c r="N3770" t="s">
        <v>494</v>
      </c>
      <c r="O3770" t="s">
        <v>98</v>
      </c>
      <c r="P3770" t="s">
        <v>23</v>
      </c>
      <c r="Q3770" t="s">
        <v>495</v>
      </c>
    </row>
    <row r="3771" spans="1:17" x14ac:dyDescent="0.35">
      <c r="A3771" t="s">
        <v>95</v>
      </c>
      <c r="B3771" t="s">
        <v>96</v>
      </c>
      <c r="C3771" t="s">
        <v>17</v>
      </c>
      <c r="D3771" t="s">
        <v>494</v>
      </c>
      <c r="E3771" t="s">
        <v>19</v>
      </c>
      <c r="F3771" t="s">
        <v>20</v>
      </c>
      <c r="G3771" t="s">
        <v>98</v>
      </c>
      <c r="H3771" s="2">
        <v>42866</v>
      </c>
      <c r="I3771">
        <v>10</v>
      </c>
      <c r="J3771">
        <v>7</v>
      </c>
      <c r="K3771">
        <f t="shared" ref="K3771:K3776" si="421">I3771-10</f>
        <v>0</v>
      </c>
      <c r="L3771">
        <v>0</v>
      </c>
      <c r="M3771" t="s">
        <v>25</v>
      </c>
      <c r="N3771" t="s">
        <v>494</v>
      </c>
      <c r="O3771" t="s">
        <v>98</v>
      </c>
      <c r="P3771" t="s">
        <v>23</v>
      </c>
      <c r="Q3771" t="s">
        <v>495</v>
      </c>
    </row>
    <row r="3772" spans="1:17" x14ac:dyDescent="0.35">
      <c r="A3772" t="s">
        <v>95</v>
      </c>
      <c r="B3772" t="s">
        <v>96</v>
      </c>
      <c r="C3772" t="s">
        <v>17</v>
      </c>
      <c r="D3772" t="s">
        <v>494</v>
      </c>
      <c r="E3772" t="s">
        <v>19</v>
      </c>
      <c r="F3772" t="s">
        <v>20</v>
      </c>
      <c r="G3772" t="s">
        <v>98</v>
      </c>
      <c r="H3772" s="2">
        <v>42872</v>
      </c>
      <c r="I3772">
        <v>11</v>
      </c>
      <c r="J3772">
        <v>13</v>
      </c>
      <c r="K3772">
        <f t="shared" si="421"/>
        <v>1</v>
      </c>
      <c r="L3772">
        <v>1</v>
      </c>
      <c r="M3772" t="s">
        <v>48</v>
      </c>
      <c r="N3772" t="s">
        <v>494</v>
      </c>
      <c r="O3772" t="s">
        <v>98</v>
      </c>
      <c r="P3772" t="s">
        <v>23</v>
      </c>
      <c r="Q3772" t="s">
        <v>495</v>
      </c>
    </row>
    <row r="3773" spans="1:17" x14ac:dyDescent="0.35">
      <c r="A3773" t="s">
        <v>95</v>
      </c>
      <c r="B3773" t="s">
        <v>96</v>
      </c>
      <c r="C3773" t="s">
        <v>17</v>
      </c>
      <c r="D3773" t="s">
        <v>494</v>
      </c>
      <c r="E3773" t="s">
        <v>19</v>
      </c>
      <c r="F3773" t="s">
        <v>20</v>
      </c>
      <c r="G3773" t="s">
        <v>98</v>
      </c>
      <c r="H3773" s="2">
        <v>42874</v>
      </c>
      <c r="I3773">
        <v>12</v>
      </c>
      <c r="J3773">
        <v>15</v>
      </c>
      <c r="K3773">
        <f t="shared" si="421"/>
        <v>2</v>
      </c>
      <c r="L3773">
        <v>2</v>
      </c>
      <c r="M3773" t="s">
        <v>26</v>
      </c>
      <c r="N3773" t="s">
        <v>494</v>
      </c>
      <c r="O3773" t="s">
        <v>98</v>
      </c>
      <c r="P3773" t="s">
        <v>23</v>
      </c>
      <c r="Q3773" t="s">
        <v>495</v>
      </c>
    </row>
    <row r="3774" spans="1:17" x14ac:dyDescent="0.35">
      <c r="A3774" t="s">
        <v>95</v>
      </c>
      <c r="B3774" t="s">
        <v>96</v>
      </c>
      <c r="C3774" t="s">
        <v>17</v>
      </c>
      <c r="D3774" t="s">
        <v>494</v>
      </c>
      <c r="E3774" t="s">
        <v>19</v>
      </c>
      <c r="F3774" t="s">
        <v>20</v>
      </c>
      <c r="G3774" t="s">
        <v>98</v>
      </c>
      <c r="H3774" s="2">
        <v>42881</v>
      </c>
      <c r="I3774">
        <v>13.6875</v>
      </c>
      <c r="J3774">
        <v>22</v>
      </c>
      <c r="K3774">
        <f t="shared" si="421"/>
        <v>3.6875</v>
      </c>
      <c r="L3774">
        <v>4</v>
      </c>
      <c r="M3774" t="s">
        <v>27</v>
      </c>
      <c r="N3774" t="s">
        <v>494</v>
      </c>
      <c r="O3774" t="s">
        <v>98</v>
      </c>
      <c r="P3774" t="s">
        <v>23</v>
      </c>
      <c r="Q3774" t="s">
        <v>495</v>
      </c>
    </row>
    <row r="3775" spans="1:17" x14ac:dyDescent="0.35">
      <c r="A3775" t="s">
        <v>95</v>
      </c>
      <c r="B3775" t="s">
        <v>96</v>
      </c>
      <c r="C3775" t="s">
        <v>17</v>
      </c>
      <c r="D3775" t="s">
        <v>494</v>
      </c>
      <c r="E3775" t="s">
        <v>19</v>
      </c>
      <c r="F3775" t="s">
        <v>20</v>
      </c>
      <c r="G3775" t="s">
        <v>98</v>
      </c>
      <c r="H3775" s="2">
        <v>42885</v>
      </c>
      <c r="I3775">
        <v>14.75</v>
      </c>
      <c r="J3775">
        <v>26</v>
      </c>
      <c r="K3775">
        <f t="shared" si="421"/>
        <v>4.75</v>
      </c>
      <c r="L3775">
        <v>5</v>
      </c>
      <c r="M3775" t="s">
        <v>28</v>
      </c>
      <c r="N3775" t="s">
        <v>494</v>
      </c>
      <c r="O3775" t="s">
        <v>98</v>
      </c>
      <c r="P3775" t="s">
        <v>23</v>
      </c>
      <c r="Q3775" t="s">
        <v>495</v>
      </c>
    </row>
    <row r="3776" spans="1:17" x14ac:dyDescent="0.35">
      <c r="A3776" t="s">
        <v>95</v>
      </c>
      <c r="B3776" t="s">
        <v>96</v>
      </c>
      <c r="C3776" t="s">
        <v>17</v>
      </c>
      <c r="D3776" t="s">
        <v>494</v>
      </c>
      <c r="E3776" t="s">
        <v>19</v>
      </c>
      <c r="F3776" t="s">
        <v>20</v>
      </c>
      <c r="G3776" t="s">
        <v>98</v>
      </c>
      <c r="H3776" s="2">
        <v>42892</v>
      </c>
      <c r="I3776">
        <v>16.5</v>
      </c>
      <c r="J3776">
        <v>33</v>
      </c>
      <c r="K3776">
        <f t="shared" si="421"/>
        <v>6.5</v>
      </c>
      <c r="L3776">
        <v>6</v>
      </c>
      <c r="M3776" t="s">
        <v>40</v>
      </c>
      <c r="N3776" t="s">
        <v>494</v>
      </c>
      <c r="O3776" t="s">
        <v>98</v>
      </c>
      <c r="P3776" t="s">
        <v>23</v>
      </c>
      <c r="Q3776" t="s">
        <v>495</v>
      </c>
    </row>
    <row r="3777" spans="1:17" hidden="1" x14ac:dyDescent="0.35">
      <c r="A3777" t="s">
        <v>95</v>
      </c>
      <c r="B3777" t="s">
        <v>96</v>
      </c>
      <c r="C3777" t="s">
        <v>17</v>
      </c>
      <c r="D3777" t="s">
        <v>494</v>
      </c>
      <c r="E3777" t="s">
        <v>19</v>
      </c>
      <c r="F3777" t="s">
        <v>20</v>
      </c>
      <c r="G3777" t="s">
        <v>98</v>
      </c>
      <c r="H3777" s="2">
        <v>42895</v>
      </c>
      <c r="I3777">
        <v>30</v>
      </c>
      <c r="J3777">
        <v>36</v>
      </c>
      <c r="L3777">
        <v>0</v>
      </c>
      <c r="M3777" t="s">
        <v>30</v>
      </c>
      <c r="N3777" t="s">
        <v>494</v>
      </c>
      <c r="O3777" t="s">
        <v>98</v>
      </c>
      <c r="P3777" t="s">
        <v>23</v>
      </c>
      <c r="Q3777" t="s">
        <v>495</v>
      </c>
    </row>
    <row r="3778" spans="1:17" hidden="1" x14ac:dyDescent="0.35">
      <c r="A3778" t="s">
        <v>95</v>
      </c>
      <c r="B3778" t="s">
        <v>96</v>
      </c>
      <c r="C3778" t="s">
        <v>17</v>
      </c>
      <c r="D3778" t="s">
        <v>494</v>
      </c>
      <c r="E3778" t="s">
        <v>19</v>
      </c>
      <c r="F3778" t="s">
        <v>20</v>
      </c>
      <c r="G3778" t="s">
        <v>98</v>
      </c>
      <c r="H3778" s="2">
        <v>42937</v>
      </c>
      <c r="I3778">
        <v>51</v>
      </c>
      <c r="J3778">
        <v>78</v>
      </c>
      <c r="L3778">
        <v>0</v>
      </c>
      <c r="M3778" t="s">
        <v>31</v>
      </c>
      <c r="N3778" t="s">
        <v>494</v>
      </c>
      <c r="O3778" t="s">
        <v>98</v>
      </c>
      <c r="P3778" t="s">
        <v>23</v>
      </c>
      <c r="Q3778" t="s">
        <v>495</v>
      </c>
    </row>
    <row r="3779" spans="1:17" hidden="1" x14ac:dyDescent="0.35">
      <c r="A3779" t="s">
        <v>95</v>
      </c>
      <c r="B3779" t="s">
        <v>96</v>
      </c>
      <c r="C3779" t="s">
        <v>17</v>
      </c>
      <c r="D3779" t="s">
        <v>494</v>
      </c>
      <c r="E3779" t="s">
        <v>19</v>
      </c>
      <c r="F3779" t="s">
        <v>20</v>
      </c>
      <c r="G3779" t="s">
        <v>98</v>
      </c>
      <c r="H3779" s="2">
        <v>42972</v>
      </c>
      <c r="I3779">
        <v>60</v>
      </c>
      <c r="J3779">
        <v>113</v>
      </c>
      <c r="L3779">
        <v>0</v>
      </c>
      <c r="M3779" t="s">
        <v>32</v>
      </c>
      <c r="N3779" t="s">
        <v>494</v>
      </c>
      <c r="O3779" t="s">
        <v>98</v>
      </c>
      <c r="P3779" t="s">
        <v>23</v>
      </c>
      <c r="Q3779" t="s">
        <v>495</v>
      </c>
    </row>
    <row r="3780" spans="1:17" hidden="1" x14ac:dyDescent="0.35">
      <c r="A3780" t="s">
        <v>95</v>
      </c>
      <c r="B3780" t="s">
        <v>96</v>
      </c>
      <c r="C3780" t="s">
        <v>17</v>
      </c>
      <c r="D3780" t="s">
        <v>494</v>
      </c>
      <c r="E3780" t="s">
        <v>19</v>
      </c>
      <c r="F3780" t="s">
        <v>41</v>
      </c>
      <c r="G3780" t="s">
        <v>98</v>
      </c>
      <c r="H3780" s="2">
        <v>42866</v>
      </c>
      <c r="I3780">
        <v>10</v>
      </c>
      <c r="J3780">
        <v>7</v>
      </c>
      <c r="L3780">
        <v>0</v>
      </c>
      <c r="M3780" t="s">
        <v>22</v>
      </c>
      <c r="N3780" t="s">
        <v>494</v>
      </c>
      <c r="O3780" t="s">
        <v>98</v>
      </c>
      <c r="P3780" t="s">
        <v>41</v>
      </c>
      <c r="Q3780" t="s">
        <v>496</v>
      </c>
    </row>
    <row r="3781" spans="1:17" x14ac:dyDescent="0.35">
      <c r="A3781" t="s">
        <v>95</v>
      </c>
      <c r="B3781" t="s">
        <v>96</v>
      </c>
      <c r="C3781" t="s">
        <v>17</v>
      </c>
      <c r="D3781" t="s">
        <v>494</v>
      </c>
      <c r="E3781" t="s">
        <v>19</v>
      </c>
      <c r="F3781" t="s">
        <v>41</v>
      </c>
      <c r="G3781" t="s">
        <v>98</v>
      </c>
      <c r="H3781" s="2">
        <v>42866</v>
      </c>
      <c r="I3781">
        <v>10</v>
      </c>
      <c r="J3781">
        <v>7</v>
      </c>
      <c r="K3781">
        <f t="shared" ref="K3781:K3787" si="422">I3781-10</f>
        <v>0</v>
      </c>
      <c r="L3781">
        <v>0</v>
      </c>
      <c r="M3781" t="s">
        <v>25</v>
      </c>
      <c r="N3781" t="s">
        <v>494</v>
      </c>
      <c r="O3781" t="s">
        <v>98</v>
      </c>
      <c r="P3781" t="s">
        <v>41</v>
      </c>
      <c r="Q3781" t="s">
        <v>496</v>
      </c>
    </row>
    <row r="3782" spans="1:17" x14ac:dyDescent="0.35">
      <c r="A3782" t="s">
        <v>95</v>
      </c>
      <c r="B3782" t="s">
        <v>96</v>
      </c>
      <c r="C3782" t="s">
        <v>17</v>
      </c>
      <c r="D3782" t="s">
        <v>494</v>
      </c>
      <c r="E3782" t="s">
        <v>19</v>
      </c>
      <c r="F3782" t="s">
        <v>41</v>
      </c>
      <c r="G3782" t="s">
        <v>98</v>
      </c>
      <c r="H3782" s="2">
        <v>42872</v>
      </c>
      <c r="I3782">
        <v>11</v>
      </c>
      <c r="J3782">
        <v>13</v>
      </c>
      <c r="K3782">
        <f t="shared" si="422"/>
        <v>1</v>
      </c>
      <c r="L3782">
        <v>1</v>
      </c>
      <c r="M3782" t="s">
        <v>48</v>
      </c>
      <c r="N3782" t="s">
        <v>494</v>
      </c>
      <c r="O3782" t="s">
        <v>98</v>
      </c>
      <c r="P3782" t="s">
        <v>41</v>
      </c>
      <c r="Q3782" t="s">
        <v>496</v>
      </c>
    </row>
    <row r="3783" spans="1:17" x14ac:dyDescent="0.35">
      <c r="A3783" t="s">
        <v>95</v>
      </c>
      <c r="B3783" t="s">
        <v>96</v>
      </c>
      <c r="C3783" t="s">
        <v>17</v>
      </c>
      <c r="D3783" t="s">
        <v>494</v>
      </c>
      <c r="E3783" t="s">
        <v>19</v>
      </c>
      <c r="F3783" t="s">
        <v>41</v>
      </c>
      <c r="G3783" t="s">
        <v>98</v>
      </c>
      <c r="H3783" s="2">
        <v>42874</v>
      </c>
      <c r="I3783">
        <v>11.75</v>
      </c>
      <c r="J3783">
        <v>15</v>
      </c>
      <c r="K3783">
        <f t="shared" si="422"/>
        <v>1.75</v>
      </c>
      <c r="L3783">
        <v>2</v>
      </c>
      <c r="M3783" t="s">
        <v>26</v>
      </c>
      <c r="N3783" t="s">
        <v>494</v>
      </c>
      <c r="O3783" t="s">
        <v>98</v>
      </c>
      <c r="P3783" t="s">
        <v>41</v>
      </c>
      <c r="Q3783" t="s">
        <v>496</v>
      </c>
    </row>
    <row r="3784" spans="1:17" x14ac:dyDescent="0.35">
      <c r="A3784" t="s">
        <v>95</v>
      </c>
      <c r="B3784" t="s">
        <v>96</v>
      </c>
      <c r="C3784" t="s">
        <v>17</v>
      </c>
      <c r="D3784" t="s">
        <v>494</v>
      </c>
      <c r="E3784" t="s">
        <v>19</v>
      </c>
      <c r="F3784" t="s">
        <v>41</v>
      </c>
      <c r="G3784" t="s">
        <v>98</v>
      </c>
      <c r="H3784" s="2">
        <v>42881</v>
      </c>
      <c r="I3784">
        <v>13.625</v>
      </c>
      <c r="J3784">
        <v>22</v>
      </c>
      <c r="K3784">
        <f t="shared" si="422"/>
        <v>3.625</v>
      </c>
      <c r="L3784">
        <v>4</v>
      </c>
      <c r="M3784" t="s">
        <v>27</v>
      </c>
      <c r="N3784" t="s">
        <v>494</v>
      </c>
      <c r="O3784" t="s">
        <v>98</v>
      </c>
      <c r="P3784" t="s">
        <v>41</v>
      </c>
      <c r="Q3784" t="s">
        <v>496</v>
      </c>
    </row>
    <row r="3785" spans="1:17" x14ac:dyDescent="0.35">
      <c r="A3785" t="s">
        <v>95</v>
      </c>
      <c r="B3785" t="s">
        <v>96</v>
      </c>
      <c r="C3785" t="s">
        <v>17</v>
      </c>
      <c r="D3785" t="s">
        <v>494</v>
      </c>
      <c r="E3785" t="s">
        <v>19</v>
      </c>
      <c r="F3785" t="s">
        <v>41</v>
      </c>
      <c r="G3785" t="s">
        <v>98</v>
      </c>
      <c r="H3785" s="2">
        <v>42885</v>
      </c>
      <c r="I3785">
        <v>14.875</v>
      </c>
      <c r="J3785">
        <v>26</v>
      </c>
      <c r="K3785">
        <f t="shared" si="422"/>
        <v>4.875</v>
      </c>
      <c r="L3785">
        <v>5</v>
      </c>
      <c r="M3785" t="s">
        <v>28</v>
      </c>
      <c r="N3785" t="s">
        <v>494</v>
      </c>
      <c r="O3785" t="s">
        <v>98</v>
      </c>
      <c r="P3785" t="s">
        <v>41</v>
      </c>
      <c r="Q3785" t="s">
        <v>496</v>
      </c>
    </row>
    <row r="3786" spans="1:17" x14ac:dyDescent="0.35">
      <c r="A3786" t="s">
        <v>95</v>
      </c>
      <c r="B3786" t="s">
        <v>96</v>
      </c>
      <c r="C3786" t="s">
        <v>17</v>
      </c>
      <c r="D3786" t="s">
        <v>494</v>
      </c>
      <c r="E3786" t="s">
        <v>19</v>
      </c>
      <c r="F3786" t="s">
        <v>41</v>
      </c>
      <c r="G3786" t="s">
        <v>98</v>
      </c>
      <c r="H3786" s="2">
        <v>42892</v>
      </c>
      <c r="I3786">
        <v>17</v>
      </c>
      <c r="J3786">
        <v>33</v>
      </c>
      <c r="K3786">
        <f t="shared" si="422"/>
        <v>7</v>
      </c>
      <c r="L3786">
        <v>7</v>
      </c>
      <c r="M3786" t="s">
        <v>29</v>
      </c>
      <c r="N3786" t="s">
        <v>494</v>
      </c>
      <c r="O3786" t="s">
        <v>98</v>
      </c>
      <c r="P3786" t="s">
        <v>41</v>
      </c>
      <c r="Q3786" t="s">
        <v>496</v>
      </c>
    </row>
    <row r="3787" spans="1:17" x14ac:dyDescent="0.35">
      <c r="A3787" t="s">
        <v>95</v>
      </c>
      <c r="B3787" t="s">
        <v>96</v>
      </c>
      <c r="C3787" t="s">
        <v>17</v>
      </c>
      <c r="D3787" t="s">
        <v>494</v>
      </c>
      <c r="E3787" t="s">
        <v>19</v>
      </c>
      <c r="F3787" t="s">
        <v>41</v>
      </c>
      <c r="G3787" t="s">
        <v>98</v>
      </c>
      <c r="H3787" s="2">
        <v>42895</v>
      </c>
      <c r="I3787">
        <v>17.75</v>
      </c>
      <c r="J3787">
        <v>36</v>
      </c>
      <c r="K3787">
        <f t="shared" si="422"/>
        <v>7.75</v>
      </c>
      <c r="L3787">
        <v>8</v>
      </c>
      <c r="M3787" t="s">
        <v>49</v>
      </c>
      <c r="N3787" t="s">
        <v>494</v>
      </c>
      <c r="O3787" t="s">
        <v>98</v>
      </c>
      <c r="P3787" t="s">
        <v>41</v>
      </c>
      <c r="Q3787" t="s">
        <v>496</v>
      </c>
    </row>
    <row r="3788" spans="1:17" hidden="1" x14ac:dyDescent="0.35">
      <c r="A3788" t="s">
        <v>95</v>
      </c>
      <c r="B3788" t="s">
        <v>96</v>
      </c>
      <c r="C3788" t="s">
        <v>17</v>
      </c>
      <c r="D3788" t="s">
        <v>494</v>
      </c>
      <c r="E3788" t="s">
        <v>19</v>
      </c>
      <c r="F3788" t="s">
        <v>41</v>
      </c>
      <c r="G3788" t="s">
        <v>98</v>
      </c>
      <c r="H3788" s="2">
        <v>42899</v>
      </c>
      <c r="I3788">
        <v>30</v>
      </c>
      <c r="J3788">
        <v>40</v>
      </c>
      <c r="L3788">
        <v>0</v>
      </c>
      <c r="M3788" t="s">
        <v>30</v>
      </c>
      <c r="N3788" t="s">
        <v>494</v>
      </c>
      <c r="O3788" t="s">
        <v>98</v>
      </c>
      <c r="P3788" t="s">
        <v>41</v>
      </c>
      <c r="Q3788" t="s">
        <v>496</v>
      </c>
    </row>
    <row r="3789" spans="1:17" hidden="1" x14ac:dyDescent="0.35">
      <c r="A3789" t="s">
        <v>95</v>
      </c>
      <c r="B3789" t="s">
        <v>96</v>
      </c>
      <c r="C3789" t="s">
        <v>17</v>
      </c>
      <c r="D3789" t="s">
        <v>494</v>
      </c>
      <c r="E3789" t="s">
        <v>19</v>
      </c>
      <c r="F3789" t="s">
        <v>41</v>
      </c>
      <c r="G3789" t="s">
        <v>98</v>
      </c>
      <c r="H3789" s="2">
        <v>42924</v>
      </c>
      <c r="I3789">
        <v>50</v>
      </c>
      <c r="J3789">
        <v>65</v>
      </c>
      <c r="L3789">
        <v>0</v>
      </c>
      <c r="M3789" t="s">
        <v>31</v>
      </c>
      <c r="N3789" t="s">
        <v>494</v>
      </c>
      <c r="O3789" t="s">
        <v>98</v>
      </c>
      <c r="P3789" t="s">
        <v>41</v>
      </c>
      <c r="Q3789" t="s">
        <v>496</v>
      </c>
    </row>
    <row r="3790" spans="1:17" hidden="1" x14ac:dyDescent="0.35">
      <c r="A3790" t="s">
        <v>95</v>
      </c>
      <c r="B3790" t="s">
        <v>96</v>
      </c>
      <c r="C3790" t="s">
        <v>17</v>
      </c>
      <c r="D3790" t="s">
        <v>494</v>
      </c>
      <c r="E3790" t="s">
        <v>19</v>
      </c>
      <c r="F3790" t="s">
        <v>41</v>
      </c>
      <c r="G3790" t="s">
        <v>98</v>
      </c>
      <c r="H3790" s="2">
        <v>42972</v>
      </c>
      <c r="I3790">
        <v>60</v>
      </c>
      <c r="J3790">
        <v>113</v>
      </c>
      <c r="L3790">
        <v>0</v>
      </c>
      <c r="M3790" t="s">
        <v>32</v>
      </c>
      <c r="N3790" t="s">
        <v>494</v>
      </c>
      <c r="O3790" t="s">
        <v>98</v>
      </c>
      <c r="P3790" t="s">
        <v>41</v>
      </c>
      <c r="Q3790" t="s">
        <v>496</v>
      </c>
    </row>
    <row r="3791" spans="1:17" hidden="1" x14ac:dyDescent="0.35">
      <c r="A3791" t="s">
        <v>95</v>
      </c>
      <c r="B3791" t="s">
        <v>96</v>
      </c>
      <c r="C3791" t="s">
        <v>17</v>
      </c>
      <c r="D3791" t="s">
        <v>494</v>
      </c>
      <c r="E3791" t="s">
        <v>19</v>
      </c>
      <c r="F3791" t="s">
        <v>43</v>
      </c>
      <c r="G3791" t="s">
        <v>98</v>
      </c>
      <c r="H3791" s="2">
        <v>42866</v>
      </c>
      <c r="I3791">
        <v>10</v>
      </c>
      <c r="J3791">
        <v>7</v>
      </c>
      <c r="L3791">
        <v>0</v>
      </c>
      <c r="M3791" t="s">
        <v>22</v>
      </c>
      <c r="N3791" t="s">
        <v>494</v>
      </c>
      <c r="O3791" t="s">
        <v>98</v>
      </c>
      <c r="P3791" t="s">
        <v>43</v>
      </c>
      <c r="Q3791" t="s">
        <v>497</v>
      </c>
    </row>
    <row r="3792" spans="1:17" x14ac:dyDescent="0.35">
      <c r="A3792" t="s">
        <v>95</v>
      </c>
      <c r="B3792" t="s">
        <v>96</v>
      </c>
      <c r="C3792" t="s">
        <v>17</v>
      </c>
      <c r="D3792" t="s">
        <v>494</v>
      </c>
      <c r="E3792" t="s">
        <v>19</v>
      </c>
      <c r="F3792" t="s">
        <v>43</v>
      </c>
      <c r="G3792" t="s">
        <v>98</v>
      </c>
      <c r="H3792" s="2">
        <v>42866</v>
      </c>
      <c r="I3792">
        <v>10</v>
      </c>
      <c r="J3792">
        <v>7</v>
      </c>
      <c r="K3792">
        <f t="shared" ref="K3792:K3798" si="423">I3792-10</f>
        <v>0</v>
      </c>
      <c r="L3792">
        <v>0</v>
      </c>
      <c r="M3792" t="s">
        <v>25</v>
      </c>
      <c r="N3792" t="s">
        <v>494</v>
      </c>
      <c r="O3792" t="s">
        <v>98</v>
      </c>
      <c r="P3792" t="s">
        <v>43</v>
      </c>
      <c r="Q3792" t="s">
        <v>497</v>
      </c>
    </row>
    <row r="3793" spans="1:17" x14ac:dyDescent="0.35">
      <c r="A3793" t="s">
        <v>95</v>
      </c>
      <c r="B3793" t="s">
        <v>96</v>
      </c>
      <c r="C3793" t="s">
        <v>17</v>
      </c>
      <c r="D3793" t="s">
        <v>494</v>
      </c>
      <c r="E3793" t="s">
        <v>19</v>
      </c>
      <c r="F3793" t="s">
        <v>43</v>
      </c>
      <c r="G3793" t="s">
        <v>98</v>
      </c>
      <c r="H3793" s="2">
        <v>42872</v>
      </c>
      <c r="I3793">
        <v>11</v>
      </c>
      <c r="J3793">
        <v>13</v>
      </c>
      <c r="K3793">
        <f t="shared" si="423"/>
        <v>1</v>
      </c>
      <c r="L3793">
        <v>1</v>
      </c>
      <c r="M3793" t="s">
        <v>48</v>
      </c>
      <c r="N3793" t="s">
        <v>494</v>
      </c>
      <c r="O3793" t="s">
        <v>98</v>
      </c>
      <c r="P3793" t="s">
        <v>43</v>
      </c>
      <c r="Q3793" t="s">
        <v>497</v>
      </c>
    </row>
    <row r="3794" spans="1:17" x14ac:dyDescent="0.35">
      <c r="A3794" t="s">
        <v>95</v>
      </c>
      <c r="B3794" t="s">
        <v>96</v>
      </c>
      <c r="C3794" t="s">
        <v>17</v>
      </c>
      <c r="D3794" t="s">
        <v>494</v>
      </c>
      <c r="E3794" t="s">
        <v>19</v>
      </c>
      <c r="F3794" t="s">
        <v>43</v>
      </c>
      <c r="G3794" t="s">
        <v>98</v>
      </c>
      <c r="H3794" s="2">
        <v>42874</v>
      </c>
      <c r="I3794">
        <v>11.75</v>
      </c>
      <c r="J3794">
        <v>15</v>
      </c>
      <c r="K3794">
        <f t="shared" si="423"/>
        <v>1.75</v>
      </c>
      <c r="L3794">
        <v>2</v>
      </c>
      <c r="M3794" t="s">
        <v>26</v>
      </c>
      <c r="N3794" t="s">
        <v>494</v>
      </c>
      <c r="O3794" t="s">
        <v>98</v>
      </c>
      <c r="P3794" t="s">
        <v>43</v>
      </c>
      <c r="Q3794" t="s">
        <v>497</v>
      </c>
    </row>
    <row r="3795" spans="1:17" x14ac:dyDescent="0.35">
      <c r="A3795" t="s">
        <v>95</v>
      </c>
      <c r="B3795" t="s">
        <v>96</v>
      </c>
      <c r="C3795" t="s">
        <v>17</v>
      </c>
      <c r="D3795" t="s">
        <v>494</v>
      </c>
      <c r="E3795" t="s">
        <v>19</v>
      </c>
      <c r="F3795" t="s">
        <v>43</v>
      </c>
      <c r="G3795" t="s">
        <v>98</v>
      </c>
      <c r="H3795" s="2">
        <v>42881</v>
      </c>
      <c r="I3795">
        <v>13.375</v>
      </c>
      <c r="J3795">
        <v>22</v>
      </c>
      <c r="K3795">
        <f t="shared" si="423"/>
        <v>3.375</v>
      </c>
      <c r="L3795">
        <v>3</v>
      </c>
      <c r="M3795" t="s">
        <v>39</v>
      </c>
      <c r="N3795" t="s">
        <v>494</v>
      </c>
      <c r="O3795" t="s">
        <v>98</v>
      </c>
      <c r="P3795" t="s">
        <v>43</v>
      </c>
      <c r="Q3795" t="s">
        <v>497</v>
      </c>
    </row>
    <row r="3796" spans="1:17" x14ac:dyDescent="0.35">
      <c r="A3796" t="s">
        <v>95</v>
      </c>
      <c r="B3796" t="s">
        <v>96</v>
      </c>
      <c r="C3796" t="s">
        <v>17</v>
      </c>
      <c r="D3796" t="s">
        <v>494</v>
      </c>
      <c r="E3796" t="s">
        <v>19</v>
      </c>
      <c r="F3796" t="s">
        <v>43</v>
      </c>
      <c r="G3796" t="s">
        <v>98</v>
      </c>
      <c r="H3796" s="2">
        <v>42885</v>
      </c>
      <c r="I3796">
        <v>14.75</v>
      </c>
      <c r="J3796">
        <v>26</v>
      </c>
      <c r="K3796">
        <f t="shared" si="423"/>
        <v>4.75</v>
      </c>
      <c r="L3796">
        <v>5</v>
      </c>
      <c r="M3796" t="s">
        <v>28</v>
      </c>
      <c r="N3796" t="s">
        <v>494</v>
      </c>
      <c r="O3796" t="s">
        <v>98</v>
      </c>
      <c r="P3796" t="s">
        <v>43</v>
      </c>
      <c r="Q3796" t="s">
        <v>497</v>
      </c>
    </row>
    <row r="3797" spans="1:17" x14ac:dyDescent="0.35">
      <c r="A3797" t="s">
        <v>95</v>
      </c>
      <c r="B3797" t="s">
        <v>96</v>
      </c>
      <c r="C3797" t="s">
        <v>17</v>
      </c>
      <c r="D3797" t="s">
        <v>494</v>
      </c>
      <c r="E3797" t="s">
        <v>19</v>
      </c>
      <c r="F3797" t="s">
        <v>43</v>
      </c>
      <c r="G3797" t="s">
        <v>98</v>
      </c>
      <c r="H3797" s="2">
        <v>42888</v>
      </c>
      <c r="I3797">
        <v>15.75</v>
      </c>
      <c r="J3797">
        <v>29</v>
      </c>
      <c r="K3797">
        <f t="shared" si="423"/>
        <v>5.75</v>
      </c>
      <c r="L3797">
        <v>6</v>
      </c>
      <c r="M3797" t="s">
        <v>40</v>
      </c>
      <c r="N3797" t="s">
        <v>494</v>
      </c>
      <c r="O3797" t="s">
        <v>98</v>
      </c>
      <c r="P3797" t="s">
        <v>43</v>
      </c>
      <c r="Q3797" t="s">
        <v>497</v>
      </c>
    </row>
    <row r="3798" spans="1:17" x14ac:dyDescent="0.35">
      <c r="A3798" t="s">
        <v>95</v>
      </c>
      <c r="B3798" t="s">
        <v>96</v>
      </c>
      <c r="C3798" t="s">
        <v>17</v>
      </c>
      <c r="D3798" t="s">
        <v>494</v>
      </c>
      <c r="E3798" t="s">
        <v>19</v>
      </c>
      <c r="F3798" t="s">
        <v>43</v>
      </c>
      <c r="G3798" t="s">
        <v>98</v>
      </c>
      <c r="H3798" s="2">
        <v>42892</v>
      </c>
      <c r="I3798">
        <v>16.75</v>
      </c>
      <c r="J3798">
        <v>33</v>
      </c>
      <c r="K3798">
        <f t="shared" si="423"/>
        <v>6.75</v>
      </c>
      <c r="L3798">
        <v>7</v>
      </c>
      <c r="M3798" t="s">
        <v>29</v>
      </c>
      <c r="N3798" t="s">
        <v>494</v>
      </c>
      <c r="O3798" t="s">
        <v>98</v>
      </c>
      <c r="P3798" t="s">
        <v>43</v>
      </c>
      <c r="Q3798" t="s">
        <v>497</v>
      </c>
    </row>
    <row r="3799" spans="1:17" hidden="1" x14ac:dyDescent="0.35">
      <c r="A3799" t="s">
        <v>95</v>
      </c>
      <c r="B3799" t="s">
        <v>96</v>
      </c>
      <c r="C3799" t="s">
        <v>17</v>
      </c>
      <c r="D3799" t="s">
        <v>494</v>
      </c>
      <c r="E3799" t="s">
        <v>19</v>
      </c>
      <c r="F3799" t="s">
        <v>43</v>
      </c>
      <c r="G3799" t="s">
        <v>98</v>
      </c>
      <c r="H3799" s="2">
        <v>42895</v>
      </c>
      <c r="I3799">
        <v>30</v>
      </c>
      <c r="J3799">
        <v>36</v>
      </c>
      <c r="L3799">
        <v>0</v>
      </c>
      <c r="M3799" t="s">
        <v>30</v>
      </c>
      <c r="N3799" t="s">
        <v>494</v>
      </c>
      <c r="O3799" t="s">
        <v>98</v>
      </c>
      <c r="P3799" t="s">
        <v>43</v>
      </c>
      <c r="Q3799" t="s">
        <v>497</v>
      </c>
    </row>
    <row r="3800" spans="1:17" hidden="1" x14ac:dyDescent="0.35">
      <c r="A3800" t="s">
        <v>95</v>
      </c>
      <c r="B3800" t="s">
        <v>96</v>
      </c>
      <c r="C3800" t="s">
        <v>17</v>
      </c>
      <c r="D3800" t="s">
        <v>494</v>
      </c>
      <c r="E3800" t="s">
        <v>19</v>
      </c>
      <c r="F3800" t="s">
        <v>43</v>
      </c>
      <c r="G3800" t="s">
        <v>98</v>
      </c>
      <c r="H3800" s="2">
        <v>42924</v>
      </c>
      <c r="I3800">
        <v>52</v>
      </c>
      <c r="J3800">
        <v>65</v>
      </c>
      <c r="L3800">
        <v>0</v>
      </c>
      <c r="M3800" t="s">
        <v>31</v>
      </c>
      <c r="N3800" t="s">
        <v>494</v>
      </c>
      <c r="O3800" t="s">
        <v>98</v>
      </c>
      <c r="P3800" t="s">
        <v>43</v>
      </c>
      <c r="Q3800" t="s">
        <v>497</v>
      </c>
    </row>
    <row r="3801" spans="1:17" hidden="1" x14ac:dyDescent="0.35">
      <c r="A3801" t="s">
        <v>95</v>
      </c>
      <c r="B3801" t="s">
        <v>96</v>
      </c>
      <c r="C3801" t="s">
        <v>17</v>
      </c>
      <c r="D3801" t="s">
        <v>494</v>
      </c>
      <c r="E3801" t="s">
        <v>19</v>
      </c>
      <c r="F3801" t="s">
        <v>43</v>
      </c>
      <c r="G3801" t="s">
        <v>98</v>
      </c>
      <c r="H3801" s="2">
        <v>42948</v>
      </c>
      <c r="I3801">
        <v>60</v>
      </c>
      <c r="J3801">
        <v>89</v>
      </c>
      <c r="L3801">
        <v>0</v>
      </c>
      <c r="M3801" t="s">
        <v>32</v>
      </c>
      <c r="N3801" t="s">
        <v>494</v>
      </c>
      <c r="O3801" t="s">
        <v>98</v>
      </c>
      <c r="P3801" t="s">
        <v>43</v>
      </c>
      <c r="Q3801" t="s">
        <v>497</v>
      </c>
    </row>
    <row r="3802" spans="1:17" hidden="1" x14ac:dyDescent="0.35">
      <c r="A3802" t="s">
        <v>95</v>
      </c>
      <c r="B3802" t="s">
        <v>96</v>
      </c>
      <c r="C3802" t="s">
        <v>17</v>
      </c>
      <c r="D3802" t="s">
        <v>494</v>
      </c>
      <c r="E3802" t="s">
        <v>33</v>
      </c>
      <c r="F3802" t="s">
        <v>20</v>
      </c>
      <c r="G3802" t="s">
        <v>102</v>
      </c>
      <c r="H3802" s="2">
        <v>42899</v>
      </c>
      <c r="I3802">
        <v>9</v>
      </c>
      <c r="J3802">
        <v>7</v>
      </c>
      <c r="L3802">
        <v>0</v>
      </c>
      <c r="M3802" t="s">
        <v>22</v>
      </c>
      <c r="N3802" t="s">
        <v>494</v>
      </c>
      <c r="O3802" t="s">
        <v>102</v>
      </c>
      <c r="P3802" t="s">
        <v>23</v>
      </c>
      <c r="Q3802" t="s">
        <v>498</v>
      </c>
    </row>
    <row r="3803" spans="1:17" x14ac:dyDescent="0.35">
      <c r="A3803" t="s">
        <v>95</v>
      </c>
      <c r="B3803" t="s">
        <v>96</v>
      </c>
      <c r="C3803" t="s">
        <v>17</v>
      </c>
      <c r="D3803" t="s">
        <v>494</v>
      </c>
      <c r="E3803" t="s">
        <v>33</v>
      </c>
      <c r="F3803" t="s">
        <v>20</v>
      </c>
      <c r="G3803" t="s">
        <v>102</v>
      </c>
      <c r="H3803" s="2">
        <v>42902</v>
      </c>
      <c r="I3803">
        <v>10</v>
      </c>
      <c r="J3803">
        <v>10</v>
      </c>
      <c r="K3803">
        <f t="shared" ref="K3803:K3808" si="424">I3803-10</f>
        <v>0</v>
      </c>
      <c r="L3803">
        <v>0</v>
      </c>
      <c r="M3803" t="s">
        <v>25</v>
      </c>
      <c r="N3803" t="s">
        <v>494</v>
      </c>
      <c r="O3803" t="s">
        <v>102</v>
      </c>
      <c r="P3803" t="s">
        <v>23</v>
      </c>
      <c r="Q3803" t="s">
        <v>498</v>
      </c>
    </row>
    <row r="3804" spans="1:17" x14ac:dyDescent="0.35">
      <c r="A3804" t="s">
        <v>95</v>
      </c>
      <c r="B3804" t="s">
        <v>96</v>
      </c>
      <c r="C3804" t="s">
        <v>17</v>
      </c>
      <c r="D3804" t="s">
        <v>494</v>
      </c>
      <c r="E3804" t="s">
        <v>33</v>
      </c>
      <c r="F3804" t="s">
        <v>20</v>
      </c>
      <c r="G3804" t="s">
        <v>102</v>
      </c>
      <c r="H3804" s="2">
        <v>42906</v>
      </c>
      <c r="I3804">
        <v>10.875</v>
      </c>
      <c r="J3804">
        <v>14</v>
      </c>
      <c r="K3804">
        <f t="shared" si="424"/>
        <v>0.875</v>
      </c>
      <c r="L3804">
        <v>1</v>
      </c>
      <c r="M3804" t="s">
        <v>48</v>
      </c>
      <c r="N3804" t="s">
        <v>494</v>
      </c>
      <c r="O3804" t="s">
        <v>102</v>
      </c>
      <c r="P3804" t="s">
        <v>23</v>
      </c>
      <c r="Q3804" t="s">
        <v>498</v>
      </c>
    </row>
    <row r="3805" spans="1:17" x14ac:dyDescent="0.35">
      <c r="A3805" t="s">
        <v>95</v>
      </c>
      <c r="B3805" t="s">
        <v>96</v>
      </c>
      <c r="C3805" t="s">
        <v>17</v>
      </c>
      <c r="D3805" t="s">
        <v>494</v>
      </c>
      <c r="E3805" t="s">
        <v>33</v>
      </c>
      <c r="F3805" t="s">
        <v>20</v>
      </c>
      <c r="G3805" t="s">
        <v>102</v>
      </c>
      <c r="H3805" s="2">
        <v>42910</v>
      </c>
      <c r="I3805">
        <v>12</v>
      </c>
      <c r="J3805">
        <v>18</v>
      </c>
      <c r="K3805">
        <f t="shared" si="424"/>
        <v>2</v>
      </c>
      <c r="L3805">
        <v>2</v>
      </c>
      <c r="M3805" t="s">
        <v>26</v>
      </c>
      <c r="N3805" t="s">
        <v>494</v>
      </c>
      <c r="O3805" t="s">
        <v>102</v>
      </c>
      <c r="P3805" t="s">
        <v>23</v>
      </c>
      <c r="Q3805" t="s">
        <v>498</v>
      </c>
    </row>
    <row r="3806" spans="1:17" x14ac:dyDescent="0.35">
      <c r="A3806" t="s">
        <v>95</v>
      </c>
      <c r="B3806" t="s">
        <v>96</v>
      </c>
      <c r="C3806" t="s">
        <v>17</v>
      </c>
      <c r="D3806" t="s">
        <v>494</v>
      </c>
      <c r="E3806" t="s">
        <v>33</v>
      </c>
      <c r="F3806" t="s">
        <v>20</v>
      </c>
      <c r="G3806" t="s">
        <v>102</v>
      </c>
      <c r="H3806" s="2">
        <v>42916</v>
      </c>
      <c r="I3806">
        <v>13</v>
      </c>
      <c r="J3806">
        <v>24</v>
      </c>
      <c r="K3806">
        <f t="shared" si="424"/>
        <v>3</v>
      </c>
      <c r="L3806">
        <v>3</v>
      </c>
      <c r="M3806" t="s">
        <v>39</v>
      </c>
      <c r="N3806" t="s">
        <v>494</v>
      </c>
      <c r="O3806" t="s">
        <v>102</v>
      </c>
      <c r="P3806" t="s">
        <v>23</v>
      </c>
      <c r="Q3806" t="s">
        <v>498</v>
      </c>
    </row>
    <row r="3807" spans="1:17" x14ac:dyDescent="0.35">
      <c r="A3807" t="s">
        <v>95</v>
      </c>
      <c r="B3807" t="s">
        <v>96</v>
      </c>
      <c r="C3807" t="s">
        <v>17</v>
      </c>
      <c r="D3807" t="s">
        <v>494</v>
      </c>
      <c r="E3807" t="s">
        <v>33</v>
      </c>
      <c r="F3807" t="s">
        <v>20</v>
      </c>
      <c r="G3807" t="s">
        <v>102</v>
      </c>
      <c r="H3807" s="2">
        <v>42920</v>
      </c>
      <c r="I3807">
        <v>14.0625</v>
      </c>
      <c r="J3807">
        <v>28</v>
      </c>
      <c r="K3807">
        <f t="shared" si="424"/>
        <v>4.0625</v>
      </c>
      <c r="L3807">
        <v>4</v>
      </c>
      <c r="M3807" t="s">
        <v>27</v>
      </c>
      <c r="N3807" t="s">
        <v>494</v>
      </c>
      <c r="O3807" t="s">
        <v>102</v>
      </c>
      <c r="P3807" t="s">
        <v>23</v>
      </c>
      <c r="Q3807" t="s">
        <v>498</v>
      </c>
    </row>
    <row r="3808" spans="1:17" x14ac:dyDescent="0.35">
      <c r="A3808" t="s">
        <v>95</v>
      </c>
      <c r="B3808" t="s">
        <v>96</v>
      </c>
      <c r="C3808" t="s">
        <v>17</v>
      </c>
      <c r="D3808" t="s">
        <v>494</v>
      </c>
      <c r="E3808" t="s">
        <v>33</v>
      </c>
      <c r="F3808" t="s">
        <v>20</v>
      </c>
      <c r="G3808" t="s">
        <v>102</v>
      </c>
      <c r="H3808" s="2">
        <v>42924</v>
      </c>
      <c r="I3808">
        <v>15.6875</v>
      </c>
      <c r="J3808">
        <v>32</v>
      </c>
      <c r="K3808">
        <f t="shared" si="424"/>
        <v>5.6875</v>
      </c>
      <c r="L3808">
        <v>6</v>
      </c>
      <c r="M3808" t="s">
        <v>40</v>
      </c>
      <c r="N3808" t="s">
        <v>494</v>
      </c>
      <c r="O3808" t="s">
        <v>102</v>
      </c>
      <c r="P3808" t="s">
        <v>23</v>
      </c>
      <c r="Q3808" t="s">
        <v>498</v>
      </c>
    </row>
    <row r="3809" spans="1:17" hidden="1" x14ac:dyDescent="0.35">
      <c r="A3809" t="s">
        <v>95</v>
      </c>
      <c r="B3809" t="s">
        <v>96</v>
      </c>
      <c r="C3809" t="s">
        <v>17</v>
      </c>
      <c r="D3809" t="s">
        <v>494</v>
      </c>
      <c r="E3809" t="s">
        <v>33</v>
      </c>
      <c r="F3809" t="s">
        <v>20</v>
      </c>
      <c r="G3809" t="s">
        <v>102</v>
      </c>
      <c r="H3809" s="2">
        <v>42937</v>
      </c>
      <c r="I3809">
        <v>30</v>
      </c>
      <c r="J3809">
        <v>45</v>
      </c>
      <c r="L3809">
        <v>0</v>
      </c>
      <c r="M3809" t="s">
        <v>30</v>
      </c>
      <c r="N3809" t="s">
        <v>494</v>
      </c>
      <c r="O3809" t="s">
        <v>102</v>
      </c>
      <c r="P3809" t="s">
        <v>23</v>
      </c>
      <c r="Q3809" t="s">
        <v>498</v>
      </c>
    </row>
    <row r="3810" spans="1:17" hidden="1" x14ac:dyDescent="0.35">
      <c r="A3810" t="s">
        <v>95</v>
      </c>
      <c r="B3810" t="s">
        <v>96</v>
      </c>
      <c r="C3810" t="s">
        <v>17</v>
      </c>
      <c r="D3810" t="s">
        <v>494</v>
      </c>
      <c r="E3810" t="s">
        <v>33</v>
      </c>
      <c r="F3810" t="s">
        <v>20</v>
      </c>
      <c r="G3810" t="s">
        <v>102</v>
      </c>
      <c r="H3810" s="2">
        <v>42965</v>
      </c>
      <c r="I3810">
        <v>50</v>
      </c>
      <c r="J3810">
        <v>73</v>
      </c>
      <c r="L3810">
        <v>0</v>
      </c>
      <c r="M3810" t="s">
        <v>31</v>
      </c>
      <c r="N3810" t="s">
        <v>494</v>
      </c>
      <c r="O3810" t="s">
        <v>102</v>
      </c>
      <c r="P3810" t="s">
        <v>23</v>
      </c>
      <c r="Q3810" t="s">
        <v>498</v>
      </c>
    </row>
    <row r="3811" spans="1:17" hidden="1" x14ac:dyDescent="0.35">
      <c r="A3811" t="s">
        <v>95</v>
      </c>
      <c r="B3811" t="s">
        <v>96</v>
      </c>
      <c r="C3811" t="s">
        <v>17</v>
      </c>
      <c r="D3811" t="s">
        <v>494</v>
      </c>
      <c r="E3811" t="s">
        <v>33</v>
      </c>
      <c r="F3811" t="s">
        <v>20</v>
      </c>
      <c r="G3811" t="s">
        <v>102</v>
      </c>
      <c r="H3811" s="2">
        <v>43004</v>
      </c>
      <c r="I3811">
        <v>60</v>
      </c>
      <c r="J3811">
        <v>112</v>
      </c>
      <c r="L3811">
        <v>0</v>
      </c>
      <c r="M3811" t="s">
        <v>32</v>
      </c>
      <c r="N3811" t="s">
        <v>494</v>
      </c>
      <c r="O3811" t="s">
        <v>102</v>
      </c>
      <c r="P3811" t="s">
        <v>23</v>
      </c>
      <c r="Q3811" t="s">
        <v>498</v>
      </c>
    </row>
    <row r="3812" spans="1:17" hidden="1" x14ac:dyDescent="0.35">
      <c r="A3812" t="s">
        <v>95</v>
      </c>
      <c r="B3812" t="s">
        <v>96</v>
      </c>
      <c r="C3812" t="s">
        <v>17</v>
      </c>
      <c r="D3812" t="s">
        <v>494</v>
      </c>
      <c r="E3812" t="s">
        <v>33</v>
      </c>
      <c r="F3812" t="s">
        <v>41</v>
      </c>
      <c r="G3812" t="s">
        <v>102</v>
      </c>
      <c r="H3812" s="2">
        <v>42899</v>
      </c>
      <c r="I3812">
        <v>9</v>
      </c>
      <c r="J3812">
        <v>7</v>
      </c>
      <c r="L3812">
        <v>0</v>
      </c>
      <c r="M3812" t="s">
        <v>22</v>
      </c>
      <c r="N3812" t="s">
        <v>494</v>
      </c>
      <c r="O3812" t="s">
        <v>102</v>
      </c>
      <c r="P3812" t="s">
        <v>41</v>
      </c>
      <c r="Q3812" t="s">
        <v>499</v>
      </c>
    </row>
    <row r="3813" spans="1:17" x14ac:dyDescent="0.35">
      <c r="A3813" t="s">
        <v>95</v>
      </c>
      <c r="B3813" t="s">
        <v>96</v>
      </c>
      <c r="C3813" t="s">
        <v>17</v>
      </c>
      <c r="D3813" t="s">
        <v>494</v>
      </c>
      <c r="E3813" t="s">
        <v>33</v>
      </c>
      <c r="F3813" t="s">
        <v>41</v>
      </c>
      <c r="G3813" t="s">
        <v>102</v>
      </c>
      <c r="H3813" s="2">
        <v>42902</v>
      </c>
      <c r="I3813">
        <v>10</v>
      </c>
      <c r="J3813">
        <v>10</v>
      </c>
      <c r="K3813">
        <f t="shared" ref="K3813:K3818" si="425">I3813-10</f>
        <v>0</v>
      </c>
      <c r="L3813">
        <v>0</v>
      </c>
      <c r="M3813" t="s">
        <v>25</v>
      </c>
      <c r="N3813" t="s">
        <v>494</v>
      </c>
      <c r="O3813" t="s">
        <v>102</v>
      </c>
      <c r="P3813" t="s">
        <v>41</v>
      </c>
      <c r="Q3813" t="s">
        <v>499</v>
      </c>
    </row>
    <row r="3814" spans="1:17" x14ac:dyDescent="0.35">
      <c r="A3814" t="s">
        <v>95</v>
      </c>
      <c r="B3814" t="s">
        <v>96</v>
      </c>
      <c r="C3814" t="s">
        <v>17</v>
      </c>
      <c r="D3814" t="s">
        <v>494</v>
      </c>
      <c r="E3814" t="s">
        <v>33</v>
      </c>
      <c r="F3814" t="s">
        <v>41</v>
      </c>
      <c r="G3814" t="s">
        <v>102</v>
      </c>
      <c r="H3814" s="2">
        <v>42906</v>
      </c>
      <c r="I3814">
        <v>11</v>
      </c>
      <c r="J3814">
        <v>14</v>
      </c>
      <c r="K3814">
        <f t="shared" si="425"/>
        <v>1</v>
      </c>
      <c r="L3814">
        <v>1</v>
      </c>
      <c r="M3814" t="s">
        <v>48</v>
      </c>
      <c r="N3814" t="s">
        <v>494</v>
      </c>
      <c r="O3814" t="s">
        <v>102</v>
      </c>
      <c r="P3814" t="s">
        <v>41</v>
      </c>
      <c r="Q3814" t="s">
        <v>499</v>
      </c>
    </row>
    <row r="3815" spans="1:17" x14ac:dyDescent="0.35">
      <c r="A3815" t="s">
        <v>95</v>
      </c>
      <c r="B3815" t="s">
        <v>96</v>
      </c>
      <c r="C3815" t="s">
        <v>17</v>
      </c>
      <c r="D3815" t="s">
        <v>494</v>
      </c>
      <c r="E3815" t="s">
        <v>33</v>
      </c>
      <c r="F3815" t="s">
        <v>41</v>
      </c>
      <c r="G3815" t="s">
        <v>102</v>
      </c>
      <c r="H3815" s="2">
        <v>42910</v>
      </c>
      <c r="I3815">
        <v>12</v>
      </c>
      <c r="J3815">
        <v>18</v>
      </c>
      <c r="K3815">
        <f t="shared" si="425"/>
        <v>2</v>
      </c>
      <c r="L3815">
        <v>2</v>
      </c>
      <c r="M3815" t="s">
        <v>26</v>
      </c>
      <c r="N3815" t="s">
        <v>494</v>
      </c>
      <c r="O3815" t="s">
        <v>102</v>
      </c>
      <c r="P3815" t="s">
        <v>41</v>
      </c>
      <c r="Q3815" t="s">
        <v>499</v>
      </c>
    </row>
    <row r="3816" spans="1:17" x14ac:dyDescent="0.35">
      <c r="A3816" t="s">
        <v>95</v>
      </c>
      <c r="B3816" t="s">
        <v>96</v>
      </c>
      <c r="C3816" t="s">
        <v>17</v>
      </c>
      <c r="D3816" t="s">
        <v>494</v>
      </c>
      <c r="E3816" t="s">
        <v>33</v>
      </c>
      <c r="F3816" t="s">
        <v>41</v>
      </c>
      <c r="G3816" t="s">
        <v>102</v>
      </c>
      <c r="H3816" s="2">
        <v>42916</v>
      </c>
      <c r="I3816">
        <v>13.3125</v>
      </c>
      <c r="J3816">
        <v>24</v>
      </c>
      <c r="K3816">
        <f t="shared" si="425"/>
        <v>3.3125</v>
      </c>
      <c r="L3816">
        <v>3</v>
      </c>
      <c r="M3816" t="s">
        <v>39</v>
      </c>
      <c r="N3816" t="s">
        <v>494</v>
      </c>
      <c r="O3816" t="s">
        <v>102</v>
      </c>
      <c r="P3816" t="s">
        <v>41</v>
      </c>
      <c r="Q3816" t="s">
        <v>499</v>
      </c>
    </row>
    <row r="3817" spans="1:17" x14ac:dyDescent="0.35">
      <c r="A3817" t="s">
        <v>95</v>
      </c>
      <c r="B3817" t="s">
        <v>96</v>
      </c>
      <c r="C3817" t="s">
        <v>17</v>
      </c>
      <c r="D3817" t="s">
        <v>494</v>
      </c>
      <c r="E3817" t="s">
        <v>33</v>
      </c>
      <c r="F3817" t="s">
        <v>41</v>
      </c>
      <c r="G3817" t="s">
        <v>102</v>
      </c>
      <c r="H3817" s="2">
        <v>42920</v>
      </c>
      <c r="I3817">
        <v>14.5</v>
      </c>
      <c r="J3817">
        <v>28</v>
      </c>
      <c r="K3817">
        <f t="shared" si="425"/>
        <v>4.5</v>
      </c>
      <c r="L3817">
        <v>4</v>
      </c>
      <c r="M3817" t="s">
        <v>27</v>
      </c>
      <c r="N3817" t="s">
        <v>494</v>
      </c>
      <c r="O3817" t="s">
        <v>102</v>
      </c>
      <c r="P3817" t="s">
        <v>41</v>
      </c>
      <c r="Q3817" t="s">
        <v>499</v>
      </c>
    </row>
    <row r="3818" spans="1:17" x14ac:dyDescent="0.35">
      <c r="A3818" t="s">
        <v>95</v>
      </c>
      <c r="B3818" t="s">
        <v>96</v>
      </c>
      <c r="C3818" t="s">
        <v>17</v>
      </c>
      <c r="D3818" t="s">
        <v>494</v>
      </c>
      <c r="E3818" t="s">
        <v>33</v>
      </c>
      <c r="F3818" t="s">
        <v>41</v>
      </c>
      <c r="G3818" t="s">
        <v>102</v>
      </c>
      <c r="H3818" s="2">
        <v>42924</v>
      </c>
      <c r="I3818">
        <v>15.6875</v>
      </c>
      <c r="J3818">
        <v>32</v>
      </c>
      <c r="K3818">
        <f t="shared" si="425"/>
        <v>5.6875</v>
      </c>
      <c r="L3818">
        <v>6</v>
      </c>
      <c r="M3818" t="s">
        <v>40</v>
      </c>
      <c r="N3818" t="s">
        <v>494</v>
      </c>
      <c r="O3818" t="s">
        <v>102</v>
      </c>
      <c r="P3818" t="s">
        <v>41</v>
      </c>
      <c r="Q3818" t="s">
        <v>499</v>
      </c>
    </row>
    <row r="3819" spans="1:17" hidden="1" x14ac:dyDescent="0.35">
      <c r="A3819" t="s">
        <v>95</v>
      </c>
      <c r="B3819" t="s">
        <v>96</v>
      </c>
      <c r="C3819" t="s">
        <v>17</v>
      </c>
      <c r="D3819" t="s">
        <v>494</v>
      </c>
      <c r="E3819" t="s">
        <v>33</v>
      </c>
      <c r="F3819" t="s">
        <v>41</v>
      </c>
      <c r="G3819" t="s">
        <v>102</v>
      </c>
      <c r="H3819" s="2">
        <v>42927</v>
      </c>
      <c r="I3819">
        <v>30</v>
      </c>
      <c r="J3819">
        <v>35</v>
      </c>
      <c r="L3819">
        <v>0</v>
      </c>
      <c r="M3819" t="s">
        <v>30</v>
      </c>
      <c r="N3819" t="s">
        <v>494</v>
      </c>
      <c r="O3819" t="s">
        <v>102</v>
      </c>
      <c r="P3819" t="s">
        <v>41</v>
      </c>
      <c r="Q3819" t="s">
        <v>499</v>
      </c>
    </row>
    <row r="3820" spans="1:17" hidden="1" x14ac:dyDescent="0.35">
      <c r="A3820" t="s">
        <v>95</v>
      </c>
      <c r="B3820" t="s">
        <v>96</v>
      </c>
      <c r="C3820" t="s">
        <v>17</v>
      </c>
      <c r="D3820" t="s">
        <v>494</v>
      </c>
      <c r="E3820" t="s">
        <v>33</v>
      </c>
      <c r="F3820" t="s">
        <v>41</v>
      </c>
      <c r="G3820" t="s">
        <v>102</v>
      </c>
      <c r="H3820" s="2">
        <v>42961</v>
      </c>
      <c r="I3820">
        <v>53</v>
      </c>
      <c r="J3820">
        <v>69</v>
      </c>
      <c r="L3820">
        <v>0</v>
      </c>
      <c r="M3820" t="s">
        <v>31</v>
      </c>
      <c r="N3820" t="s">
        <v>494</v>
      </c>
      <c r="O3820" t="s">
        <v>102</v>
      </c>
      <c r="P3820" t="s">
        <v>41</v>
      </c>
      <c r="Q3820" t="s">
        <v>499</v>
      </c>
    </row>
    <row r="3821" spans="1:17" hidden="1" x14ac:dyDescent="0.35">
      <c r="A3821" t="s">
        <v>95</v>
      </c>
      <c r="B3821" t="s">
        <v>96</v>
      </c>
      <c r="C3821" t="s">
        <v>17</v>
      </c>
      <c r="D3821" t="s">
        <v>494</v>
      </c>
      <c r="E3821" t="s">
        <v>33</v>
      </c>
      <c r="F3821" t="s">
        <v>41</v>
      </c>
      <c r="G3821" t="s">
        <v>102</v>
      </c>
      <c r="H3821" s="2">
        <v>43004</v>
      </c>
      <c r="I3821">
        <v>60</v>
      </c>
      <c r="J3821">
        <v>112</v>
      </c>
      <c r="L3821">
        <v>0</v>
      </c>
      <c r="M3821" t="s">
        <v>32</v>
      </c>
      <c r="N3821" t="s">
        <v>494</v>
      </c>
      <c r="O3821" t="s">
        <v>102</v>
      </c>
      <c r="P3821" t="s">
        <v>41</v>
      </c>
      <c r="Q3821" t="s">
        <v>499</v>
      </c>
    </row>
    <row r="3822" spans="1:17" hidden="1" x14ac:dyDescent="0.35">
      <c r="A3822" t="s">
        <v>95</v>
      </c>
      <c r="B3822" t="s">
        <v>96</v>
      </c>
      <c r="C3822" t="s">
        <v>17</v>
      </c>
      <c r="D3822" t="s">
        <v>494</v>
      </c>
      <c r="E3822" t="s">
        <v>33</v>
      </c>
      <c r="F3822" t="s">
        <v>43</v>
      </c>
      <c r="G3822" t="s">
        <v>102</v>
      </c>
      <c r="H3822" s="2">
        <v>42899</v>
      </c>
      <c r="I3822">
        <v>9</v>
      </c>
      <c r="J3822">
        <v>7</v>
      </c>
      <c r="L3822">
        <v>0</v>
      </c>
      <c r="M3822" t="s">
        <v>22</v>
      </c>
      <c r="N3822" t="s">
        <v>494</v>
      </c>
      <c r="O3822" t="s">
        <v>102</v>
      </c>
      <c r="P3822" t="s">
        <v>43</v>
      </c>
      <c r="Q3822" t="s">
        <v>500</v>
      </c>
    </row>
    <row r="3823" spans="1:17" x14ac:dyDescent="0.35">
      <c r="A3823" t="s">
        <v>95</v>
      </c>
      <c r="B3823" t="s">
        <v>96</v>
      </c>
      <c r="C3823" t="s">
        <v>17</v>
      </c>
      <c r="D3823" t="s">
        <v>494</v>
      </c>
      <c r="E3823" t="s">
        <v>33</v>
      </c>
      <c r="F3823" t="s">
        <v>43</v>
      </c>
      <c r="G3823" t="s">
        <v>102</v>
      </c>
      <c r="H3823" s="2">
        <v>42902</v>
      </c>
      <c r="I3823">
        <v>10</v>
      </c>
      <c r="J3823">
        <v>10</v>
      </c>
      <c r="K3823">
        <f t="shared" ref="K3823:K3829" si="426">I3823-10</f>
        <v>0</v>
      </c>
      <c r="L3823">
        <v>0</v>
      </c>
      <c r="M3823" t="s">
        <v>25</v>
      </c>
      <c r="N3823" t="s">
        <v>494</v>
      </c>
      <c r="O3823" t="s">
        <v>102</v>
      </c>
      <c r="P3823" t="s">
        <v>43</v>
      </c>
      <c r="Q3823" t="s">
        <v>500</v>
      </c>
    </row>
    <row r="3824" spans="1:17" x14ac:dyDescent="0.35">
      <c r="A3824" t="s">
        <v>95</v>
      </c>
      <c r="B3824" t="s">
        <v>96</v>
      </c>
      <c r="C3824" t="s">
        <v>17</v>
      </c>
      <c r="D3824" t="s">
        <v>494</v>
      </c>
      <c r="E3824" t="s">
        <v>33</v>
      </c>
      <c r="F3824" t="s">
        <v>43</v>
      </c>
      <c r="G3824" t="s">
        <v>102</v>
      </c>
      <c r="H3824" s="2">
        <v>42906</v>
      </c>
      <c r="I3824">
        <v>10.5625</v>
      </c>
      <c r="J3824">
        <v>14</v>
      </c>
      <c r="K3824">
        <f t="shared" si="426"/>
        <v>0.5625</v>
      </c>
      <c r="L3824">
        <v>1</v>
      </c>
      <c r="M3824" t="s">
        <v>48</v>
      </c>
      <c r="N3824" t="s">
        <v>494</v>
      </c>
      <c r="O3824" t="s">
        <v>102</v>
      </c>
      <c r="P3824" t="s">
        <v>43</v>
      </c>
      <c r="Q3824" t="s">
        <v>500</v>
      </c>
    </row>
    <row r="3825" spans="1:17" x14ac:dyDescent="0.35">
      <c r="A3825" t="s">
        <v>95</v>
      </c>
      <c r="B3825" t="s">
        <v>96</v>
      </c>
      <c r="C3825" t="s">
        <v>17</v>
      </c>
      <c r="D3825" t="s">
        <v>494</v>
      </c>
      <c r="E3825" t="s">
        <v>33</v>
      </c>
      <c r="F3825" t="s">
        <v>43</v>
      </c>
      <c r="G3825" t="s">
        <v>102</v>
      </c>
      <c r="H3825" s="2">
        <v>42910</v>
      </c>
      <c r="I3825">
        <v>12</v>
      </c>
      <c r="J3825">
        <v>18</v>
      </c>
      <c r="K3825">
        <f t="shared" si="426"/>
        <v>2</v>
      </c>
      <c r="L3825">
        <v>2</v>
      </c>
      <c r="M3825" t="s">
        <v>26</v>
      </c>
      <c r="N3825" t="s">
        <v>494</v>
      </c>
      <c r="O3825" t="s">
        <v>102</v>
      </c>
      <c r="P3825" t="s">
        <v>43</v>
      </c>
      <c r="Q3825" t="s">
        <v>500</v>
      </c>
    </row>
    <row r="3826" spans="1:17" x14ac:dyDescent="0.35">
      <c r="A3826" t="s">
        <v>95</v>
      </c>
      <c r="B3826" t="s">
        <v>96</v>
      </c>
      <c r="C3826" t="s">
        <v>17</v>
      </c>
      <c r="D3826" t="s">
        <v>494</v>
      </c>
      <c r="E3826" t="s">
        <v>33</v>
      </c>
      <c r="F3826" t="s">
        <v>43</v>
      </c>
      <c r="G3826" t="s">
        <v>102</v>
      </c>
      <c r="H3826" s="2">
        <v>42916</v>
      </c>
      <c r="I3826">
        <v>13.1875</v>
      </c>
      <c r="J3826">
        <v>24</v>
      </c>
      <c r="K3826">
        <f t="shared" si="426"/>
        <v>3.1875</v>
      </c>
      <c r="L3826">
        <v>3</v>
      </c>
      <c r="M3826" t="s">
        <v>39</v>
      </c>
      <c r="N3826" t="s">
        <v>494</v>
      </c>
      <c r="O3826" t="s">
        <v>102</v>
      </c>
      <c r="P3826" t="s">
        <v>43</v>
      </c>
      <c r="Q3826" t="s">
        <v>500</v>
      </c>
    </row>
    <row r="3827" spans="1:17" x14ac:dyDescent="0.35">
      <c r="A3827" t="s">
        <v>95</v>
      </c>
      <c r="B3827" t="s">
        <v>96</v>
      </c>
      <c r="C3827" t="s">
        <v>17</v>
      </c>
      <c r="D3827" t="s">
        <v>494</v>
      </c>
      <c r="E3827" t="s">
        <v>33</v>
      </c>
      <c r="F3827" t="s">
        <v>43</v>
      </c>
      <c r="G3827" t="s">
        <v>102</v>
      </c>
      <c r="H3827" s="2">
        <v>42920</v>
      </c>
      <c r="I3827">
        <v>14.125</v>
      </c>
      <c r="J3827">
        <v>28</v>
      </c>
      <c r="K3827">
        <f t="shared" si="426"/>
        <v>4.125</v>
      </c>
      <c r="L3827">
        <v>4</v>
      </c>
      <c r="M3827" t="s">
        <v>27</v>
      </c>
      <c r="N3827" t="s">
        <v>494</v>
      </c>
      <c r="O3827" t="s">
        <v>102</v>
      </c>
      <c r="P3827" t="s">
        <v>43</v>
      </c>
      <c r="Q3827" t="s">
        <v>500</v>
      </c>
    </row>
    <row r="3828" spans="1:17" x14ac:dyDescent="0.35">
      <c r="A3828" t="s">
        <v>95</v>
      </c>
      <c r="B3828" t="s">
        <v>96</v>
      </c>
      <c r="C3828" t="s">
        <v>17</v>
      </c>
      <c r="D3828" t="s">
        <v>494</v>
      </c>
      <c r="E3828" t="s">
        <v>33</v>
      </c>
      <c r="F3828" t="s">
        <v>43</v>
      </c>
      <c r="G3828" t="s">
        <v>102</v>
      </c>
      <c r="H3828" s="2">
        <v>42924</v>
      </c>
      <c r="I3828">
        <v>15.5625</v>
      </c>
      <c r="J3828">
        <v>32</v>
      </c>
      <c r="K3828">
        <f t="shared" si="426"/>
        <v>5.5625</v>
      </c>
      <c r="L3828">
        <v>6</v>
      </c>
      <c r="M3828" t="s">
        <v>40</v>
      </c>
      <c r="N3828" t="s">
        <v>494</v>
      </c>
      <c r="O3828" t="s">
        <v>102</v>
      </c>
      <c r="P3828" t="s">
        <v>43</v>
      </c>
      <c r="Q3828" t="s">
        <v>500</v>
      </c>
    </row>
    <row r="3829" spans="1:17" x14ac:dyDescent="0.35">
      <c r="A3829" t="s">
        <v>95</v>
      </c>
      <c r="B3829" t="s">
        <v>96</v>
      </c>
      <c r="C3829" t="s">
        <v>17</v>
      </c>
      <c r="D3829" t="s">
        <v>494</v>
      </c>
      <c r="E3829" t="s">
        <v>33</v>
      </c>
      <c r="F3829" t="s">
        <v>43</v>
      </c>
      <c r="G3829" t="s">
        <v>102</v>
      </c>
      <c r="H3829" s="2">
        <v>42930</v>
      </c>
      <c r="I3829">
        <v>17</v>
      </c>
      <c r="J3829">
        <v>38</v>
      </c>
      <c r="K3829">
        <f t="shared" si="426"/>
        <v>7</v>
      </c>
      <c r="L3829">
        <v>7</v>
      </c>
      <c r="M3829" t="s">
        <v>29</v>
      </c>
      <c r="N3829" t="s">
        <v>494</v>
      </c>
      <c r="O3829" t="s">
        <v>102</v>
      </c>
      <c r="P3829" t="s">
        <v>43</v>
      </c>
      <c r="Q3829" t="s">
        <v>500</v>
      </c>
    </row>
    <row r="3830" spans="1:17" hidden="1" x14ac:dyDescent="0.35">
      <c r="A3830" t="s">
        <v>95</v>
      </c>
      <c r="B3830" t="s">
        <v>96</v>
      </c>
      <c r="C3830" t="s">
        <v>17</v>
      </c>
      <c r="D3830" t="s">
        <v>494</v>
      </c>
      <c r="E3830" t="s">
        <v>33</v>
      </c>
      <c r="F3830" t="s">
        <v>43</v>
      </c>
      <c r="G3830" t="s">
        <v>102</v>
      </c>
      <c r="H3830" s="2">
        <v>42937</v>
      </c>
      <c r="I3830">
        <v>31</v>
      </c>
      <c r="J3830">
        <v>45</v>
      </c>
      <c r="L3830">
        <v>0</v>
      </c>
      <c r="M3830" t="s">
        <v>30</v>
      </c>
      <c r="N3830" t="s">
        <v>494</v>
      </c>
      <c r="O3830" t="s">
        <v>102</v>
      </c>
      <c r="P3830" t="s">
        <v>43</v>
      </c>
      <c r="Q3830" t="s">
        <v>500</v>
      </c>
    </row>
    <row r="3831" spans="1:17" hidden="1" x14ac:dyDescent="0.35">
      <c r="A3831" t="s">
        <v>95</v>
      </c>
      <c r="B3831" t="s">
        <v>96</v>
      </c>
      <c r="C3831" t="s">
        <v>17</v>
      </c>
      <c r="D3831" t="s">
        <v>494</v>
      </c>
      <c r="E3831" t="s">
        <v>33</v>
      </c>
      <c r="F3831" t="s">
        <v>43</v>
      </c>
      <c r="G3831" t="s">
        <v>102</v>
      </c>
      <c r="H3831" s="2">
        <v>42961</v>
      </c>
      <c r="I3831">
        <v>50</v>
      </c>
      <c r="J3831">
        <v>69</v>
      </c>
      <c r="L3831">
        <v>0</v>
      </c>
      <c r="M3831" t="s">
        <v>31</v>
      </c>
      <c r="N3831" t="s">
        <v>494</v>
      </c>
      <c r="O3831" t="s">
        <v>102</v>
      </c>
      <c r="P3831" t="s">
        <v>43</v>
      </c>
      <c r="Q3831" t="s">
        <v>500</v>
      </c>
    </row>
    <row r="3832" spans="1:17" hidden="1" x14ac:dyDescent="0.35">
      <c r="A3832" t="s">
        <v>95</v>
      </c>
      <c r="B3832" t="s">
        <v>96</v>
      </c>
      <c r="C3832" t="s">
        <v>17</v>
      </c>
      <c r="D3832" t="s">
        <v>494</v>
      </c>
      <c r="E3832" t="s">
        <v>33</v>
      </c>
      <c r="F3832" t="s">
        <v>43</v>
      </c>
      <c r="G3832" t="s">
        <v>102</v>
      </c>
      <c r="H3832" s="2">
        <v>43004</v>
      </c>
      <c r="I3832">
        <v>60</v>
      </c>
      <c r="J3832">
        <v>112</v>
      </c>
      <c r="L3832">
        <v>0</v>
      </c>
      <c r="M3832" t="s">
        <v>32</v>
      </c>
      <c r="N3832" t="s">
        <v>494</v>
      </c>
      <c r="O3832" t="s">
        <v>102</v>
      </c>
      <c r="P3832" t="s">
        <v>43</v>
      </c>
      <c r="Q3832" t="s">
        <v>500</v>
      </c>
    </row>
    <row r="3833" spans="1:17" hidden="1" x14ac:dyDescent="0.35">
      <c r="A3833" t="s">
        <v>106</v>
      </c>
      <c r="B3833" t="s">
        <v>96</v>
      </c>
      <c r="C3833" t="s">
        <v>51</v>
      </c>
      <c r="D3833" t="s">
        <v>494</v>
      </c>
      <c r="E3833" t="s">
        <v>19</v>
      </c>
      <c r="F3833" t="s">
        <v>20</v>
      </c>
      <c r="G3833" t="s">
        <v>107</v>
      </c>
      <c r="H3833" s="2">
        <v>42853</v>
      </c>
      <c r="I3833">
        <v>10</v>
      </c>
      <c r="J3833">
        <v>10</v>
      </c>
      <c r="L3833">
        <v>0</v>
      </c>
      <c r="M3833" t="s">
        <v>22</v>
      </c>
      <c r="N3833" t="s">
        <v>494</v>
      </c>
      <c r="O3833" t="s">
        <v>107</v>
      </c>
      <c r="P3833" t="s">
        <v>23</v>
      </c>
      <c r="Q3833" t="s">
        <v>501</v>
      </c>
    </row>
    <row r="3834" spans="1:17" x14ac:dyDescent="0.35">
      <c r="A3834" t="s">
        <v>106</v>
      </c>
      <c r="B3834" t="s">
        <v>96</v>
      </c>
      <c r="C3834" t="s">
        <v>51</v>
      </c>
      <c r="D3834" t="s">
        <v>494</v>
      </c>
      <c r="E3834" t="s">
        <v>19</v>
      </c>
      <c r="F3834" t="s">
        <v>20</v>
      </c>
      <c r="G3834" t="s">
        <v>107</v>
      </c>
      <c r="H3834" s="2">
        <v>42853</v>
      </c>
      <c r="I3834">
        <v>10</v>
      </c>
      <c r="J3834">
        <v>10</v>
      </c>
      <c r="K3834">
        <f t="shared" ref="K3834:K3840" si="427">I3834-10</f>
        <v>0</v>
      </c>
      <c r="L3834">
        <v>0</v>
      </c>
      <c r="M3834" t="s">
        <v>25</v>
      </c>
      <c r="N3834" t="s">
        <v>494</v>
      </c>
      <c r="O3834" t="s">
        <v>107</v>
      </c>
      <c r="P3834" t="s">
        <v>23</v>
      </c>
      <c r="Q3834" t="s">
        <v>501</v>
      </c>
    </row>
    <row r="3835" spans="1:17" x14ac:dyDescent="0.35">
      <c r="A3835" t="s">
        <v>106</v>
      </c>
      <c r="B3835" t="s">
        <v>96</v>
      </c>
      <c r="C3835" t="s">
        <v>51</v>
      </c>
      <c r="D3835" t="s">
        <v>494</v>
      </c>
      <c r="E3835" t="s">
        <v>19</v>
      </c>
      <c r="F3835" t="s">
        <v>20</v>
      </c>
      <c r="G3835" t="s">
        <v>107</v>
      </c>
      <c r="H3835" s="2">
        <v>42860</v>
      </c>
      <c r="I3835">
        <v>10.625</v>
      </c>
      <c r="J3835">
        <v>17</v>
      </c>
      <c r="K3835">
        <f t="shared" si="427"/>
        <v>0.625</v>
      </c>
      <c r="L3835">
        <v>1</v>
      </c>
      <c r="M3835" t="s">
        <v>48</v>
      </c>
      <c r="N3835" t="s">
        <v>494</v>
      </c>
      <c r="O3835" t="s">
        <v>107</v>
      </c>
      <c r="P3835" t="s">
        <v>23</v>
      </c>
      <c r="Q3835" t="s">
        <v>501</v>
      </c>
    </row>
    <row r="3836" spans="1:17" x14ac:dyDescent="0.35">
      <c r="A3836" t="s">
        <v>106</v>
      </c>
      <c r="B3836" t="s">
        <v>96</v>
      </c>
      <c r="C3836" t="s">
        <v>51</v>
      </c>
      <c r="D3836" t="s">
        <v>494</v>
      </c>
      <c r="E3836" t="s">
        <v>19</v>
      </c>
      <c r="F3836" t="s">
        <v>20</v>
      </c>
      <c r="G3836" t="s">
        <v>107</v>
      </c>
      <c r="H3836" s="2">
        <v>42866</v>
      </c>
      <c r="I3836">
        <v>11.75</v>
      </c>
      <c r="J3836">
        <v>23</v>
      </c>
      <c r="K3836">
        <f t="shared" si="427"/>
        <v>1.75</v>
      </c>
      <c r="L3836">
        <v>2</v>
      </c>
      <c r="M3836" t="s">
        <v>26</v>
      </c>
      <c r="N3836" t="s">
        <v>494</v>
      </c>
      <c r="O3836" t="s">
        <v>107</v>
      </c>
      <c r="P3836" t="s">
        <v>23</v>
      </c>
      <c r="Q3836" t="s">
        <v>501</v>
      </c>
    </row>
    <row r="3837" spans="1:17" x14ac:dyDescent="0.35">
      <c r="A3837" t="s">
        <v>106</v>
      </c>
      <c r="B3837" t="s">
        <v>96</v>
      </c>
      <c r="C3837" t="s">
        <v>51</v>
      </c>
      <c r="D3837" t="s">
        <v>494</v>
      </c>
      <c r="E3837" t="s">
        <v>19</v>
      </c>
      <c r="F3837" t="s">
        <v>20</v>
      </c>
      <c r="G3837" t="s">
        <v>107</v>
      </c>
      <c r="H3837" s="2">
        <v>42874</v>
      </c>
      <c r="I3837">
        <v>13.3125</v>
      </c>
      <c r="J3837">
        <v>31</v>
      </c>
      <c r="K3837">
        <f t="shared" si="427"/>
        <v>3.3125</v>
      </c>
      <c r="L3837">
        <v>3</v>
      </c>
      <c r="M3837" t="s">
        <v>39</v>
      </c>
      <c r="N3837" t="s">
        <v>494</v>
      </c>
      <c r="O3837" t="s">
        <v>107</v>
      </c>
      <c r="P3837" t="s">
        <v>23</v>
      </c>
      <c r="Q3837" t="s">
        <v>501</v>
      </c>
    </row>
    <row r="3838" spans="1:17" x14ac:dyDescent="0.35">
      <c r="A3838" t="s">
        <v>106</v>
      </c>
      <c r="B3838" t="s">
        <v>96</v>
      </c>
      <c r="C3838" t="s">
        <v>51</v>
      </c>
      <c r="D3838" t="s">
        <v>494</v>
      </c>
      <c r="E3838" t="s">
        <v>19</v>
      </c>
      <c r="F3838" t="s">
        <v>20</v>
      </c>
      <c r="G3838" t="s">
        <v>107</v>
      </c>
      <c r="H3838" s="2">
        <v>42879</v>
      </c>
      <c r="I3838">
        <v>14.125</v>
      </c>
      <c r="J3838">
        <v>36</v>
      </c>
      <c r="K3838">
        <f t="shared" si="427"/>
        <v>4.125</v>
      </c>
      <c r="L3838">
        <v>4</v>
      </c>
      <c r="M3838" t="s">
        <v>27</v>
      </c>
      <c r="N3838" t="s">
        <v>494</v>
      </c>
      <c r="O3838" t="s">
        <v>107</v>
      </c>
      <c r="P3838" t="s">
        <v>23</v>
      </c>
      <c r="Q3838" t="s">
        <v>501</v>
      </c>
    </row>
    <row r="3839" spans="1:17" x14ac:dyDescent="0.35">
      <c r="A3839" t="s">
        <v>106</v>
      </c>
      <c r="B3839" t="s">
        <v>96</v>
      </c>
      <c r="C3839" t="s">
        <v>51</v>
      </c>
      <c r="D3839" t="s">
        <v>494</v>
      </c>
      <c r="E3839" t="s">
        <v>19</v>
      </c>
      <c r="F3839" t="s">
        <v>20</v>
      </c>
      <c r="G3839" t="s">
        <v>107</v>
      </c>
      <c r="H3839" s="2">
        <v>42888</v>
      </c>
      <c r="I3839">
        <v>14.8125</v>
      </c>
      <c r="J3839">
        <v>45</v>
      </c>
      <c r="K3839">
        <f t="shared" si="427"/>
        <v>4.8125</v>
      </c>
      <c r="L3839">
        <v>5</v>
      </c>
      <c r="M3839" t="s">
        <v>28</v>
      </c>
      <c r="N3839" t="s">
        <v>494</v>
      </c>
      <c r="O3839" t="s">
        <v>107</v>
      </c>
      <c r="P3839" t="s">
        <v>23</v>
      </c>
      <c r="Q3839" t="s">
        <v>501</v>
      </c>
    </row>
    <row r="3840" spans="1:17" x14ac:dyDescent="0.35">
      <c r="A3840" t="s">
        <v>106</v>
      </c>
      <c r="B3840" t="s">
        <v>96</v>
      </c>
      <c r="C3840" t="s">
        <v>51</v>
      </c>
      <c r="D3840" t="s">
        <v>494</v>
      </c>
      <c r="E3840" t="s">
        <v>19</v>
      </c>
      <c r="F3840" t="s">
        <v>20</v>
      </c>
      <c r="G3840" t="s">
        <v>107</v>
      </c>
      <c r="H3840" s="2">
        <v>42893</v>
      </c>
      <c r="I3840">
        <v>16.25</v>
      </c>
      <c r="J3840">
        <v>50</v>
      </c>
      <c r="K3840">
        <f t="shared" si="427"/>
        <v>6.25</v>
      </c>
      <c r="L3840">
        <v>6</v>
      </c>
      <c r="M3840" t="s">
        <v>40</v>
      </c>
      <c r="N3840" t="s">
        <v>494</v>
      </c>
      <c r="O3840" t="s">
        <v>107</v>
      </c>
      <c r="P3840" t="s">
        <v>23</v>
      </c>
      <c r="Q3840" t="s">
        <v>501</v>
      </c>
    </row>
    <row r="3841" spans="1:17" hidden="1" x14ac:dyDescent="0.35">
      <c r="A3841" t="s">
        <v>106</v>
      </c>
      <c r="B3841" t="s">
        <v>96</v>
      </c>
      <c r="C3841" t="s">
        <v>51</v>
      </c>
      <c r="D3841" t="s">
        <v>494</v>
      </c>
      <c r="E3841" t="s">
        <v>19</v>
      </c>
      <c r="F3841" t="s">
        <v>20</v>
      </c>
      <c r="G3841" t="s">
        <v>107</v>
      </c>
      <c r="H3841" s="2">
        <v>42899</v>
      </c>
      <c r="I3841">
        <v>30</v>
      </c>
      <c r="J3841">
        <v>56</v>
      </c>
      <c r="L3841">
        <v>0</v>
      </c>
      <c r="M3841" t="s">
        <v>30</v>
      </c>
      <c r="N3841" t="s">
        <v>494</v>
      </c>
      <c r="O3841" t="s">
        <v>107</v>
      </c>
      <c r="P3841" t="s">
        <v>23</v>
      </c>
      <c r="Q3841" t="s">
        <v>501</v>
      </c>
    </row>
    <row r="3842" spans="1:17" x14ac:dyDescent="0.35">
      <c r="A3842" t="s">
        <v>106</v>
      </c>
      <c r="B3842" t="s">
        <v>96</v>
      </c>
      <c r="C3842" t="s">
        <v>51</v>
      </c>
      <c r="D3842" t="s">
        <v>494</v>
      </c>
      <c r="E3842" t="s">
        <v>19</v>
      </c>
      <c r="F3842" t="s">
        <v>20</v>
      </c>
      <c r="G3842" t="s">
        <v>107</v>
      </c>
      <c r="H3842" s="2">
        <v>42902</v>
      </c>
      <c r="I3842">
        <v>17.375</v>
      </c>
      <c r="J3842">
        <v>59</v>
      </c>
      <c r="K3842">
        <f t="shared" ref="K3842:K3843" si="428">I3842-10</f>
        <v>7.375</v>
      </c>
      <c r="L3842">
        <v>7</v>
      </c>
      <c r="M3842" t="s">
        <v>29</v>
      </c>
      <c r="N3842" t="s">
        <v>494</v>
      </c>
      <c r="O3842" t="s">
        <v>107</v>
      </c>
      <c r="P3842" t="s">
        <v>23</v>
      </c>
      <c r="Q3842" t="s">
        <v>501</v>
      </c>
    </row>
    <row r="3843" spans="1:17" x14ac:dyDescent="0.35">
      <c r="A3843" t="s">
        <v>106</v>
      </c>
      <c r="B3843" t="s">
        <v>96</v>
      </c>
      <c r="C3843" t="s">
        <v>51</v>
      </c>
      <c r="D3843" t="s">
        <v>494</v>
      </c>
      <c r="E3843" t="s">
        <v>19</v>
      </c>
      <c r="F3843" t="s">
        <v>20</v>
      </c>
      <c r="G3843" t="s">
        <v>107</v>
      </c>
      <c r="H3843" s="2">
        <v>42906</v>
      </c>
      <c r="I3843">
        <v>17.5</v>
      </c>
      <c r="J3843">
        <v>63</v>
      </c>
      <c r="K3843">
        <f t="shared" si="428"/>
        <v>7.5</v>
      </c>
      <c r="L3843">
        <v>8</v>
      </c>
      <c r="M3843" t="s">
        <v>49</v>
      </c>
      <c r="N3843" t="s">
        <v>494</v>
      </c>
      <c r="O3843" t="s">
        <v>107</v>
      </c>
      <c r="P3843" t="s">
        <v>23</v>
      </c>
      <c r="Q3843" t="s">
        <v>501</v>
      </c>
    </row>
    <row r="3844" spans="1:17" hidden="1" x14ac:dyDescent="0.35">
      <c r="A3844" t="s">
        <v>106</v>
      </c>
      <c r="B3844" t="s">
        <v>96</v>
      </c>
      <c r="C3844" t="s">
        <v>51</v>
      </c>
      <c r="D3844" t="s">
        <v>494</v>
      </c>
      <c r="E3844" t="s">
        <v>19</v>
      </c>
      <c r="F3844" t="s">
        <v>20</v>
      </c>
      <c r="G3844" t="s">
        <v>107</v>
      </c>
      <c r="H3844" s="2">
        <v>42942</v>
      </c>
      <c r="I3844">
        <v>50</v>
      </c>
      <c r="J3844">
        <v>99</v>
      </c>
      <c r="L3844">
        <v>0</v>
      </c>
      <c r="M3844" t="s">
        <v>31</v>
      </c>
      <c r="N3844" t="s">
        <v>494</v>
      </c>
      <c r="O3844" t="s">
        <v>107</v>
      </c>
      <c r="P3844" t="s">
        <v>23</v>
      </c>
      <c r="Q3844" t="s">
        <v>501</v>
      </c>
    </row>
    <row r="3845" spans="1:17" hidden="1" x14ac:dyDescent="0.35">
      <c r="A3845" t="s">
        <v>106</v>
      </c>
      <c r="B3845" t="s">
        <v>96</v>
      </c>
      <c r="C3845" t="s">
        <v>51</v>
      </c>
      <c r="D3845" t="s">
        <v>494</v>
      </c>
      <c r="E3845" t="s">
        <v>19</v>
      </c>
      <c r="F3845" t="s">
        <v>20</v>
      </c>
      <c r="G3845" t="s">
        <v>107</v>
      </c>
      <c r="H3845" s="2">
        <v>43004</v>
      </c>
      <c r="I3845">
        <v>60</v>
      </c>
      <c r="J3845">
        <v>161</v>
      </c>
      <c r="L3845">
        <v>0</v>
      </c>
      <c r="M3845" t="s">
        <v>32</v>
      </c>
      <c r="N3845" t="s">
        <v>494</v>
      </c>
      <c r="O3845" t="s">
        <v>107</v>
      </c>
      <c r="P3845" t="s">
        <v>23</v>
      </c>
      <c r="Q3845" t="s">
        <v>501</v>
      </c>
    </row>
    <row r="3846" spans="1:17" hidden="1" x14ac:dyDescent="0.35">
      <c r="A3846" t="s">
        <v>106</v>
      </c>
      <c r="B3846" t="s">
        <v>96</v>
      </c>
      <c r="C3846" t="s">
        <v>51</v>
      </c>
      <c r="D3846" t="s">
        <v>494</v>
      </c>
      <c r="E3846" t="s">
        <v>19</v>
      </c>
      <c r="F3846" t="s">
        <v>41</v>
      </c>
      <c r="G3846" t="s">
        <v>107</v>
      </c>
      <c r="H3846" s="2">
        <v>42853</v>
      </c>
      <c r="I3846">
        <v>10</v>
      </c>
      <c r="J3846">
        <v>10</v>
      </c>
      <c r="L3846">
        <v>0</v>
      </c>
      <c r="M3846" t="s">
        <v>22</v>
      </c>
      <c r="N3846" t="s">
        <v>494</v>
      </c>
      <c r="O3846" t="s">
        <v>107</v>
      </c>
      <c r="P3846" t="s">
        <v>41</v>
      </c>
      <c r="Q3846" t="s">
        <v>502</v>
      </c>
    </row>
    <row r="3847" spans="1:17" x14ac:dyDescent="0.35">
      <c r="A3847" t="s">
        <v>106</v>
      </c>
      <c r="B3847" t="s">
        <v>96</v>
      </c>
      <c r="C3847" t="s">
        <v>51</v>
      </c>
      <c r="D3847" t="s">
        <v>494</v>
      </c>
      <c r="E3847" t="s">
        <v>19</v>
      </c>
      <c r="F3847" t="s">
        <v>41</v>
      </c>
      <c r="G3847" t="s">
        <v>107</v>
      </c>
      <c r="H3847" s="2">
        <v>42853</v>
      </c>
      <c r="I3847">
        <v>10</v>
      </c>
      <c r="J3847">
        <v>10</v>
      </c>
      <c r="K3847">
        <f t="shared" ref="K3847:K3852" si="429">I3847-10</f>
        <v>0</v>
      </c>
      <c r="L3847">
        <v>0</v>
      </c>
      <c r="M3847" t="s">
        <v>25</v>
      </c>
      <c r="N3847" t="s">
        <v>494</v>
      </c>
      <c r="O3847" t="s">
        <v>107</v>
      </c>
      <c r="P3847" t="s">
        <v>41</v>
      </c>
      <c r="Q3847" t="s">
        <v>502</v>
      </c>
    </row>
    <row r="3848" spans="1:17" x14ac:dyDescent="0.35">
      <c r="A3848" t="s">
        <v>106</v>
      </c>
      <c r="B3848" t="s">
        <v>96</v>
      </c>
      <c r="C3848" t="s">
        <v>51</v>
      </c>
      <c r="D3848" t="s">
        <v>494</v>
      </c>
      <c r="E3848" t="s">
        <v>19</v>
      </c>
      <c r="F3848" t="s">
        <v>41</v>
      </c>
      <c r="G3848" t="s">
        <v>107</v>
      </c>
      <c r="H3848" s="2">
        <v>42860</v>
      </c>
      <c r="I3848">
        <v>10.625</v>
      </c>
      <c r="J3848">
        <v>17</v>
      </c>
      <c r="K3848">
        <f t="shared" si="429"/>
        <v>0.625</v>
      </c>
      <c r="L3848">
        <v>1</v>
      </c>
      <c r="M3848" t="s">
        <v>48</v>
      </c>
      <c r="N3848" t="s">
        <v>494</v>
      </c>
      <c r="O3848" t="s">
        <v>107</v>
      </c>
      <c r="P3848" t="s">
        <v>41</v>
      </c>
      <c r="Q3848" t="s">
        <v>502</v>
      </c>
    </row>
    <row r="3849" spans="1:17" x14ac:dyDescent="0.35">
      <c r="A3849" t="s">
        <v>106</v>
      </c>
      <c r="B3849" t="s">
        <v>96</v>
      </c>
      <c r="C3849" t="s">
        <v>51</v>
      </c>
      <c r="D3849" t="s">
        <v>494</v>
      </c>
      <c r="E3849" t="s">
        <v>19</v>
      </c>
      <c r="F3849" t="s">
        <v>41</v>
      </c>
      <c r="G3849" t="s">
        <v>107</v>
      </c>
      <c r="H3849" s="2">
        <v>42870</v>
      </c>
      <c r="I3849">
        <v>12.0625</v>
      </c>
      <c r="J3849">
        <v>27</v>
      </c>
      <c r="K3849">
        <f t="shared" si="429"/>
        <v>2.0625</v>
      </c>
      <c r="L3849">
        <v>2</v>
      </c>
      <c r="M3849" t="s">
        <v>26</v>
      </c>
      <c r="N3849" t="s">
        <v>494</v>
      </c>
      <c r="O3849" t="s">
        <v>107</v>
      </c>
      <c r="P3849" t="s">
        <v>41</v>
      </c>
      <c r="Q3849" t="s">
        <v>502</v>
      </c>
    </row>
    <row r="3850" spans="1:17" x14ac:dyDescent="0.35">
      <c r="A3850" t="s">
        <v>106</v>
      </c>
      <c r="B3850" t="s">
        <v>96</v>
      </c>
      <c r="C3850" t="s">
        <v>51</v>
      </c>
      <c r="D3850" t="s">
        <v>494</v>
      </c>
      <c r="E3850" t="s">
        <v>19</v>
      </c>
      <c r="F3850" t="s">
        <v>41</v>
      </c>
      <c r="G3850" t="s">
        <v>107</v>
      </c>
      <c r="H3850" s="2">
        <v>42879</v>
      </c>
      <c r="I3850">
        <v>13.0625</v>
      </c>
      <c r="J3850">
        <v>36</v>
      </c>
      <c r="K3850">
        <f t="shared" si="429"/>
        <v>3.0625</v>
      </c>
      <c r="L3850">
        <v>3</v>
      </c>
      <c r="M3850" t="s">
        <v>39</v>
      </c>
      <c r="N3850" t="s">
        <v>494</v>
      </c>
      <c r="O3850" t="s">
        <v>107</v>
      </c>
      <c r="P3850" t="s">
        <v>41</v>
      </c>
      <c r="Q3850" t="s">
        <v>502</v>
      </c>
    </row>
    <row r="3851" spans="1:17" x14ac:dyDescent="0.35">
      <c r="A3851" t="s">
        <v>106</v>
      </c>
      <c r="B3851" t="s">
        <v>96</v>
      </c>
      <c r="C3851" t="s">
        <v>51</v>
      </c>
      <c r="D3851" t="s">
        <v>494</v>
      </c>
      <c r="E3851" t="s">
        <v>19</v>
      </c>
      <c r="F3851" t="s">
        <v>41</v>
      </c>
      <c r="G3851" t="s">
        <v>107</v>
      </c>
      <c r="H3851" s="2">
        <v>42888</v>
      </c>
      <c r="I3851">
        <v>14.25</v>
      </c>
      <c r="J3851">
        <v>45</v>
      </c>
      <c r="K3851">
        <f t="shared" si="429"/>
        <v>4.25</v>
      </c>
      <c r="L3851">
        <v>4</v>
      </c>
      <c r="M3851" t="s">
        <v>27</v>
      </c>
      <c r="N3851" t="s">
        <v>494</v>
      </c>
      <c r="O3851" t="s">
        <v>107</v>
      </c>
      <c r="P3851" t="s">
        <v>41</v>
      </c>
      <c r="Q3851" t="s">
        <v>502</v>
      </c>
    </row>
    <row r="3852" spans="1:17" x14ac:dyDescent="0.35">
      <c r="A3852" t="s">
        <v>106</v>
      </c>
      <c r="B3852" t="s">
        <v>96</v>
      </c>
      <c r="C3852" t="s">
        <v>51</v>
      </c>
      <c r="D3852" t="s">
        <v>494</v>
      </c>
      <c r="E3852" t="s">
        <v>19</v>
      </c>
      <c r="F3852" t="s">
        <v>41</v>
      </c>
      <c r="G3852" t="s">
        <v>107</v>
      </c>
      <c r="H3852" s="2">
        <v>42893</v>
      </c>
      <c r="I3852">
        <v>14.5625</v>
      </c>
      <c r="J3852">
        <v>50</v>
      </c>
      <c r="K3852">
        <f t="shared" si="429"/>
        <v>4.5625</v>
      </c>
      <c r="L3852">
        <v>5</v>
      </c>
      <c r="M3852" t="s">
        <v>28</v>
      </c>
      <c r="N3852" t="s">
        <v>494</v>
      </c>
      <c r="O3852" t="s">
        <v>107</v>
      </c>
      <c r="P3852" t="s">
        <v>41</v>
      </c>
      <c r="Q3852" t="s">
        <v>502</v>
      </c>
    </row>
    <row r="3853" spans="1:17" hidden="1" x14ac:dyDescent="0.35">
      <c r="A3853" t="s">
        <v>106</v>
      </c>
      <c r="B3853" t="s">
        <v>96</v>
      </c>
      <c r="C3853" t="s">
        <v>51</v>
      </c>
      <c r="D3853" t="s">
        <v>494</v>
      </c>
      <c r="E3853" t="s">
        <v>19</v>
      </c>
      <c r="F3853" t="s">
        <v>41</v>
      </c>
      <c r="G3853" t="s">
        <v>107</v>
      </c>
      <c r="H3853" s="2">
        <v>42899</v>
      </c>
      <c r="I3853">
        <v>30</v>
      </c>
      <c r="J3853">
        <v>56</v>
      </c>
      <c r="L3853">
        <v>0</v>
      </c>
      <c r="M3853" t="s">
        <v>30</v>
      </c>
      <c r="N3853" t="s">
        <v>494</v>
      </c>
      <c r="O3853" t="s">
        <v>107</v>
      </c>
      <c r="P3853" t="s">
        <v>41</v>
      </c>
      <c r="Q3853" t="s">
        <v>502</v>
      </c>
    </row>
    <row r="3854" spans="1:17" hidden="1" x14ac:dyDescent="0.35">
      <c r="A3854" t="s">
        <v>106</v>
      </c>
      <c r="B3854" t="s">
        <v>96</v>
      </c>
      <c r="C3854" t="s">
        <v>51</v>
      </c>
      <c r="D3854" t="s">
        <v>494</v>
      </c>
      <c r="E3854" t="s">
        <v>19</v>
      </c>
      <c r="F3854" t="s">
        <v>41</v>
      </c>
      <c r="G3854" t="s">
        <v>107</v>
      </c>
      <c r="H3854" s="2">
        <v>42949</v>
      </c>
      <c r="I3854">
        <v>50</v>
      </c>
      <c r="J3854">
        <v>106</v>
      </c>
      <c r="L3854">
        <v>0</v>
      </c>
      <c r="M3854" t="s">
        <v>31</v>
      </c>
      <c r="N3854" t="s">
        <v>494</v>
      </c>
      <c r="O3854" t="s">
        <v>107</v>
      </c>
      <c r="P3854" t="s">
        <v>41</v>
      </c>
      <c r="Q3854" t="s">
        <v>502</v>
      </c>
    </row>
    <row r="3855" spans="1:17" hidden="1" x14ac:dyDescent="0.35">
      <c r="A3855" t="s">
        <v>106</v>
      </c>
      <c r="B3855" t="s">
        <v>96</v>
      </c>
      <c r="C3855" t="s">
        <v>51</v>
      </c>
      <c r="D3855" t="s">
        <v>494</v>
      </c>
      <c r="E3855" t="s">
        <v>19</v>
      </c>
      <c r="F3855" t="s">
        <v>41</v>
      </c>
      <c r="G3855" t="s">
        <v>107</v>
      </c>
      <c r="H3855" s="2">
        <v>43004</v>
      </c>
      <c r="I3855">
        <v>60</v>
      </c>
      <c r="J3855">
        <v>161</v>
      </c>
      <c r="L3855">
        <v>0</v>
      </c>
      <c r="M3855" t="s">
        <v>32</v>
      </c>
      <c r="N3855" t="s">
        <v>494</v>
      </c>
      <c r="O3855" t="s">
        <v>107</v>
      </c>
      <c r="P3855" t="s">
        <v>41</v>
      </c>
      <c r="Q3855" t="s">
        <v>502</v>
      </c>
    </row>
    <row r="3856" spans="1:17" hidden="1" x14ac:dyDescent="0.35">
      <c r="A3856" t="s">
        <v>106</v>
      </c>
      <c r="B3856" t="s">
        <v>96</v>
      </c>
      <c r="C3856" t="s">
        <v>51</v>
      </c>
      <c r="D3856" t="s">
        <v>494</v>
      </c>
      <c r="E3856" t="s">
        <v>19</v>
      </c>
      <c r="F3856" t="s">
        <v>43</v>
      </c>
      <c r="G3856" t="s">
        <v>107</v>
      </c>
      <c r="H3856" s="2">
        <v>42853</v>
      </c>
      <c r="I3856">
        <v>10</v>
      </c>
      <c r="J3856">
        <v>10</v>
      </c>
      <c r="L3856">
        <v>0</v>
      </c>
      <c r="M3856" t="s">
        <v>22</v>
      </c>
      <c r="N3856" t="s">
        <v>494</v>
      </c>
      <c r="O3856" t="s">
        <v>107</v>
      </c>
      <c r="P3856" t="s">
        <v>43</v>
      </c>
      <c r="Q3856" t="s">
        <v>503</v>
      </c>
    </row>
    <row r="3857" spans="1:17" x14ac:dyDescent="0.35">
      <c r="A3857" t="s">
        <v>106</v>
      </c>
      <c r="B3857" t="s">
        <v>96</v>
      </c>
      <c r="C3857" t="s">
        <v>51</v>
      </c>
      <c r="D3857" t="s">
        <v>494</v>
      </c>
      <c r="E3857" t="s">
        <v>19</v>
      </c>
      <c r="F3857" t="s">
        <v>43</v>
      </c>
      <c r="G3857" t="s">
        <v>107</v>
      </c>
      <c r="H3857" s="2">
        <v>42853</v>
      </c>
      <c r="I3857">
        <v>10</v>
      </c>
      <c r="J3857">
        <v>10</v>
      </c>
      <c r="K3857">
        <f t="shared" ref="K3857:K3863" si="430">I3857-10</f>
        <v>0</v>
      </c>
      <c r="L3857">
        <v>0</v>
      </c>
      <c r="M3857" t="s">
        <v>25</v>
      </c>
      <c r="N3857" t="s">
        <v>494</v>
      </c>
      <c r="O3857" t="s">
        <v>107</v>
      </c>
      <c r="P3857" t="s">
        <v>43</v>
      </c>
      <c r="Q3857" t="s">
        <v>503</v>
      </c>
    </row>
    <row r="3858" spans="1:17" x14ac:dyDescent="0.35">
      <c r="A3858" t="s">
        <v>106</v>
      </c>
      <c r="B3858" t="s">
        <v>96</v>
      </c>
      <c r="C3858" t="s">
        <v>51</v>
      </c>
      <c r="D3858" t="s">
        <v>494</v>
      </c>
      <c r="E3858" t="s">
        <v>19</v>
      </c>
      <c r="F3858" t="s">
        <v>43</v>
      </c>
      <c r="G3858" t="s">
        <v>107</v>
      </c>
      <c r="H3858" s="2">
        <v>42860</v>
      </c>
      <c r="I3858">
        <v>10.75</v>
      </c>
      <c r="J3858">
        <v>17</v>
      </c>
      <c r="K3858">
        <f t="shared" si="430"/>
        <v>0.75</v>
      </c>
      <c r="L3858">
        <v>1</v>
      </c>
      <c r="M3858" t="s">
        <v>48</v>
      </c>
      <c r="N3858" t="s">
        <v>494</v>
      </c>
      <c r="O3858" t="s">
        <v>107</v>
      </c>
      <c r="P3858" t="s">
        <v>43</v>
      </c>
      <c r="Q3858" t="s">
        <v>503</v>
      </c>
    </row>
    <row r="3859" spans="1:17" x14ac:dyDescent="0.35">
      <c r="A3859" t="s">
        <v>106</v>
      </c>
      <c r="B3859" t="s">
        <v>96</v>
      </c>
      <c r="C3859" t="s">
        <v>51</v>
      </c>
      <c r="D3859" t="s">
        <v>494</v>
      </c>
      <c r="E3859" t="s">
        <v>19</v>
      </c>
      <c r="F3859" t="s">
        <v>43</v>
      </c>
      <c r="G3859" t="s">
        <v>107</v>
      </c>
      <c r="H3859" s="2">
        <v>42866</v>
      </c>
      <c r="I3859">
        <v>11.875</v>
      </c>
      <c r="J3859">
        <v>23</v>
      </c>
      <c r="K3859">
        <f t="shared" si="430"/>
        <v>1.875</v>
      </c>
      <c r="L3859">
        <v>2</v>
      </c>
      <c r="M3859" t="s">
        <v>26</v>
      </c>
      <c r="N3859" t="s">
        <v>494</v>
      </c>
      <c r="O3859" t="s">
        <v>107</v>
      </c>
      <c r="P3859" t="s">
        <v>43</v>
      </c>
      <c r="Q3859" t="s">
        <v>503</v>
      </c>
    </row>
    <row r="3860" spans="1:17" x14ac:dyDescent="0.35">
      <c r="A3860" t="s">
        <v>106</v>
      </c>
      <c r="B3860" t="s">
        <v>96</v>
      </c>
      <c r="C3860" t="s">
        <v>51</v>
      </c>
      <c r="D3860" t="s">
        <v>494</v>
      </c>
      <c r="E3860" t="s">
        <v>19</v>
      </c>
      <c r="F3860" t="s">
        <v>43</v>
      </c>
      <c r="G3860" t="s">
        <v>107</v>
      </c>
      <c r="H3860" s="2">
        <v>42874</v>
      </c>
      <c r="I3860">
        <v>12.6875</v>
      </c>
      <c r="J3860">
        <v>31</v>
      </c>
      <c r="K3860">
        <f t="shared" si="430"/>
        <v>2.6875</v>
      </c>
      <c r="L3860">
        <v>3</v>
      </c>
      <c r="M3860" t="s">
        <v>39</v>
      </c>
      <c r="N3860" t="s">
        <v>494</v>
      </c>
      <c r="O3860" t="s">
        <v>107</v>
      </c>
      <c r="P3860" t="s">
        <v>43</v>
      </c>
      <c r="Q3860" t="s">
        <v>503</v>
      </c>
    </row>
    <row r="3861" spans="1:17" x14ac:dyDescent="0.35">
      <c r="A3861" t="s">
        <v>106</v>
      </c>
      <c r="B3861" t="s">
        <v>96</v>
      </c>
      <c r="C3861" t="s">
        <v>51</v>
      </c>
      <c r="D3861" t="s">
        <v>494</v>
      </c>
      <c r="E3861" t="s">
        <v>19</v>
      </c>
      <c r="F3861" t="s">
        <v>43</v>
      </c>
      <c r="G3861" t="s">
        <v>107</v>
      </c>
      <c r="H3861" s="2">
        <v>42879</v>
      </c>
      <c r="I3861">
        <v>13.8125</v>
      </c>
      <c r="J3861">
        <v>36</v>
      </c>
      <c r="K3861">
        <f t="shared" si="430"/>
        <v>3.8125</v>
      </c>
      <c r="L3861">
        <v>4</v>
      </c>
      <c r="M3861" t="s">
        <v>27</v>
      </c>
      <c r="N3861" t="s">
        <v>494</v>
      </c>
      <c r="O3861" t="s">
        <v>107</v>
      </c>
      <c r="P3861" t="s">
        <v>43</v>
      </c>
      <c r="Q3861" t="s">
        <v>503</v>
      </c>
    </row>
    <row r="3862" spans="1:17" x14ac:dyDescent="0.35">
      <c r="A3862" t="s">
        <v>106</v>
      </c>
      <c r="B3862" t="s">
        <v>96</v>
      </c>
      <c r="C3862" t="s">
        <v>51</v>
      </c>
      <c r="D3862" t="s">
        <v>494</v>
      </c>
      <c r="E3862" t="s">
        <v>19</v>
      </c>
      <c r="F3862" t="s">
        <v>43</v>
      </c>
      <c r="G3862" t="s">
        <v>107</v>
      </c>
      <c r="H3862" s="2">
        <v>42888</v>
      </c>
      <c r="I3862">
        <v>14.875</v>
      </c>
      <c r="J3862">
        <v>45</v>
      </c>
      <c r="K3862">
        <f t="shared" si="430"/>
        <v>4.875</v>
      </c>
      <c r="L3862">
        <v>5</v>
      </c>
      <c r="M3862" t="s">
        <v>28</v>
      </c>
      <c r="N3862" t="s">
        <v>494</v>
      </c>
      <c r="O3862" t="s">
        <v>107</v>
      </c>
      <c r="P3862" t="s">
        <v>43</v>
      </c>
      <c r="Q3862" t="s">
        <v>503</v>
      </c>
    </row>
    <row r="3863" spans="1:17" x14ac:dyDescent="0.35">
      <c r="A3863" t="s">
        <v>106</v>
      </c>
      <c r="B3863" t="s">
        <v>96</v>
      </c>
      <c r="C3863" t="s">
        <v>51</v>
      </c>
      <c r="D3863" t="s">
        <v>494</v>
      </c>
      <c r="E3863" t="s">
        <v>19</v>
      </c>
      <c r="F3863" t="s">
        <v>43</v>
      </c>
      <c r="G3863" t="s">
        <v>107</v>
      </c>
      <c r="H3863" s="2">
        <v>42893</v>
      </c>
      <c r="I3863">
        <v>15.625</v>
      </c>
      <c r="J3863">
        <v>50</v>
      </c>
      <c r="K3863">
        <f t="shared" si="430"/>
        <v>5.625</v>
      </c>
      <c r="L3863">
        <v>6</v>
      </c>
      <c r="M3863" t="s">
        <v>40</v>
      </c>
      <c r="N3863" t="s">
        <v>494</v>
      </c>
      <c r="O3863" t="s">
        <v>107</v>
      </c>
      <c r="P3863" t="s">
        <v>43</v>
      </c>
      <c r="Q3863" t="s">
        <v>503</v>
      </c>
    </row>
    <row r="3864" spans="1:17" hidden="1" x14ac:dyDescent="0.35">
      <c r="A3864" t="s">
        <v>106</v>
      </c>
      <c r="B3864" t="s">
        <v>96</v>
      </c>
      <c r="C3864" t="s">
        <v>51</v>
      </c>
      <c r="D3864" t="s">
        <v>494</v>
      </c>
      <c r="E3864" t="s">
        <v>19</v>
      </c>
      <c r="F3864" t="s">
        <v>43</v>
      </c>
      <c r="G3864" t="s">
        <v>107</v>
      </c>
      <c r="H3864" s="2">
        <v>42899</v>
      </c>
      <c r="I3864">
        <v>30</v>
      </c>
      <c r="J3864">
        <v>56</v>
      </c>
      <c r="L3864">
        <v>0</v>
      </c>
      <c r="M3864" t="s">
        <v>30</v>
      </c>
      <c r="N3864" t="s">
        <v>494</v>
      </c>
      <c r="O3864" t="s">
        <v>107</v>
      </c>
      <c r="P3864" t="s">
        <v>43</v>
      </c>
      <c r="Q3864" t="s">
        <v>503</v>
      </c>
    </row>
    <row r="3865" spans="1:17" hidden="1" x14ac:dyDescent="0.35">
      <c r="A3865" t="s">
        <v>106</v>
      </c>
      <c r="B3865" t="s">
        <v>96</v>
      </c>
      <c r="C3865" t="s">
        <v>51</v>
      </c>
      <c r="D3865" t="s">
        <v>494</v>
      </c>
      <c r="E3865" t="s">
        <v>19</v>
      </c>
      <c r="F3865" t="s">
        <v>43</v>
      </c>
      <c r="G3865" t="s">
        <v>107</v>
      </c>
      <c r="H3865" s="2">
        <v>42942</v>
      </c>
      <c r="I3865">
        <v>50</v>
      </c>
      <c r="J3865">
        <v>99</v>
      </c>
      <c r="L3865">
        <v>0</v>
      </c>
      <c r="M3865" t="s">
        <v>31</v>
      </c>
      <c r="N3865" t="s">
        <v>494</v>
      </c>
      <c r="O3865" t="s">
        <v>107</v>
      </c>
      <c r="P3865" t="s">
        <v>43</v>
      </c>
      <c r="Q3865" t="s">
        <v>503</v>
      </c>
    </row>
    <row r="3866" spans="1:17" hidden="1" x14ac:dyDescent="0.35">
      <c r="A3866" t="s">
        <v>106</v>
      </c>
      <c r="B3866" t="s">
        <v>96</v>
      </c>
      <c r="C3866" t="s">
        <v>51</v>
      </c>
      <c r="D3866" t="s">
        <v>494</v>
      </c>
      <c r="E3866" t="s">
        <v>19</v>
      </c>
      <c r="F3866" t="s">
        <v>43</v>
      </c>
      <c r="G3866" t="s">
        <v>107</v>
      </c>
      <c r="H3866" s="2">
        <v>43004</v>
      </c>
      <c r="I3866">
        <v>60</v>
      </c>
      <c r="J3866">
        <v>161</v>
      </c>
      <c r="L3866">
        <v>0</v>
      </c>
      <c r="M3866" t="s">
        <v>32</v>
      </c>
      <c r="N3866" t="s">
        <v>494</v>
      </c>
      <c r="O3866" t="s">
        <v>107</v>
      </c>
      <c r="P3866" t="s">
        <v>43</v>
      </c>
      <c r="Q3866" t="s">
        <v>503</v>
      </c>
    </row>
    <row r="3867" spans="1:17" hidden="1" x14ac:dyDescent="0.35">
      <c r="A3867" t="s">
        <v>106</v>
      </c>
      <c r="B3867" t="s">
        <v>96</v>
      </c>
      <c r="C3867" t="s">
        <v>51</v>
      </c>
      <c r="D3867" t="s">
        <v>494</v>
      </c>
      <c r="E3867" t="s">
        <v>33</v>
      </c>
      <c r="F3867" t="s">
        <v>20</v>
      </c>
      <c r="G3867" t="s">
        <v>68</v>
      </c>
      <c r="H3867" s="2">
        <v>42879</v>
      </c>
      <c r="I3867">
        <v>10</v>
      </c>
      <c r="J3867">
        <v>9</v>
      </c>
      <c r="L3867">
        <v>0</v>
      </c>
      <c r="M3867" t="s">
        <v>22</v>
      </c>
      <c r="N3867" t="s">
        <v>494</v>
      </c>
      <c r="O3867" t="s">
        <v>68</v>
      </c>
      <c r="P3867" t="s">
        <v>23</v>
      </c>
      <c r="Q3867" t="s">
        <v>504</v>
      </c>
    </row>
    <row r="3868" spans="1:17" x14ac:dyDescent="0.35">
      <c r="A3868" t="s">
        <v>106</v>
      </c>
      <c r="B3868" t="s">
        <v>96</v>
      </c>
      <c r="C3868" t="s">
        <v>51</v>
      </c>
      <c r="D3868" t="s">
        <v>494</v>
      </c>
      <c r="E3868" t="s">
        <v>33</v>
      </c>
      <c r="F3868" t="s">
        <v>20</v>
      </c>
      <c r="G3868" t="s">
        <v>68</v>
      </c>
      <c r="H3868" s="2">
        <v>42888</v>
      </c>
      <c r="I3868">
        <v>10</v>
      </c>
      <c r="J3868">
        <v>18</v>
      </c>
      <c r="K3868">
        <f t="shared" ref="K3868:K3872" si="431">I3868-10</f>
        <v>0</v>
      </c>
      <c r="L3868">
        <v>0</v>
      </c>
      <c r="M3868" t="s">
        <v>25</v>
      </c>
      <c r="N3868" t="s">
        <v>494</v>
      </c>
      <c r="O3868" t="s">
        <v>68</v>
      </c>
      <c r="P3868" t="s">
        <v>23</v>
      </c>
      <c r="Q3868" t="s">
        <v>504</v>
      </c>
    </row>
    <row r="3869" spans="1:17" x14ac:dyDescent="0.35">
      <c r="A3869" t="s">
        <v>106</v>
      </c>
      <c r="B3869" t="s">
        <v>96</v>
      </c>
      <c r="C3869" t="s">
        <v>51</v>
      </c>
      <c r="D3869" t="s">
        <v>494</v>
      </c>
      <c r="E3869" t="s">
        <v>33</v>
      </c>
      <c r="F3869" t="s">
        <v>20</v>
      </c>
      <c r="G3869" t="s">
        <v>68</v>
      </c>
      <c r="H3869" s="2">
        <v>42899</v>
      </c>
      <c r="I3869">
        <v>10.625</v>
      </c>
      <c r="J3869">
        <v>29</v>
      </c>
      <c r="K3869">
        <f t="shared" si="431"/>
        <v>0.625</v>
      </c>
      <c r="L3869">
        <v>1</v>
      </c>
      <c r="M3869" t="s">
        <v>48</v>
      </c>
      <c r="N3869" t="s">
        <v>494</v>
      </c>
      <c r="O3869" t="s">
        <v>68</v>
      </c>
      <c r="P3869" t="s">
        <v>23</v>
      </c>
      <c r="Q3869" t="s">
        <v>504</v>
      </c>
    </row>
    <row r="3870" spans="1:17" x14ac:dyDescent="0.35">
      <c r="A3870" t="s">
        <v>106</v>
      </c>
      <c r="B3870" t="s">
        <v>96</v>
      </c>
      <c r="C3870" t="s">
        <v>51</v>
      </c>
      <c r="D3870" t="s">
        <v>494</v>
      </c>
      <c r="E3870" t="s">
        <v>33</v>
      </c>
      <c r="F3870" t="s">
        <v>20</v>
      </c>
      <c r="G3870" t="s">
        <v>68</v>
      </c>
      <c r="H3870" s="2">
        <v>42906</v>
      </c>
      <c r="I3870">
        <v>12</v>
      </c>
      <c r="J3870">
        <v>36</v>
      </c>
      <c r="K3870">
        <f t="shared" si="431"/>
        <v>2</v>
      </c>
      <c r="L3870">
        <v>2</v>
      </c>
      <c r="M3870" t="s">
        <v>26</v>
      </c>
      <c r="N3870" t="s">
        <v>494</v>
      </c>
      <c r="O3870" t="s">
        <v>68</v>
      </c>
      <c r="P3870" t="s">
        <v>23</v>
      </c>
      <c r="Q3870" t="s">
        <v>504</v>
      </c>
    </row>
    <row r="3871" spans="1:17" x14ac:dyDescent="0.35">
      <c r="A3871" t="s">
        <v>106</v>
      </c>
      <c r="B3871" t="s">
        <v>96</v>
      </c>
      <c r="C3871" t="s">
        <v>51</v>
      </c>
      <c r="D3871" t="s">
        <v>494</v>
      </c>
      <c r="E3871" t="s">
        <v>33</v>
      </c>
      <c r="F3871" t="s">
        <v>20</v>
      </c>
      <c r="G3871" t="s">
        <v>68</v>
      </c>
      <c r="H3871" s="2">
        <v>42926</v>
      </c>
      <c r="I3871">
        <v>13</v>
      </c>
      <c r="J3871">
        <v>56</v>
      </c>
      <c r="K3871">
        <f t="shared" si="431"/>
        <v>3</v>
      </c>
      <c r="L3871">
        <v>3</v>
      </c>
      <c r="M3871" t="s">
        <v>39</v>
      </c>
      <c r="N3871" t="s">
        <v>494</v>
      </c>
      <c r="O3871" t="s">
        <v>68</v>
      </c>
      <c r="P3871" t="s">
        <v>23</v>
      </c>
      <c r="Q3871" t="s">
        <v>504</v>
      </c>
    </row>
    <row r="3872" spans="1:17" x14ac:dyDescent="0.35">
      <c r="A3872" t="s">
        <v>106</v>
      </c>
      <c r="B3872" t="s">
        <v>96</v>
      </c>
      <c r="C3872" t="s">
        <v>51</v>
      </c>
      <c r="D3872" t="s">
        <v>494</v>
      </c>
      <c r="E3872" t="s">
        <v>33</v>
      </c>
      <c r="F3872" t="s">
        <v>20</v>
      </c>
      <c r="G3872" t="s">
        <v>68</v>
      </c>
      <c r="H3872" s="2">
        <v>42933</v>
      </c>
      <c r="I3872">
        <v>13.875</v>
      </c>
      <c r="J3872">
        <v>63</v>
      </c>
      <c r="K3872">
        <f t="shared" si="431"/>
        <v>3.875</v>
      </c>
      <c r="L3872">
        <v>4</v>
      </c>
      <c r="M3872" t="s">
        <v>27</v>
      </c>
      <c r="N3872" t="s">
        <v>494</v>
      </c>
      <c r="O3872" t="s">
        <v>68</v>
      </c>
      <c r="P3872" t="s">
        <v>23</v>
      </c>
      <c r="Q3872" t="s">
        <v>504</v>
      </c>
    </row>
    <row r="3873" spans="1:17" hidden="1" x14ac:dyDescent="0.35">
      <c r="A3873" t="s">
        <v>106</v>
      </c>
      <c r="B3873" t="s">
        <v>96</v>
      </c>
      <c r="C3873" t="s">
        <v>51</v>
      </c>
      <c r="D3873" t="s">
        <v>494</v>
      </c>
      <c r="E3873" t="s">
        <v>33</v>
      </c>
      <c r="F3873" t="s">
        <v>20</v>
      </c>
      <c r="G3873" t="s">
        <v>68</v>
      </c>
      <c r="H3873" s="2">
        <v>42935</v>
      </c>
      <c r="I3873">
        <v>30</v>
      </c>
      <c r="J3873">
        <v>65</v>
      </c>
      <c r="L3873">
        <v>0</v>
      </c>
      <c r="M3873" t="s">
        <v>30</v>
      </c>
      <c r="N3873" t="s">
        <v>494</v>
      </c>
      <c r="O3873" t="s">
        <v>68</v>
      </c>
      <c r="P3873" t="s">
        <v>23</v>
      </c>
      <c r="Q3873" t="s">
        <v>504</v>
      </c>
    </row>
    <row r="3874" spans="1:17" x14ac:dyDescent="0.35">
      <c r="A3874" t="s">
        <v>106</v>
      </c>
      <c r="B3874" t="s">
        <v>96</v>
      </c>
      <c r="C3874" t="s">
        <v>51</v>
      </c>
      <c r="D3874" t="s">
        <v>494</v>
      </c>
      <c r="E3874" t="s">
        <v>33</v>
      </c>
      <c r="F3874" t="s">
        <v>20</v>
      </c>
      <c r="G3874" t="s">
        <v>68</v>
      </c>
      <c r="H3874" s="2">
        <v>42942</v>
      </c>
      <c r="I3874">
        <v>14.625</v>
      </c>
      <c r="J3874">
        <v>72</v>
      </c>
      <c r="K3874">
        <f>I3874-10</f>
        <v>4.625</v>
      </c>
      <c r="L3874">
        <v>5</v>
      </c>
      <c r="M3874" t="s">
        <v>28</v>
      </c>
      <c r="N3874" t="s">
        <v>494</v>
      </c>
      <c r="O3874" t="s">
        <v>68</v>
      </c>
      <c r="P3874" t="s">
        <v>23</v>
      </c>
      <c r="Q3874" t="s">
        <v>504</v>
      </c>
    </row>
    <row r="3875" spans="1:17" hidden="1" x14ac:dyDescent="0.35">
      <c r="A3875" t="s">
        <v>106</v>
      </c>
      <c r="B3875" t="s">
        <v>96</v>
      </c>
      <c r="C3875" t="s">
        <v>51</v>
      </c>
      <c r="D3875" t="s">
        <v>494</v>
      </c>
      <c r="E3875" t="s">
        <v>33</v>
      </c>
      <c r="F3875" t="s">
        <v>20</v>
      </c>
      <c r="G3875" t="s">
        <v>68</v>
      </c>
      <c r="H3875" s="2">
        <v>42969</v>
      </c>
      <c r="I3875">
        <v>50</v>
      </c>
      <c r="J3875">
        <v>99</v>
      </c>
      <c r="L3875">
        <v>0</v>
      </c>
      <c r="M3875" t="s">
        <v>31</v>
      </c>
      <c r="N3875" t="s">
        <v>494</v>
      </c>
      <c r="O3875" t="s">
        <v>68</v>
      </c>
      <c r="P3875" t="s">
        <v>23</v>
      </c>
      <c r="Q3875" t="s">
        <v>504</v>
      </c>
    </row>
    <row r="3876" spans="1:17" hidden="1" x14ac:dyDescent="0.35">
      <c r="A3876" t="s">
        <v>106</v>
      </c>
      <c r="B3876" t="s">
        <v>96</v>
      </c>
      <c r="C3876" t="s">
        <v>51</v>
      </c>
      <c r="D3876" t="s">
        <v>494</v>
      </c>
      <c r="E3876" t="s">
        <v>33</v>
      </c>
      <c r="F3876" t="s">
        <v>20</v>
      </c>
      <c r="G3876" t="s">
        <v>68</v>
      </c>
      <c r="H3876" s="2">
        <v>43011</v>
      </c>
      <c r="I3876">
        <v>60</v>
      </c>
      <c r="J3876">
        <v>141</v>
      </c>
      <c r="L3876">
        <v>0</v>
      </c>
      <c r="M3876" t="s">
        <v>32</v>
      </c>
      <c r="N3876" t="s">
        <v>494</v>
      </c>
      <c r="O3876" t="s">
        <v>68</v>
      </c>
      <c r="P3876" t="s">
        <v>23</v>
      </c>
      <c r="Q3876" t="s">
        <v>504</v>
      </c>
    </row>
    <row r="3877" spans="1:17" hidden="1" x14ac:dyDescent="0.35">
      <c r="A3877" t="s">
        <v>106</v>
      </c>
      <c r="B3877" t="s">
        <v>96</v>
      </c>
      <c r="C3877" t="s">
        <v>51</v>
      </c>
      <c r="D3877" t="s">
        <v>494</v>
      </c>
      <c r="E3877" t="s">
        <v>33</v>
      </c>
      <c r="F3877" t="s">
        <v>41</v>
      </c>
      <c r="G3877" t="s">
        <v>68</v>
      </c>
      <c r="H3877" s="2">
        <v>42879</v>
      </c>
      <c r="I3877">
        <v>10</v>
      </c>
      <c r="J3877">
        <v>9</v>
      </c>
      <c r="L3877">
        <v>0</v>
      </c>
      <c r="M3877" t="s">
        <v>22</v>
      </c>
      <c r="N3877" t="s">
        <v>494</v>
      </c>
      <c r="O3877" t="s">
        <v>68</v>
      </c>
      <c r="P3877" t="s">
        <v>41</v>
      </c>
      <c r="Q3877" t="s">
        <v>505</v>
      </c>
    </row>
    <row r="3878" spans="1:17" x14ac:dyDescent="0.35">
      <c r="A3878" t="s">
        <v>106</v>
      </c>
      <c r="B3878" t="s">
        <v>96</v>
      </c>
      <c r="C3878" t="s">
        <v>51</v>
      </c>
      <c r="D3878" t="s">
        <v>494</v>
      </c>
      <c r="E3878" t="s">
        <v>33</v>
      </c>
      <c r="F3878" t="s">
        <v>41</v>
      </c>
      <c r="G3878" t="s">
        <v>68</v>
      </c>
      <c r="H3878" s="2">
        <v>42888</v>
      </c>
      <c r="I3878">
        <v>10</v>
      </c>
      <c r="J3878">
        <v>18</v>
      </c>
      <c r="K3878">
        <f t="shared" ref="K3878:K3882" si="432">I3878-10</f>
        <v>0</v>
      </c>
      <c r="L3878">
        <v>0</v>
      </c>
      <c r="M3878" t="s">
        <v>25</v>
      </c>
      <c r="N3878" t="s">
        <v>494</v>
      </c>
      <c r="O3878" t="s">
        <v>68</v>
      </c>
      <c r="P3878" t="s">
        <v>41</v>
      </c>
      <c r="Q3878" t="s">
        <v>505</v>
      </c>
    </row>
    <row r="3879" spans="1:17" x14ac:dyDescent="0.35">
      <c r="A3879" t="s">
        <v>106</v>
      </c>
      <c r="B3879" t="s">
        <v>96</v>
      </c>
      <c r="C3879" t="s">
        <v>51</v>
      </c>
      <c r="D3879" t="s">
        <v>494</v>
      </c>
      <c r="E3879" t="s">
        <v>33</v>
      </c>
      <c r="F3879" t="s">
        <v>41</v>
      </c>
      <c r="G3879" t="s">
        <v>68</v>
      </c>
      <c r="H3879" s="2">
        <v>42902</v>
      </c>
      <c r="I3879">
        <v>10.8125</v>
      </c>
      <c r="J3879">
        <v>32</v>
      </c>
      <c r="K3879">
        <f t="shared" si="432"/>
        <v>0.8125</v>
      </c>
      <c r="L3879">
        <v>1</v>
      </c>
      <c r="M3879" t="s">
        <v>48</v>
      </c>
      <c r="N3879" t="s">
        <v>494</v>
      </c>
      <c r="O3879" t="s">
        <v>68</v>
      </c>
      <c r="P3879" t="s">
        <v>41</v>
      </c>
      <c r="Q3879" t="s">
        <v>505</v>
      </c>
    </row>
    <row r="3880" spans="1:17" x14ac:dyDescent="0.35">
      <c r="A3880" t="s">
        <v>106</v>
      </c>
      <c r="B3880" t="s">
        <v>96</v>
      </c>
      <c r="C3880" t="s">
        <v>51</v>
      </c>
      <c r="D3880" t="s">
        <v>494</v>
      </c>
      <c r="E3880" t="s">
        <v>33</v>
      </c>
      <c r="F3880" t="s">
        <v>41</v>
      </c>
      <c r="G3880" t="s">
        <v>68</v>
      </c>
      <c r="H3880" s="2">
        <v>42906</v>
      </c>
      <c r="I3880">
        <v>11.625</v>
      </c>
      <c r="J3880">
        <v>36</v>
      </c>
      <c r="K3880">
        <f t="shared" si="432"/>
        <v>1.625</v>
      </c>
      <c r="L3880">
        <v>2</v>
      </c>
      <c r="M3880" t="s">
        <v>26</v>
      </c>
      <c r="N3880" t="s">
        <v>494</v>
      </c>
      <c r="O3880" t="s">
        <v>68</v>
      </c>
      <c r="P3880" t="s">
        <v>41</v>
      </c>
      <c r="Q3880" t="s">
        <v>505</v>
      </c>
    </row>
    <row r="3881" spans="1:17" x14ac:dyDescent="0.35">
      <c r="A3881" t="s">
        <v>106</v>
      </c>
      <c r="B3881" t="s">
        <v>96</v>
      </c>
      <c r="C3881" t="s">
        <v>51</v>
      </c>
      <c r="D3881" t="s">
        <v>494</v>
      </c>
      <c r="E3881" t="s">
        <v>33</v>
      </c>
      <c r="F3881" t="s">
        <v>41</v>
      </c>
      <c r="G3881" t="s">
        <v>68</v>
      </c>
      <c r="H3881" s="2">
        <v>42926</v>
      </c>
      <c r="I3881">
        <v>13</v>
      </c>
      <c r="J3881">
        <v>56</v>
      </c>
      <c r="K3881">
        <f t="shared" si="432"/>
        <v>3</v>
      </c>
      <c r="L3881">
        <v>3</v>
      </c>
      <c r="M3881" t="s">
        <v>39</v>
      </c>
      <c r="N3881" t="s">
        <v>494</v>
      </c>
      <c r="O3881" t="s">
        <v>68</v>
      </c>
      <c r="P3881" t="s">
        <v>41</v>
      </c>
      <c r="Q3881" t="s">
        <v>505</v>
      </c>
    </row>
    <row r="3882" spans="1:17" x14ac:dyDescent="0.35">
      <c r="A3882" t="s">
        <v>106</v>
      </c>
      <c r="B3882" t="s">
        <v>96</v>
      </c>
      <c r="C3882" t="s">
        <v>51</v>
      </c>
      <c r="D3882" t="s">
        <v>494</v>
      </c>
      <c r="E3882" t="s">
        <v>33</v>
      </c>
      <c r="F3882" t="s">
        <v>41</v>
      </c>
      <c r="G3882" t="s">
        <v>68</v>
      </c>
      <c r="H3882" s="2">
        <v>42933</v>
      </c>
      <c r="I3882">
        <v>13.875</v>
      </c>
      <c r="J3882">
        <v>63</v>
      </c>
      <c r="K3882">
        <f t="shared" si="432"/>
        <v>3.875</v>
      </c>
      <c r="L3882">
        <v>4</v>
      </c>
      <c r="M3882" t="s">
        <v>27</v>
      </c>
      <c r="N3882" t="s">
        <v>494</v>
      </c>
      <c r="O3882" t="s">
        <v>68</v>
      </c>
      <c r="P3882" t="s">
        <v>41</v>
      </c>
      <c r="Q3882" t="s">
        <v>505</v>
      </c>
    </row>
    <row r="3883" spans="1:17" hidden="1" x14ac:dyDescent="0.35">
      <c r="A3883" t="s">
        <v>106</v>
      </c>
      <c r="B3883" t="s">
        <v>96</v>
      </c>
      <c r="C3883" t="s">
        <v>51</v>
      </c>
      <c r="D3883" t="s">
        <v>494</v>
      </c>
      <c r="E3883" t="s">
        <v>33</v>
      </c>
      <c r="F3883" t="s">
        <v>41</v>
      </c>
      <c r="G3883" t="s">
        <v>68</v>
      </c>
      <c r="H3883" s="2">
        <v>42935</v>
      </c>
      <c r="I3883">
        <v>30</v>
      </c>
      <c r="J3883">
        <v>65</v>
      </c>
      <c r="L3883">
        <v>0</v>
      </c>
      <c r="M3883" t="s">
        <v>30</v>
      </c>
      <c r="N3883" t="s">
        <v>494</v>
      </c>
      <c r="O3883" t="s">
        <v>68</v>
      </c>
      <c r="P3883" t="s">
        <v>41</v>
      </c>
      <c r="Q3883" t="s">
        <v>505</v>
      </c>
    </row>
    <row r="3884" spans="1:17" hidden="1" x14ac:dyDescent="0.35">
      <c r="A3884" t="s">
        <v>106</v>
      </c>
      <c r="B3884" t="s">
        <v>96</v>
      </c>
      <c r="C3884" t="s">
        <v>51</v>
      </c>
      <c r="D3884" t="s">
        <v>494</v>
      </c>
      <c r="E3884" t="s">
        <v>33</v>
      </c>
      <c r="F3884" t="s">
        <v>41</v>
      </c>
      <c r="G3884" t="s">
        <v>68</v>
      </c>
      <c r="H3884" s="2">
        <v>42969</v>
      </c>
      <c r="I3884">
        <v>50</v>
      </c>
      <c r="J3884">
        <v>99</v>
      </c>
      <c r="L3884">
        <v>0</v>
      </c>
      <c r="M3884" t="s">
        <v>31</v>
      </c>
      <c r="N3884" t="s">
        <v>494</v>
      </c>
      <c r="O3884" t="s">
        <v>68</v>
      </c>
      <c r="P3884" t="s">
        <v>41</v>
      </c>
      <c r="Q3884" t="s">
        <v>505</v>
      </c>
    </row>
    <row r="3885" spans="1:17" hidden="1" x14ac:dyDescent="0.35">
      <c r="A3885" t="s">
        <v>106</v>
      </c>
      <c r="B3885" t="s">
        <v>96</v>
      </c>
      <c r="C3885" t="s">
        <v>51</v>
      </c>
      <c r="D3885" t="s">
        <v>494</v>
      </c>
      <c r="E3885" t="s">
        <v>33</v>
      </c>
      <c r="F3885" t="s">
        <v>41</v>
      </c>
      <c r="G3885" t="s">
        <v>68</v>
      </c>
      <c r="H3885" s="2">
        <v>43011</v>
      </c>
      <c r="I3885">
        <v>60</v>
      </c>
      <c r="J3885">
        <v>141</v>
      </c>
      <c r="L3885">
        <v>0</v>
      </c>
      <c r="M3885" t="s">
        <v>32</v>
      </c>
      <c r="N3885" t="s">
        <v>494</v>
      </c>
      <c r="O3885" t="s">
        <v>68</v>
      </c>
      <c r="P3885" t="s">
        <v>41</v>
      </c>
      <c r="Q3885" t="s">
        <v>505</v>
      </c>
    </row>
    <row r="3886" spans="1:17" hidden="1" x14ac:dyDescent="0.35">
      <c r="A3886" t="s">
        <v>106</v>
      </c>
      <c r="B3886" t="s">
        <v>96</v>
      </c>
      <c r="C3886" t="s">
        <v>51</v>
      </c>
      <c r="D3886" t="s">
        <v>494</v>
      </c>
      <c r="E3886" t="s">
        <v>33</v>
      </c>
      <c r="F3886" t="s">
        <v>43</v>
      </c>
      <c r="G3886" t="s">
        <v>68</v>
      </c>
      <c r="H3886" s="2">
        <v>42879</v>
      </c>
      <c r="I3886">
        <v>10</v>
      </c>
      <c r="J3886">
        <v>9</v>
      </c>
      <c r="L3886">
        <v>0</v>
      </c>
      <c r="M3886" t="s">
        <v>22</v>
      </c>
      <c r="N3886" t="s">
        <v>494</v>
      </c>
      <c r="O3886" t="s">
        <v>68</v>
      </c>
      <c r="P3886" t="s">
        <v>43</v>
      </c>
      <c r="Q3886" t="s">
        <v>506</v>
      </c>
    </row>
    <row r="3887" spans="1:17" x14ac:dyDescent="0.35">
      <c r="A3887" t="s">
        <v>106</v>
      </c>
      <c r="B3887" t="s">
        <v>96</v>
      </c>
      <c r="C3887" t="s">
        <v>51</v>
      </c>
      <c r="D3887" t="s">
        <v>494</v>
      </c>
      <c r="E3887" t="s">
        <v>33</v>
      </c>
      <c r="F3887" t="s">
        <v>43</v>
      </c>
      <c r="G3887" t="s">
        <v>68</v>
      </c>
      <c r="H3887" s="2">
        <v>42888</v>
      </c>
      <c r="I3887">
        <v>10</v>
      </c>
      <c r="J3887">
        <v>18</v>
      </c>
      <c r="K3887">
        <f t="shared" ref="K3887:K3891" si="433">I3887-10</f>
        <v>0</v>
      </c>
      <c r="L3887">
        <v>0</v>
      </c>
      <c r="M3887" t="s">
        <v>25</v>
      </c>
      <c r="N3887" t="s">
        <v>494</v>
      </c>
      <c r="O3887" t="s">
        <v>68</v>
      </c>
      <c r="P3887" t="s">
        <v>43</v>
      </c>
      <c r="Q3887" t="s">
        <v>506</v>
      </c>
    </row>
    <row r="3888" spans="1:17" x14ac:dyDescent="0.35">
      <c r="A3888" t="s">
        <v>106</v>
      </c>
      <c r="B3888" t="s">
        <v>96</v>
      </c>
      <c r="C3888" t="s">
        <v>51</v>
      </c>
      <c r="D3888" t="s">
        <v>494</v>
      </c>
      <c r="E3888" t="s">
        <v>33</v>
      </c>
      <c r="F3888" t="s">
        <v>43</v>
      </c>
      <c r="G3888" t="s">
        <v>68</v>
      </c>
      <c r="H3888" s="2">
        <v>42902</v>
      </c>
      <c r="I3888">
        <v>10.75</v>
      </c>
      <c r="J3888">
        <v>32</v>
      </c>
      <c r="K3888">
        <f t="shared" si="433"/>
        <v>0.75</v>
      </c>
      <c r="L3888">
        <v>1</v>
      </c>
      <c r="M3888" t="s">
        <v>48</v>
      </c>
      <c r="N3888" t="s">
        <v>494</v>
      </c>
      <c r="O3888" t="s">
        <v>68</v>
      </c>
      <c r="P3888" t="s">
        <v>43</v>
      </c>
      <c r="Q3888" t="s">
        <v>506</v>
      </c>
    </row>
    <row r="3889" spans="1:17" x14ac:dyDescent="0.35">
      <c r="A3889" t="s">
        <v>106</v>
      </c>
      <c r="B3889" t="s">
        <v>96</v>
      </c>
      <c r="C3889" t="s">
        <v>51</v>
      </c>
      <c r="D3889" t="s">
        <v>494</v>
      </c>
      <c r="E3889" t="s">
        <v>33</v>
      </c>
      <c r="F3889" t="s">
        <v>43</v>
      </c>
      <c r="G3889" t="s">
        <v>68</v>
      </c>
      <c r="H3889" s="2">
        <v>42906</v>
      </c>
      <c r="I3889">
        <v>11.75</v>
      </c>
      <c r="J3889">
        <v>36</v>
      </c>
      <c r="K3889">
        <f t="shared" si="433"/>
        <v>1.75</v>
      </c>
      <c r="L3889">
        <v>2</v>
      </c>
      <c r="M3889" t="s">
        <v>26</v>
      </c>
      <c r="N3889" t="s">
        <v>494</v>
      </c>
      <c r="O3889" t="s">
        <v>68</v>
      </c>
      <c r="P3889" t="s">
        <v>43</v>
      </c>
      <c r="Q3889" t="s">
        <v>506</v>
      </c>
    </row>
    <row r="3890" spans="1:17" x14ac:dyDescent="0.35">
      <c r="A3890" t="s">
        <v>106</v>
      </c>
      <c r="B3890" t="s">
        <v>96</v>
      </c>
      <c r="C3890" t="s">
        <v>51</v>
      </c>
      <c r="D3890" t="s">
        <v>494</v>
      </c>
      <c r="E3890" t="s">
        <v>33</v>
      </c>
      <c r="F3890" t="s">
        <v>43</v>
      </c>
      <c r="G3890" t="s">
        <v>68</v>
      </c>
      <c r="H3890" s="2">
        <v>42926</v>
      </c>
      <c r="I3890">
        <v>13.125</v>
      </c>
      <c r="J3890">
        <v>56</v>
      </c>
      <c r="K3890">
        <f t="shared" si="433"/>
        <v>3.125</v>
      </c>
      <c r="L3890">
        <v>3</v>
      </c>
      <c r="M3890" t="s">
        <v>39</v>
      </c>
      <c r="N3890" t="s">
        <v>494</v>
      </c>
      <c r="O3890" t="s">
        <v>68</v>
      </c>
      <c r="P3890" t="s">
        <v>43</v>
      </c>
      <c r="Q3890" t="s">
        <v>506</v>
      </c>
    </row>
    <row r="3891" spans="1:17" x14ac:dyDescent="0.35">
      <c r="A3891" t="s">
        <v>106</v>
      </c>
      <c r="B3891" t="s">
        <v>96</v>
      </c>
      <c r="C3891" t="s">
        <v>51</v>
      </c>
      <c r="D3891" t="s">
        <v>494</v>
      </c>
      <c r="E3891" t="s">
        <v>33</v>
      </c>
      <c r="F3891" t="s">
        <v>43</v>
      </c>
      <c r="G3891" t="s">
        <v>68</v>
      </c>
      <c r="H3891" s="2">
        <v>42942</v>
      </c>
      <c r="I3891">
        <v>15</v>
      </c>
      <c r="J3891">
        <v>72</v>
      </c>
      <c r="K3891">
        <f t="shared" si="433"/>
        <v>5</v>
      </c>
      <c r="L3891">
        <v>5</v>
      </c>
      <c r="M3891" t="s">
        <v>28</v>
      </c>
      <c r="N3891" t="s">
        <v>494</v>
      </c>
      <c r="O3891" t="s">
        <v>68</v>
      </c>
      <c r="P3891" t="s">
        <v>43</v>
      </c>
      <c r="Q3891" t="s">
        <v>506</v>
      </c>
    </row>
    <row r="3892" spans="1:17" hidden="1" x14ac:dyDescent="0.35">
      <c r="A3892" t="s">
        <v>106</v>
      </c>
      <c r="B3892" t="s">
        <v>96</v>
      </c>
      <c r="C3892" t="s">
        <v>51</v>
      </c>
      <c r="D3892" t="s">
        <v>494</v>
      </c>
      <c r="E3892" t="s">
        <v>33</v>
      </c>
      <c r="F3892" t="s">
        <v>43</v>
      </c>
      <c r="G3892" t="s">
        <v>68</v>
      </c>
      <c r="H3892" s="2">
        <v>42962</v>
      </c>
      <c r="I3892">
        <v>50</v>
      </c>
      <c r="J3892">
        <v>92</v>
      </c>
      <c r="L3892">
        <v>0</v>
      </c>
      <c r="M3892" t="s">
        <v>31</v>
      </c>
      <c r="N3892" t="s">
        <v>494</v>
      </c>
      <c r="O3892" t="s">
        <v>68</v>
      </c>
      <c r="P3892" t="s">
        <v>43</v>
      </c>
      <c r="Q3892" t="s">
        <v>506</v>
      </c>
    </row>
    <row r="3893" spans="1:17" hidden="1" x14ac:dyDescent="0.35">
      <c r="A3893" t="s">
        <v>106</v>
      </c>
      <c r="B3893" t="s">
        <v>96</v>
      </c>
      <c r="C3893" t="s">
        <v>51</v>
      </c>
      <c r="D3893" t="s">
        <v>494</v>
      </c>
      <c r="E3893" t="s">
        <v>33</v>
      </c>
      <c r="F3893" t="s">
        <v>43</v>
      </c>
      <c r="G3893" t="s">
        <v>68</v>
      </c>
      <c r="H3893" s="2">
        <v>43011</v>
      </c>
      <c r="I3893">
        <v>60</v>
      </c>
      <c r="J3893">
        <v>141</v>
      </c>
      <c r="L3893">
        <v>0</v>
      </c>
      <c r="M3893" t="s">
        <v>32</v>
      </c>
      <c r="N3893" t="s">
        <v>494</v>
      </c>
      <c r="O3893" t="s">
        <v>68</v>
      </c>
      <c r="P3893" t="s">
        <v>43</v>
      </c>
      <c r="Q3893" t="s">
        <v>506</v>
      </c>
    </row>
    <row r="3894" spans="1:17" hidden="1" x14ac:dyDescent="0.35">
      <c r="A3894" t="s">
        <v>106</v>
      </c>
      <c r="B3894" t="s">
        <v>96</v>
      </c>
      <c r="C3894" t="s">
        <v>51</v>
      </c>
      <c r="D3894" t="s">
        <v>494</v>
      </c>
      <c r="E3894" t="s">
        <v>33</v>
      </c>
      <c r="F3894" t="s">
        <v>43</v>
      </c>
      <c r="G3894" t="s">
        <v>68</v>
      </c>
      <c r="L3894">
        <v>0</v>
      </c>
      <c r="M3894" t="s">
        <v>30</v>
      </c>
      <c r="N3894" t="s">
        <v>494</v>
      </c>
      <c r="O3894" t="s">
        <v>68</v>
      </c>
      <c r="P3894" t="s">
        <v>43</v>
      </c>
      <c r="Q3894" t="s">
        <v>506</v>
      </c>
    </row>
    <row r="3895" spans="1:17" hidden="1" x14ac:dyDescent="0.35">
      <c r="A3895" t="s">
        <v>106</v>
      </c>
      <c r="B3895" t="s">
        <v>96</v>
      </c>
      <c r="C3895" t="s">
        <v>51</v>
      </c>
      <c r="D3895" t="s">
        <v>494</v>
      </c>
      <c r="E3895" t="s">
        <v>45</v>
      </c>
      <c r="F3895" t="s">
        <v>20</v>
      </c>
      <c r="G3895" t="s">
        <v>114</v>
      </c>
      <c r="H3895" s="2">
        <v>43004</v>
      </c>
      <c r="I3895">
        <v>10</v>
      </c>
      <c r="J3895">
        <v>15</v>
      </c>
      <c r="L3895">
        <v>0</v>
      </c>
      <c r="M3895" t="s">
        <v>22</v>
      </c>
      <c r="N3895" t="s">
        <v>494</v>
      </c>
      <c r="O3895" t="s">
        <v>114</v>
      </c>
      <c r="P3895" t="s">
        <v>23</v>
      </c>
      <c r="Q3895" t="s">
        <v>507</v>
      </c>
    </row>
    <row r="3896" spans="1:17" x14ac:dyDescent="0.35">
      <c r="A3896" t="s">
        <v>106</v>
      </c>
      <c r="B3896" t="s">
        <v>96</v>
      </c>
      <c r="C3896" t="s">
        <v>51</v>
      </c>
      <c r="D3896" t="s">
        <v>494</v>
      </c>
      <c r="E3896" t="s">
        <v>45</v>
      </c>
      <c r="F3896" t="s">
        <v>20</v>
      </c>
      <c r="G3896" t="s">
        <v>114</v>
      </c>
      <c r="H3896" s="2">
        <v>43004</v>
      </c>
      <c r="I3896">
        <v>10</v>
      </c>
      <c r="J3896">
        <v>15</v>
      </c>
      <c r="K3896">
        <f t="shared" ref="K3896:K3902" si="434">I3896-10</f>
        <v>0</v>
      </c>
      <c r="L3896">
        <v>0</v>
      </c>
      <c r="M3896" t="s">
        <v>25</v>
      </c>
      <c r="N3896" t="s">
        <v>494</v>
      </c>
      <c r="O3896" t="s">
        <v>114</v>
      </c>
      <c r="P3896" t="s">
        <v>23</v>
      </c>
      <c r="Q3896" t="s">
        <v>507</v>
      </c>
    </row>
    <row r="3897" spans="1:17" x14ac:dyDescent="0.35">
      <c r="A3897" t="s">
        <v>106</v>
      </c>
      <c r="B3897" t="s">
        <v>96</v>
      </c>
      <c r="C3897" t="s">
        <v>51</v>
      </c>
      <c r="D3897" t="s">
        <v>494</v>
      </c>
      <c r="E3897" t="s">
        <v>45</v>
      </c>
      <c r="F3897" t="s">
        <v>20</v>
      </c>
      <c r="G3897" t="s">
        <v>114</v>
      </c>
      <c r="H3897" s="2">
        <v>43014</v>
      </c>
      <c r="I3897">
        <v>11.6875</v>
      </c>
      <c r="J3897">
        <v>25</v>
      </c>
      <c r="K3897">
        <f t="shared" si="434"/>
        <v>1.6875</v>
      </c>
      <c r="L3897">
        <v>2</v>
      </c>
      <c r="M3897" t="s">
        <v>26</v>
      </c>
      <c r="N3897" t="s">
        <v>494</v>
      </c>
      <c r="O3897" t="s">
        <v>114</v>
      </c>
      <c r="P3897" t="s">
        <v>23</v>
      </c>
      <c r="Q3897" t="s">
        <v>507</v>
      </c>
    </row>
    <row r="3898" spans="1:17" x14ac:dyDescent="0.35">
      <c r="A3898" t="s">
        <v>106</v>
      </c>
      <c r="B3898" t="s">
        <v>96</v>
      </c>
      <c r="C3898" t="s">
        <v>51</v>
      </c>
      <c r="D3898" t="s">
        <v>494</v>
      </c>
      <c r="E3898" t="s">
        <v>45</v>
      </c>
      <c r="F3898" t="s">
        <v>20</v>
      </c>
      <c r="G3898" t="s">
        <v>114</v>
      </c>
      <c r="H3898" s="2">
        <v>43019</v>
      </c>
      <c r="I3898">
        <v>12.75</v>
      </c>
      <c r="J3898">
        <v>30</v>
      </c>
      <c r="K3898">
        <f t="shared" si="434"/>
        <v>2.75</v>
      </c>
      <c r="L3898">
        <v>3</v>
      </c>
      <c r="M3898" t="s">
        <v>39</v>
      </c>
      <c r="N3898" t="s">
        <v>494</v>
      </c>
      <c r="O3898" t="s">
        <v>114</v>
      </c>
      <c r="P3898" t="s">
        <v>23</v>
      </c>
      <c r="Q3898" t="s">
        <v>507</v>
      </c>
    </row>
    <row r="3899" spans="1:17" x14ac:dyDescent="0.35">
      <c r="A3899" t="s">
        <v>106</v>
      </c>
      <c r="B3899" t="s">
        <v>96</v>
      </c>
      <c r="C3899" t="s">
        <v>51</v>
      </c>
      <c r="D3899" t="s">
        <v>494</v>
      </c>
      <c r="E3899" t="s">
        <v>45</v>
      </c>
      <c r="F3899" t="s">
        <v>20</v>
      </c>
      <c r="G3899" t="s">
        <v>114</v>
      </c>
      <c r="H3899" s="2">
        <v>43024</v>
      </c>
      <c r="I3899">
        <v>14.375</v>
      </c>
      <c r="J3899">
        <v>35</v>
      </c>
      <c r="K3899">
        <f t="shared" si="434"/>
        <v>4.375</v>
      </c>
      <c r="L3899">
        <v>4</v>
      </c>
      <c r="M3899" t="s">
        <v>27</v>
      </c>
      <c r="N3899" t="s">
        <v>494</v>
      </c>
      <c r="O3899" t="s">
        <v>114</v>
      </c>
      <c r="P3899" t="s">
        <v>23</v>
      </c>
      <c r="Q3899" t="s">
        <v>507</v>
      </c>
    </row>
    <row r="3900" spans="1:17" x14ac:dyDescent="0.35">
      <c r="A3900" t="s">
        <v>106</v>
      </c>
      <c r="B3900" t="s">
        <v>96</v>
      </c>
      <c r="C3900" t="s">
        <v>51</v>
      </c>
      <c r="D3900" t="s">
        <v>494</v>
      </c>
      <c r="E3900" t="s">
        <v>45</v>
      </c>
      <c r="F3900" t="s">
        <v>20</v>
      </c>
      <c r="G3900" t="s">
        <v>114</v>
      </c>
      <c r="H3900" s="2">
        <v>43027</v>
      </c>
      <c r="I3900">
        <v>14.875</v>
      </c>
      <c r="J3900">
        <v>38</v>
      </c>
      <c r="K3900">
        <f t="shared" si="434"/>
        <v>4.875</v>
      </c>
      <c r="L3900">
        <v>5</v>
      </c>
      <c r="M3900" t="s">
        <v>28</v>
      </c>
      <c r="N3900" t="s">
        <v>494</v>
      </c>
      <c r="O3900" t="s">
        <v>114</v>
      </c>
      <c r="P3900" t="s">
        <v>23</v>
      </c>
      <c r="Q3900" t="s">
        <v>507</v>
      </c>
    </row>
    <row r="3901" spans="1:17" x14ac:dyDescent="0.35">
      <c r="A3901" t="s">
        <v>106</v>
      </c>
      <c r="B3901" t="s">
        <v>96</v>
      </c>
      <c r="C3901" t="s">
        <v>51</v>
      </c>
      <c r="D3901" t="s">
        <v>494</v>
      </c>
      <c r="E3901" t="s">
        <v>45</v>
      </c>
      <c r="F3901" t="s">
        <v>20</v>
      </c>
      <c r="G3901" t="s">
        <v>114</v>
      </c>
      <c r="H3901" s="2">
        <v>43031</v>
      </c>
      <c r="I3901">
        <v>16.1875</v>
      </c>
      <c r="J3901">
        <v>42</v>
      </c>
      <c r="K3901">
        <f t="shared" si="434"/>
        <v>6.1875</v>
      </c>
      <c r="L3901">
        <v>6</v>
      </c>
      <c r="M3901" t="s">
        <v>40</v>
      </c>
      <c r="N3901" t="s">
        <v>494</v>
      </c>
      <c r="O3901" t="s">
        <v>114</v>
      </c>
      <c r="P3901" t="s">
        <v>23</v>
      </c>
      <c r="Q3901" t="s">
        <v>507</v>
      </c>
    </row>
    <row r="3902" spans="1:17" x14ac:dyDescent="0.35">
      <c r="A3902" t="s">
        <v>106</v>
      </c>
      <c r="B3902" t="s">
        <v>96</v>
      </c>
      <c r="C3902" t="s">
        <v>51</v>
      </c>
      <c r="D3902" t="s">
        <v>494</v>
      </c>
      <c r="E3902" t="s">
        <v>45</v>
      </c>
      <c r="F3902" t="s">
        <v>20</v>
      </c>
      <c r="G3902" t="s">
        <v>114</v>
      </c>
      <c r="H3902" s="2">
        <v>43034</v>
      </c>
      <c r="I3902">
        <v>17.375</v>
      </c>
      <c r="J3902">
        <v>45</v>
      </c>
      <c r="K3902">
        <f t="shared" si="434"/>
        <v>7.375</v>
      </c>
      <c r="L3902">
        <v>7</v>
      </c>
      <c r="M3902" t="s">
        <v>29</v>
      </c>
      <c r="N3902" t="s">
        <v>494</v>
      </c>
      <c r="O3902" t="s">
        <v>114</v>
      </c>
      <c r="P3902" t="s">
        <v>23</v>
      </c>
      <c r="Q3902" t="s">
        <v>507</v>
      </c>
    </row>
    <row r="3903" spans="1:17" hidden="1" x14ac:dyDescent="0.35">
      <c r="A3903" t="s">
        <v>106</v>
      </c>
      <c r="B3903" t="s">
        <v>96</v>
      </c>
      <c r="C3903" t="s">
        <v>51</v>
      </c>
      <c r="D3903" t="s">
        <v>494</v>
      </c>
      <c r="E3903" t="s">
        <v>45</v>
      </c>
      <c r="F3903" t="s">
        <v>20</v>
      </c>
      <c r="G3903" t="s">
        <v>114</v>
      </c>
      <c r="H3903" s="2">
        <v>43038</v>
      </c>
      <c r="I3903">
        <v>30</v>
      </c>
      <c r="J3903">
        <v>49</v>
      </c>
      <c r="L3903">
        <v>0</v>
      </c>
      <c r="M3903" t="s">
        <v>30</v>
      </c>
      <c r="N3903" t="s">
        <v>494</v>
      </c>
      <c r="O3903" t="s">
        <v>114</v>
      </c>
      <c r="P3903" t="s">
        <v>23</v>
      </c>
      <c r="Q3903" t="s">
        <v>507</v>
      </c>
    </row>
    <row r="3904" spans="1:17" hidden="1" x14ac:dyDescent="0.35">
      <c r="A3904" t="s">
        <v>106</v>
      </c>
      <c r="B3904" t="s">
        <v>96</v>
      </c>
      <c r="C3904" t="s">
        <v>51</v>
      </c>
      <c r="D3904" t="s">
        <v>494</v>
      </c>
      <c r="E3904" t="s">
        <v>45</v>
      </c>
      <c r="F3904" t="s">
        <v>20</v>
      </c>
      <c r="G3904" t="s">
        <v>114</v>
      </c>
      <c r="H3904" s="2">
        <v>43059</v>
      </c>
      <c r="I3904">
        <v>50</v>
      </c>
      <c r="J3904">
        <v>70</v>
      </c>
      <c r="L3904">
        <v>0</v>
      </c>
      <c r="M3904" t="s">
        <v>31</v>
      </c>
      <c r="N3904" t="s">
        <v>494</v>
      </c>
      <c r="O3904" t="s">
        <v>114</v>
      </c>
      <c r="P3904" t="s">
        <v>23</v>
      </c>
      <c r="Q3904" t="s">
        <v>507</v>
      </c>
    </row>
    <row r="3905" spans="1:17" hidden="1" x14ac:dyDescent="0.35">
      <c r="A3905" t="s">
        <v>106</v>
      </c>
      <c r="B3905" t="s">
        <v>96</v>
      </c>
      <c r="C3905" t="s">
        <v>51</v>
      </c>
      <c r="D3905" t="s">
        <v>494</v>
      </c>
      <c r="E3905" t="s">
        <v>45</v>
      </c>
      <c r="F3905" t="s">
        <v>20</v>
      </c>
      <c r="G3905" t="s">
        <v>114</v>
      </c>
      <c r="H3905" s="2">
        <v>43088</v>
      </c>
      <c r="I3905">
        <v>60</v>
      </c>
      <c r="J3905">
        <v>99</v>
      </c>
      <c r="L3905">
        <v>0</v>
      </c>
      <c r="M3905" t="s">
        <v>32</v>
      </c>
      <c r="N3905" t="s">
        <v>494</v>
      </c>
      <c r="O3905" t="s">
        <v>114</v>
      </c>
      <c r="P3905" t="s">
        <v>23</v>
      </c>
      <c r="Q3905" t="s">
        <v>507</v>
      </c>
    </row>
    <row r="3906" spans="1:17" hidden="1" x14ac:dyDescent="0.35">
      <c r="A3906" t="s">
        <v>95</v>
      </c>
      <c r="B3906" t="s">
        <v>96</v>
      </c>
      <c r="C3906" t="s">
        <v>17</v>
      </c>
      <c r="D3906" t="s">
        <v>508</v>
      </c>
      <c r="E3906" t="s">
        <v>19</v>
      </c>
      <c r="F3906" t="s">
        <v>20</v>
      </c>
      <c r="G3906" t="s">
        <v>98</v>
      </c>
      <c r="H3906" s="2">
        <v>42866</v>
      </c>
      <c r="I3906">
        <v>10</v>
      </c>
      <c r="J3906">
        <v>7</v>
      </c>
      <c r="L3906">
        <v>0</v>
      </c>
      <c r="M3906" t="s">
        <v>22</v>
      </c>
      <c r="N3906" t="s">
        <v>508</v>
      </c>
      <c r="O3906" t="s">
        <v>98</v>
      </c>
      <c r="P3906" t="s">
        <v>23</v>
      </c>
      <c r="Q3906" t="s">
        <v>509</v>
      </c>
    </row>
    <row r="3907" spans="1:17" x14ac:dyDescent="0.35">
      <c r="A3907" t="s">
        <v>95</v>
      </c>
      <c r="B3907" t="s">
        <v>96</v>
      </c>
      <c r="C3907" t="s">
        <v>17</v>
      </c>
      <c r="D3907" t="s">
        <v>508</v>
      </c>
      <c r="E3907" t="s">
        <v>19</v>
      </c>
      <c r="F3907" t="s">
        <v>20</v>
      </c>
      <c r="G3907" t="s">
        <v>98</v>
      </c>
      <c r="H3907" s="2">
        <v>42866</v>
      </c>
      <c r="I3907">
        <v>10</v>
      </c>
      <c r="J3907">
        <v>7</v>
      </c>
      <c r="K3907">
        <f t="shared" ref="K3907:K3914" si="435">I3907-10</f>
        <v>0</v>
      </c>
      <c r="L3907">
        <v>0</v>
      </c>
      <c r="M3907" t="s">
        <v>25</v>
      </c>
      <c r="N3907" t="s">
        <v>508</v>
      </c>
      <c r="O3907" t="s">
        <v>98</v>
      </c>
      <c r="P3907" t="s">
        <v>23</v>
      </c>
      <c r="Q3907" t="s">
        <v>509</v>
      </c>
    </row>
    <row r="3908" spans="1:17" x14ac:dyDescent="0.35">
      <c r="A3908" t="s">
        <v>95</v>
      </c>
      <c r="B3908" t="s">
        <v>96</v>
      </c>
      <c r="C3908" t="s">
        <v>17</v>
      </c>
      <c r="D3908" t="s">
        <v>508</v>
      </c>
      <c r="E3908" t="s">
        <v>19</v>
      </c>
      <c r="F3908" t="s">
        <v>20</v>
      </c>
      <c r="G3908" t="s">
        <v>98</v>
      </c>
      <c r="H3908" s="2">
        <v>42872</v>
      </c>
      <c r="I3908">
        <v>11</v>
      </c>
      <c r="J3908">
        <v>13</v>
      </c>
      <c r="K3908">
        <f t="shared" si="435"/>
        <v>1</v>
      </c>
      <c r="L3908">
        <v>1</v>
      </c>
      <c r="M3908" t="s">
        <v>48</v>
      </c>
      <c r="N3908" t="s">
        <v>508</v>
      </c>
      <c r="O3908" t="s">
        <v>98</v>
      </c>
      <c r="P3908" t="s">
        <v>23</v>
      </c>
      <c r="Q3908" t="s">
        <v>509</v>
      </c>
    </row>
    <row r="3909" spans="1:17" x14ac:dyDescent="0.35">
      <c r="A3909" t="s">
        <v>95</v>
      </c>
      <c r="B3909" t="s">
        <v>96</v>
      </c>
      <c r="C3909" t="s">
        <v>17</v>
      </c>
      <c r="D3909" t="s">
        <v>508</v>
      </c>
      <c r="E3909" t="s">
        <v>19</v>
      </c>
      <c r="F3909" t="s">
        <v>20</v>
      </c>
      <c r="G3909" t="s">
        <v>98</v>
      </c>
      <c r="H3909" s="2">
        <v>42874</v>
      </c>
      <c r="I3909">
        <v>11.875</v>
      </c>
      <c r="J3909">
        <v>15</v>
      </c>
      <c r="K3909">
        <f t="shared" si="435"/>
        <v>1.875</v>
      </c>
      <c r="L3909">
        <v>2</v>
      </c>
      <c r="M3909" t="s">
        <v>26</v>
      </c>
      <c r="N3909" t="s">
        <v>508</v>
      </c>
      <c r="O3909" t="s">
        <v>98</v>
      </c>
      <c r="P3909" t="s">
        <v>23</v>
      </c>
      <c r="Q3909" t="s">
        <v>509</v>
      </c>
    </row>
    <row r="3910" spans="1:17" x14ac:dyDescent="0.35">
      <c r="A3910" t="s">
        <v>95</v>
      </c>
      <c r="B3910" t="s">
        <v>96</v>
      </c>
      <c r="C3910" t="s">
        <v>17</v>
      </c>
      <c r="D3910" t="s">
        <v>508</v>
      </c>
      <c r="E3910" t="s">
        <v>19</v>
      </c>
      <c r="F3910" t="s">
        <v>20</v>
      </c>
      <c r="G3910" t="s">
        <v>98</v>
      </c>
      <c r="H3910" s="2">
        <v>42878</v>
      </c>
      <c r="I3910">
        <v>12.5625</v>
      </c>
      <c r="J3910">
        <v>19</v>
      </c>
      <c r="K3910">
        <f t="shared" si="435"/>
        <v>2.5625</v>
      </c>
      <c r="L3910">
        <v>3</v>
      </c>
      <c r="M3910" t="s">
        <v>39</v>
      </c>
      <c r="N3910" t="s">
        <v>508</v>
      </c>
      <c r="O3910" t="s">
        <v>98</v>
      </c>
      <c r="P3910" t="s">
        <v>23</v>
      </c>
      <c r="Q3910" t="s">
        <v>509</v>
      </c>
    </row>
    <row r="3911" spans="1:17" x14ac:dyDescent="0.35">
      <c r="A3911" t="s">
        <v>95</v>
      </c>
      <c r="B3911" t="s">
        <v>96</v>
      </c>
      <c r="C3911" t="s">
        <v>17</v>
      </c>
      <c r="D3911" t="s">
        <v>508</v>
      </c>
      <c r="E3911" t="s">
        <v>19</v>
      </c>
      <c r="F3911" t="s">
        <v>20</v>
      </c>
      <c r="G3911" t="s">
        <v>98</v>
      </c>
      <c r="H3911" s="2">
        <v>42881</v>
      </c>
      <c r="I3911">
        <v>13.625</v>
      </c>
      <c r="J3911">
        <v>22</v>
      </c>
      <c r="K3911">
        <f t="shared" si="435"/>
        <v>3.625</v>
      </c>
      <c r="L3911">
        <v>4</v>
      </c>
      <c r="M3911" t="s">
        <v>27</v>
      </c>
      <c r="N3911" t="s">
        <v>508</v>
      </c>
      <c r="O3911" t="s">
        <v>98</v>
      </c>
      <c r="P3911" t="s">
        <v>23</v>
      </c>
      <c r="Q3911" t="s">
        <v>509</v>
      </c>
    </row>
    <row r="3912" spans="1:17" x14ac:dyDescent="0.35">
      <c r="A3912" t="s">
        <v>95</v>
      </c>
      <c r="B3912" t="s">
        <v>96</v>
      </c>
      <c r="C3912" t="s">
        <v>17</v>
      </c>
      <c r="D3912" t="s">
        <v>508</v>
      </c>
      <c r="E3912" t="s">
        <v>19</v>
      </c>
      <c r="F3912" t="s">
        <v>20</v>
      </c>
      <c r="G3912" t="s">
        <v>98</v>
      </c>
      <c r="H3912" s="2">
        <v>42885</v>
      </c>
      <c r="I3912">
        <v>14.9375</v>
      </c>
      <c r="J3912">
        <v>26</v>
      </c>
      <c r="K3912">
        <f t="shared" si="435"/>
        <v>4.9375</v>
      </c>
      <c r="L3912">
        <v>5</v>
      </c>
      <c r="M3912" t="s">
        <v>28</v>
      </c>
      <c r="N3912" t="s">
        <v>508</v>
      </c>
      <c r="O3912" t="s">
        <v>98</v>
      </c>
      <c r="P3912" t="s">
        <v>23</v>
      </c>
      <c r="Q3912" t="s">
        <v>509</v>
      </c>
    </row>
    <row r="3913" spans="1:17" x14ac:dyDescent="0.35">
      <c r="A3913" t="s">
        <v>95</v>
      </c>
      <c r="B3913" t="s">
        <v>96</v>
      </c>
      <c r="C3913" t="s">
        <v>17</v>
      </c>
      <c r="D3913" t="s">
        <v>508</v>
      </c>
      <c r="E3913" t="s">
        <v>19</v>
      </c>
      <c r="F3913" t="s">
        <v>20</v>
      </c>
      <c r="G3913" t="s">
        <v>98</v>
      </c>
      <c r="H3913" s="2">
        <v>42888</v>
      </c>
      <c r="I3913">
        <v>15.6875</v>
      </c>
      <c r="J3913">
        <v>29</v>
      </c>
      <c r="K3913">
        <f t="shared" si="435"/>
        <v>5.6875</v>
      </c>
      <c r="L3913">
        <v>6</v>
      </c>
      <c r="M3913" t="s">
        <v>40</v>
      </c>
      <c r="N3913" t="s">
        <v>508</v>
      </c>
      <c r="O3913" t="s">
        <v>98</v>
      </c>
      <c r="P3913" t="s">
        <v>23</v>
      </c>
      <c r="Q3913" t="s">
        <v>509</v>
      </c>
    </row>
    <row r="3914" spans="1:17" x14ac:dyDescent="0.35">
      <c r="A3914" t="s">
        <v>95</v>
      </c>
      <c r="B3914" t="s">
        <v>96</v>
      </c>
      <c r="C3914" t="s">
        <v>17</v>
      </c>
      <c r="D3914" t="s">
        <v>508</v>
      </c>
      <c r="E3914" t="s">
        <v>19</v>
      </c>
      <c r="F3914" t="s">
        <v>20</v>
      </c>
      <c r="G3914" t="s">
        <v>98</v>
      </c>
      <c r="H3914" s="2">
        <v>42892</v>
      </c>
      <c r="I3914">
        <v>16.6875</v>
      </c>
      <c r="J3914">
        <v>33</v>
      </c>
      <c r="K3914">
        <f t="shared" si="435"/>
        <v>6.6875</v>
      </c>
      <c r="L3914">
        <v>7</v>
      </c>
      <c r="M3914" t="s">
        <v>29</v>
      </c>
      <c r="N3914" t="s">
        <v>508</v>
      </c>
      <c r="O3914" t="s">
        <v>98</v>
      </c>
      <c r="P3914" t="s">
        <v>23</v>
      </c>
      <c r="Q3914" t="s">
        <v>509</v>
      </c>
    </row>
    <row r="3915" spans="1:17" hidden="1" x14ac:dyDescent="0.35">
      <c r="A3915" t="s">
        <v>95</v>
      </c>
      <c r="B3915" t="s">
        <v>96</v>
      </c>
      <c r="C3915" t="s">
        <v>17</v>
      </c>
      <c r="D3915" t="s">
        <v>508</v>
      </c>
      <c r="E3915" t="s">
        <v>19</v>
      </c>
      <c r="F3915" t="s">
        <v>20</v>
      </c>
      <c r="G3915" t="s">
        <v>98</v>
      </c>
      <c r="H3915" s="2">
        <v>42895</v>
      </c>
      <c r="I3915">
        <v>30</v>
      </c>
      <c r="J3915">
        <v>36</v>
      </c>
      <c r="L3915">
        <v>0</v>
      </c>
      <c r="M3915" t="s">
        <v>30</v>
      </c>
      <c r="N3915" t="s">
        <v>508</v>
      </c>
      <c r="O3915" t="s">
        <v>98</v>
      </c>
      <c r="P3915" t="s">
        <v>23</v>
      </c>
      <c r="Q3915" t="s">
        <v>509</v>
      </c>
    </row>
    <row r="3916" spans="1:17" hidden="1" x14ac:dyDescent="0.35">
      <c r="A3916" t="s">
        <v>95</v>
      </c>
      <c r="B3916" t="s">
        <v>96</v>
      </c>
      <c r="C3916" t="s">
        <v>17</v>
      </c>
      <c r="D3916" t="s">
        <v>508</v>
      </c>
      <c r="E3916" t="s">
        <v>19</v>
      </c>
      <c r="F3916" t="s">
        <v>20</v>
      </c>
      <c r="G3916" t="s">
        <v>98</v>
      </c>
      <c r="H3916" s="2">
        <v>42937</v>
      </c>
      <c r="I3916">
        <v>51</v>
      </c>
      <c r="J3916">
        <v>78</v>
      </c>
      <c r="L3916">
        <v>0</v>
      </c>
      <c r="M3916" t="s">
        <v>31</v>
      </c>
      <c r="N3916" t="s">
        <v>508</v>
      </c>
      <c r="O3916" t="s">
        <v>98</v>
      </c>
      <c r="P3916" t="s">
        <v>23</v>
      </c>
      <c r="Q3916" t="s">
        <v>509</v>
      </c>
    </row>
    <row r="3917" spans="1:17" hidden="1" x14ac:dyDescent="0.35">
      <c r="A3917" t="s">
        <v>95</v>
      </c>
      <c r="B3917" t="s">
        <v>96</v>
      </c>
      <c r="C3917" t="s">
        <v>17</v>
      </c>
      <c r="D3917" t="s">
        <v>508</v>
      </c>
      <c r="E3917" t="s">
        <v>19</v>
      </c>
      <c r="F3917" t="s">
        <v>20</v>
      </c>
      <c r="G3917" t="s">
        <v>98</v>
      </c>
      <c r="H3917" s="2">
        <v>42990</v>
      </c>
      <c r="I3917">
        <v>60</v>
      </c>
      <c r="J3917">
        <v>131</v>
      </c>
      <c r="L3917">
        <v>0</v>
      </c>
      <c r="M3917" t="s">
        <v>32</v>
      </c>
      <c r="N3917" t="s">
        <v>508</v>
      </c>
      <c r="O3917" t="s">
        <v>98</v>
      </c>
      <c r="P3917" t="s">
        <v>23</v>
      </c>
      <c r="Q3917" t="s">
        <v>509</v>
      </c>
    </row>
    <row r="3918" spans="1:17" hidden="1" x14ac:dyDescent="0.35">
      <c r="A3918" t="s">
        <v>95</v>
      </c>
      <c r="B3918" t="s">
        <v>96</v>
      </c>
      <c r="C3918" t="s">
        <v>17</v>
      </c>
      <c r="D3918" t="s">
        <v>508</v>
      </c>
      <c r="E3918" t="s">
        <v>19</v>
      </c>
      <c r="F3918" t="s">
        <v>41</v>
      </c>
      <c r="G3918" t="s">
        <v>98</v>
      </c>
      <c r="H3918" s="2">
        <v>42866</v>
      </c>
      <c r="I3918">
        <v>10</v>
      </c>
      <c r="J3918">
        <v>7</v>
      </c>
      <c r="L3918">
        <v>0</v>
      </c>
      <c r="M3918" t="s">
        <v>22</v>
      </c>
      <c r="N3918" t="s">
        <v>508</v>
      </c>
      <c r="O3918" t="s">
        <v>98</v>
      </c>
      <c r="P3918" t="s">
        <v>41</v>
      </c>
      <c r="Q3918" t="s">
        <v>510</v>
      </c>
    </row>
    <row r="3919" spans="1:17" x14ac:dyDescent="0.35">
      <c r="A3919" t="s">
        <v>95</v>
      </c>
      <c r="B3919" t="s">
        <v>96</v>
      </c>
      <c r="C3919" t="s">
        <v>17</v>
      </c>
      <c r="D3919" t="s">
        <v>508</v>
      </c>
      <c r="E3919" t="s">
        <v>19</v>
      </c>
      <c r="F3919" t="s">
        <v>41</v>
      </c>
      <c r="G3919" t="s">
        <v>98</v>
      </c>
      <c r="H3919" s="2">
        <v>42866</v>
      </c>
      <c r="I3919">
        <v>10</v>
      </c>
      <c r="J3919">
        <v>7</v>
      </c>
      <c r="K3919">
        <f t="shared" ref="K3919:K3926" si="436">I3919-10</f>
        <v>0</v>
      </c>
      <c r="L3919">
        <v>0</v>
      </c>
      <c r="M3919" t="s">
        <v>25</v>
      </c>
      <c r="N3919" t="s">
        <v>508</v>
      </c>
      <c r="O3919" t="s">
        <v>98</v>
      </c>
      <c r="P3919" t="s">
        <v>41</v>
      </c>
      <c r="Q3919" t="s">
        <v>510</v>
      </c>
    </row>
    <row r="3920" spans="1:17" x14ac:dyDescent="0.35">
      <c r="A3920" t="s">
        <v>95</v>
      </c>
      <c r="B3920" t="s">
        <v>96</v>
      </c>
      <c r="C3920" t="s">
        <v>17</v>
      </c>
      <c r="D3920" t="s">
        <v>508</v>
      </c>
      <c r="E3920" t="s">
        <v>19</v>
      </c>
      <c r="F3920" t="s">
        <v>41</v>
      </c>
      <c r="G3920" t="s">
        <v>98</v>
      </c>
      <c r="H3920" s="2">
        <v>42872</v>
      </c>
      <c r="I3920">
        <v>11</v>
      </c>
      <c r="J3920">
        <v>13</v>
      </c>
      <c r="K3920">
        <f t="shared" si="436"/>
        <v>1</v>
      </c>
      <c r="L3920">
        <v>1</v>
      </c>
      <c r="M3920" t="s">
        <v>48</v>
      </c>
      <c r="N3920" t="s">
        <v>508</v>
      </c>
      <c r="O3920" t="s">
        <v>98</v>
      </c>
      <c r="P3920" t="s">
        <v>41</v>
      </c>
      <c r="Q3920" t="s">
        <v>510</v>
      </c>
    </row>
    <row r="3921" spans="1:17" x14ac:dyDescent="0.35">
      <c r="A3921" t="s">
        <v>95</v>
      </c>
      <c r="B3921" t="s">
        <v>96</v>
      </c>
      <c r="C3921" t="s">
        <v>17</v>
      </c>
      <c r="D3921" t="s">
        <v>508</v>
      </c>
      <c r="E3921" t="s">
        <v>19</v>
      </c>
      <c r="F3921" t="s">
        <v>41</v>
      </c>
      <c r="G3921" t="s">
        <v>98</v>
      </c>
      <c r="H3921" s="2">
        <v>42874</v>
      </c>
      <c r="I3921">
        <v>12</v>
      </c>
      <c r="J3921">
        <v>15</v>
      </c>
      <c r="K3921">
        <f t="shared" si="436"/>
        <v>2</v>
      </c>
      <c r="L3921">
        <v>2</v>
      </c>
      <c r="M3921" t="s">
        <v>26</v>
      </c>
      <c r="N3921" t="s">
        <v>508</v>
      </c>
      <c r="O3921" t="s">
        <v>98</v>
      </c>
      <c r="P3921" t="s">
        <v>41</v>
      </c>
      <c r="Q3921" t="s">
        <v>510</v>
      </c>
    </row>
    <row r="3922" spans="1:17" x14ac:dyDescent="0.35">
      <c r="A3922" t="s">
        <v>95</v>
      </c>
      <c r="B3922" t="s">
        <v>96</v>
      </c>
      <c r="C3922" t="s">
        <v>17</v>
      </c>
      <c r="D3922" t="s">
        <v>508</v>
      </c>
      <c r="E3922" t="s">
        <v>19</v>
      </c>
      <c r="F3922" t="s">
        <v>41</v>
      </c>
      <c r="G3922" t="s">
        <v>98</v>
      </c>
      <c r="H3922" s="2">
        <v>42878</v>
      </c>
      <c r="I3922">
        <v>12.8125</v>
      </c>
      <c r="J3922">
        <v>19</v>
      </c>
      <c r="K3922">
        <f t="shared" si="436"/>
        <v>2.8125</v>
      </c>
      <c r="L3922">
        <v>3</v>
      </c>
      <c r="M3922" t="s">
        <v>39</v>
      </c>
      <c r="N3922" t="s">
        <v>508</v>
      </c>
      <c r="O3922" t="s">
        <v>98</v>
      </c>
      <c r="P3922" t="s">
        <v>41</v>
      </c>
      <c r="Q3922" t="s">
        <v>510</v>
      </c>
    </row>
    <row r="3923" spans="1:17" x14ac:dyDescent="0.35">
      <c r="A3923" t="s">
        <v>95</v>
      </c>
      <c r="B3923" t="s">
        <v>96</v>
      </c>
      <c r="C3923" t="s">
        <v>17</v>
      </c>
      <c r="D3923" t="s">
        <v>508</v>
      </c>
      <c r="E3923" t="s">
        <v>19</v>
      </c>
      <c r="F3923" t="s">
        <v>41</v>
      </c>
      <c r="G3923" t="s">
        <v>98</v>
      </c>
      <c r="H3923" s="2">
        <v>42881</v>
      </c>
      <c r="I3923">
        <v>14</v>
      </c>
      <c r="J3923">
        <v>22</v>
      </c>
      <c r="K3923">
        <f t="shared" si="436"/>
        <v>4</v>
      </c>
      <c r="L3923">
        <v>4</v>
      </c>
      <c r="M3923" t="s">
        <v>27</v>
      </c>
      <c r="N3923" t="s">
        <v>508</v>
      </c>
      <c r="O3923" t="s">
        <v>98</v>
      </c>
      <c r="P3923" t="s">
        <v>41</v>
      </c>
      <c r="Q3923" t="s">
        <v>510</v>
      </c>
    </row>
    <row r="3924" spans="1:17" x14ac:dyDescent="0.35">
      <c r="A3924" t="s">
        <v>95</v>
      </c>
      <c r="B3924" t="s">
        <v>96</v>
      </c>
      <c r="C3924" t="s">
        <v>17</v>
      </c>
      <c r="D3924" t="s">
        <v>508</v>
      </c>
      <c r="E3924" t="s">
        <v>19</v>
      </c>
      <c r="F3924" t="s">
        <v>41</v>
      </c>
      <c r="G3924" t="s">
        <v>98</v>
      </c>
      <c r="H3924" s="2">
        <v>42885</v>
      </c>
      <c r="I3924">
        <v>14.8125</v>
      </c>
      <c r="J3924">
        <v>26</v>
      </c>
      <c r="K3924">
        <f t="shared" si="436"/>
        <v>4.8125</v>
      </c>
      <c r="L3924">
        <v>5</v>
      </c>
      <c r="M3924" t="s">
        <v>28</v>
      </c>
      <c r="N3924" t="s">
        <v>508</v>
      </c>
      <c r="O3924" t="s">
        <v>98</v>
      </c>
      <c r="P3924" t="s">
        <v>41</v>
      </c>
      <c r="Q3924" t="s">
        <v>510</v>
      </c>
    </row>
    <row r="3925" spans="1:17" x14ac:dyDescent="0.35">
      <c r="A3925" t="s">
        <v>95</v>
      </c>
      <c r="B3925" t="s">
        <v>96</v>
      </c>
      <c r="C3925" t="s">
        <v>17</v>
      </c>
      <c r="D3925" t="s">
        <v>508</v>
      </c>
      <c r="E3925" t="s">
        <v>19</v>
      </c>
      <c r="F3925" t="s">
        <v>41</v>
      </c>
      <c r="G3925" t="s">
        <v>98</v>
      </c>
      <c r="H3925" s="2">
        <v>42888</v>
      </c>
      <c r="I3925">
        <v>15.9375</v>
      </c>
      <c r="J3925">
        <v>29</v>
      </c>
      <c r="K3925">
        <f t="shared" si="436"/>
        <v>5.9375</v>
      </c>
      <c r="L3925">
        <v>6</v>
      </c>
      <c r="M3925" t="s">
        <v>40</v>
      </c>
      <c r="N3925" t="s">
        <v>508</v>
      </c>
      <c r="O3925" t="s">
        <v>98</v>
      </c>
      <c r="P3925" t="s">
        <v>41</v>
      </c>
      <c r="Q3925" t="s">
        <v>510</v>
      </c>
    </row>
    <row r="3926" spans="1:17" x14ac:dyDescent="0.35">
      <c r="A3926" t="s">
        <v>95</v>
      </c>
      <c r="B3926" t="s">
        <v>96</v>
      </c>
      <c r="C3926" t="s">
        <v>17</v>
      </c>
      <c r="D3926" t="s">
        <v>508</v>
      </c>
      <c r="E3926" t="s">
        <v>19</v>
      </c>
      <c r="F3926" t="s">
        <v>41</v>
      </c>
      <c r="G3926" t="s">
        <v>98</v>
      </c>
      <c r="H3926" s="2">
        <v>42892</v>
      </c>
      <c r="I3926">
        <v>17.375</v>
      </c>
      <c r="J3926">
        <v>33</v>
      </c>
      <c r="K3926">
        <f t="shared" si="436"/>
        <v>7.375</v>
      </c>
      <c r="L3926">
        <v>7</v>
      </c>
      <c r="M3926" t="s">
        <v>29</v>
      </c>
      <c r="N3926" t="s">
        <v>508</v>
      </c>
      <c r="O3926" t="s">
        <v>98</v>
      </c>
      <c r="P3926" t="s">
        <v>41</v>
      </c>
      <c r="Q3926" t="s">
        <v>510</v>
      </c>
    </row>
    <row r="3927" spans="1:17" hidden="1" x14ac:dyDescent="0.35">
      <c r="A3927" t="s">
        <v>95</v>
      </c>
      <c r="B3927" t="s">
        <v>96</v>
      </c>
      <c r="C3927" t="s">
        <v>17</v>
      </c>
      <c r="D3927" t="s">
        <v>508</v>
      </c>
      <c r="E3927" t="s">
        <v>19</v>
      </c>
      <c r="F3927" t="s">
        <v>41</v>
      </c>
      <c r="G3927" t="s">
        <v>98</v>
      </c>
      <c r="H3927" s="2">
        <v>42895</v>
      </c>
      <c r="I3927">
        <v>30</v>
      </c>
      <c r="J3927">
        <v>36</v>
      </c>
      <c r="L3927">
        <v>0</v>
      </c>
      <c r="M3927" t="s">
        <v>30</v>
      </c>
      <c r="N3927" t="s">
        <v>508</v>
      </c>
      <c r="O3927" t="s">
        <v>98</v>
      </c>
      <c r="P3927" t="s">
        <v>41</v>
      </c>
      <c r="Q3927" t="s">
        <v>510</v>
      </c>
    </row>
    <row r="3928" spans="1:17" hidden="1" x14ac:dyDescent="0.35">
      <c r="A3928" t="s">
        <v>95</v>
      </c>
      <c r="B3928" t="s">
        <v>96</v>
      </c>
      <c r="C3928" t="s">
        <v>17</v>
      </c>
      <c r="D3928" t="s">
        <v>508</v>
      </c>
      <c r="E3928" t="s">
        <v>19</v>
      </c>
      <c r="F3928" t="s">
        <v>41</v>
      </c>
      <c r="G3928" t="s">
        <v>98</v>
      </c>
      <c r="H3928" s="2">
        <v>42937</v>
      </c>
      <c r="I3928">
        <v>55</v>
      </c>
      <c r="J3928">
        <v>78</v>
      </c>
      <c r="L3928">
        <v>0</v>
      </c>
      <c r="M3928" t="s">
        <v>31</v>
      </c>
      <c r="N3928" t="s">
        <v>508</v>
      </c>
      <c r="O3928" t="s">
        <v>98</v>
      </c>
      <c r="P3928" t="s">
        <v>41</v>
      </c>
      <c r="Q3928" t="s">
        <v>510</v>
      </c>
    </row>
    <row r="3929" spans="1:17" hidden="1" x14ac:dyDescent="0.35">
      <c r="A3929" t="s">
        <v>95</v>
      </c>
      <c r="B3929" t="s">
        <v>96</v>
      </c>
      <c r="C3929" t="s">
        <v>17</v>
      </c>
      <c r="D3929" t="s">
        <v>508</v>
      </c>
      <c r="E3929" t="s">
        <v>19</v>
      </c>
      <c r="F3929" t="s">
        <v>41</v>
      </c>
      <c r="G3929" t="s">
        <v>98</v>
      </c>
      <c r="H3929" s="2">
        <v>42990</v>
      </c>
      <c r="I3929">
        <v>60</v>
      </c>
      <c r="J3929">
        <v>131</v>
      </c>
      <c r="L3929">
        <v>0</v>
      </c>
      <c r="M3929" t="s">
        <v>32</v>
      </c>
      <c r="N3929" t="s">
        <v>508</v>
      </c>
      <c r="O3929" t="s">
        <v>98</v>
      </c>
      <c r="P3929" t="s">
        <v>41</v>
      </c>
      <c r="Q3929" t="s">
        <v>510</v>
      </c>
    </row>
    <row r="3930" spans="1:17" hidden="1" x14ac:dyDescent="0.35">
      <c r="A3930" t="s">
        <v>95</v>
      </c>
      <c r="B3930" t="s">
        <v>96</v>
      </c>
      <c r="C3930" t="s">
        <v>17</v>
      </c>
      <c r="D3930" t="s">
        <v>508</v>
      </c>
      <c r="E3930" t="s">
        <v>19</v>
      </c>
      <c r="F3930" t="s">
        <v>43</v>
      </c>
      <c r="G3930" t="s">
        <v>98</v>
      </c>
      <c r="H3930" s="2">
        <v>42866</v>
      </c>
      <c r="I3930">
        <v>10</v>
      </c>
      <c r="J3930">
        <v>7</v>
      </c>
      <c r="L3930">
        <v>0</v>
      </c>
      <c r="M3930" t="s">
        <v>22</v>
      </c>
      <c r="N3930" t="s">
        <v>508</v>
      </c>
      <c r="O3930" t="s">
        <v>98</v>
      </c>
      <c r="P3930" t="s">
        <v>43</v>
      </c>
      <c r="Q3930" t="s">
        <v>511</v>
      </c>
    </row>
    <row r="3931" spans="1:17" x14ac:dyDescent="0.35">
      <c r="A3931" t="s">
        <v>95</v>
      </c>
      <c r="B3931" t="s">
        <v>96</v>
      </c>
      <c r="C3931" t="s">
        <v>17</v>
      </c>
      <c r="D3931" t="s">
        <v>508</v>
      </c>
      <c r="E3931" t="s">
        <v>19</v>
      </c>
      <c r="F3931" t="s">
        <v>43</v>
      </c>
      <c r="G3931" t="s">
        <v>98</v>
      </c>
      <c r="H3931" s="2">
        <v>42866</v>
      </c>
      <c r="I3931">
        <v>10</v>
      </c>
      <c r="J3931">
        <v>7</v>
      </c>
      <c r="K3931">
        <f t="shared" ref="K3931:K3937" si="437">I3931-10</f>
        <v>0</v>
      </c>
      <c r="L3931">
        <v>0</v>
      </c>
      <c r="M3931" t="s">
        <v>25</v>
      </c>
      <c r="N3931" t="s">
        <v>508</v>
      </c>
      <c r="O3931" t="s">
        <v>98</v>
      </c>
      <c r="P3931" t="s">
        <v>43</v>
      </c>
      <c r="Q3931" t="s">
        <v>511</v>
      </c>
    </row>
    <row r="3932" spans="1:17" x14ac:dyDescent="0.35">
      <c r="A3932" t="s">
        <v>95</v>
      </c>
      <c r="B3932" t="s">
        <v>96</v>
      </c>
      <c r="C3932" t="s">
        <v>17</v>
      </c>
      <c r="D3932" t="s">
        <v>508</v>
      </c>
      <c r="E3932" t="s">
        <v>19</v>
      </c>
      <c r="F3932" t="s">
        <v>43</v>
      </c>
      <c r="G3932" t="s">
        <v>98</v>
      </c>
      <c r="H3932" s="2">
        <v>42872</v>
      </c>
      <c r="I3932">
        <v>11</v>
      </c>
      <c r="J3932">
        <v>13</v>
      </c>
      <c r="K3932">
        <f t="shared" si="437"/>
        <v>1</v>
      </c>
      <c r="L3932">
        <v>1</v>
      </c>
      <c r="M3932" t="s">
        <v>48</v>
      </c>
      <c r="N3932" t="s">
        <v>508</v>
      </c>
      <c r="O3932" t="s">
        <v>98</v>
      </c>
      <c r="P3932" t="s">
        <v>43</v>
      </c>
      <c r="Q3932" t="s">
        <v>511</v>
      </c>
    </row>
    <row r="3933" spans="1:17" x14ac:dyDescent="0.35">
      <c r="A3933" t="s">
        <v>95</v>
      </c>
      <c r="B3933" t="s">
        <v>96</v>
      </c>
      <c r="C3933" t="s">
        <v>17</v>
      </c>
      <c r="D3933" t="s">
        <v>508</v>
      </c>
      <c r="E3933" t="s">
        <v>19</v>
      </c>
      <c r="F3933" t="s">
        <v>43</v>
      </c>
      <c r="G3933" t="s">
        <v>98</v>
      </c>
      <c r="H3933" s="2">
        <v>42874</v>
      </c>
      <c r="I3933">
        <v>12</v>
      </c>
      <c r="J3933">
        <v>15</v>
      </c>
      <c r="K3933">
        <f t="shared" si="437"/>
        <v>2</v>
      </c>
      <c r="L3933">
        <v>2</v>
      </c>
      <c r="M3933" t="s">
        <v>26</v>
      </c>
      <c r="N3933" t="s">
        <v>508</v>
      </c>
      <c r="O3933" t="s">
        <v>98</v>
      </c>
      <c r="P3933" t="s">
        <v>43</v>
      </c>
      <c r="Q3933" t="s">
        <v>511</v>
      </c>
    </row>
    <row r="3934" spans="1:17" x14ac:dyDescent="0.35">
      <c r="A3934" t="s">
        <v>95</v>
      </c>
      <c r="B3934" t="s">
        <v>96</v>
      </c>
      <c r="C3934" t="s">
        <v>17</v>
      </c>
      <c r="D3934" t="s">
        <v>508</v>
      </c>
      <c r="E3934" t="s">
        <v>19</v>
      </c>
      <c r="F3934" t="s">
        <v>43</v>
      </c>
      <c r="G3934" t="s">
        <v>98</v>
      </c>
      <c r="H3934" s="2">
        <v>42878</v>
      </c>
      <c r="I3934">
        <v>12.8125</v>
      </c>
      <c r="J3934">
        <v>19</v>
      </c>
      <c r="K3934">
        <f t="shared" si="437"/>
        <v>2.8125</v>
      </c>
      <c r="L3934">
        <v>3</v>
      </c>
      <c r="M3934" t="s">
        <v>39</v>
      </c>
      <c r="N3934" t="s">
        <v>508</v>
      </c>
      <c r="O3934" t="s">
        <v>98</v>
      </c>
      <c r="P3934" t="s">
        <v>43</v>
      </c>
      <c r="Q3934" t="s">
        <v>511</v>
      </c>
    </row>
    <row r="3935" spans="1:17" x14ac:dyDescent="0.35">
      <c r="A3935" t="s">
        <v>95</v>
      </c>
      <c r="B3935" t="s">
        <v>96</v>
      </c>
      <c r="C3935" t="s">
        <v>17</v>
      </c>
      <c r="D3935" t="s">
        <v>508</v>
      </c>
      <c r="E3935" t="s">
        <v>19</v>
      </c>
      <c r="F3935" t="s">
        <v>43</v>
      </c>
      <c r="G3935" t="s">
        <v>98</v>
      </c>
      <c r="H3935" s="2">
        <v>42881</v>
      </c>
      <c r="I3935">
        <v>13.5</v>
      </c>
      <c r="J3935">
        <v>22</v>
      </c>
      <c r="K3935">
        <f t="shared" si="437"/>
        <v>3.5</v>
      </c>
      <c r="L3935">
        <v>4</v>
      </c>
      <c r="M3935" t="s">
        <v>27</v>
      </c>
      <c r="N3935" t="s">
        <v>508</v>
      </c>
      <c r="O3935" t="s">
        <v>98</v>
      </c>
      <c r="P3935" t="s">
        <v>43</v>
      </c>
      <c r="Q3935" t="s">
        <v>511</v>
      </c>
    </row>
    <row r="3936" spans="1:17" x14ac:dyDescent="0.35">
      <c r="A3936" t="s">
        <v>95</v>
      </c>
      <c r="B3936" t="s">
        <v>96</v>
      </c>
      <c r="C3936" t="s">
        <v>17</v>
      </c>
      <c r="D3936" t="s">
        <v>508</v>
      </c>
      <c r="E3936" t="s">
        <v>19</v>
      </c>
      <c r="F3936" t="s">
        <v>43</v>
      </c>
      <c r="G3936" t="s">
        <v>98</v>
      </c>
      <c r="H3936" s="2">
        <v>42885</v>
      </c>
      <c r="I3936">
        <v>15.33333333333333</v>
      </c>
      <c r="J3936">
        <v>26</v>
      </c>
      <c r="K3936">
        <f t="shared" si="437"/>
        <v>5.3333333333333304</v>
      </c>
      <c r="L3936">
        <v>5</v>
      </c>
      <c r="M3936" t="s">
        <v>28</v>
      </c>
      <c r="N3936" t="s">
        <v>508</v>
      </c>
      <c r="O3936" t="s">
        <v>98</v>
      </c>
      <c r="P3936" t="s">
        <v>43</v>
      </c>
      <c r="Q3936" t="s">
        <v>511</v>
      </c>
    </row>
    <row r="3937" spans="1:17" x14ac:dyDescent="0.35">
      <c r="A3937" t="s">
        <v>95</v>
      </c>
      <c r="B3937" t="s">
        <v>96</v>
      </c>
      <c r="C3937" t="s">
        <v>17</v>
      </c>
      <c r="D3937" t="s">
        <v>508</v>
      </c>
      <c r="E3937" t="s">
        <v>19</v>
      </c>
      <c r="F3937" t="s">
        <v>43</v>
      </c>
      <c r="G3937" t="s">
        <v>98</v>
      </c>
      <c r="H3937" s="2">
        <v>42888</v>
      </c>
      <c r="I3937">
        <v>16.1875</v>
      </c>
      <c r="J3937">
        <v>29</v>
      </c>
      <c r="K3937">
        <f t="shared" si="437"/>
        <v>6.1875</v>
      </c>
      <c r="L3937">
        <v>6</v>
      </c>
      <c r="M3937" t="s">
        <v>40</v>
      </c>
      <c r="N3937" t="s">
        <v>508</v>
      </c>
      <c r="O3937" t="s">
        <v>98</v>
      </c>
      <c r="P3937" t="s">
        <v>43</v>
      </c>
      <c r="Q3937" t="s">
        <v>511</v>
      </c>
    </row>
    <row r="3938" spans="1:17" hidden="1" x14ac:dyDescent="0.35">
      <c r="A3938" t="s">
        <v>95</v>
      </c>
      <c r="B3938" t="s">
        <v>96</v>
      </c>
      <c r="C3938" t="s">
        <v>17</v>
      </c>
      <c r="D3938" t="s">
        <v>508</v>
      </c>
      <c r="E3938" t="s">
        <v>19</v>
      </c>
      <c r="F3938" t="s">
        <v>43</v>
      </c>
      <c r="G3938" t="s">
        <v>98</v>
      </c>
      <c r="H3938" s="2">
        <v>42892</v>
      </c>
      <c r="I3938">
        <v>30</v>
      </c>
      <c r="J3938">
        <v>33</v>
      </c>
      <c r="L3938">
        <v>0</v>
      </c>
      <c r="M3938" t="s">
        <v>30</v>
      </c>
      <c r="N3938" t="s">
        <v>508</v>
      </c>
      <c r="O3938" t="s">
        <v>98</v>
      </c>
      <c r="P3938" t="s">
        <v>43</v>
      </c>
      <c r="Q3938" t="s">
        <v>511</v>
      </c>
    </row>
    <row r="3939" spans="1:17" hidden="1" x14ac:dyDescent="0.35">
      <c r="A3939" t="s">
        <v>95</v>
      </c>
      <c r="B3939" t="s">
        <v>96</v>
      </c>
      <c r="C3939" t="s">
        <v>17</v>
      </c>
      <c r="D3939" t="s">
        <v>508</v>
      </c>
      <c r="E3939" t="s">
        <v>19</v>
      </c>
      <c r="F3939" t="s">
        <v>43</v>
      </c>
      <c r="G3939" t="s">
        <v>98</v>
      </c>
      <c r="H3939" s="2">
        <v>42930</v>
      </c>
      <c r="I3939">
        <v>50</v>
      </c>
      <c r="J3939">
        <v>71</v>
      </c>
      <c r="L3939">
        <v>0</v>
      </c>
      <c r="M3939" t="s">
        <v>31</v>
      </c>
      <c r="N3939" t="s">
        <v>508</v>
      </c>
      <c r="O3939" t="s">
        <v>98</v>
      </c>
      <c r="P3939" t="s">
        <v>43</v>
      </c>
      <c r="Q3939" t="s">
        <v>511</v>
      </c>
    </row>
    <row r="3940" spans="1:17" hidden="1" x14ac:dyDescent="0.35">
      <c r="A3940" t="s">
        <v>95</v>
      </c>
      <c r="B3940" t="s">
        <v>96</v>
      </c>
      <c r="C3940" t="s">
        <v>17</v>
      </c>
      <c r="D3940" t="s">
        <v>508</v>
      </c>
      <c r="E3940" t="s">
        <v>19</v>
      </c>
      <c r="F3940" t="s">
        <v>43</v>
      </c>
      <c r="G3940" t="s">
        <v>98</v>
      </c>
      <c r="H3940" s="2">
        <v>42976</v>
      </c>
      <c r="I3940">
        <v>60</v>
      </c>
      <c r="J3940">
        <v>117</v>
      </c>
      <c r="L3940">
        <v>0</v>
      </c>
      <c r="M3940" t="s">
        <v>32</v>
      </c>
      <c r="N3940" t="s">
        <v>508</v>
      </c>
      <c r="O3940" t="s">
        <v>98</v>
      </c>
      <c r="P3940" t="s">
        <v>43</v>
      </c>
      <c r="Q3940" t="s">
        <v>511</v>
      </c>
    </row>
    <row r="3941" spans="1:17" hidden="1" x14ac:dyDescent="0.35">
      <c r="A3941" t="s">
        <v>95</v>
      </c>
      <c r="B3941" t="s">
        <v>96</v>
      </c>
      <c r="C3941" t="s">
        <v>17</v>
      </c>
      <c r="D3941" t="s">
        <v>508</v>
      </c>
      <c r="E3941" t="s">
        <v>33</v>
      </c>
      <c r="F3941" t="s">
        <v>20</v>
      </c>
      <c r="G3941" t="s">
        <v>102</v>
      </c>
      <c r="H3941" s="2">
        <v>42899</v>
      </c>
      <c r="I3941">
        <v>9</v>
      </c>
      <c r="J3941">
        <v>7</v>
      </c>
      <c r="L3941">
        <v>0</v>
      </c>
      <c r="M3941" t="s">
        <v>22</v>
      </c>
      <c r="N3941" t="s">
        <v>508</v>
      </c>
      <c r="O3941" t="s">
        <v>102</v>
      </c>
      <c r="P3941" t="s">
        <v>23</v>
      </c>
      <c r="Q3941" t="s">
        <v>512</v>
      </c>
    </row>
    <row r="3942" spans="1:17" x14ac:dyDescent="0.35">
      <c r="A3942" t="s">
        <v>95</v>
      </c>
      <c r="B3942" t="s">
        <v>96</v>
      </c>
      <c r="C3942" t="s">
        <v>17</v>
      </c>
      <c r="D3942" t="s">
        <v>508</v>
      </c>
      <c r="E3942" t="s">
        <v>33</v>
      </c>
      <c r="F3942" t="s">
        <v>20</v>
      </c>
      <c r="G3942" t="s">
        <v>102</v>
      </c>
      <c r="H3942" s="2">
        <v>42902</v>
      </c>
      <c r="I3942">
        <v>10</v>
      </c>
      <c r="J3942">
        <v>10</v>
      </c>
      <c r="K3942">
        <f t="shared" ref="K3942:K3947" si="438">I3942-10</f>
        <v>0</v>
      </c>
      <c r="L3942">
        <v>0</v>
      </c>
      <c r="M3942" t="s">
        <v>25</v>
      </c>
      <c r="N3942" t="s">
        <v>508</v>
      </c>
      <c r="O3942" t="s">
        <v>102</v>
      </c>
      <c r="P3942" t="s">
        <v>23</v>
      </c>
      <c r="Q3942" t="s">
        <v>512</v>
      </c>
    </row>
    <row r="3943" spans="1:17" x14ac:dyDescent="0.35">
      <c r="A3943" t="s">
        <v>95</v>
      </c>
      <c r="B3943" t="s">
        <v>96</v>
      </c>
      <c r="C3943" t="s">
        <v>17</v>
      </c>
      <c r="D3943" t="s">
        <v>508</v>
      </c>
      <c r="E3943" t="s">
        <v>33</v>
      </c>
      <c r="F3943" t="s">
        <v>20</v>
      </c>
      <c r="G3943" t="s">
        <v>102</v>
      </c>
      <c r="H3943" s="2">
        <v>42906</v>
      </c>
      <c r="I3943">
        <v>11</v>
      </c>
      <c r="J3943">
        <v>14</v>
      </c>
      <c r="K3943">
        <f t="shared" si="438"/>
        <v>1</v>
      </c>
      <c r="L3943">
        <v>1</v>
      </c>
      <c r="M3943" t="s">
        <v>48</v>
      </c>
      <c r="N3943" t="s">
        <v>508</v>
      </c>
      <c r="O3943" t="s">
        <v>102</v>
      </c>
      <c r="P3943" t="s">
        <v>23</v>
      </c>
      <c r="Q3943" t="s">
        <v>512</v>
      </c>
    </row>
    <row r="3944" spans="1:17" x14ac:dyDescent="0.35">
      <c r="A3944" t="s">
        <v>95</v>
      </c>
      <c r="B3944" t="s">
        <v>96</v>
      </c>
      <c r="C3944" t="s">
        <v>17</v>
      </c>
      <c r="D3944" t="s">
        <v>508</v>
      </c>
      <c r="E3944" t="s">
        <v>33</v>
      </c>
      <c r="F3944" t="s">
        <v>20</v>
      </c>
      <c r="G3944" t="s">
        <v>102</v>
      </c>
      <c r="H3944" s="2">
        <v>42910</v>
      </c>
      <c r="I3944">
        <v>12</v>
      </c>
      <c r="J3944">
        <v>18</v>
      </c>
      <c r="K3944">
        <f t="shared" si="438"/>
        <v>2</v>
      </c>
      <c r="L3944">
        <v>2</v>
      </c>
      <c r="M3944" t="s">
        <v>26</v>
      </c>
      <c r="N3944" t="s">
        <v>508</v>
      </c>
      <c r="O3944" t="s">
        <v>102</v>
      </c>
      <c r="P3944" t="s">
        <v>23</v>
      </c>
      <c r="Q3944" t="s">
        <v>512</v>
      </c>
    </row>
    <row r="3945" spans="1:17" x14ac:dyDescent="0.35">
      <c r="A3945" t="s">
        <v>95</v>
      </c>
      <c r="B3945" t="s">
        <v>96</v>
      </c>
      <c r="C3945" t="s">
        <v>17</v>
      </c>
      <c r="D3945" t="s">
        <v>508</v>
      </c>
      <c r="E3945" t="s">
        <v>33</v>
      </c>
      <c r="F3945" t="s">
        <v>20</v>
      </c>
      <c r="G3945" t="s">
        <v>102</v>
      </c>
      <c r="H3945" s="2">
        <v>42916</v>
      </c>
      <c r="I3945">
        <v>13.6875</v>
      </c>
      <c r="J3945">
        <v>24</v>
      </c>
      <c r="K3945">
        <f t="shared" si="438"/>
        <v>3.6875</v>
      </c>
      <c r="L3945">
        <v>4</v>
      </c>
      <c r="M3945" t="s">
        <v>27</v>
      </c>
      <c r="N3945" t="s">
        <v>508</v>
      </c>
      <c r="O3945" t="s">
        <v>102</v>
      </c>
      <c r="P3945" t="s">
        <v>23</v>
      </c>
      <c r="Q3945" t="s">
        <v>512</v>
      </c>
    </row>
    <row r="3946" spans="1:17" x14ac:dyDescent="0.35">
      <c r="A3946" t="s">
        <v>95</v>
      </c>
      <c r="B3946" t="s">
        <v>96</v>
      </c>
      <c r="C3946" t="s">
        <v>17</v>
      </c>
      <c r="D3946" t="s">
        <v>508</v>
      </c>
      <c r="E3946" t="s">
        <v>33</v>
      </c>
      <c r="F3946" t="s">
        <v>20</v>
      </c>
      <c r="G3946" t="s">
        <v>102</v>
      </c>
      <c r="H3946" s="2">
        <v>42924</v>
      </c>
      <c r="I3946">
        <v>15.75</v>
      </c>
      <c r="J3946">
        <v>32</v>
      </c>
      <c r="K3946">
        <f t="shared" si="438"/>
        <v>5.75</v>
      </c>
      <c r="L3946">
        <v>6</v>
      </c>
      <c r="M3946" t="s">
        <v>40</v>
      </c>
      <c r="N3946" t="s">
        <v>508</v>
      </c>
      <c r="O3946" t="s">
        <v>102</v>
      </c>
      <c r="P3946" t="s">
        <v>23</v>
      </c>
      <c r="Q3946" t="s">
        <v>512</v>
      </c>
    </row>
    <row r="3947" spans="1:17" x14ac:dyDescent="0.35">
      <c r="A3947" t="s">
        <v>95</v>
      </c>
      <c r="B3947" t="s">
        <v>96</v>
      </c>
      <c r="C3947" t="s">
        <v>17</v>
      </c>
      <c r="D3947" t="s">
        <v>508</v>
      </c>
      <c r="E3947" t="s">
        <v>33</v>
      </c>
      <c r="F3947" t="s">
        <v>20</v>
      </c>
      <c r="G3947" t="s">
        <v>102</v>
      </c>
      <c r="H3947" s="2">
        <v>42927</v>
      </c>
      <c r="I3947">
        <v>17</v>
      </c>
      <c r="J3947">
        <v>35</v>
      </c>
      <c r="K3947">
        <f t="shared" si="438"/>
        <v>7</v>
      </c>
      <c r="L3947">
        <v>7</v>
      </c>
      <c r="M3947" t="s">
        <v>29</v>
      </c>
      <c r="N3947" t="s">
        <v>508</v>
      </c>
      <c r="O3947" t="s">
        <v>102</v>
      </c>
      <c r="P3947" t="s">
        <v>23</v>
      </c>
      <c r="Q3947" t="s">
        <v>512</v>
      </c>
    </row>
    <row r="3948" spans="1:17" hidden="1" x14ac:dyDescent="0.35">
      <c r="A3948" t="s">
        <v>95</v>
      </c>
      <c r="B3948" t="s">
        <v>96</v>
      </c>
      <c r="C3948" t="s">
        <v>17</v>
      </c>
      <c r="D3948" t="s">
        <v>508</v>
      </c>
      <c r="E3948" t="s">
        <v>33</v>
      </c>
      <c r="F3948" t="s">
        <v>20</v>
      </c>
      <c r="G3948" t="s">
        <v>102</v>
      </c>
      <c r="H3948" s="2">
        <v>42937</v>
      </c>
      <c r="I3948">
        <v>30</v>
      </c>
      <c r="J3948">
        <v>45</v>
      </c>
      <c r="L3948">
        <v>0</v>
      </c>
      <c r="M3948" t="s">
        <v>30</v>
      </c>
      <c r="N3948" t="s">
        <v>508</v>
      </c>
      <c r="O3948" t="s">
        <v>102</v>
      </c>
      <c r="P3948" t="s">
        <v>23</v>
      </c>
      <c r="Q3948" t="s">
        <v>512</v>
      </c>
    </row>
    <row r="3949" spans="1:17" hidden="1" x14ac:dyDescent="0.35">
      <c r="A3949" t="s">
        <v>95</v>
      </c>
      <c r="B3949" t="s">
        <v>96</v>
      </c>
      <c r="C3949" t="s">
        <v>17</v>
      </c>
      <c r="D3949" t="s">
        <v>508</v>
      </c>
      <c r="E3949" t="s">
        <v>33</v>
      </c>
      <c r="F3949" t="s">
        <v>20</v>
      </c>
      <c r="G3949" t="s">
        <v>102</v>
      </c>
      <c r="H3949" s="2">
        <v>42961</v>
      </c>
      <c r="I3949">
        <v>51</v>
      </c>
      <c r="J3949">
        <v>69</v>
      </c>
      <c r="L3949">
        <v>0</v>
      </c>
      <c r="M3949" t="s">
        <v>31</v>
      </c>
      <c r="N3949" t="s">
        <v>508</v>
      </c>
      <c r="O3949" t="s">
        <v>102</v>
      </c>
      <c r="P3949" t="s">
        <v>23</v>
      </c>
      <c r="Q3949" t="s">
        <v>512</v>
      </c>
    </row>
    <row r="3950" spans="1:17" hidden="1" x14ac:dyDescent="0.35">
      <c r="A3950" t="s">
        <v>95</v>
      </c>
      <c r="B3950" t="s">
        <v>96</v>
      </c>
      <c r="C3950" t="s">
        <v>17</v>
      </c>
      <c r="D3950" t="s">
        <v>508</v>
      </c>
      <c r="E3950" t="s">
        <v>33</v>
      </c>
      <c r="F3950" t="s">
        <v>20</v>
      </c>
      <c r="G3950" t="s">
        <v>102</v>
      </c>
      <c r="H3950" s="2">
        <v>43004</v>
      </c>
      <c r="I3950">
        <v>60</v>
      </c>
      <c r="J3950">
        <v>112</v>
      </c>
      <c r="L3950">
        <v>0</v>
      </c>
      <c r="M3950" t="s">
        <v>32</v>
      </c>
      <c r="N3950" t="s">
        <v>508</v>
      </c>
      <c r="O3950" t="s">
        <v>102</v>
      </c>
      <c r="P3950" t="s">
        <v>23</v>
      </c>
      <c r="Q3950" t="s">
        <v>512</v>
      </c>
    </row>
    <row r="3951" spans="1:17" hidden="1" x14ac:dyDescent="0.35">
      <c r="A3951" t="s">
        <v>95</v>
      </c>
      <c r="B3951" t="s">
        <v>96</v>
      </c>
      <c r="C3951" t="s">
        <v>17</v>
      </c>
      <c r="D3951" t="s">
        <v>508</v>
      </c>
      <c r="E3951" t="s">
        <v>33</v>
      </c>
      <c r="F3951" t="s">
        <v>41</v>
      </c>
      <c r="G3951" t="s">
        <v>102</v>
      </c>
      <c r="H3951" s="2">
        <v>42899</v>
      </c>
      <c r="I3951">
        <v>9</v>
      </c>
      <c r="J3951">
        <v>7</v>
      </c>
      <c r="L3951">
        <v>0</v>
      </c>
      <c r="M3951" t="s">
        <v>22</v>
      </c>
      <c r="N3951" t="s">
        <v>508</v>
      </c>
      <c r="O3951" t="s">
        <v>102</v>
      </c>
      <c r="P3951" t="s">
        <v>41</v>
      </c>
      <c r="Q3951" t="s">
        <v>513</v>
      </c>
    </row>
    <row r="3952" spans="1:17" x14ac:dyDescent="0.35">
      <c r="A3952" t="s">
        <v>95</v>
      </c>
      <c r="B3952" t="s">
        <v>96</v>
      </c>
      <c r="C3952" t="s">
        <v>17</v>
      </c>
      <c r="D3952" t="s">
        <v>508</v>
      </c>
      <c r="E3952" t="s">
        <v>33</v>
      </c>
      <c r="F3952" t="s">
        <v>41</v>
      </c>
      <c r="G3952" t="s">
        <v>102</v>
      </c>
      <c r="H3952" s="2">
        <v>42902</v>
      </c>
      <c r="I3952">
        <v>10</v>
      </c>
      <c r="J3952">
        <v>10</v>
      </c>
      <c r="K3952">
        <f t="shared" ref="K3952:K3958" si="439">I3952-10</f>
        <v>0</v>
      </c>
      <c r="L3952">
        <v>0</v>
      </c>
      <c r="M3952" t="s">
        <v>25</v>
      </c>
      <c r="N3952" t="s">
        <v>508</v>
      </c>
      <c r="O3952" t="s">
        <v>102</v>
      </c>
      <c r="P3952" t="s">
        <v>41</v>
      </c>
      <c r="Q3952" t="s">
        <v>513</v>
      </c>
    </row>
    <row r="3953" spans="1:17" x14ac:dyDescent="0.35">
      <c r="A3953" t="s">
        <v>95</v>
      </c>
      <c r="B3953" t="s">
        <v>96</v>
      </c>
      <c r="C3953" t="s">
        <v>17</v>
      </c>
      <c r="D3953" t="s">
        <v>508</v>
      </c>
      <c r="E3953" t="s">
        <v>33</v>
      </c>
      <c r="F3953" t="s">
        <v>41</v>
      </c>
      <c r="G3953" t="s">
        <v>102</v>
      </c>
      <c r="H3953" s="2">
        <v>42906</v>
      </c>
      <c r="I3953">
        <v>10.8125</v>
      </c>
      <c r="J3953">
        <v>14</v>
      </c>
      <c r="K3953">
        <f t="shared" si="439"/>
        <v>0.8125</v>
      </c>
      <c r="L3953">
        <v>1</v>
      </c>
      <c r="M3953" t="s">
        <v>48</v>
      </c>
      <c r="N3953" t="s">
        <v>508</v>
      </c>
      <c r="O3953" t="s">
        <v>102</v>
      </c>
      <c r="P3953" t="s">
        <v>41</v>
      </c>
      <c r="Q3953" t="s">
        <v>513</v>
      </c>
    </row>
    <row r="3954" spans="1:17" x14ac:dyDescent="0.35">
      <c r="A3954" t="s">
        <v>95</v>
      </c>
      <c r="B3954" t="s">
        <v>96</v>
      </c>
      <c r="C3954" t="s">
        <v>17</v>
      </c>
      <c r="D3954" t="s">
        <v>508</v>
      </c>
      <c r="E3954" t="s">
        <v>33</v>
      </c>
      <c r="F3954" t="s">
        <v>41</v>
      </c>
      <c r="G3954" t="s">
        <v>102</v>
      </c>
      <c r="H3954" s="2">
        <v>42910</v>
      </c>
      <c r="I3954">
        <v>12</v>
      </c>
      <c r="J3954">
        <v>18</v>
      </c>
      <c r="K3954">
        <f t="shared" si="439"/>
        <v>2</v>
      </c>
      <c r="L3954">
        <v>2</v>
      </c>
      <c r="M3954" t="s">
        <v>26</v>
      </c>
      <c r="N3954" t="s">
        <v>508</v>
      </c>
      <c r="O3954" t="s">
        <v>102</v>
      </c>
      <c r="P3954" t="s">
        <v>41</v>
      </c>
      <c r="Q3954" t="s">
        <v>513</v>
      </c>
    </row>
    <row r="3955" spans="1:17" x14ac:dyDescent="0.35">
      <c r="A3955" t="s">
        <v>95</v>
      </c>
      <c r="B3955" t="s">
        <v>96</v>
      </c>
      <c r="C3955" t="s">
        <v>17</v>
      </c>
      <c r="D3955" t="s">
        <v>508</v>
      </c>
      <c r="E3955" t="s">
        <v>33</v>
      </c>
      <c r="F3955" t="s">
        <v>41</v>
      </c>
      <c r="G3955" t="s">
        <v>102</v>
      </c>
      <c r="H3955" s="2">
        <v>42916</v>
      </c>
      <c r="I3955">
        <v>13.3125</v>
      </c>
      <c r="J3955">
        <v>24</v>
      </c>
      <c r="K3955">
        <f t="shared" si="439"/>
        <v>3.3125</v>
      </c>
      <c r="L3955">
        <v>3</v>
      </c>
      <c r="M3955" t="s">
        <v>39</v>
      </c>
      <c r="N3955" t="s">
        <v>508</v>
      </c>
      <c r="O3955" t="s">
        <v>102</v>
      </c>
      <c r="P3955" t="s">
        <v>41</v>
      </c>
      <c r="Q3955" t="s">
        <v>513</v>
      </c>
    </row>
    <row r="3956" spans="1:17" x14ac:dyDescent="0.35">
      <c r="A3956" t="s">
        <v>95</v>
      </c>
      <c r="B3956" t="s">
        <v>96</v>
      </c>
      <c r="C3956" t="s">
        <v>17</v>
      </c>
      <c r="D3956" t="s">
        <v>508</v>
      </c>
      <c r="E3956" t="s">
        <v>33</v>
      </c>
      <c r="F3956" t="s">
        <v>41</v>
      </c>
      <c r="G3956" t="s">
        <v>102</v>
      </c>
      <c r="H3956" s="2">
        <v>42920</v>
      </c>
      <c r="I3956">
        <v>14.3125</v>
      </c>
      <c r="J3956">
        <v>28</v>
      </c>
      <c r="K3956">
        <f t="shared" si="439"/>
        <v>4.3125</v>
      </c>
      <c r="L3956">
        <v>4</v>
      </c>
      <c r="M3956" t="s">
        <v>27</v>
      </c>
      <c r="N3956" t="s">
        <v>508</v>
      </c>
      <c r="O3956" t="s">
        <v>102</v>
      </c>
      <c r="P3956" t="s">
        <v>41</v>
      </c>
      <c r="Q3956" t="s">
        <v>513</v>
      </c>
    </row>
    <row r="3957" spans="1:17" x14ac:dyDescent="0.35">
      <c r="A3957" t="s">
        <v>95</v>
      </c>
      <c r="B3957" t="s">
        <v>96</v>
      </c>
      <c r="C3957" t="s">
        <v>17</v>
      </c>
      <c r="D3957" t="s">
        <v>508</v>
      </c>
      <c r="E3957" t="s">
        <v>33</v>
      </c>
      <c r="F3957" t="s">
        <v>41</v>
      </c>
      <c r="G3957" t="s">
        <v>102</v>
      </c>
      <c r="H3957" s="2">
        <v>42924</v>
      </c>
      <c r="I3957">
        <v>15.6875</v>
      </c>
      <c r="J3957">
        <v>32</v>
      </c>
      <c r="K3957">
        <f t="shared" si="439"/>
        <v>5.6875</v>
      </c>
      <c r="L3957">
        <v>6</v>
      </c>
      <c r="M3957" t="s">
        <v>40</v>
      </c>
      <c r="N3957" t="s">
        <v>508</v>
      </c>
      <c r="O3957" t="s">
        <v>102</v>
      </c>
      <c r="P3957" t="s">
        <v>41</v>
      </c>
      <c r="Q3957" t="s">
        <v>513</v>
      </c>
    </row>
    <row r="3958" spans="1:17" x14ac:dyDescent="0.35">
      <c r="A3958" t="s">
        <v>95</v>
      </c>
      <c r="B3958" t="s">
        <v>96</v>
      </c>
      <c r="C3958" t="s">
        <v>17</v>
      </c>
      <c r="D3958" t="s">
        <v>508</v>
      </c>
      <c r="E3958" t="s">
        <v>33</v>
      </c>
      <c r="F3958" t="s">
        <v>41</v>
      </c>
      <c r="G3958" t="s">
        <v>102</v>
      </c>
      <c r="H3958" s="2">
        <v>42930</v>
      </c>
      <c r="I3958">
        <v>17.1875</v>
      </c>
      <c r="J3958">
        <v>38</v>
      </c>
      <c r="K3958">
        <f t="shared" si="439"/>
        <v>7.1875</v>
      </c>
      <c r="L3958">
        <v>7</v>
      </c>
      <c r="M3958" t="s">
        <v>29</v>
      </c>
      <c r="N3958" t="s">
        <v>508</v>
      </c>
      <c r="O3958" t="s">
        <v>102</v>
      </c>
      <c r="P3958" t="s">
        <v>41</v>
      </c>
      <c r="Q3958" t="s">
        <v>513</v>
      </c>
    </row>
    <row r="3959" spans="1:17" hidden="1" x14ac:dyDescent="0.35">
      <c r="A3959" t="s">
        <v>95</v>
      </c>
      <c r="B3959" t="s">
        <v>96</v>
      </c>
      <c r="C3959" t="s">
        <v>17</v>
      </c>
      <c r="D3959" t="s">
        <v>508</v>
      </c>
      <c r="E3959" t="s">
        <v>33</v>
      </c>
      <c r="F3959" t="s">
        <v>41</v>
      </c>
      <c r="G3959" t="s">
        <v>102</v>
      </c>
      <c r="H3959" s="2">
        <v>42937</v>
      </c>
      <c r="I3959">
        <v>30</v>
      </c>
      <c r="J3959">
        <v>45</v>
      </c>
      <c r="L3959">
        <v>0</v>
      </c>
      <c r="M3959" t="s">
        <v>30</v>
      </c>
      <c r="N3959" t="s">
        <v>508</v>
      </c>
      <c r="O3959" t="s">
        <v>102</v>
      </c>
      <c r="P3959" t="s">
        <v>41</v>
      </c>
      <c r="Q3959" t="s">
        <v>513</v>
      </c>
    </row>
    <row r="3960" spans="1:17" hidden="1" x14ac:dyDescent="0.35">
      <c r="A3960" t="s">
        <v>95</v>
      </c>
      <c r="B3960" t="s">
        <v>96</v>
      </c>
      <c r="C3960" t="s">
        <v>17</v>
      </c>
      <c r="D3960" t="s">
        <v>508</v>
      </c>
      <c r="E3960" t="s">
        <v>33</v>
      </c>
      <c r="F3960" t="s">
        <v>41</v>
      </c>
      <c r="G3960" t="s">
        <v>102</v>
      </c>
      <c r="H3960" s="2">
        <v>42955</v>
      </c>
      <c r="I3960">
        <v>51</v>
      </c>
      <c r="J3960">
        <v>63</v>
      </c>
      <c r="L3960">
        <v>0</v>
      </c>
      <c r="M3960" t="s">
        <v>31</v>
      </c>
      <c r="N3960" t="s">
        <v>508</v>
      </c>
      <c r="O3960" t="s">
        <v>102</v>
      </c>
      <c r="P3960" t="s">
        <v>41</v>
      </c>
      <c r="Q3960" t="s">
        <v>513</v>
      </c>
    </row>
    <row r="3961" spans="1:17" hidden="1" x14ac:dyDescent="0.35">
      <c r="A3961" t="s">
        <v>95</v>
      </c>
      <c r="B3961" t="s">
        <v>96</v>
      </c>
      <c r="C3961" t="s">
        <v>17</v>
      </c>
      <c r="D3961" t="s">
        <v>508</v>
      </c>
      <c r="E3961" t="s">
        <v>33</v>
      </c>
      <c r="F3961" t="s">
        <v>41</v>
      </c>
      <c r="G3961" t="s">
        <v>102</v>
      </c>
      <c r="H3961" s="2">
        <v>43004</v>
      </c>
      <c r="I3961">
        <v>60</v>
      </c>
      <c r="J3961">
        <v>112</v>
      </c>
      <c r="L3961">
        <v>0</v>
      </c>
      <c r="M3961" t="s">
        <v>32</v>
      </c>
      <c r="N3961" t="s">
        <v>508</v>
      </c>
      <c r="O3961" t="s">
        <v>102</v>
      </c>
      <c r="P3961" t="s">
        <v>41</v>
      </c>
      <c r="Q3961" t="s">
        <v>513</v>
      </c>
    </row>
    <row r="3962" spans="1:17" hidden="1" x14ac:dyDescent="0.35">
      <c r="A3962" t="s">
        <v>95</v>
      </c>
      <c r="B3962" t="s">
        <v>96</v>
      </c>
      <c r="C3962" t="s">
        <v>17</v>
      </c>
      <c r="D3962" t="s">
        <v>508</v>
      </c>
      <c r="E3962" t="s">
        <v>33</v>
      </c>
      <c r="F3962" t="s">
        <v>43</v>
      </c>
      <c r="G3962" t="s">
        <v>102</v>
      </c>
      <c r="H3962" s="2">
        <v>42899</v>
      </c>
      <c r="I3962">
        <v>9</v>
      </c>
      <c r="J3962">
        <v>7</v>
      </c>
      <c r="L3962">
        <v>0</v>
      </c>
      <c r="M3962" t="s">
        <v>22</v>
      </c>
      <c r="N3962" t="s">
        <v>508</v>
      </c>
      <c r="O3962" t="s">
        <v>102</v>
      </c>
      <c r="P3962" t="s">
        <v>43</v>
      </c>
      <c r="Q3962" t="s">
        <v>514</v>
      </c>
    </row>
    <row r="3963" spans="1:17" x14ac:dyDescent="0.35">
      <c r="A3963" t="s">
        <v>95</v>
      </c>
      <c r="B3963" t="s">
        <v>96</v>
      </c>
      <c r="C3963" t="s">
        <v>17</v>
      </c>
      <c r="D3963" t="s">
        <v>508</v>
      </c>
      <c r="E3963" t="s">
        <v>33</v>
      </c>
      <c r="F3963" t="s">
        <v>43</v>
      </c>
      <c r="G3963" t="s">
        <v>102</v>
      </c>
      <c r="H3963" s="2">
        <v>42902</v>
      </c>
      <c r="I3963">
        <v>10</v>
      </c>
      <c r="J3963">
        <v>10</v>
      </c>
      <c r="K3963">
        <f t="shared" ref="K3963:K3970" si="440">I3963-10</f>
        <v>0</v>
      </c>
      <c r="L3963">
        <v>0</v>
      </c>
      <c r="M3963" t="s">
        <v>25</v>
      </c>
      <c r="N3963" t="s">
        <v>508</v>
      </c>
      <c r="O3963" t="s">
        <v>102</v>
      </c>
      <c r="P3963" t="s">
        <v>43</v>
      </c>
      <c r="Q3963" t="s">
        <v>514</v>
      </c>
    </row>
    <row r="3964" spans="1:17" x14ac:dyDescent="0.35">
      <c r="A3964" t="s">
        <v>95</v>
      </c>
      <c r="B3964" t="s">
        <v>96</v>
      </c>
      <c r="C3964" t="s">
        <v>17</v>
      </c>
      <c r="D3964" t="s">
        <v>508</v>
      </c>
      <c r="E3964" t="s">
        <v>33</v>
      </c>
      <c r="F3964" t="s">
        <v>43</v>
      </c>
      <c r="G3964" t="s">
        <v>102</v>
      </c>
      <c r="H3964" s="2">
        <v>42906</v>
      </c>
      <c r="I3964">
        <v>10.8125</v>
      </c>
      <c r="J3964">
        <v>14</v>
      </c>
      <c r="K3964">
        <f t="shared" si="440"/>
        <v>0.8125</v>
      </c>
      <c r="L3964">
        <v>1</v>
      </c>
      <c r="M3964" t="s">
        <v>48</v>
      </c>
      <c r="N3964" t="s">
        <v>508</v>
      </c>
      <c r="O3964" t="s">
        <v>102</v>
      </c>
      <c r="P3964" t="s">
        <v>43</v>
      </c>
      <c r="Q3964" t="s">
        <v>514</v>
      </c>
    </row>
    <row r="3965" spans="1:17" x14ac:dyDescent="0.35">
      <c r="A3965" t="s">
        <v>95</v>
      </c>
      <c r="B3965" t="s">
        <v>96</v>
      </c>
      <c r="C3965" t="s">
        <v>17</v>
      </c>
      <c r="D3965" t="s">
        <v>508</v>
      </c>
      <c r="E3965" t="s">
        <v>33</v>
      </c>
      <c r="F3965" t="s">
        <v>43</v>
      </c>
      <c r="G3965" t="s">
        <v>102</v>
      </c>
      <c r="H3965" s="2">
        <v>42910</v>
      </c>
      <c r="I3965">
        <v>12</v>
      </c>
      <c r="J3965">
        <v>18</v>
      </c>
      <c r="K3965">
        <f t="shared" si="440"/>
        <v>2</v>
      </c>
      <c r="L3965">
        <v>2</v>
      </c>
      <c r="M3965" t="s">
        <v>26</v>
      </c>
      <c r="N3965" t="s">
        <v>508</v>
      </c>
      <c r="O3965" t="s">
        <v>102</v>
      </c>
      <c r="P3965" t="s">
        <v>43</v>
      </c>
      <c r="Q3965" t="s">
        <v>514</v>
      </c>
    </row>
    <row r="3966" spans="1:17" x14ac:dyDescent="0.35">
      <c r="A3966" t="s">
        <v>95</v>
      </c>
      <c r="B3966" t="s">
        <v>96</v>
      </c>
      <c r="C3966" t="s">
        <v>17</v>
      </c>
      <c r="D3966" t="s">
        <v>508</v>
      </c>
      <c r="E3966" t="s">
        <v>33</v>
      </c>
      <c r="F3966" t="s">
        <v>43</v>
      </c>
      <c r="G3966" t="s">
        <v>102</v>
      </c>
      <c r="H3966" s="2">
        <v>42916</v>
      </c>
      <c r="I3966">
        <v>13.4375</v>
      </c>
      <c r="J3966">
        <v>24</v>
      </c>
      <c r="K3966">
        <f t="shared" si="440"/>
        <v>3.4375</v>
      </c>
      <c r="L3966">
        <v>3</v>
      </c>
      <c r="M3966" t="s">
        <v>39</v>
      </c>
      <c r="N3966" t="s">
        <v>508</v>
      </c>
      <c r="O3966" t="s">
        <v>102</v>
      </c>
      <c r="P3966" t="s">
        <v>43</v>
      </c>
      <c r="Q3966" t="s">
        <v>514</v>
      </c>
    </row>
    <row r="3967" spans="1:17" x14ac:dyDescent="0.35">
      <c r="A3967" t="s">
        <v>95</v>
      </c>
      <c r="B3967" t="s">
        <v>96</v>
      </c>
      <c r="C3967" t="s">
        <v>17</v>
      </c>
      <c r="D3967" t="s">
        <v>508</v>
      </c>
      <c r="E3967" t="s">
        <v>33</v>
      </c>
      <c r="F3967" t="s">
        <v>43</v>
      </c>
      <c r="G3967" t="s">
        <v>102</v>
      </c>
      <c r="H3967" s="2">
        <v>42920</v>
      </c>
      <c r="I3967">
        <v>14.8125</v>
      </c>
      <c r="J3967">
        <v>28</v>
      </c>
      <c r="K3967">
        <f t="shared" si="440"/>
        <v>4.8125</v>
      </c>
      <c r="L3967">
        <v>5</v>
      </c>
      <c r="M3967" t="s">
        <v>28</v>
      </c>
      <c r="N3967" t="s">
        <v>508</v>
      </c>
      <c r="O3967" t="s">
        <v>102</v>
      </c>
      <c r="P3967" t="s">
        <v>43</v>
      </c>
      <c r="Q3967" t="s">
        <v>514</v>
      </c>
    </row>
    <row r="3968" spans="1:17" x14ac:dyDescent="0.35">
      <c r="A3968" t="s">
        <v>95</v>
      </c>
      <c r="B3968" t="s">
        <v>96</v>
      </c>
      <c r="C3968" t="s">
        <v>17</v>
      </c>
      <c r="D3968" t="s">
        <v>508</v>
      </c>
      <c r="E3968" t="s">
        <v>33</v>
      </c>
      <c r="F3968" t="s">
        <v>43</v>
      </c>
      <c r="G3968" t="s">
        <v>102</v>
      </c>
      <c r="H3968" s="2">
        <v>42924</v>
      </c>
      <c r="I3968">
        <v>16.0625</v>
      </c>
      <c r="J3968">
        <v>32</v>
      </c>
      <c r="K3968">
        <f t="shared" si="440"/>
        <v>6.0625</v>
      </c>
      <c r="L3968">
        <v>6</v>
      </c>
      <c r="M3968" t="s">
        <v>40</v>
      </c>
      <c r="N3968" t="s">
        <v>508</v>
      </c>
      <c r="O3968" t="s">
        <v>102</v>
      </c>
      <c r="P3968" t="s">
        <v>43</v>
      </c>
      <c r="Q3968" t="s">
        <v>514</v>
      </c>
    </row>
    <row r="3969" spans="1:17" x14ac:dyDescent="0.35">
      <c r="A3969" t="s">
        <v>95</v>
      </c>
      <c r="B3969" t="s">
        <v>96</v>
      </c>
      <c r="C3969" t="s">
        <v>17</v>
      </c>
      <c r="D3969" t="s">
        <v>508</v>
      </c>
      <c r="E3969" t="s">
        <v>33</v>
      </c>
      <c r="F3969" t="s">
        <v>43</v>
      </c>
      <c r="G3969" t="s">
        <v>102</v>
      </c>
      <c r="H3969" s="2">
        <v>42927</v>
      </c>
      <c r="I3969">
        <v>17.125</v>
      </c>
      <c r="J3969">
        <v>35</v>
      </c>
      <c r="K3969">
        <f t="shared" si="440"/>
        <v>7.125</v>
      </c>
      <c r="L3969">
        <v>7</v>
      </c>
      <c r="M3969" t="s">
        <v>29</v>
      </c>
      <c r="N3969" t="s">
        <v>508</v>
      </c>
      <c r="O3969" t="s">
        <v>102</v>
      </c>
      <c r="P3969" t="s">
        <v>43</v>
      </c>
      <c r="Q3969" t="s">
        <v>514</v>
      </c>
    </row>
    <row r="3970" spans="1:17" x14ac:dyDescent="0.35">
      <c r="A3970" t="s">
        <v>95</v>
      </c>
      <c r="B3970" t="s">
        <v>96</v>
      </c>
      <c r="C3970" t="s">
        <v>17</v>
      </c>
      <c r="D3970" t="s">
        <v>508</v>
      </c>
      <c r="E3970" t="s">
        <v>33</v>
      </c>
      <c r="F3970" t="s">
        <v>43</v>
      </c>
      <c r="G3970" t="s">
        <v>102</v>
      </c>
      <c r="H3970" s="2">
        <v>42930</v>
      </c>
      <c r="I3970">
        <v>18</v>
      </c>
      <c r="J3970">
        <v>38</v>
      </c>
      <c r="K3970">
        <f t="shared" si="440"/>
        <v>8</v>
      </c>
      <c r="L3970">
        <v>8</v>
      </c>
      <c r="M3970" t="s">
        <v>49</v>
      </c>
      <c r="N3970" t="s">
        <v>508</v>
      </c>
      <c r="O3970" t="s">
        <v>102</v>
      </c>
      <c r="P3970" t="s">
        <v>43</v>
      </c>
      <c r="Q3970" t="s">
        <v>514</v>
      </c>
    </row>
    <row r="3971" spans="1:17" hidden="1" x14ac:dyDescent="0.35">
      <c r="A3971" t="s">
        <v>95</v>
      </c>
      <c r="B3971" t="s">
        <v>96</v>
      </c>
      <c r="C3971" t="s">
        <v>17</v>
      </c>
      <c r="D3971" t="s">
        <v>508</v>
      </c>
      <c r="E3971" t="s">
        <v>33</v>
      </c>
      <c r="F3971" t="s">
        <v>43</v>
      </c>
      <c r="G3971" t="s">
        <v>102</v>
      </c>
      <c r="H3971" s="2">
        <v>42937</v>
      </c>
      <c r="I3971">
        <v>31</v>
      </c>
      <c r="J3971">
        <v>45</v>
      </c>
      <c r="L3971">
        <v>0</v>
      </c>
      <c r="M3971" t="s">
        <v>30</v>
      </c>
      <c r="N3971" t="s">
        <v>508</v>
      </c>
      <c r="O3971" t="s">
        <v>102</v>
      </c>
      <c r="P3971" t="s">
        <v>43</v>
      </c>
      <c r="Q3971" t="s">
        <v>514</v>
      </c>
    </row>
    <row r="3972" spans="1:17" hidden="1" x14ac:dyDescent="0.35">
      <c r="A3972" t="s">
        <v>95</v>
      </c>
      <c r="B3972" t="s">
        <v>96</v>
      </c>
      <c r="C3972" t="s">
        <v>17</v>
      </c>
      <c r="D3972" t="s">
        <v>508</v>
      </c>
      <c r="E3972" t="s">
        <v>33</v>
      </c>
      <c r="F3972" t="s">
        <v>43</v>
      </c>
      <c r="G3972" t="s">
        <v>102</v>
      </c>
      <c r="H3972" s="2">
        <v>42948</v>
      </c>
      <c r="I3972">
        <v>50</v>
      </c>
      <c r="J3972">
        <v>56</v>
      </c>
      <c r="L3972">
        <v>0</v>
      </c>
      <c r="M3972" t="s">
        <v>31</v>
      </c>
      <c r="N3972" t="s">
        <v>508</v>
      </c>
      <c r="O3972" t="s">
        <v>102</v>
      </c>
      <c r="P3972" t="s">
        <v>43</v>
      </c>
      <c r="Q3972" t="s">
        <v>514</v>
      </c>
    </row>
    <row r="3973" spans="1:17" hidden="1" x14ac:dyDescent="0.35">
      <c r="A3973" t="s">
        <v>95</v>
      </c>
      <c r="B3973" t="s">
        <v>96</v>
      </c>
      <c r="C3973" t="s">
        <v>17</v>
      </c>
      <c r="D3973" t="s">
        <v>508</v>
      </c>
      <c r="E3973" t="s">
        <v>33</v>
      </c>
      <c r="F3973" t="s">
        <v>43</v>
      </c>
      <c r="G3973" t="s">
        <v>102</v>
      </c>
      <c r="H3973" s="2">
        <v>43004</v>
      </c>
      <c r="I3973">
        <v>60</v>
      </c>
      <c r="J3973">
        <v>112</v>
      </c>
      <c r="L3973">
        <v>0</v>
      </c>
      <c r="M3973" t="s">
        <v>32</v>
      </c>
      <c r="N3973" t="s">
        <v>508</v>
      </c>
      <c r="O3973" t="s">
        <v>102</v>
      </c>
      <c r="P3973" t="s">
        <v>43</v>
      </c>
      <c r="Q3973" t="s">
        <v>514</v>
      </c>
    </row>
    <row r="3974" spans="1:17" hidden="1" x14ac:dyDescent="0.35">
      <c r="A3974" t="s">
        <v>106</v>
      </c>
      <c r="B3974" t="s">
        <v>96</v>
      </c>
      <c r="C3974" t="s">
        <v>51</v>
      </c>
      <c r="D3974" t="s">
        <v>508</v>
      </c>
      <c r="E3974" t="s">
        <v>19</v>
      </c>
      <c r="F3974" t="s">
        <v>20</v>
      </c>
      <c r="G3974" t="s">
        <v>107</v>
      </c>
      <c r="H3974" s="2">
        <v>42853</v>
      </c>
      <c r="I3974">
        <v>10</v>
      </c>
      <c r="J3974">
        <v>10</v>
      </c>
      <c r="L3974">
        <v>0</v>
      </c>
      <c r="M3974" t="s">
        <v>22</v>
      </c>
      <c r="N3974" t="s">
        <v>508</v>
      </c>
      <c r="O3974" t="s">
        <v>107</v>
      </c>
      <c r="P3974" t="s">
        <v>23</v>
      </c>
      <c r="Q3974" t="s">
        <v>515</v>
      </c>
    </row>
    <row r="3975" spans="1:17" x14ac:dyDescent="0.35">
      <c r="A3975" t="s">
        <v>106</v>
      </c>
      <c r="B3975" t="s">
        <v>96</v>
      </c>
      <c r="C3975" t="s">
        <v>51</v>
      </c>
      <c r="D3975" t="s">
        <v>508</v>
      </c>
      <c r="E3975" t="s">
        <v>19</v>
      </c>
      <c r="F3975" t="s">
        <v>20</v>
      </c>
      <c r="G3975" t="s">
        <v>107</v>
      </c>
      <c r="H3975" s="2">
        <v>42853</v>
      </c>
      <c r="I3975">
        <v>10</v>
      </c>
      <c r="J3975">
        <v>10</v>
      </c>
      <c r="K3975">
        <f t="shared" ref="K3975:K3983" si="441">I3975-10</f>
        <v>0</v>
      </c>
      <c r="L3975">
        <v>0</v>
      </c>
      <c r="M3975" t="s">
        <v>25</v>
      </c>
      <c r="N3975" t="s">
        <v>508</v>
      </c>
      <c r="O3975" t="s">
        <v>107</v>
      </c>
      <c r="P3975" t="s">
        <v>23</v>
      </c>
      <c r="Q3975" t="s">
        <v>515</v>
      </c>
    </row>
    <row r="3976" spans="1:17" x14ac:dyDescent="0.35">
      <c r="A3976" t="s">
        <v>106</v>
      </c>
      <c r="B3976" t="s">
        <v>96</v>
      </c>
      <c r="C3976" t="s">
        <v>51</v>
      </c>
      <c r="D3976" t="s">
        <v>508</v>
      </c>
      <c r="E3976" t="s">
        <v>19</v>
      </c>
      <c r="F3976" t="s">
        <v>20</v>
      </c>
      <c r="G3976" t="s">
        <v>107</v>
      </c>
      <c r="H3976" s="2">
        <v>42860</v>
      </c>
      <c r="I3976">
        <v>10.625</v>
      </c>
      <c r="J3976">
        <v>17</v>
      </c>
      <c r="K3976">
        <f t="shared" si="441"/>
        <v>0.625</v>
      </c>
      <c r="L3976">
        <v>1</v>
      </c>
      <c r="M3976" t="s">
        <v>48</v>
      </c>
      <c r="N3976" t="s">
        <v>508</v>
      </c>
      <c r="O3976" t="s">
        <v>107</v>
      </c>
      <c r="P3976" t="s">
        <v>23</v>
      </c>
      <c r="Q3976" t="s">
        <v>515</v>
      </c>
    </row>
    <row r="3977" spans="1:17" x14ac:dyDescent="0.35">
      <c r="A3977" t="s">
        <v>106</v>
      </c>
      <c r="B3977" t="s">
        <v>96</v>
      </c>
      <c r="C3977" t="s">
        <v>51</v>
      </c>
      <c r="D3977" t="s">
        <v>508</v>
      </c>
      <c r="E3977" t="s">
        <v>19</v>
      </c>
      <c r="F3977" t="s">
        <v>20</v>
      </c>
      <c r="G3977" t="s">
        <v>107</v>
      </c>
      <c r="H3977" s="2">
        <v>42870</v>
      </c>
      <c r="I3977">
        <v>12.3125</v>
      </c>
      <c r="J3977">
        <v>27</v>
      </c>
      <c r="K3977">
        <f t="shared" si="441"/>
        <v>2.3125</v>
      </c>
      <c r="L3977">
        <v>2</v>
      </c>
      <c r="M3977" t="s">
        <v>26</v>
      </c>
      <c r="N3977" t="s">
        <v>508</v>
      </c>
      <c r="O3977" t="s">
        <v>107</v>
      </c>
      <c r="P3977" t="s">
        <v>23</v>
      </c>
      <c r="Q3977" t="s">
        <v>515</v>
      </c>
    </row>
    <row r="3978" spans="1:17" x14ac:dyDescent="0.35">
      <c r="A3978" t="s">
        <v>106</v>
      </c>
      <c r="B3978" t="s">
        <v>96</v>
      </c>
      <c r="C3978" t="s">
        <v>51</v>
      </c>
      <c r="D3978" t="s">
        <v>508</v>
      </c>
      <c r="E3978" t="s">
        <v>19</v>
      </c>
      <c r="F3978" t="s">
        <v>20</v>
      </c>
      <c r="G3978" t="s">
        <v>107</v>
      </c>
      <c r="H3978" s="2">
        <v>42874</v>
      </c>
      <c r="I3978">
        <v>13.1875</v>
      </c>
      <c r="J3978">
        <v>31</v>
      </c>
      <c r="K3978">
        <f t="shared" si="441"/>
        <v>3.1875</v>
      </c>
      <c r="L3978">
        <v>3</v>
      </c>
      <c r="M3978" t="s">
        <v>39</v>
      </c>
      <c r="N3978" t="s">
        <v>508</v>
      </c>
      <c r="O3978" t="s">
        <v>107</v>
      </c>
      <c r="P3978" t="s">
        <v>23</v>
      </c>
      <c r="Q3978" t="s">
        <v>515</v>
      </c>
    </row>
    <row r="3979" spans="1:17" x14ac:dyDescent="0.35">
      <c r="A3979" t="s">
        <v>106</v>
      </c>
      <c r="B3979" t="s">
        <v>96</v>
      </c>
      <c r="C3979" t="s">
        <v>51</v>
      </c>
      <c r="D3979" t="s">
        <v>508</v>
      </c>
      <c r="E3979" t="s">
        <v>19</v>
      </c>
      <c r="F3979" t="s">
        <v>20</v>
      </c>
      <c r="G3979" t="s">
        <v>107</v>
      </c>
      <c r="H3979" s="2">
        <v>42879</v>
      </c>
      <c r="I3979">
        <v>14.0625</v>
      </c>
      <c r="J3979">
        <v>36</v>
      </c>
      <c r="K3979">
        <f t="shared" si="441"/>
        <v>4.0625</v>
      </c>
      <c r="L3979">
        <v>4</v>
      </c>
      <c r="M3979" t="s">
        <v>27</v>
      </c>
      <c r="N3979" t="s">
        <v>508</v>
      </c>
      <c r="O3979" t="s">
        <v>107</v>
      </c>
      <c r="P3979" t="s">
        <v>23</v>
      </c>
      <c r="Q3979" t="s">
        <v>515</v>
      </c>
    </row>
    <row r="3980" spans="1:17" x14ac:dyDescent="0.35">
      <c r="A3980" t="s">
        <v>106</v>
      </c>
      <c r="B3980" t="s">
        <v>96</v>
      </c>
      <c r="C3980" t="s">
        <v>51</v>
      </c>
      <c r="D3980" t="s">
        <v>508</v>
      </c>
      <c r="E3980" t="s">
        <v>19</v>
      </c>
      <c r="F3980" t="s">
        <v>20</v>
      </c>
      <c r="G3980" t="s">
        <v>107</v>
      </c>
      <c r="H3980" s="2">
        <v>42888</v>
      </c>
      <c r="I3980">
        <v>15.125</v>
      </c>
      <c r="J3980">
        <v>45</v>
      </c>
      <c r="K3980">
        <f t="shared" si="441"/>
        <v>5.125</v>
      </c>
      <c r="L3980">
        <v>5</v>
      </c>
      <c r="M3980" t="s">
        <v>28</v>
      </c>
      <c r="N3980" t="s">
        <v>508</v>
      </c>
      <c r="O3980" t="s">
        <v>107</v>
      </c>
      <c r="P3980" t="s">
        <v>23</v>
      </c>
      <c r="Q3980" t="s">
        <v>515</v>
      </c>
    </row>
    <row r="3981" spans="1:17" x14ac:dyDescent="0.35">
      <c r="A3981" t="s">
        <v>106</v>
      </c>
      <c r="B3981" t="s">
        <v>96</v>
      </c>
      <c r="C3981" t="s">
        <v>51</v>
      </c>
      <c r="D3981" t="s">
        <v>508</v>
      </c>
      <c r="E3981" t="s">
        <v>19</v>
      </c>
      <c r="F3981" t="s">
        <v>20</v>
      </c>
      <c r="G3981" t="s">
        <v>107</v>
      </c>
      <c r="H3981" s="2">
        <v>42893</v>
      </c>
      <c r="I3981">
        <v>16</v>
      </c>
      <c r="J3981">
        <v>50</v>
      </c>
      <c r="K3981">
        <f t="shared" si="441"/>
        <v>6</v>
      </c>
      <c r="L3981">
        <v>6</v>
      </c>
      <c r="M3981" t="s">
        <v>40</v>
      </c>
      <c r="N3981" t="s">
        <v>508</v>
      </c>
      <c r="O3981" t="s">
        <v>107</v>
      </c>
      <c r="P3981" t="s">
        <v>23</v>
      </c>
      <c r="Q3981" t="s">
        <v>515</v>
      </c>
    </row>
    <row r="3982" spans="1:17" x14ac:dyDescent="0.35">
      <c r="A3982" t="s">
        <v>106</v>
      </c>
      <c r="B3982" t="s">
        <v>96</v>
      </c>
      <c r="C3982" t="s">
        <v>51</v>
      </c>
      <c r="D3982" t="s">
        <v>508</v>
      </c>
      <c r="E3982" t="s">
        <v>19</v>
      </c>
      <c r="F3982" t="s">
        <v>20</v>
      </c>
      <c r="G3982" t="s">
        <v>107</v>
      </c>
      <c r="H3982" s="2">
        <v>42899</v>
      </c>
      <c r="I3982">
        <v>17.333333333333329</v>
      </c>
      <c r="J3982">
        <v>56</v>
      </c>
      <c r="K3982">
        <f t="shared" si="441"/>
        <v>7.3333333333333286</v>
      </c>
      <c r="L3982">
        <v>7</v>
      </c>
      <c r="M3982" t="s">
        <v>29</v>
      </c>
      <c r="N3982" t="s">
        <v>508</v>
      </c>
      <c r="O3982" t="s">
        <v>107</v>
      </c>
      <c r="P3982" t="s">
        <v>23</v>
      </c>
      <c r="Q3982" t="s">
        <v>515</v>
      </c>
    </row>
    <row r="3983" spans="1:17" x14ac:dyDescent="0.35">
      <c r="A3983" t="s">
        <v>106</v>
      </c>
      <c r="B3983" t="s">
        <v>96</v>
      </c>
      <c r="C3983" t="s">
        <v>51</v>
      </c>
      <c r="D3983" t="s">
        <v>508</v>
      </c>
      <c r="E3983" t="s">
        <v>19</v>
      </c>
      <c r="F3983" t="s">
        <v>20</v>
      </c>
      <c r="G3983" t="s">
        <v>107</v>
      </c>
      <c r="H3983" s="2">
        <v>42902</v>
      </c>
      <c r="I3983">
        <v>17.533333333333331</v>
      </c>
      <c r="J3983">
        <v>59</v>
      </c>
      <c r="K3983">
        <f t="shared" si="441"/>
        <v>7.5333333333333314</v>
      </c>
      <c r="L3983">
        <v>8</v>
      </c>
      <c r="M3983" t="s">
        <v>49</v>
      </c>
      <c r="N3983" t="s">
        <v>508</v>
      </c>
      <c r="O3983" t="s">
        <v>107</v>
      </c>
      <c r="P3983" t="s">
        <v>23</v>
      </c>
      <c r="Q3983" t="s">
        <v>515</v>
      </c>
    </row>
    <row r="3984" spans="1:17" hidden="1" x14ac:dyDescent="0.35">
      <c r="A3984" t="s">
        <v>106</v>
      </c>
      <c r="B3984" t="s">
        <v>96</v>
      </c>
      <c r="C3984" t="s">
        <v>51</v>
      </c>
      <c r="D3984" t="s">
        <v>508</v>
      </c>
      <c r="E3984" t="s">
        <v>19</v>
      </c>
      <c r="F3984" t="s">
        <v>20</v>
      </c>
      <c r="G3984" t="s">
        <v>107</v>
      </c>
      <c r="H3984" s="2">
        <v>42906</v>
      </c>
      <c r="I3984">
        <v>30</v>
      </c>
      <c r="J3984">
        <v>63</v>
      </c>
      <c r="L3984">
        <v>0</v>
      </c>
      <c r="M3984" t="s">
        <v>30</v>
      </c>
      <c r="N3984" t="s">
        <v>508</v>
      </c>
      <c r="O3984" t="s">
        <v>107</v>
      </c>
      <c r="P3984" t="s">
        <v>23</v>
      </c>
      <c r="Q3984" t="s">
        <v>515</v>
      </c>
    </row>
    <row r="3985" spans="1:17" hidden="1" x14ac:dyDescent="0.35">
      <c r="A3985" t="s">
        <v>106</v>
      </c>
      <c r="B3985" t="s">
        <v>96</v>
      </c>
      <c r="C3985" t="s">
        <v>51</v>
      </c>
      <c r="D3985" t="s">
        <v>508</v>
      </c>
      <c r="E3985" t="s">
        <v>19</v>
      </c>
      <c r="F3985" t="s">
        <v>20</v>
      </c>
      <c r="G3985" t="s">
        <v>107</v>
      </c>
      <c r="H3985" s="2">
        <v>42956</v>
      </c>
      <c r="I3985">
        <v>50</v>
      </c>
      <c r="J3985">
        <v>113</v>
      </c>
      <c r="L3985">
        <v>0</v>
      </c>
      <c r="M3985" t="s">
        <v>31</v>
      </c>
      <c r="N3985" t="s">
        <v>508</v>
      </c>
      <c r="O3985" t="s">
        <v>107</v>
      </c>
      <c r="P3985" t="s">
        <v>23</v>
      </c>
      <c r="Q3985" t="s">
        <v>515</v>
      </c>
    </row>
    <row r="3986" spans="1:17" hidden="1" x14ac:dyDescent="0.35">
      <c r="A3986" t="s">
        <v>106</v>
      </c>
      <c r="B3986" t="s">
        <v>96</v>
      </c>
      <c r="C3986" t="s">
        <v>51</v>
      </c>
      <c r="D3986" t="s">
        <v>508</v>
      </c>
      <c r="E3986" t="s">
        <v>19</v>
      </c>
      <c r="F3986" t="s">
        <v>20</v>
      </c>
      <c r="G3986" t="s">
        <v>107</v>
      </c>
      <c r="H3986" s="2">
        <v>43011</v>
      </c>
      <c r="I3986">
        <v>60</v>
      </c>
      <c r="J3986">
        <v>168</v>
      </c>
      <c r="L3986">
        <v>0</v>
      </c>
      <c r="M3986" t="s">
        <v>32</v>
      </c>
      <c r="N3986" t="s">
        <v>508</v>
      </c>
      <c r="O3986" t="s">
        <v>107</v>
      </c>
      <c r="P3986" t="s">
        <v>23</v>
      </c>
      <c r="Q3986" t="s">
        <v>515</v>
      </c>
    </row>
    <row r="3987" spans="1:17" hidden="1" x14ac:dyDescent="0.35">
      <c r="A3987" t="s">
        <v>106</v>
      </c>
      <c r="B3987" t="s">
        <v>96</v>
      </c>
      <c r="C3987" t="s">
        <v>51</v>
      </c>
      <c r="D3987" t="s">
        <v>508</v>
      </c>
      <c r="E3987" t="s">
        <v>19</v>
      </c>
      <c r="F3987" t="s">
        <v>41</v>
      </c>
      <c r="G3987" t="s">
        <v>107</v>
      </c>
      <c r="H3987" s="2">
        <v>42853</v>
      </c>
      <c r="I3987">
        <v>10</v>
      </c>
      <c r="J3987">
        <v>10</v>
      </c>
      <c r="L3987">
        <v>0</v>
      </c>
      <c r="M3987" t="s">
        <v>22</v>
      </c>
      <c r="N3987" t="s">
        <v>508</v>
      </c>
      <c r="O3987" t="s">
        <v>107</v>
      </c>
      <c r="P3987" t="s">
        <v>41</v>
      </c>
      <c r="Q3987" t="s">
        <v>516</v>
      </c>
    </row>
    <row r="3988" spans="1:17" x14ac:dyDescent="0.35">
      <c r="A3988" t="s">
        <v>106</v>
      </c>
      <c r="B3988" t="s">
        <v>96</v>
      </c>
      <c r="C3988" t="s">
        <v>51</v>
      </c>
      <c r="D3988" t="s">
        <v>508</v>
      </c>
      <c r="E3988" t="s">
        <v>19</v>
      </c>
      <c r="F3988" t="s">
        <v>41</v>
      </c>
      <c r="G3988" t="s">
        <v>107</v>
      </c>
      <c r="H3988" s="2">
        <v>42853</v>
      </c>
      <c r="I3988">
        <v>10</v>
      </c>
      <c r="J3988">
        <v>10</v>
      </c>
      <c r="K3988">
        <f t="shared" ref="K3988:K3994" si="442">I3988-10</f>
        <v>0</v>
      </c>
      <c r="L3988">
        <v>0</v>
      </c>
      <c r="M3988" t="s">
        <v>25</v>
      </c>
      <c r="N3988" t="s">
        <v>508</v>
      </c>
      <c r="O3988" t="s">
        <v>107</v>
      </c>
      <c r="P3988" t="s">
        <v>41</v>
      </c>
      <c r="Q3988" t="s">
        <v>516</v>
      </c>
    </row>
    <row r="3989" spans="1:17" x14ac:dyDescent="0.35">
      <c r="A3989" t="s">
        <v>106</v>
      </c>
      <c r="B3989" t="s">
        <v>96</v>
      </c>
      <c r="C3989" t="s">
        <v>51</v>
      </c>
      <c r="D3989" t="s">
        <v>508</v>
      </c>
      <c r="E3989" t="s">
        <v>19</v>
      </c>
      <c r="F3989" t="s">
        <v>41</v>
      </c>
      <c r="G3989" t="s">
        <v>107</v>
      </c>
      <c r="H3989" s="2">
        <v>42863</v>
      </c>
      <c r="I3989">
        <v>11.375</v>
      </c>
      <c r="J3989">
        <v>20</v>
      </c>
      <c r="K3989">
        <f t="shared" si="442"/>
        <v>1.375</v>
      </c>
      <c r="L3989">
        <v>1</v>
      </c>
      <c r="M3989" t="s">
        <v>48</v>
      </c>
      <c r="N3989" t="s">
        <v>508</v>
      </c>
      <c r="O3989" t="s">
        <v>107</v>
      </c>
      <c r="P3989" t="s">
        <v>41</v>
      </c>
      <c r="Q3989" t="s">
        <v>516</v>
      </c>
    </row>
    <row r="3990" spans="1:17" x14ac:dyDescent="0.35">
      <c r="A3990" t="s">
        <v>106</v>
      </c>
      <c r="B3990" t="s">
        <v>96</v>
      </c>
      <c r="C3990" t="s">
        <v>51</v>
      </c>
      <c r="D3990" t="s">
        <v>508</v>
      </c>
      <c r="E3990" t="s">
        <v>19</v>
      </c>
      <c r="F3990" t="s">
        <v>41</v>
      </c>
      <c r="G3990" t="s">
        <v>107</v>
      </c>
      <c r="H3990" s="2">
        <v>42866</v>
      </c>
      <c r="I3990">
        <v>11.8125</v>
      </c>
      <c r="J3990">
        <v>23</v>
      </c>
      <c r="K3990">
        <f t="shared" si="442"/>
        <v>1.8125</v>
      </c>
      <c r="L3990">
        <v>2</v>
      </c>
      <c r="M3990" t="s">
        <v>26</v>
      </c>
      <c r="N3990" t="s">
        <v>508</v>
      </c>
      <c r="O3990" t="s">
        <v>107</v>
      </c>
      <c r="P3990" t="s">
        <v>41</v>
      </c>
      <c r="Q3990" t="s">
        <v>516</v>
      </c>
    </row>
    <row r="3991" spans="1:17" x14ac:dyDescent="0.35">
      <c r="A3991" t="s">
        <v>106</v>
      </c>
      <c r="B3991" t="s">
        <v>96</v>
      </c>
      <c r="C3991" t="s">
        <v>51</v>
      </c>
      <c r="D3991" t="s">
        <v>508</v>
      </c>
      <c r="E3991" t="s">
        <v>19</v>
      </c>
      <c r="F3991" t="s">
        <v>41</v>
      </c>
      <c r="G3991" t="s">
        <v>107</v>
      </c>
      <c r="H3991" s="2">
        <v>42874</v>
      </c>
      <c r="I3991">
        <v>12.75</v>
      </c>
      <c r="J3991">
        <v>31</v>
      </c>
      <c r="K3991">
        <f t="shared" si="442"/>
        <v>2.75</v>
      </c>
      <c r="L3991">
        <v>3</v>
      </c>
      <c r="M3991" t="s">
        <v>39</v>
      </c>
      <c r="N3991" t="s">
        <v>508</v>
      </c>
      <c r="O3991" t="s">
        <v>107</v>
      </c>
      <c r="P3991" t="s">
        <v>41</v>
      </c>
      <c r="Q3991" t="s">
        <v>516</v>
      </c>
    </row>
    <row r="3992" spans="1:17" x14ac:dyDescent="0.35">
      <c r="A3992" t="s">
        <v>106</v>
      </c>
      <c r="B3992" t="s">
        <v>96</v>
      </c>
      <c r="C3992" t="s">
        <v>51</v>
      </c>
      <c r="D3992" t="s">
        <v>508</v>
      </c>
      <c r="E3992" t="s">
        <v>19</v>
      </c>
      <c r="F3992" t="s">
        <v>41</v>
      </c>
      <c r="G3992" t="s">
        <v>107</v>
      </c>
      <c r="H3992" s="2">
        <v>42879</v>
      </c>
      <c r="I3992">
        <v>13.75</v>
      </c>
      <c r="J3992">
        <v>36</v>
      </c>
      <c r="K3992">
        <f t="shared" si="442"/>
        <v>3.75</v>
      </c>
      <c r="L3992">
        <v>4</v>
      </c>
      <c r="M3992" t="s">
        <v>27</v>
      </c>
      <c r="N3992" t="s">
        <v>508</v>
      </c>
      <c r="O3992" t="s">
        <v>107</v>
      </c>
      <c r="P3992" t="s">
        <v>41</v>
      </c>
      <c r="Q3992" t="s">
        <v>516</v>
      </c>
    </row>
    <row r="3993" spans="1:17" x14ac:dyDescent="0.35">
      <c r="A3993" t="s">
        <v>106</v>
      </c>
      <c r="B3993" t="s">
        <v>96</v>
      </c>
      <c r="C3993" t="s">
        <v>51</v>
      </c>
      <c r="D3993" t="s">
        <v>508</v>
      </c>
      <c r="E3993" t="s">
        <v>19</v>
      </c>
      <c r="F3993" t="s">
        <v>41</v>
      </c>
      <c r="G3993" t="s">
        <v>107</v>
      </c>
      <c r="H3993" s="2">
        <v>42888</v>
      </c>
      <c r="I3993">
        <v>14.75</v>
      </c>
      <c r="J3993">
        <v>45</v>
      </c>
      <c r="K3993">
        <f t="shared" si="442"/>
        <v>4.75</v>
      </c>
      <c r="L3993">
        <v>5</v>
      </c>
      <c r="M3993" t="s">
        <v>28</v>
      </c>
      <c r="N3993" t="s">
        <v>508</v>
      </c>
      <c r="O3993" t="s">
        <v>107</v>
      </c>
      <c r="P3993" t="s">
        <v>41</v>
      </c>
      <c r="Q3993" t="s">
        <v>516</v>
      </c>
    </row>
    <row r="3994" spans="1:17" x14ac:dyDescent="0.35">
      <c r="A3994" t="s">
        <v>106</v>
      </c>
      <c r="B3994" t="s">
        <v>96</v>
      </c>
      <c r="C3994" t="s">
        <v>51</v>
      </c>
      <c r="D3994" t="s">
        <v>508</v>
      </c>
      <c r="E3994" t="s">
        <v>19</v>
      </c>
      <c r="F3994" t="s">
        <v>41</v>
      </c>
      <c r="G3994" t="s">
        <v>107</v>
      </c>
      <c r="H3994" s="2">
        <v>42899</v>
      </c>
      <c r="I3994">
        <v>16.6875</v>
      </c>
      <c r="J3994">
        <v>56</v>
      </c>
      <c r="K3994">
        <f t="shared" si="442"/>
        <v>6.6875</v>
      </c>
      <c r="L3994">
        <v>7</v>
      </c>
      <c r="M3994" t="s">
        <v>29</v>
      </c>
      <c r="N3994" t="s">
        <v>508</v>
      </c>
      <c r="O3994" t="s">
        <v>107</v>
      </c>
      <c r="P3994" t="s">
        <v>41</v>
      </c>
      <c r="Q3994" t="s">
        <v>516</v>
      </c>
    </row>
    <row r="3995" spans="1:17" hidden="1" x14ac:dyDescent="0.35">
      <c r="A3995" t="s">
        <v>106</v>
      </c>
      <c r="B3995" t="s">
        <v>96</v>
      </c>
      <c r="C3995" t="s">
        <v>51</v>
      </c>
      <c r="D3995" t="s">
        <v>508</v>
      </c>
      <c r="E3995" t="s">
        <v>19</v>
      </c>
      <c r="F3995" t="s">
        <v>41</v>
      </c>
      <c r="G3995" t="s">
        <v>107</v>
      </c>
      <c r="H3995" s="2">
        <v>42906</v>
      </c>
      <c r="I3995">
        <v>30</v>
      </c>
      <c r="J3995">
        <v>63</v>
      </c>
      <c r="L3995">
        <v>0</v>
      </c>
      <c r="M3995" t="s">
        <v>30</v>
      </c>
      <c r="N3995" t="s">
        <v>508</v>
      </c>
      <c r="O3995" t="s">
        <v>107</v>
      </c>
      <c r="P3995" t="s">
        <v>41</v>
      </c>
      <c r="Q3995" t="s">
        <v>516</v>
      </c>
    </row>
    <row r="3996" spans="1:17" hidden="1" x14ac:dyDescent="0.35">
      <c r="A3996" t="s">
        <v>106</v>
      </c>
      <c r="B3996" t="s">
        <v>96</v>
      </c>
      <c r="C3996" t="s">
        <v>51</v>
      </c>
      <c r="D3996" t="s">
        <v>508</v>
      </c>
      <c r="E3996" t="s">
        <v>19</v>
      </c>
      <c r="F3996" t="s">
        <v>41</v>
      </c>
      <c r="G3996" t="s">
        <v>107</v>
      </c>
      <c r="H3996" s="2">
        <v>42942</v>
      </c>
      <c r="I3996">
        <v>50</v>
      </c>
      <c r="J3996">
        <v>99</v>
      </c>
      <c r="L3996">
        <v>0</v>
      </c>
      <c r="M3996" t="s">
        <v>31</v>
      </c>
      <c r="N3996" t="s">
        <v>508</v>
      </c>
      <c r="O3996" t="s">
        <v>107</v>
      </c>
      <c r="P3996" t="s">
        <v>41</v>
      </c>
      <c r="Q3996" t="s">
        <v>516</v>
      </c>
    </row>
    <row r="3997" spans="1:17" hidden="1" x14ac:dyDescent="0.35">
      <c r="A3997" t="s">
        <v>106</v>
      </c>
      <c r="B3997" t="s">
        <v>96</v>
      </c>
      <c r="C3997" t="s">
        <v>51</v>
      </c>
      <c r="D3997" t="s">
        <v>508</v>
      </c>
      <c r="E3997" t="s">
        <v>19</v>
      </c>
      <c r="F3997" t="s">
        <v>41</v>
      </c>
      <c r="G3997" t="s">
        <v>107</v>
      </c>
      <c r="H3997" s="2">
        <v>43004</v>
      </c>
      <c r="I3997">
        <v>60</v>
      </c>
      <c r="J3997">
        <v>161</v>
      </c>
      <c r="L3997">
        <v>0</v>
      </c>
      <c r="M3997" t="s">
        <v>32</v>
      </c>
      <c r="N3997" t="s">
        <v>508</v>
      </c>
      <c r="O3997" t="s">
        <v>107</v>
      </c>
      <c r="P3997" t="s">
        <v>41</v>
      </c>
      <c r="Q3997" t="s">
        <v>516</v>
      </c>
    </row>
    <row r="3998" spans="1:17" hidden="1" x14ac:dyDescent="0.35">
      <c r="A3998" t="s">
        <v>106</v>
      </c>
      <c r="B3998" t="s">
        <v>96</v>
      </c>
      <c r="C3998" t="s">
        <v>51</v>
      </c>
      <c r="D3998" t="s">
        <v>508</v>
      </c>
      <c r="E3998" t="s">
        <v>19</v>
      </c>
      <c r="F3998" t="s">
        <v>43</v>
      </c>
      <c r="G3998" t="s">
        <v>107</v>
      </c>
      <c r="H3998" s="2">
        <v>42853</v>
      </c>
      <c r="I3998">
        <v>10</v>
      </c>
      <c r="J3998">
        <v>10</v>
      </c>
      <c r="L3998">
        <v>0</v>
      </c>
      <c r="M3998" t="s">
        <v>22</v>
      </c>
      <c r="N3998" t="s">
        <v>508</v>
      </c>
      <c r="O3998" t="s">
        <v>107</v>
      </c>
      <c r="P3998" t="s">
        <v>43</v>
      </c>
      <c r="Q3998" t="s">
        <v>517</v>
      </c>
    </row>
    <row r="3999" spans="1:17" x14ac:dyDescent="0.35">
      <c r="A3999" t="s">
        <v>106</v>
      </c>
      <c r="B3999" t="s">
        <v>96</v>
      </c>
      <c r="C3999" t="s">
        <v>51</v>
      </c>
      <c r="D3999" t="s">
        <v>508</v>
      </c>
      <c r="E3999" t="s">
        <v>19</v>
      </c>
      <c r="F3999" t="s">
        <v>43</v>
      </c>
      <c r="G3999" t="s">
        <v>107</v>
      </c>
      <c r="H3999" s="2">
        <v>42853</v>
      </c>
      <c r="I3999">
        <v>10</v>
      </c>
      <c r="J3999">
        <v>10</v>
      </c>
      <c r="K3999">
        <f t="shared" ref="K3999:K4005" si="443">I3999-10</f>
        <v>0</v>
      </c>
      <c r="L3999">
        <v>0</v>
      </c>
      <c r="M3999" t="s">
        <v>25</v>
      </c>
      <c r="N3999" t="s">
        <v>508</v>
      </c>
      <c r="O3999" t="s">
        <v>107</v>
      </c>
      <c r="P3999" t="s">
        <v>43</v>
      </c>
      <c r="Q3999" t="s">
        <v>517</v>
      </c>
    </row>
    <row r="4000" spans="1:17" x14ac:dyDescent="0.35">
      <c r="A4000" t="s">
        <v>106</v>
      </c>
      <c r="B4000" t="s">
        <v>96</v>
      </c>
      <c r="C4000" t="s">
        <v>51</v>
      </c>
      <c r="D4000" t="s">
        <v>508</v>
      </c>
      <c r="E4000" t="s">
        <v>19</v>
      </c>
      <c r="F4000" t="s">
        <v>43</v>
      </c>
      <c r="G4000" t="s">
        <v>107</v>
      </c>
      <c r="H4000" s="2">
        <v>42863</v>
      </c>
      <c r="I4000">
        <v>11.25</v>
      </c>
      <c r="J4000">
        <v>20</v>
      </c>
      <c r="K4000">
        <f t="shared" si="443"/>
        <v>1.25</v>
      </c>
      <c r="L4000">
        <v>1</v>
      </c>
      <c r="M4000" t="s">
        <v>48</v>
      </c>
      <c r="N4000" t="s">
        <v>508</v>
      </c>
      <c r="O4000" t="s">
        <v>107</v>
      </c>
      <c r="P4000" t="s">
        <v>43</v>
      </c>
      <c r="Q4000" t="s">
        <v>517</v>
      </c>
    </row>
    <row r="4001" spans="1:17" x14ac:dyDescent="0.35">
      <c r="A4001" t="s">
        <v>106</v>
      </c>
      <c r="B4001" t="s">
        <v>96</v>
      </c>
      <c r="C4001" t="s">
        <v>51</v>
      </c>
      <c r="D4001" t="s">
        <v>508</v>
      </c>
      <c r="E4001" t="s">
        <v>19</v>
      </c>
      <c r="F4001" t="s">
        <v>43</v>
      </c>
      <c r="G4001" t="s">
        <v>107</v>
      </c>
      <c r="H4001" s="2">
        <v>42866</v>
      </c>
      <c r="I4001">
        <v>11.625</v>
      </c>
      <c r="J4001">
        <v>23</v>
      </c>
      <c r="K4001">
        <f t="shared" si="443"/>
        <v>1.625</v>
      </c>
      <c r="L4001">
        <v>2</v>
      </c>
      <c r="M4001" t="s">
        <v>26</v>
      </c>
      <c r="N4001" t="s">
        <v>508</v>
      </c>
      <c r="O4001" t="s">
        <v>107</v>
      </c>
      <c r="P4001" t="s">
        <v>43</v>
      </c>
      <c r="Q4001" t="s">
        <v>517</v>
      </c>
    </row>
    <row r="4002" spans="1:17" x14ac:dyDescent="0.35">
      <c r="A4002" t="s">
        <v>106</v>
      </c>
      <c r="B4002" t="s">
        <v>96</v>
      </c>
      <c r="C4002" t="s">
        <v>51</v>
      </c>
      <c r="D4002" t="s">
        <v>508</v>
      </c>
      <c r="E4002" t="s">
        <v>19</v>
      </c>
      <c r="F4002" t="s">
        <v>43</v>
      </c>
      <c r="G4002" t="s">
        <v>107</v>
      </c>
      <c r="H4002" s="2">
        <v>42874</v>
      </c>
      <c r="I4002">
        <v>13.125</v>
      </c>
      <c r="J4002">
        <v>31</v>
      </c>
      <c r="K4002">
        <f t="shared" si="443"/>
        <v>3.125</v>
      </c>
      <c r="L4002">
        <v>3</v>
      </c>
      <c r="M4002" t="s">
        <v>39</v>
      </c>
      <c r="N4002" t="s">
        <v>508</v>
      </c>
      <c r="O4002" t="s">
        <v>107</v>
      </c>
      <c r="P4002" t="s">
        <v>43</v>
      </c>
      <c r="Q4002" t="s">
        <v>517</v>
      </c>
    </row>
    <row r="4003" spans="1:17" x14ac:dyDescent="0.35">
      <c r="A4003" t="s">
        <v>106</v>
      </c>
      <c r="B4003" t="s">
        <v>96</v>
      </c>
      <c r="C4003" t="s">
        <v>51</v>
      </c>
      <c r="D4003" t="s">
        <v>508</v>
      </c>
      <c r="E4003" t="s">
        <v>19</v>
      </c>
      <c r="F4003" t="s">
        <v>43</v>
      </c>
      <c r="G4003" t="s">
        <v>107</v>
      </c>
      <c r="H4003" s="2">
        <v>42879</v>
      </c>
      <c r="I4003">
        <v>13.75</v>
      </c>
      <c r="J4003">
        <v>36</v>
      </c>
      <c r="K4003">
        <f t="shared" si="443"/>
        <v>3.75</v>
      </c>
      <c r="L4003">
        <v>4</v>
      </c>
      <c r="M4003" t="s">
        <v>27</v>
      </c>
      <c r="N4003" t="s">
        <v>508</v>
      </c>
      <c r="O4003" t="s">
        <v>107</v>
      </c>
      <c r="P4003" t="s">
        <v>43</v>
      </c>
      <c r="Q4003" t="s">
        <v>517</v>
      </c>
    </row>
    <row r="4004" spans="1:17" x14ac:dyDescent="0.35">
      <c r="A4004" t="s">
        <v>106</v>
      </c>
      <c r="B4004" t="s">
        <v>96</v>
      </c>
      <c r="C4004" t="s">
        <v>51</v>
      </c>
      <c r="D4004" t="s">
        <v>508</v>
      </c>
      <c r="E4004" t="s">
        <v>19</v>
      </c>
      <c r="F4004" t="s">
        <v>43</v>
      </c>
      <c r="G4004" t="s">
        <v>107</v>
      </c>
      <c r="H4004" s="2">
        <v>42888</v>
      </c>
      <c r="I4004">
        <v>14.875</v>
      </c>
      <c r="J4004">
        <v>45</v>
      </c>
      <c r="K4004">
        <f t="shared" si="443"/>
        <v>4.875</v>
      </c>
      <c r="L4004">
        <v>5</v>
      </c>
      <c r="M4004" t="s">
        <v>28</v>
      </c>
      <c r="N4004" t="s">
        <v>508</v>
      </c>
      <c r="O4004" t="s">
        <v>107</v>
      </c>
      <c r="P4004" t="s">
        <v>43</v>
      </c>
      <c r="Q4004" t="s">
        <v>517</v>
      </c>
    </row>
    <row r="4005" spans="1:17" x14ac:dyDescent="0.35">
      <c r="A4005" t="s">
        <v>106</v>
      </c>
      <c r="B4005" t="s">
        <v>96</v>
      </c>
      <c r="C4005" t="s">
        <v>51</v>
      </c>
      <c r="D4005" t="s">
        <v>508</v>
      </c>
      <c r="E4005" t="s">
        <v>19</v>
      </c>
      <c r="F4005" t="s">
        <v>43</v>
      </c>
      <c r="G4005" t="s">
        <v>107</v>
      </c>
      <c r="H4005" s="2">
        <v>42893</v>
      </c>
      <c r="I4005">
        <v>15.5</v>
      </c>
      <c r="J4005">
        <v>50</v>
      </c>
      <c r="K4005">
        <f t="shared" si="443"/>
        <v>5.5</v>
      </c>
      <c r="L4005">
        <v>6</v>
      </c>
      <c r="M4005" t="s">
        <v>40</v>
      </c>
      <c r="N4005" t="s">
        <v>508</v>
      </c>
      <c r="O4005" t="s">
        <v>107</v>
      </c>
      <c r="P4005" t="s">
        <v>43</v>
      </c>
      <c r="Q4005" t="s">
        <v>517</v>
      </c>
    </row>
    <row r="4006" spans="1:17" hidden="1" x14ac:dyDescent="0.35">
      <c r="A4006" t="s">
        <v>106</v>
      </c>
      <c r="B4006" t="s">
        <v>96</v>
      </c>
      <c r="C4006" t="s">
        <v>51</v>
      </c>
      <c r="D4006" t="s">
        <v>508</v>
      </c>
      <c r="E4006" t="s">
        <v>19</v>
      </c>
      <c r="F4006" t="s">
        <v>43</v>
      </c>
      <c r="G4006" t="s">
        <v>107</v>
      </c>
      <c r="H4006" s="2">
        <v>42899</v>
      </c>
      <c r="I4006">
        <v>30</v>
      </c>
      <c r="J4006">
        <v>56</v>
      </c>
      <c r="L4006">
        <v>0</v>
      </c>
      <c r="M4006" t="s">
        <v>30</v>
      </c>
      <c r="N4006" t="s">
        <v>508</v>
      </c>
      <c r="O4006" t="s">
        <v>107</v>
      </c>
      <c r="P4006" t="s">
        <v>43</v>
      </c>
      <c r="Q4006" t="s">
        <v>517</v>
      </c>
    </row>
    <row r="4007" spans="1:17" hidden="1" x14ac:dyDescent="0.35">
      <c r="A4007" t="s">
        <v>106</v>
      </c>
      <c r="B4007" t="s">
        <v>96</v>
      </c>
      <c r="C4007" t="s">
        <v>51</v>
      </c>
      <c r="D4007" t="s">
        <v>508</v>
      </c>
      <c r="E4007" t="s">
        <v>19</v>
      </c>
      <c r="F4007" t="s">
        <v>43</v>
      </c>
      <c r="G4007" t="s">
        <v>107</v>
      </c>
      <c r="H4007" s="2">
        <v>42942</v>
      </c>
      <c r="I4007">
        <v>50</v>
      </c>
      <c r="J4007">
        <v>99</v>
      </c>
      <c r="L4007">
        <v>0</v>
      </c>
      <c r="M4007" t="s">
        <v>31</v>
      </c>
      <c r="N4007" t="s">
        <v>508</v>
      </c>
      <c r="O4007" t="s">
        <v>107</v>
      </c>
      <c r="P4007" t="s">
        <v>43</v>
      </c>
      <c r="Q4007" t="s">
        <v>517</v>
      </c>
    </row>
    <row r="4008" spans="1:17" hidden="1" x14ac:dyDescent="0.35">
      <c r="A4008" t="s">
        <v>106</v>
      </c>
      <c r="B4008" t="s">
        <v>96</v>
      </c>
      <c r="C4008" t="s">
        <v>51</v>
      </c>
      <c r="D4008" t="s">
        <v>508</v>
      </c>
      <c r="E4008" t="s">
        <v>19</v>
      </c>
      <c r="F4008" t="s">
        <v>43</v>
      </c>
      <c r="G4008" t="s">
        <v>107</v>
      </c>
      <c r="H4008" s="2">
        <v>43004</v>
      </c>
      <c r="I4008">
        <v>60</v>
      </c>
      <c r="J4008">
        <v>161</v>
      </c>
      <c r="L4008">
        <v>0</v>
      </c>
      <c r="M4008" t="s">
        <v>32</v>
      </c>
      <c r="N4008" t="s">
        <v>508</v>
      </c>
      <c r="O4008" t="s">
        <v>107</v>
      </c>
      <c r="P4008" t="s">
        <v>43</v>
      </c>
      <c r="Q4008" t="s">
        <v>517</v>
      </c>
    </row>
    <row r="4009" spans="1:17" hidden="1" x14ac:dyDescent="0.35">
      <c r="A4009" t="s">
        <v>106</v>
      </c>
      <c r="B4009" t="s">
        <v>96</v>
      </c>
      <c r="C4009" t="s">
        <v>51</v>
      </c>
      <c r="D4009" t="s">
        <v>508</v>
      </c>
      <c r="E4009" t="s">
        <v>33</v>
      </c>
      <c r="F4009" t="s">
        <v>20</v>
      </c>
      <c r="G4009" t="s">
        <v>68</v>
      </c>
      <c r="H4009" s="2">
        <v>42879</v>
      </c>
      <c r="I4009">
        <v>10</v>
      </c>
      <c r="J4009">
        <v>9</v>
      </c>
      <c r="L4009">
        <v>0</v>
      </c>
      <c r="M4009" t="s">
        <v>22</v>
      </c>
      <c r="N4009" t="s">
        <v>508</v>
      </c>
      <c r="O4009" t="s">
        <v>68</v>
      </c>
      <c r="P4009" t="s">
        <v>23</v>
      </c>
      <c r="Q4009" t="s">
        <v>518</v>
      </c>
    </row>
    <row r="4010" spans="1:17" x14ac:dyDescent="0.35">
      <c r="A4010" t="s">
        <v>106</v>
      </c>
      <c r="B4010" t="s">
        <v>96</v>
      </c>
      <c r="C4010" t="s">
        <v>51</v>
      </c>
      <c r="D4010" t="s">
        <v>508</v>
      </c>
      <c r="E4010" t="s">
        <v>33</v>
      </c>
      <c r="F4010" t="s">
        <v>20</v>
      </c>
      <c r="G4010" t="s">
        <v>68</v>
      </c>
      <c r="H4010" s="2">
        <v>42888</v>
      </c>
      <c r="I4010">
        <v>10</v>
      </c>
      <c r="J4010">
        <v>18</v>
      </c>
      <c r="K4010">
        <f t="shared" ref="K4010:K4013" si="444">I4010-10</f>
        <v>0</v>
      </c>
      <c r="L4010">
        <v>0</v>
      </c>
      <c r="M4010" t="s">
        <v>25</v>
      </c>
      <c r="N4010" t="s">
        <v>508</v>
      </c>
      <c r="O4010" t="s">
        <v>68</v>
      </c>
      <c r="P4010" t="s">
        <v>23</v>
      </c>
      <c r="Q4010" t="s">
        <v>518</v>
      </c>
    </row>
    <row r="4011" spans="1:17" x14ac:dyDescent="0.35">
      <c r="A4011" t="s">
        <v>106</v>
      </c>
      <c r="B4011" t="s">
        <v>96</v>
      </c>
      <c r="C4011" t="s">
        <v>51</v>
      </c>
      <c r="D4011" t="s">
        <v>508</v>
      </c>
      <c r="E4011" t="s">
        <v>33</v>
      </c>
      <c r="F4011" t="s">
        <v>20</v>
      </c>
      <c r="G4011" t="s">
        <v>68</v>
      </c>
      <c r="H4011" s="2">
        <v>42899</v>
      </c>
      <c r="I4011">
        <v>10.875</v>
      </c>
      <c r="J4011">
        <v>29</v>
      </c>
      <c r="K4011">
        <f t="shared" si="444"/>
        <v>0.875</v>
      </c>
      <c r="L4011">
        <v>1</v>
      </c>
      <c r="M4011" t="s">
        <v>48</v>
      </c>
      <c r="N4011" t="s">
        <v>508</v>
      </c>
      <c r="O4011" t="s">
        <v>68</v>
      </c>
      <c r="P4011" t="s">
        <v>23</v>
      </c>
      <c r="Q4011" t="s">
        <v>518</v>
      </c>
    </row>
    <row r="4012" spans="1:17" x14ac:dyDescent="0.35">
      <c r="A4012" t="s">
        <v>106</v>
      </c>
      <c r="B4012" t="s">
        <v>96</v>
      </c>
      <c r="C4012" t="s">
        <v>51</v>
      </c>
      <c r="D4012" t="s">
        <v>508</v>
      </c>
      <c r="E4012" t="s">
        <v>33</v>
      </c>
      <c r="F4012" t="s">
        <v>20</v>
      </c>
      <c r="G4012" t="s">
        <v>68</v>
      </c>
      <c r="H4012" s="2">
        <v>42906</v>
      </c>
      <c r="I4012">
        <v>12</v>
      </c>
      <c r="J4012">
        <v>36</v>
      </c>
      <c r="K4012">
        <f t="shared" si="444"/>
        <v>2</v>
      </c>
      <c r="L4012">
        <v>2</v>
      </c>
      <c r="M4012" t="s">
        <v>26</v>
      </c>
      <c r="N4012" t="s">
        <v>508</v>
      </c>
      <c r="O4012" t="s">
        <v>68</v>
      </c>
      <c r="P4012" t="s">
        <v>23</v>
      </c>
      <c r="Q4012" t="s">
        <v>518</v>
      </c>
    </row>
    <row r="4013" spans="1:17" x14ac:dyDescent="0.35">
      <c r="A4013" t="s">
        <v>106</v>
      </c>
      <c r="B4013" t="s">
        <v>96</v>
      </c>
      <c r="C4013" t="s">
        <v>51</v>
      </c>
      <c r="D4013" t="s">
        <v>508</v>
      </c>
      <c r="E4013" t="s">
        <v>33</v>
      </c>
      <c r="F4013" t="s">
        <v>20</v>
      </c>
      <c r="G4013" t="s">
        <v>68</v>
      </c>
      <c r="H4013" s="2">
        <v>42926</v>
      </c>
      <c r="I4013">
        <v>13.5</v>
      </c>
      <c r="J4013">
        <v>56</v>
      </c>
      <c r="K4013">
        <f t="shared" si="444"/>
        <v>3.5</v>
      </c>
      <c r="L4013">
        <v>4</v>
      </c>
      <c r="M4013" t="s">
        <v>27</v>
      </c>
      <c r="N4013" t="s">
        <v>508</v>
      </c>
      <c r="O4013" t="s">
        <v>68</v>
      </c>
      <c r="P4013" t="s">
        <v>23</v>
      </c>
      <c r="Q4013" t="s">
        <v>518</v>
      </c>
    </row>
    <row r="4014" spans="1:17" hidden="1" x14ac:dyDescent="0.35">
      <c r="A4014" t="s">
        <v>106</v>
      </c>
      <c r="B4014" t="s">
        <v>96</v>
      </c>
      <c r="C4014" t="s">
        <v>51</v>
      </c>
      <c r="D4014" t="s">
        <v>508</v>
      </c>
      <c r="E4014" t="s">
        <v>33</v>
      </c>
      <c r="F4014" t="s">
        <v>20</v>
      </c>
      <c r="G4014" t="s">
        <v>68</v>
      </c>
      <c r="H4014" s="2">
        <v>42942</v>
      </c>
      <c r="I4014">
        <v>30</v>
      </c>
      <c r="J4014">
        <v>72</v>
      </c>
      <c r="L4014">
        <v>0</v>
      </c>
      <c r="M4014" t="s">
        <v>30</v>
      </c>
      <c r="N4014" t="s">
        <v>508</v>
      </c>
      <c r="O4014" t="s">
        <v>68</v>
      </c>
      <c r="P4014" t="s">
        <v>23</v>
      </c>
      <c r="Q4014" t="s">
        <v>518</v>
      </c>
    </row>
    <row r="4015" spans="1:17" hidden="1" x14ac:dyDescent="0.35">
      <c r="A4015" t="s">
        <v>106</v>
      </c>
      <c r="B4015" t="s">
        <v>96</v>
      </c>
      <c r="C4015" t="s">
        <v>51</v>
      </c>
      <c r="D4015" t="s">
        <v>508</v>
      </c>
      <c r="E4015" t="s">
        <v>33</v>
      </c>
      <c r="F4015" t="s">
        <v>20</v>
      </c>
      <c r="G4015" t="s">
        <v>68</v>
      </c>
      <c r="H4015" s="2">
        <v>42972</v>
      </c>
      <c r="I4015">
        <v>50</v>
      </c>
      <c r="J4015">
        <v>102</v>
      </c>
      <c r="L4015">
        <v>0</v>
      </c>
      <c r="M4015" t="s">
        <v>31</v>
      </c>
      <c r="N4015" t="s">
        <v>508</v>
      </c>
      <c r="O4015" t="s">
        <v>68</v>
      </c>
      <c r="P4015" t="s">
        <v>23</v>
      </c>
      <c r="Q4015" t="s">
        <v>518</v>
      </c>
    </row>
    <row r="4016" spans="1:17" hidden="1" x14ac:dyDescent="0.35">
      <c r="A4016" t="s">
        <v>106</v>
      </c>
      <c r="B4016" t="s">
        <v>96</v>
      </c>
      <c r="C4016" t="s">
        <v>51</v>
      </c>
      <c r="D4016" t="s">
        <v>508</v>
      </c>
      <c r="E4016" t="s">
        <v>33</v>
      </c>
      <c r="F4016" t="s">
        <v>20</v>
      </c>
      <c r="G4016" t="s">
        <v>68</v>
      </c>
      <c r="H4016" s="2">
        <v>43011</v>
      </c>
      <c r="I4016">
        <v>60</v>
      </c>
      <c r="J4016">
        <v>141</v>
      </c>
      <c r="L4016">
        <v>0</v>
      </c>
      <c r="M4016" t="s">
        <v>32</v>
      </c>
      <c r="N4016" t="s">
        <v>508</v>
      </c>
      <c r="O4016" t="s">
        <v>68</v>
      </c>
      <c r="P4016" t="s">
        <v>23</v>
      </c>
      <c r="Q4016" t="s">
        <v>518</v>
      </c>
    </row>
    <row r="4017" spans="1:17" hidden="1" x14ac:dyDescent="0.35">
      <c r="A4017" t="s">
        <v>106</v>
      </c>
      <c r="B4017" t="s">
        <v>96</v>
      </c>
      <c r="C4017" t="s">
        <v>51</v>
      </c>
      <c r="D4017" t="s">
        <v>508</v>
      </c>
      <c r="E4017" t="s">
        <v>33</v>
      </c>
      <c r="F4017" t="s">
        <v>41</v>
      </c>
      <c r="G4017" t="s">
        <v>68</v>
      </c>
      <c r="H4017" s="2">
        <v>42879</v>
      </c>
      <c r="I4017">
        <v>10</v>
      </c>
      <c r="J4017">
        <v>9</v>
      </c>
      <c r="L4017">
        <v>0</v>
      </c>
      <c r="M4017" t="s">
        <v>22</v>
      </c>
      <c r="N4017" t="s">
        <v>508</v>
      </c>
      <c r="O4017" t="s">
        <v>68</v>
      </c>
      <c r="P4017" t="s">
        <v>41</v>
      </c>
      <c r="Q4017" t="s">
        <v>519</v>
      </c>
    </row>
    <row r="4018" spans="1:17" x14ac:dyDescent="0.35">
      <c r="A4018" t="s">
        <v>106</v>
      </c>
      <c r="B4018" t="s">
        <v>96</v>
      </c>
      <c r="C4018" t="s">
        <v>51</v>
      </c>
      <c r="D4018" t="s">
        <v>508</v>
      </c>
      <c r="E4018" t="s">
        <v>33</v>
      </c>
      <c r="F4018" t="s">
        <v>41</v>
      </c>
      <c r="G4018" t="s">
        <v>68</v>
      </c>
      <c r="H4018" s="2">
        <v>42888</v>
      </c>
      <c r="I4018">
        <v>10</v>
      </c>
      <c r="J4018">
        <v>18</v>
      </c>
      <c r="K4018">
        <f t="shared" ref="K4018:K4022" si="445">I4018-10</f>
        <v>0</v>
      </c>
      <c r="L4018">
        <v>0</v>
      </c>
      <c r="M4018" t="s">
        <v>25</v>
      </c>
      <c r="N4018" t="s">
        <v>508</v>
      </c>
      <c r="O4018" t="s">
        <v>68</v>
      </c>
      <c r="P4018" t="s">
        <v>41</v>
      </c>
      <c r="Q4018" t="s">
        <v>519</v>
      </c>
    </row>
    <row r="4019" spans="1:17" x14ac:dyDescent="0.35">
      <c r="A4019" t="s">
        <v>106</v>
      </c>
      <c r="B4019" t="s">
        <v>96</v>
      </c>
      <c r="C4019" t="s">
        <v>51</v>
      </c>
      <c r="D4019" t="s">
        <v>508</v>
      </c>
      <c r="E4019" t="s">
        <v>33</v>
      </c>
      <c r="F4019" t="s">
        <v>41</v>
      </c>
      <c r="G4019" t="s">
        <v>68</v>
      </c>
      <c r="H4019" s="2">
        <v>42902</v>
      </c>
      <c r="I4019">
        <v>11</v>
      </c>
      <c r="J4019">
        <v>32</v>
      </c>
      <c r="K4019">
        <f t="shared" si="445"/>
        <v>1</v>
      </c>
      <c r="L4019">
        <v>1</v>
      </c>
      <c r="M4019" t="s">
        <v>48</v>
      </c>
      <c r="N4019" t="s">
        <v>508</v>
      </c>
      <c r="O4019" t="s">
        <v>68</v>
      </c>
      <c r="P4019" t="s">
        <v>41</v>
      </c>
      <c r="Q4019" t="s">
        <v>519</v>
      </c>
    </row>
    <row r="4020" spans="1:17" x14ac:dyDescent="0.35">
      <c r="A4020" t="s">
        <v>106</v>
      </c>
      <c r="B4020" t="s">
        <v>96</v>
      </c>
      <c r="C4020" t="s">
        <v>51</v>
      </c>
      <c r="D4020" t="s">
        <v>508</v>
      </c>
      <c r="E4020" t="s">
        <v>33</v>
      </c>
      <c r="F4020" t="s">
        <v>41</v>
      </c>
      <c r="G4020" t="s">
        <v>68</v>
      </c>
      <c r="H4020" s="2">
        <v>42906</v>
      </c>
      <c r="I4020">
        <v>11.5</v>
      </c>
      <c r="J4020">
        <v>36</v>
      </c>
      <c r="K4020">
        <f t="shared" si="445"/>
        <v>1.5</v>
      </c>
      <c r="L4020">
        <v>2</v>
      </c>
      <c r="M4020" t="s">
        <v>26</v>
      </c>
      <c r="N4020" t="s">
        <v>508</v>
      </c>
      <c r="O4020" t="s">
        <v>68</v>
      </c>
      <c r="P4020" t="s">
        <v>41</v>
      </c>
      <c r="Q4020" t="s">
        <v>519</v>
      </c>
    </row>
    <row r="4021" spans="1:17" x14ac:dyDescent="0.35">
      <c r="A4021" t="s">
        <v>106</v>
      </c>
      <c r="B4021" t="s">
        <v>96</v>
      </c>
      <c r="C4021" t="s">
        <v>51</v>
      </c>
      <c r="D4021" t="s">
        <v>508</v>
      </c>
      <c r="E4021" t="s">
        <v>33</v>
      </c>
      <c r="F4021" t="s">
        <v>41</v>
      </c>
      <c r="G4021" t="s">
        <v>68</v>
      </c>
      <c r="H4021" s="2">
        <v>42926</v>
      </c>
      <c r="I4021">
        <v>13.3125</v>
      </c>
      <c r="J4021">
        <v>56</v>
      </c>
      <c r="K4021">
        <f t="shared" si="445"/>
        <v>3.3125</v>
      </c>
      <c r="L4021">
        <v>3</v>
      </c>
      <c r="M4021" t="s">
        <v>39</v>
      </c>
      <c r="N4021" t="s">
        <v>508</v>
      </c>
      <c r="O4021" t="s">
        <v>68</v>
      </c>
      <c r="P4021" t="s">
        <v>41</v>
      </c>
      <c r="Q4021" t="s">
        <v>519</v>
      </c>
    </row>
    <row r="4022" spans="1:17" x14ac:dyDescent="0.35">
      <c r="A4022" t="s">
        <v>106</v>
      </c>
      <c r="B4022" t="s">
        <v>96</v>
      </c>
      <c r="C4022" t="s">
        <v>51</v>
      </c>
      <c r="D4022" t="s">
        <v>508</v>
      </c>
      <c r="E4022" t="s">
        <v>33</v>
      </c>
      <c r="F4022" t="s">
        <v>41</v>
      </c>
      <c r="G4022" t="s">
        <v>68</v>
      </c>
      <c r="H4022" s="2">
        <v>42933</v>
      </c>
      <c r="I4022">
        <v>13.625</v>
      </c>
      <c r="J4022">
        <v>63</v>
      </c>
      <c r="K4022">
        <f t="shared" si="445"/>
        <v>3.625</v>
      </c>
      <c r="L4022">
        <v>4</v>
      </c>
      <c r="M4022" t="s">
        <v>27</v>
      </c>
      <c r="N4022" t="s">
        <v>508</v>
      </c>
      <c r="O4022" t="s">
        <v>68</v>
      </c>
      <c r="P4022" t="s">
        <v>41</v>
      </c>
      <c r="Q4022" t="s">
        <v>519</v>
      </c>
    </row>
    <row r="4023" spans="1:17" hidden="1" x14ac:dyDescent="0.35">
      <c r="A4023" t="s">
        <v>106</v>
      </c>
      <c r="B4023" t="s">
        <v>96</v>
      </c>
      <c r="C4023" t="s">
        <v>51</v>
      </c>
      <c r="D4023" t="s">
        <v>508</v>
      </c>
      <c r="E4023" t="s">
        <v>33</v>
      </c>
      <c r="F4023" t="s">
        <v>41</v>
      </c>
      <c r="G4023" t="s">
        <v>68</v>
      </c>
      <c r="H4023" s="2">
        <v>42942</v>
      </c>
      <c r="I4023">
        <v>30</v>
      </c>
      <c r="J4023">
        <v>72</v>
      </c>
      <c r="L4023">
        <v>0</v>
      </c>
      <c r="M4023" t="s">
        <v>30</v>
      </c>
      <c r="N4023" t="s">
        <v>508</v>
      </c>
      <c r="O4023" t="s">
        <v>68</v>
      </c>
      <c r="P4023" t="s">
        <v>41</v>
      </c>
      <c r="Q4023" t="s">
        <v>519</v>
      </c>
    </row>
    <row r="4024" spans="1:17" hidden="1" x14ac:dyDescent="0.35">
      <c r="A4024" t="s">
        <v>106</v>
      </c>
      <c r="B4024" t="s">
        <v>96</v>
      </c>
      <c r="C4024" t="s">
        <v>51</v>
      </c>
      <c r="D4024" t="s">
        <v>508</v>
      </c>
      <c r="E4024" t="s">
        <v>33</v>
      </c>
      <c r="F4024" t="s">
        <v>41</v>
      </c>
      <c r="G4024" t="s">
        <v>68</v>
      </c>
      <c r="H4024" s="2">
        <v>42969</v>
      </c>
      <c r="I4024">
        <v>50</v>
      </c>
      <c r="J4024">
        <v>99</v>
      </c>
      <c r="L4024">
        <v>0</v>
      </c>
      <c r="M4024" t="s">
        <v>31</v>
      </c>
      <c r="N4024" t="s">
        <v>508</v>
      </c>
      <c r="O4024" t="s">
        <v>68</v>
      </c>
      <c r="P4024" t="s">
        <v>41</v>
      </c>
      <c r="Q4024" t="s">
        <v>519</v>
      </c>
    </row>
    <row r="4025" spans="1:17" hidden="1" x14ac:dyDescent="0.35">
      <c r="A4025" t="s">
        <v>106</v>
      </c>
      <c r="B4025" t="s">
        <v>96</v>
      </c>
      <c r="C4025" t="s">
        <v>51</v>
      </c>
      <c r="D4025" t="s">
        <v>508</v>
      </c>
      <c r="E4025" t="s">
        <v>33</v>
      </c>
      <c r="F4025" t="s">
        <v>41</v>
      </c>
      <c r="G4025" t="s">
        <v>68</v>
      </c>
      <c r="H4025" s="2">
        <v>43011</v>
      </c>
      <c r="I4025">
        <v>60</v>
      </c>
      <c r="J4025">
        <v>141</v>
      </c>
      <c r="L4025">
        <v>0</v>
      </c>
      <c r="M4025" t="s">
        <v>32</v>
      </c>
      <c r="N4025" t="s">
        <v>508</v>
      </c>
      <c r="O4025" t="s">
        <v>68</v>
      </c>
      <c r="P4025" t="s">
        <v>41</v>
      </c>
      <c r="Q4025" t="s">
        <v>519</v>
      </c>
    </row>
    <row r="4026" spans="1:17" hidden="1" x14ac:dyDescent="0.35">
      <c r="A4026" t="s">
        <v>106</v>
      </c>
      <c r="B4026" t="s">
        <v>96</v>
      </c>
      <c r="C4026" t="s">
        <v>51</v>
      </c>
      <c r="D4026" t="s">
        <v>508</v>
      </c>
      <c r="E4026" t="s">
        <v>33</v>
      </c>
      <c r="F4026" t="s">
        <v>43</v>
      </c>
      <c r="G4026" t="s">
        <v>68</v>
      </c>
      <c r="H4026" s="2">
        <v>42879</v>
      </c>
      <c r="I4026">
        <v>10</v>
      </c>
      <c r="J4026">
        <v>9</v>
      </c>
      <c r="L4026">
        <v>0</v>
      </c>
      <c r="M4026" t="s">
        <v>22</v>
      </c>
      <c r="N4026" t="s">
        <v>508</v>
      </c>
      <c r="O4026" t="s">
        <v>68</v>
      </c>
      <c r="P4026" t="s">
        <v>43</v>
      </c>
      <c r="Q4026" t="s">
        <v>520</v>
      </c>
    </row>
    <row r="4027" spans="1:17" x14ac:dyDescent="0.35">
      <c r="A4027" t="s">
        <v>106</v>
      </c>
      <c r="B4027" t="s">
        <v>96</v>
      </c>
      <c r="C4027" t="s">
        <v>51</v>
      </c>
      <c r="D4027" t="s">
        <v>508</v>
      </c>
      <c r="E4027" t="s">
        <v>33</v>
      </c>
      <c r="F4027" t="s">
        <v>43</v>
      </c>
      <c r="G4027" t="s">
        <v>68</v>
      </c>
      <c r="H4027" s="2">
        <v>42888</v>
      </c>
      <c r="I4027">
        <v>10</v>
      </c>
      <c r="J4027">
        <v>18</v>
      </c>
      <c r="K4027">
        <f t="shared" ref="K4027:K4030" si="446">I4027-10</f>
        <v>0</v>
      </c>
      <c r="L4027">
        <v>0</v>
      </c>
      <c r="M4027" t="s">
        <v>25</v>
      </c>
      <c r="N4027" t="s">
        <v>508</v>
      </c>
      <c r="O4027" t="s">
        <v>68</v>
      </c>
      <c r="P4027" t="s">
        <v>43</v>
      </c>
      <c r="Q4027" t="s">
        <v>520</v>
      </c>
    </row>
    <row r="4028" spans="1:17" x14ac:dyDescent="0.35">
      <c r="A4028" t="s">
        <v>106</v>
      </c>
      <c r="B4028" t="s">
        <v>96</v>
      </c>
      <c r="C4028" t="s">
        <v>51</v>
      </c>
      <c r="D4028" t="s">
        <v>508</v>
      </c>
      <c r="E4028" t="s">
        <v>33</v>
      </c>
      <c r="F4028" t="s">
        <v>43</v>
      </c>
      <c r="G4028" t="s">
        <v>68</v>
      </c>
      <c r="H4028" s="2">
        <v>42899</v>
      </c>
      <c r="I4028">
        <v>10.6875</v>
      </c>
      <c r="J4028">
        <v>29</v>
      </c>
      <c r="K4028">
        <f t="shared" si="446"/>
        <v>0.6875</v>
      </c>
      <c r="L4028">
        <v>1</v>
      </c>
      <c r="M4028" t="s">
        <v>48</v>
      </c>
      <c r="N4028" t="s">
        <v>508</v>
      </c>
      <c r="O4028" t="s">
        <v>68</v>
      </c>
      <c r="P4028" t="s">
        <v>43</v>
      </c>
      <c r="Q4028" t="s">
        <v>520</v>
      </c>
    </row>
    <row r="4029" spans="1:17" x14ac:dyDescent="0.35">
      <c r="A4029" t="s">
        <v>106</v>
      </c>
      <c r="B4029" t="s">
        <v>96</v>
      </c>
      <c r="C4029" t="s">
        <v>51</v>
      </c>
      <c r="D4029" t="s">
        <v>508</v>
      </c>
      <c r="E4029" t="s">
        <v>33</v>
      </c>
      <c r="F4029" t="s">
        <v>43</v>
      </c>
      <c r="G4029" t="s">
        <v>68</v>
      </c>
      <c r="H4029" s="2">
        <v>42906</v>
      </c>
      <c r="I4029">
        <v>11.6875</v>
      </c>
      <c r="J4029">
        <v>36</v>
      </c>
      <c r="K4029">
        <f t="shared" si="446"/>
        <v>1.6875</v>
      </c>
      <c r="L4029">
        <v>2</v>
      </c>
      <c r="M4029" t="s">
        <v>26</v>
      </c>
      <c r="N4029" t="s">
        <v>508</v>
      </c>
      <c r="O4029" t="s">
        <v>68</v>
      </c>
      <c r="P4029" t="s">
        <v>43</v>
      </c>
      <c r="Q4029" t="s">
        <v>520</v>
      </c>
    </row>
    <row r="4030" spans="1:17" x14ac:dyDescent="0.35">
      <c r="A4030" t="s">
        <v>106</v>
      </c>
      <c r="B4030" t="s">
        <v>96</v>
      </c>
      <c r="C4030" t="s">
        <v>51</v>
      </c>
      <c r="D4030" t="s">
        <v>508</v>
      </c>
      <c r="E4030" t="s">
        <v>33</v>
      </c>
      <c r="F4030" t="s">
        <v>43</v>
      </c>
      <c r="G4030" t="s">
        <v>68</v>
      </c>
      <c r="H4030" s="2">
        <v>42926</v>
      </c>
      <c r="I4030">
        <v>13.5</v>
      </c>
      <c r="J4030">
        <v>56</v>
      </c>
      <c r="K4030">
        <f t="shared" si="446"/>
        <v>3.5</v>
      </c>
      <c r="L4030">
        <v>4</v>
      </c>
      <c r="M4030" t="s">
        <v>27</v>
      </c>
      <c r="N4030" t="s">
        <v>508</v>
      </c>
      <c r="O4030" t="s">
        <v>68</v>
      </c>
      <c r="P4030" t="s">
        <v>43</v>
      </c>
      <c r="Q4030" t="s">
        <v>520</v>
      </c>
    </row>
    <row r="4031" spans="1:17" hidden="1" x14ac:dyDescent="0.35">
      <c r="A4031" t="s">
        <v>106</v>
      </c>
      <c r="B4031" t="s">
        <v>96</v>
      </c>
      <c r="C4031" t="s">
        <v>51</v>
      </c>
      <c r="D4031" t="s">
        <v>508</v>
      </c>
      <c r="E4031" t="s">
        <v>33</v>
      </c>
      <c r="F4031" t="s">
        <v>43</v>
      </c>
      <c r="G4031" t="s">
        <v>68</v>
      </c>
      <c r="H4031" s="2">
        <v>42942</v>
      </c>
      <c r="I4031">
        <v>30</v>
      </c>
      <c r="J4031">
        <v>72</v>
      </c>
      <c r="L4031">
        <v>0</v>
      </c>
      <c r="M4031" t="s">
        <v>30</v>
      </c>
      <c r="N4031" t="s">
        <v>508</v>
      </c>
      <c r="O4031" t="s">
        <v>68</v>
      </c>
      <c r="P4031" t="s">
        <v>43</v>
      </c>
      <c r="Q4031" t="s">
        <v>520</v>
      </c>
    </row>
    <row r="4032" spans="1:17" hidden="1" x14ac:dyDescent="0.35">
      <c r="A4032" t="s">
        <v>106</v>
      </c>
      <c r="B4032" t="s">
        <v>96</v>
      </c>
      <c r="C4032" t="s">
        <v>51</v>
      </c>
      <c r="D4032" t="s">
        <v>508</v>
      </c>
      <c r="E4032" t="s">
        <v>33</v>
      </c>
      <c r="F4032" t="s">
        <v>43</v>
      </c>
      <c r="G4032" t="s">
        <v>68</v>
      </c>
      <c r="H4032" s="2">
        <v>42962</v>
      </c>
      <c r="I4032">
        <v>50</v>
      </c>
      <c r="J4032">
        <v>92</v>
      </c>
      <c r="L4032">
        <v>0</v>
      </c>
      <c r="M4032" t="s">
        <v>31</v>
      </c>
      <c r="N4032" t="s">
        <v>508</v>
      </c>
      <c r="O4032" t="s">
        <v>68</v>
      </c>
      <c r="P4032" t="s">
        <v>43</v>
      </c>
      <c r="Q4032" t="s">
        <v>520</v>
      </c>
    </row>
    <row r="4033" spans="1:17" hidden="1" x14ac:dyDescent="0.35">
      <c r="A4033" t="s">
        <v>106</v>
      </c>
      <c r="B4033" t="s">
        <v>96</v>
      </c>
      <c r="C4033" t="s">
        <v>51</v>
      </c>
      <c r="D4033" t="s">
        <v>508</v>
      </c>
      <c r="E4033" t="s">
        <v>33</v>
      </c>
      <c r="F4033" t="s">
        <v>43</v>
      </c>
      <c r="G4033" t="s">
        <v>68</v>
      </c>
      <c r="H4033" s="2">
        <v>43011</v>
      </c>
      <c r="I4033">
        <v>60</v>
      </c>
      <c r="J4033">
        <v>141</v>
      </c>
      <c r="L4033">
        <v>0</v>
      </c>
      <c r="M4033" t="s">
        <v>32</v>
      </c>
      <c r="N4033" t="s">
        <v>508</v>
      </c>
      <c r="O4033" t="s">
        <v>68</v>
      </c>
      <c r="P4033" t="s">
        <v>43</v>
      </c>
      <c r="Q4033" t="s">
        <v>520</v>
      </c>
    </row>
    <row r="4034" spans="1:17" hidden="1" x14ac:dyDescent="0.35">
      <c r="A4034" t="s">
        <v>106</v>
      </c>
      <c r="B4034" t="s">
        <v>96</v>
      </c>
      <c r="C4034" t="s">
        <v>51</v>
      </c>
      <c r="D4034" t="s">
        <v>508</v>
      </c>
      <c r="E4034" t="s">
        <v>45</v>
      </c>
      <c r="F4034" t="s">
        <v>20</v>
      </c>
      <c r="G4034" t="s">
        <v>114</v>
      </c>
      <c r="H4034" s="2">
        <v>43004</v>
      </c>
      <c r="I4034">
        <v>10</v>
      </c>
      <c r="J4034">
        <v>15</v>
      </c>
      <c r="L4034">
        <v>0</v>
      </c>
      <c r="M4034" t="s">
        <v>22</v>
      </c>
      <c r="N4034" t="s">
        <v>508</v>
      </c>
      <c r="O4034" t="s">
        <v>114</v>
      </c>
      <c r="P4034" t="s">
        <v>23</v>
      </c>
      <c r="Q4034" t="s">
        <v>521</v>
      </c>
    </row>
    <row r="4035" spans="1:17" x14ac:dyDescent="0.35">
      <c r="A4035" t="s">
        <v>106</v>
      </c>
      <c r="B4035" t="s">
        <v>96</v>
      </c>
      <c r="C4035" t="s">
        <v>51</v>
      </c>
      <c r="D4035" t="s">
        <v>508</v>
      </c>
      <c r="E4035" t="s">
        <v>45</v>
      </c>
      <c r="F4035" t="s">
        <v>20</v>
      </c>
      <c r="G4035" t="s">
        <v>114</v>
      </c>
      <c r="H4035" s="2">
        <v>43004</v>
      </c>
      <c r="I4035">
        <v>10</v>
      </c>
      <c r="J4035">
        <v>15</v>
      </c>
      <c r="K4035">
        <f t="shared" ref="K4035:K4040" si="447">I4035-10</f>
        <v>0</v>
      </c>
      <c r="L4035">
        <v>0</v>
      </c>
      <c r="M4035" t="s">
        <v>25</v>
      </c>
      <c r="N4035" t="s">
        <v>508</v>
      </c>
      <c r="O4035" t="s">
        <v>114</v>
      </c>
      <c r="P4035" t="s">
        <v>23</v>
      </c>
      <c r="Q4035" t="s">
        <v>521</v>
      </c>
    </row>
    <row r="4036" spans="1:17" x14ac:dyDescent="0.35">
      <c r="A4036" t="s">
        <v>106</v>
      </c>
      <c r="B4036" t="s">
        <v>96</v>
      </c>
      <c r="C4036" t="s">
        <v>51</v>
      </c>
      <c r="D4036" t="s">
        <v>508</v>
      </c>
      <c r="E4036" t="s">
        <v>45</v>
      </c>
      <c r="F4036" t="s">
        <v>20</v>
      </c>
      <c r="G4036" t="s">
        <v>114</v>
      </c>
      <c r="H4036" s="2">
        <v>43014</v>
      </c>
      <c r="I4036">
        <v>11.6875</v>
      </c>
      <c r="J4036">
        <v>25</v>
      </c>
      <c r="K4036">
        <f t="shared" si="447"/>
        <v>1.6875</v>
      </c>
      <c r="L4036">
        <v>2</v>
      </c>
      <c r="M4036" t="s">
        <v>26</v>
      </c>
      <c r="N4036" t="s">
        <v>508</v>
      </c>
      <c r="O4036" t="s">
        <v>114</v>
      </c>
      <c r="P4036" t="s">
        <v>23</v>
      </c>
      <c r="Q4036" t="s">
        <v>521</v>
      </c>
    </row>
    <row r="4037" spans="1:17" x14ac:dyDescent="0.35">
      <c r="A4037" t="s">
        <v>106</v>
      </c>
      <c r="B4037" t="s">
        <v>96</v>
      </c>
      <c r="C4037" t="s">
        <v>51</v>
      </c>
      <c r="D4037" t="s">
        <v>508</v>
      </c>
      <c r="E4037" t="s">
        <v>45</v>
      </c>
      <c r="F4037" t="s">
        <v>20</v>
      </c>
      <c r="G4037" t="s">
        <v>114</v>
      </c>
      <c r="H4037" s="2">
        <v>43024</v>
      </c>
      <c r="I4037">
        <v>13.8125</v>
      </c>
      <c r="J4037">
        <v>35</v>
      </c>
      <c r="K4037">
        <f t="shared" si="447"/>
        <v>3.8125</v>
      </c>
      <c r="L4037">
        <v>4</v>
      </c>
      <c r="M4037" t="s">
        <v>27</v>
      </c>
      <c r="N4037" t="s">
        <v>508</v>
      </c>
      <c r="O4037" t="s">
        <v>114</v>
      </c>
      <c r="P4037" t="s">
        <v>23</v>
      </c>
      <c r="Q4037" t="s">
        <v>521</v>
      </c>
    </row>
    <row r="4038" spans="1:17" x14ac:dyDescent="0.35">
      <c r="A4038" t="s">
        <v>106</v>
      </c>
      <c r="B4038" t="s">
        <v>96</v>
      </c>
      <c r="C4038" t="s">
        <v>51</v>
      </c>
      <c r="D4038" t="s">
        <v>508</v>
      </c>
      <c r="E4038" t="s">
        <v>45</v>
      </c>
      <c r="F4038" t="s">
        <v>20</v>
      </c>
      <c r="G4038" t="s">
        <v>114</v>
      </c>
      <c r="H4038" s="2">
        <v>43027</v>
      </c>
      <c r="I4038">
        <v>15.0625</v>
      </c>
      <c r="J4038">
        <v>38</v>
      </c>
      <c r="K4038">
        <f t="shared" si="447"/>
        <v>5.0625</v>
      </c>
      <c r="L4038">
        <v>5</v>
      </c>
      <c r="M4038" t="s">
        <v>28</v>
      </c>
      <c r="N4038" t="s">
        <v>508</v>
      </c>
      <c r="O4038" t="s">
        <v>114</v>
      </c>
      <c r="P4038" t="s">
        <v>23</v>
      </c>
      <c r="Q4038" t="s">
        <v>521</v>
      </c>
    </row>
    <row r="4039" spans="1:17" x14ac:dyDescent="0.35">
      <c r="A4039" t="s">
        <v>106</v>
      </c>
      <c r="B4039" t="s">
        <v>96</v>
      </c>
      <c r="C4039" t="s">
        <v>51</v>
      </c>
      <c r="D4039" t="s">
        <v>508</v>
      </c>
      <c r="E4039" t="s">
        <v>45</v>
      </c>
      <c r="F4039" t="s">
        <v>20</v>
      </c>
      <c r="G4039" t="s">
        <v>114</v>
      </c>
      <c r="H4039" s="2">
        <v>43031</v>
      </c>
      <c r="I4039">
        <v>16.25</v>
      </c>
      <c r="J4039">
        <v>42</v>
      </c>
      <c r="K4039">
        <f t="shared" si="447"/>
        <v>6.25</v>
      </c>
      <c r="L4039">
        <v>6</v>
      </c>
      <c r="M4039" t="s">
        <v>40</v>
      </c>
      <c r="N4039" t="s">
        <v>508</v>
      </c>
      <c r="O4039" t="s">
        <v>114</v>
      </c>
      <c r="P4039" t="s">
        <v>23</v>
      </c>
      <c r="Q4039" t="s">
        <v>521</v>
      </c>
    </row>
    <row r="4040" spans="1:17" x14ac:dyDescent="0.35">
      <c r="A4040" t="s">
        <v>106</v>
      </c>
      <c r="B4040" t="s">
        <v>96</v>
      </c>
      <c r="C4040" t="s">
        <v>51</v>
      </c>
      <c r="D4040" t="s">
        <v>508</v>
      </c>
      <c r="E4040" t="s">
        <v>45</v>
      </c>
      <c r="F4040" t="s">
        <v>20</v>
      </c>
      <c r="G4040" t="s">
        <v>114</v>
      </c>
      <c r="H4040" s="2">
        <v>43034</v>
      </c>
      <c r="I4040">
        <v>17.666666666666671</v>
      </c>
      <c r="J4040">
        <v>45</v>
      </c>
      <c r="K4040">
        <f t="shared" si="447"/>
        <v>7.6666666666666714</v>
      </c>
      <c r="L4040">
        <v>8</v>
      </c>
      <c r="M4040" t="s">
        <v>49</v>
      </c>
      <c r="N4040" t="s">
        <v>508</v>
      </c>
      <c r="O4040" t="s">
        <v>114</v>
      </c>
      <c r="P4040" t="s">
        <v>23</v>
      </c>
      <c r="Q4040" t="s">
        <v>521</v>
      </c>
    </row>
    <row r="4041" spans="1:17" hidden="1" x14ac:dyDescent="0.35">
      <c r="A4041" t="s">
        <v>106</v>
      </c>
      <c r="B4041" t="s">
        <v>96</v>
      </c>
      <c r="C4041" t="s">
        <v>51</v>
      </c>
      <c r="D4041" t="s">
        <v>508</v>
      </c>
      <c r="E4041" t="s">
        <v>45</v>
      </c>
      <c r="F4041" t="s">
        <v>20</v>
      </c>
      <c r="G4041" t="s">
        <v>114</v>
      </c>
      <c r="H4041" s="2">
        <v>43042</v>
      </c>
      <c r="I4041">
        <v>30</v>
      </c>
      <c r="J4041">
        <v>53</v>
      </c>
      <c r="L4041">
        <v>0</v>
      </c>
      <c r="M4041" t="s">
        <v>30</v>
      </c>
      <c r="N4041" t="s">
        <v>508</v>
      </c>
      <c r="O4041" t="s">
        <v>114</v>
      </c>
      <c r="P4041" t="s">
        <v>23</v>
      </c>
      <c r="Q4041" t="s">
        <v>521</v>
      </c>
    </row>
    <row r="4042" spans="1:17" hidden="1" x14ac:dyDescent="0.35">
      <c r="A4042" t="s">
        <v>106</v>
      </c>
      <c r="B4042" t="s">
        <v>96</v>
      </c>
      <c r="C4042" t="s">
        <v>51</v>
      </c>
      <c r="D4042" t="s">
        <v>508</v>
      </c>
      <c r="E4042" t="s">
        <v>45</v>
      </c>
      <c r="F4042" t="s">
        <v>20</v>
      </c>
      <c r="G4042" t="s">
        <v>114</v>
      </c>
      <c r="H4042" s="2">
        <v>43062</v>
      </c>
      <c r="I4042">
        <v>51</v>
      </c>
      <c r="J4042">
        <v>73</v>
      </c>
      <c r="L4042">
        <v>0</v>
      </c>
      <c r="M4042" t="s">
        <v>31</v>
      </c>
      <c r="N4042" t="s">
        <v>508</v>
      </c>
      <c r="O4042" t="s">
        <v>114</v>
      </c>
      <c r="P4042" t="s">
        <v>23</v>
      </c>
      <c r="Q4042" t="s">
        <v>521</v>
      </c>
    </row>
    <row r="4043" spans="1:17" hidden="1" x14ac:dyDescent="0.35">
      <c r="A4043" t="s">
        <v>106</v>
      </c>
      <c r="B4043" t="s">
        <v>96</v>
      </c>
      <c r="C4043" t="s">
        <v>51</v>
      </c>
      <c r="D4043" t="s">
        <v>508</v>
      </c>
      <c r="E4043" t="s">
        <v>45</v>
      </c>
      <c r="F4043" t="s">
        <v>20</v>
      </c>
      <c r="G4043" t="s">
        <v>114</v>
      </c>
      <c r="H4043" s="2">
        <v>43088</v>
      </c>
      <c r="I4043">
        <v>60</v>
      </c>
      <c r="J4043">
        <v>99</v>
      </c>
      <c r="L4043">
        <v>0</v>
      </c>
      <c r="M4043" t="s">
        <v>32</v>
      </c>
      <c r="N4043" t="s">
        <v>508</v>
      </c>
      <c r="O4043" t="s">
        <v>114</v>
      </c>
      <c r="P4043" t="s">
        <v>23</v>
      </c>
      <c r="Q4043" t="s">
        <v>521</v>
      </c>
    </row>
    <row r="4044" spans="1:17" hidden="1" x14ac:dyDescent="0.35">
      <c r="A4044" t="s">
        <v>60</v>
      </c>
      <c r="B4044" t="s">
        <v>61</v>
      </c>
      <c r="C4044" t="s">
        <v>17</v>
      </c>
      <c r="D4044" t="s">
        <v>522</v>
      </c>
      <c r="E4044" t="s">
        <v>19</v>
      </c>
      <c r="F4044" t="s">
        <v>20</v>
      </c>
      <c r="G4044" t="s">
        <v>52</v>
      </c>
      <c r="H4044" s="2">
        <v>42101</v>
      </c>
      <c r="I4044">
        <v>10</v>
      </c>
      <c r="J4044">
        <v>7</v>
      </c>
      <c r="L4044">
        <v>0</v>
      </c>
      <c r="M4044" t="s">
        <v>22</v>
      </c>
      <c r="N4044" t="s">
        <v>522</v>
      </c>
      <c r="O4044" t="s">
        <v>52</v>
      </c>
      <c r="P4044" t="s">
        <v>23</v>
      </c>
      <c r="Q4044" t="s">
        <v>523</v>
      </c>
    </row>
    <row r="4045" spans="1:17" x14ac:dyDescent="0.35">
      <c r="A4045" t="s">
        <v>60</v>
      </c>
      <c r="B4045" t="s">
        <v>61</v>
      </c>
      <c r="C4045" t="s">
        <v>17</v>
      </c>
      <c r="D4045" t="s">
        <v>522</v>
      </c>
      <c r="E4045" t="s">
        <v>19</v>
      </c>
      <c r="F4045" t="s">
        <v>20</v>
      </c>
      <c r="G4045" t="s">
        <v>52</v>
      </c>
      <c r="H4045" s="2">
        <v>42101</v>
      </c>
      <c r="I4045">
        <v>10</v>
      </c>
      <c r="J4045">
        <v>7</v>
      </c>
      <c r="K4045">
        <f t="shared" ref="K4045:K4050" si="448">I4045-10</f>
        <v>0</v>
      </c>
      <c r="L4045">
        <v>0</v>
      </c>
      <c r="M4045" t="s">
        <v>25</v>
      </c>
      <c r="N4045" t="s">
        <v>522</v>
      </c>
      <c r="O4045" t="s">
        <v>52</v>
      </c>
      <c r="P4045" t="s">
        <v>23</v>
      </c>
      <c r="Q4045" t="s">
        <v>523</v>
      </c>
    </row>
    <row r="4046" spans="1:17" x14ac:dyDescent="0.35">
      <c r="A4046" t="s">
        <v>60</v>
      </c>
      <c r="B4046" t="s">
        <v>61</v>
      </c>
      <c r="C4046" t="s">
        <v>17</v>
      </c>
      <c r="D4046" t="s">
        <v>522</v>
      </c>
      <c r="E4046" t="s">
        <v>19</v>
      </c>
      <c r="F4046" t="s">
        <v>20</v>
      </c>
      <c r="G4046" t="s">
        <v>52</v>
      </c>
      <c r="H4046" s="2">
        <v>42103</v>
      </c>
      <c r="I4046">
        <v>11</v>
      </c>
      <c r="J4046">
        <v>9</v>
      </c>
      <c r="K4046">
        <f t="shared" si="448"/>
        <v>1</v>
      </c>
      <c r="L4046">
        <v>1</v>
      </c>
      <c r="M4046" t="s">
        <v>48</v>
      </c>
      <c r="N4046" t="s">
        <v>522</v>
      </c>
      <c r="O4046" t="s">
        <v>52</v>
      </c>
      <c r="P4046" t="s">
        <v>23</v>
      </c>
      <c r="Q4046" t="s">
        <v>523</v>
      </c>
    </row>
    <row r="4047" spans="1:17" x14ac:dyDescent="0.35">
      <c r="A4047" t="s">
        <v>60</v>
      </c>
      <c r="B4047" t="s">
        <v>61</v>
      </c>
      <c r="C4047" t="s">
        <v>17</v>
      </c>
      <c r="D4047" t="s">
        <v>522</v>
      </c>
      <c r="E4047" t="s">
        <v>19</v>
      </c>
      <c r="F4047" t="s">
        <v>20</v>
      </c>
      <c r="G4047" t="s">
        <v>52</v>
      </c>
      <c r="H4047" s="2">
        <v>42107</v>
      </c>
      <c r="I4047">
        <v>12</v>
      </c>
      <c r="J4047">
        <v>13</v>
      </c>
      <c r="K4047">
        <f t="shared" si="448"/>
        <v>2</v>
      </c>
      <c r="L4047">
        <v>2</v>
      </c>
      <c r="M4047" t="s">
        <v>26</v>
      </c>
      <c r="N4047" t="s">
        <v>522</v>
      </c>
      <c r="O4047" t="s">
        <v>52</v>
      </c>
      <c r="P4047" t="s">
        <v>23</v>
      </c>
      <c r="Q4047" t="s">
        <v>523</v>
      </c>
    </row>
    <row r="4048" spans="1:17" x14ac:dyDescent="0.35">
      <c r="A4048" t="s">
        <v>60</v>
      </c>
      <c r="B4048" t="s">
        <v>61</v>
      </c>
      <c r="C4048" t="s">
        <v>17</v>
      </c>
      <c r="D4048" t="s">
        <v>522</v>
      </c>
      <c r="E4048" t="s">
        <v>19</v>
      </c>
      <c r="F4048" t="s">
        <v>20</v>
      </c>
      <c r="G4048" t="s">
        <v>52</v>
      </c>
      <c r="H4048" s="2">
        <v>42110</v>
      </c>
      <c r="I4048">
        <v>13.25</v>
      </c>
      <c r="J4048">
        <v>16</v>
      </c>
      <c r="K4048">
        <f t="shared" si="448"/>
        <v>3.25</v>
      </c>
      <c r="L4048">
        <v>3</v>
      </c>
      <c r="M4048" t="s">
        <v>39</v>
      </c>
      <c r="N4048" t="s">
        <v>522</v>
      </c>
      <c r="O4048" t="s">
        <v>52</v>
      </c>
      <c r="P4048" t="s">
        <v>23</v>
      </c>
      <c r="Q4048" t="s">
        <v>523</v>
      </c>
    </row>
    <row r="4049" spans="1:17" x14ac:dyDescent="0.35">
      <c r="A4049" t="s">
        <v>60</v>
      </c>
      <c r="B4049" t="s">
        <v>61</v>
      </c>
      <c r="C4049" t="s">
        <v>17</v>
      </c>
      <c r="D4049" t="s">
        <v>522</v>
      </c>
      <c r="E4049" t="s">
        <v>19</v>
      </c>
      <c r="F4049" t="s">
        <v>20</v>
      </c>
      <c r="G4049" t="s">
        <v>52</v>
      </c>
      <c r="H4049" s="2">
        <v>42115</v>
      </c>
      <c r="I4049">
        <v>14.6875</v>
      </c>
      <c r="J4049">
        <v>21</v>
      </c>
      <c r="K4049">
        <f t="shared" si="448"/>
        <v>4.6875</v>
      </c>
      <c r="L4049">
        <v>5</v>
      </c>
      <c r="M4049" t="s">
        <v>28</v>
      </c>
      <c r="N4049" t="s">
        <v>522</v>
      </c>
      <c r="O4049" t="s">
        <v>52</v>
      </c>
      <c r="P4049" t="s">
        <v>23</v>
      </c>
      <c r="Q4049" t="s">
        <v>523</v>
      </c>
    </row>
    <row r="4050" spans="1:17" x14ac:dyDescent="0.35">
      <c r="A4050" t="s">
        <v>60</v>
      </c>
      <c r="B4050" t="s">
        <v>61</v>
      </c>
      <c r="C4050" t="s">
        <v>17</v>
      </c>
      <c r="D4050" t="s">
        <v>522</v>
      </c>
      <c r="E4050" t="s">
        <v>19</v>
      </c>
      <c r="F4050" t="s">
        <v>20</v>
      </c>
      <c r="G4050" t="s">
        <v>52</v>
      </c>
      <c r="H4050" s="2">
        <v>42118</v>
      </c>
      <c r="I4050">
        <v>15.75</v>
      </c>
      <c r="J4050">
        <v>24</v>
      </c>
      <c r="K4050">
        <f t="shared" si="448"/>
        <v>5.75</v>
      </c>
      <c r="L4050">
        <v>6</v>
      </c>
      <c r="M4050" t="s">
        <v>40</v>
      </c>
      <c r="N4050" t="s">
        <v>522</v>
      </c>
      <c r="O4050" t="s">
        <v>52</v>
      </c>
      <c r="P4050" t="s">
        <v>23</v>
      </c>
      <c r="Q4050" t="s">
        <v>523</v>
      </c>
    </row>
    <row r="4051" spans="1:17" hidden="1" x14ac:dyDescent="0.35">
      <c r="A4051" t="s">
        <v>60</v>
      </c>
      <c r="B4051" t="s">
        <v>61</v>
      </c>
      <c r="C4051" t="s">
        <v>17</v>
      </c>
      <c r="D4051" t="s">
        <v>522</v>
      </c>
      <c r="E4051" t="s">
        <v>19</v>
      </c>
      <c r="F4051" t="s">
        <v>20</v>
      </c>
      <c r="G4051" t="s">
        <v>52</v>
      </c>
      <c r="H4051" s="2">
        <v>42122</v>
      </c>
      <c r="I4051">
        <v>30</v>
      </c>
      <c r="J4051">
        <v>28</v>
      </c>
      <c r="L4051">
        <v>0</v>
      </c>
      <c r="M4051" t="s">
        <v>30</v>
      </c>
      <c r="N4051" t="s">
        <v>522</v>
      </c>
      <c r="O4051" t="s">
        <v>52</v>
      </c>
      <c r="P4051" t="s">
        <v>23</v>
      </c>
      <c r="Q4051" t="s">
        <v>523</v>
      </c>
    </row>
    <row r="4052" spans="1:17" x14ac:dyDescent="0.35">
      <c r="A4052" t="s">
        <v>60</v>
      </c>
      <c r="B4052" t="s">
        <v>61</v>
      </c>
      <c r="C4052" t="s">
        <v>17</v>
      </c>
      <c r="D4052" t="s">
        <v>522</v>
      </c>
      <c r="E4052" t="s">
        <v>19</v>
      </c>
      <c r="F4052" t="s">
        <v>20</v>
      </c>
      <c r="G4052" t="s">
        <v>52</v>
      </c>
      <c r="H4052" s="2">
        <v>42132</v>
      </c>
      <c r="I4052">
        <v>17</v>
      </c>
      <c r="J4052">
        <v>38</v>
      </c>
      <c r="K4052">
        <f>I4052-10</f>
        <v>7</v>
      </c>
      <c r="L4052">
        <v>7</v>
      </c>
      <c r="M4052" t="s">
        <v>29</v>
      </c>
      <c r="N4052" t="s">
        <v>522</v>
      </c>
      <c r="O4052" t="s">
        <v>52</v>
      </c>
      <c r="P4052" t="s">
        <v>23</v>
      </c>
      <c r="Q4052" t="s">
        <v>523</v>
      </c>
    </row>
    <row r="4053" spans="1:17" hidden="1" x14ac:dyDescent="0.35">
      <c r="A4053" t="s">
        <v>60</v>
      </c>
      <c r="B4053" t="s">
        <v>61</v>
      </c>
      <c r="C4053" t="s">
        <v>17</v>
      </c>
      <c r="D4053" t="s">
        <v>522</v>
      </c>
      <c r="E4053" t="s">
        <v>19</v>
      </c>
      <c r="F4053" t="s">
        <v>20</v>
      </c>
      <c r="G4053" t="s">
        <v>52</v>
      </c>
      <c r="H4053" s="2">
        <v>42136</v>
      </c>
      <c r="I4053">
        <v>54</v>
      </c>
      <c r="J4053">
        <v>42</v>
      </c>
      <c r="L4053">
        <v>0</v>
      </c>
      <c r="M4053" t="s">
        <v>31</v>
      </c>
      <c r="N4053" t="s">
        <v>522</v>
      </c>
      <c r="O4053" t="s">
        <v>52</v>
      </c>
      <c r="P4053" t="s">
        <v>23</v>
      </c>
      <c r="Q4053" t="s">
        <v>523</v>
      </c>
    </row>
    <row r="4054" spans="1:17" hidden="1" x14ac:dyDescent="0.35">
      <c r="A4054" t="s">
        <v>60</v>
      </c>
      <c r="B4054" t="s">
        <v>61</v>
      </c>
      <c r="C4054" t="s">
        <v>17</v>
      </c>
      <c r="D4054" t="s">
        <v>522</v>
      </c>
      <c r="E4054" t="s">
        <v>19</v>
      </c>
      <c r="F4054" t="s">
        <v>20</v>
      </c>
      <c r="G4054" t="s">
        <v>52</v>
      </c>
      <c r="H4054" s="2">
        <v>42153</v>
      </c>
      <c r="I4054">
        <v>64</v>
      </c>
      <c r="J4054">
        <v>59</v>
      </c>
      <c r="L4054">
        <v>0</v>
      </c>
      <c r="M4054" t="s">
        <v>32</v>
      </c>
      <c r="N4054" t="s">
        <v>522</v>
      </c>
      <c r="O4054" t="s">
        <v>52</v>
      </c>
      <c r="P4054" t="s">
        <v>23</v>
      </c>
      <c r="Q4054" t="s">
        <v>523</v>
      </c>
    </row>
    <row r="4055" spans="1:17" hidden="1" x14ac:dyDescent="0.35">
      <c r="A4055" t="s">
        <v>60</v>
      </c>
      <c r="B4055" t="s">
        <v>61</v>
      </c>
      <c r="C4055" t="s">
        <v>17</v>
      </c>
      <c r="D4055" t="s">
        <v>522</v>
      </c>
      <c r="E4055" t="s">
        <v>33</v>
      </c>
      <c r="F4055" t="s">
        <v>20</v>
      </c>
      <c r="G4055" t="s">
        <v>64</v>
      </c>
      <c r="H4055" s="2">
        <v>42115</v>
      </c>
      <c r="I4055">
        <v>10</v>
      </c>
      <c r="J4055">
        <v>6</v>
      </c>
      <c r="L4055">
        <v>0</v>
      </c>
      <c r="M4055" t="s">
        <v>22</v>
      </c>
      <c r="N4055" t="s">
        <v>522</v>
      </c>
      <c r="O4055" t="s">
        <v>64</v>
      </c>
      <c r="P4055" t="s">
        <v>23</v>
      </c>
      <c r="Q4055" t="s">
        <v>524</v>
      </c>
    </row>
    <row r="4056" spans="1:17" x14ac:dyDescent="0.35">
      <c r="A4056" t="s">
        <v>60</v>
      </c>
      <c r="B4056" t="s">
        <v>61</v>
      </c>
      <c r="C4056" t="s">
        <v>17</v>
      </c>
      <c r="D4056" t="s">
        <v>522</v>
      </c>
      <c r="E4056" t="s">
        <v>33</v>
      </c>
      <c r="F4056" t="s">
        <v>20</v>
      </c>
      <c r="G4056" t="s">
        <v>64</v>
      </c>
      <c r="H4056" s="2">
        <v>42115</v>
      </c>
      <c r="I4056">
        <v>10</v>
      </c>
      <c r="J4056">
        <v>6</v>
      </c>
      <c r="K4056">
        <f t="shared" ref="K4056:K4060" si="449">I4056-10</f>
        <v>0</v>
      </c>
      <c r="L4056">
        <v>0</v>
      </c>
      <c r="M4056" t="s">
        <v>25</v>
      </c>
      <c r="N4056" t="s">
        <v>522</v>
      </c>
      <c r="O4056" t="s">
        <v>64</v>
      </c>
      <c r="P4056" t="s">
        <v>23</v>
      </c>
      <c r="Q4056" t="s">
        <v>524</v>
      </c>
    </row>
    <row r="4057" spans="1:17" x14ac:dyDescent="0.35">
      <c r="A4057" t="s">
        <v>60</v>
      </c>
      <c r="B4057" t="s">
        <v>61</v>
      </c>
      <c r="C4057" t="s">
        <v>17</v>
      </c>
      <c r="D4057" t="s">
        <v>522</v>
      </c>
      <c r="E4057" t="s">
        <v>33</v>
      </c>
      <c r="F4057" t="s">
        <v>20</v>
      </c>
      <c r="G4057" t="s">
        <v>64</v>
      </c>
      <c r="H4057" s="2">
        <v>42122</v>
      </c>
      <c r="I4057">
        <v>11.75</v>
      </c>
      <c r="J4057">
        <v>13</v>
      </c>
      <c r="K4057">
        <f t="shared" si="449"/>
        <v>1.75</v>
      </c>
      <c r="L4057">
        <v>2</v>
      </c>
      <c r="M4057" t="s">
        <v>26</v>
      </c>
      <c r="N4057" t="s">
        <v>522</v>
      </c>
      <c r="O4057" t="s">
        <v>64</v>
      </c>
      <c r="P4057" t="s">
        <v>23</v>
      </c>
      <c r="Q4057" t="s">
        <v>524</v>
      </c>
    </row>
    <row r="4058" spans="1:17" x14ac:dyDescent="0.35">
      <c r="A4058" t="s">
        <v>60</v>
      </c>
      <c r="B4058" t="s">
        <v>61</v>
      </c>
      <c r="C4058" t="s">
        <v>17</v>
      </c>
      <c r="D4058" t="s">
        <v>522</v>
      </c>
      <c r="E4058" t="s">
        <v>33</v>
      </c>
      <c r="F4058" t="s">
        <v>20</v>
      </c>
      <c r="G4058" t="s">
        <v>64</v>
      </c>
      <c r="H4058" s="2">
        <v>42129</v>
      </c>
      <c r="I4058">
        <v>13.9375</v>
      </c>
      <c r="J4058">
        <v>20</v>
      </c>
      <c r="K4058">
        <f t="shared" si="449"/>
        <v>3.9375</v>
      </c>
      <c r="L4058">
        <v>4</v>
      </c>
      <c r="M4058" t="s">
        <v>27</v>
      </c>
      <c r="N4058" t="s">
        <v>522</v>
      </c>
      <c r="O4058" t="s">
        <v>64</v>
      </c>
      <c r="P4058" t="s">
        <v>23</v>
      </c>
      <c r="Q4058" t="s">
        <v>524</v>
      </c>
    </row>
    <row r="4059" spans="1:17" x14ac:dyDescent="0.35">
      <c r="A4059" t="s">
        <v>60</v>
      </c>
      <c r="B4059" t="s">
        <v>61</v>
      </c>
      <c r="C4059" t="s">
        <v>17</v>
      </c>
      <c r="D4059" t="s">
        <v>522</v>
      </c>
      <c r="E4059" t="s">
        <v>33</v>
      </c>
      <c r="F4059" t="s">
        <v>20</v>
      </c>
      <c r="G4059" t="s">
        <v>64</v>
      </c>
      <c r="H4059" s="2">
        <v>42132</v>
      </c>
      <c r="I4059">
        <v>14.5625</v>
      </c>
      <c r="J4059">
        <v>23</v>
      </c>
      <c r="K4059">
        <f t="shared" si="449"/>
        <v>4.5625</v>
      </c>
      <c r="L4059">
        <v>5</v>
      </c>
      <c r="M4059" t="s">
        <v>28</v>
      </c>
      <c r="N4059" t="s">
        <v>522</v>
      </c>
      <c r="O4059" t="s">
        <v>64</v>
      </c>
      <c r="P4059" t="s">
        <v>23</v>
      </c>
      <c r="Q4059" t="s">
        <v>524</v>
      </c>
    </row>
    <row r="4060" spans="1:17" x14ac:dyDescent="0.35">
      <c r="A4060" t="s">
        <v>60</v>
      </c>
      <c r="B4060" t="s">
        <v>61</v>
      </c>
      <c r="C4060" t="s">
        <v>17</v>
      </c>
      <c r="D4060" t="s">
        <v>522</v>
      </c>
      <c r="E4060" t="s">
        <v>33</v>
      </c>
      <c r="F4060" t="s">
        <v>20</v>
      </c>
      <c r="G4060" t="s">
        <v>64</v>
      </c>
      <c r="H4060" s="2">
        <v>42139</v>
      </c>
      <c r="I4060">
        <v>17</v>
      </c>
      <c r="J4060">
        <v>30</v>
      </c>
      <c r="K4060">
        <f t="shared" si="449"/>
        <v>7</v>
      </c>
      <c r="L4060">
        <v>7</v>
      </c>
      <c r="M4060" t="s">
        <v>29</v>
      </c>
      <c r="N4060" t="s">
        <v>522</v>
      </c>
      <c r="O4060" t="s">
        <v>64</v>
      </c>
      <c r="P4060" t="s">
        <v>23</v>
      </c>
      <c r="Q4060" t="s">
        <v>524</v>
      </c>
    </row>
    <row r="4061" spans="1:17" hidden="1" x14ac:dyDescent="0.35">
      <c r="A4061" t="s">
        <v>60</v>
      </c>
      <c r="B4061" t="s">
        <v>61</v>
      </c>
      <c r="C4061" t="s">
        <v>17</v>
      </c>
      <c r="D4061" t="s">
        <v>522</v>
      </c>
      <c r="E4061" t="s">
        <v>33</v>
      </c>
      <c r="F4061" t="s">
        <v>20</v>
      </c>
      <c r="G4061" t="s">
        <v>64</v>
      </c>
      <c r="H4061" s="2">
        <v>42144</v>
      </c>
      <c r="I4061">
        <v>31</v>
      </c>
      <c r="J4061">
        <v>35</v>
      </c>
      <c r="L4061">
        <v>0</v>
      </c>
      <c r="M4061" t="s">
        <v>30</v>
      </c>
      <c r="N4061" t="s">
        <v>522</v>
      </c>
      <c r="O4061" t="s">
        <v>64</v>
      </c>
      <c r="P4061" t="s">
        <v>23</v>
      </c>
      <c r="Q4061" t="s">
        <v>524</v>
      </c>
    </row>
    <row r="4062" spans="1:17" hidden="1" x14ac:dyDescent="0.35">
      <c r="A4062" t="s">
        <v>60</v>
      </c>
      <c r="B4062" t="s">
        <v>61</v>
      </c>
      <c r="C4062" t="s">
        <v>17</v>
      </c>
      <c r="D4062" t="s">
        <v>522</v>
      </c>
      <c r="E4062" t="s">
        <v>33</v>
      </c>
      <c r="F4062" t="s">
        <v>20</v>
      </c>
      <c r="G4062" t="s">
        <v>64</v>
      </c>
      <c r="H4062" s="2">
        <v>42149</v>
      </c>
      <c r="I4062">
        <v>51</v>
      </c>
      <c r="J4062">
        <v>40</v>
      </c>
      <c r="L4062">
        <v>0</v>
      </c>
      <c r="M4062" t="s">
        <v>31</v>
      </c>
      <c r="N4062" t="s">
        <v>522</v>
      </c>
      <c r="O4062" t="s">
        <v>64</v>
      </c>
      <c r="P4062" t="s">
        <v>23</v>
      </c>
      <c r="Q4062" t="s">
        <v>524</v>
      </c>
    </row>
    <row r="4063" spans="1:17" hidden="1" x14ac:dyDescent="0.35">
      <c r="A4063" t="s">
        <v>60</v>
      </c>
      <c r="B4063" t="s">
        <v>61</v>
      </c>
      <c r="C4063" t="s">
        <v>17</v>
      </c>
      <c r="D4063" t="s">
        <v>522</v>
      </c>
      <c r="E4063" t="s">
        <v>33</v>
      </c>
      <c r="F4063" t="s">
        <v>20</v>
      </c>
      <c r="G4063" t="s">
        <v>64</v>
      </c>
      <c r="H4063" s="2">
        <v>42165</v>
      </c>
      <c r="I4063">
        <v>62</v>
      </c>
      <c r="J4063">
        <v>56</v>
      </c>
      <c r="L4063">
        <v>0</v>
      </c>
      <c r="M4063" t="s">
        <v>32</v>
      </c>
      <c r="N4063" t="s">
        <v>522</v>
      </c>
      <c r="O4063" t="s">
        <v>64</v>
      </c>
      <c r="P4063" t="s">
        <v>23</v>
      </c>
      <c r="Q4063" t="s">
        <v>524</v>
      </c>
    </row>
    <row r="4064" spans="1:17" hidden="1" x14ac:dyDescent="0.35">
      <c r="A4064" t="s">
        <v>60</v>
      </c>
      <c r="B4064" t="s">
        <v>61</v>
      </c>
      <c r="C4064" t="s">
        <v>17</v>
      </c>
      <c r="D4064" t="s">
        <v>522</v>
      </c>
      <c r="E4064" t="s">
        <v>36</v>
      </c>
      <c r="F4064" t="s">
        <v>20</v>
      </c>
      <c r="G4064" t="s">
        <v>66</v>
      </c>
      <c r="H4064" s="2">
        <v>42141</v>
      </c>
      <c r="I4064">
        <v>10</v>
      </c>
      <c r="J4064">
        <v>10</v>
      </c>
      <c r="L4064">
        <v>0</v>
      </c>
      <c r="M4064" t="s">
        <v>22</v>
      </c>
      <c r="N4064" t="s">
        <v>522</v>
      </c>
      <c r="O4064" t="s">
        <v>66</v>
      </c>
      <c r="P4064" t="s">
        <v>23</v>
      </c>
      <c r="Q4064" t="s">
        <v>525</v>
      </c>
    </row>
    <row r="4065" spans="1:17" x14ac:dyDescent="0.35">
      <c r="A4065" t="s">
        <v>60</v>
      </c>
      <c r="B4065" t="s">
        <v>61</v>
      </c>
      <c r="C4065" t="s">
        <v>17</v>
      </c>
      <c r="D4065" t="s">
        <v>522</v>
      </c>
      <c r="E4065" t="s">
        <v>36</v>
      </c>
      <c r="F4065" t="s">
        <v>20</v>
      </c>
      <c r="G4065" t="s">
        <v>66</v>
      </c>
      <c r="H4065" s="2">
        <v>42141</v>
      </c>
      <c r="I4065">
        <v>10</v>
      </c>
      <c r="J4065">
        <v>10</v>
      </c>
      <c r="K4065">
        <f t="shared" ref="K4065:K4069" si="450">I4065-10</f>
        <v>0</v>
      </c>
      <c r="L4065">
        <v>0</v>
      </c>
      <c r="M4065" t="s">
        <v>25</v>
      </c>
      <c r="N4065" t="s">
        <v>522</v>
      </c>
      <c r="O4065" t="s">
        <v>66</v>
      </c>
      <c r="P4065" t="s">
        <v>23</v>
      </c>
      <c r="Q4065" t="s">
        <v>525</v>
      </c>
    </row>
    <row r="4066" spans="1:17" x14ac:dyDescent="0.35">
      <c r="A4066" t="s">
        <v>60</v>
      </c>
      <c r="B4066" t="s">
        <v>61</v>
      </c>
      <c r="C4066" t="s">
        <v>17</v>
      </c>
      <c r="D4066" t="s">
        <v>522</v>
      </c>
      <c r="E4066" t="s">
        <v>36</v>
      </c>
      <c r="F4066" t="s">
        <v>20</v>
      </c>
      <c r="G4066" t="s">
        <v>66</v>
      </c>
      <c r="H4066" s="2">
        <v>42144</v>
      </c>
      <c r="I4066">
        <v>10.733333333333331</v>
      </c>
      <c r="J4066">
        <v>13</v>
      </c>
      <c r="K4066">
        <f t="shared" si="450"/>
        <v>0.73333333333333073</v>
      </c>
      <c r="L4066">
        <v>1</v>
      </c>
      <c r="M4066" t="s">
        <v>48</v>
      </c>
      <c r="N4066" t="s">
        <v>522</v>
      </c>
      <c r="O4066" t="s">
        <v>66</v>
      </c>
      <c r="P4066" t="s">
        <v>23</v>
      </c>
      <c r="Q4066" t="s">
        <v>525</v>
      </c>
    </row>
    <row r="4067" spans="1:17" x14ac:dyDescent="0.35">
      <c r="A4067" t="s">
        <v>60</v>
      </c>
      <c r="B4067" t="s">
        <v>61</v>
      </c>
      <c r="C4067" t="s">
        <v>17</v>
      </c>
      <c r="D4067" t="s">
        <v>522</v>
      </c>
      <c r="E4067" t="s">
        <v>36</v>
      </c>
      <c r="F4067" t="s">
        <v>20</v>
      </c>
      <c r="G4067" t="s">
        <v>66</v>
      </c>
      <c r="H4067" s="2">
        <v>42149</v>
      </c>
      <c r="I4067">
        <v>12</v>
      </c>
      <c r="J4067">
        <v>18</v>
      </c>
      <c r="K4067">
        <f t="shared" si="450"/>
        <v>2</v>
      </c>
      <c r="L4067">
        <v>2</v>
      </c>
      <c r="M4067" t="s">
        <v>26</v>
      </c>
      <c r="N4067" t="s">
        <v>522</v>
      </c>
      <c r="O4067" t="s">
        <v>66</v>
      </c>
      <c r="P4067" t="s">
        <v>23</v>
      </c>
      <c r="Q4067" t="s">
        <v>525</v>
      </c>
    </row>
    <row r="4068" spans="1:17" x14ac:dyDescent="0.35">
      <c r="A4068" t="s">
        <v>60</v>
      </c>
      <c r="B4068" t="s">
        <v>61</v>
      </c>
      <c r="C4068" t="s">
        <v>17</v>
      </c>
      <c r="D4068" t="s">
        <v>522</v>
      </c>
      <c r="E4068" t="s">
        <v>36</v>
      </c>
      <c r="F4068" t="s">
        <v>20</v>
      </c>
      <c r="G4068" t="s">
        <v>66</v>
      </c>
      <c r="H4068" s="2">
        <v>42153</v>
      </c>
      <c r="I4068">
        <v>14</v>
      </c>
      <c r="J4068">
        <v>22</v>
      </c>
      <c r="K4068">
        <f t="shared" si="450"/>
        <v>4</v>
      </c>
      <c r="L4068">
        <v>4</v>
      </c>
      <c r="M4068" t="s">
        <v>27</v>
      </c>
      <c r="N4068" t="s">
        <v>522</v>
      </c>
      <c r="O4068" t="s">
        <v>66</v>
      </c>
      <c r="P4068" t="s">
        <v>23</v>
      </c>
      <c r="Q4068" t="s">
        <v>525</v>
      </c>
    </row>
    <row r="4069" spans="1:17" x14ac:dyDescent="0.35">
      <c r="A4069" t="s">
        <v>60</v>
      </c>
      <c r="B4069" t="s">
        <v>61</v>
      </c>
      <c r="C4069" t="s">
        <v>17</v>
      </c>
      <c r="D4069" t="s">
        <v>522</v>
      </c>
      <c r="E4069" t="s">
        <v>36</v>
      </c>
      <c r="F4069" t="s">
        <v>20</v>
      </c>
      <c r="G4069" t="s">
        <v>66</v>
      </c>
      <c r="H4069" s="2">
        <v>42160</v>
      </c>
      <c r="I4069">
        <v>14.9375</v>
      </c>
      <c r="J4069">
        <v>29</v>
      </c>
      <c r="K4069">
        <f t="shared" si="450"/>
        <v>4.9375</v>
      </c>
      <c r="L4069">
        <v>5</v>
      </c>
      <c r="M4069" t="s">
        <v>28</v>
      </c>
      <c r="N4069" t="s">
        <v>522</v>
      </c>
      <c r="O4069" t="s">
        <v>66</v>
      </c>
      <c r="P4069" t="s">
        <v>23</v>
      </c>
      <c r="Q4069" t="s">
        <v>525</v>
      </c>
    </row>
    <row r="4070" spans="1:17" hidden="1" x14ac:dyDescent="0.35">
      <c r="A4070" t="s">
        <v>60</v>
      </c>
      <c r="B4070" t="s">
        <v>61</v>
      </c>
      <c r="C4070" t="s">
        <v>17</v>
      </c>
      <c r="D4070" t="s">
        <v>522</v>
      </c>
      <c r="E4070" t="s">
        <v>36</v>
      </c>
      <c r="F4070" t="s">
        <v>20</v>
      </c>
      <c r="G4070" t="s">
        <v>66</v>
      </c>
      <c r="H4070" s="2">
        <v>42174</v>
      </c>
      <c r="I4070">
        <v>51</v>
      </c>
      <c r="J4070">
        <v>43</v>
      </c>
      <c r="L4070">
        <v>0</v>
      </c>
      <c r="M4070" t="s">
        <v>31</v>
      </c>
      <c r="N4070" t="s">
        <v>522</v>
      </c>
      <c r="O4070" t="s">
        <v>66</v>
      </c>
      <c r="P4070" t="s">
        <v>23</v>
      </c>
      <c r="Q4070" t="s">
        <v>525</v>
      </c>
    </row>
    <row r="4071" spans="1:17" hidden="1" x14ac:dyDescent="0.35">
      <c r="A4071" t="s">
        <v>60</v>
      </c>
      <c r="B4071" t="s">
        <v>61</v>
      </c>
      <c r="C4071" t="s">
        <v>17</v>
      </c>
      <c r="D4071" t="s">
        <v>522</v>
      </c>
      <c r="E4071" t="s">
        <v>36</v>
      </c>
      <c r="F4071" t="s">
        <v>20</v>
      </c>
      <c r="G4071" t="s">
        <v>66</v>
      </c>
      <c r="H4071" s="2">
        <v>42192</v>
      </c>
      <c r="I4071">
        <v>60</v>
      </c>
      <c r="J4071">
        <v>61</v>
      </c>
      <c r="L4071">
        <v>0</v>
      </c>
      <c r="M4071" t="s">
        <v>32</v>
      </c>
      <c r="N4071" t="s">
        <v>522</v>
      </c>
      <c r="O4071" t="s">
        <v>66</v>
      </c>
      <c r="P4071" t="s">
        <v>23</v>
      </c>
      <c r="Q4071" t="s">
        <v>525</v>
      </c>
    </row>
    <row r="4072" spans="1:17" hidden="1" x14ac:dyDescent="0.35">
      <c r="A4072" t="s">
        <v>60</v>
      </c>
      <c r="B4072" t="s">
        <v>61</v>
      </c>
      <c r="C4072" t="s">
        <v>17</v>
      </c>
      <c r="D4072" t="s">
        <v>522</v>
      </c>
      <c r="E4072" t="s">
        <v>36</v>
      </c>
      <c r="F4072" t="s">
        <v>20</v>
      </c>
      <c r="G4072" t="s">
        <v>66</v>
      </c>
      <c r="L4072">
        <v>0</v>
      </c>
      <c r="M4072" t="s">
        <v>30</v>
      </c>
      <c r="N4072" t="s">
        <v>522</v>
      </c>
      <c r="O4072" t="s">
        <v>66</v>
      </c>
      <c r="P4072" t="s">
        <v>23</v>
      </c>
      <c r="Q4072" t="s">
        <v>525</v>
      </c>
    </row>
    <row r="4073" spans="1:17" hidden="1" x14ac:dyDescent="0.35">
      <c r="A4073" t="s">
        <v>60</v>
      </c>
      <c r="B4073" t="s">
        <v>61</v>
      </c>
      <c r="C4073" t="s">
        <v>17</v>
      </c>
      <c r="D4073" t="s">
        <v>522</v>
      </c>
      <c r="E4073" t="s">
        <v>45</v>
      </c>
      <c r="F4073" t="s">
        <v>20</v>
      </c>
      <c r="G4073" t="s">
        <v>68</v>
      </c>
      <c r="H4073" s="2">
        <v>42149</v>
      </c>
      <c r="I4073">
        <v>10</v>
      </c>
      <c r="J4073">
        <v>10</v>
      </c>
      <c r="L4073">
        <v>0</v>
      </c>
      <c r="M4073" t="s">
        <v>22</v>
      </c>
      <c r="N4073" t="s">
        <v>522</v>
      </c>
      <c r="O4073" t="s">
        <v>68</v>
      </c>
      <c r="P4073" t="s">
        <v>23</v>
      </c>
      <c r="Q4073" t="s">
        <v>526</v>
      </c>
    </row>
    <row r="4074" spans="1:17" x14ac:dyDescent="0.35">
      <c r="A4074" t="s">
        <v>60</v>
      </c>
      <c r="B4074" t="s">
        <v>61</v>
      </c>
      <c r="C4074" t="s">
        <v>17</v>
      </c>
      <c r="D4074" t="s">
        <v>522</v>
      </c>
      <c r="E4074" t="s">
        <v>45</v>
      </c>
      <c r="F4074" t="s">
        <v>20</v>
      </c>
      <c r="G4074" t="s">
        <v>68</v>
      </c>
      <c r="H4074" s="2">
        <v>42149</v>
      </c>
      <c r="I4074">
        <v>10</v>
      </c>
      <c r="J4074">
        <v>10</v>
      </c>
      <c r="K4074">
        <f t="shared" ref="K4074:K4079" si="451">I4074-10</f>
        <v>0</v>
      </c>
      <c r="L4074">
        <v>0</v>
      </c>
      <c r="M4074" t="s">
        <v>25</v>
      </c>
      <c r="N4074" t="s">
        <v>522</v>
      </c>
      <c r="O4074" t="s">
        <v>68</v>
      </c>
      <c r="P4074" t="s">
        <v>23</v>
      </c>
      <c r="Q4074" t="s">
        <v>526</v>
      </c>
    </row>
    <row r="4075" spans="1:17" x14ac:dyDescent="0.35">
      <c r="A4075" t="s">
        <v>60</v>
      </c>
      <c r="B4075" t="s">
        <v>61</v>
      </c>
      <c r="C4075" t="s">
        <v>17</v>
      </c>
      <c r="D4075" t="s">
        <v>522</v>
      </c>
      <c r="E4075" t="s">
        <v>45</v>
      </c>
      <c r="F4075" t="s">
        <v>20</v>
      </c>
      <c r="G4075" t="s">
        <v>68</v>
      </c>
      <c r="H4075" s="2">
        <v>42153</v>
      </c>
      <c r="I4075">
        <v>11</v>
      </c>
      <c r="J4075">
        <v>14</v>
      </c>
      <c r="K4075">
        <f t="shared" si="451"/>
        <v>1</v>
      </c>
      <c r="L4075">
        <v>1</v>
      </c>
      <c r="M4075" t="s">
        <v>48</v>
      </c>
      <c r="N4075" t="s">
        <v>522</v>
      </c>
      <c r="O4075" t="s">
        <v>68</v>
      </c>
      <c r="P4075" t="s">
        <v>23</v>
      </c>
      <c r="Q4075" t="s">
        <v>526</v>
      </c>
    </row>
    <row r="4076" spans="1:17" x14ac:dyDescent="0.35">
      <c r="A4076" t="s">
        <v>60</v>
      </c>
      <c r="B4076" t="s">
        <v>61</v>
      </c>
      <c r="C4076" t="s">
        <v>17</v>
      </c>
      <c r="D4076" t="s">
        <v>522</v>
      </c>
      <c r="E4076" t="s">
        <v>45</v>
      </c>
      <c r="F4076" t="s">
        <v>20</v>
      </c>
      <c r="G4076" t="s">
        <v>68</v>
      </c>
      <c r="H4076" s="2">
        <v>42156</v>
      </c>
      <c r="I4076">
        <v>12</v>
      </c>
      <c r="J4076">
        <v>17</v>
      </c>
      <c r="K4076">
        <f t="shared" si="451"/>
        <v>2</v>
      </c>
      <c r="L4076">
        <v>2</v>
      </c>
      <c r="M4076" t="s">
        <v>26</v>
      </c>
      <c r="N4076" t="s">
        <v>522</v>
      </c>
      <c r="O4076" t="s">
        <v>68</v>
      </c>
      <c r="P4076" t="s">
        <v>23</v>
      </c>
      <c r="Q4076" t="s">
        <v>526</v>
      </c>
    </row>
    <row r="4077" spans="1:17" x14ac:dyDescent="0.35">
      <c r="A4077" t="s">
        <v>60</v>
      </c>
      <c r="B4077" t="s">
        <v>61</v>
      </c>
      <c r="C4077" t="s">
        <v>17</v>
      </c>
      <c r="D4077" t="s">
        <v>522</v>
      </c>
      <c r="E4077" t="s">
        <v>45</v>
      </c>
      <c r="F4077" t="s">
        <v>20</v>
      </c>
      <c r="G4077" t="s">
        <v>68</v>
      </c>
      <c r="H4077" s="2">
        <v>42160</v>
      </c>
      <c r="I4077">
        <v>12.625</v>
      </c>
      <c r="J4077">
        <v>21</v>
      </c>
      <c r="K4077">
        <f t="shared" si="451"/>
        <v>2.625</v>
      </c>
      <c r="L4077">
        <v>3</v>
      </c>
      <c r="M4077" t="s">
        <v>39</v>
      </c>
      <c r="N4077" t="s">
        <v>522</v>
      </c>
      <c r="O4077" t="s">
        <v>68</v>
      </c>
      <c r="P4077" t="s">
        <v>23</v>
      </c>
      <c r="Q4077" t="s">
        <v>526</v>
      </c>
    </row>
    <row r="4078" spans="1:17" x14ac:dyDescent="0.35">
      <c r="A4078" t="s">
        <v>60</v>
      </c>
      <c r="B4078" t="s">
        <v>61</v>
      </c>
      <c r="C4078" t="s">
        <v>17</v>
      </c>
      <c r="D4078" t="s">
        <v>522</v>
      </c>
      <c r="E4078" t="s">
        <v>45</v>
      </c>
      <c r="F4078" t="s">
        <v>20</v>
      </c>
      <c r="G4078" t="s">
        <v>68</v>
      </c>
      <c r="H4078" s="2">
        <v>42165</v>
      </c>
      <c r="I4078">
        <v>13.875</v>
      </c>
      <c r="J4078">
        <v>26</v>
      </c>
      <c r="K4078">
        <f t="shared" si="451"/>
        <v>3.875</v>
      </c>
      <c r="L4078">
        <v>4</v>
      </c>
      <c r="M4078" t="s">
        <v>27</v>
      </c>
      <c r="N4078" t="s">
        <v>522</v>
      </c>
      <c r="O4078" t="s">
        <v>68</v>
      </c>
      <c r="P4078" t="s">
        <v>23</v>
      </c>
      <c r="Q4078" t="s">
        <v>526</v>
      </c>
    </row>
    <row r="4079" spans="1:17" x14ac:dyDescent="0.35">
      <c r="A4079" t="s">
        <v>60</v>
      </c>
      <c r="B4079" t="s">
        <v>61</v>
      </c>
      <c r="C4079" t="s">
        <v>17</v>
      </c>
      <c r="D4079" t="s">
        <v>522</v>
      </c>
      <c r="E4079" t="s">
        <v>45</v>
      </c>
      <c r="F4079" t="s">
        <v>20</v>
      </c>
      <c r="G4079" t="s">
        <v>68</v>
      </c>
      <c r="H4079" s="2">
        <v>42167</v>
      </c>
      <c r="I4079">
        <v>14.625</v>
      </c>
      <c r="J4079">
        <v>28</v>
      </c>
      <c r="K4079">
        <f t="shared" si="451"/>
        <v>4.625</v>
      </c>
      <c r="L4079">
        <v>5</v>
      </c>
      <c r="M4079" t="s">
        <v>28</v>
      </c>
      <c r="N4079" t="s">
        <v>522</v>
      </c>
      <c r="O4079" t="s">
        <v>68</v>
      </c>
      <c r="P4079" t="s">
        <v>23</v>
      </c>
      <c r="Q4079" t="s">
        <v>526</v>
      </c>
    </row>
    <row r="4080" spans="1:17" hidden="1" x14ac:dyDescent="0.35">
      <c r="A4080" t="s">
        <v>60</v>
      </c>
      <c r="B4080" t="s">
        <v>61</v>
      </c>
      <c r="C4080" t="s">
        <v>17</v>
      </c>
      <c r="D4080" t="s">
        <v>522</v>
      </c>
      <c r="E4080" t="s">
        <v>45</v>
      </c>
      <c r="F4080" t="s">
        <v>20</v>
      </c>
      <c r="G4080" t="s">
        <v>68</v>
      </c>
      <c r="H4080" s="2">
        <v>42174</v>
      </c>
      <c r="I4080">
        <v>30</v>
      </c>
      <c r="J4080">
        <v>35</v>
      </c>
      <c r="L4080">
        <v>0</v>
      </c>
      <c r="M4080" t="s">
        <v>30</v>
      </c>
      <c r="N4080" t="s">
        <v>522</v>
      </c>
      <c r="O4080" t="s">
        <v>68</v>
      </c>
      <c r="P4080" t="s">
        <v>23</v>
      </c>
      <c r="Q4080" t="s">
        <v>526</v>
      </c>
    </row>
    <row r="4081" spans="1:17" hidden="1" x14ac:dyDescent="0.35">
      <c r="A4081" t="s">
        <v>60</v>
      </c>
      <c r="B4081" t="s">
        <v>61</v>
      </c>
      <c r="C4081" t="s">
        <v>17</v>
      </c>
      <c r="D4081" t="s">
        <v>522</v>
      </c>
      <c r="E4081" t="s">
        <v>45</v>
      </c>
      <c r="F4081" t="s">
        <v>20</v>
      </c>
      <c r="G4081" t="s">
        <v>68</v>
      </c>
      <c r="H4081" s="2">
        <v>42181</v>
      </c>
      <c r="I4081">
        <v>50</v>
      </c>
      <c r="J4081">
        <v>42</v>
      </c>
      <c r="L4081">
        <v>0</v>
      </c>
      <c r="M4081" t="s">
        <v>31</v>
      </c>
      <c r="N4081" t="s">
        <v>522</v>
      </c>
      <c r="O4081" t="s">
        <v>68</v>
      </c>
      <c r="P4081" t="s">
        <v>23</v>
      </c>
      <c r="Q4081" t="s">
        <v>526</v>
      </c>
    </row>
    <row r="4082" spans="1:17" hidden="1" x14ac:dyDescent="0.35">
      <c r="A4082" t="s">
        <v>60</v>
      </c>
      <c r="B4082" t="s">
        <v>61</v>
      </c>
      <c r="C4082" t="s">
        <v>17</v>
      </c>
      <c r="D4082" t="s">
        <v>522</v>
      </c>
      <c r="E4082" t="s">
        <v>45</v>
      </c>
      <c r="F4082" t="s">
        <v>20</v>
      </c>
      <c r="G4082" t="s">
        <v>68</v>
      </c>
      <c r="H4082" s="2">
        <v>42212</v>
      </c>
      <c r="I4082">
        <v>60</v>
      </c>
      <c r="J4082">
        <v>73</v>
      </c>
      <c r="L4082">
        <v>0</v>
      </c>
      <c r="M4082" t="s">
        <v>32</v>
      </c>
      <c r="N4082" t="s">
        <v>522</v>
      </c>
      <c r="O4082" t="s">
        <v>68</v>
      </c>
      <c r="P4082" t="s">
        <v>23</v>
      </c>
      <c r="Q4082" t="s">
        <v>526</v>
      </c>
    </row>
    <row r="4083" spans="1:17" hidden="1" x14ac:dyDescent="0.35">
      <c r="A4083" t="s">
        <v>60</v>
      </c>
      <c r="B4083" t="s">
        <v>61</v>
      </c>
      <c r="C4083" t="s">
        <v>17</v>
      </c>
      <c r="D4083" t="s">
        <v>522</v>
      </c>
      <c r="E4083" t="s">
        <v>70</v>
      </c>
      <c r="F4083" t="s">
        <v>20</v>
      </c>
      <c r="G4083" t="s">
        <v>71</v>
      </c>
      <c r="H4083" s="2">
        <v>42187</v>
      </c>
      <c r="I4083">
        <v>10</v>
      </c>
      <c r="J4083">
        <v>9</v>
      </c>
      <c r="L4083">
        <v>0</v>
      </c>
      <c r="M4083" t="s">
        <v>22</v>
      </c>
      <c r="N4083" t="s">
        <v>522</v>
      </c>
      <c r="O4083" t="s">
        <v>71</v>
      </c>
      <c r="P4083" t="s">
        <v>23</v>
      </c>
      <c r="Q4083" t="s">
        <v>527</v>
      </c>
    </row>
    <row r="4084" spans="1:17" x14ac:dyDescent="0.35">
      <c r="A4084" t="s">
        <v>60</v>
      </c>
      <c r="B4084" t="s">
        <v>61</v>
      </c>
      <c r="C4084" t="s">
        <v>17</v>
      </c>
      <c r="D4084" t="s">
        <v>522</v>
      </c>
      <c r="E4084" t="s">
        <v>70</v>
      </c>
      <c r="F4084" t="s">
        <v>20</v>
      </c>
      <c r="G4084" t="s">
        <v>71</v>
      </c>
      <c r="H4084" s="2">
        <v>42187</v>
      </c>
      <c r="I4084">
        <v>10</v>
      </c>
      <c r="J4084">
        <v>9</v>
      </c>
      <c r="K4084">
        <f t="shared" ref="K4084:K4087" si="452">I4084-10</f>
        <v>0</v>
      </c>
      <c r="L4084">
        <v>0</v>
      </c>
      <c r="M4084" t="s">
        <v>25</v>
      </c>
      <c r="N4084" t="s">
        <v>522</v>
      </c>
      <c r="O4084" t="s">
        <v>71</v>
      </c>
      <c r="P4084" t="s">
        <v>23</v>
      </c>
      <c r="Q4084" t="s">
        <v>527</v>
      </c>
    </row>
    <row r="4085" spans="1:17" x14ac:dyDescent="0.35">
      <c r="A4085" t="s">
        <v>60</v>
      </c>
      <c r="B4085" t="s">
        <v>61</v>
      </c>
      <c r="C4085" t="s">
        <v>17</v>
      </c>
      <c r="D4085" t="s">
        <v>522</v>
      </c>
      <c r="E4085" t="s">
        <v>70</v>
      </c>
      <c r="F4085" t="s">
        <v>20</v>
      </c>
      <c r="G4085" t="s">
        <v>71</v>
      </c>
      <c r="H4085" s="2">
        <v>42192</v>
      </c>
      <c r="I4085">
        <v>10.96875</v>
      </c>
      <c r="J4085">
        <v>14</v>
      </c>
      <c r="K4085">
        <f t="shared" si="452"/>
        <v>0.96875</v>
      </c>
      <c r="L4085">
        <v>1</v>
      </c>
      <c r="M4085" t="s">
        <v>48</v>
      </c>
      <c r="N4085" t="s">
        <v>522</v>
      </c>
      <c r="O4085" t="s">
        <v>71</v>
      </c>
      <c r="P4085" t="s">
        <v>23</v>
      </c>
      <c r="Q4085" t="s">
        <v>527</v>
      </c>
    </row>
    <row r="4086" spans="1:17" x14ac:dyDescent="0.35">
      <c r="A4086" t="s">
        <v>60</v>
      </c>
      <c r="B4086" t="s">
        <v>61</v>
      </c>
      <c r="C4086" t="s">
        <v>17</v>
      </c>
      <c r="D4086" t="s">
        <v>522</v>
      </c>
      <c r="E4086" t="s">
        <v>70</v>
      </c>
      <c r="F4086" t="s">
        <v>20</v>
      </c>
      <c r="G4086" t="s">
        <v>71</v>
      </c>
      <c r="H4086" s="2">
        <v>42199</v>
      </c>
      <c r="I4086">
        <v>12.03125</v>
      </c>
      <c r="J4086">
        <v>21</v>
      </c>
      <c r="K4086">
        <f t="shared" si="452"/>
        <v>2.03125</v>
      </c>
      <c r="L4086">
        <v>2</v>
      </c>
      <c r="M4086" t="s">
        <v>26</v>
      </c>
      <c r="N4086" t="s">
        <v>522</v>
      </c>
      <c r="O4086" t="s">
        <v>71</v>
      </c>
      <c r="P4086" t="s">
        <v>23</v>
      </c>
      <c r="Q4086" t="s">
        <v>527</v>
      </c>
    </row>
    <row r="4087" spans="1:17" x14ac:dyDescent="0.35">
      <c r="A4087" t="s">
        <v>60</v>
      </c>
      <c r="B4087" t="s">
        <v>61</v>
      </c>
      <c r="C4087" t="s">
        <v>17</v>
      </c>
      <c r="D4087" t="s">
        <v>522</v>
      </c>
      <c r="E4087" t="s">
        <v>70</v>
      </c>
      <c r="F4087" t="s">
        <v>20</v>
      </c>
      <c r="G4087" t="s">
        <v>71</v>
      </c>
      <c r="H4087" s="2">
        <v>42205</v>
      </c>
      <c r="I4087">
        <v>13.25</v>
      </c>
      <c r="J4087">
        <v>27</v>
      </c>
      <c r="K4087">
        <f t="shared" si="452"/>
        <v>3.25</v>
      </c>
      <c r="L4087">
        <v>3</v>
      </c>
      <c r="M4087" t="s">
        <v>39</v>
      </c>
      <c r="N4087" t="s">
        <v>522</v>
      </c>
      <c r="O4087" t="s">
        <v>71</v>
      </c>
      <c r="P4087" t="s">
        <v>23</v>
      </c>
      <c r="Q4087" t="s">
        <v>527</v>
      </c>
    </row>
    <row r="4088" spans="1:17" hidden="1" x14ac:dyDescent="0.35">
      <c r="A4088" t="s">
        <v>60</v>
      </c>
      <c r="B4088" t="s">
        <v>61</v>
      </c>
      <c r="C4088" t="s">
        <v>17</v>
      </c>
      <c r="D4088" t="s">
        <v>522</v>
      </c>
      <c r="E4088" t="s">
        <v>70</v>
      </c>
      <c r="F4088" t="s">
        <v>20</v>
      </c>
      <c r="G4088" t="s">
        <v>71</v>
      </c>
      <c r="H4088" s="2">
        <v>42212</v>
      </c>
      <c r="I4088">
        <v>30</v>
      </c>
      <c r="J4088">
        <v>34</v>
      </c>
      <c r="L4088">
        <v>0</v>
      </c>
      <c r="M4088" t="s">
        <v>30</v>
      </c>
      <c r="N4088" t="s">
        <v>522</v>
      </c>
      <c r="O4088" t="s">
        <v>71</v>
      </c>
      <c r="P4088" t="s">
        <v>23</v>
      </c>
      <c r="Q4088" t="s">
        <v>527</v>
      </c>
    </row>
    <row r="4089" spans="1:17" hidden="1" x14ac:dyDescent="0.35">
      <c r="A4089" t="s">
        <v>60</v>
      </c>
      <c r="B4089" t="s">
        <v>61</v>
      </c>
      <c r="C4089" t="s">
        <v>17</v>
      </c>
      <c r="D4089" t="s">
        <v>522</v>
      </c>
      <c r="E4089" t="s">
        <v>70</v>
      </c>
      <c r="F4089" t="s">
        <v>20</v>
      </c>
      <c r="G4089" t="s">
        <v>71</v>
      </c>
      <c r="H4089" s="2">
        <v>42220</v>
      </c>
      <c r="I4089">
        <v>51</v>
      </c>
      <c r="J4089">
        <v>42</v>
      </c>
      <c r="L4089">
        <v>0</v>
      </c>
      <c r="M4089" t="s">
        <v>31</v>
      </c>
      <c r="N4089" t="s">
        <v>522</v>
      </c>
      <c r="O4089" t="s">
        <v>71</v>
      </c>
      <c r="P4089" t="s">
        <v>23</v>
      </c>
      <c r="Q4089" t="s">
        <v>527</v>
      </c>
    </row>
    <row r="4090" spans="1:17" hidden="1" x14ac:dyDescent="0.35">
      <c r="A4090" t="s">
        <v>60</v>
      </c>
      <c r="B4090" t="s">
        <v>61</v>
      </c>
      <c r="C4090" t="s">
        <v>17</v>
      </c>
      <c r="D4090" t="s">
        <v>522</v>
      </c>
      <c r="E4090" t="s">
        <v>70</v>
      </c>
      <c r="F4090" t="s">
        <v>20</v>
      </c>
      <c r="G4090" t="s">
        <v>71</v>
      </c>
      <c r="H4090" s="2">
        <v>42240</v>
      </c>
      <c r="I4090">
        <v>60</v>
      </c>
      <c r="J4090">
        <v>62</v>
      </c>
      <c r="L4090">
        <v>0</v>
      </c>
      <c r="M4090" t="s">
        <v>32</v>
      </c>
      <c r="N4090" t="s">
        <v>522</v>
      </c>
      <c r="O4090" t="s">
        <v>71</v>
      </c>
      <c r="P4090" t="s">
        <v>23</v>
      </c>
      <c r="Q4090" t="s">
        <v>527</v>
      </c>
    </row>
    <row r="4091" spans="1:17" hidden="1" x14ac:dyDescent="0.35">
      <c r="A4091" t="s">
        <v>15</v>
      </c>
      <c r="B4091" t="s">
        <v>16</v>
      </c>
      <c r="C4091" t="s">
        <v>17</v>
      </c>
      <c r="D4091" t="s">
        <v>522</v>
      </c>
      <c r="E4091" t="s">
        <v>19</v>
      </c>
      <c r="F4091" t="s">
        <v>20</v>
      </c>
      <c r="G4091" t="s">
        <v>21</v>
      </c>
      <c r="H4091" s="2">
        <v>42487</v>
      </c>
      <c r="I4091">
        <v>10</v>
      </c>
      <c r="J4091">
        <v>8</v>
      </c>
      <c r="L4091">
        <v>0</v>
      </c>
      <c r="M4091" t="s">
        <v>22</v>
      </c>
      <c r="N4091" t="s">
        <v>522</v>
      </c>
      <c r="O4091" t="s">
        <v>21</v>
      </c>
      <c r="P4091" t="s">
        <v>23</v>
      </c>
      <c r="Q4091" t="s">
        <v>528</v>
      </c>
    </row>
    <row r="4092" spans="1:17" x14ac:dyDescent="0.35">
      <c r="A4092" t="s">
        <v>15</v>
      </c>
      <c r="B4092" t="s">
        <v>16</v>
      </c>
      <c r="C4092" t="s">
        <v>17</v>
      </c>
      <c r="D4092" t="s">
        <v>522</v>
      </c>
      <c r="E4092" t="s">
        <v>19</v>
      </c>
      <c r="F4092" t="s">
        <v>20</v>
      </c>
      <c r="G4092" t="s">
        <v>21</v>
      </c>
      <c r="H4092" s="2">
        <v>42487</v>
      </c>
      <c r="I4092">
        <v>10</v>
      </c>
      <c r="J4092">
        <v>8</v>
      </c>
      <c r="K4092">
        <f t="shared" ref="K4092:K4095" si="453">I4092-10</f>
        <v>0</v>
      </c>
      <c r="L4092">
        <v>0</v>
      </c>
      <c r="M4092" t="s">
        <v>25</v>
      </c>
      <c r="N4092" t="s">
        <v>522</v>
      </c>
      <c r="O4092" t="s">
        <v>21</v>
      </c>
      <c r="P4092" t="s">
        <v>23</v>
      </c>
      <c r="Q4092" t="s">
        <v>528</v>
      </c>
    </row>
    <row r="4093" spans="1:17" x14ac:dyDescent="0.35">
      <c r="A4093" t="s">
        <v>15</v>
      </c>
      <c r="B4093" t="s">
        <v>16</v>
      </c>
      <c r="C4093" t="s">
        <v>17</v>
      </c>
      <c r="D4093" t="s">
        <v>522</v>
      </c>
      <c r="E4093" t="s">
        <v>19</v>
      </c>
      <c r="F4093" t="s">
        <v>20</v>
      </c>
      <c r="G4093" t="s">
        <v>21</v>
      </c>
      <c r="H4093" s="2">
        <v>42495</v>
      </c>
      <c r="I4093">
        <v>12.25</v>
      </c>
      <c r="J4093">
        <v>16</v>
      </c>
      <c r="K4093">
        <f t="shared" si="453"/>
        <v>2.25</v>
      </c>
      <c r="L4093">
        <v>2</v>
      </c>
      <c r="M4093" t="s">
        <v>26</v>
      </c>
      <c r="N4093" t="s">
        <v>522</v>
      </c>
      <c r="O4093" t="s">
        <v>21</v>
      </c>
      <c r="P4093" t="s">
        <v>23</v>
      </c>
      <c r="Q4093" t="s">
        <v>528</v>
      </c>
    </row>
    <row r="4094" spans="1:17" x14ac:dyDescent="0.35">
      <c r="A4094" t="s">
        <v>15</v>
      </c>
      <c r="B4094" t="s">
        <v>16</v>
      </c>
      <c r="C4094" t="s">
        <v>17</v>
      </c>
      <c r="D4094" t="s">
        <v>522</v>
      </c>
      <c r="E4094" t="s">
        <v>19</v>
      </c>
      <c r="F4094" t="s">
        <v>20</v>
      </c>
      <c r="G4094" t="s">
        <v>21</v>
      </c>
      <c r="H4094" s="2">
        <v>42500</v>
      </c>
      <c r="I4094">
        <v>14</v>
      </c>
      <c r="J4094">
        <v>21</v>
      </c>
      <c r="K4094">
        <f t="shared" si="453"/>
        <v>4</v>
      </c>
      <c r="L4094">
        <v>4</v>
      </c>
      <c r="M4094" t="s">
        <v>27</v>
      </c>
      <c r="N4094" t="s">
        <v>522</v>
      </c>
      <c r="O4094" t="s">
        <v>21</v>
      </c>
      <c r="P4094" t="s">
        <v>23</v>
      </c>
      <c r="Q4094" t="s">
        <v>528</v>
      </c>
    </row>
    <row r="4095" spans="1:17" x14ac:dyDescent="0.35">
      <c r="A4095" t="s">
        <v>15</v>
      </c>
      <c r="B4095" t="s">
        <v>16</v>
      </c>
      <c r="C4095" t="s">
        <v>17</v>
      </c>
      <c r="D4095" t="s">
        <v>522</v>
      </c>
      <c r="E4095" t="s">
        <v>19</v>
      </c>
      <c r="F4095" t="s">
        <v>20</v>
      </c>
      <c r="G4095" t="s">
        <v>21</v>
      </c>
      <c r="H4095" s="2">
        <v>42503</v>
      </c>
      <c r="I4095">
        <v>15</v>
      </c>
      <c r="J4095">
        <v>24</v>
      </c>
      <c r="K4095">
        <f t="shared" si="453"/>
        <v>5</v>
      </c>
      <c r="L4095">
        <v>5</v>
      </c>
      <c r="M4095" t="s">
        <v>28</v>
      </c>
      <c r="N4095" t="s">
        <v>522</v>
      </c>
      <c r="O4095" t="s">
        <v>21</v>
      </c>
      <c r="P4095" t="s">
        <v>23</v>
      </c>
      <c r="Q4095" t="s">
        <v>528</v>
      </c>
    </row>
    <row r="4096" spans="1:17" hidden="1" x14ac:dyDescent="0.35">
      <c r="A4096" t="s">
        <v>15</v>
      </c>
      <c r="B4096" t="s">
        <v>16</v>
      </c>
      <c r="C4096" t="s">
        <v>17</v>
      </c>
      <c r="D4096" t="s">
        <v>522</v>
      </c>
      <c r="E4096" t="s">
        <v>19</v>
      </c>
      <c r="F4096" t="s">
        <v>20</v>
      </c>
      <c r="G4096" t="s">
        <v>21</v>
      </c>
      <c r="H4096" s="2">
        <v>42510</v>
      </c>
      <c r="I4096">
        <v>30</v>
      </c>
      <c r="J4096">
        <v>31</v>
      </c>
      <c r="L4096">
        <v>0</v>
      </c>
      <c r="M4096" t="s">
        <v>30</v>
      </c>
      <c r="N4096" t="s">
        <v>522</v>
      </c>
      <c r="O4096" t="s">
        <v>21</v>
      </c>
      <c r="P4096" t="s">
        <v>23</v>
      </c>
      <c r="Q4096" t="s">
        <v>528</v>
      </c>
    </row>
    <row r="4097" spans="1:17" hidden="1" x14ac:dyDescent="0.35">
      <c r="A4097" t="s">
        <v>15</v>
      </c>
      <c r="B4097" t="s">
        <v>16</v>
      </c>
      <c r="C4097" t="s">
        <v>17</v>
      </c>
      <c r="D4097" t="s">
        <v>522</v>
      </c>
      <c r="E4097" t="s">
        <v>19</v>
      </c>
      <c r="F4097" t="s">
        <v>20</v>
      </c>
      <c r="G4097" t="s">
        <v>21</v>
      </c>
      <c r="H4097" s="2">
        <v>42528</v>
      </c>
      <c r="I4097">
        <v>52</v>
      </c>
      <c r="J4097">
        <v>49</v>
      </c>
      <c r="L4097">
        <v>0</v>
      </c>
      <c r="M4097" t="s">
        <v>31</v>
      </c>
      <c r="N4097" t="s">
        <v>522</v>
      </c>
      <c r="O4097" t="s">
        <v>21</v>
      </c>
      <c r="P4097" t="s">
        <v>23</v>
      </c>
      <c r="Q4097" t="s">
        <v>528</v>
      </c>
    </row>
    <row r="4098" spans="1:17" hidden="1" x14ac:dyDescent="0.35">
      <c r="A4098" t="s">
        <v>15</v>
      </c>
      <c r="B4098" t="s">
        <v>16</v>
      </c>
      <c r="C4098" t="s">
        <v>17</v>
      </c>
      <c r="D4098" t="s">
        <v>522</v>
      </c>
      <c r="E4098" t="s">
        <v>19</v>
      </c>
      <c r="F4098" t="s">
        <v>20</v>
      </c>
      <c r="G4098" t="s">
        <v>21</v>
      </c>
      <c r="H4098" s="2">
        <v>42543</v>
      </c>
      <c r="I4098">
        <v>60</v>
      </c>
      <c r="J4098">
        <v>64</v>
      </c>
      <c r="L4098">
        <v>0</v>
      </c>
      <c r="M4098" t="s">
        <v>32</v>
      </c>
      <c r="N4098" t="s">
        <v>522</v>
      </c>
      <c r="O4098" t="s">
        <v>21</v>
      </c>
      <c r="P4098" t="s">
        <v>23</v>
      </c>
      <c r="Q4098" t="s">
        <v>528</v>
      </c>
    </row>
    <row r="4099" spans="1:17" hidden="1" x14ac:dyDescent="0.35">
      <c r="A4099" t="s">
        <v>15</v>
      </c>
      <c r="B4099" t="s">
        <v>16</v>
      </c>
      <c r="C4099" t="s">
        <v>17</v>
      </c>
      <c r="D4099" t="s">
        <v>522</v>
      </c>
      <c r="E4099" t="s">
        <v>33</v>
      </c>
      <c r="F4099" t="s">
        <v>20</v>
      </c>
      <c r="G4099" t="s">
        <v>34</v>
      </c>
      <c r="H4099" s="2">
        <v>42500</v>
      </c>
      <c r="I4099">
        <v>10</v>
      </c>
      <c r="J4099">
        <v>5</v>
      </c>
      <c r="L4099">
        <v>0</v>
      </c>
      <c r="M4099" t="s">
        <v>22</v>
      </c>
      <c r="N4099" t="s">
        <v>522</v>
      </c>
      <c r="O4099" t="s">
        <v>34</v>
      </c>
      <c r="P4099" t="s">
        <v>23</v>
      </c>
      <c r="Q4099" t="s">
        <v>529</v>
      </c>
    </row>
    <row r="4100" spans="1:17" x14ac:dyDescent="0.35">
      <c r="A4100" t="s">
        <v>15</v>
      </c>
      <c r="B4100" t="s">
        <v>16</v>
      </c>
      <c r="C4100" t="s">
        <v>17</v>
      </c>
      <c r="D4100" t="s">
        <v>522</v>
      </c>
      <c r="E4100" t="s">
        <v>33</v>
      </c>
      <c r="F4100" t="s">
        <v>20</v>
      </c>
      <c r="G4100" t="s">
        <v>34</v>
      </c>
      <c r="H4100" s="2">
        <v>42500</v>
      </c>
      <c r="I4100">
        <v>10</v>
      </c>
      <c r="J4100">
        <v>5</v>
      </c>
      <c r="K4100">
        <f t="shared" ref="K4100:K4106" si="454">I4100-10</f>
        <v>0</v>
      </c>
      <c r="L4100">
        <v>0</v>
      </c>
      <c r="M4100" t="s">
        <v>25</v>
      </c>
      <c r="N4100" t="s">
        <v>522</v>
      </c>
      <c r="O4100" t="s">
        <v>34</v>
      </c>
      <c r="P4100" t="s">
        <v>23</v>
      </c>
      <c r="Q4100" t="s">
        <v>529</v>
      </c>
    </row>
    <row r="4101" spans="1:17" x14ac:dyDescent="0.35">
      <c r="A4101" t="s">
        <v>15</v>
      </c>
      <c r="B4101" t="s">
        <v>16</v>
      </c>
      <c r="C4101" t="s">
        <v>17</v>
      </c>
      <c r="D4101" t="s">
        <v>522</v>
      </c>
      <c r="E4101" t="s">
        <v>33</v>
      </c>
      <c r="F4101" t="s">
        <v>20</v>
      </c>
      <c r="G4101" t="s">
        <v>34</v>
      </c>
      <c r="H4101" s="2">
        <v>42505</v>
      </c>
      <c r="I4101">
        <v>10.8</v>
      </c>
      <c r="J4101">
        <v>10</v>
      </c>
      <c r="K4101">
        <f t="shared" si="454"/>
        <v>0.80000000000000071</v>
      </c>
      <c r="L4101">
        <v>1</v>
      </c>
      <c r="M4101" t="s">
        <v>48</v>
      </c>
      <c r="N4101" t="s">
        <v>522</v>
      </c>
      <c r="O4101" t="s">
        <v>34</v>
      </c>
      <c r="P4101" t="s">
        <v>23</v>
      </c>
      <c r="Q4101" t="s">
        <v>529</v>
      </c>
    </row>
    <row r="4102" spans="1:17" x14ac:dyDescent="0.35">
      <c r="A4102" t="s">
        <v>15</v>
      </c>
      <c r="B4102" t="s">
        <v>16</v>
      </c>
      <c r="C4102" t="s">
        <v>17</v>
      </c>
      <c r="D4102" t="s">
        <v>522</v>
      </c>
      <c r="E4102" t="s">
        <v>33</v>
      </c>
      <c r="F4102" t="s">
        <v>20</v>
      </c>
      <c r="G4102" t="s">
        <v>34</v>
      </c>
      <c r="H4102" s="2">
        <v>42510</v>
      </c>
      <c r="I4102">
        <v>12.05</v>
      </c>
      <c r="J4102">
        <v>15</v>
      </c>
      <c r="K4102">
        <f t="shared" si="454"/>
        <v>2.0500000000000007</v>
      </c>
      <c r="L4102">
        <v>2</v>
      </c>
      <c r="M4102" t="s">
        <v>26</v>
      </c>
      <c r="N4102" t="s">
        <v>522</v>
      </c>
      <c r="O4102" t="s">
        <v>34</v>
      </c>
      <c r="P4102" t="s">
        <v>23</v>
      </c>
      <c r="Q4102" t="s">
        <v>529</v>
      </c>
    </row>
    <row r="4103" spans="1:17" x14ac:dyDescent="0.35">
      <c r="A4103" t="s">
        <v>15</v>
      </c>
      <c r="B4103" t="s">
        <v>16</v>
      </c>
      <c r="C4103" t="s">
        <v>17</v>
      </c>
      <c r="D4103" t="s">
        <v>522</v>
      </c>
      <c r="E4103" t="s">
        <v>33</v>
      </c>
      <c r="F4103" t="s">
        <v>20</v>
      </c>
      <c r="G4103" t="s">
        <v>34</v>
      </c>
      <c r="H4103" s="2">
        <v>42514</v>
      </c>
      <c r="I4103">
        <v>13.375</v>
      </c>
      <c r="J4103">
        <v>19</v>
      </c>
      <c r="K4103">
        <f t="shared" si="454"/>
        <v>3.375</v>
      </c>
      <c r="L4103">
        <v>3</v>
      </c>
      <c r="M4103" t="s">
        <v>39</v>
      </c>
      <c r="N4103" t="s">
        <v>522</v>
      </c>
      <c r="O4103" t="s">
        <v>34</v>
      </c>
      <c r="P4103" t="s">
        <v>23</v>
      </c>
      <c r="Q4103" t="s">
        <v>529</v>
      </c>
    </row>
    <row r="4104" spans="1:17" x14ac:dyDescent="0.35">
      <c r="A4104" t="s">
        <v>15</v>
      </c>
      <c r="B4104" t="s">
        <v>16</v>
      </c>
      <c r="C4104" t="s">
        <v>17</v>
      </c>
      <c r="D4104" t="s">
        <v>522</v>
      </c>
      <c r="E4104" t="s">
        <v>33</v>
      </c>
      <c r="F4104" t="s">
        <v>20</v>
      </c>
      <c r="G4104" t="s">
        <v>34</v>
      </c>
      <c r="H4104" s="2">
        <v>42517</v>
      </c>
      <c r="I4104">
        <v>14.125</v>
      </c>
      <c r="J4104">
        <v>22</v>
      </c>
      <c r="K4104">
        <f t="shared" si="454"/>
        <v>4.125</v>
      </c>
      <c r="L4104">
        <v>4</v>
      </c>
      <c r="M4104" t="s">
        <v>27</v>
      </c>
      <c r="N4104" t="s">
        <v>522</v>
      </c>
      <c r="O4104" t="s">
        <v>34</v>
      </c>
      <c r="P4104" t="s">
        <v>23</v>
      </c>
      <c r="Q4104" t="s">
        <v>529</v>
      </c>
    </row>
    <row r="4105" spans="1:17" x14ac:dyDescent="0.35">
      <c r="A4105" t="s">
        <v>15</v>
      </c>
      <c r="B4105" t="s">
        <v>16</v>
      </c>
      <c r="C4105" t="s">
        <v>17</v>
      </c>
      <c r="D4105" t="s">
        <v>522</v>
      </c>
      <c r="E4105" t="s">
        <v>33</v>
      </c>
      <c r="F4105" t="s">
        <v>20</v>
      </c>
      <c r="G4105" t="s">
        <v>34</v>
      </c>
      <c r="H4105" s="2">
        <v>42521</v>
      </c>
      <c r="I4105">
        <v>15.175000000000001</v>
      </c>
      <c r="J4105">
        <v>26</v>
      </c>
      <c r="K4105">
        <f t="shared" si="454"/>
        <v>5.1750000000000007</v>
      </c>
      <c r="L4105">
        <v>5</v>
      </c>
      <c r="M4105" t="s">
        <v>28</v>
      </c>
      <c r="N4105" t="s">
        <v>522</v>
      </c>
      <c r="O4105" t="s">
        <v>34</v>
      </c>
      <c r="P4105" t="s">
        <v>23</v>
      </c>
      <c r="Q4105" t="s">
        <v>529</v>
      </c>
    </row>
    <row r="4106" spans="1:17" x14ac:dyDescent="0.35">
      <c r="A4106" t="s">
        <v>15</v>
      </c>
      <c r="B4106" t="s">
        <v>16</v>
      </c>
      <c r="C4106" t="s">
        <v>17</v>
      </c>
      <c r="D4106" t="s">
        <v>522</v>
      </c>
      <c r="E4106" t="s">
        <v>33</v>
      </c>
      <c r="F4106" t="s">
        <v>20</v>
      </c>
      <c r="G4106" t="s">
        <v>34</v>
      </c>
      <c r="H4106" s="2">
        <v>42524</v>
      </c>
      <c r="I4106">
        <v>16</v>
      </c>
      <c r="J4106">
        <v>29</v>
      </c>
      <c r="K4106">
        <f t="shared" si="454"/>
        <v>6</v>
      </c>
      <c r="L4106">
        <v>6</v>
      </c>
      <c r="M4106" t="s">
        <v>40</v>
      </c>
      <c r="N4106" t="s">
        <v>522</v>
      </c>
      <c r="O4106" t="s">
        <v>34</v>
      </c>
      <c r="P4106" t="s">
        <v>23</v>
      </c>
      <c r="Q4106" t="s">
        <v>529</v>
      </c>
    </row>
    <row r="4107" spans="1:17" hidden="1" x14ac:dyDescent="0.35">
      <c r="A4107" t="s">
        <v>15</v>
      </c>
      <c r="B4107" t="s">
        <v>16</v>
      </c>
      <c r="C4107" t="s">
        <v>17</v>
      </c>
      <c r="D4107" t="s">
        <v>522</v>
      </c>
      <c r="E4107" t="s">
        <v>33</v>
      </c>
      <c r="F4107" t="s">
        <v>20</v>
      </c>
      <c r="G4107" t="s">
        <v>34</v>
      </c>
      <c r="H4107" s="2">
        <v>42528</v>
      </c>
      <c r="I4107">
        <v>34</v>
      </c>
      <c r="J4107">
        <v>33</v>
      </c>
      <c r="L4107">
        <v>0</v>
      </c>
      <c r="M4107" t="s">
        <v>30</v>
      </c>
      <c r="N4107" t="s">
        <v>522</v>
      </c>
      <c r="O4107" t="s">
        <v>34</v>
      </c>
      <c r="P4107" t="s">
        <v>23</v>
      </c>
      <c r="Q4107" t="s">
        <v>529</v>
      </c>
    </row>
    <row r="4108" spans="1:17" hidden="1" x14ac:dyDescent="0.35">
      <c r="A4108" t="s">
        <v>15</v>
      </c>
      <c r="B4108" t="s">
        <v>16</v>
      </c>
      <c r="C4108" t="s">
        <v>17</v>
      </c>
      <c r="D4108" t="s">
        <v>522</v>
      </c>
      <c r="E4108" t="s">
        <v>33</v>
      </c>
      <c r="F4108" t="s">
        <v>20</v>
      </c>
      <c r="G4108" t="s">
        <v>34</v>
      </c>
      <c r="H4108" s="2">
        <v>42535</v>
      </c>
      <c r="I4108">
        <v>50</v>
      </c>
      <c r="J4108">
        <v>40</v>
      </c>
      <c r="L4108">
        <v>0</v>
      </c>
      <c r="M4108" t="s">
        <v>31</v>
      </c>
      <c r="N4108" t="s">
        <v>522</v>
      </c>
      <c r="O4108" t="s">
        <v>34</v>
      </c>
      <c r="P4108" t="s">
        <v>23</v>
      </c>
      <c r="Q4108" t="s">
        <v>529</v>
      </c>
    </row>
    <row r="4109" spans="1:17" hidden="1" x14ac:dyDescent="0.35">
      <c r="A4109" t="s">
        <v>15</v>
      </c>
      <c r="B4109" t="s">
        <v>16</v>
      </c>
      <c r="C4109" t="s">
        <v>17</v>
      </c>
      <c r="D4109" t="s">
        <v>522</v>
      </c>
      <c r="E4109" t="s">
        <v>33</v>
      </c>
      <c r="F4109" t="s">
        <v>20</v>
      </c>
      <c r="G4109" t="s">
        <v>34</v>
      </c>
      <c r="H4109" s="2">
        <v>42558</v>
      </c>
      <c r="I4109">
        <v>60</v>
      </c>
      <c r="J4109">
        <v>63</v>
      </c>
      <c r="L4109">
        <v>0</v>
      </c>
      <c r="M4109" t="s">
        <v>32</v>
      </c>
      <c r="N4109" t="s">
        <v>522</v>
      </c>
      <c r="O4109" t="s">
        <v>34</v>
      </c>
      <c r="P4109" t="s">
        <v>23</v>
      </c>
      <c r="Q4109" t="s">
        <v>529</v>
      </c>
    </row>
    <row r="4110" spans="1:17" hidden="1" x14ac:dyDescent="0.35">
      <c r="A4110" t="s">
        <v>15</v>
      </c>
      <c r="B4110" t="s">
        <v>16</v>
      </c>
      <c r="C4110" t="s">
        <v>17</v>
      </c>
      <c r="D4110" t="s">
        <v>522</v>
      </c>
      <c r="E4110" t="s">
        <v>36</v>
      </c>
      <c r="F4110" t="s">
        <v>20</v>
      </c>
      <c r="G4110" t="s">
        <v>37</v>
      </c>
      <c r="H4110" s="2">
        <v>42510</v>
      </c>
      <c r="I4110">
        <v>10</v>
      </c>
      <c r="J4110">
        <v>10</v>
      </c>
      <c r="L4110">
        <v>0</v>
      </c>
      <c r="M4110" t="s">
        <v>22</v>
      </c>
      <c r="N4110" t="s">
        <v>522</v>
      </c>
      <c r="O4110" t="s">
        <v>37</v>
      </c>
      <c r="P4110" t="s">
        <v>23</v>
      </c>
      <c r="Q4110" t="s">
        <v>530</v>
      </c>
    </row>
    <row r="4111" spans="1:17" x14ac:dyDescent="0.35">
      <c r="A4111" t="s">
        <v>15</v>
      </c>
      <c r="B4111" t="s">
        <v>16</v>
      </c>
      <c r="C4111" t="s">
        <v>17</v>
      </c>
      <c r="D4111" t="s">
        <v>522</v>
      </c>
      <c r="E4111" t="s">
        <v>36</v>
      </c>
      <c r="F4111" t="s">
        <v>20</v>
      </c>
      <c r="G4111" t="s">
        <v>37</v>
      </c>
      <c r="H4111" s="2">
        <v>42510</v>
      </c>
      <c r="I4111">
        <v>10</v>
      </c>
      <c r="J4111">
        <v>10</v>
      </c>
      <c r="K4111">
        <f t="shared" ref="K4111:K4115" si="455">I4111-10</f>
        <v>0</v>
      </c>
      <c r="L4111">
        <v>0</v>
      </c>
      <c r="M4111" t="s">
        <v>25</v>
      </c>
      <c r="N4111" t="s">
        <v>522</v>
      </c>
      <c r="O4111" t="s">
        <v>37</v>
      </c>
      <c r="P4111" t="s">
        <v>23</v>
      </c>
      <c r="Q4111" t="s">
        <v>530</v>
      </c>
    </row>
    <row r="4112" spans="1:17" x14ac:dyDescent="0.35">
      <c r="A4112" t="s">
        <v>15</v>
      </c>
      <c r="B4112" t="s">
        <v>16</v>
      </c>
      <c r="C4112" t="s">
        <v>17</v>
      </c>
      <c r="D4112" t="s">
        <v>522</v>
      </c>
      <c r="E4112" t="s">
        <v>36</v>
      </c>
      <c r="F4112" t="s">
        <v>20</v>
      </c>
      <c r="G4112" t="s">
        <v>37</v>
      </c>
      <c r="H4112" s="2">
        <v>42514</v>
      </c>
      <c r="I4112">
        <v>12</v>
      </c>
      <c r="J4112">
        <v>14</v>
      </c>
      <c r="K4112">
        <f t="shared" si="455"/>
        <v>2</v>
      </c>
      <c r="L4112">
        <v>2</v>
      </c>
      <c r="M4112" t="s">
        <v>26</v>
      </c>
      <c r="N4112" t="s">
        <v>522</v>
      </c>
      <c r="O4112" t="s">
        <v>37</v>
      </c>
      <c r="P4112" t="s">
        <v>23</v>
      </c>
      <c r="Q4112" t="s">
        <v>530</v>
      </c>
    </row>
    <row r="4113" spans="1:17" x14ac:dyDescent="0.35">
      <c r="A4113" t="s">
        <v>15</v>
      </c>
      <c r="B4113" t="s">
        <v>16</v>
      </c>
      <c r="C4113" t="s">
        <v>17</v>
      </c>
      <c r="D4113" t="s">
        <v>522</v>
      </c>
      <c r="E4113" t="s">
        <v>36</v>
      </c>
      <c r="F4113" t="s">
        <v>20</v>
      </c>
      <c r="G4113" t="s">
        <v>37</v>
      </c>
      <c r="H4113" s="2">
        <v>42517</v>
      </c>
      <c r="I4113">
        <v>12.8125</v>
      </c>
      <c r="J4113">
        <v>17</v>
      </c>
      <c r="K4113">
        <f t="shared" si="455"/>
        <v>2.8125</v>
      </c>
      <c r="L4113">
        <v>3</v>
      </c>
      <c r="M4113" t="s">
        <v>39</v>
      </c>
      <c r="N4113" t="s">
        <v>522</v>
      </c>
      <c r="O4113" t="s">
        <v>37</v>
      </c>
      <c r="P4113" t="s">
        <v>23</v>
      </c>
      <c r="Q4113" t="s">
        <v>530</v>
      </c>
    </row>
    <row r="4114" spans="1:17" x14ac:dyDescent="0.35">
      <c r="A4114" t="s">
        <v>15</v>
      </c>
      <c r="B4114" t="s">
        <v>16</v>
      </c>
      <c r="C4114" t="s">
        <v>17</v>
      </c>
      <c r="D4114" t="s">
        <v>522</v>
      </c>
      <c r="E4114" t="s">
        <v>36</v>
      </c>
      <c r="F4114" t="s">
        <v>20</v>
      </c>
      <c r="G4114" t="s">
        <v>37</v>
      </c>
      <c r="H4114" s="2">
        <v>42521</v>
      </c>
      <c r="I4114">
        <v>13.8125</v>
      </c>
      <c r="J4114">
        <v>21</v>
      </c>
      <c r="K4114">
        <f t="shared" si="455"/>
        <v>3.8125</v>
      </c>
      <c r="L4114">
        <v>4</v>
      </c>
      <c r="M4114" t="s">
        <v>27</v>
      </c>
      <c r="N4114" t="s">
        <v>522</v>
      </c>
      <c r="O4114" t="s">
        <v>37</v>
      </c>
      <c r="P4114" t="s">
        <v>23</v>
      </c>
      <c r="Q4114" t="s">
        <v>530</v>
      </c>
    </row>
    <row r="4115" spans="1:17" x14ac:dyDescent="0.35">
      <c r="A4115" t="s">
        <v>15</v>
      </c>
      <c r="B4115" t="s">
        <v>16</v>
      </c>
      <c r="C4115" t="s">
        <v>17</v>
      </c>
      <c r="D4115" t="s">
        <v>522</v>
      </c>
      <c r="E4115" t="s">
        <v>36</v>
      </c>
      <c r="F4115" t="s">
        <v>20</v>
      </c>
      <c r="G4115" t="s">
        <v>37</v>
      </c>
      <c r="H4115" s="2">
        <v>42524</v>
      </c>
      <c r="I4115">
        <v>14.5625</v>
      </c>
      <c r="J4115">
        <v>24</v>
      </c>
      <c r="K4115">
        <f t="shared" si="455"/>
        <v>4.5625</v>
      </c>
      <c r="L4115">
        <v>5</v>
      </c>
      <c r="M4115" t="s">
        <v>28</v>
      </c>
      <c r="N4115" t="s">
        <v>522</v>
      </c>
      <c r="O4115" t="s">
        <v>37</v>
      </c>
      <c r="P4115" t="s">
        <v>23</v>
      </c>
      <c r="Q4115" t="s">
        <v>530</v>
      </c>
    </row>
    <row r="4116" spans="1:17" hidden="1" x14ac:dyDescent="0.35">
      <c r="A4116" t="s">
        <v>15</v>
      </c>
      <c r="B4116" t="s">
        <v>16</v>
      </c>
      <c r="C4116" t="s">
        <v>17</v>
      </c>
      <c r="D4116" t="s">
        <v>522</v>
      </c>
      <c r="E4116" t="s">
        <v>36</v>
      </c>
      <c r="F4116" t="s">
        <v>20</v>
      </c>
      <c r="G4116" t="s">
        <v>37</v>
      </c>
      <c r="H4116" s="2">
        <v>42528</v>
      </c>
      <c r="I4116">
        <v>30</v>
      </c>
      <c r="J4116">
        <v>28</v>
      </c>
      <c r="L4116">
        <v>0</v>
      </c>
      <c r="M4116" t="s">
        <v>30</v>
      </c>
      <c r="N4116" t="s">
        <v>522</v>
      </c>
      <c r="O4116" t="s">
        <v>37</v>
      </c>
      <c r="P4116" t="s">
        <v>23</v>
      </c>
      <c r="Q4116" t="s">
        <v>530</v>
      </c>
    </row>
    <row r="4117" spans="1:17" hidden="1" x14ac:dyDescent="0.35">
      <c r="A4117" t="s">
        <v>15</v>
      </c>
      <c r="B4117" t="s">
        <v>16</v>
      </c>
      <c r="C4117" t="s">
        <v>17</v>
      </c>
      <c r="D4117" t="s">
        <v>522</v>
      </c>
      <c r="E4117" t="s">
        <v>36</v>
      </c>
      <c r="F4117" t="s">
        <v>20</v>
      </c>
      <c r="G4117" t="s">
        <v>37</v>
      </c>
      <c r="H4117" s="2">
        <v>42543</v>
      </c>
      <c r="I4117">
        <v>52</v>
      </c>
      <c r="J4117">
        <v>43</v>
      </c>
      <c r="L4117">
        <v>0</v>
      </c>
      <c r="M4117" t="s">
        <v>31</v>
      </c>
      <c r="N4117" t="s">
        <v>522</v>
      </c>
      <c r="O4117" t="s">
        <v>37</v>
      </c>
      <c r="P4117" t="s">
        <v>23</v>
      </c>
      <c r="Q4117" t="s">
        <v>530</v>
      </c>
    </row>
    <row r="4118" spans="1:17" hidden="1" x14ac:dyDescent="0.35">
      <c r="A4118" t="s">
        <v>15</v>
      </c>
      <c r="B4118" t="s">
        <v>16</v>
      </c>
      <c r="C4118" t="s">
        <v>17</v>
      </c>
      <c r="D4118" t="s">
        <v>522</v>
      </c>
      <c r="E4118" t="s">
        <v>36</v>
      </c>
      <c r="F4118" t="s">
        <v>20</v>
      </c>
      <c r="G4118" t="s">
        <v>37</v>
      </c>
      <c r="H4118" s="2">
        <v>42563</v>
      </c>
      <c r="I4118">
        <v>60</v>
      </c>
      <c r="J4118">
        <v>63</v>
      </c>
      <c r="L4118">
        <v>0</v>
      </c>
      <c r="M4118" t="s">
        <v>32</v>
      </c>
      <c r="N4118" t="s">
        <v>522</v>
      </c>
      <c r="O4118" t="s">
        <v>37</v>
      </c>
      <c r="P4118" t="s">
        <v>23</v>
      </c>
      <c r="Q4118" t="s">
        <v>530</v>
      </c>
    </row>
    <row r="4119" spans="1:17" hidden="1" x14ac:dyDescent="0.35">
      <c r="A4119" t="s">
        <v>15</v>
      </c>
      <c r="B4119" t="s">
        <v>16</v>
      </c>
      <c r="C4119" t="s">
        <v>17</v>
      </c>
      <c r="D4119" t="s">
        <v>522</v>
      </c>
      <c r="E4119" t="s">
        <v>36</v>
      </c>
      <c r="F4119" t="s">
        <v>41</v>
      </c>
      <c r="G4119" t="s">
        <v>37</v>
      </c>
      <c r="H4119" s="2">
        <v>42510</v>
      </c>
      <c r="I4119">
        <v>10</v>
      </c>
      <c r="J4119">
        <v>10</v>
      </c>
      <c r="L4119">
        <v>0</v>
      </c>
      <c r="M4119" t="s">
        <v>22</v>
      </c>
      <c r="N4119" t="s">
        <v>522</v>
      </c>
      <c r="O4119" t="s">
        <v>37</v>
      </c>
      <c r="P4119" t="s">
        <v>41</v>
      </c>
      <c r="Q4119" t="s">
        <v>531</v>
      </c>
    </row>
    <row r="4120" spans="1:17" x14ac:dyDescent="0.35">
      <c r="A4120" t="s">
        <v>15</v>
      </c>
      <c r="B4120" t="s">
        <v>16</v>
      </c>
      <c r="C4120" t="s">
        <v>17</v>
      </c>
      <c r="D4120" t="s">
        <v>522</v>
      </c>
      <c r="E4120" t="s">
        <v>36</v>
      </c>
      <c r="F4120" t="s">
        <v>41</v>
      </c>
      <c r="G4120" t="s">
        <v>37</v>
      </c>
      <c r="H4120" s="2">
        <v>42510</v>
      </c>
      <c r="I4120">
        <v>10</v>
      </c>
      <c r="J4120">
        <v>10</v>
      </c>
      <c r="K4120">
        <f t="shared" ref="K4120:K4124" si="456">I4120-10</f>
        <v>0</v>
      </c>
      <c r="L4120">
        <v>0</v>
      </c>
      <c r="M4120" t="s">
        <v>25</v>
      </c>
      <c r="N4120" t="s">
        <v>522</v>
      </c>
      <c r="O4120" t="s">
        <v>37</v>
      </c>
      <c r="P4120" t="s">
        <v>41</v>
      </c>
      <c r="Q4120" t="s">
        <v>531</v>
      </c>
    </row>
    <row r="4121" spans="1:17" x14ac:dyDescent="0.35">
      <c r="A4121" t="s">
        <v>15</v>
      </c>
      <c r="B4121" t="s">
        <v>16</v>
      </c>
      <c r="C4121" t="s">
        <v>17</v>
      </c>
      <c r="D4121" t="s">
        <v>522</v>
      </c>
      <c r="E4121" t="s">
        <v>36</v>
      </c>
      <c r="F4121" t="s">
        <v>41</v>
      </c>
      <c r="G4121" t="s">
        <v>37</v>
      </c>
      <c r="H4121" s="2">
        <v>42514</v>
      </c>
      <c r="I4121">
        <v>12</v>
      </c>
      <c r="J4121">
        <v>14</v>
      </c>
      <c r="K4121">
        <f t="shared" si="456"/>
        <v>2</v>
      </c>
      <c r="L4121">
        <v>2</v>
      </c>
      <c r="M4121" t="s">
        <v>26</v>
      </c>
      <c r="N4121" t="s">
        <v>522</v>
      </c>
      <c r="O4121" t="s">
        <v>37</v>
      </c>
      <c r="P4121" t="s">
        <v>41</v>
      </c>
      <c r="Q4121" t="s">
        <v>531</v>
      </c>
    </row>
    <row r="4122" spans="1:17" x14ac:dyDescent="0.35">
      <c r="A4122" t="s">
        <v>15</v>
      </c>
      <c r="B4122" t="s">
        <v>16</v>
      </c>
      <c r="C4122" t="s">
        <v>17</v>
      </c>
      <c r="D4122" t="s">
        <v>522</v>
      </c>
      <c r="E4122" t="s">
        <v>36</v>
      </c>
      <c r="F4122" t="s">
        <v>41</v>
      </c>
      <c r="G4122" t="s">
        <v>37</v>
      </c>
      <c r="H4122" s="2">
        <v>42517</v>
      </c>
      <c r="I4122">
        <v>13</v>
      </c>
      <c r="J4122">
        <v>17</v>
      </c>
      <c r="K4122">
        <f t="shared" si="456"/>
        <v>3</v>
      </c>
      <c r="L4122">
        <v>3</v>
      </c>
      <c r="M4122" t="s">
        <v>39</v>
      </c>
      <c r="N4122" t="s">
        <v>522</v>
      </c>
      <c r="O4122" t="s">
        <v>37</v>
      </c>
      <c r="P4122" t="s">
        <v>41</v>
      </c>
      <c r="Q4122" t="s">
        <v>531</v>
      </c>
    </row>
    <row r="4123" spans="1:17" x14ac:dyDescent="0.35">
      <c r="A4123" t="s">
        <v>15</v>
      </c>
      <c r="B4123" t="s">
        <v>16</v>
      </c>
      <c r="C4123" t="s">
        <v>17</v>
      </c>
      <c r="D4123" t="s">
        <v>522</v>
      </c>
      <c r="E4123" t="s">
        <v>36</v>
      </c>
      <c r="F4123" t="s">
        <v>41</v>
      </c>
      <c r="G4123" t="s">
        <v>37</v>
      </c>
      <c r="H4123" s="2">
        <v>42521</v>
      </c>
      <c r="I4123">
        <v>14</v>
      </c>
      <c r="J4123">
        <v>21</v>
      </c>
      <c r="K4123">
        <f t="shared" si="456"/>
        <v>4</v>
      </c>
      <c r="L4123">
        <v>4</v>
      </c>
      <c r="M4123" t="s">
        <v>27</v>
      </c>
      <c r="N4123" t="s">
        <v>522</v>
      </c>
      <c r="O4123" t="s">
        <v>37</v>
      </c>
      <c r="P4123" t="s">
        <v>41</v>
      </c>
      <c r="Q4123" t="s">
        <v>531</v>
      </c>
    </row>
    <row r="4124" spans="1:17" x14ac:dyDescent="0.35">
      <c r="A4124" t="s">
        <v>15</v>
      </c>
      <c r="B4124" t="s">
        <v>16</v>
      </c>
      <c r="C4124" t="s">
        <v>17</v>
      </c>
      <c r="D4124" t="s">
        <v>522</v>
      </c>
      <c r="E4124" t="s">
        <v>36</v>
      </c>
      <c r="F4124" t="s">
        <v>41</v>
      </c>
      <c r="G4124" t="s">
        <v>37</v>
      </c>
      <c r="H4124" s="2">
        <v>42524</v>
      </c>
      <c r="I4124">
        <v>14.625</v>
      </c>
      <c r="J4124">
        <v>24</v>
      </c>
      <c r="K4124">
        <f t="shared" si="456"/>
        <v>4.625</v>
      </c>
      <c r="L4124">
        <v>5</v>
      </c>
      <c r="M4124" t="s">
        <v>28</v>
      </c>
      <c r="N4124" t="s">
        <v>522</v>
      </c>
      <c r="O4124" t="s">
        <v>37</v>
      </c>
      <c r="P4124" t="s">
        <v>41</v>
      </c>
      <c r="Q4124" t="s">
        <v>531</v>
      </c>
    </row>
    <row r="4125" spans="1:17" hidden="1" x14ac:dyDescent="0.35">
      <c r="A4125" t="s">
        <v>15</v>
      </c>
      <c r="B4125" t="s">
        <v>16</v>
      </c>
      <c r="C4125" t="s">
        <v>17</v>
      </c>
      <c r="D4125" t="s">
        <v>522</v>
      </c>
      <c r="E4125" t="s">
        <v>36</v>
      </c>
      <c r="F4125" t="s">
        <v>41</v>
      </c>
      <c r="G4125" t="s">
        <v>37</v>
      </c>
      <c r="H4125" s="2">
        <v>42528</v>
      </c>
      <c r="I4125">
        <v>30</v>
      </c>
      <c r="J4125">
        <v>28</v>
      </c>
      <c r="L4125">
        <v>0</v>
      </c>
      <c r="M4125" t="s">
        <v>30</v>
      </c>
      <c r="N4125" t="s">
        <v>522</v>
      </c>
      <c r="O4125" t="s">
        <v>37</v>
      </c>
      <c r="P4125" t="s">
        <v>41</v>
      </c>
      <c r="Q4125" t="s">
        <v>531</v>
      </c>
    </row>
    <row r="4126" spans="1:17" hidden="1" x14ac:dyDescent="0.35">
      <c r="A4126" t="s">
        <v>15</v>
      </c>
      <c r="B4126" t="s">
        <v>16</v>
      </c>
      <c r="C4126" t="s">
        <v>17</v>
      </c>
      <c r="D4126" t="s">
        <v>522</v>
      </c>
      <c r="E4126" t="s">
        <v>36</v>
      </c>
      <c r="F4126" t="s">
        <v>41</v>
      </c>
      <c r="G4126" t="s">
        <v>37</v>
      </c>
      <c r="H4126" s="2">
        <v>42538</v>
      </c>
      <c r="I4126">
        <v>51</v>
      </c>
      <c r="J4126">
        <v>38</v>
      </c>
      <c r="L4126">
        <v>0</v>
      </c>
      <c r="M4126" t="s">
        <v>31</v>
      </c>
      <c r="N4126" t="s">
        <v>522</v>
      </c>
      <c r="O4126" t="s">
        <v>37</v>
      </c>
      <c r="P4126" t="s">
        <v>41</v>
      </c>
      <c r="Q4126" t="s">
        <v>531</v>
      </c>
    </row>
    <row r="4127" spans="1:17" hidden="1" x14ac:dyDescent="0.35">
      <c r="A4127" t="s">
        <v>15</v>
      </c>
      <c r="B4127" t="s">
        <v>16</v>
      </c>
      <c r="C4127" t="s">
        <v>17</v>
      </c>
      <c r="D4127" t="s">
        <v>522</v>
      </c>
      <c r="E4127" t="s">
        <v>36</v>
      </c>
      <c r="F4127" t="s">
        <v>41</v>
      </c>
      <c r="G4127" t="s">
        <v>37</v>
      </c>
      <c r="H4127" s="2">
        <v>42558</v>
      </c>
      <c r="I4127">
        <v>60</v>
      </c>
      <c r="J4127">
        <v>58</v>
      </c>
      <c r="L4127">
        <v>0</v>
      </c>
      <c r="M4127" t="s">
        <v>32</v>
      </c>
      <c r="N4127" t="s">
        <v>522</v>
      </c>
      <c r="O4127" t="s">
        <v>37</v>
      </c>
      <c r="P4127" t="s">
        <v>41</v>
      </c>
      <c r="Q4127" t="s">
        <v>531</v>
      </c>
    </row>
    <row r="4128" spans="1:17" hidden="1" x14ac:dyDescent="0.35">
      <c r="A4128" t="s">
        <v>15</v>
      </c>
      <c r="B4128" t="s">
        <v>16</v>
      </c>
      <c r="C4128" t="s">
        <v>17</v>
      </c>
      <c r="D4128" t="s">
        <v>522</v>
      </c>
      <c r="E4128" t="s">
        <v>36</v>
      </c>
      <c r="F4128" t="s">
        <v>43</v>
      </c>
      <c r="G4128" t="s">
        <v>37</v>
      </c>
      <c r="H4128" s="2">
        <v>42510</v>
      </c>
      <c r="I4128">
        <v>10</v>
      </c>
      <c r="J4128">
        <v>10</v>
      </c>
      <c r="L4128">
        <v>0</v>
      </c>
      <c r="M4128" t="s">
        <v>22</v>
      </c>
      <c r="N4128" t="s">
        <v>522</v>
      </c>
      <c r="O4128" t="s">
        <v>37</v>
      </c>
      <c r="P4128" t="s">
        <v>43</v>
      </c>
      <c r="Q4128" t="s">
        <v>532</v>
      </c>
    </row>
    <row r="4129" spans="1:17" x14ac:dyDescent="0.35">
      <c r="A4129" t="s">
        <v>15</v>
      </c>
      <c r="B4129" t="s">
        <v>16</v>
      </c>
      <c r="C4129" t="s">
        <v>17</v>
      </c>
      <c r="D4129" t="s">
        <v>522</v>
      </c>
      <c r="E4129" t="s">
        <v>36</v>
      </c>
      <c r="F4129" t="s">
        <v>43</v>
      </c>
      <c r="G4129" t="s">
        <v>37</v>
      </c>
      <c r="H4129" s="2">
        <v>42510</v>
      </c>
      <c r="I4129">
        <v>10</v>
      </c>
      <c r="J4129">
        <v>10</v>
      </c>
      <c r="K4129">
        <f t="shared" ref="K4129:K4131" si="457">I4129-10</f>
        <v>0</v>
      </c>
      <c r="L4129">
        <v>0</v>
      </c>
      <c r="M4129" t="s">
        <v>25</v>
      </c>
      <c r="N4129" t="s">
        <v>522</v>
      </c>
      <c r="O4129" t="s">
        <v>37</v>
      </c>
      <c r="P4129" t="s">
        <v>43</v>
      </c>
      <c r="Q4129" t="s">
        <v>532</v>
      </c>
    </row>
    <row r="4130" spans="1:17" x14ac:dyDescent="0.35">
      <c r="A4130" t="s">
        <v>15</v>
      </c>
      <c r="B4130" t="s">
        <v>16</v>
      </c>
      <c r="C4130" t="s">
        <v>17</v>
      </c>
      <c r="D4130" t="s">
        <v>522</v>
      </c>
      <c r="E4130" t="s">
        <v>36</v>
      </c>
      <c r="F4130" t="s">
        <v>43</v>
      </c>
      <c r="G4130" t="s">
        <v>37</v>
      </c>
      <c r="H4130" s="2">
        <v>42514</v>
      </c>
      <c r="I4130">
        <v>11.875</v>
      </c>
      <c r="J4130">
        <v>14</v>
      </c>
      <c r="K4130">
        <f t="shared" si="457"/>
        <v>1.875</v>
      </c>
      <c r="L4130">
        <v>2</v>
      </c>
      <c r="M4130" t="s">
        <v>26</v>
      </c>
      <c r="N4130" t="s">
        <v>522</v>
      </c>
      <c r="O4130" t="s">
        <v>37</v>
      </c>
      <c r="P4130" t="s">
        <v>43</v>
      </c>
      <c r="Q4130" t="s">
        <v>532</v>
      </c>
    </row>
    <row r="4131" spans="1:17" x14ac:dyDescent="0.35">
      <c r="A4131" t="s">
        <v>15</v>
      </c>
      <c r="B4131" t="s">
        <v>16</v>
      </c>
      <c r="C4131" t="s">
        <v>17</v>
      </c>
      <c r="D4131" t="s">
        <v>522</v>
      </c>
      <c r="E4131" t="s">
        <v>36</v>
      </c>
      <c r="F4131" t="s">
        <v>43</v>
      </c>
      <c r="G4131" t="s">
        <v>37</v>
      </c>
      <c r="H4131" s="2">
        <v>42521</v>
      </c>
      <c r="I4131">
        <v>13.5</v>
      </c>
      <c r="J4131">
        <v>21</v>
      </c>
      <c r="K4131">
        <f t="shared" si="457"/>
        <v>3.5</v>
      </c>
      <c r="L4131">
        <v>4</v>
      </c>
      <c r="M4131" t="s">
        <v>27</v>
      </c>
      <c r="N4131" t="s">
        <v>522</v>
      </c>
      <c r="O4131" t="s">
        <v>37</v>
      </c>
      <c r="P4131" t="s">
        <v>43</v>
      </c>
      <c r="Q4131" t="s">
        <v>532</v>
      </c>
    </row>
    <row r="4132" spans="1:17" hidden="1" x14ac:dyDescent="0.35">
      <c r="A4132" t="s">
        <v>15</v>
      </c>
      <c r="B4132" t="s">
        <v>16</v>
      </c>
      <c r="C4132" t="s">
        <v>17</v>
      </c>
      <c r="D4132" t="s">
        <v>522</v>
      </c>
      <c r="E4132" t="s">
        <v>36</v>
      </c>
      <c r="F4132" t="s">
        <v>43</v>
      </c>
      <c r="G4132" t="s">
        <v>37</v>
      </c>
      <c r="H4132" s="2">
        <v>42528</v>
      </c>
      <c r="I4132">
        <v>30</v>
      </c>
      <c r="J4132">
        <v>28</v>
      </c>
      <c r="L4132">
        <v>0</v>
      </c>
      <c r="M4132" t="s">
        <v>30</v>
      </c>
      <c r="N4132" t="s">
        <v>522</v>
      </c>
      <c r="O4132" t="s">
        <v>37</v>
      </c>
      <c r="P4132" t="s">
        <v>43</v>
      </c>
      <c r="Q4132" t="s">
        <v>532</v>
      </c>
    </row>
    <row r="4133" spans="1:17" hidden="1" x14ac:dyDescent="0.35">
      <c r="A4133" t="s">
        <v>15</v>
      </c>
      <c r="B4133" t="s">
        <v>16</v>
      </c>
      <c r="C4133" t="s">
        <v>17</v>
      </c>
      <c r="D4133" t="s">
        <v>522</v>
      </c>
      <c r="E4133" t="s">
        <v>36</v>
      </c>
      <c r="F4133" t="s">
        <v>43</v>
      </c>
      <c r="G4133" t="s">
        <v>37</v>
      </c>
      <c r="H4133" s="2">
        <v>42543</v>
      </c>
      <c r="I4133">
        <v>53</v>
      </c>
      <c r="J4133">
        <v>43</v>
      </c>
      <c r="L4133">
        <v>0</v>
      </c>
      <c r="M4133" t="s">
        <v>31</v>
      </c>
      <c r="N4133" t="s">
        <v>522</v>
      </c>
      <c r="O4133" t="s">
        <v>37</v>
      </c>
      <c r="P4133" t="s">
        <v>43</v>
      </c>
      <c r="Q4133" t="s">
        <v>532</v>
      </c>
    </row>
    <row r="4134" spans="1:17" hidden="1" x14ac:dyDescent="0.35">
      <c r="A4134" t="s">
        <v>15</v>
      </c>
      <c r="B4134" t="s">
        <v>16</v>
      </c>
      <c r="C4134" t="s">
        <v>17</v>
      </c>
      <c r="D4134" t="s">
        <v>522</v>
      </c>
      <c r="E4134" t="s">
        <v>36</v>
      </c>
      <c r="F4134" t="s">
        <v>43</v>
      </c>
      <c r="G4134" t="s">
        <v>37</v>
      </c>
      <c r="H4134" s="2">
        <v>42563</v>
      </c>
      <c r="I4134">
        <v>60</v>
      </c>
      <c r="J4134">
        <v>63</v>
      </c>
      <c r="L4134">
        <v>0</v>
      </c>
      <c r="M4134" t="s">
        <v>32</v>
      </c>
      <c r="N4134" t="s">
        <v>522</v>
      </c>
      <c r="O4134" t="s">
        <v>37</v>
      </c>
      <c r="P4134" t="s">
        <v>43</v>
      </c>
      <c r="Q4134" t="s">
        <v>532</v>
      </c>
    </row>
    <row r="4135" spans="1:17" hidden="1" x14ac:dyDescent="0.35">
      <c r="A4135" t="s">
        <v>15</v>
      </c>
      <c r="B4135" t="s">
        <v>16</v>
      </c>
      <c r="C4135" t="s">
        <v>17</v>
      </c>
      <c r="D4135" t="s">
        <v>522</v>
      </c>
      <c r="E4135" t="s">
        <v>45</v>
      </c>
      <c r="F4135" t="s">
        <v>20</v>
      </c>
      <c r="G4135" t="s">
        <v>46</v>
      </c>
      <c r="H4135" s="2">
        <v>42517</v>
      </c>
      <c r="I4135">
        <v>10</v>
      </c>
      <c r="J4135">
        <v>7</v>
      </c>
      <c r="L4135">
        <v>0</v>
      </c>
      <c r="M4135" t="s">
        <v>22</v>
      </c>
      <c r="N4135" t="s">
        <v>522</v>
      </c>
      <c r="O4135" t="s">
        <v>46</v>
      </c>
      <c r="P4135" t="s">
        <v>23</v>
      </c>
      <c r="Q4135" t="s">
        <v>533</v>
      </c>
    </row>
    <row r="4136" spans="1:17" x14ac:dyDescent="0.35">
      <c r="A4136" t="s">
        <v>15</v>
      </c>
      <c r="B4136" t="s">
        <v>16</v>
      </c>
      <c r="C4136" t="s">
        <v>17</v>
      </c>
      <c r="D4136" t="s">
        <v>522</v>
      </c>
      <c r="E4136" t="s">
        <v>45</v>
      </c>
      <c r="F4136" t="s">
        <v>20</v>
      </c>
      <c r="G4136" t="s">
        <v>46</v>
      </c>
      <c r="H4136" s="2">
        <v>42521</v>
      </c>
      <c r="I4136">
        <v>10</v>
      </c>
      <c r="J4136">
        <v>11</v>
      </c>
      <c r="K4136">
        <f t="shared" ref="K4136:K4140" si="458">I4136-10</f>
        <v>0</v>
      </c>
      <c r="L4136">
        <v>0</v>
      </c>
      <c r="M4136" t="s">
        <v>25</v>
      </c>
      <c r="N4136" t="s">
        <v>522</v>
      </c>
      <c r="O4136" t="s">
        <v>46</v>
      </c>
      <c r="P4136" t="s">
        <v>23</v>
      </c>
      <c r="Q4136" t="s">
        <v>533</v>
      </c>
    </row>
    <row r="4137" spans="1:17" x14ac:dyDescent="0.35">
      <c r="A4137" t="s">
        <v>15</v>
      </c>
      <c r="B4137" t="s">
        <v>16</v>
      </c>
      <c r="C4137" t="s">
        <v>17</v>
      </c>
      <c r="D4137" t="s">
        <v>522</v>
      </c>
      <c r="E4137" t="s">
        <v>45</v>
      </c>
      <c r="F4137" t="s">
        <v>20</v>
      </c>
      <c r="G4137" t="s">
        <v>46</v>
      </c>
      <c r="H4137" s="2">
        <v>42524</v>
      </c>
      <c r="I4137">
        <v>11.3125</v>
      </c>
      <c r="J4137">
        <v>14</v>
      </c>
      <c r="K4137">
        <f t="shared" si="458"/>
        <v>1.3125</v>
      </c>
      <c r="L4137">
        <v>1</v>
      </c>
      <c r="M4137" t="s">
        <v>48</v>
      </c>
      <c r="N4137" t="s">
        <v>522</v>
      </c>
      <c r="O4137" t="s">
        <v>46</v>
      </c>
      <c r="P4137" t="s">
        <v>23</v>
      </c>
      <c r="Q4137" t="s">
        <v>533</v>
      </c>
    </row>
    <row r="4138" spans="1:17" x14ac:dyDescent="0.35">
      <c r="A4138" t="s">
        <v>15</v>
      </c>
      <c r="B4138" t="s">
        <v>16</v>
      </c>
      <c r="C4138" t="s">
        <v>17</v>
      </c>
      <c r="D4138" t="s">
        <v>522</v>
      </c>
      <c r="E4138" t="s">
        <v>45</v>
      </c>
      <c r="F4138" t="s">
        <v>20</v>
      </c>
      <c r="G4138" t="s">
        <v>46</v>
      </c>
      <c r="H4138" s="2">
        <v>42528</v>
      </c>
      <c r="I4138">
        <v>12.125</v>
      </c>
      <c r="J4138">
        <v>18</v>
      </c>
      <c r="K4138">
        <f t="shared" si="458"/>
        <v>2.125</v>
      </c>
      <c r="L4138">
        <v>2</v>
      </c>
      <c r="M4138" t="s">
        <v>26</v>
      </c>
      <c r="N4138" t="s">
        <v>522</v>
      </c>
      <c r="O4138" t="s">
        <v>46</v>
      </c>
      <c r="P4138" t="s">
        <v>23</v>
      </c>
      <c r="Q4138" t="s">
        <v>533</v>
      </c>
    </row>
    <row r="4139" spans="1:17" x14ac:dyDescent="0.35">
      <c r="A4139" t="s">
        <v>15</v>
      </c>
      <c r="B4139" t="s">
        <v>16</v>
      </c>
      <c r="C4139" t="s">
        <v>17</v>
      </c>
      <c r="D4139" t="s">
        <v>522</v>
      </c>
      <c r="E4139" t="s">
        <v>45</v>
      </c>
      <c r="F4139" t="s">
        <v>20</v>
      </c>
      <c r="G4139" t="s">
        <v>46</v>
      </c>
      <c r="H4139" s="2">
        <v>42531</v>
      </c>
      <c r="I4139">
        <v>13.5</v>
      </c>
      <c r="J4139">
        <v>21</v>
      </c>
      <c r="K4139">
        <f t="shared" si="458"/>
        <v>3.5</v>
      </c>
      <c r="L4139">
        <v>4</v>
      </c>
      <c r="M4139" t="s">
        <v>27</v>
      </c>
      <c r="N4139" t="s">
        <v>522</v>
      </c>
      <c r="O4139" t="s">
        <v>46</v>
      </c>
      <c r="P4139" t="s">
        <v>23</v>
      </c>
      <c r="Q4139" t="s">
        <v>533</v>
      </c>
    </row>
    <row r="4140" spans="1:17" x14ac:dyDescent="0.35">
      <c r="A4140" t="s">
        <v>15</v>
      </c>
      <c r="B4140" t="s">
        <v>16</v>
      </c>
      <c r="C4140" t="s">
        <v>17</v>
      </c>
      <c r="D4140" t="s">
        <v>522</v>
      </c>
      <c r="E4140" t="s">
        <v>45</v>
      </c>
      <c r="F4140" t="s">
        <v>20</v>
      </c>
      <c r="G4140" t="s">
        <v>46</v>
      </c>
      <c r="H4140" s="2">
        <v>42538</v>
      </c>
      <c r="I4140">
        <v>15</v>
      </c>
      <c r="J4140">
        <v>28</v>
      </c>
      <c r="K4140">
        <f t="shared" si="458"/>
        <v>5</v>
      </c>
      <c r="L4140">
        <v>5</v>
      </c>
      <c r="M4140" t="s">
        <v>28</v>
      </c>
      <c r="N4140" t="s">
        <v>522</v>
      </c>
      <c r="O4140" t="s">
        <v>46</v>
      </c>
      <c r="P4140" t="s">
        <v>23</v>
      </c>
      <c r="Q4140" t="s">
        <v>533</v>
      </c>
    </row>
    <row r="4141" spans="1:17" hidden="1" x14ac:dyDescent="0.35">
      <c r="A4141" t="s">
        <v>15</v>
      </c>
      <c r="B4141" t="s">
        <v>16</v>
      </c>
      <c r="C4141" t="s">
        <v>17</v>
      </c>
      <c r="D4141" t="s">
        <v>522</v>
      </c>
      <c r="E4141" t="s">
        <v>45</v>
      </c>
      <c r="F4141" t="s">
        <v>20</v>
      </c>
      <c r="G4141" t="s">
        <v>46</v>
      </c>
      <c r="H4141" s="2">
        <v>42543</v>
      </c>
      <c r="I4141">
        <v>30</v>
      </c>
      <c r="J4141">
        <v>33</v>
      </c>
      <c r="L4141">
        <v>0</v>
      </c>
      <c r="M4141" t="s">
        <v>30</v>
      </c>
      <c r="N4141" t="s">
        <v>522</v>
      </c>
      <c r="O4141" t="s">
        <v>46</v>
      </c>
      <c r="P4141" t="s">
        <v>23</v>
      </c>
      <c r="Q4141" t="s">
        <v>533</v>
      </c>
    </row>
    <row r="4142" spans="1:17" hidden="1" x14ac:dyDescent="0.35">
      <c r="A4142" t="s">
        <v>15</v>
      </c>
      <c r="B4142" t="s">
        <v>16</v>
      </c>
      <c r="C4142" t="s">
        <v>17</v>
      </c>
      <c r="D4142" t="s">
        <v>522</v>
      </c>
      <c r="E4142" t="s">
        <v>45</v>
      </c>
      <c r="F4142" t="s">
        <v>20</v>
      </c>
      <c r="G4142" t="s">
        <v>46</v>
      </c>
      <c r="H4142" s="2">
        <v>42558</v>
      </c>
      <c r="I4142">
        <v>51</v>
      </c>
      <c r="J4142">
        <v>48</v>
      </c>
      <c r="L4142">
        <v>0</v>
      </c>
      <c r="M4142" t="s">
        <v>31</v>
      </c>
      <c r="N4142" t="s">
        <v>522</v>
      </c>
      <c r="O4142" t="s">
        <v>46</v>
      </c>
      <c r="P4142" t="s">
        <v>23</v>
      </c>
      <c r="Q4142" t="s">
        <v>533</v>
      </c>
    </row>
    <row r="4143" spans="1:17" hidden="1" x14ac:dyDescent="0.35">
      <c r="A4143" t="s">
        <v>15</v>
      </c>
      <c r="B4143" t="s">
        <v>16</v>
      </c>
      <c r="C4143" t="s">
        <v>17</v>
      </c>
      <c r="D4143" t="s">
        <v>522</v>
      </c>
      <c r="E4143" t="s">
        <v>45</v>
      </c>
      <c r="F4143" t="s">
        <v>20</v>
      </c>
      <c r="G4143" t="s">
        <v>46</v>
      </c>
      <c r="H4143" s="2">
        <v>42574</v>
      </c>
      <c r="I4143">
        <v>60</v>
      </c>
      <c r="J4143">
        <v>64</v>
      </c>
      <c r="L4143">
        <v>0</v>
      </c>
      <c r="M4143" t="s">
        <v>32</v>
      </c>
      <c r="N4143" t="s">
        <v>522</v>
      </c>
      <c r="O4143" t="s">
        <v>46</v>
      </c>
      <c r="P4143" t="s">
        <v>23</v>
      </c>
      <c r="Q4143" t="s">
        <v>533</v>
      </c>
    </row>
    <row r="4144" spans="1:17" hidden="1" x14ac:dyDescent="0.35">
      <c r="A4144" t="s">
        <v>50</v>
      </c>
      <c r="B4144" t="s">
        <v>16</v>
      </c>
      <c r="C4144" t="s">
        <v>51</v>
      </c>
      <c r="D4144" t="s">
        <v>522</v>
      </c>
      <c r="E4144" t="s">
        <v>19</v>
      </c>
      <c r="F4144" t="s">
        <v>20</v>
      </c>
      <c r="G4144" t="s">
        <v>52</v>
      </c>
      <c r="H4144" s="2">
        <v>42468</v>
      </c>
      <c r="I4144">
        <v>10</v>
      </c>
      <c r="J4144">
        <v>8</v>
      </c>
      <c r="L4144">
        <v>0</v>
      </c>
      <c r="M4144" t="s">
        <v>22</v>
      </c>
      <c r="N4144" t="s">
        <v>522</v>
      </c>
      <c r="O4144" t="s">
        <v>52</v>
      </c>
      <c r="P4144" t="s">
        <v>23</v>
      </c>
      <c r="Q4144" t="s">
        <v>534</v>
      </c>
    </row>
    <row r="4145" spans="1:17" x14ac:dyDescent="0.35">
      <c r="A4145" t="s">
        <v>50</v>
      </c>
      <c r="B4145" t="s">
        <v>16</v>
      </c>
      <c r="C4145" t="s">
        <v>51</v>
      </c>
      <c r="D4145" t="s">
        <v>522</v>
      </c>
      <c r="E4145" t="s">
        <v>19</v>
      </c>
      <c r="F4145" t="s">
        <v>20</v>
      </c>
      <c r="G4145" t="s">
        <v>52</v>
      </c>
      <c r="H4145" s="2">
        <v>42475</v>
      </c>
      <c r="I4145">
        <v>10</v>
      </c>
      <c r="J4145">
        <v>15</v>
      </c>
      <c r="K4145">
        <f t="shared" ref="K4145:K4147" si="459">I4145-10</f>
        <v>0</v>
      </c>
      <c r="L4145">
        <v>0</v>
      </c>
      <c r="M4145" t="s">
        <v>25</v>
      </c>
      <c r="N4145" t="s">
        <v>522</v>
      </c>
      <c r="O4145" t="s">
        <v>52</v>
      </c>
      <c r="P4145" t="s">
        <v>23</v>
      </c>
      <c r="Q4145" t="s">
        <v>534</v>
      </c>
    </row>
    <row r="4146" spans="1:17" x14ac:dyDescent="0.35">
      <c r="A4146" t="s">
        <v>50</v>
      </c>
      <c r="B4146" t="s">
        <v>16</v>
      </c>
      <c r="C4146" t="s">
        <v>51</v>
      </c>
      <c r="D4146" t="s">
        <v>522</v>
      </c>
      <c r="E4146" t="s">
        <v>19</v>
      </c>
      <c r="F4146" t="s">
        <v>20</v>
      </c>
      <c r="G4146" t="s">
        <v>52</v>
      </c>
      <c r="H4146" s="2">
        <v>42479</v>
      </c>
      <c r="I4146">
        <v>10.5625</v>
      </c>
      <c r="J4146">
        <v>19</v>
      </c>
      <c r="K4146">
        <f t="shared" si="459"/>
        <v>0.5625</v>
      </c>
      <c r="L4146">
        <v>1</v>
      </c>
      <c r="M4146" t="s">
        <v>48</v>
      </c>
      <c r="N4146" t="s">
        <v>522</v>
      </c>
      <c r="O4146" t="s">
        <v>52</v>
      </c>
      <c r="P4146" t="s">
        <v>23</v>
      </c>
      <c r="Q4146" t="s">
        <v>534</v>
      </c>
    </row>
    <row r="4147" spans="1:17" x14ac:dyDescent="0.35">
      <c r="A4147" t="s">
        <v>50</v>
      </c>
      <c r="B4147" t="s">
        <v>16</v>
      </c>
      <c r="C4147" t="s">
        <v>51</v>
      </c>
      <c r="D4147" t="s">
        <v>522</v>
      </c>
      <c r="E4147" t="s">
        <v>19</v>
      </c>
      <c r="F4147" t="s">
        <v>20</v>
      </c>
      <c r="G4147" t="s">
        <v>52</v>
      </c>
      <c r="H4147" s="2">
        <v>42486</v>
      </c>
      <c r="I4147">
        <v>11.75</v>
      </c>
      <c r="J4147">
        <v>26</v>
      </c>
      <c r="K4147">
        <f t="shared" si="459"/>
        <v>1.75</v>
      </c>
      <c r="L4147">
        <v>2</v>
      </c>
      <c r="M4147" t="s">
        <v>26</v>
      </c>
      <c r="N4147" t="s">
        <v>522</v>
      </c>
      <c r="O4147" t="s">
        <v>52</v>
      </c>
      <c r="P4147" t="s">
        <v>23</v>
      </c>
      <c r="Q4147" t="s">
        <v>534</v>
      </c>
    </row>
    <row r="4148" spans="1:17" hidden="1" x14ac:dyDescent="0.35">
      <c r="A4148" t="s">
        <v>50</v>
      </c>
      <c r="B4148" t="s">
        <v>16</v>
      </c>
      <c r="C4148" t="s">
        <v>51</v>
      </c>
      <c r="D4148" t="s">
        <v>522</v>
      </c>
      <c r="E4148" t="s">
        <v>19</v>
      </c>
      <c r="F4148" t="s">
        <v>20</v>
      </c>
      <c r="G4148" t="s">
        <v>52</v>
      </c>
      <c r="H4148" s="2">
        <v>42509</v>
      </c>
      <c r="I4148">
        <v>30</v>
      </c>
      <c r="J4148">
        <v>49</v>
      </c>
      <c r="L4148">
        <v>0</v>
      </c>
      <c r="M4148" t="s">
        <v>30</v>
      </c>
      <c r="N4148" t="s">
        <v>522</v>
      </c>
      <c r="O4148" t="s">
        <v>52</v>
      </c>
      <c r="P4148" t="s">
        <v>23</v>
      </c>
      <c r="Q4148" t="s">
        <v>534</v>
      </c>
    </row>
    <row r="4149" spans="1:17" hidden="1" x14ac:dyDescent="0.35">
      <c r="A4149" t="s">
        <v>50</v>
      </c>
      <c r="B4149" t="s">
        <v>16</v>
      </c>
      <c r="C4149" t="s">
        <v>51</v>
      </c>
      <c r="D4149" t="s">
        <v>522</v>
      </c>
      <c r="E4149" t="s">
        <v>19</v>
      </c>
      <c r="F4149" t="s">
        <v>20</v>
      </c>
      <c r="G4149" t="s">
        <v>52</v>
      </c>
      <c r="H4149" s="2">
        <v>42515</v>
      </c>
      <c r="I4149">
        <v>50</v>
      </c>
      <c r="J4149">
        <v>55</v>
      </c>
      <c r="L4149">
        <v>0</v>
      </c>
      <c r="M4149" t="s">
        <v>31</v>
      </c>
      <c r="N4149" t="s">
        <v>522</v>
      </c>
      <c r="O4149" t="s">
        <v>52</v>
      </c>
      <c r="P4149" t="s">
        <v>23</v>
      </c>
      <c r="Q4149" t="s">
        <v>534</v>
      </c>
    </row>
    <row r="4150" spans="1:17" hidden="1" x14ac:dyDescent="0.35">
      <c r="A4150" t="s">
        <v>50</v>
      </c>
      <c r="B4150" t="s">
        <v>16</v>
      </c>
      <c r="C4150" t="s">
        <v>51</v>
      </c>
      <c r="D4150" t="s">
        <v>522</v>
      </c>
      <c r="E4150" t="s">
        <v>19</v>
      </c>
      <c r="F4150" t="s">
        <v>20</v>
      </c>
      <c r="G4150" t="s">
        <v>52</v>
      </c>
      <c r="H4150" s="2">
        <v>42583</v>
      </c>
      <c r="I4150">
        <v>60</v>
      </c>
      <c r="J4150">
        <v>123</v>
      </c>
      <c r="L4150">
        <v>0</v>
      </c>
      <c r="M4150" t="s">
        <v>32</v>
      </c>
      <c r="N4150" t="s">
        <v>522</v>
      </c>
      <c r="O4150" t="s">
        <v>52</v>
      </c>
      <c r="P4150" t="s">
        <v>23</v>
      </c>
      <c r="Q4150" t="s">
        <v>534</v>
      </c>
    </row>
    <row r="4151" spans="1:17" hidden="1" x14ac:dyDescent="0.35">
      <c r="A4151" t="s">
        <v>50</v>
      </c>
      <c r="B4151" t="s">
        <v>16</v>
      </c>
      <c r="C4151" t="s">
        <v>51</v>
      </c>
      <c r="D4151" t="s">
        <v>522</v>
      </c>
      <c r="E4151" t="s">
        <v>33</v>
      </c>
      <c r="F4151" t="s">
        <v>20</v>
      </c>
      <c r="G4151" t="s">
        <v>54</v>
      </c>
      <c r="H4151" s="2">
        <v>42496</v>
      </c>
      <c r="I4151">
        <v>10</v>
      </c>
      <c r="J4151">
        <v>10</v>
      </c>
      <c r="L4151">
        <v>0</v>
      </c>
      <c r="M4151" t="s">
        <v>22</v>
      </c>
      <c r="N4151" t="s">
        <v>522</v>
      </c>
      <c r="O4151" t="s">
        <v>54</v>
      </c>
      <c r="P4151" t="s">
        <v>23</v>
      </c>
      <c r="Q4151" t="s">
        <v>535</v>
      </c>
    </row>
    <row r="4152" spans="1:17" x14ac:dyDescent="0.35">
      <c r="A4152" t="s">
        <v>50</v>
      </c>
      <c r="B4152" t="s">
        <v>16</v>
      </c>
      <c r="C4152" t="s">
        <v>51</v>
      </c>
      <c r="D4152" t="s">
        <v>522</v>
      </c>
      <c r="E4152" t="s">
        <v>33</v>
      </c>
      <c r="F4152" t="s">
        <v>20</v>
      </c>
      <c r="G4152" t="s">
        <v>54</v>
      </c>
      <c r="H4152" s="2">
        <v>42496</v>
      </c>
      <c r="I4152">
        <v>10</v>
      </c>
      <c r="J4152">
        <v>10</v>
      </c>
      <c r="K4152">
        <f t="shared" ref="K4152:K4156" si="460">I4152-10</f>
        <v>0</v>
      </c>
      <c r="L4152">
        <v>0</v>
      </c>
      <c r="M4152" t="s">
        <v>25</v>
      </c>
      <c r="N4152" t="s">
        <v>522</v>
      </c>
      <c r="O4152" t="s">
        <v>54</v>
      </c>
      <c r="P4152" t="s">
        <v>23</v>
      </c>
      <c r="Q4152" t="s">
        <v>535</v>
      </c>
    </row>
    <row r="4153" spans="1:17" x14ac:dyDescent="0.35">
      <c r="A4153" t="s">
        <v>50</v>
      </c>
      <c r="B4153" t="s">
        <v>16</v>
      </c>
      <c r="C4153" t="s">
        <v>51</v>
      </c>
      <c r="D4153" t="s">
        <v>522</v>
      </c>
      <c r="E4153" t="s">
        <v>33</v>
      </c>
      <c r="F4153" t="s">
        <v>20</v>
      </c>
      <c r="G4153" t="s">
        <v>54</v>
      </c>
      <c r="H4153" s="2">
        <v>42509</v>
      </c>
      <c r="I4153">
        <v>11.1875</v>
      </c>
      <c r="J4153">
        <v>23</v>
      </c>
      <c r="K4153">
        <f t="shared" si="460"/>
        <v>1.1875</v>
      </c>
      <c r="L4153">
        <v>1</v>
      </c>
      <c r="M4153" t="s">
        <v>48</v>
      </c>
      <c r="N4153" t="s">
        <v>522</v>
      </c>
      <c r="O4153" t="s">
        <v>54</v>
      </c>
      <c r="P4153" t="s">
        <v>23</v>
      </c>
      <c r="Q4153" t="s">
        <v>535</v>
      </c>
    </row>
    <row r="4154" spans="1:17" x14ac:dyDescent="0.35">
      <c r="A4154" t="s">
        <v>50</v>
      </c>
      <c r="B4154" t="s">
        <v>16</v>
      </c>
      <c r="C4154" t="s">
        <v>51</v>
      </c>
      <c r="D4154" t="s">
        <v>522</v>
      </c>
      <c r="E4154" t="s">
        <v>33</v>
      </c>
      <c r="F4154" t="s">
        <v>20</v>
      </c>
      <c r="G4154" t="s">
        <v>54</v>
      </c>
      <c r="H4154" s="2">
        <v>42513</v>
      </c>
      <c r="I4154">
        <v>12</v>
      </c>
      <c r="J4154">
        <v>27</v>
      </c>
      <c r="K4154">
        <f t="shared" si="460"/>
        <v>2</v>
      </c>
      <c r="L4154">
        <v>2</v>
      </c>
      <c r="M4154" t="s">
        <v>26</v>
      </c>
      <c r="N4154" t="s">
        <v>522</v>
      </c>
      <c r="O4154" t="s">
        <v>54</v>
      </c>
      <c r="P4154" t="s">
        <v>23</v>
      </c>
      <c r="Q4154" t="s">
        <v>535</v>
      </c>
    </row>
    <row r="4155" spans="1:17" x14ac:dyDescent="0.35">
      <c r="A4155" t="s">
        <v>50</v>
      </c>
      <c r="B4155" t="s">
        <v>16</v>
      </c>
      <c r="C4155" t="s">
        <v>51</v>
      </c>
      <c r="D4155" t="s">
        <v>522</v>
      </c>
      <c r="E4155" t="s">
        <v>33</v>
      </c>
      <c r="F4155" t="s">
        <v>20</v>
      </c>
      <c r="G4155" t="s">
        <v>54</v>
      </c>
      <c r="H4155" s="2">
        <v>42520</v>
      </c>
      <c r="I4155">
        <v>12.8125</v>
      </c>
      <c r="J4155">
        <v>34</v>
      </c>
      <c r="K4155">
        <f t="shared" si="460"/>
        <v>2.8125</v>
      </c>
      <c r="L4155">
        <v>3</v>
      </c>
      <c r="M4155" t="s">
        <v>39</v>
      </c>
      <c r="N4155" t="s">
        <v>522</v>
      </c>
      <c r="O4155" t="s">
        <v>54</v>
      </c>
      <c r="P4155" t="s">
        <v>23</v>
      </c>
      <c r="Q4155" t="s">
        <v>535</v>
      </c>
    </row>
    <row r="4156" spans="1:17" x14ac:dyDescent="0.35">
      <c r="A4156" t="s">
        <v>50</v>
      </c>
      <c r="B4156" t="s">
        <v>16</v>
      </c>
      <c r="C4156" t="s">
        <v>51</v>
      </c>
      <c r="D4156" t="s">
        <v>522</v>
      </c>
      <c r="E4156" t="s">
        <v>33</v>
      </c>
      <c r="F4156" t="s">
        <v>20</v>
      </c>
      <c r="G4156" t="s">
        <v>54</v>
      </c>
      <c r="H4156" s="2">
        <v>42527</v>
      </c>
      <c r="I4156">
        <v>13.5625</v>
      </c>
      <c r="J4156">
        <v>41</v>
      </c>
      <c r="K4156">
        <f t="shared" si="460"/>
        <v>3.5625</v>
      </c>
      <c r="L4156">
        <v>4</v>
      </c>
      <c r="M4156" t="s">
        <v>27</v>
      </c>
      <c r="N4156" t="s">
        <v>522</v>
      </c>
      <c r="O4156" t="s">
        <v>54</v>
      </c>
      <c r="P4156" t="s">
        <v>23</v>
      </c>
      <c r="Q4156" t="s">
        <v>535</v>
      </c>
    </row>
    <row r="4157" spans="1:17" hidden="1" x14ac:dyDescent="0.35">
      <c r="A4157" t="s">
        <v>50</v>
      </c>
      <c r="B4157" t="s">
        <v>16</v>
      </c>
      <c r="C4157" t="s">
        <v>51</v>
      </c>
      <c r="D4157" t="s">
        <v>522</v>
      </c>
      <c r="E4157" t="s">
        <v>33</v>
      </c>
      <c r="F4157" t="s">
        <v>20</v>
      </c>
      <c r="G4157" t="s">
        <v>54</v>
      </c>
      <c r="H4157" s="2">
        <v>42530</v>
      </c>
      <c r="I4157">
        <v>30</v>
      </c>
      <c r="J4157">
        <v>44</v>
      </c>
      <c r="L4157">
        <v>0</v>
      </c>
      <c r="M4157" t="s">
        <v>30</v>
      </c>
      <c r="N4157" t="s">
        <v>522</v>
      </c>
      <c r="O4157" t="s">
        <v>54</v>
      </c>
      <c r="P4157" t="s">
        <v>23</v>
      </c>
      <c r="Q4157" t="s">
        <v>535</v>
      </c>
    </row>
    <row r="4158" spans="1:17" hidden="1" x14ac:dyDescent="0.35">
      <c r="A4158" t="s">
        <v>50</v>
      </c>
      <c r="B4158" t="s">
        <v>16</v>
      </c>
      <c r="C4158" t="s">
        <v>51</v>
      </c>
      <c r="D4158" t="s">
        <v>522</v>
      </c>
      <c r="E4158" t="s">
        <v>33</v>
      </c>
      <c r="F4158" t="s">
        <v>20</v>
      </c>
      <c r="G4158" t="s">
        <v>54</v>
      </c>
      <c r="H4158" s="2">
        <v>42541</v>
      </c>
      <c r="I4158">
        <v>50</v>
      </c>
      <c r="J4158">
        <v>55</v>
      </c>
      <c r="L4158">
        <v>0</v>
      </c>
      <c r="M4158" t="s">
        <v>31</v>
      </c>
      <c r="N4158" t="s">
        <v>522</v>
      </c>
      <c r="O4158" t="s">
        <v>54</v>
      </c>
      <c r="P4158" t="s">
        <v>23</v>
      </c>
      <c r="Q4158" t="s">
        <v>535</v>
      </c>
    </row>
    <row r="4159" spans="1:17" hidden="1" x14ac:dyDescent="0.35">
      <c r="A4159" t="s">
        <v>50</v>
      </c>
      <c r="B4159" t="s">
        <v>16</v>
      </c>
      <c r="C4159" t="s">
        <v>51</v>
      </c>
      <c r="D4159" t="s">
        <v>522</v>
      </c>
      <c r="E4159" t="s">
        <v>33</v>
      </c>
      <c r="F4159" t="s">
        <v>20</v>
      </c>
      <c r="G4159" t="s">
        <v>54</v>
      </c>
      <c r="H4159" s="2">
        <v>42604</v>
      </c>
      <c r="I4159">
        <v>60</v>
      </c>
      <c r="J4159">
        <v>118</v>
      </c>
      <c r="L4159">
        <v>0</v>
      </c>
      <c r="M4159" t="s">
        <v>32</v>
      </c>
      <c r="N4159" t="s">
        <v>522</v>
      </c>
      <c r="O4159" t="s">
        <v>54</v>
      </c>
      <c r="P4159" t="s">
        <v>23</v>
      </c>
      <c r="Q4159" t="s">
        <v>535</v>
      </c>
    </row>
    <row r="4160" spans="1:17" hidden="1" x14ac:dyDescent="0.35">
      <c r="A4160" t="s">
        <v>50</v>
      </c>
      <c r="B4160" t="s">
        <v>16</v>
      </c>
      <c r="C4160" t="s">
        <v>51</v>
      </c>
      <c r="D4160" t="s">
        <v>522</v>
      </c>
      <c r="E4160" t="s">
        <v>33</v>
      </c>
      <c r="F4160" t="s">
        <v>41</v>
      </c>
      <c r="G4160" t="s">
        <v>54</v>
      </c>
      <c r="H4160" s="2">
        <v>42496</v>
      </c>
      <c r="I4160">
        <v>10</v>
      </c>
      <c r="J4160">
        <v>10</v>
      </c>
      <c r="L4160">
        <v>0</v>
      </c>
      <c r="M4160" t="s">
        <v>22</v>
      </c>
      <c r="N4160" t="s">
        <v>522</v>
      </c>
      <c r="O4160" t="s">
        <v>54</v>
      </c>
      <c r="P4160" t="s">
        <v>41</v>
      </c>
      <c r="Q4160" t="s">
        <v>536</v>
      </c>
    </row>
    <row r="4161" spans="1:17" x14ac:dyDescent="0.35">
      <c r="A4161" t="s">
        <v>50</v>
      </c>
      <c r="B4161" t="s">
        <v>16</v>
      </c>
      <c r="C4161" t="s">
        <v>51</v>
      </c>
      <c r="D4161" t="s">
        <v>522</v>
      </c>
      <c r="E4161" t="s">
        <v>33</v>
      </c>
      <c r="F4161" t="s">
        <v>41</v>
      </c>
      <c r="G4161" t="s">
        <v>54</v>
      </c>
      <c r="H4161" s="2">
        <v>42496</v>
      </c>
      <c r="I4161">
        <v>10</v>
      </c>
      <c r="J4161">
        <v>10</v>
      </c>
      <c r="K4161">
        <f t="shared" ref="K4161:K4164" si="461">I4161-10</f>
        <v>0</v>
      </c>
      <c r="L4161">
        <v>0</v>
      </c>
      <c r="M4161" t="s">
        <v>25</v>
      </c>
      <c r="N4161" t="s">
        <v>522</v>
      </c>
      <c r="O4161" t="s">
        <v>54</v>
      </c>
      <c r="P4161" t="s">
        <v>41</v>
      </c>
      <c r="Q4161" t="s">
        <v>536</v>
      </c>
    </row>
    <row r="4162" spans="1:17" x14ac:dyDescent="0.35">
      <c r="A4162" t="s">
        <v>50</v>
      </c>
      <c r="B4162" t="s">
        <v>16</v>
      </c>
      <c r="C4162" t="s">
        <v>51</v>
      </c>
      <c r="D4162" t="s">
        <v>522</v>
      </c>
      <c r="E4162" t="s">
        <v>33</v>
      </c>
      <c r="F4162" t="s">
        <v>41</v>
      </c>
      <c r="G4162" t="s">
        <v>54</v>
      </c>
      <c r="H4162" s="2">
        <v>42509</v>
      </c>
      <c r="I4162">
        <v>11.5</v>
      </c>
      <c r="J4162">
        <v>23</v>
      </c>
      <c r="K4162">
        <f t="shared" si="461"/>
        <v>1.5</v>
      </c>
      <c r="L4162">
        <v>2</v>
      </c>
      <c r="M4162" t="s">
        <v>26</v>
      </c>
      <c r="N4162" t="s">
        <v>522</v>
      </c>
      <c r="O4162" t="s">
        <v>54</v>
      </c>
      <c r="P4162" t="s">
        <v>41</v>
      </c>
      <c r="Q4162" t="s">
        <v>536</v>
      </c>
    </row>
    <row r="4163" spans="1:17" x14ac:dyDescent="0.35">
      <c r="A4163" t="s">
        <v>50</v>
      </c>
      <c r="B4163" t="s">
        <v>16</v>
      </c>
      <c r="C4163" t="s">
        <v>51</v>
      </c>
      <c r="D4163" t="s">
        <v>522</v>
      </c>
      <c r="E4163" t="s">
        <v>33</v>
      </c>
      <c r="F4163" t="s">
        <v>41</v>
      </c>
      <c r="G4163" t="s">
        <v>54</v>
      </c>
      <c r="H4163" s="2">
        <v>42520</v>
      </c>
      <c r="I4163">
        <v>12.625</v>
      </c>
      <c r="J4163">
        <v>34</v>
      </c>
      <c r="K4163">
        <f t="shared" si="461"/>
        <v>2.625</v>
      </c>
      <c r="L4163">
        <v>3</v>
      </c>
      <c r="M4163" t="s">
        <v>39</v>
      </c>
      <c r="N4163" t="s">
        <v>522</v>
      </c>
      <c r="O4163" t="s">
        <v>54</v>
      </c>
      <c r="P4163" t="s">
        <v>41</v>
      </c>
      <c r="Q4163" t="s">
        <v>536</v>
      </c>
    </row>
    <row r="4164" spans="1:17" x14ac:dyDescent="0.35">
      <c r="A4164" t="s">
        <v>50</v>
      </c>
      <c r="B4164" t="s">
        <v>16</v>
      </c>
      <c r="C4164" t="s">
        <v>51</v>
      </c>
      <c r="D4164" t="s">
        <v>522</v>
      </c>
      <c r="E4164" t="s">
        <v>33</v>
      </c>
      <c r="F4164" t="s">
        <v>41</v>
      </c>
      <c r="G4164" t="s">
        <v>54</v>
      </c>
      <c r="H4164" s="2">
        <v>42527</v>
      </c>
      <c r="I4164">
        <v>13.9375</v>
      </c>
      <c r="J4164">
        <v>41</v>
      </c>
      <c r="K4164">
        <f t="shared" si="461"/>
        <v>3.9375</v>
      </c>
      <c r="L4164">
        <v>4</v>
      </c>
      <c r="M4164" t="s">
        <v>27</v>
      </c>
      <c r="N4164" t="s">
        <v>522</v>
      </c>
      <c r="O4164" t="s">
        <v>54</v>
      </c>
      <c r="P4164" t="s">
        <v>41</v>
      </c>
      <c r="Q4164" t="s">
        <v>536</v>
      </c>
    </row>
    <row r="4165" spans="1:17" hidden="1" x14ac:dyDescent="0.35">
      <c r="A4165" t="s">
        <v>50</v>
      </c>
      <c r="B4165" t="s">
        <v>16</v>
      </c>
      <c r="C4165" t="s">
        <v>51</v>
      </c>
      <c r="D4165" t="s">
        <v>522</v>
      </c>
      <c r="E4165" t="s">
        <v>33</v>
      </c>
      <c r="F4165" t="s">
        <v>41</v>
      </c>
      <c r="G4165" t="s">
        <v>54</v>
      </c>
      <c r="H4165" s="2">
        <v>42530</v>
      </c>
      <c r="I4165">
        <v>30</v>
      </c>
      <c r="J4165">
        <v>44</v>
      </c>
      <c r="L4165">
        <v>0</v>
      </c>
      <c r="M4165" t="s">
        <v>30</v>
      </c>
      <c r="N4165" t="s">
        <v>522</v>
      </c>
      <c r="O4165" t="s">
        <v>54</v>
      </c>
      <c r="P4165" t="s">
        <v>41</v>
      </c>
      <c r="Q4165" t="s">
        <v>536</v>
      </c>
    </row>
    <row r="4166" spans="1:17" x14ac:dyDescent="0.35">
      <c r="A4166" t="s">
        <v>50</v>
      </c>
      <c r="B4166" t="s">
        <v>16</v>
      </c>
      <c r="C4166" t="s">
        <v>51</v>
      </c>
      <c r="D4166" t="s">
        <v>522</v>
      </c>
      <c r="E4166" t="s">
        <v>33</v>
      </c>
      <c r="F4166" t="s">
        <v>41</v>
      </c>
      <c r="G4166" t="s">
        <v>54</v>
      </c>
      <c r="H4166" s="2">
        <v>42541</v>
      </c>
      <c r="I4166">
        <v>15.375</v>
      </c>
      <c r="J4166">
        <v>55</v>
      </c>
      <c r="K4166">
        <f>I4166-10</f>
        <v>5.375</v>
      </c>
      <c r="L4166">
        <v>5</v>
      </c>
      <c r="M4166" t="s">
        <v>28</v>
      </c>
      <c r="N4166" t="s">
        <v>522</v>
      </c>
      <c r="O4166" t="s">
        <v>54</v>
      </c>
      <c r="P4166" t="s">
        <v>41</v>
      </c>
      <c r="Q4166" t="s">
        <v>536</v>
      </c>
    </row>
    <row r="4167" spans="1:17" hidden="1" x14ac:dyDescent="0.35">
      <c r="A4167" t="s">
        <v>50</v>
      </c>
      <c r="B4167" t="s">
        <v>16</v>
      </c>
      <c r="C4167" t="s">
        <v>51</v>
      </c>
      <c r="D4167" t="s">
        <v>522</v>
      </c>
      <c r="E4167" t="s">
        <v>33</v>
      </c>
      <c r="F4167" t="s">
        <v>41</v>
      </c>
      <c r="G4167" t="s">
        <v>54</v>
      </c>
      <c r="H4167" s="2">
        <v>42556</v>
      </c>
      <c r="I4167">
        <v>50</v>
      </c>
      <c r="J4167">
        <v>70</v>
      </c>
      <c r="L4167">
        <v>0</v>
      </c>
      <c r="M4167" t="s">
        <v>31</v>
      </c>
      <c r="N4167" t="s">
        <v>522</v>
      </c>
      <c r="O4167" t="s">
        <v>54</v>
      </c>
      <c r="P4167" t="s">
        <v>41</v>
      </c>
      <c r="Q4167" t="s">
        <v>536</v>
      </c>
    </row>
    <row r="4168" spans="1:17" hidden="1" x14ac:dyDescent="0.35">
      <c r="A4168" t="s">
        <v>50</v>
      </c>
      <c r="B4168" t="s">
        <v>16</v>
      </c>
      <c r="C4168" t="s">
        <v>51</v>
      </c>
      <c r="D4168" t="s">
        <v>522</v>
      </c>
      <c r="E4168" t="s">
        <v>33</v>
      </c>
      <c r="F4168" t="s">
        <v>41</v>
      </c>
      <c r="G4168" t="s">
        <v>54</v>
      </c>
      <c r="H4168" s="2">
        <v>42604</v>
      </c>
      <c r="I4168">
        <v>60</v>
      </c>
      <c r="J4168">
        <v>118</v>
      </c>
      <c r="L4168">
        <v>0</v>
      </c>
      <c r="M4168" t="s">
        <v>32</v>
      </c>
      <c r="N4168" t="s">
        <v>522</v>
      </c>
      <c r="O4168" t="s">
        <v>54</v>
      </c>
      <c r="P4168" t="s">
        <v>41</v>
      </c>
      <c r="Q4168" t="s">
        <v>536</v>
      </c>
    </row>
    <row r="4169" spans="1:17" hidden="1" x14ac:dyDescent="0.35">
      <c r="A4169" t="s">
        <v>50</v>
      </c>
      <c r="B4169" t="s">
        <v>16</v>
      </c>
      <c r="C4169" t="s">
        <v>51</v>
      </c>
      <c r="D4169" t="s">
        <v>522</v>
      </c>
      <c r="E4169" t="s">
        <v>33</v>
      </c>
      <c r="F4169" t="s">
        <v>43</v>
      </c>
      <c r="G4169" t="s">
        <v>54</v>
      </c>
      <c r="H4169" s="2">
        <v>42496</v>
      </c>
      <c r="I4169">
        <v>10</v>
      </c>
      <c r="J4169">
        <v>10</v>
      </c>
      <c r="L4169">
        <v>0</v>
      </c>
      <c r="M4169" t="s">
        <v>22</v>
      </c>
      <c r="N4169" t="s">
        <v>522</v>
      </c>
      <c r="O4169" t="s">
        <v>54</v>
      </c>
      <c r="P4169" t="s">
        <v>43</v>
      </c>
      <c r="Q4169" t="s">
        <v>537</v>
      </c>
    </row>
    <row r="4170" spans="1:17" x14ac:dyDescent="0.35">
      <c r="A4170" t="s">
        <v>50</v>
      </c>
      <c r="B4170" t="s">
        <v>16</v>
      </c>
      <c r="C4170" t="s">
        <v>51</v>
      </c>
      <c r="D4170" t="s">
        <v>522</v>
      </c>
      <c r="E4170" t="s">
        <v>33</v>
      </c>
      <c r="F4170" t="s">
        <v>43</v>
      </c>
      <c r="G4170" t="s">
        <v>54</v>
      </c>
      <c r="H4170" s="2">
        <v>42496</v>
      </c>
      <c r="I4170">
        <v>10</v>
      </c>
      <c r="J4170">
        <v>10</v>
      </c>
      <c r="K4170">
        <f t="shared" ref="K4170:K4174" si="462">I4170-10</f>
        <v>0</v>
      </c>
      <c r="L4170">
        <v>0</v>
      </c>
      <c r="M4170" t="s">
        <v>25</v>
      </c>
      <c r="N4170" t="s">
        <v>522</v>
      </c>
      <c r="O4170" t="s">
        <v>54</v>
      </c>
      <c r="P4170" t="s">
        <v>43</v>
      </c>
      <c r="Q4170" t="s">
        <v>537</v>
      </c>
    </row>
    <row r="4171" spans="1:17" x14ac:dyDescent="0.35">
      <c r="A4171" t="s">
        <v>50</v>
      </c>
      <c r="B4171" t="s">
        <v>16</v>
      </c>
      <c r="C4171" t="s">
        <v>51</v>
      </c>
      <c r="D4171" t="s">
        <v>522</v>
      </c>
      <c r="E4171" t="s">
        <v>33</v>
      </c>
      <c r="F4171" t="s">
        <v>43</v>
      </c>
      <c r="G4171" t="s">
        <v>54</v>
      </c>
      <c r="H4171" s="2">
        <v>42509</v>
      </c>
      <c r="I4171">
        <v>11.375</v>
      </c>
      <c r="J4171">
        <v>23</v>
      </c>
      <c r="K4171">
        <f t="shared" si="462"/>
        <v>1.375</v>
      </c>
      <c r="L4171">
        <v>1</v>
      </c>
      <c r="M4171" t="s">
        <v>48</v>
      </c>
      <c r="N4171" t="s">
        <v>522</v>
      </c>
      <c r="O4171" t="s">
        <v>54</v>
      </c>
      <c r="P4171" t="s">
        <v>43</v>
      </c>
      <c r="Q4171" t="s">
        <v>537</v>
      </c>
    </row>
    <row r="4172" spans="1:17" x14ac:dyDescent="0.35">
      <c r="A4172" t="s">
        <v>50</v>
      </c>
      <c r="B4172" t="s">
        <v>16</v>
      </c>
      <c r="C4172" t="s">
        <v>51</v>
      </c>
      <c r="D4172" t="s">
        <v>522</v>
      </c>
      <c r="E4172" t="s">
        <v>33</v>
      </c>
      <c r="F4172" t="s">
        <v>43</v>
      </c>
      <c r="G4172" t="s">
        <v>54</v>
      </c>
      <c r="H4172" s="2">
        <v>42513</v>
      </c>
      <c r="I4172">
        <v>12.1875</v>
      </c>
      <c r="J4172">
        <v>27</v>
      </c>
      <c r="K4172">
        <f t="shared" si="462"/>
        <v>2.1875</v>
      </c>
      <c r="L4172">
        <v>2</v>
      </c>
      <c r="M4172" t="s">
        <v>26</v>
      </c>
      <c r="N4172" t="s">
        <v>522</v>
      </c>
      <c r="O4172" t="s">
        <v>54</v>
      </c>
      <c r="P4172" t="s">
        <v>43</v>
      </c>
      <c r="Q4172" t="s">
        <v>537</v>
      </c>
    </row>
    <row r="4173" spans="1:17" x14ac:dyDescent="0.35">
      <c r="A4173" t="s">
        <v>50</v>
      </c>
      <c r="B4173" t="s">
        <v>16</v>
      </c>
      <c r="C4173" t="s">
        <v>51</v>
      </c>
      <c r="D4173" t="s">
        <v>522</v>
      </c>
      <c r="E4173" t="s">
        <v>33</v>
      </c>
      <c r="F4173" t="s">
        <v>43</v>
      </c>
      <c r="G4173" t="s">
        <v>54</v>
      </c>
      <c r="H4173" s="2">
        <v>42520</v>
      </c>
      <c r="I4173">
        <v>12.75</v>
      </c>
      <c r="J4173">
        <v>34</v>
      </c>
      <c r="K4173">
        <f t="shared" si="462"/>
        <v>2.75</v>
      </c>
      <c r="L4173">
        <v>3</v>
      </c>
      <c r="M4173" t="s">
        <v>39</v>
      </c>
      <c r="N4173" t="s">
        <v>522</v>
      </c>
      <c r="O4173" t="s">
        <v>54</v>
      </c>
      <c r="P4173" t="s">
        <v>43</v>
      </c>
      <c r="Q4173" t="s">
        <v>537</v>
      </c>
    </row>
    <row r="4174" spans="1:17" x14ac:dyDescent="0.35">
      <c r="A4174" t="s">
        <v>50</v>
      </c>
      <c r="B4174" t="s">
        <v>16</v>
      </c>
      <c r="C4174" t="s">
        <v>51</v>
      </c>
      <c r="D4174" t="s">
        <v>522</v>
      </c>
      <c r="E4174" t="s">
        <v>33</v>
      </c>
      <c r="F4174" t="s">
        <v>43</v>
      </c>
      <c r="G4174" t="s">
        <v>54</v>
      </c>
      <c r="H4174" s="2">
        <v>42527</v>
      </c>
      <c r="I4174">
        <v>14</v>
      </c>
      <c r="J4174">
        <v>41</v>
      </c>
      <c r="K4174">
        <f t="shared" si="462"/>
        <v>4</v>
      </c>
      <c r="L4174">
        <v>4</v>
      </c>
      <c r="M4174" t="s">
        <v>27</v>
      </c>
      <c r="N4174" t="s">
        <v>522</v>
      </c>
      <c r="O4174" t="s">
        <v>54</v>
      </c>
      <c r="P4174" t="s">
        <v>43</v>
      </c>
      <c r="Q4174" t="s">
        <v>537</v>
      </c>
    </row>
    <row r="4175" spans="1:17" hidden="1" x14ac:dyDescent="0.35">
      <c r="A4175" t="s">
        <v>50</v>
      </c>
      <c r="B4175" t="s">
        <v>16</v>
      </c>
      <c r="C4175" t="s">
        <v>51</v>
      </c>
      <c r="D4175" t="s">
        <v>522</v>
      </c>
      <c r="E4175" t="s">
        <v>33</v>
      </c>
      <c r="F4175" t="s">
        <v>43</v>
      </c>
      <c r="G4175" t="s">
        <v>54</v>
      </c>
      <c r="H4175" s="2">
        <v>42530</v>
      </c>
      <c r="I4175">
        <v>30</v>
      </c>
      <c r="J4175">
        <v>44</v>
      </c>
      <c r="L4175">
        <v>0</v>
      </c>
      <c r="M4175" t="s">
        <v>30</v>
      </c>
      <c r="N4175" t="s">
        <v>522</v>
      </c>
      <c r="O4175" t="s">
        <v>54</v>
      </c>
      <c r="P4175" t="s">
        <v>43</v>
      </c>
      <c r="Q4175" t="s">
        <v>537</v>
      </c>
    </row>
    <row r="4176" spans="1:17" x14ac:dyDescent="0.35">
      <c r="A4176" t="s">
        <v>50</v>
      </c>
      <c r="B4176" t="s">
        <v>16</v>
      </c>
      <c r="C4176" t="s">
        <v>51</v>
      </c>
      <c r="D4176" t="s">
        <v>522</v>
      </c>
      <c r="E4176" t="s">
        <v>33</v>
      </c>
      <c r="F4176" t="s">
        <v>43</v>
      </c>
      <c r="G4176" t="s">
        <v>54</v>
      </c>
      <c r="H4176" s="2">
        <v>42535</v>
      </c>
      <c r="I4176">
        <v>14.625</v>
      </c>
      <c r="J4176">
        <v>49</v>
      </c>
      <c r="K4176">
        <f>I4176-10</f>
        <v>4.625</v>
      </c>
      <c r="L4176">
        <v>5</v>
      </c>
      <c r="M4176" t="s">
        <v>28</v>
      </c>
      <c r="N4176" t="s">
        <v>522</v>
      </c>
      <c r="O4176" t="s">
        <v>54</v>
      </c>
      <c r="P4176" t="s">
        <v>43</v>
      </c>
      <c r="Q4176" t="s">
        <v>537</v>
      </c>
    </row>
    <row r="4177" spans="1:17" hidden="1" x14ac:dyDescent="0.35">
      <c r="A4177" t="s">
        <v>50</v>
      </c>
      <c r="B4177" t="s">
        <v>16</v>
      </c>
      <c r="C4177" t="s">
        <v>51</v>
      </c>
      <c r="D4177" t="s">
        <v>522</v>
      </c>
      <c r="E4177" t="s">
        <v>33</v>
      </c>
      <c r="F4177" t="s">
        <v>43</v>
      </c>
      <c r="G4177" t="s">
        <v>54</v>
      </c>
      <c r="H4177" s="2">
        <v>42556</v>
      </c>
      <c r="I4177">
        <v>51</v>
      </c>
      <c r="J4177">
        <v>70</v>
      </c>
      <c r="L4177">
        <v>0</v>
      </c>
      <c r="M4177" t="s">
        <v>31</v>
      </c>
      <c r="N4177" t="s">
        <v>522</v>
      </c>
      <c r="O4177" t="s">
        <v>54</v>
      </c>
      <c r="P4177" t="s">
        <v>43</v>
      </c>
      <c r="Q4177" t="s">
        <v>537</v>
      </c>
    </row>
    <row r="4178" spans="1:17" hidden="1" x14ac:dyDescent="0.35">
      <c r="A4178" t="s">
        <v>50</v>
      </c>
      <c r="B4178" t="s">
        <v>16</v>
      </c>
      <c r="C4178" t="s">
        <v>51</v>
      </c>
      <c r="D4178" t="s">
        <v>522</v>
      </c>
      <c r="E4178" t="s">
        <v>33</v>
      </c>
      <c r="F4178" t="s">
        <v>43</v>
      </c>
      <c r="G4178" t="s">
        <v>54</v>
      </c>
      <c r="H4178" s="2">
        <v>42590</v>
      </c>
      <c r="I4178">
        <v>60</v>
      </c>
      <c r="J4178">
        <v>104</v>
      </c>
      <c r="L4178">
        <v>0</v>
      </c>
      <c r="M4178" t="s">
        <v>32</v>
      </c>
      <c r="N4178" t="s">
        <v>522</v>
      </c>
      <c r="O4178" t="s">
        <v>54</v>
      </c>
      <c r="P4178" t="s">
        <v>43</v>
      </c>
      <c r="Q4178" t="s">
        <v>537</v>
      </c>
    </row>
    <row r="4179" spans="1:17" hidden="1" x14ac:dyDescent="0.35">
      <c r="A4179" t="s">
        <v>50</v>
      </c>
      <c r="B4179" t="s">
        <v>16</v>
      </c>
      <c r="C4179" t="s">
        <v>51</v>
      </c>
      <c r="D4179" t="s">
        <v>522</v>
      </c>
      <c r="E4179" t="s">
        <v>36</v>
      </c>
      <c r="F4179" t="s">
        <v>20</v>
      </c>
      <c r="G4179" t="s">
        <v>58</v>
      </c>
      <c r="H4179" s="2">
        <v>42527</v>
      </c>
      <c r="I4179">
        <v>10</v>
      </c>
      <c r="J4179">
        <v>18</v>
      </c>
      <c r="L4179">
        <v>0</v>
      </c>
      <c r="M4179" t="s">
        <v>22</v>
      </c>
      <c r="N4179" t="s">
        <v>522</v>
      </c>
      <c r="O4179" t="s">
        <v>58</v>
      </c>
      <c r="P4179" t="s">
        <v>23</v>
      </c>
      <c r="Q4179" t="s">
        <v>538</v>
      </c>
    </row>
    <row r="4180" spans="1:17" x14ac:dyDescent="0.35">
      <c r="A4180" t="s">
        <v>50</v>
      </c>
      <c r="B4180" t="s">
        <v>16</v>
      </c>
      <c r="C4180" t="s">
        <v>51</v>
      </c>
      <c r="D4180" t="s">
        <v>522</v>
      </c>
      <c r="E4180" t="s">
        <v>36</v>
      </c>
      <c r="F4180" t="s">
        <v>20</v>
      </c>
      <c r="G4180" t="s">
        <v>58</v>
      </c>
      <c r="H4180" s="2">
        <v>42527</v>
      </c>
      <c r="I4180">
        <v>10</v>
      </c>
      <c r="J4180">
        <v>18</v>
      </c>
      <c r="K4180">
        <f t="shared" ref="K4180:K4183" si="463">I4180-10</f>
        <v>0</v>
      </c>
      <c r="L4180">
        <v>0</v>
      </c>
      <c r="M4180" t="s">
        <v>25</v>
      </c>
      <c r="N4180" t="s">
        <v>522</v>
      </c>
      <c r="O4180" t="s">
        <v>58</v>
      </c>
      <c r="P4180" t="s">
        <v>23</v>
      </c>
      <c r="Q4180" t="s">
        <v>538</v>
      </c>
    </row>
    <row r="4181" spans="1:17" x14ac:dyDescent="0.35">
      <c r="A4181" t="s">
        <v>50</v>
      </c>
      <c r="B4181" t="s">
        <v>16</v>
      </c>
      <c r="C4181" t="s">
        <v>51</v>
      </c>
      <c r="D4181" t="s">
        <v>522</v>
      </c>
      <c r="E4181" t="s">
        <v>36</v>
      </c>
      <c r="F4181" t="s">
        <v>20</v>
      </c>
      <c r="G4181" t="s">
        <v>58</v>
      </c>
      <c r="H4181" s="2">
        <v>42541</v>
      </c>
      <c r="I4181">
        <v>11</v>
      </c>
      <c r="J4181">
        <v>32</v>
      </c>
      <c r="K4181">
        <f t="shared" si="463"/>
        <v>1</v>
      </c>
      <c r="L4181">
        <v>1</v>
      </c>
      <c r="M4181" t="s">
        <v>48</v>
      </c>
      <c r="N4181" t="s">
        <v>522</v>
      </c>
      <c r="O4181" t="s">
        <v>58</v>
      </c>
      <c r="P4181" t="s">
        <v>23</v>
      </c>
      <c r="Q4181" t="s">
        <v>538</v>
      </c>
    </row>
    <row r="4182" spans="1:17" x14ac:dyDescent="0.35">
      <c r="A4182" t="s">
        <v>50</v>
      </c>
      <c r="B4182" t="s">
        <v>16</v>
      </c>
      <c r="C4182" t="s">
        <v>51</v>
      </c>
      <c r="D4182" t="s">
        <v>522</v>
      </c>
      <c r="E4182" t="s">
        <v>36</v>
      </c>
      <c r="F4182" t="s">
        <v>20</v>
      </c>
      <c r="G4182" t="s">
        <v>58</v>
      </c>
      <c r="H4182" s="2">
        <v>42556</v>
      </c>
      <c r="I4182">
        <v>12.1875</v>
      </c>
      <c r="J4182">
        <v>47</v>
      </c>
      <c r="K4182">
        <f t="shared" si="463"/>
        <v>2.1875</v>
      </c>
      <c r="L4182">
        <v>2</v>
      </c>
      <c r="M4182" t="s">
        <v>26</v>
      </c>
      <c r="N4182" t="s">
        <v>522</v>
      </c>
      <c r="O4182" t="s">
        <v>58</v>
      </c>
      <c r="P4182" t="s">
        <v>23</v>
      </c>
      <c r="Q4182" t="s">
        <v>538</v>
      </c>
    </row>
    <row r="4183" spans="1:17" x14ac:dyDescent="0.35">
      <c r="A4183" t="s">
        <v>50</v>
      </c>
      <c r="B4183" t="s">
        <v>16</v>
      </c>
      <c r="C4183" t="s">
        <v>51</v>
      </c>
      <c r="D4183" t="s">
        <v>522</v>
      </c>
      <c r="E4183" t="s">
        <v>36</v>
      </c>
      <c r="F4183" t="s">
        <v>20</v>
      </c>
      <c r="G4183" t="s">
        <v>58</v>
      </c>
      <c r="H4183" s="2">
        <v>42562</v>
      </c>
      <c r="I4183">
        <v>13.5</v>
      </c>
      <c r="J4183">
        <v>53</v>
      </c>
      <c r="K4183">
        <f t="shared" si="463"/>
        <v>3.5</v>
      </c>
      <c r="L4183">
        <v>4</v>
      </c>
      <c r="M4183" t="s">
        <v>27</v>
      </c>
      <c r="N4183" t="s">
        <v>522</v>
      </c>
      <c r="O4183" t="s">
        <v>58</v>
      </c>
      <c r="P4183" t="s">
        <v>23</v>
      </c>
      <c r="Q4183" t="s">
        <v>538</v>
      </c>
    </row>
    <row r="4184" spans="1:17" hidden="1" x14ac:dyDescent="0.35">
      <c r="A4184" t="s">
        <v>50</v>
      </c>
      <c r="B4184" t="s">
        <v>16</v>
      </c>
      <c r="C4184" t="s">
        <v>51</v>
      </c>
      <c r="D4184" t="s">
        <v>522</v>
      </c>
      <c r="E4184" t="s">
        <v>36</v>
      </c>
      <c r="F4184" t="s">
        <v>20</v>
      </c>
      <c r="G4184" t="s">
        <v>58</v>
      </c>
      <c r="H4184" s="2">
        <v>42569</v>
      </c>
      <c r="I4184">
        <v>30</v>
      </c>
      <c r="J4184">
        <v>60</v>
      </c>
      <c r="L4184">
        <v>0</v>
      </c>
      <c r="M4184" t="s">
        <v>30</v>
      </c>
      <c r="N4184" t="s">
        <v>522</v>
      </c>
      <c r="O4184" t="s">
        <v>58</v>
      </c>
      <c r="P4184" t="s">
        <v>23</v>
      </c>
      <c r="Q4184" t="s">
        <v>538</v>
      </c>
    </row>
    <row r="4185" spans="1:17" x14ac:dyDescent="0.35">
      <c r="A4185" t="s">
        <v>50</v>
      </c>
      <c r="B4185" t="s">
        <v>16</v>
      </c>
      <c r="C4185" t="s">
        <v>51</v>
      </c>
      <c r="D4185" t="s">
        <v>522</v>
      </c>
      <c r="E4185" t="s">
        <v>36</v>
      </c>
      <c r="F4185" t="s">
        <v>20</v>
      </c>
      <c r="G4185" t="s">
        <v>58</v>
      </c>
      <c r="H4185" s="2">
        <v>42576</v>
      </c>
      <c r="I4185">
        <v>16</v>
      </c>
      <c r="J4185">
        <v>67</v>
      </c>
      <c r="K4185">
        <f>I4185-10</f>
        <v>6</v>
      </c>
      <c r="L4185">
        <v>6</v>
      </c>
      <c r="M4185" t="s">
        <v>40</v>
      </c>
      <c r="N4185" t="s">
        <v>522</v>
      </c>
      <c r="O4185" t="s">
        <v>58</v>
      </c>
      <c r="P4185" t="s">
        <v>23</v>
      </c>
      <c r="Q4185" t="s">
        <v>538</v>
      </c>
    </row>
    <row r="4186" spans="1:17" hidden="1" x14ac:dyDescent="0.35">
      <c r="A4186" t="s">
        <v>50</v>
      </c>
      <c r="B4186" t="s">
        <v>16</v>
      </c>
      <c r="C4186" t="s">
        <v>51</v>
      </c>
      <c r="D4186" t="s">
        <v>522</v>
      </c>
      <c r="E4186" t="s">
        <v>36</v>
      </c>
      <c r="F4186" t="s">
        <v>20</v>
      </c>
      <c r="G4186" t="s">
        <v>58</v>
      </c>
      <c r="H4186" s="2">
        <v>42583</v>
      </c>
      <c r="I4186">
        <v>51</v>
      </c>
      <c r="J4186">
        <v>74</v>
      </c>
      <c r="L4186">
        <v>0</v>
      </c>
      <c r="M4186" t="s">
        <v>31</v>
      </c>
      <c r="N4186" t="s">
        <v>522</v>
      </c>
      <c r="O4186" t="s">
        <v>58</v>
      </c>
      <c r="P4186" t="s">
        <v>23</v>
      </c>
      <c r="Q4186" t="s">
        <v>538</v>
      </c>
    </row>
    <row r="4187" spans="1:17" x14ac:dyDescent="0.35">
      <c r="A4187" t="s">
        <v>50</v>
      </c>
      <c r="B4187" t="s">
        <v>16</v>
      </c>
      <c r="C4187" t="s">
        <v>51</v>
      </c>
      <c r="D4187" t="s">
        <v>522</v>
      </c>
      <c r="E4187" t="s">
        <v>36</v>
      </c>
      <c r="F4187" t="s">
        <v>20</v>
      </c>
      <c r="G4187" t="s">
        <v>58</v>
      </c>
      <c r="H4187" s="2">
        <v>42590</v>
      </c>
      <c r="I4187">
        <v>17.666666666666671</v>
      </c>
      <c r="J4187">
        <v>81</v>
      </c>
      <c r="K4187">
        <f>I4187-10</f>
        <v>7.6666666666666714</v>
      </c>
      <c r="L4187">
        <v>8</v>
      </c>
      <c r="M4187" t="s">
        <v>49</v>
      </c>
      <c r="N4187" t="s">
        <v>522</v>
      </c>
      <c r="O4187" t="s">
        <v>58</v>
      </c>
      <c r="P4187" t="s">
        <v>23</v>
      </c>
      <c r="Q4187" t="s">
        <v>538</v>
      </c>
    </row>
    <row r="4188" spans="1:17" hidden="1" x14ac:dyDescent="0.35">
      <c r="A4188" t="s">
        <v>50</v>
      </c>
      <c r="B4188" t="s">
        <v>16</v>
      </c>
      <c r="C4188" t="s">
        <v>51</v>
      </c>
      <c r="D4188" t="s">
        <v>522</v>
      </c>
      <c r="E4188" t="s">
        <v>36</v>
      </c>
      <c r="F4188" t="s">
        <v>20</v>
      </c>
      <c r="G4188" t="s">
        <v>58</v>
      </c>
      <c r="H4188" s="2">
        <v>42625</v>
      </c>
      <c r="I4188">
        <v>60</v>
      </c>
      <c r="J4188">
        <v>116</v>
      </c>
      <c r="L4188">
        <v>0</v>
      </c>
      <c r="M4188" t="s">
        <v>32</v>
      </c>
      <c r="N4188" t="s">
        <v>522</v>
      </c>
      <c r="O4188" t="s">
        <v>58</v>
      </c>
      <c r="P4188" t="s">
        <v>23</v>
      </c>
      <c r="Q4188" t="s">
        <v>538</v>
      </c>
    </row>
    <row r="4189" spans="1:17" hidden="1" x14ac:dyDescent="0.35">
      <c r="A4189" t="s">
        <v>95</v>
      </c>
      <c r="B4189" t="s">
        <v>96</v>
      </c>
      <c r="C4189" t="s">
        <v>17</v>
      </c>
      <c r="D4189" t="s">
        <v>539</v>
      </c>
      <c r="E4189" t="s">
        <v>19</v>
      </c>
      <c r="F4189" t="s">
        <v>20</v>
      </c>
      <c r="G4189" t="s">
        <v>540</v>
      </c>
      <c r="H4189" s="2">
        <v>42899</v>
      </c>
      <c r="I4189">
        <v>10</v>
      </c>
      <c r="J4189">
        <v>11</v>
      </c>
      <c r="L4189">
        <v>0</v>
      </c>
      <c r="M4189" t="s">
        <v>22</v>
      </c>
      <c r="N4189" t="s">
        <v>539</v>
      </c>
      <c r="O4189" t="s">
        <v>540</v>
      </c>
      <c r="P4189" t="s">
        <v>23</v>
      </c>
      <c r="Q4189" t="s">
        <v>541</v>
      </c>
    </row>
    <row r="4190" spans="1:17" x14ac:dyDescent="0.35">
      <c r="A4190" t="s">
        <v>95</v>
      </c>
      <c r="B4190" t="s">
        <v>96</v>
      </c>
      <c r="C4190" t="s">
        <v>17</v>
      </c>
      <c r="D4190" t="s">
        <v>539</v>
      </c>
      <c r="E4190" t="s">
        <v>19</v>
      </c>
      <c r="F4190" t="s">
        <v>20</v>
      </c>
      <c r="G4190" t="s">
        <v>540</v>
      </c>
      <c r="H4190" s="2">
        <v>42902</v>
      </c>
      <c r="I4190">
        <v>10</v>
      </c>
      <c r="J4190">
        <v>14</v>
      </c>
      <c r="K4190">
        <f t="shared" ref="K4190:K4192" si="464">I4190-10</f>
        <v>0</v>
      </c>
      <c r="L4190">
        <v>0</v>
      </c>
      <c r="M4190" t="s">
        <v>25</v>
      </c>
      <c r="N4190" t="s">
        <v>539</v>
      </c>
      <c r="O4190" t="s">
        <v>540</v>
      </c>
      <c r="P4190" t="s">
        <v>23</v>
      </c>
      <c r="Q4190" t="s">
        <v>541</v>
      </c>
    </row>
    <row r="4191" spans="1:17" x14ac:dyDescent="0.35">
      <c r="A4191" t="s">
        <v>95</v>
      </c>
      <c r="B4191" t="s">
        <v>96</v>
      </c>
      <c r="C4191" t="s">
        <v>17</v>
      </c>
      <c r="D4191" t="s">
        <v>539</v>
      </c>
      <c r="E4191" t="s">
        <v>19</v>
      </c>
      <c r="F4191" t="s">
        <v>20</v>
      </c>
      <c r="G4191" t="s">
        <v>540</v>
      </c>
      <c r="H4191" s="2">
        <v>42910</v>
      </c>
      <c r="I4191">
        <v>12</v>
      </c>
      <c r="J4191">
        <v>22</v>
      </c>
      <c r="K4191">
        <f t="shared" si="464"/>
        <v>2</v>
      </c>
      <c r="L4191">
        <v>2</v>
      </c>
      <c r="M4191" t="s">
        <v>26</v>
      </c>
      <c r="N4191" t="s">
        <v>539</v>
      </c>
      <c r="O4191" t="s">
        <v>540</v>
      </c>
      <c r="P4191" t="s">
        <v>23</v>
      </c>
      <c r="Q4191" t="s">
        <v>541</v>
      </c>
    </row>
    <row r="4192" spans="1:17" x14ac:dyDescent="0.35">
      <c r="A4192" t="s">
        <v>95</v>
      </c>
      <c r="B4192" t="s">
        <v>96</v>
      </c>
      <c r="C4192" t="s">
        <v>17</v>
      </c>
      <c r="D4192" t="s">
        <v>539</v>
      </c>
      <c r="E4192" t="s">
        <v>19</v>
      </c>
      <c r="F4192" t="s">
        <v>20</v>
      </c>
      <c r="G4192" t="s">
        <v>540</v>
      </c>
      <c r="H4192" s="2">
        <v>42916</v>
      </c>
      <c r="I4192">
        <v>13.28571428571429</v>
      </c>
      <c r="J4192">
        <v>28</v>
      </c>
      <c r="K4192">
        <f t="shared" si="464"/>
        <v>3.28571428571429</v>
      </c>
      <c r="L4192">
        <v>3</v>
      </c>
      <c r="M4192" t="s">
        <v>39</v>
      </c>
      <c r="N4192" t="s">
        <v>539</v>
      </c>
      <c r="O4192" t="s">
        <v>540</v>
      </c>
      <c r="P4192" t="s">
        <v>23</v>
      </c>
      <c r="Q4192" t="s">
        <v>541</v>
      </c>
    </row>
    <row r="4193" spans="1:17" hidden="1" x14ac:dyDescent="0.35">
      <c r="A4193" t="s">
        <v>95</v>
      </c>
      <c r="B4193" t="s">
        <v>96</v>
      </c>
      <c r="C4193" t="s">
        <v>17</v>
      </c>
      <c r="D4193" t="s">
        <v>539</v>
      </c>
      <c r="E4193" t="s">
        <v>19</v>
      </c>
      <c r="F4193" t="s">
        <v>20</v>
      </c>
      <c r="G4193" t="s">
        <v>540</v>
      </c>
      <c r="H4193" s="2">
        <v>42920</v>
      </c>
      <c r="I4193">
        <v>33</v>
      </c>
      <c r="J4193">
        <v>32</v>
      </c>
      <c r="L4193">
        <v>0</v>
      </c>
      <c r="M4193" t="s">
        <v>30</v>
      </c>
      <c r="N4193" t="s">
        <v>539</v>
      </c>
      <c r="O4193" t="s">
        <v>540</v>
      </c>
      <c r="P4193" t="s">
        <v>23</v>
      </c>
      <c r="Q4193" t="s">
        <v>541</v>
      </c>
    </row>
    <row r="4194" spans="1:17" hidden="1" x14ac:dyDescent="0.35">
      <c r="A4194" t="s">
        <v>95</v>
      </c>
      <c r="B4194" t="s">
        <v>96</v>
      </c>
      <c r="C4194" t="s">
        <v>17</v>
      </c>
      <c r="D4194" t="s">
        <v>539</v>
      </c>
      <c r="E4194" t="s">
        <v>19</v>
      </c>
      <c r="F4194" t="s">
        <v>20</v>
      </c>
      <c r="G4194" t="s">
        <v>540</v>
      </c>
      <c r="H4194" s="2">
        <v>42924</v>
      </c>
      <c r="I4194">
        <v>53</v>
      </c>
      <c r="J4194">
        <v>36</v>
      </c>
      <c r="L4194">
        <v>0</v>
      </c>
      <c r="M4194" t="s">
        <v>31</v>
      </c>
      <c r="N4194" t="s">
        <v>539</v>
      </c>
      <c r="O4194" t="s">
        <v>540</v>
      </c>
      <c r="P4194" t="s">
        <v>23</v>
      </c>
      <c r="Q4194" t="s">
        <v>541</v>
      </c>
    </row>
    <row r="4195" spans="1:17" x14ac:dyDescent="0.35">
      <c r="A4195" t="s">
        <v>95</v>
      </c>
      <c r="B4195" t="s">
        <v>96</v>
      </c>
      <c r="C4195" t="s">
        <v>17</v>
      </c>
      <c r="D4195" t="s">
        <v>539</v>
      </c>
      <c r="E4195" t="s">
        <v>19</v>
      </c>
      <c r="F4195" t="s">
        <v>20</v>
      </c>
      <c r="G4195" t="s">
        <v>540</v>
      </c>
      <c r="H4195" s="2">
        <v>42924</v>
      </c>
      <c r="I4195">
        <v>11.0625</v>
      </c>
      <c r="J4195">
        <v>36</v>
      </c>
      <c r="K4195">
        <f>I4195-10</f>
        <v>1.0625</v>
      </c>
      <c r="L4195">
        <v>1</v>
      </c>
      <c r="M4195" t="s">
        <v>48</v>
      </c>
      <c r="N4195" t="s">
        <v>539</v>
      </c>
      <c r="O4195" t="s">
        <v>540</v>
      </c>
      <c r="P4195" t="s">
        <v>23</v>
      </c>
      <c r="Q4195" t="s">
        <v>541</v>
      </c>
    </row>
    <row r="4196" spans="1:17" hidden="1" x14ac:dyDescent="0.35">
      <c r="A4196" t="s">
        <v>95</v>
      </c>
      <c r="B4196" t="s">
        <v>96</v>
      </c>
      <c r="C4196" t="s">
        <v>17</v>
      </c>
      <c r="D4196" t="s">
        <v>539</v>
      </c>
      <c r="E4196" t="s">
        <v>19</v>
      </c>
      <c r="F4196" t="s">
        <v>20</v>
      </c>
      <c r="G4196" t="s">
        <v>540</v>
      </c>
      <c r="H4196" s="2">
        <v>42937</v>
      </c>
      <c r="I4196">
        <v>60</v>
      </c>
      <c r="J4196">
        <v>49</v>
      </c>
      <c r="L4196">
        <v>0</v>
      </c>
      <c r="M4196" t="s">
        <v>32</v>
      </c>
      <c r="N4196" t="s">
        <v>539</v>
      </c>
      <c r="O4196" t="s">
        <v>540</v>
      </c>
      <c r="P4196" t="s">
        <v>23</v>
      </c>
      <c r="Q4196" t="s">
        <v>541</v>
      </c>
    </row>
    <row r="4197" spans="1:17" hidden="1" x14ac:dyDescent="0.35">
      <c r="A4197" t="s">
        <v>95</v>
      </c>
      <c r="B4197" t="s">
        <v>96</v>
      </c>
      <c r="C4197" t="s">
        <v>17</v>
      </c>
      <c r="D4197" t="s">
        <v>539</v>
      </c>
      <c r="E4197" t="s">
        <v>33</v>
      </c>
      <c r="F4197" t="s">
        <v>20</v>
      </c>
      <c r="G4197" t="s">
        <v>542</v>
      </c>
      <c r="H4197" s="2">
        <v>42906</v>
      </c>
      <c r="I4197">
        <v>10</v>
      </c>
      <c r="J4197">
        <v>7</v>
      </c>
      <c r="L4197">
        <v>0</v>
      </c>
      <c r="M4197" t="s">
        <v>22</v>
      </c>
      <c r="N4197" t="s">
        <v>539</v>
      </c>
      <c r="O4197" t="s">
        <v>542</v>
      </c>
      <c r="P4197" t="s">
        <v>23</v>
      </c>
      <c r="Q4197" t="s">
        <v>543</v>
      </c>
    </row>
    <row r="4198" spans="1:17" x14ac:dyDescent="0.35">
      <c r="A4198" t="s">
        <v>95</v>
      </c>
      <c r="B4198" t="s">
        <v>96</v>
      </c>
      <c r="C4198" t="s">
        <v>17</v>
      </c>
      <c r="D4198" t="s">
        <v>539</v>
      </c>
      <c r="E4198" t="s">
        <v>33</v>
      </c>
      <c r="F4198" t="s">
        <v>20</v>
      </c>
      <c r="G4198" t="s">
        <v>542</v>
      </c>
      <c r="H4198" s="2">
        <v>42906</v>
      </c>
      <c r="I4198">
        <v>10</v>
      </c>
      <c r="J4198">
        <v>7</v>
      </c>
      <c r="K4198">
        <f t="shared" ref="K4198:K4200" si="465">I4198-10</f>
        <v>0</v>
      </c>
      <c r="L4198">
        <v>0</v>
      </c>
      <c r="M4198" t="s">
        <v>25</v>
      </c>
      <c r="N4198" t="s">
        <v>539</v>
      </c>
      <c r="O4198" t="s">
        <v>542</v>
      </c>
      <c r="P4198" t="s">
        <v>23</v>
      </c>
      <c r="Q4198" t="s">
        <v>543</v>
      </c>
    </row>
    <row r="4199" spans="1:17" x14ac:dyDescent="0.35">
      <c r="A4199" t="s">
        <v>95</v>
      </c>
      <c r="B4199" t="s">
        <v>96</v>
      </c>
      <c r="C4199" t="s">
        <v>17</v>
      </c>
      <c r="D4199" t="s">
        <v>539</v>
      </c>
      <c r="E4199" t="s">
        <v>33</v>
      </c>
      <c r="F4199" t="s">
        <v>20</v>
      </c>
      <c r="G4199" t="s">
        <v>542</v>
      </c>
      <c r="H4199" s="2">
        <v>42910</v>
      </c>
      <c r="I4199">
        <v>11.625</v>
      </c>
      <c r="J4199">
        <v>11</v>
      </c>
      <c r="K4199">
        <f t="shared" si="465"/>
        <v>1.625</v>
      </c>
      <c r="L4199">
        <v>2</v>
      </c>
      <c r="M4199" t="s">
        <v>26</v>
      </c>
      <c r="N4199" t="s">
        <v>539</v>
      </c>
      <c r="O4199" t="s">
        <v>542</v>
      </c>
      <c r="P4199" t="s">
        <v>23</v>
      </c>
      <c r="Q4199" t="s">
        <v>543</v>
      </c>
    </row>
    <row r="4200" spans="1:17" x14ac:dyDescent="0.35">
      <c r="A4200" t="s">
        <v>95</v>
      </c>
      <c r="B4200" t="s">
        <v>96</v>
      </c>
      <c r="C4200" t="s">
        <v>17</v>
      </c>
      <c r="D4200" t="s">
        <v>539</v>
      </c>
      <c r="E4200" t="s">
        <v>33</v>
      </c>
      <c r="F4200" t="s">
        <v>20</v>
      </c>
      <c r="G4200" t="s">
        <v>542</v>
      </c>
      <c r="H4200" s="2">
        <v>42916</v>
      </c>
      <c r="I4200">
        <v>13</v>
      </c>
      <c r="J4200">
        <v>17</v>
      </c>
      <c r="K4200">
        <f t="shared" si="465"/>
        <v>3</v>
      </c>
      <c r="L4200">
        <v>3</v>
      </c>
      <c r="M4200" t="s">
        <v>39</v>
      </c>
      <c r="N4200" t="s">
        <v>539</v>
      </c>
      <c r="O4200" t="s">
        <v>542</v>
      </c>
      <c r="P4200" t="s">
        <v>23</v>
      </c>
      <c r="Q4200" t="s">
        <v>543</v>
      </c>
    </row>
    <row r="4201" spans="1:17" hidden="1" x14ac:dyDescent="0.35">
      <c r="A4201" t="s">
        <v>95</v>
      </c>
      <c r="B4201" t="s">
        <v>96</v>
      </c>
      <c r="C4201" t="s">
        <v>17</v>
      </c>
      <c r="D4201" t="s">
        <v>539</v>
      </c>
      <c r="E4201" t="s">
        <v>33</v>
      </c>
      <c r="F4201" t="s">
        <v>20</v>
      </c>
      <c r="G4201" t="s">
        <v>542</v>
      </c>
      <c r="H4201" s="2">
        <v>42920</v>
      </c>
      <c r="I4201">
        <v>31</v>
      </c>
      <c r="J4201">
        <v>21</v>
      </c>
      <c r="L4201">
        <v>0</v>
      </c>
      <c r="M4201" t="s">
        <v>30</v>
      </c>
      <c r="N4201" t="s">
        <v>539</v>
      </c>
      <c r="O4201" t="s">
        <v>542</v>
      </c>
      <c r="P4201" t="s">
        <v>23</v>
      </c>
      <c r="Q4201" t="s">
        <v>543</v>
      </c>
    </row>
    <row r="4202" spans="1:17" hidden="1" x14ac:dyDescent="0.35">
      <c r="A4202" t="s">
        <v>95</v>
      </c>
      <c r="B4202" t="s">
        <v>96</v>
      </c>
      <c r="C4202" t="s">
        <v>17</v>
      </c>
      <c r="D4202" t="s">
        <v>539</v>
      </c>
      <c r="E4202" t="s">
        <v>33</v>
      </c>
      <c r="F4202" t="s">
        <v>20</v>
      </c>
      <c r="G4202" t="s">
        <v>542</v>
      </c>
      <c r="H4202" s="2">
        <v>42927</v>
      </c>
      <c r="I4202">
        <v>53</v>
      </c>
      <c r="J4202">
        <v>28</v>
      </c>
      <c r="L4202">
        <v>0</v>
      </c>
      <c r="M4202" t="s">
        <v>31</v>
      </c>
      <c r="N4202" t="s">
        <v>539</v>
      </c>
      <c r="O4202" t="s">
        <v>542</v>
      </c>
      <c r="P4202" t="s">
        <v>23</v>
      </c>
      <c r="Q4202" t="s">
        <v>543</v>
      </c>
    </row>
    <row r="4203" spans="1:17" hidden="1" x14ac:dyDescent="0.35">
      <c r="A4203" t="s">
        <v>95</v>
      </c>
      <c r="B4203" t="s">
        <v>96</v>
      </c>
      <c r="C4203" t="s">
        <v>17</v>
      </c>
      <c r="D4203" t="s">
        <v>539</v>
      </c>
      <c r="E4203" t="s">
        <v>33</v>
      </c>
      <c r="F4203" t="s">
        <v>20</v>
      </c>
      <c r="G4203" t="s">
        <v>542</v>
      </c>
      <c r="H4203" s="2">
        <v>42943</v>
      </c>
      <c r="I4203">
        <v>60</v>
      </c>
      <c r="J4203">
        <v>44</v>
      </c>
      <c r="L4203">
        <v>0</v>
      </c>
      <c r="M4203" t="s">
        <v>32</v>
      </c>
      <c r="N4203" t="s">
        <v>539</v>
      </c>
      <c r="O4203" t="s">
        <v>542</v>
      </c>
      <c r="P4203" t="s">
        <v>23</v>
      </c>
      <c r="Q4203" t="s">
        <v>543</v>
      </c>
    </row>
    <row r="4204" spans="1:17" hidden="1" x14ac:dyDescent="0.35">
      <c r="A4204" t="s">
        <v>106</v>
      </c>
      <c r="B4204" t="s">
        <v>96</v>
      </c>
      <c r="C4204" t="s">
        <v>51</v>
      </c>
      <c r="D4204" t="s">
        <v>539</v>
      </c>
      <c r="E4204" t="s">
        <v>19</v>
      </c>
      <c r="F4204" t="s">
        <v>20</v>
      </c>
      <c r="G4204" t="s">
        <v>544</v>
      </c>
      <c r="H4204" s="2">
        <v>42899</v>
      </c>
      <c r="I4204">
        <v>10</v>
      </c>
      <c r="J4204">
        <v>20</v>
      </c>
      <c r="L4204">
        <v>0</v>
      </c>
      <c r="M4204" t="s">
        <v>22</v>
      </c>
      <c r="N4204" t="s">
        <v>539</v>
      </c>
      <c r="O4204" t="s">
        <v>544</v>
      </c>
      <c r="P4204" t="s">
        <v>23</v>
      </c>
      <c r="Q4204" t="s">
        <v>545</v>
      </c>
    </row>
    <row r="4205" spans="1:17" x14ac:dyDescent="0.35">
      <c r="A4205" t="s">
        <v>106</v>
      </c>
      <c r="B4205" t="s">
        <v>96</v>
      </c>
      <c r="C4205" t="s">
        <v>51</v>
      </c>
      <c r="D4205" t="s">
        <v>539</v>
      </c>
      <c r="E4205" t="s">
        <v>19</v>
      </c>
      <c r="F4205" t="s">
        <v>20</v>
      </c>
      <c r="G4205" t="s">
        <v>544</v>
      </c>
      <c r="H4205" s="2">
        <v>42899</v>
      </c>
      <c r="I4205">
        <v>10</v>
      </c>
      <c r="J4205">
        <v>20</v>
      </c>
      <c r="K4205">
        <f t="shared" ref="K4205:K4206" si="466">I4205-10</f>
        <v>0</v>
      </c>
      <c r="L4205">
        <v>0</v>
      </c>
      <c r="M4205" t="s">
        <v>25</v>
      </c>
      <c r="N4205" t="s">
        <v>539</v>
      </c>
      <c r="O4205" t="s">
        <v>544</v>
      </c>
      <c r="P4205" t="s">
        <v>23</v>
      </c>
      <c r="Q4205" t="s">
        <v>545</v>
      </c>
    </row>
    <row r="4206" spans="1:17" x14ac:dyDescent="0.35">
      <c r="A4206" t="s">
        <v>106</v>
      </c>
      <c r="B4206" t="s">
        <v>96</v>
      </c>
      <c r="C4206" t="s">
        <v>51</v>
      </c>
      <c r="D4206" t="s">
        <v>539</v>
      </c>
      <c r="E4206" t="s">
        <v>19</v>
      </c>
      <c r="F4206" t="s">
        <v>20</v>
      </c>
      <c r="G4206" t="s">
        <v>544</v>
      </c>
      <c r="H4206" s="2">
        <v>42926</v>
      </c>
      <c r="I4206">
        <v>11.25</v>
      </c>
      <c r="J4206">
        <v>47</v>
      </c>
      <c r="K4206">
        <f t="shared" si="466"/>
        <v>1.25</v>
      </c>
      <c r="L4206">
        <v>1</v>
      </c>
      <c r="M4206" t="s">
        <v>48</v>
      </c>
      <c r="N4206" t="s">
        <v>539</v>
      </c>
      <c r="O4206" t="s">
        <v>544</v>
      </c>
      <c r="P4206" t="s">
        <v>23</v>
      </c>
      <c r="Q4206" t="s">
        <v>545</v>
      </c>
    </row>
    <row r="4207" spans="1:17" hidden="1" x14ac:dyDescent="0.35">
      <c r="A4207" t="s">
        <v>106</v>
      </c>
      <c r="B4207" t="s">
        <v>96</v>
      </c>
      <c r="C4207" t="s">
        <v>51</v>
      </c>
      <c r="D4207" t="s">
        <v>539</v>
      </c>
      <c r="E4207" t="s">
        <v>19</v>
      </c>
      <c r="F4207" t="s">
        <v>20</v>
      </c>
      <c r="G4207" t="s">
        <v>544</v>
      </c>
      <c r="H4207" s="2">
        <v>42933</v>
      </c>
      <c r="I4207">
        <v>30</v>
      </c>
      <c r="J4207">
        <v>54</v>
      </c>
      <c r="L4207">
        <v>0</v>
      </c>
      <c r="M4207" t="s">
        <v>30</v>
      </c>
      <c r="N4207" t="s">
        <v>539</v>
      </c>
      <c r="O4207" t="s">
        <v>544</v>
      </c>
      <c r="P4207" t="s">
        <v>23</v>
      </c>
      <c r="Q4207" t="s">
        <v>545</v>
      </c>
    </row>
    <row r="4208" spans="1:17" x14ac:dyDescent="0.35">
      <c r="A4208" t="s">
        <v>106</v>
      </c>
      <c r="B4208" t="s">
        <v>96</v>
      </c>
      <c r="C4208" t="s">
        <v>51</v>
      </c>
      <c r="D4208" t="s">
        <v>539</v>
      </c>
      <c r="E4208" t="s">
        <v>19</v>
      </c>
      <c r="F4208" t="s">
        <v>20</v>
      </c>
      <c r="G4208" t="s">
        <v>544</v>
      </c>
      <c r="H4208" s="2">
        <v>42942</v>
      </c>
      <c r="I4208">
        <v>12</v>
      </c>
      <c r="J4208">
        <v>63</v>
      </c>
      <c r="K4208">
        <f>I4208-10</f>
        <v>2</v>
      </c>
      <c r="L4208">
        <v>2</v>
      </c>
      <c r="M4208" t="s">
        <v>26</v>
      </c>
      <c r="N4208" t="s">
        <v>539</v>
      </c>
      <c r="O4208" t="s">
        <v>544</v>
      </c>
      <c r="P4208" t="s">
        <v>23</v>
      </c>
      <c r="Q4208" t="s">
        <v>545</v>
      </c>
    </row>
    <row r="4209" spans="1:17" hidden="1" x14ac:dyDescent="0.35">
      <c r="A4209" t="s">
        <v>106</v>
      </c>
      <c r="B4209" t="s">
        <v>96</v>
      </c>
      <c r="C4209" t="s">
        <v>51</v>
      </c>
      <c r="D4209" t="s">
        <v>539</v>
      </c>
      <c r="E4209" t="s">
        <v>19</v>
      </c>
      <c r="F4209" t="s">
        <v>20</v>
      </c>
      <c r="G4209" t="s">
        <v>544</v>
      </c>
      <c r="H4209" s="2">
        <v>42962</v>
      </c>
      <c r="I4209">
        <v>51</v>
      </c>
      <c r="J4209">
        <v>83</v>
      </c>
      <c r="L4209">
        <v>0</v>
      </c>
      <c r="M4209" t="s">
        <v>31</v>
      </c>
      <c r="N4209" t="s">
        <v>539</v>
      </c>
      <c r="O4209" t="s">
        <v>544</v>
      </c>
      <c r="P4209" t="s">
        <v>23</v>
      </c>
      <c r="Q4209" t="s">
        <v>545</v>
      </c>
    </row>
    <row r="4210" spans="1:17" hidden="1" x14ac:dyDescent="0.35">
      <c r="A4210" t="s">
        <v>106</v>
      </c>
      <c r="B4210" t="s">
        <v>96</v>
      </c>
      <c r="C4210" t="s">
        <v>51</v>
      </c>
      <c r="D4210" t="s">
        <v>539</v>
      </c>
      <c r="E4210" t="s">
        <v>19</v>
      </c>
      <c r="F4210" t="s">
        <v>20</v>
      </c>
      <c r="G4210" t="s">
        <v>544</v>
      </c>
      <c r="H4210" s="2">
        <v>42999</v>
      </c>
      <c r="I4210">
        <v>60</v>
      </c>
      <c r="J4210">
        <v>120</v>
      </c>
      <c r="L4210">
        <v>0</v>
      </c>
      <c r="M4210" t="s">
        <v>32</v>
      </c>
      <c r="N4210" t="s">
        <v>539</v>
      </c>
      <c r="O4210" t="s">
        <v>544</v>
      </c>
      <c r="P4210" t="s">
        <v>23</v>
      </c>
      <c r="Q4210" t="s">
        <v>545</v>
      </c>
    </row>
    <row r="4211" spans="1:17" hidden="1" x14ac:dyDescent="0.35">
      <c r="A4211" t="s">
        <v>106</v>
      </c>
      <c r="B4211" t="s">
        <v>96</v>
      </c>
      <c r="C4211" t="s">
        <v>51</v>
      </c>
      <c r="D4211" t="s">
        <v>539</v>
      </c>
      <c r="E4211" t="s">
        <v>36</v>
      </c>
      <c r="F4211" t="s">
        <v>20</v>
      </c>
      <c r="G4211" t="s">
        <v>277</v>
      </c>
      <c r="H4211" s="2">
        <v>42929</v>
      </c>
      <c r="I4211">
        <v>10</v>
      </c>
      <c r="J4211">
        <v>27</v>
      </c>
      <c r="L4211">
        <v>0</v>
      </c>
      <c r="M4211" t="s">
        <v>22</v>
      </c>
      <c r="N4211" t="s">
        <v>539</v>
      </c>
      <c r="O4211" t="s">
        <v>277</v>
      </c>
      <c r="P4211" t="s">
        <v>23</v>
      </c>
      <c r="Q4211" t="s">
        <v>546</v>
      </c>
    </row>
    <row r="4212" spans="1:17" x14ac:dyDescent="0.35">
      <c r="A4212" t="s">
        <v>106</v>
      </c>
      <c r="B4212" t="s">
        <v>96</v>
      </c>
      <c r="C4212" t="s">
        <v>51</v>
      </c>
      <c r="D4212" t="s">
        <v>539</v>
      </c>
      <c r="E4212" t="s">
        <v>36</v>
      </c>
      <c r="F4212" t="s">
        <v>20</v>
      </c>
      <c r="G4212" t="s">
        <v>277</v>
      </c>
      <c r="H4212" s="2">
        <v>42942</v>
      </c>
      <c r="I4212">
        <v>10</v>
      </c>
      <c r="J4212">
        <v>40</v>
      </c>
      <c r="K4212">
        <f t="shared" ref="K4212:K4213" si="467">I4212-10</f>
        <v>0</v>
      </c>
      <c r="L4212">
        <v>0</v>
      </c>
      <c r="M4212" t="s">
        <v>25</v>
      </c>
      <c r="N4212" t="s">
        <v>539</v>
      </c>
      <c r="O4212" t="s">
        <v>277</v>
      </c>
      <c r="P4212" t="s">
        <v>23</v>
      </c>
      <c r="Q4212" t="s">
        <v>546</v>
      </c>
    </row>
    <row r="4213" spans="1:17" x14ac:dyDescent="0.35">
      <c r="A4213" t="s">
        <v>106</v>
      </c>
      <c r="B4213" t="s">
        <v>96</v>
      </c>
      <c r="C4213" t="s">
        <v>51</v>
      </c>
      <c r="D4213" t="s">
        <v>539</v>
      </c>
      <c r="E4213" t="s">
        <v>36</v>
      </c>
      <c r="F4213" t="s">
        <v>20</v>
      </c>
      <c r="G4213" t="s">
        <v>277</v>
      </c>
      <c r="H4213" s="2">
        <v>42956</v>
      </c>
      <c r="I4213">
        <v>11.4375</v>
      </c>
      <c r="J4213">
        <v>54</v>
      </c>
      <c r="K4213">
        <f t="shared" si="467"/>
        <v>1.4375</v>
      </c>
      <c r="L4213">
        <v>1</v>
      </c>
      <c r="M4213" t="s">
        <v>48</v>
      </c>
      <c r="N4213" t="s">
        <v>539</v>
      </c>
      <c r="O4213" t="s">
        <v>277</v>
      </c>
      <c r="P4213" t="s">
        <v>23</v>
      </c>
      <c r="Q4213" t="s">
        <v>546</v>
      </c>
    </row>
    <row r="4214" spans="1:17" hidden="1" x14ac:dyDescent="0.35">
      <c r="A4214" t="s">
        <v>106</v>
      </c>
      <c r="B4214" t="s">
        <v>96</v>
      </c>
      <c r="C4214" t="s">
        <v>51</v>
      </c>
      <c r="D4214" t="s">
        <v>539</v>
      </c>
      <c r="E4214" t="s">
        <v>36</v>
      </c>
      <c r="F4214" t="s">
        <v>20</v>
      </c>
      <c r="G4214" t="s">
        <v>277</v>
      </c>
      <c r="H4214" s="2">
        <v>42958</v>
      </c>
      <c r="I4214">
        <v>30</v>
      </c>
      <c r="J4214">
        <v>56</v>
      </c>
      <c r="L4214">
        <v>0</v>
      </c>
      <c r="M4214" t="s">
        <v>30</v>
      </c>
      <c r="N4214" t="s">
        <v>539</v>
      </c>
      <c r="O4214" t="s">
        <v>277</v>
      </c>
      <c r="P4214" t="s">
        <v>23</v>
      </c>
      <c r="Q4214" t="s">
        <v>546</v>
      </c>
    </row>
    <row r="4215" spans="1:17" x14ac:dyDescent="0.35">
      <c r="A4215" t="s">
        <v>106</v>
      </c>
      <c r="B4215" t="s">
        <v>96</v>
      </c>
      <c r="C4215" t="s">
        <v>51</v>
      </c>
      <c r="D4215" t="s">
        <v>539</v>
      </c>
      <c r="E4215" t="s">
        <v>36</v>
      </c>
      <c r="F4215" t="s">
        <v>20</v>
      </c>
      <c r="G4215" t="s">
        <v>277</v>
      </c>
      <c r="H4215" s="2">
        <v>42962</v>
      </c>
      <c r="I4215">
        <v>12</v>
      </c>
      <c r="J4215">
        <v>60</v>
      </c>
      <c r="K4215">
        <f t="shared" ref="K4215:K4216" si="468">I4215-10</f>
        <v>2</v>
      </c>
      <c r="L4215">
        <v>2</v>
      </c>
      <c r="M4215" t="s">
        <v>26</v>
      </c>
      <c r="N4215" t="s">
        <v>539</v>
      </c>
      <c r="O4215" t="s">
        <v>277</v>
      </c>
      <c r="P4215" t="s">
        <v>23</v>
      </c>
      <c r="Q4215" t="s">
        <v>546</v>
      </c>
    </row>
    <row r="4216" spans="1:17" x14ac:dyDescent="0.35">
      <c r="A4216" t="s">
        <v>106</v>
      </c>
      <c r="B4216" t="s">
        <v>96</v>
      </c>
      <c r="C4216" t="s">
        <v>51</v>
      </c>
      <c r="D4216" t="s">
        <v>539</v>
      </c>
      <c r="E4216" t="s">
        <v>36</v>
      </c>
      <c r="F4216" t="s">
        <v>20</v>
      </c>
      <c r="G4216" t="s">
        <v>277</v>
      </c>
      <c r="H4216" s="2">
        <v>42969</v>
      </c>
      <c r="I4216">
        <v>12.625</v>
      </c>
      <c r="J4216">
        <v>67</v>
      </c>
      <c r="K4216">
        <f t="shared" si="468"/>
        <v>2.625</v>
      </c>
      <c r="L4216">
        <v>3</v>
      </c>
      <c r="M4216" t="s">
        <v>39</v>
      </c>
      <c r="N4216" t="s">
        <v>539</v>
      </c>
      <c r="O4216" t="s">
        <v>277</v>
      </c>
      <c r="P4216" t="s">
        <v>23</v>
      </c>
      <c r="Q4216" t="s">
        <v>546</v>
      </c>
    </row>
    <row r="4217" spans="1:17" hidden="1" x14ac:dyDescent="0.35">
      <c r="A4217" t="s">
        <v>106</v>
      </c>
      <c r="B4217" t="s">
        <v>96</v>
      </c>
      <c r="C4217" t="s">
        <v>51</v>
      </c>
      <c r="D4217" t="s">
        <v>539</v>
      </c>
      <c r="E4217" t="s">
        <v>36</v>
      </c>
      <c r="F4217" t="s">
        <v>20</v>
      </c>
      <c r="G4217" t="s">
        <v>277</v>
      </c>
      <c r="H4217" s="2">
        <v>42977</v>
      </c>
      <c r="I4217">
        <v>50</v>
      </c>
      <c r="J4217">
        <v>75</v>
      </c>
      <c r="L4217">
        <v>0</v>
      </c>
      <c r="M4217" t="s">
        <v>31</v>
      </c>
      <c r="N4217" t="s">
        <v>539</v>
      </c>
      <c r="O4217" t="s">
        <v>277</v>
      </c>
      <c r="P4217" t="s">
        <v>23</v>
      </c>
      <c r="Q4217" t="s">
        <v>546</v>
      </c>
    </row>
    <row r="4218" spans="1:17" hidden="1" x14ac:dyDescent="0.35">
      <c r="A4218" t="s">
        <v>106</v>
      </c>
      <c r="B4218" t="s">
        <v>96</v>
      </c>
      <c r="C4218" t="s">
        <v>51</v>
      </c>
      <c r="D4218" t="s">
        <v>539</v>
      </c>
      <c r="E4218" t="s">
        <v>36</v>
      </c>
      <c r="F4218" t="s">
        <v>20</v>
      </c>
      <c r="G4218" t="s">
        <v>277</v>
      </c>
      <c r="H4218" s="2">
        <v>43011</v>
      </c>
      <c r="I4218">
        <v>60</v>
      </c>
      <c r="J4218">
        <v>109</v>
      </c>
      <c r="L4218">
        <v>0</v>
      </c>
      <c r="M4218" t="s">
        <v>32</v>
      </c>
      <c r="N4218" t="s">
        <v>539</v>
      </c>
      <c r="O4218" t="s">
        <v>277</v>
      </c>
      <c r="P4218" t="s">
        <v>23</v>
      </c>
      <c r="Q4218" t="s">
        <v>546</v>
      </c>
    </row>
    <row r="4219" spans="1:17" hidden="1" x14ac:dyDescent="0.35">
      <c r="A4219" t="s">
        <v>106</v>
      </c>
      <c r="B4219" t="s">
        <v>96</v>
      </c>
      <c r="C4219" t="s">
        <v>51</v>
      </c>
      <c r="D4219" t="s">
        <v>539</v>
      </c>
      <c r="E4219" t="s">
        <v>45</v>
      </c>
      <c r="F4219" t="s">
        <v>20</v>
      </c>
      <c r="G4219" t="s">
        <v>114</v>
      </c>
      <c r="H4219" s="2">
        <v>43004</v>
      </c>
      <c r="I4219">
        <v>10</v>
      </c>
      <c r="J4219">
        <v>15</v>
      </c>
      <c r="L4219">
        <v>0</v>
      </c>
      <c r="M4219" t="s">
        <v>22</v>
      </c>
      <c r="N4219" t="s">
        <v>539</v>
      </c>
      <c r="O4219" t="s">
        <v>114</v>
      </c>
      <c r="P4219" t="s">
        <v>23</v>
      </c>
      <c r="Q4219" t="s">
        <v>547</v>
      </c>
    </row>
    <row r="4220" spans="1:17" x14ac:dyDescent="0.35">
      <c r="A4220" t="s">
        <v>106</v>
      </c>
      <c r="B4220" t="s">
        <v>96</v>
      </c>
      <c r="C4220" t="s">
        <v>51</v>
      </c>
      <c r="D4220" t="s">
        <v>539</v>
      </c>
      <c r="E4220" t="s">
        <v>45</v>
      </c>
      <c r="F4220" t="s">
        <v>20</v>
      </c>
      <c r="G4220" t="s">
        <v>114</v>
      </c>
      <c r="H4220" s="2">
        <v>43004</v>
      </c>
      <c r="I4220">
        <v>10</v>
      </c>
      <c r="J4220">
        <v>15</v>
      </c>
      <c r="K4220">
        <f t="shared" ref="K4220:K4222" si="469">I4220-10</f>
        <v>0</v>
      </c>
      <c r="L4220">
        <v>0</v>
      </c>
      <c r="M4220" t="s">
        <v>25</v>
      </c>
      <c r="N4220" t="s">
        <v>539</v>
      </c>
      <c r="O4220" t="s">
        <v>114</v>
      </c>
      <c r="P4220" t="s">
        <v>23</v>
      </c>
      <c r="Q4220" t="s">
        <v>547</v>
      </c>
    </row>
    <row r="4221" spans="1:17" x14ac:dyDescent="0.35">
      <c r="A4221" t="s">
        <v>106</v>
      </c>
      <c r="B4221" t="s">
        <v>96</v>
      </c>
      <c r="C4221" t="s">
        <v>51</v>
      </c>
      <c r="D4221" t="s">
        <v>539</v>
      </c>
      <c r="E4221" t="s">
        <v>45</v>
      </c>
      <c r="F4221" t="s">
        <v>20</v>
      </c>
      <c r="G4221" t="s">
        <v>114</v>
      </c>
      <c r="H4221" s="2">
        <v>43014</v>
      </c>
      <c r="I4221">
        <v>10.875</v>
      </c>
      <c r="J4221">
        <v>25</v>
      </c>
      <c r="K4221">
        <f t="shared" si="469"/>
        <v>0.875</v>
      </c>
      <c r="L4221">
        <v>1</v>
      </c>
      <c r="M4221" t="s">
        <v>48</v>
      </c>
      <c r="N4221" t="s">
        <v>539</v>
      </c>
      <c r="O4221" t="s">
        <v>114</v>
      </c>
      <c r="P4221" t="s">
        <v>23</v>
      </c>
      <c r="Q4221" t="s">
        <v>547</v>
      </c>
    </row>
    <row r="4222" spans="1:17" x14ac:dyDescent="0.35">
      <c r="A4222" t="s">
        <v>106</v>
      </c>
      <c r="B4222" t="s">
        <v>96</v>
      </c>
      <c r="C4222" t="s">
        <v>51</v>
      </c>
      <c r="D4222" t="s">
        <v>539</v>
      </c>
      <c r="E4222" t="s">
        <v>45</v>
      </c>
      <c r="F4222" t="s">
        <v>20</v>
      </c>
      <c r="G4222" t="s">
        <v>114</v>
      </c>
      <c r="H4222" s="2">
        <v>43019</v>
      </c>
      <c r="I4222">
        <v>12</v>
      </c>
      <c r="J4222">
        <v>30</v>
      </c>
      <c r="K4222">
        <f t="shared" si="469"/>
        <v>2</v>
      </c>
      <c r="L4222">
        <v>2</v>
      </c>
      <c r="M4222" t="s">
        <v>26</v>
      </c>
      <c r="N4222" t="s">
        <v>539</v>
      </c>
      <c r="O4222" t="s">
        <v>114</v>
      </c>
      <c r="P4222" t="s">
        <v>23</v>
      </c>
      <c r="Q4222" t="s">
        <v>547</v>
      </c>
    </row>
    <row r="4223" spans="1:17" hidden="1" x14ac:dyDescent="0.35">
      <c r="A4223" t="s">
        <v>106</v>
      </c>
      <c r="B4223" t="s">
        <v>96</v>
      </c>
      <c r="C4223" t="s">
        <v>51</v>
      </c>
      <c r="D4223" t="s">
        <v>539</v>
      </c>
      <c r="E4223" t="s">
        <v>45</v>
      </c>
      <c r="F4223" t="s">
        <v>20</v>
      </c>
      <c r="G4223" t="s">
        <v>114</v>
      </c>
      <c r="H4223" s="2">
        <v>43024</v>
      </c>
      <c r="I4223">
        <v>50</v>
      </c>
      <c r="J4223">
        <v>35</v>
      </c>
      <c r="L4223">
        <v>0</v>
      </c>
      <c r="M4223" t="s">
        <v>31</v>
      </c>
      <c r="N4223" t="s">
        <v>539</v>
      </c>
      <c r="O4223" t="s">
        <v>114</v>
      </c>
      <c r="P4223" t="s">
        <v>23</v>
      </c>
      <c r="Q4223" t="s">
        <v>547</v>
      </c>
    </row>
    <row r="4224" spans="1:17" hidden="1" x14ac:dyDescent="0.35">
      <c r="A4224" t="s">
        <v>106</v>
      </c>
      <c r="B4224" t="s">
        <v>96</v>
      </c>
      <c r="C4224" t="s">
        <v>51</v>
      </c>
      <c r="D4224" t="s">
        <v>539</v>
      </c>
      <c r="E4224" t="s">
        <v>45</v>
      </c>
      <c r="F4224" t="s">
        <v>20</v>
      </c>
      <c r="G4224" t="s">
        <v>114</v>
      </c>
      <c r="H4224" s="2">
        <v>43055</v>
      </c>
      <c r="I4224">
        <v>60</v>
      </c>
      <c r="J4224">
        <v>66</v>
      </c>
      <c r="L4224">
        <v>0</v>
      </c>
      <c r="M4224" t="s">
        <v>32</v>
      </c>
      <c r="N4224" t="s">
        <v>539</v>
      </c>
      <c r="O4224" t="s">
        <v>114</v>
      </c>
      <c r="P4224" t="s">
        <v>23</v>
      </c>
      <c r="Q4224" t="s">
        <v>547</v>
      </c>
    </row>
    <row r="4225" spans="1:17" hidden="1" x14ac:dyDescent="0.35">
      <c r="A4225" t="s">
        <v>106</v>
      </c>
      <c r="B4225" t="s">
        <v>96</v>
      </c>
      <c r="C4225" t="s">
        <v>51</v>
      </c>
      <c r="D4225" t="s">
        <v>539</v>
      </c>
      <c r="E4225" t="s">
        <v>45</v>
      </c>
      <c r="F4225" t="s">
        <v>20</v>
      </c>
      <c r="G4225" t="s">
        <v>114</v>
      </c>
      <c r="L4225">
        <v>0</v>
      </c>
      <c r="M4225" t="s">
        <v>30</v>
      </c>
      <c r="N4225" t="s">
        <v>539</v>
      </c>
      <c r="O4225" t="s">
        <v>114</v>
      </c>
      <c r="P4225" t="s">
        <v>23</v>
      </c>
      <c r="Q4225" t="s">
        <v>547</v>
      </c>
    </row>
    <row r="4226" spans="1:17" hidden="1" x14ac:dyDescent="0.35">
      <c r="A4226" t="s">
        <v>60</v>
      </c>
      <c r="B4226" t="s">
        <v>61</v>
      </c>
      <c r="C4226" t="s">
        <v>17</v>
      </c>
      <c r="D4226" t="s">
        <v>548</v>
      </c>
      <c r="E4226" t="s">
        <v>33</v>
      </c>
      <c r="F4226" t="s">
        <v>20</v>
      </c>
      <c r="G4226" t="s">
        <v>64</v>
      </c>
      <c r="H4226" s="2">
        <v>42115</v>
      </c>
      <c r="I4226">
        <v>10</v>
      </c>
      <c r="J4226">
        <v>6</v>
      </c>
      <c r="L4226">
        <v>0</v>
      </c>
      <c r="M4226" t="s">
        <v>22</v>
      </c>
      <c r="N4226" t="s">
        <v>548</v>
      </c>
      <c r="O4226" t="s">
        <v>64</v>
      </c>
      <c r="P4226" t="s">
        <v>23</v>
      </c>
      <c r="Q4226" t="s">
        <v>549</v>
      </c>
    </row>
    <row r="4227" spans="1:17" x14ac:dyDescent="0.35">
      <c r="A4227" t="s">
        <v>60</v>
      </c>
      <c r="B4227" t="s">
        <v>61</v>
      </c>
      <c r="C4227" t="s">
        <v>17</v>
      </c>
      <c r="D4227" t="s">
        <v>548</v>
      </c>
      <c r="E4227" t="s">
        <v>33</v>
      </c>
      <c r="F4227" t="s">
        <v>20</v>
      </c>
      <c r="G4227" t="s">
        <v>64</v>
      </c>
      <c r="H4227" s="2">
        <v>42115</v>
      </c>
      <c r="I4227">
        <v>10</v>
      </c>
      <c r="J4227">
        <v>6</v>
      </c>
      <c r="K4227">
        <f t="shared" ref="K4227:K4232" si="470">I4227-10</f>
        <v>0</v>
      </c>
      <c r="L4227">
        <v>0</v>
      </c>
      <c r="M4227" t="s">
        <v>25</v>
      </c>
      <c r="N4227" t="s">
        <v>548</v>
      </c>
      <c r="O4227" t="s">
        <v>64</v>
      </c>
      <c r="P4227" t="s">
        <v>23</v>
      </c>
      <c r="Q4227" t="s">
        <v>549</v>
      </c>
    </row>
    <row r="4228" spans="1:17" x14ac:dyDescent="0.35">
      <c r="A4228" t="s">
        <v>60</v>
      </c>
      <c r="B4228" t="s">
        <v>61</v>
      </c>
      <c r="C4228" t="s">
        <v>17</v>
      </c>
      <c r="D4228" t="s">
        <v>548</v>
      </c>
      <c r="E4228" t="s">
        <v>33</v>
      </c>
      <c r="F4228" t="s">
        <v>20</v>
      </c>
      <c r="G4228" t="s">
        <v>64</v>
      </c>
      <c r="H4228" s="2">
        <v>42122</v>
      </c>
      <c r="I4228">
        <v>11.8125</v>
      </c>
      <c r="J4228">
        <v>13</v>
      </c>
      <c r="K4228">
        <f t="shared" si="470"/>
        <v>1.8125</v>
      </c>
      <c r="L4228">
        <v>2</v>
      </c>
      <c r="M4228" t="s">
        <v>26</v>
      </c>
      <c r="N4228" t="s">
        <v>548</v>
      </c>
      <c r="O4228" t="s">
        <v>64</v>
      </c>
      <c r="P4228" t="s">
        <v>23</v>
      </c>
      <c r="Q4228" t="s">
        <v>549</v>
      </c>
    </row>
    <row r="4229" spans="1:17" x14ac:dyDescent="0.35">
      <c r="A4229" t="s">
        <v>60</v>
      </c>
      <c r="B4229" t="s">
        <v>61</v>
      </c>
      <c r="C4229" t="s">
        <v>17</v>
      </c>
      <c r="D4229" t="s">
        <v>548</v>
      </c>
      <c r="E4229" t="s">
        <v>33</v>
      </c>
      <c r="F4229" t="s">
        <v>20</v>
      </c>
      <c r="G4229" t="s">
        <v>64</v>
      </c>
      <c r="H4229" s="2">
        <v>42129</v>
      </c>
      <c r="I4229">
        <v>14</v>
      </c>
      <c r="J4229">
        <v>20</v>
      </c>
      <c r="K4229">
        <f t="shared" si="470"/>
        <v>4</v>
      </c>
      <c r="L4229">
        <v>4</v>
      </c>
      <c r="M4229" t="s">
        <v>27</v>
      </c>
      <c r="N4229" t="s">
        <v>548</v>
      </c>
      <c r="O4229" t="s">
        <v>64</v>
      </c>
      <c r="P4229" t="s">
        <v>23</v>
      </c>
      <c r="Q4229" t="s">
        <v>549</v>
      </c>
    </row>
    <row r="4230" spans="1:17" x14ac:dyDescent="0.35">
      <c r="A4230" t="s">
        <v>60</v>
      </c>
      <c r="B4230" t="s">
        <v>61</v>
      </c>
      <c r="C4230" t="s">
        <v>17</v>
      </c>
      <c r="D4230" t="s">
        <v>548</v>
      </c>
      <c r="E4230" t="s">
        <v>33</v>
      </c>
      <c r="F4230" t="s">
        <v>20</v>
      </c>
      <c r="G4230" t="s">
        <v>64</v>
      </c>
      <c r="H4230" s="2">
        <v>42132</v>
      </c>
      <c r="I4230">
        <v>14.75</v>
      </c>
      <c r="J4230">
        <v>23</v>
      </c>
      <c r="K4230">
        <f t="shared" si="470"/>
        <v>4.75</v>
      </c>
      <c r="L4230">
        <v>5</v>
      </c>
      <c r="M4230" t="s">
        <v>28</v>
      </c>
      <c r="N4230" t="s">
        <v>548</v>
      </c>
      <c r="O4230" t="s">
        <v>64</v>
      </c>
      <c r="P4230" t="s">
        <v>23</v>
      </c>
      <c r="Q4230" t="s">
        <v>549</v>
      </c>
    </row>
    <row r="4231" spans="1:17" x14ac:dyDescent="0.35">
      <c r="A4231" t="s">
        <v>60</v>
      </c>
      <c r="B4231" t="s">
        <v>61</v>
      </c>
      <c r="C4231" t="s">
        <v>17</v>
      </c>
      <c r="D4231" t="s">
        <v>548</v>
      </c>
      <c r="E4231" t="s">
        <v>33</v>
      </c>
      <c r="F4231" t="s">
        <v>20</v>
      </c>
      <c r="G4231" t="s">
        <v>64</v>
      </c>
      <c r="H4231" s="2">
        <v>42136</v>
      </c>
      <c r="I4231">
        <v>15.8125</v>
      </c>
      <c r="J4231">
        <v>27</v>
      </c>
      <c r="K4231">
        <f t="shared" si="470"/>
        <v>5.8125</v>
      </c>
      <c r="L4231">
        <v>6</v>
      </c>
      <c r="M4231" t="s">
        <v>40</v>
      </c>
      <c r="N4231" t="s">
        <v>548</v>
      </c>
      <c r="O4231" t="s">
        <v>64</v>
      </c>
      <c r="P4231" t="s">
        <v>23</v>
      </c>
      <c r="Q4231" t="s">
        <v>549</v>
      </c>
    </row>
    <row r="4232" spans="1:17" x14ac:dyDescent="0.35">
      <c r="A4232" t="s">
        <v>60</v>
      </c>
      <c r="B4232" t="s">
        <v>61</v>
      </c>
      <c r="C4232" t="s">
        <v>17</v>
      </c>
      <c r="D4232" t="s">
        <v>548</v>
      </c>
      <c r="E4232" t="s">
        <v>33</v>
      </c>
      <c r="F4232" t="s">
        <v>20</v>
      </c>
      <c r="G4232" t="s">
        <v>64</v>
      </c>
      <c r="H4232" s="2">
        <v>42139</v>
      </c>
      <c r="I4232">
        <v>17.0625</v>
      </c>
      <c r="J4232">
        <v>30</v>
      </c>
      <c r="K4232">
        <f t="shared" si="470"/>
        <v>7.0625</v>
      </c>
      <c r="L4232">
        <v>7</v>
      </c>
      <c r="M4232" t="s">
        <v>29</v>
      </c>
      <c r="N4232" t="s">
        <v>548</v>
      </c>
      <c r="O4232" t="s">
        <v>64</v>
      </c>
      <c r="P4232" t="s">
        <v>23</v>
      </c>
      <c r="Q4232" t="s">
        <v>549</v>
      </c>
    </row>
    <row r="4233" spans="1:17" hidden="1" x14ac:dyDescent="0.35">
      <c r="A4233" t="s">
        <v>60</v>
      </c>
      <c r="B4233" t="s">
        <v>61</v>
      </c>
      <c r="C4233" t="s">
        <v>17</v>
      </c>
      <c r="D4233" t="s">
        <v>548</v>
      </c>
      <c r="E4233" t="s">
        <v>33</v>
      </c>
      <c r="F4233" t="s">
        <v>20</v>
      </c>
      <c r="G4233" t="s">
        <v>64</v>
      </c>
      <c r="H4233" s="2">
        <v>42144</v>
      </c>
      <c r="I4233">
        <v>30</v>
      </c>
      <c r="J4233">
        <v>35</v>
      </c>
      <c r="L4233">
        <v>0</v>
      </c>
      <c r="M4233" t="s">
        <v>30</v>
      </c>
      <c r="N4233" t="s">
        <v>548</v>
      </c>
      <c r="O4233" t="s">
        <v>64</v>
      </c>
      <c r="P4233" t="s">
        <v>23</v>
      </c>
      <c r="Q4233" t="s">
        <v>549</v>
      </c>
    </row>
    <row r="4234" spans="1:17" hidden="1" x14ac:dyDescent="0.35">
      <c r="A4234" t="s">
        <v>60</v>
      </c>
      <c r="B4234" t="s">
        <v>61</v>
      </c>
      <c r="C4234" t="s">
        <v>17</v>
      </c>
      <c r="D4234" t="s">
        <v>548</v>
      </c>
      <c r="E4234" t="s">
        <v>33</v>
      </c>
      <c r="F4234" t="s">
        <v>20</v>
      </c>
      <c r="G4234" t="s">
        <v>64</v>
      </c>
      <c r="H4234" s="2">
        <v>42167</v>
      </c>
      <c r="I4234">
        <v>51</v>
      </c>
      <c r="J4234">
        <v>58</v>
      </c>
      <c r="L4234">
        <v>0</v>
      </c>
      <c r="M4234" t="s">
        <v>31</v>
      </c>
      <c r="N4234" t="s">
        <v>548</v>
      </c>
      <c r="O4234" t="s">
        <v>64</v>
      </c>
      <c r="P4234" t="s">
        <v>23</v>
      </c>
      <c r="Q4234" t="s">
        <v>549</v>
      </c>
    </row>
    <row r="4235" spans="1:17" hidden="1" x14ac:dyDescent="0.35">
      <c r="A4235" t="s">
        <v>60</v>
      </c>
      <c r="B4235" t="s">
        <v>61</v>
      </c>
      <c r="C4235" t="s">
        <v>17</v>
      </c>
      <c r="D4235" t="s">
        <v>548</v>
      </c>
      <c r="E4235" t="s">
        <v>33</v>
      </c>
      <c r="F4235" t="s">
        <v>20</v>
      </c>
      <c r="G4235" t="s">
        <v>64</v>
      </c>
      <c r="L4235">
        <v>0</v>
      </c>
      <c r="M4235" t="s">
        <v>32</v>
      </c>
      <c r="N4235" t="s">
        <v>548</v>
      </c>
      <c r="O4235" t="s">
        <v>64</v>
      </c>
      <c r="P4235" t="s">
        <v>23</v>
      </c>
      <c r="Q4235" t="s">
        <v>549</v>
      </c>
    </row>
    <row r="4236" spans="1:17" hidden="1" x14ac:dyDescent="0.35">
      <c r="A4236" t="s">
        <v>60</v>
      </c>
      <c r="B4236" t="s">
        <v>61</v>
      </c>
      <c r="C4236" t="s">
        <v>17</v>
      </c>
      <c r="D4236" t="s">
        <v>548</v>
      </c>
      <c r="E4236" t="s">
        <v>36</v>
      </c>
      <c r="F4236" t="s">
        <v>20</v>
      </c>
      <c r="G4236" t="s">
        <v>66</v>
      </c>
      <c r="H4236" s="2">
        <v>42141</v>
      </c>
      <c r="I4236">
        <v>10</v>
      </c>
      <c r="J4236">
        <v>10</v>
      </c>
      <c r="L4236">
        <v>0</v>
      </c>
      <c r="M4236" t="s">
        <v>22</v>
      </c>
      <c r="N4236" t="s">
        <v>548</v>
      </c>
      <c r="O4236" t="s">
        <v>66</v>
      </c>
      <c r="P4236" t="s">
        <v>23</v>
      </c>
      <c r="Q4236" t="s">
        <v>550</v>
      </c>
    </row>
    <row r="4237" spans="1:17" x14ac:dyDescent="0.35">
      <c r="A4237" t="s">
        <v>60</v>
      </c>
      <c r="B4237" t="s">
        <v>61</v>
      </c>
      <c r="C4237" t="s">
        <v>17</v>
      </c>
      <c r="D4237" t="s">
        <v>548</v>
      </c>
      <c r="E4237" t="s">
        <v>36</v>
      </c>
      <c r="F4237" t="s">
        <v>20</v>
      </c>
      <c r="G4237" t="s">
        <v>66</v>
      </c>
      <c r="H4237" s="2">
        <v>42141</v>
      </c>
      <c r="I4237">
        <v>10</v>
      </c>
      <c r="J4237">
        <v>10</v>
      </c>
      <c r="K4237">
        <f t="shared" ref="K4237:K4243" si="471">I4237-10</f>
        <v>0</v>
      </c>
      <c r="L4237">
        <v>0</v>
      </c>
      <c r="M4237" t="s">
        <v>25</v>
      </c>
      <c r="N4237" t="s">
        <v>548</v>
      </c>
      <c r="O4237" t="s">
        <v>66</v>
      </c>
      <c r="P4237" t="s">
        <v>23</v>
      </c>
      <c r="Q4237" t="s">
        <v>550</v>
      </c>
    </row>
    <row r="4238" spans="1:17" x14ac:dyDescent="0.35">
      <c r="A4238" t="s">
        <v>60</v>
      </c>
      <c r="B4238" t="s">
        <v>61</v>
      </c>
      <c r="C4238" t="s">
        <v>17</v>
      </c>
      <c r="D4238" t="s">
        <v>548</v>
      </c>
      <c r="E4238" t="s">
        <v>36</v>
      </c>
      <c r="F4238" t="s">
        <v>20</v>
      </c>
      <c r="G4238" t="s">
        <v>66</v>
      </c>
      <c r="H4238" s="2">
        <v>42149</v>
      </c>
      <c r="I4238">
        <v>12</v>
      </c>
      <c r="J4238">
        <v>18</v>
      </c>
      <c r="K4238">
        <f t="shared" si="471"/>
        <v>2</v>
      </c>
      <c r="L4238">
        <v>2</v>
      </c>
      <c r="M4238" t="s">
        <v>26</v>
      </c>
      <c r="N4238" t="s">
        <v>548</v>
      </c>
      <c r="O4238" t="s">
        <v>66</v>
      </c>
      <c r="P4238" t="s">
        <v>23</v>
      </c>
      <c r="Q4238" t="s">
        <v>550</v>
      </c>
    </row>
    <row r="4239" spans="1:17" x14ac:dyDescent="0.35">
      <c r="A4239" t="s">
        <v>60</v>
      </c>
      <c r="B4239" t="s">
        <v>61</v>
      </c>
      <c r="C4239" t="s">
        <v>17</v>
      </c>
      <c r="D4239" t="s">
        <v>548</v>
      </c>
      <c r="E4239" t="s">
        <v>36</v>
      </c>
      <c r="F4239" t="s">
        <v>20</v>
      </c>
      <c r="G4239" t="s">
        <v>66</v>
      </c>
      <c r="H4239" s="2">
        <v>42153</v>
      </c>
      <c r="I4239">
        <v>12.875</v>
      </c>
      <c r="J4239">
        <v>22</v>
      </c>
      <c r="K4239">
        <f t="shared" si="471"/>
        <v>2.875</v>
      </c>
      <c r="L4239">
        <v>3</v>
      </c>
      <c r="M4239" t="s">
        <v>39</v>
      </c>
      <c r="N4239" t="s">
        <v>548</v>
      </c>
      <c r="O4239" t="s">
        <v>66</v>
      </c>
      <c r="P4239" t="s">
        <v>23</v>
      </c>
      <c r="Q4239" t="s">
        <v>550</v>
      </c>
    </row>
    <row r="4240" spans="1:17" x14ac:dyDescent="0.35">
      <c r="A4240" t="s">
        <v>60</v>
      </c>
      <c r="B4240" t="s">
        <v>61</v>
      </c>
      <c r="C4240" t="s">
        <v>17</v>
      </c>
      <c r="D4240" t="s">
        <v>548</v>
      </c>
      <c r="E4240" t="s">
        <v>36</v>
      </c>
      <c r="F4240" t="s">
        <v>20</v>
      </c>
      <c r="G4240" t="s">
        <v>66</v>
      </c>
      <c r="H4240" s="2">
        <v>42156</v>
      </c>
      <c r="I4240">
        <v>13.8125</v>
      </c>
      <c r="J4240">
        <v>25</v>
      </c>
      <c r="K4240">
        <f t="shared" si="471"/>
        <v>3.8125</v>
      </c>
      <c r="L4240">
        <v>4</v>
      </c>
      <c r="M4240" t="s">
        <v>27</v>
      </c>
      <c r="N4240" t="s">
        <v>548</v>
      </c>
      <c r="O4240" t="s">
        <v>66</v>
      </c>
      <c r="P4240" t="s">
        <v>23</v>
      </c>
      <c r="Q4240" t="s">
        <v>550</v>
      </c>
    </row>
    <row r="4241" spans="1:17" x14ac:dyDescent="0.35">
      <c r="A4241" t="s">
        <v>60</v>
      </c>
      <c r="B4241" t="s">
        <v>61</v>
      </c>
      <c r="C4241" t="s">
        <v>17</v>
      </c>
      <c r="D4241" t="s">
        <v>548</v>
      </c>
      <c r="E4241" t="s">
        <v>36</v>
      </c>
      <c r="F4241" t="s">
        <v>20</v>
      </c>
      <c r="G4241" t="s">
        <v>66</v>
      </c>
      <c r="H4241" s="2">
        <v>42160</v>
      </c>
      <c r="I4241">
        <v>14.5625</v>
      </c>
      <c r="J4241">
        <v>29</v>
      </c>
      <c r="K4241">
        <f t="shared" si="471"/>
        <v>4.5625</v>
      </c>
      <c r="L4241">
        <v>5</v>
      </c>
      <c r="M4241" t="s">
        <v>28</v>
      </c>
      <c r="N4241" t="s">
        <v>548</v>
      </c>
      <c r="O4241" t="s">
        <v>66</v>
      </c>
      <c r="P4241" t="s">
        <v>23</v>
      </c>
      <c r="Q4241" t="s">
        <v>550</v>
      </c>
    </row>
    <row r="4242" spans="1:17" x14ac:dyDescent="0.35">
      <c r="A4242" t="s">
        <v>60</v>
      </c>
      <c r="B4242" t="s">
        <v>61</v>
      </c>
      <c r="C4242" t="s">
        <v>17</v>
      </c>
      <c r="D4242" t="s">
        <v>548</v>
      </c>
      <c r="E4242" t="s">
        <v>36</v>
      </c>
      <c r="F4242" t="s">
        <v>20</v>
      </c>
      <c r="G4242" t="s">
        <v>66</v>
      </c>
      <c r="H4242" s="2">
        <v>42165</v>
      </c>
      <c r="I4242">
        <v>16</v>
      </c>
      <c r="J4242">
        <v>34</v>
      </c>
      <c r="K4242">
        <f t="shared" si="471"/>
        <v>6</v>
      </c>
      <c r="L4242">
        <v>6</v>
      </c>
      <c r="M4242" t="s">
        <v>40</v>
      </c>
      <c r="N4242" t="s">
        <v>548</v>
      </c>
      <c r="O4242" t="s">
        <v>66</v>
      </c>
      <c r="P4242" t="s">
        <v>23</v>
      </c>
      <c r="Q4242" t="s">
        <v>550</v>
      </c>
    </row>
    <row r="4243" spans="1:17" x14ac:dyDescent="0.35">
      <c r="A4243" t="s">
        <v>60</v>
      </c>
      <c r="B4243" t="s">
        <v>61</v>
      </c>
      <c r="C4243" t="s">
        <v>17</v>
      </c>
      <c r="D4243" t="s">
        <v>548</v>
      </c>
      <c r="E4243" t="s">
        <v>36</v>
      </c>
      <c r="F4243" t="s">
        <v>20</v>
      </c>
      <c r="G4243" t="s">
        <v>66</v>
      </c>
      <c r="H4243" s="2">
        <v>42167</v>
      </c>
      <c r="I4243">
        <v>16.8125</v>
      </c>
      <c r="J4243">
        <v>36</v>
      </c>
      <c r="K4243">
        <f t="shared" si="471"/>
        <v>6.8125</v>
      </c>
      <c r="L4243">
        <v>7</v>
      </c>
      <c r="M4243" t="s">
        <v>29</v>
      </c>
      <c r="N4243" t="s">
        <v>548</v>
      </c>
      <c r="O4243" t="s">
        <v>66</v>
      </c>
      <c r="P4243" t="s">
        <v>23</v>
      </c>
      <c r="Q4243" t="s">
        <v>550</v>
      </c>
    </row>
    <row r="4244" spans="1:17" hidden="1" x14ac:dyDescent="0.35">
      <c r="A4244" t="s">
        <v>60</v>
      </c>
      <c r="B4244" t="s">
        <v>61</v>
      </c>
      <c r="C4244" t="s">
        <v>17</v>
      </c>
      <c r="D4244" t="s">
        <v>548</v>
      </c>
      <c r="E4244" t="s">
        <v>36</v>
      </c>
      <c r="F4244" t="s">
        <v>20</v>
      </c>
      <c r="G4244" t="s">
        <v>66</v>
      </c>
      <c r="H4244" s="2">
        <v>42178</v>
      </c>
      <c r="I4244">
        <v>33</v>
      </c>
      <c r="J4244">
        <v>47</v>
      </c>
      <c r="L4244">
        <v>0</v>
      </c>
      <c r="M4244" t="s">
        <v>30</v>
      </c>
      <c r="N4244" t="s">
        <v>548</v>
      </c>
      <c r="O4244" t="s">
        <v>66</v>
      </c>
      <c r="P4244" t="s">
        <v>23</v>
      </c>
      <c r="Q4244" t="s">
        <v>550</v>
      </c>
    </row>
    <row r="4245" spans="1:17" hidden="1" x14ac:dyDescent="0.35">
      <c r="A4245" t="s">
        <v>60</v>
      </c>
      <c r="B4245" t="s">
        <v>61</v>
      </c>
      <c r="C4245" t="s">
        <v>17</v>
      </c>
      <c r="D4245" t="s">
        <v>548</v>
      </c>
      <c r="E4245" t="s">
        <v>36</v>
      </c>
      <c r="F4245" t="s">
        <v>20</v>
      </c>
      <c r="G4245" t="s">
        <v>66</v>
      </c>
      <c r="H4245" s="2">
        <v>42192</v>
      </c>
      <c r="I4245">
        <v>51</v>
      </c>
      <c r="J4245">
        <v>61</v>
      </c>
      <c r="L4245">
        <v>0</v>
      </c>
      <c r="M4245" t="s">
        <v>31</v>
      </c>
      <c r="N4245" t="s">
        <v>548</v>
      </c>
      <c r="O4245" t="s">
        <v>66</v>
      </c>
      <c r="P4245" t="s">
        <v>23</v>
      </c>
      <c r="Q4245" t="s">
        <v>550</v>
      </c>
    </row>
    <row r="4246" spans="1:17" hidden="1" x14ac:dyDescent="0.35">
      <c r="A4246" t="s">
        <v>60</v>
      </c>
      <c r="B4246" t="s">
        <v>61</v>
      </c>
      <c r="C4246" t="s">
        <v>17</v>
      </c>
      <c r="D4246" t="s">
        <v>548</v>
      </c>
      <c r="E4246" t="s">
        <v>36</v>
      </c>
      <c r="F4246" t="s">
        <v>20</v>
      </c>
      <c r="G4246" t="s">
        <v>66</v>
      </c>
      <c r="H4246" s="2">
        <v>42216</v>
      </c>
      <c r="I4246">
        <v>60</v>
      </c>
      <c r="J4246">
        <v>85</v>
      </c>
      <c r="L4246">
        <v>0</v>
      </c>
      <c r="M4246" t="s">
        <v>32</v>
      </c>
      <c r="N4246" t="s">
        <v>548</v>
      </c>
      <c r="O4246" t="s">
        <v>66</v>
      </c>
      <c r="P4246" t="s">
        <v>23</v>
      </c>
      <c r="Q4246" t="s">
        <v>550</v>
      </c>
    </row>
    <row r="4247" spans="1:17" hidden="1" x14ac:dyDescent="0.35">
      <c r="A4247" t="s">
        <v>60</v>
      </c>
      <c r="B4247" t="s">
        <v>61</v>
      </c>
      <c r="C4247" t="s">
        <v>17</v>
      </c>
      <c r="D4247" t="s">
        <v>548</v>
      </c>
      <c r="E4247" t="s">
        <v>45</v>
      </c>
      <c r="F4247" t="s">
        <v>20</v>
      </c>
      <c r="G4247" t="s">
        <v>68</v>
      </c>
      <c r="H4247" s="2">
        <v>42149</v>
      </c>
      <c r="I4247">
        <v>10</v>
      </c>
      <c r="J4247">
        <v>10</v>
      </c>
      <c r="L4247">
        <v>0</v>
      </c>
      <c r="M4247" t="s">
        <v>22</v>
      </c>
      <c r="N4247" t="s">
        <v>548</v>
      </c>
      <c r="O4247" t="s">
        <v>68</v>
      </c>
      <c r="P4247" t="s">
        <v>23</v>
      </c>
      <c r="Q4247" t="s">
        <v>551</v>
      </c>
    </row>
    <row r="4248" spans="1:17" x14ac:dyDescent="0.35">
      <c r="A4248" t="s">
        <v>60</v>
      </c>
      <c r="B4248" t="s">
        <v>61</v>
      </c>
      <c r="C4248" t="s">
        <v>17</v>
      </c>
      <c r="D4248" t="s">
        <v>548</v>
      </c>
      <c r="E4248" t="s">
        <v>45</v>
      </c>
      <c r="F4248" t="s">
        <v>20</v>
      </c>
      <c r="G4248" t="s">
        <v>68</v>
      </c>
      <c r="H4248" s="2">
        <v>42149</v>
      </c>
      <c r="I4248">
        <v>10</v>
      </c>
      <c r="J4248">
        <v>10</v>
      </c>
      <c r="K4248">
        <f t="shared" ref="K4248:K4253" si="472">I4248-10</f>
        <v>0</v>
      </c>
      <c r="L4248">
        <v>0</v>
      </c>
      <c r="M4248" t="s">
        <v>25</v>
      </c>
      <c r="N4248" t="s">
        <v>548</v>
      </c>
      <c r="O4248" t="s">
        <v>68</v>
      </c>
      <c r="P4248" t="s">
        <v>23</v>
      </c>
      <c r="Q4248" t="s">
        <v>551</v>
      </c>
    </row>
    <row r="4249" spans="1:17" x14ac:dyDescent="0.35">
      <c r="A4249" t="s">
        <v>60</v>
      </c>
      <c r="B4249" t="s">
        <v>61</v>
      </c>
      <c r="C4249" t="s">
        <v>17</v>
      </c>
      <c r="D4249" t="s">
        <v>548</v>
      </c>
      <c r="E4249" t="s">
        <v>45</v>
      </c>
      <c r="F4249" t="s">
        <v>20</v>
      </c>
      <c r="G4249" t="s">
        <v>68</v>
      </c>
      <c r="H4249" s="2">
        <v>42153</v>
      </c>
      <c r="I4249">
        <v>11</v>
      </c>
      <c r="J4249">
        <v>14</v>
      </c>
      <c r="K4249">
        <f t="shared" si="472"/>
        <v>1</v>
      </c>
      <c r="L4249">
        <v>1</v>
      </c>
      <c r="M4249" t="s">
        <v>48</v>
      </c>
      <c r="N4249" t="s">
        <v>548</v>
      </c>
      <c r="O4249" t="s">
        <v>68</v>
      </c>
      <c r="P4249" t="s">
        <v>23</v>
      </c>
      <c r="Q4249" t="s">
        <v>551</v>
      </c>
    </row>
    <row r="4250" spans="1:17" x14ac:dyDescent="0.35">
      <c r="A4250" t="s">
        <v>60</v>
      </c>
      <c r="B4250" t="s">
        <v>61</v>
      </c>
      <c r="C4250" t="s">
        <v>17</v>
      </c>
      <c r="D4250" t="s">
        <v>548</v>
      </c>
      <c r="E4250" t="s">
        <v>45</v>
      </c>
      <c r="F4250" t="s">
        <v>20</v>
      </c>
      <c r="G4250" t="s">
        <v>68</v>
      </c>
      <c r="H4250" s="2">
        <v>42156</v>
      </c>
      <c r="I4250">
        <v>12</v>
      </c>
      <c r="J4250">
        <v>17</v>
      </c>
      <c r="K4250">
        <f t="shared" si="472"/>
        <v>2</v>
      </c>
      <c r="L4250">
        <v>2</v>
      </c>
      <c r="M4250" t="s">
        <v>26</v>
      </c>
      <c r="N4250" t="s">
        <v>548</v>
      </c>
      <c r="O4250" t="s">
        <v>68</v>
      </c>
      <c r="P4250" t="s">
        <v>23</v>
      </c>
      <c r="Q4250" t="s">
        <v>551</v>
      </c>
    </row>
    <row r="4251" spans="1:17" x14ac:dyDescent="0.35">
      <c r="A4251" t="s">
        <v>60</v>
      </c>
      <c r="B4251" t="s">
        <v>61</v>
      </c>
      <c r="C4251" t="s">
        <v>17</v>
      </c>
      <c r="D4251" t="s">
        <v>548</v>
      </c>
      <c r="E4251" t="s">
        <v>45</v>
      </c>
      <c r="F4251" t="s">
        <v>20</v>
      </c>
      <c r="G4251" t="s">
        <v>68</v>
      </c>
      <c r="H4251" s="2">
        <v>42160</v>
      </c>
      <c r="I4251">
        <v>12.875</v>
      </c>
      <c r="J4251">
        <v>21</v>
      </c>
      <c r="K4251">
        <f t="shared" si="472"/>
        <v>2.875</v>
      </c>
      <c r="L4251">
        <v>3</v>
      </c>
      <c r="M4251" t="s">
        <v>39</v>
      </c>
      <c r="N4251" t="s">
        <v>548</v>
      </c>
      <c r="O4251" t="s">
        <v>68</v>
      </c>
      <c r="P4251" t="s">
        <v>23</v>
      </c>
      <c r="Q4251" t="s">
        <v>551</v>
      </c>
    </row>
    <row r="4252" spans="1:17" x14ac:dyDescent="0.35">
      <c r="A4252" t="s">
        <v>60</v>
      </c>
      <c r="B4252" t="s">
        <v>61</v>
      </c>
      <c r="C4252" t="s">
        <v>17</v>
      </c>
      <c r="D4252" t="s">
        <v>548</v>
      </c>
      <c r="E4252" t="s">
        <v>45</v>
      </c>
      <c r="F4252" t="s">
        <v>20</v>
      </c>
      <c r="G4252" t="s">
        <v>68</v>
      </c>
      <c r="H4252" s="2">
        <v>42165</v>
      </c>
      <c r="I4252">
        <v>14.1875</v>
      </c>
      <c r="J4252">
        <v>26</v>
      </c>
      <c r="K4252">
        <f t="shared" si="472"/>
        <v>4.1875</v>
      </c>
      <c r="L4252">
        <v>4</v>
      </c>
      <c r="M4252" t="s">
        <v>27</v>
      </c>
      <c r="N4252" t="s">
        <v>548</v>
      </c>
      <c r="O4252" t="s">
        <v>68</v>
      </c>
      <c r="P4252" t="s">
        <v>23</v>
      </c>
      <c r="Q4252" t="s">
        <v>551</v>
      </c>
    </row>
    <row r="4253" spans="1:17" x14ac:dyDescent="0.35">
      <c r="A4253" t="s">
        <v>60</v>
      </c>
      <c r="B4253" t="s">
        <v>61</v>
      </c>
      <c r="C4253" t="s">
        <v>17</v>
      </c>
      <c r="D4253" t="s">
        <v>548</v>
      </c>
      <c r="E4253" t="s">
        <v>45</v>
      </c>
      <c r="F4253" t="s">
        <v>20</v>
      </c>
      <c r="G4253" t="s">
        <v>68</v>
      </c>
      <c r="H4253" s="2">
        <v>42167</v>
      </c>
      <c r="I4253">
        <v>14.9375</v>
      </c>
      <c r="J4253">
        <v>28</v>
      </c>
      <c r="K4253">
        <f t="shared" si="472"/>
        <v>4.9375</v>
      </c>
      <c r="L4253">
        <v>5</v>
      </c>
      <c r="M4253" t="s">
        <v>28</v>
      </c>
      <c r="N4253" t="s">
        <v>548</v>
      </c>
      <c r="O4253" t="s">
        <v>68</v>
      </c>
      <c r="P4253" t="s">
        <v>23</v>
      </c>
      <c r="Q4253" t="s">
        <v>551</v>
      </c>
    </row>
    <row r="4254" spans="1:17" hidden="1" x14ac:dyDescent="0.35">
      <c r="A4254" t="s">
        <v>60</v>
      </c>
      <c r="B4254" t="s">
        <v>61</v>
      </c>
      <c r="C4254" t="s">
        <v>17</v>
      </c>
      <c r="D4254" t="s">
        <v>548</v>
      </c>
      <c r="E4254" t="s">
        <v>45</v>
      </c>
      <c r="F4254" t="s">
        <v>20</v>
      </c>
      <c r="G4254" t="s">
        <v>68</v>
      </c>
      <c r="H4254" s="2">
        <v>42181</v>
      </c>
      <c r="I4254">
        <v>30</v>
      </c>
      <c r="J4254">
        <v>42</v>
      </c>
      <c r="L4254">
        <v>0</v>
      </c>
      <c r="M4254" t="s">
        <v>30</v>
      </c>
      <c r="N4254" t="s">
        <v>548</v>
      </c>
      <c r="O4254" t="s">
        <v>68</v>
      </c>
      <c r="P4254" t="s">
        <v>23</v>
      </c>
      <c r="Q4254" t="s">
        <v>551</v>
      </c>
    </row>
    <row r="4255" spans="1:17" hidden="1" x14ac:dyDescent="0.35">
      <c r="A4255" t="s">
        <v>60</v>
      </c>
      <c r="B4255" t="s">
        <v>61</v>
      </c>
      <c r="C4255" t="s">
        <v>17</v>
      </c>
      <c r="D4255" t="s">
        <v>548</v>
      </c>
      <c r="E4255" t="s">
        <v>45</v>
      </c>
      <c r="F4255" t="s">
        <v>20</v>
      </c>
      <c r="G4255" t="s">
        <v>68</v>
      </c>
      <c r="H4255" s="2">
        <v>42199</v>
      </c>
      <c r="I4255">
        <v>53</v>
      </c>
      <c r="J4255">
        <v>60</v>
      </c>
      <c r="L4255">
        <v>0</v>
      </c>
      <c r="M4255" t="s">
        <v>31</v>
      </c>
      <c r="N4255" t="s">
        <v>548</v>
      </c>
      <c r="O4255" t="s">
        <v>68</v>
      </c>
      <c r="P4255" t="s">
        <v>23</v>
      </c>
      <c r="Q4255" t="s">
        <v>551</v>
      </c>
    </row>
    <row r="4256" spans="1:17" hidden="1" x14ac:dyDescent="0.35">
      <c r="A4256" t="s">
        <v>60</v>
      </c>
      <c r="B4256" t="s">
        <v>61</v>
      </c>
      <c r="C4256" t="s">
        <v>17</v>
      </c>
      <c r="D4256" t="s">
        <v>548</v>
      </c>
      <c r="E4256" t="s">
        <v>45</v>
      </c>
      <c r="F4256" t="s">
        <v>20</v>
      </c>
      <c r="G4256" t="s">
        <v>68</v>
      </c>
      <c r="L4256">
        <v>0</v>
      </c>
      <c r="M4256" t="s">
        <v>32</v>
      </c>
      <c r="N4256" t="s">
        <v>548</v>
      </c>
      <c r="O4256" t="s">
        <v>68</v>
      </c>
      <c r="P4256" t="s">
        <v>23</v>
      </c>
      <c r="Q4256" t="s">
        <v>551</v>
      </c>
    </row>
    <row r="4257" spans="1:17" hidden="1" x14ac:dyDescent="0.35">
      <c r="A4257" t="s">
        <v>60</v>
      </c>
      <c r="B4257" t="s">
        <v>61</v>
      </c>
      <c r="C4257" t="s">
        <v>17</v>
      </c>
      <c r="D4257" t="s">
        <v>548</v>
      </c>
      <c r="E4257" t="s">
        <v>70</v>
      </c>
      <c r="F4257" t="s">
        <v>20</v>
      </c>
      <c r="G4257" t="s">
        <v>71</v>
      </c>
      <c r="H4257" s="2">
        <v>42187</v>
      </c>
      <c r="I4257">
        <v>10</v>
      </c>
      <c r="J4257">
        <v>9</v>
      </c>
      <c r="L4257">
        <v>0</v>
      </c>
      <c r="M4257" t="s">
        <v>22</v>
      </c>
      <c r="N4257" t="s">
        <v>548</v>
      </c>
      <c r="O4257" t="s">
        <v>71</v>
      </c>
      <c r="P4257" t="s">
        <v>23</v>
      </c>
      <c r="Q4257" t="s">
        <v>552</v>
      </c>
    </row>
    <row r="4258" spans="1:17" x14ac:dyDescent="0.35">
      <c r="A4258" t="s">
        <v>60</v>
      </c>
      <c r="B4258" t="s">
        <v>61</v>
      </c>
      <c r="C4258" t="s">
        <v>17</v>
      </c>
      <c r="D4258" t="s">
        <v>548</v>
      </c>
      <c r="E4258" t="s">
        <v>70</v>
      </c>
      <c r="F4258" t="s">
        <v>20</v>
      </c>
      <c r="G4258" t="s">
        <v>71</v>
      </c>
      <c r="H4258" s="2">
        <v>42187</v>
      </c>
      <c r="I4258">
        <v>10</v>
      </c>
      <c r="J4258">
        <v>9</v>
      </c>
      <c r="K4258">
        <f t="shared" ref="K4258:K4262" si="473">I4258-10</f>
        <v>0</v>
      </c>
      <c r="L4258">
        <v>0</v>
      </c>
      <c r="M4258" t="s">
        <v>25</v>
      </c>
      <c r="N4258" t="s">
        <v>548</v>
      </c>
      <c r="O4258" t="s">
        <v>71</v>
      </c>
      <c r="P4258" t="s">
        <v>23</v>
      </c>
      <c r="Q4258" t="s">
        <v>552</v>
      </c>
    </row>
    <row r="4259" spans="1:17" x14ac:dyDescent="0.35">
      <c r="A4259" t="s">
        <v>60</v>
      </c>
      <c r="B4259" t="s">
        <v>61</v>
      </c>
      <c r="C4259" t="s">
        <v>17</v>
      </c>
      <c r="D4259" t="s">
        <v>548</v>
      </c>
      <c r="E4259" t="s">
        <v>70</v>
      </c>
      <c r="F4259" t="s">
        <v>20</v>
      </c>
      <c r="G4259" t="s">
        <v>71</v>
      </c>
      <c r="H4259" s="2">
        <v>42194</v>
      </c>
      <c r="I4259">
        <v>11</v>
      </c>
      <c r="J4259">
        <v>16</v>
      </c>
      <c r="K4259">
        <f t="shared" si="473"/>
        <v>1</v>
      </c>
      <c r="L4259">
        <v>1</v>
      </c>
      <c r="M4259" t="s">
        <v>48</v>
      </c>
      <c r="N4259" t="s">
        <v>548</v>
      </c>
      <c r="O4259" t="s">
        <v>71</v>
      </c>
      <c r="P4259" t="s">
        <v>23</v>
      </c>
      <c r="Q4259" t="s">
        <v>552</v>
      </c>
    </row>
    <row r="4260" spans="1:17" x14ac:dyDescent="0.35">
      <c r="A4260" t="s">
        <v>60</v>
      </c>
      <c r="B4260" t="s">
        <v>61</v>
      </c>
      <c r="C4260" t="s">
        <v>17</v>
      </c>
      <c r="D4260" t="s">
        <v>548</v>
      </c>
      <c r="E4260" t="s">
        <v>70</v>
      </c>
      <c r="F4260" t="s">
        <v>20</v>
      </c>
      <c r="G4260" t="s">
        <v>71</v>
      </c>
      <c r="H4260" s="2">
        <v>42199</v>
      </c>
      <c r="I4260">
        <v>12.25</v>
      </c>
      <c r="J4260">
        <v>21</v>
      </c>
      <c r="K4260">
        <f t="shared" si="473"/>
        <v>2.25</v>
      </c>
      <c r="L4260">
        <v>2</v>
      </c>
      <c r="M4260" t="s">
        <v>26</v>
      </c>
      <c r="N4260" t="s">
        <v>548</v>
      </c>
      <c r="O4260" t="s">
        <v>71</v>
      </c>
      <c r="P4260" t="s">
        <v>23</v>
      </c>
      <c r="Q4260" t="s">
        <v>552</v>
      </c>
    </row>
    <row r="4261" spans="1:17" x14ac:dyDescent="0.35">
      <c r="A4261" t="s">
        <v>60</v>
      </c>
      <c r="B4261" t="s">
        <v>61</v>
      </c>
      <c r="C4261" t="s">
        <v>17</v>
      </c>
      <c r="D4261" t="s">
        <v>548</v>
      </c>
      <c r="E4261" t="s">
        <v>70</v>
      </c>
      <c r="F4261" t="s">
        <v>20</v>
      </c>
      <c r="G4261" t="s">
        <v>71</v>
      </c>
      <c r="H4261" s="2">
        <v>42205</v>
      </c>
      <c r="I4261">
        <v>13.65625</v>
      </c>
      <c r="J4261">
        <v>27</v>
      </c>
      <c r="K4261">
        <f t="shared" si="473"/>
        <v>3.65625</v>
      </c>
      <c r="L4261">
        <v>4</v>
      </c>
      <c r="M4261" t="s">
        <v>27</v>
      </c>
      <c r="N4261" t="s">
        <v>548</v>
      </c>
      <c r="O4261" t="s">
        <v>71</v>
      </c>
      <c r="P4261" t="s">
        <v>23</v>
      </c>
      <c r="Q4261" t="s">
        <v>552</v>
      </c>
    </row>
    <row r="4262" spans="1:17" x14ac:dyDescent="0.35">
      <c r="A4262" t="s">
        <v>60</v>
      </c>
      <c r="B4262" t="s">
        <v>61</v>
      </c>
      <c r="C4262" t="s">
        <v>17</v>
      </c>
      <c r="D4262" t="s">
        <v>548</v>
      </c>
      <c r="E4262" t="s">
        <v>70</v>
      </c>
      <c r="F4262" t="s">
        <v>20</v>
      </c>
      <c r="G4262" t="s">
        <v>71</v>
      </c>
      <c r="H4262" s="2">
        <v>42212</v>
      </c>
      <c r="I4262">
        <v>15.66666666666667</v>
      </c>
      <c r="J4262">
        <v>34</v>
      </c>
      <c r="K4262">
        <f t="shared" si="473"/>
        <v>5.6666666666666696</v>
      </c>
      <c r="L4262">
        <v>6</v>
      </c>
      <c r="M4262" t="s">
        <v>40</v>
      </c>
      <c r="N4262" t="s">
        <v>548</v>
      </c>
      <c r="O4262" t="s">
        <v>71</v>
      </c>
      <c r="P4262" t="s">
        <v>23</v>
      </c>
      <c r="Q4262" t="s">
        <v>552</v>
      </c>
    </row>
    <row r="4263" spans="1:17" hidden="1" x14ac:dyDescent="0.35">
      <c r="A4263" t="s">
        <v>60</v>
      </c>
      <c r="B4263" t="s">
        <v>61</v>
      </c>
      <c r="C4263" t="s">
        <v>17</v>
      </c>
      <c r="D4263" t="s">
        <v>548</v>
      </c>
      <c r="E4263" t="s">
        <v>70</v>
      </c>
      <c r="F4263" t="s">
        <v>20</v>
      </c>
      <c r="G4263" t="s">
        <v>71</v>
      </c>
      <c r="H4263" s="2">
        <v>42216</v>
      </c>
      <c r="I4263">
        <v>30</v>
      </c>
      <c r="J4263">
        <v>38</v>
      </c>
      <c r="L4263">
        <v>0</v>
      </c>
      <c r="M4263" t="s">
        <v>30</v>
      </c>
      <c r="N4263" t="s">
        <v>548</v>
      </c>
      <c r="O4263" t="s">
        <v>71</v>
      </c>
      <c r="P4263" t="s">
        <v>23</v>
      </c>
      <c r="Q4263" t="s">
        <v>552</v>
      </c>
    </row>
    <row r="4264" spans="1:17" hidden="1" x14ac:dyDescent="0.35">
      <c r="A4264" t="s">
        <v>60</v>
      </c>
      <c r="B4264" t="s">
        <v>61</v>
      </c>
      <c r="C4264" t="s">
        <v>17</v>
      </c>
      <c r="D4264" t="s">
        <v>548</v>
      </c>
      <c r="E4264" t="s">
        <v>70</v>
      </c>
      <c r="F4264" t="s">
        <v>20</v>
      </c>
      <c r="G4264" t="s">
        <v>71</v>
      </c>
      <c r="H4264" s="2">
        <v>42234</v>
      </c>
      <c r="I4264">
        <v>52</v>
      </c>
      <c r="J4264">
        <v>56</v>
      </c>
      <c r="L4264">
        <v>0</v>
      </c>
      <c r="M4264" t="s">
        <v>31</v>
      </c>
      <c r="N4264" t="s">
        <v>548</v>
      </c>
      <c r="O4264" t="s">
        <v>71</v>
      </c>
      <c r="P4264" t="s">
        <v>23</v>
      </c>
      <c r="Q4264" t="s">
        <v>552</v>
      </c>
    </row>
    <row r="4265" spans="1:17" hidden="1" x14ac:dyDescent="0.35">
      <c r="A4265" t="s">
        <v>60</v>
      </c>
      <c r="B4265" t="s">
        <v>61</v>
      </c>
      <c r="C4265" t="s">
        <v>17</v>
      </c>
      <c r="D4265" t="s">
        <v>548</v>
      </c>
      <c r="E4265" t="s">
        <v>70</v>
      </c>
      <c r="F4265" t="s">
        <v>20</v>
      </c>
      <c r="G4265" t="s">
        <v>71</v>
      </c>
      <c r="H4265" s="2">
        <v>42248</v>
      </c>
      <c r="I4265">
        <v>60</v>
      </c>
      <c r="J4265">
        <v>70</v>
      </c>
      <c r="L4265">
        <v>0</v>
      </c>
      <c r="M4265" t="s">
        <v>32</v>
      </c>
      <c r="N4265" t="s">
        <v>548</v>
      </c>
      <c r="O4265" t="s">
        <v>71</v>
      </c>
      <c r="P4265" t="s">
        <v>23</v>
      </c>
      <c r="Q4265" t="s">
        <v>552</v>
      </c>
    </row>
    <row r="4266" spans="1:17" hidden="1" x14ac:dyDescent="0.35">
      <c r="A4266" t="s">
        <v>15</v>
      </c>
      <c r="B4266" t="s">
        <v>16</v>
      </c>
      <c r="C4266" t="s">
        <v>17</v>
      </c>
      <c r="D4266" t="s">
        <v>548</v>
      </c>
      <c r="E4266" t="s">
        <v>19</v>
      </c>
      <c r="F4266" t="s">
        <v>20</v>
      </c>
      <c r="G4266" t="s">
        <v>21</v>
      </c>
      <c r="H4266" s="2">
        <v>42487</v>
      </c>
      <c r="I4266">
        <v>10</v>
      </c>
      <c r="J4266">
        <v>8</v>
      </c>
      <c r="L4266">
        <v>0</v>
      </c>
      <c r="M4266" t="s">
        <v>22</v>
      </c>
      <c r="N4266" t="s">
        <v>548</v>
      </c>
      <c r="O4266" t="s">
        <v>21</v>
      </c>
      <c r="P4266" t="s">
        <v>23</v>
      </c>
      <c r="Q4266" t="s">
        <v>553</v>
      </c>
    </row>
    <row r="4267" spans="1:17" x14ac:dyDescent="0.35">
      <c r="A4267" t="s">
        <v>15</v>
      </c>
      <c r="B4267" t="s">
        <v>16</v>
      </c>
      <c r="C4267" t="s">
        <v>17</v>
      </c>
      <c r="D4267" t="s">
        <v>548</v>
      </c>
      <c r="E4267" t="s">
        <v>19</v>
      </c>
      <c r="F4267" t="s">
        <v>20</v>
      </c>
      <c r="G4267" t="s">
        <v>21</v>
      </c>
      <c r="H4267" s="2">
        <v>42487</v>
      </c>
      <c r="I4267">
        <v>10</v>
      </c>
      <c r="J4267">
        <v>8</v>
      </c>
      <c r="K4267">
        <f t="shared" ref="K4267:K4271" si="474">I4267-10</f>
        <v>0</v>
      </c>
      <c r="L4267">
        <v>0</v>
      </c>
      <c r="M4267" t="s">
        <v>25</v>
      </c>
      <c r="N4267" t="s">
        <v>548</v>
      </c>
      <c r="O4267" t="s">
        <v>21</v>
      </c>
      <c r="P4267" t="s">
        <v>23</v>
      </c>
      <c r="Q4267" t="s">
        <v>553</v>
      </c>
    </row>
    <row r="4268" spans="1:17" x14ac:dyDescent="0.35">
      <c r="A4268" t="s">
        <v>15</v>
      </c>
      <c r="B4268" t="s">
        <v>16</v>
      </c>
      <c r="C4268" t="s">
        <v>17</v>
      </c>
      <c r="D4268" t="s">
        <v>548</v>
      </c>
      <c r="E4268" t="s">
        <v>19</v>
      </c>
      <c r="F4268" t="s">
        <v>20</v>
      </c>
      <c r="G4268" t="s">
        <v>21</v>
      </c>
      <c r="H4268" s="2">
        <v>42495</v>
      </c>
      <c r="I4268">
        <v>12.4375</v>
      </c>
      <c r="J4268">
        <v>16</v>
      </c>
      <c r="K4268">
        <f t="shared" si="474"/>
        <v>2.4375</v>
      </c>
      <c r="L4268">
        <v>2</v>
      </c>
      <c r="M4268" t="s">
        <v>26</v>
      </c>
      <c r="N4268" t="s">
        <v>548</v>
      </c>
      <c r="O4268" t="s">
        <v>21</v>
      </c>
      <c r="P4268" t="s">
        <v>23</v>
      </c>
      <c r="Q4268" t="s">
        <v>553</v>
      </c>
    </row>
    <row r="4269" spans="1:17" x14ac:dyDescent="0.35">
      <c r="A4269" t="s">
        <v>15</v>
      </c>
      <c r="B4269" t="s">
        <v>16</v>
      </c>
      <c r="C4269" t="s">
        <v>17</v>
      </c>
      <c r="D4269" t="s">
        <v>548</v>
      </c>
      <c r="E4269" t="s">
        <v>19</v>
      </c>
      <c r="F4269" t="s">
        <v>20</v>
      </c>
      <c r="G4269" t="s">
        <v>21</v>
      </c>
      <c r="H4269" s="2">
        <v>42500</v>
      </c>
      <c r="I4269">
        <v>13.875</v>
      </c>
      <c r="J4269">
        <v>21</v>
      </c>
      <c r="K4269">
        <f t="shared" si="474"/>
        <v>3.875</v>
      </c>
      <c r="L4269">
        <v>4</v>
      </c>
      <c r="M4269" t="s">
        <v>27</v>
      </c>
      <c r="N4269" t="s">
        <v>548</v>
      </c>
      <c r="O4269" t="s">
        <v>21</v>
      </c>
      <c r="P4269" t="s">
        <v>23</v>
      </c>
      <c r="Q4269" t="s">
        <v>553</v>
      </c>
    </row>
    <row r="4270" spans="1:17" x14ac:dyDescent="0.35">
      <c r="A4270" t="s">
        <v>15</v>
      </c>
      <c r="B4270" t="s">
        <v>16</v>
      </c>
      <c r="C4270" t="s">
        <v>17</v>
      </c>
      <c r="D4270" t="s">
        <v>548</v>
      </c>
      <c r="E4270" t="s">
        <v>19</v>
      </c>
      <c r="F4270" t="s">
        <v>20</v>
      </c>
      <c r="G4270" t="s">
        <v>21</v>
      </c>
      <c r="H4270" s="2">
        <v>42503</v>
      </c>
      <c r="I4270">
        <v>15.125</v>
      </c>
      <c r="J4270">
        <v>24</v>
      </c>
      <c r="K4270">
        <f t="shared" si="474"/>
        <v>5.125</v>
      </c>
      <c r="L4270">
        <v>5</v>
      </c>
      <c r="M4270" t="s">
        <v>28</v>
      </c>
      <c r="N4270" t="s">
        <v>548</v>
      </c>
      <c r="O4270" t="s">
        <v>21</v>
      </c>
      <c r="P4270" t="s">
        <v>23</v>
      </c>
      <c r="Q4270" t="s">
        <v>553</v>
      </c>
    </row>
    <row r="4271" spans="1:17" x14ac:dyDescent="0.35">
      <c r="A4271" t="s">
        <v>15</v>
      </c>
      <c r="B4271" t="s">
        <v>16</v>
      </c>
      <c r="C4271" t="s">
        <v>17</v>
      </c>
      <c r="D4271" t="s">
        <v>548</v>
      </c>
      <c r="E4271" t="s">
        <v>19</v>
      </c>
      <c r="F4271" t="s">
        <v>20</v>
      </c>
      <c r="G4271" t="s">
        <v>21</v>
      </c>
      <c r="H4271" s="2">
        <v>42505</v>
      </c>
      <c r="I4271">
        <v>16</v>
      </c>
      <c r="J4271">
        <v>26</v>
      </c>
      <c r="K4271">
        <f t="shared" si="474"/>
        <v>6</v>
      </c>
      <c r="L4271">
        <v>6</v>
      </c>
      <c r="M4271" t="s">
        <v>40</v>
      </c>
      <c r="N4271" t="s">
        <v>548</v>
      </c>
      <c r="O4271" t="s">
        <v>21</v>
      </c>
      <c r="P4271" t="s">
        <v>23</v>
      </c>
      <c r="Q4271" t="s">
        <v>553</v>
      </c>
    </row>
    <row r="4272" spans="1:17" hidden="1" x14ac:dyDescent="0.35">
      <c r="A4272" t="s">
        <v>15</v>
      </c>
      <c r="B4272" t="s">
        <v>16</v>
      </c>
      <c r="C4272" t="s">
        <v>17</v>
      </c>
      <c r="D4272" t="s">
        <v>548</v>
      </c>
      <c r="E4272" t="s">
        <v>19</v>
      </c>
      <c r="F4272" t="s">
        <v>20</v>
      </c>
      <c r="G4272" t="s">
        <v>21</v>
      </c>
      <c r="H4272" s="2">
        <v>42514</v>
      </c>
      <c r="I4272">
        <v>30</v>
      </c>
      <c r="J4272">
        <v>35</v>
      </c>
      <c r="L4272">
        <v>0</v>
      </c>
      <c r="M4272" t="s">
        <v>30</v>
      </c>
      <c r="N4272" t="s">
        <v>548</v>
      </c>
      <c r="O4272" t="s">
        <v>21</v>
      </c>
      <c r="P4272" t="s">
        <v>23</v>
      </c>
      <c r="Q4272" t="s">
        <v>553</v>
      </c>
    </row>
    <row r="4273" spans="1:17" hidden="1" x14ac:dyDescent="0.35">
      <c r="A4273" t="s">
        <v>15</v>
      </c>
      <c r="B4273" t="s">
        <v>16</v>
      </c>
      <c r="C4273" t="s">
        <v>17</v>
      </c>
      <c r="D4273" t="s">
        <v>548</v>
      </c>
      <c r="E4273" t="s">
        <v>19</v>
      </c>
      <c r="F4273" t="s">
        <v>20</v>
      </c>
      <c r="G4273" t="s">
        <v>21</v>
      </c>
      <c r="H4273" s="2">
        <v>42535</v>
      </c>
      <c r="I4273">
        <v>50</v>
      </c>
      <c r="J4273">
        <v>56</v>
      </c>
      <c r="L4273">
        <v>0</v>
      </c>
      <c r="M4273" t="s">
        <v>31</v>
      </c>
      <c r="N4273" t="s">
        <v>548</v>
      </c>
      <c r="O4273" t="s">
        <v>21</v>
      </c>
      <c r="P4273" t="s">
        <v>23</v>
      </c>
      <c r="Q4273" t="s">
        <v>553</v>
      </c>
    </row>
    <row r="4274" spans="1:17" hidden="1" x14ac:dyDescent="0.35">
      <c r="A4274" t="s">
        <v>15</v>
      </c>
      <c r="B4274" t="s">
        <v>16</v>
      </c>
      <c r="C4274" t="s">
        <v>17</v>
      </c>
      <c r="D4274" t="s">
        <v>548</v>
      </c>
      <c r="E4274" t="s">
        <v>19</v>
      </c>
      <c r="F4274" t="s">
        <v>20</v>
      </c>
      <c r="G4274" t="s">
        <v>21</v>
      </c>
      <c r="H4274" s="2">
        <v>42570</v>
      </c>
      <c r="I4274">
        <v>60</v>
      </c>
      <c r="J4274">
        <v>91</v>
      </c>
      <c r="L4274">
        <v>0</v>
      </c>
      <c r="M4274" t="s">
        <v>32</v>
      </c>
      <c r="N4274" t="s">
        <v>548</v>
      </c>
      <c r="O4274" t="s">
        <v>21</v>
      </c>
      <c r="P4274" t="s">
        <v>23</v>
      </c>
      <c r="Q4274" t="s">
        <v>553</v>
      </c>
    </row>
    <row r="4275" spans="1:17" hidden="1" x14ac:dyDescent="0.35">
      <c r="A4275" t="s">
        <v>15</v>
      </c>
      <c r="B4275" t="s">
        <v>16</v>
      </c>
      <c r="C4275" t="s">
        <v>17</v>
      </c>
      <c r="D4275" t="s">
        <v>548</v>
      </c>
      <c r="E4275" t="s">
        <v>33</v>
      </c>
      <c r="F4275" t="s">
        <v>20</v>
      </c>
      <c r="G4275" t="s">
        <v>34</v>
      </c>
      <c r="H4275" s="2">
        <v>42500</v>
      </c>
      <c r="I4275">
        <v>10</v>
      </c>
      <c r="J4275">
        <v>5</v>
      </c>
      <c r="L4275">
        <v>0</v>
      </c>
      <c r="M4275" t="s">
        <v>22</v>
      </c>
      <c r="N4275" t="s">
        <v>548</v>
      </c>
      <c r="O4275" t="s">
        <v>34</v>
      </c>
      <c r="P4275" t="s">
        <v>23</v>
      </c>
      <c r="Q4275" t="s">
        <v>554</v>
      </c>
    </row>
    <row r="4276" spans="1:17" x14ac:dyDescent="0.35">
      <c r="A4276" t="s">
        <v>15</v>
      </c>
      <c r="B4276" t="s">
        <v>16</v>
      </c>
      <c r="C4276" t="s">
        <v>17</v>
      </c>
      <c r="D4276" t="s">
        <v>548</v>
      </c>
      <c r="E4276" t="s">
        <v>33</v>
      </c>
      <c r="F4276" t="s">
        <v>20</v>
      </c>
      <c r="G4276" t="s">
        <v>34</v>
      </c>
      <c r="H4276" s="2">
        <v>42503</v>
      </c>
      <c r="I4276">
        <v>10</v>
      </c>
      <c r="J4276">
        <v>8</v>
      </c>
      <c r="K4276">
        <f t="shared" ref="K4276:K4281" si="475">I4276-10</f>
        <v>0</v>
      </c>
      <c r="L4276">
        <v>0</v>
      </c>
      <c r="M4276" t="s">
        <v>25</v>
      </c>
      <c r="N4276" t="s">
        <v>548</v>
      </c>
      <c r="O4276" t="s">
        <v>34</v>
      </c>
      <c r="P4276" t="s">
        <v>23</v>
      </c>
      <c r="Q4276" t="s">
        <v>554</v>
      </c>
    </row>
    <row r="4277" spans="1:17" x14ac:dyDescent="0.35">
      <c r="A4277" t="s">
        <v>15</v>
      </c>
      <c r="B4277" t="s">
        <v>16</v>
      </c>
      <c r="C4277" t="s">
        <v>17</v>
      </c>
      <c r="D4277" t="s">
        <v>548</v>
      </c>
      <c r="E4277" t="s">
        <v>33</v>
      </c>
      <c r="F4277" t="s">
        <v>20</v>
      </c>
      <c r="G4277" t="s">
        <v>34</v>
      </c>
      <c r="H4277" s="2">
        <v>42510</v>
      </c>
      <c r="I4277">
        <v>12.175000000000001</v>
      </c>
      <c r="J4277">
        <v>15</v>
      </c>
      <c r="K4277">
        <f t="shared" si="475"/>
        <v>2.1750000000000007</v>
      </c>
      <c r="L4277">
        <v>2</v>
      </c>
      <c r="M4277" t="s">
        <v>26</v>
      </c>
      <c r="N4277" t="s">
        <v>548</v>
      </c>
      <c r="O4277" t="s">
        <v>34</v>
      </c>
      <c r="P4277" t="s">
        <v>23</v>
      </c>
      <c r="Q4277" t="s">
        <v>554</v>
      </c>
    </row>
    <row r="4278" spans="1:17" x14ac:dyDescent="0.35">
      <c r="A4278" t="s">
        <v>15</v>
      </c>
      <c r="B4278" t="s">
        <v>16</v>
      </c>
      <c r="C4278" t="s">
        <v>17</v>
      </c>
      <c r="D4278" t="s">
        <v>548</v>
      </c>
      <c r="E4278" t="s">
        <v>33</v>
      </c>
      <c r="F4278" t="s">
        <v>20</v>
      </c>
      <c r="G4278" t="s">
        <v>34</v>
      </c>
      <c r="H4278" s="2">
        <v>42514</v>
      </c>
      <c r="I4278">
        <v>13.9</v>
      </c>
      <c r="J4278">
        <v>19</v>
      </c>
      <c r="K4278">
        <f t="shared" si="475"/>
        <v>3.9000000000000004</v>
      </c>
      <c r="L4278">
        <v>4</v>
      </c>
      <c r="M4278" t="s">
        <v>27</v>
      </c>
      <c r="N4278" t="s">
        <v>548</v>
      </c>
      <c r="O4278" t="s">
        <v>34</v>
      </c>
      <c r="P4278" t="s">
        <v>23</v>
      </c>
      <c r="Q4278" t="s">
        <v>554</v>
      </c>
    </row>
    <row r="4279" spans="1:17" x14ac:dyDescent="0.35">
      <c r="A4279" t="s">
        <v>15</v>
      </c>
      <c r="B4279" t="s">
        <v>16</v>
      </c>
      <c r="C4279" t="s">
        <v>17</v>
      </c>
      <c r="D4279" t="s">
        <v>548</v>
      </c>
      <c r="E4279" t="s">
        <v>33</v>
      </c>
      <c r="F4279" t="s">
        <v>20</v>
      </c>
      <c r="G4279" t="s">
        <v>34</v>
      </c>
      <c r="H4279" s="2">
        <v>42517</v>
      </c>
      <c r="I4279">
        <v>14.525</v>
      </c>
      <c r="J4279">
        <v>22</v>
      </c>
      <c r="K4279">
        <f t="shared" si="475"/>
        <v>4.5250000000000004</v>
      </c>
      <c r="L4279">
        <v>5</v>
      </c>
      <c r="M4279" t="s">
        <v>28</v>
      </c>
      <c r="N4279" t="s">
        <v>548</v>
      </c>
      <c r="O4279" t="s">
        <v>34</v>
      </c>
      <c r="P4279" t="s">
        <v>23</v>
      </c>
      <c r="Q4279" t="s">
        <v>554</v>
      </c>
    </row>
    <row r="4280" spans="1:17" x14ac:dyDescent="0.35">
      <c r="A4280" t="s">
        <v>15</v>
      </c>
      <c r="B4280" t="s">
        <v>16</v>
      </c>
      <c r="C4280" t="s">
        <v>17</v>
      </c>
      <c r="D4280" t="s">
        <v>548</v>
      </c>
      <c r="E4280" t="s">
        <v>33</v>
      </c>
      <c r="F4280" t="s">
        <v>20</v>
      </c>
      <c r="G4280" t="s">
        <v>34</v>
      </c>
      <c r="H4280" s="2">
        <v>42521</v>
      </c>
      <c r="I4280">
        <v>15.925000000000001</v>
      </c>
      <c r="J4280">
        <v>26</v>
      </c>
      <c r="K4280">
        <f t="shared" si="475"/>
        <v>5.9250000000000007</v>
      </c>
      <c r="L4280">
        <v>6</v>
      </c>
      <c r="M4280" t="s">
        <v>40</v>
      </c>
      <c r="N4280" t="s">
        <v>548</v>
      </c>
      <c r="O4280" t="s">
        <v>34</v>
      </c>
      <c r="P4280" t="s">
        <v>23</v>
      </c>
      <c r="Q4280" t="s">
        <v>554</v>
      </c>
    </row>
    <row r="4281" spans="1:17" x14ac:dyDescent="0.35">
      <c r="A4281" t="s">
        <v>15</v>
      </c>
      <c r="B4281" t="s">
        <v>16</v>
      </c>
      <c r="C4281" t="s">
        <v>17</v>
      </c>
      <c r="D4281" t="s">
        <v>548</v>
      </c>
      <c r="E4281" t="s">
        <v>33</v>
      </c>
      <c r="F4281" t="s">
        <v>20</v>
      </c>
      <c r="G4281" t="s">
        <v>34</v>
      </c>
      <c r="H4281" s="2">
        <v>42524</v>
      </c>
      <c r="I4281">
        <v>16.75</v>
      </c>
      <c r="J4281">
        <v>29</v>
      </c>
      <c r="K4281">
        <f t="shared" si="475"/>
        <v>6.75</v>
      </c>
      <c r="L4281">
        <v>7</v>
      </c>
      <c r="M4281" t="s">
        <v>29</v>
      </c>
      <c r="N4281" t="s">
        <v>548</v>
      </c>
      <c r="O4281" t="s">
        <v>34</v>
      </c>
      <c r="P4281" t="s">
        <v>23</v>
      </c>
      <c r="Q4281" t="s">
        <v>554</v>
      </c>
    </row>
    <row r="4282" spans="1:17" hidden="1" x14ac:dyDescent="0.35">
      <c r="A4282" t="s">
        <v>15</v>
      </c>
      <c r="B4282" t="s">
        <v>16</v>
      </c>
      <c r="C4282" t="s">
        <v>17</v>
      </c>
      <c r="D4282" t="s">
        <v>548</v>
      </c>
      <c r="E4282" t="s">
        <v>33</v>
      </c>
      <c r="F4282" t="s">
        <v>20</v>
      </c>
      <c r="G4282" t="s">
        <v>34</v>
      </c>
      <c r="H4282" s="2">
        <v>42528</v>
      </c>
      <c r="I4282">
        <v>30</v>
      </c>
      <c r="J4282">
        <v>33</v>
      </c>
      <c r="L4282">
        <v>0</v>
      </c>
      <c r="M4282" t="s">
        <v>30</v>
      </c>
      <c r="N4282" t="s">
        <v>548</v>
      </c>
      <c r="O4282" t="s">
        <v>34</v>
      </c>
      <c r="P4282" t="s">
        <v>23</v>
      </c>
      <c r="Q4282" t="s">
        <v>554</v>
      </c>
    </row>
    <row r="4283" spans="1:17" hidden="1" x14ac:dyDescent="0.35">
      <c r="A4283" t="s">
        <v>15</v>
      </c>
      <c r="B4283" t="s">
        <v>16</v>
      </c>
      <c r="C4283" t="s">
        <v>17</v>
      </c>
      <c r="D4283" t="s">
        <v>548</v>
      </c>
      <c r="E4283" t="s">
        <v>33</v>
      </c>
      <c r="F4283" t="s">
        <v>20</v>
      </c>
      <c r="G4283" t="s">
        <v>34</v>
      </c>
      <c r="H4283" s="2">
        <v>42549</v>
      </c>
      <c r="I4283">
        <v>50</v>
      </c>
      <c r="J4283">
        <v>54</v>
      </c>
      <c r="L4283">
        <v>0</v>
      </c>
      <c r="M4283" t="s">
        <v>31</v>
      </c>
      <c r="N4283" t="s">
        <v>548</v>
      </c>
      <c r="O4283" t="s">
        <v>34</v>
      </c>
      <c r="P4283" t="s">
        <v>23</v>
      </c>
      <c r="Q4283" t="s">
        <v>554</v>
      </c>
    </row>
    <row r="4284" spans="1:17" hidden="1" x14ac:dyDescent="0.35">
      <c r="A4284" t="s">
        <v>15</v>
      </c>
      <c r="B4284" t="s">
        <v>16</v>
      </c>
      <c r="C4284" t="s">
        <v>17</v>
      </c>
      <c r="D4284" t="s">
        <v>548</v>
      </c>
      <c r="E4284" t="s">
        <v>33</v>
      </c>
      <c r="F4284" t="s">
        <v>20</v>
      </c>
      <c r="G4284" t="s">
        <v>34</v>
      </c>
      <c r="H4284" s="2">
        <v>42574</v>
      </c>
      <c r="I4284">
        <v>60</v>
      </c>
      <c r="J4284">
        <v>79</v>
      </c>
      <c r="L4284">
        <v>0</v>
      </c>
      <c r="M4284" t="s">
        <v>32</v>
      </c>
      <c r="N4284" t="s">
        <v>548</v>
      </c>
      <c r="O4284" t="s">
        <v>34</v>
      </c>
      <c r="P4284" t="s">
        <v>23</v>
      </c>
      <c r="Q4284" t="s">
        <v>554</v>
      </c>
    </row>
    <row r="4285" spans="1:17" hidden="1" x14ac:dyDescent="0.35">
      <c r="A4285" t="s">
        <v>15</v>
      </c>
      <c r="B4285" t="s">
        <v>16</v>
      </c>
      <c r="C4285" t="s">
        <v>17</v>
      </c>
      <c r="D4285" t="s">
        <v>548</v>
      </c>
      <c r="E4285" t="s">
        <v>36</v>
      </c>
      <c r="F4285" t="s">
        <v>20</v>
      </c>
      <c r="G4285" t="s">
        <v>37</v>
      </c>
      <c r="H4285" s="2">
        <v>42510</v>
      </c>
      <c r="I4285">
        <v>10</v>
      </c>
      <c r="J4285">
        <v>10</v>
      </c>
      <c r="L4285">
        <v>0</v>
      </c>
      <c r="M4285" t="s">
        <v>22</v>
      </c>
      <c r="N4285" t="s">
        <v>548</v>
      </c>
      <c r="O4285" t="s">
        <v>37</v>
      </c>
      <c r="P4285" t="s">
        <v>23</v>
      </c>
      <c r="Q4285" t="s">
        <v>555</v>
      </c>
    </row>
    <row r="4286" spans="1:17" x14ac:dyDescent="0.35">
      <c r="A4286" t="s">
        <v>15</v>
      </c>
      <c r="B4286" t="s">
        <v>16</v>
      </c>
      <c r="C4286" t="s">
        <v>17</v>
      </c>
      <c r="D4286" t="s">
        <v>548</v>
      </c>
      <c r="E4286" t="s">
        <v>36</v>
      </c>
      <c r="F4286" t="s">
        <v>20</v>
      </c>
      <c r="G4286" t="s">
        <v>37</v>
      </c>
      <c r="H4286" s="2">
        <v>42510</v>
      </c>
      <c r="I4286">
        <v>10</v>
      </c>
      <c r="J4286">
        <v>10</v>
      </c>
      <c r="K4286">
        <f t="shared" ref="K4286:K4291" si="476">I4286-10</f>
        <v>0</v>
      </c>
      <c r="L4286">
        <v>0</v>
      </c>
      <c r="M4286" t="s">
        <v>25</v>
      </c>
      <c r="N4286" t="s">
        <v>548</v>
      </c>
      <c r="O4286" t="s">
        <v>37</v>
      </c>
      <c r="P4286" t="s">
        <v>23</v>
      </c>
      <c r="Q4286" t="s">
        <v>555</v>
      </c>
    </row>
    <row r="4287" spans="1:17" x14ac:dyDescent="0.35">
      <c r="A4287" t="s">
        <v>15</v>
      </c>
      <c r="B4287" t="s">
        <v>16</v>
      </c>
      <c r="C4287" t="s">
        <v>17</v>
      </c>
      <c r="D4287" t="s">
        <v>548</v>
      </c>
      <c r="E4287" t="s">
        <v>36</v>
      </c>
      <c r="F4287" t="s">
        <v>20</v>
      </c>
      <c r="G4287" t="s">
        <v>37</v>
      </c>
      <c r="H4287" s="2">
        <v>42514</v>
      </c>
      <c r="I4287">
        <v>12</v>
      </c>
      <c r="J4287">
        <v>14</v>
      </c>
      <c r="K4287">
        <f t="shared" si="476"/>
        <v>2</v>
      </c>
      <c r="L4287">
        <v>2</v>
      </c>
      <c r="M4287" t="s">
        <v>26</v>
      </c>
      <c r="N4287" t="s">
        <v>548</v>
      </c>
      <c r="O4287" t="s">
        <v>37</v>
      </c>
      <c r="P4287" t="s">
        <v>23</v>
      </c>
      <c r="Q4287" t="s">
        <v>555</v>
      </c>
    </row>
    <row r="4288" spans="1:17" x14ac:dyDescent="0.35">
      <c r="A4288" t="s">
        <v>15</v>
      </c>
      <c r="B4288" t="s">
        <v>16</v>
      </c>
      <c r="C4288" t="s">
        <v>17</v>
      </c>
      <c r="D4288" t="s">
        <v>548</v>
      </c>
      <c r="E4288" t="s">
        <v>36</v>
      </c>
      <c r="F4288" t="s">
        <v>20</v>
      </c>
      <c r="G4288" t="s">
        <v>37</v>
      </c>
      <c r="H4288" s="2">
        <v>42517</v>
      </c>
      <c r="I4288">
        <v>12.75</v>
      </c>
      <c r="J4288">
        <v>17</v>
      </c>
      <c r="K4288">
        <f t="shared" si="476"/>
        <v>2.75</v>
      </c>
      <c r="L4288">
        <v>3</v>
      </c>
      <c r="M4288" t="s">
        <v>39</v>
      </c>
      <c r="N4288" t="s">
        <v>548</v>
      </c>
      <c r="O4288" t="s">
        <v>37</v>
      </c>
      <c r="P4288" t="s">
        <v>23</v>
      </c>
      <c r="Q4288" t="s">
        <v>555</v>
      </c>
    </row>
    <row r="4289" spans="1:17" x14ac:dyDescent="0.35">
      <c r="A4289" t="s">
        <v>15</v>
      </c>
      <c r="B4289" t="s">
        <v>16</v>
      </c>
      <c r="C4289" t="s">
        <v>17</v>
      </c>
      <c r="D4289" t="s">
        <v>548</v>
      </c>
      <c r="E4289" t="s">
        <v>36</v>
      </c>
      <c r="F4289" t="s">
        <v>20</v>
      </c>
      <c r="G4289" t="s">
        <v>37</v>
      </c>
      <c r="H4289" s="2">
        <v>42521</v>
      </c>
      <c r="I4289">
        <v>14.3125</v>
      </c>
      <c r="J4289">
        <v>21</v>
      </c>
      <c r="K4289">
        <f t="shared" si="476"/>
        <v>4.3125</v>
      </c>
      <c r="L4289">
        <v>4</v>
      </c>
      <c r="M4289" t="s">
        <v>27</v>
      </c>
      <c r="N4289" t="s">
        <v>548</v>
      </c>
      <c r="O4289" t="s">
        <v>37</v>
      </c>
      <c r="P4289" t="s">
        <v>23</v>
      </c>
      <c r="Q4289" t="s">
        <v>555</v>
      </c>
    </row>
    <row r="4290" spans="1:17" x14ac:dyDescent="0.35">
      <c r="A4290" t="s">
        <v>15</v>
      </c>
      <c r="B4290" t="s">
        <v>16</v>
      </c>
      <c r="C4290" t="s">
        <v>17</v>
      </c>
      <c r="D4290" t="s">
        <v>548</v>
      </c>
      <c r="E4290" t="s">
        <v>36</v>
      </c>
      <c r="F4290" t="s">
        <v>20</v>
      </c>
      <c r="G4290" t="s">
        <v>37</v>
      </c>
      <c r="H4290" s="2">
        <v>42524</v>
      </c>
      <c r="I4290">
        <v>15.625</v>
      </c>
      <c r="J4290">
        <v>24</v>
      </c>
      <c r="K4290">
        <f t="shared" si="476"/>
        <v>5.625</v>
      </c>
      <c r="L4290">
        <v>6</v>
      </c>
      <c r="M4290" t="s">
        <v>40</v>
      </c>
      <c r="N4290" t="s">
        <v>548</v>
      </c>
      <c r="O4290" t="s">
        <v>37</v>
      </c>
      <c r="P4290" t="s">
        <v>23</v>
      </c>
      <c r="Q4290" t="s">
        <v>555</v>
      </c>
    </row>
    <row r="4291" spans="1:17" x14ac:dyDescent="0.35">
      <c r="A4291" t="s">
        <v>15</v>
      </c>
      <c r="B4291" t="s">
        <v>16</v>
      </c>
      <c r="C4291" t="s">
        <v>17</v>
      </c>
      <c r="D4291" t="s">
        <v>548</v>
      </c>
      <c r="E4291" t="s">
        <v>36</v>
      </c>
      <c r="F4291" t="s">
        <v>20</v>
      </c>
      <c r="G4291" t="s">
        <v>37</v>
      </c>
      <c r="H4291" s="2">
        <v>42535</v>
      </c>
      <c r="I4291">
        <v>18</v>
      </c>
      <c r="J4291">
        <v>35</v>
      </c>
      <c r="K4291">
        <f t="shared" si="476"/>
        <v>8</v>
      </c>
      <c r="L4291">
        <v>8</v>
      </c>
      <c r="M4291" t="s">
        <v>49</v>
      </c>
      <c r="N4291" t="s">
        <v>548</v>
      </c>
      <c r="O4291" t="s">
        <v>37</v>
      </c>
      <c r="P4291" t="s">
        <v>23</v>
      </c>
      <c r="Q4291" t="s">
        <v>555</v>
      </c>
    </row>
    <row r="4292" spans="1:17" hidden="1" x14ac:dyDescent="0.35">
      <c r="A4292" t="s">
        <v>15</v>
      </c>
      <c r="B4292" t="s">
        <v>16</v>
      </c>
      <c r="C4292" t="s">
        <v>17</v>
      </c>
      <c r="D4292" t="s">
        <v>548</v>
      </c>
      <c r="E4292" t="s">
        <v>36</v>
      </c>
      <c r="F4292" t="s">
        <v>20</v>
      </c>
      <c r="G4292" t="s">
        <v>37</v>
      </c>
      <c r="H4292" s="2">
        <v>42538</v>
      </c>
      <c r="I4292">
        <v>30</v>
      </c>
      <c r="J4292">
        <v>38</v>
      </c>
      <c r="L4292">
        <v>0</v>
      </c>
      <c r="M4292" t="s">
        <v>30</v>
      </c>
      <c r="N4292" t="s">
        <v>548</v>
      </c>
      <c r="O4292" t="s">
        <v>37</v>
      </c>
      <c r="P4292" t="s">
        <v>23</v>
      </c>
      <c r="Q4292" t="s">
        <v>555</v>
      </c>
    </row>
    <row r="4293" spans="1:17" hidden="1" x14ac:dyDescent="0.35">
      <c r="A4293" t="s">
        <v>15</v>
      </c>
      <c r="B4293" t="s">
        <v>16</v>
      </c>
      <c r="C4293" t="s">
        <v>17</v>
      </c>
      <c r="D4293" t="s">
        <v>548</v>
      </c>
      <c r="E4293" t="s">
        <v>36</v>
      </c>
      <c r="F4293" t="s">
        <v>20</v>
      </c>
      <c r="G4293" t="s">
        <v>37</v>
      </c>
      <c r="H4293" s="2">
        <v>42551</v>
      </c>
      <c r="I4293">
        <v>50</v>
      </c>
      <c r="J4293">
        <v>51</v>
      </c>
      <c r="L4293">
        <v>0</v>
      </c>
      <c r="M4293" t="s">
        <v>31</v>
      </c>
      <c r="N4293" t="s">
        <v>548</v>
      </c>
      <c r="O4293" t="s">
        <v>37</v>
      </c>
      <c r="P4293" t="s">
        <v>23</v>
      </c>
      <c r="Q4293" t="s">
        <v>555</v>
      </c>
    </row>
    <row r="4294" spans="1:17" hidden="1" x14ac:dyDescent="0.35">
      <c r="A4294" t="s">
        <v>15</v>
      </c>
      <c r="B4294" t="s">
        <v>16</v>
      </c>
      <c r="C4294" t="s">
        <v>17</v>
      </c>
      <c r="D4294" t="s">
        <v>548</v>
      </c>
      <c r="E4294" t="s">
        <v>36</v>
      </c>
      <c r="F4294" t="s">
        <v>20</v>
      </c>
      <c r="G4294" t="s">
        <v>37</v>
      </c>
      <c r="H4294" s="2">
        <v>42577</v>
      </c>
      <c r="I4294">
        <v>60</v>
      </c>
      <c r="J4294">
        <v>77</v>
      </c>
      <c r="L4294">
        <v>0</v>
      </c>
      <c r="M4294" t="s">
        <v>32</v>
      </c>
      <c r="N4294" t="s">
        <v>548</v>
      </c>
      <c r="O4294" t="s">
        <v>37</v>
      </c>
      <c r="P4294" t="s">
        <v>23</v>
      </c>
      <c r="Q4294" t="s">
        <v>555</v>
      </c>
    </row>
    <row r="4295" spans="1:17" hidden="1" x14ac:dyDescent="0.35">
      <c r="A4295" t="s">
        <v>15</v>
      </c>
      <c r="B4295" t="s">
        <v>16</v>
      </c>
      <c r="C4295" t="s">
        <v>17</v>
      </c>
      <c r="D4295" t="s">
        <v>548</v>
      </c>
      <c r="E4295" t="s">
        <v>36</v>
      </c>
      <c r="F4295" t="s">
        <v>41</v>
      </c>
      <c r="G4295" t="s">
        <v>37</v>
      </c>
      <c r="H4295" s="2">
        <v>42510</v>
      </c>
      <c r="I4295">
        <v>10</v>
      </c>
      <c r="J4295">
        <v>10</v>
      </c>
      <c r="L4295">
        <v>0</v>
      </c>
      <c r="M4295" t="s">
        <v>22</v>
      </c>
      <c r="N4295" t="s">
        <v>548</v>
      </c>
      <c r="O4295" t="s">
        <v>37</v>
      </c>
      <c r="P4295" t="s">
        <v>41</v>
      </c>
      <c r="Q4295" t="s">
        <v>556</v>
      </c>
    </row>
    <row r="4296" spans="1:17" x14ac:dyDescent="0.35">
      <c r="A4296" t="s">
        <v>15</v>
      </c>
      <c r="B4296" t="s">
        <v>16</v>
      </c>
      <c r="C4296" t="s">
        <v>17</v>
      </c>
      <c r="D4296" t="s">
        <v>548</v>
      </c>
      <c r="E4296" t="s">
        <v>36</v>
      </c>
      <c r="F4296" t="s">
        <v>41</v>
      </c>
      <c r="G4296" t="s">
        <v>37</v>
      </c>
      <c r="H4296" s="2">
        <v>42510</v>
      </c>
      <c r="I4296">
        <v>10</v>
      </c>
      <c r="J4296">
        <v>10</v>
      </c>
      <c r="K4296">
        <f t="shared" ref="K4296:K4301" si="477">I4296-10</f>
        <v>0</v>
      </c>
      <c r="L4296">
        <v>0</v>
      </c>
      <c r="M4296" t="s">
        <v>25</v>
      </c>
      <c r="N4296" t="s">
        <v>548</v>
      </c>
      <c r="O4296" t="s">
        <v>37</v>
      </c>
      <c r="P4296" t="s">
        <v>41</v>
      </c>
      <c r="Q4296" t="s">
        <v>556</v>
      </c>
    </row>
    <row r="4297" spans="1:17" x14ac:dyDescent="0.35">
      <c r="A4297" t="s">
        <v>15</v>
      </c>
      <c r="B4297" t="s">
        <v>16</v>
      </c>
      <c r="C4297" t="s">
        <v>17</v>
      </c>
      <c r="D4297" t="s">
        <v>548</v>
      </c>
      <c r="E4297" t="s">
        <v>36</v>
      </c>
      <c r="F4297" t="s">
        <v>41</v>
      </c>
      <c r="G4297" t="s">
        <v>37</v>
      </c>
      <c r="H4297" s="2">
        <v>42514</v>
      </c>
      <c r="I4297">
        <v>12</v>
      </c>
      <c r="J4297">
        <v>14</v>
      </c>
      <c r="K4297">
        <f t="shared" si="477"/>
        <v>2</v>
      </c>
      <c r="L4297">
        <v>2</v>
      </c>
      <c r="M4297" t="s">
        <v>26</v>
      </c>
      <c r="N4297" t="s">
        <v>548</v>
      </c>
      <c r="O4297" t="s">
        <v>37</v>
      </c>
      <c r="P4297" t="s">
        <v>41</v>
      </c>
      <c r="Q4297" t="s">
        <v>556</v>
      </c>
    </row>
    <row r="4298" spans="1:17" x14ac:dyDescent="0.35">
      <c r="A4298" t="s">
        <v>15</v>
      </c>
      <c r="B4298" t="s">
        <v>16</v>
      </c>
      <c r="C4298" t="s">
        <v>17</v>
      </c>
      <c r="D4298" t="s">
        <v>548</v>
      </c>
      <c r="E4298" t="s">
        <v>36</v>
      </c>
      <c r="F4298" t="s">
        <v>41</v>
      </c>
      <c r="G4298" t="s">
        <v>37</v>
      </c>
      <c r="H4298" s="2">
        <v>42521</v>
      </c>
      <c r="I4298">
        <v>13.875</v>
      </c>
      <c r="J4298">
        <v>21</v>
      </c>
      <c r="K4298">
        <f t="shared" si="477"/>
        <v>3.875</v>
      </c>
      <c r="L4298">
        <v>4</v>
      </c>
      <c r="M4298" t="s">
        <v>27</v>
      </c>
      <c r="N4298" t="s">
        <v>548</v>
      </c>
      <c r="O4298" t="s">
        <v>37</v>
      </c>
      <c r="P4298" t="s">
        <v>41</v>
      </c>
      <c r="Q4298" t="s">
        <v>556</v>
      </c>
    </row>
    <row r="4299" spans="1:17" x14ac:dyDescent="0.35">
      <c r="A4299" t="s">
        <v>15</v>
      </c>
      <c r="B4299" t="s">
        <v>16</v>
      </c>
      <c r="C4299" t="s">
        <v>17</v>
      </c>
      <c r="D4299" t="s">
        <v>548</v>
      </c>
      <c r="E4299" t="s">
        <v>36</v>
      </c>
      <c r="F4299" t="s">
        <v>41</v>
      </c>
      <c r="G4299" t="s">
        <v>37</v>
      </c>
      <c r="H4299" s="2">
        <v>42524</v>
      </c>
      <c r="I4299">
        <v>14.875</v>
      </c>
      <c r="J4299">
        <v>24</v>
      </c>
      <c r="K4299">
        <f t="shared" si="477"/>
        <v>4.875</v>
      </c>
      <c r="L4299">
        <v>5</v>
      </c>
      <c r="M4299" t="s">
        <v>28</v>
      </c>
      <c r="N4299" t="s">
        <v>548</v>
      </c>
      <c r="O4299" t="s">
        <v>37</v>
      </c>
      <c r="P4299" t="s">
        <v>41</v>
      </c>
      <c r="Q4299" t="s">
        <v>556</v>
      </c>
    </row>
    <row r="4300" spans="1:17" x14ac:dyDescent="0.35">
      <c r="A4300" t="s">
        <v>15</v>
      </c>
      <c r="B4300" t="s">
        <v>16</v>
      </c>
      <c r="C4300" t="s">
        <v>17</v>
      </c>
      <c r="D4300" t="s">
        <v>548</v>
      </c>
      <c r="E4300" t="s">
        <v>36</v>
      </c>
      <c r="F4300" t="s">
        <v>41</v>
      </c>
      <c r="G4300" t="s">
        <v>37</v>
      </c>
      <c r="H4300" s="2">
        <v>42531</v>
      </c>
      <c r="I4300">
        <v>16</v>
      </c>
      <c r="J4300">
        <v>31</v>
      </c>
      <c r="K4300">
        <f t="shared" si="477"/>
        <v>6</v>
      </c>
      <c r="L4300">
        <v>6</v>
      </c>
      <c r="M4300" t="s">
        <v>40</v>
      </c>
      <c r="N4300" t="s">
        <v>548</v>
      </c>
      <c r="O4300" t="s">
        <v>37</v>
      </c>
      <c r="P4300" t="s">
        <v>41</v>
      </c>
      <c r="Q4300" t="s">
        <v>556</v>
      </c>
    </row>
    <row r="4301" spans="1:17" x14ac:dyDescent="0.35">
      <c r="A4301" t="s">
        <v>15</v>
      </c>
      <c r="B4301" t="s">
        <v>16</v>
      </c>
      <c r="C4301" t="s">
        <v>17</v>
      </c>
      <c r="D4301" t="s">
        <v>548</v>
      </c>
      <c r="E4301" t="s">
        <v>36</v>
      </c>
      <c r="F4301" t="s">
        <v>41</v>
      </c>
      <c r="G4301" t="s">
        <v>37</v>
      </c>
      <c r="H4301" s="2">
        <v>42535</v>
      </c>
      <c r="I4301">
        <v>17</v>
      </c>
      <c r="J4301">
        <v>35</v>
      </c>
      <c r="K4301">
        <f t="shared" si="477"/>
        <v>7</v>
      </c>
      <c r="L4301">
        <v>7</v>
      </c>
      <c r="M4301" t="s">
        <v>29</v>
      </c>
      <c r="N4301" t="s">
        <v>548</v>
      </c>
      <c r="O4301" t="s">
        <v>37</v>
      </c>
      <c r="P4301" t="s">
        <v>41</v>
      </c>
      <c r="Q4301" t="s">
        <v>556</v>
      </c>
    </row>
    <row r="4302" spans="1:17" hidden="1" x14ac:dyDescent="0.35">
      <c r="A4302" t="s">
        <v>15</v>
      </c>
      <c r="B4302" t="s">
        <v>16</v>
      </c>
      <c r="C4302" t="s">
        <v>17</v>
      </c>
      <c r="D4302" t="s">
        <v>548</v>
      </c>
      <c r="E4302" t="s">
        <v>36</v>
      </c>
      <c r="F4302" t="s">
        <v>41</v>
      </c>
      <c r="G4302" t="s">
        <v>37</v>
      </c>
      <c r="H4302" s="2">
        <v>42538</v>
      </c>
      <c r="I4302">
        <v>30</v>
      </c>
      <c r="J4302">
        <v>38</v>
      </c>
      <c r="L4302">
        <v>0</v>
      </c>
      <c r="M4302" t="s">
        <v>30</v>
      </c>
      <c r="N4302" t="s">
        <v>548</v>
      </c>
      <c r="O4302" t="s">
        <v>37</v>
      </c>
      <c r="P4302" t="s">
        <v>41</v>
      </c>
      <c r="Q4302" t="s">
        <v>556</v>
      </c>
    </row>
    <row r="4303" spans="1:17" hidden="1" x14ac:dyDescent="0.35">
      <c r="A4303" t="s">
        <v>15</v>
      </c>
      <c r="B4303" t="s">
        <v>16</v>
      </c>
      <c r="C4303" t="s">
        <v>17</v>
      </c>
      <c r="D4303" t="s">
        <v>548</v>
      </c>
      <c r="E4303" t="s">
        <v>36</v>
      </c>
      <c r="F4303" t="s">
        <v>41</v>
      </c>
      <c r="G4303" t="s">
        <v>37</v>
      </c>
      <c r="H4303" s="2">
        <v>42549</v>
      </c>
      <c r="I4303">
        <v>50</v>
      </c>
      <c r="J4303">
        <v>49</v>
      </c>
      <c r="L4303">
        <v>0</v>
      </c>
      <c r="M4303" t="s">
        <v>31</v>
      </c>
      <c r="N4303" t="s">
        <v>548</v>
      </c>
      <c r="O4303" t="s">
        <v>37</v>
      </c>
      <c r="P4303" t="s">
        <v>41</v>
      </c>
      <c r="Q4303" t="s">
        <v>556</v>
      </c>
    </row>
    <row r="4304" spans="1:17" hidden="1" x14ac:dyDescent="0.35">
      <c r="A4304" t="s">
        <v>15</v>
      </c>
      <c r="B4304" t="s">
        <v>16</v>
      </c>
      <c r="C4304" t="s">
        <v>17</v>
      </c>
      <c r="D4304" t="s">
        <v>548</v>
      </c>
      <c r="E4304" t="s">
        <v>36</v>
      </c>
      <c r="F4304" t="s">
        <v>41</v>
      </c>
      <c r="G4304" t="s">
        <v>37</v>
      </c>
      <c r="H4304" s="2">
        <v>42574</v>
      </c>
      <c r="I4304">
        <v>60</v>
      </c>
      <c r="J4304">
        <v>74</v>
      </c>
      <c r="L4304">
        <v>0</v>
      </c>
      <c r="M4304" t="s">
        <v>32</v>
      </c>
      <c r="N4304" t="s">
        <v>548</v>
      </c>
      <c r="O4304" t="s">
        <v>37</v>
      </c>
      <c r="P4304" t="s">
        <v>41</v>
      </c>
      <c r="Q4304" t="s">
        <v>556</v>
      </c>
    </row>
    <row r="4305" spans="1:17" hidden="1" x14ac:dyDescent="0.35">
      <c r="A4305" t="s">
        <v>15</v>
      </c>
      <c r="B4305" t="s">
        <v>16</v>
      </c>
      <c r="C4305" t="s">
        <v>17</v>
      </c>
      <c r="D4305" t="s">
        <v>548</v>
      </c>
      <c r="E4305" t="s">
        <v>36</v>
      </c>
      <c r="F4305" t="s">
        <v>43</v>
      </c>
      <c r="G4305" t="s">
        <v>37</v>
      </c>
      <c r="H4305" s="2">
        <v>42510</v>
      </c>
      <c r="I4305">
        <v>10</v>
      </c>
      <c r="J4305">
        <v>10</v>
      </c>
      <c r="L4305">
        <v>0</v>
      </c>
      <c r="M4305" t="s">
        <v>22</v>
      </c>
      <c r="N4305" t="s">
        <v>548</v>
      </c>
      <c r="O4305" t="s">
        <v>37</v>
      </c>
      <c r="P4305" t="s">
        <v>43</v>
      </c>
      <c r="Q4305" t="s">
        <v>557</v>
      </c>
    </row>
    <row r="4306" spans="1:17" x14ac:dyDescent="0.35">
      <c r="A4306" t="s">
        <v>15</v>
      </c>
      <c r="B4306" t="s">
        <v>16</v>
      </c>
      <c r="C4306" t="s">
        <v>17</v>
      </c>
      <c r="D4306" t="s">
        <v>548</v>
      </c>
      <c r="E4306" t="s">
        <v>36</v>
      </c>
      <c r="F4306" t="s">
        <v>43</v>
      </c>
      <c r="G4306" t="s">
        <v>37</v>
      </c>
      <c r="H4306" s="2">
        <v>42510</v>
      </c>
      <c r="I4306">
        <v>10</v>
      </c>
      <c r="J4306">
        <v>10</v>
      </c>
      <c r="K4306">
        <f t="shared" ref="K4306:K4311" si="478">I4306-10</f>
        <v>0</v>
      </c>
      <c r="L4306">
        <v>0</v>
      </c>
      <c r="M4306" t="s">
        <v>25</v>
      </c>
      <c r="N4306" t="s">
        <v>548</v>
      </c>
      <c r="O4306" t="s">
        <v>37</v>
      </c>
      <c r="P4306" t="s">
        <v>43</v>
      </c>
      <c r="Q4306" t="s">
        <v>557</v>
      </c>
    </row>
    <row r="4307" spans="1:17" x14ac:dyDescent="0.35">
      <c r="A4307" t="s">
        <v>15</v>
      </c>
      <c r="B4307" t="s">
        <v>16</v>
      </c>
      <c r="C4307" t="s">
        <v>17</v>
      </c>
      <c r="D4307" t="s">
        <v>548</v>
      </c>
      <c r="E4307" t="s">
        <v>36</v>
      </c>
      <c r="F4307" t="s">
        <v>43</v>
      </c>
      <c r="G4307" t="s">
        <v>37</v>
      </c>
      <c r="H4307" s="2">
        <v>42514</v>
      </c>
      <c r="I4307">
        <v>12</v>
      </c>
      <c r="J4307">
        <v>14</v>
      </c>
      <c r="K4307">
        <f t="shared" si="478"/>
        <v>2</v>
      </c>
      <c r="L4307">
        <v>2</v>
      </c>
      <c r="M4307" t="s">
        <v>26</v>
      </c>
      <c r="N4307" t="s">
        <v>548</v>
      </c>
      <c r="O4307" t="s">
        <v>37</v>
      </c>
      <c r="P4307" t="s">
        <v>43</v>
      </c>
      <c r="Q4307" t="s">
        <v>557</v>
      </c>
    </row>
    <row r="4308" spans="1:17" x14ac:dyDescent="0.35">
      <c r="A4308" t="s">
        <v>15</v>
      </c>
      <c r="B4308" t="s">
        <v>16</v>
      </c>
      <c r="C4308" t="s">
        <v>17</v>
      </c>
      <c r="D4308" t="s">
        <v>548</v>
      </c>
      <c r="E4308" t="s">
        <v>36</v>
      </c>
      <c r="F4308" t="s">
        <v>43</v>
      </c>
      <c r="G4308" t="s">
        <v>37</v>
      </c>
      <c r="H4308" s="2">
        <v>42517</v>
      </c>
      <c r="I4308">
        <v>12.75</v>
      </c>
      <c r="J4308">
        <v>17</v>
      </c>
      <c r="K4308">
        <f t="shared" si="478"/>
        <v>2.75</v>
      </c>
      <c r="L4308">
        <v>3</v>
      </c>
      <c r="M4308" t="s">
        <v>39</v>
      </c>
      <c r="N4308" t="s">
        <v>548</v>
      </c>
      <c r="O4308" t="s">
        <v>37</v>
      </c>
      <c r="P4308" t="s">
        <v>43</v>
      </c>
      <c r="Q4308" t="s">
        <v>557</v>
      </c>
    </row>
    <row r="4309" spans="1:17" x14ac:dyDescent="0.35">
      <c r="A4309" t="s">
        <v>15</v>
      </c>
      <c r="B4309" t="s">
        <v>16</v>
      </c>
      <c r="C4309" t="s">
        <v>17</v>
      </c>
      <c r="D4309" t="s">
        <v>548</v>
      </c>
      <c r="E4309" t="s">
        <v>36</v>
      </c>
      <c r="F4309" t="s">
        <v>43</v>
      </c>
      <c r="G4309" t="s">
        <v>37</v>
      </c>
      <c r="H4309" s="2">
        <v>42521</v>
      </c>
      <c r="I4309">
        <v>13.875</v>
      </c>
      <c r="J4309">
        <v>21</v>
      </c>
      <c r="K4309">
        <f t="shared" si="478"/>
        <v>3.875</v>
      </c>
      <c r="L4309">
        <v>4</v>
      </c>
      <c r="M4309" t="s">
        <v>27</v>
      </c>
      <c r="N4309" t="s">
        <v>548</v>
      </c>
      <c r="O4309" t="s">
        <v>37</v>
      </c>
      <c r="P4309" t="s">
        <v>43</v>
      </c>
      <c r="Q4309" t="s">
        <v>557</v>
      </c>
    </row>
    <row r="4310" spans="1:17" x14ac:dyDescent="0.35">
      <c r="A4310" t="s">
        <v>15</v>
      </c>
      <c r="B4310" t="s">
        <v>16</v>
      </c>
      <c r="C4310" t="s">
        <v>17</v>
      </c>
      <c r="D4310" t="s">
        <v>548</v>
      </c>
      <c r="E4310" t="s">
        <v>36</v>
      </c>
      <c r="F4310" t="s">
        <v>43</v>
      </c>
      <c r="G4310" t="s">
        <v>37</v>
      </c>
      <c r="H4310" s="2">
        <v>42524</v>
      </c>
      <c r="I4310">
        <v>15.0625</v>
      </c>
      <c r="J4310">
        <v>24</v>
      </c>
      <c r="K4310">
        <f t="shared" si="478"/>
        <v>5.0625</v>
      </c>
      <c r="L4310">
        <v>5</v>
      </c>
      <c r="M4310" t="s">
        <v>28</v>
      </c>
      <c r="N4310" t="s">
        <v>548</v>
      </c>
      <c r="O4310" t="s">
        <v>37</v>
      </c>
      <c r="P4310" t="s">
        <v>43</v>
      </c>
      <c r="Q4310" t="s">
        <v>557</v>
      </c>
    </row>
    <row r="4311" spans="1:17" x14ac:dyDescent="0.35">
      <c r="A4311" t="s">
        <v>15</v>
      </c>
      <c r="B4311" t="s">
        <v>16</v>
      </c>
      <c r="C4311" t="s">
        <v>17</v>
      </c>
      <c r="D4311" t="s">
        <v>548</v>
      </c>
      <c r="E4311" t="s">
        <v>36</v>
      </c>
      <c r="F4311" t="s">
        <v>43</v>
      </c>
      <c r="G4311" t="s">
        <v>37</v>
      </c>
      <c r="H4311" s="2">
        <v>42531</v>
      </c>
      <c r="I4311">
        <v>16.25</v>
      </c>
      <c r="J4311">
        <v>31</v>
      </c>
      <c r="K4311">
        <f t="shared" si="478"/>
        <v>6.25</v>
      </c>
      <c r="L4311">
        <v>6</v>
      </c>
      <c r="M4311" t="s">
        <v>40</v>
      </c>
      <c r="N4311" t="s">
        <v>548</v>
      </c>
      <c r="O4311" t="s">
        <v>37</v>
      </c>
      <c r="P4311" t="s">
        <v>43</v>
      </c>
      <c r="Q4311" t="s">
        <v>557</v>
      </c>
    </row>
    <row r="4312" spans="1:17" hidden="1" x14ac:dyDescent="0.35">
      <c r="A4312" t="s">
        <v>15</v>
      </c>
      <c r="B4312" t="s">
        <v>16</v>
      </c>
      <c r="C4312" t="s">
        <v>17</v>
      </c>
      <c r="D4312" t="s">
        <v>548</v>
      </c>
      <c r="E4312" t="s">
        <v>36</v>
      </c>
      <c r="F4312" t="s">
        <v>43</v>
      </c>
      <c r="G4312" t="s">
        <v>37</v>
      </c>
      <c r="H4312" s="2">
        <v>42535</v>
      </c>
      <c r="I4312">
        <v>30</v>
      </c>
      <c r="J4312">
        <v>35</v>
      </c>
      <c r="L4312">
        <v>0</v>
      </c>
      <c r="M4312" t="s">
        <v>30</v>
      </c>
      <c r="N4312" t="s">
        <v>548</v>
      </c>
      <c r="O4312" t="s">
        <v>37</v>
      </c>
      <c r="P4312" t="s">
        <v>43</v>
      </c>
      <c r="Q4312" t="s">
        <v>557</v>
      </c>
    </row>
    <row r="4313" spans="1:17" hidden="1" x14ac:dyDescent="0.35">
      <c r="A4313" t="s">
        <v>15</v>
      </c>
      <c r="B4313" t="s">
        <v>16</v>
      </c>
      <c r="C4313" t="s">
        <v>17</v>
      </c>
      <c r="D4313" t="s">
        <v>548</v>
      </c>
      <c r="E4313" t="s">
        <v>36</v>
      </c>
      <c r="F4313" t="s">
        <v>43</v>
      </c>
      <c r="G4313" t="s">
        <v>37</v>
      </c>
      <c r="H4313" s="2">
        <v>42549</v>
      </c>
      <c r="I4313">
        <v>51</v>
      </c>
      <c r="J4313">
        <v>49</v>
      </c>
      <c r="L4313">
        <v>0</v>
      </c>
      <c r="M4313" t="s">
        <v>31</v>
      </c>
      <c r="N4313" t="s">
        <v>548</v>
      </c>
      <c r="O4313" t="s">
        <v>37</v>
      </c>
      <c r="P4313" t="s">
        <v>43</v>
      </c>
      <c r="Q4313" t="s">
        <v>557</v>
      </c>
    </row>
    <row r="4314" spans="1:17" hidden="1" x14ac:dyDescent="0.35">
      <c r="A4314" t="s">
        <v>15</v>
      </c>
      <c r="B4314" t="s">
        <v>16</v>
      </c>
      <c r="C4314" t="s">
        <v>17</v>
      </c>
      <c r="D4314" t="s">
        <v>548</v>
      </c>
      <c r="E4314" t="s">
        <v>36</v>
      </c>
      <c r="F4314" t="s">
        <v>43</v>
      </c>
      <c r="G4314" t="s">
        <v>37</v>
      </c>
      <c r="H4314" s="2">
        <v>42570</v>
      </c>
      <c r="I4314">
        <v>60</v>
      </c>
      <c r="J4314">
        <v>70</v>
      </c>
      <c r="L4314">
        <v>0</v>
      </c>
      <c r="M4314" t="s">
        <v>32</v>
      </c>
      <c r="N4314" t="s">
        <v>548</v>
      </c>
      <c r="O4314" t="s">
        <v>37</v>
      </c>
      <c r="P4314" t="s">
        <v>43</v>
      </c>
      <c r="Q4314" t="s">
        <v>557</v>
      </c>
    </row>
    <row r="4315" spans="1:17" hidden="1" x14ac:dyDescent="0.35">
      <c r="A4315" t="s">
        <v>15</v>
      </c>
      <c r="B4315" t="s">
        <v>16</v>
      </c>
      <c r="C4315" t="s">
        <v>17</v>
      </c>
      <c r="D4315" t="s">
        <v>548</v>
      </c>
      <c r="E4315" t="s">
        <v>45</v>
      </c>
      <c r="F4315" t="s">
        <v>20</v>
      </c>
      <c r="G4315" t="s">
        <v>46</v>
      </c>
      <c r="H4315" s="2">
        <v>42517</v>
      </c>
      <c r="I4315">
        <v>10</v>
      </c>
      <c r="J4315">
        <v>7</v>
      </c>
      <c r="L4315">
        <v>0</v>
      </c>
      <c r="M4315" t="s">
        <v>22</v>
      </c>
      <c r="N4315" t="s">
        <v>548</v>
      </c>
      <c r="O4315" t="s">
        <v>46</v>
      </c>
      <c r="P4315" t="s">
        <v>23</v>
      </c>
      <c r="Q4315" t="s">
        <v>558</v>
      </c>
    </row>
    <row r="4316" spans="1:17" x14ac:dyDescent="0.35">
      <c r="A4316" t="s">
        <v>15</v>
      </c>
      <c r="B4316" t="s">
        <v>16</v>
      </c>
      <c r="C4316" t="s">
        <v>17</v>
      </c>
      <c r="D4316" t="s">
        <v>548</v>
      </c>
      <c r="E4316" t="s">
        <v>45</v>
      </c>
      <c r="F4316" t="s">
        <v>20</v>
      </c>
      <c r="G4316" t="s">
        <v>46</v>
      </c>
      <c r="H4316" s="2">
        <v>42521</v>
      </c>
      <c r="I4316">
        <v>10</v>
      </c>
      <c r="J4316">
        <v>11</v>
      </c>
      <c r="K4316">
        <f t="shared" ref="K4316:K4322" si="479">I4316-10</f>
        <v>0</v>
      </c>
      <c r="L4316">
        <v>0</v>
      </c>
      <c r="M4316" t="s">
        <v>25</v>
      </c>
      <c r="N4316" t="s">
        <v>548</v>
      </c>
      <c r="O4316" t="s">
        <v>46</v>
      </c>
      <c r="P4316" t="s">
        <v>23</v>
      </c>
      <c r="Q4316" t="s">
        <v>558</v>
      </c>
    </row>
    <row r="4317" spans="1:17" x14ac:dyDescent="0.35">
      <c r="A4317" t="s">
        <v>15</v>
      </c>
      <c r="B4317" t="s">
        <v>16</v>
      </c>
      <c r="C4317" t="s">
        <v>17</v>
      </c>
      <c r="D4317" t="s">
        <v>548</v>
      </c>
      <c r="E4317" t="s">
        <v>45</v>
      </c>
      <c r="F4317" t="s">
        <v>20</v>
      </c>
      <c r="G4317" t="s">
        <v>46</v>
      </c>
      <c r="H4317" s="2">
        <v>42524</v>
      </c>
      <c r="I4317">
        <v>11.125</v>
      </c>
      <c r="J4317">
        <v>14</v>
      </c>
      <c r="K4317">
        <f t="shared" si="479"/>
        <v>1.125</v>
      </c>
      <c r="L4317">
        <v>1</v>
      </c>
      <c r="M4317" t="s">
        <v>48</v>
      </c>
      <c r="N4317" t="s">
        <v>548</v>
      </c>
      <c r="O4317" t="s">
        <v>46</v>
      </c>
      <c r="P4317" t="s">
        <v>23</v>
      </c>
      <c r="Q4317" t="s">
        <v>558</v>
      </c>
    </row>
    <row r="4318" spans="1:17" x14ac:dyDescent="0.35">
      <c r="A4318" t="s">
        <v>15</v>
      </c>
      <c r="B4318" t="s">
        <v>16</v>
      </c>
      <c r="C4318" t="s">
        <v>17</v>
      </c>
      <c r="D4318" t="s">
        <v>548</v>
      </c>
      <c r="E4318" t="s">
        <v>45</v>
      </c>
      <c r="F4318" t="s">
        <v>20</v>
      </c>
      <c r="G4318" t="s">
        <v>46</v>
      </c>
      <c r="H4318" s="2">
        <v>42528</v>
      </c>
      <c r="I4318">
        <v>12.5</v>
      </c>
      <c r="J4318">
        <v>18</v>
      </c>
      <c r="K4318">
        <f t="shared" si="479"/>
        <v>2.5</v>
      </c>
      <c r="L4318">
        <v>2</v>
      </c>
      <c r="M4318" t="s">
        <v>26</v>
      </c>
      <c r="N4318" t="s">
        <v>548</v>
      </c>
      <c r="O4318" t="s">
        <v>46</v>
      </c>
      <c r="P4318" t="s">
        <v>23</v>
      </c>
      <c r="Q4318" t="s">
        <v>558</v>
      </c>
    </row>
    <row r="4319" spans="1:17" x14ac:dyDescent="0.35">
      <c r="A4319" t="s">
        <v>15</v>
      </c>
      <c r="B4319" t="s">
        <v>16</v>
      </c>
      <c r="C4319" t="s">
        <v>17</v>
      </c>
      <c r="D4319" t="s">
        <v>548</v>
      </c>
      <c r="E4319" t="s">
        <v>45</v>
      </c>
      <c r="F4319" t="s">
        <v>20</v>
      </c>
      <c r="G4319" t="s">
        <v>46</v>
      </c>
      <c r="H4319" s="2">
        <v>42531</v>
      </c>
      <c r="I4319">
        <v>13</v>
      </c>
      <c r="J4319">
        <v>21</v>
      </c>
      <c r="K4319">
        <f t="shared" si="479"/>
        <v>3</v>
      </c>
      <c r="L4319">
        <v>3</v>
      </c>
      <c r="M4319" t="s">
        <v>39</v>
      </c>
      <c r="N4319" t="s">
        <v>548</v>
      </c>
      <c r="O4319" t="s">
        <v>46</v>
      </c>
      <c r="P4319" t="s">
        <v>23</v>
      </c>
      <c r="Q4319" t="s">
        <v>558</v>
      </c>
    </row>
    <row r="4320" spans="1:17" x14ac:dyDescent="0.35">
      <c r="A4320" t="s">
        <v>15</v>
      </c>
      <c r="B4320" t="s">
        <v>16</v>
      </c>
      <c r="C4320" t="s">
        <v>17</v>
      </c>
      <c r="D4320" t="s">
        <v>548</v>
      </c>
      <c r="E4320" t="s">
        <v>45</v>
      </c>
      <c r="F4320" t="s">
        <v>20</v>
      </c>
      <c r="G4320" t="s">
        <v>46</v>
      </c>
      <c r="H4320" s="2">
        <v>42535</v>
      </c>
      <c r="I4320">
        <v>14.8125</v>
      </c>
      <c r="J4320">
        <v>25</v>
      </c>
      <c r="K4320">
        <f t="shared" si="479"/>
        <v>4.8125</v>
      </c>
      <c r="L4320">
        <v>5</v>
      </c>
      <c r="M4320" t="s">
        <v>28</v>
      </c>
      <c r="N4320" t="s">
        <v>548</v>
      </c>
      <c r="O4320" t="s">
        <v>46</v>
      </c>
      <c r="P4320" t="s">
        <v>23</v>
      </c>
      <c r="Q4320" t="s">
        <v>558</v>
      </c>
    </row>
    <row r="4321" spans="1:17" x14ac:dyDescent="0.35">
      <c r="A4321" t="s">
        <v>15</v>
      </c>
      <c r="B4321" t="s">
        <v>16</v>
      </c>
      <c r="C4321" t="s">
        <v>17</v>
      </c>
      <c r="D4321" t="s">
        <v>548</v>
      </c>
      <c r="E4321" t="s">
        <v>45</v>
      </c>
      <c r="F4321" t="s">
        <v>20</v>
      </c>
      <c r="G4321" t="s">
        <v>46</v>
      </c>
      <c r="H4321" s="2">
        <v>42538</v>
      </c>
      <c r="I4321">
        <v>15.625</v>
      </c>
      <c r="J4321">
        <v>28</v>
      </c>
      <c r="K4321">
        <f t="shared" si="479"/>
        <v>5.625</v>
      </c>
      <c r="L4321">
        <v>6</v>
      </c>
      <c r="M4321" t="s">
        <v>40</v>
      </c>
      <c r="N4321" t="s">
        <v>548</v>
      </c>
      <c r="O4321" t="s">
        <v>46</v>
      </c>
      <c r="P4321" t="s">
        <v>23</v>
      </c>
      <c r="Q4321" t="s">
        <v>558</v>
      </c>
    </row>
    <row r="4322" spans="1:17" x14ac:dyDescent="0.35">
      <c r="A4322" t="s">
        <v>15</v>
      </c>
      <c r="B4322" t="s">
        <v>16</v>
      </c>
      <c r="C4322" t="s">
        <v>17</v>
      </c>
      <c r="D4322" t="s">
        <v>548</v>
      </c>
      <c r="E4322" t="s">
        <v>45</v>
      </c>
      <c r="F4322" t="s">
        <v>20</v>
      </c>
      <c r="G4322" t="s">
        <v>46</v>
      </c>
      <c r="H4322" s="2">
        <v>42543</v>
      </c>
      <c r="I4322">
        <v>16.8125</v>
      </c>
      <c r="J4322">
        <v>33</v>
      </c>
      <c r="K4322">
        <f t="shared" si="479"/>
        <v>6.8125</v>
      </c>
      <c r="L4322">
        <v>7</v>
      </c>
      <c r="M4322" t="s">
        <v>29</v>
      </c>
      <c r="N4322" t="s">
        <v>548</v>
      </c>
      <c r="O4322" t="s">
        <v>46</v>
      </c>
      <c r="P4322" t="s">
        <v>23</v>
      </c>
      <c r="Q4322" t="s">
        <v>558</v>
      </c>
    </row>
    <row r="4323" spans="1:17" hidden="1" x14ac:dyDescent="0.35">
      <c r="A4323" t="s">
        <v>15</v>
      </c>
      <c r="B4323" t="s">
        <v>16</v>
      </c>
      <c r="C4323" t="s">
        <v>17</v>
      </c>
      <c r="D4323" t="s">
        <v>548</v>
      </c>
      <c r="E4323" t="s">
        <v>45</v>
      </c>
      <c r="F4323" t="s">
        <v>20</v>
      </c>
      <c r="G4323" t="s">
        <v>46</v>
      </c>
      <c r="H4323" s="2">
        <v>42549</v>
      </c>
      <c r="I4323">
        <v>30</v>
      </c>
      <c r="J4323">
        <v>39</v>
      </c>
      <c r="L4323">
        <v>0</v>
      </c>
      <c r="M4323" t="s">
        <v>30</v>
      </c>
      <c r="N4323" t="s">
        <v>548</v>
      </c>
      <c r="O4323" t="s">
        <v>46</v>
      </c>
      <c r="P4323" t="s">
        <v>23</v>
      </c>
      <c r="Q4323" t="s">
        <v>558</v>
      </c>
    </row>
    <row r="4324" spans="1:17" hidden="1" x14ac:dyDescent="0.35">
      <c r="A4324" t="s">
        <v>15</v>
      </c>
      <c r="B4324" t="s">
        <v>16</v>
      </c>
      <c r="C4324" t="s">
        <v>17</v>
      </c>
      <c r="D4324" t="s">
        <v>548</v>
      </c>
      <c r="E4324" t="s">
        <v>45</v>
      </c>
      <c r="F4324" t="s">
        <v>20</v>
      </c>
      <c r="G4324" t="s">
        <v>46</v>
      </c>
      <c r="H4324" s="2">
        <v>42563</v>
      </c>
      <c r="I4324">
        <v>50</v>
      </c>
      <c r="J4324">
        <v>53</v>
      </c>
      <c r="L4324">
        <v>0</v>
      </c>
      <c r="M4324" t="s">
        <v>31</v>
      </c>
      <c r="N4324" t="s">
        <v>548</v>
      </c>
      <c r="O4324" t="s">
        <v>46</v>
      </c>
      <c r="P4324" t="s">
        <v>23</v>
      </c>
      <c r="Q4324" t="s">
        <v>558</v>
      </c>
    </row>
    <row r="4325" spans="1:17" hidden="1" x14ac:dyDescent="0.35">
      <c r="A4325" t="s">
        <v>15</v>
      </c>
      <c r="B4325" t="s">
        <v>16</v>
      </c>
      <c r="C4325" t="s">
        <v>17</v>
      </c>
      <c r="D4325" t="s">
        <v>548</v>
      </c>
      <c r="E4325" t="s">
        <v>45</v>
      </c>
      <c r="F4325" t="s">
        <v>20</v>
      </c>
      <c r="G4325" t="s">
        <v>46</v>
      </c>
      <c r="H4325" s="2">
        <v>42591</v>
      </c>
      <c r="I4325">
        <v>60</v>
      </c>
      <c r="J4325">
        <v>81</v>
      </c>
      <c r="L4325">
        <v>0</v>
      </c>
      <c r="M4325" t="s">
        <v>32</v>
      </c>
      <c r="N4325" t="s">
        <v>548</v>
      </c>
      <c r="O4325" t="s">
        <v>46</v>
      </c>
      <c r="P4325" t="s">
        <v>23</v>
      </c>
      <c r="Q4325" t="s">
        <v>558</v>
      </c>
    </row>
    <row r="4326" spans="1:17" hidden="1" x14ac:dyDescent="0.35">
      <c r="A4326" t="s">
        <v>50</v>
      </c>
      <c r="B4326" t="s">
        <v>16</v>
      </c>
      <c r="C4326" t="s">
        <v>51</v>
      </c>
      <c r="D4326" t="s">
        <v>548</v>
      </c>
      <c r="E4326" t="s">
        <v>19</v>
      </c>
      <c r="F4326" t="s">
        <v>20</v>
      </c>
      <c r="G4326" t="s">
        <v>52</v>
      </c>
      <c r="H4326" s="2">
        <v>42468</v>
      </c>
      <c r="I4326">
        <v>10</v>
      </c>
      <c r="J4326">
        <v>8</v>
      </c>
      <c r="L4326">
        <v>0</v>
      </c>
      <c r="M4326" t="s">
        <v>22</v>
      </c>
      <c r="N4326" t="s">
        <v>548</v>
      </c>
      <c r="O4326" t="s">
        <v>52</v>
      </c>
      <c r="P4326" t="s">
        <v>23</v>
      </c>
      <c r="Q4326" t="s">
        <v>559</v>
      </c>
    </row>
    <row r="4327" spans="1:17" x14ac:dyDescent="0.35">
      <c r="A4327" t="s">
        <v>50</v>
      </c>
      <c r="B4327" t="s">
        <v>16</v>
      </c>
      <c r="C4327" t="s">
        <v>51</v>
      </c>
      <c r="D4327" t="s">
        <v>548</v>
      </c>
      <c r="E4327" t="s">
        <v>19</v>
      </c>
      <c r="F4327" t="s">
        <v>20</v>
      </c>
      <c r="G4327" t="s">
        <v>52</v>
      </c>
      <c r="H4327" s="2">
        <v>42475</v>
      </c>
      <c r="I4327">
        <v>10</v>
      </c>
      <c r="J4327">
        <v>15</v>
      </c>
      <c r="K4327">
        <f t="shared" ref="K4327:K4328" si="480">I4327-10</f>
        <v>0</v>
      </c>
      <c r="L4327">
        <v>0</v>
      </c>
      <c r="M4327" t="s">
        <v>25</v>
      </c>
      <c r="N4327" t="s">
        <v>548</v>
      </c>
      <c r="O4327" t="s">
        <v>52</v>
      </c>
      <c r="P4327" t="s">
        <v>23</v>
      </c>
      <c r="Q4327" t="s">
        <v>559</v>
      </c>
    </row>
    <row r="4328" spans="1:17" x14ac:dyDescent="0.35">
      <c r="A4328" t="s">
        <v>50</v>
      </c>
      <c r="B4328" t="s">
        <v>16</v>
      </c>
      <c r="C4328" t="s">
        <v>51</v>
      </c>
      <c r="D4328" t="s">
        <v>548</v>
      </c>
      <c r="E4328" t="s">
        <v>19</v>
      </c>
      <c r="F4328" t="s">
        <v>20</v>
      </c>
      <c r="G4328" t="s">
        <v>52</v>
      </c>
      <c r="H4328" s="2">
        <v>42486</v>
      </c>
      <c r="I4328">
        <v>12</v>
      </c>
      <c r="J4328">
        <v>26</v>
      </c>
      <c r="K4328">
        <f t="shared" si="480"/>
        <v>2</v>
      </c>
      <c r="L4328">
        <v>2</v>
      </c>
      <c r="M4328" t="s">
        <v>26</v>
      </c>
      <c r="N4328" t="s">
        <v>548</v>
      </c>
      <c r="O4328" t="s">
        <v>52</v>
      </c>
      <c r="P4328" t="s">
        <v>23</v>
      </c>
      <c r="Q4328" t="s">
        <v>559</v>
      </c>
    </row>
    <row r="4329" spans="1:17" hidden="1" x14ac:dyDescent="0.35">
      <c r="A4329" t="s">
        <v>50</v>
      </c>
      <c r="B4329" t="s">
        <v>16</v>
      </c>
      <c r="C4329" t="s">
        <v>51</v>
      </c>
      <c r="D4329" t="s">
        <v>548</v>
      </c>
      <c r="E4329" t="s">
        <v>19</v>
      </c>
      <c r="F4329" t="s">
        <v>20</v>
      </c>
      <c r="G4329" t="s">
        <v>52</v>
      </c>
      <c r="H4329" s="2">
        <v>42562</v>
      </c>
      <c r="I4329">
        <v>51</v>
      </c>
      <c r="J4329">
        <v>102</v>
      </c>
      <c r="L4329">
        <v>0</v>
      </c>
      <c r="M4329" t="s">
        <v>31</v>
      </c>
      <c r="N4329" t="s">
        <v>548</v>
      </c>
      <c r="O4329" t="s">
        <v>52</v>
      </c>
      <c r="P4329" t="s">
        <v>23</v>
      </c>
      <c r="Q4329" t="s">
        <v>559</v>
      </c>
    </row>
    <row r="4330" spans="1:17" hidden="1" x14ac:dyDescent="0.35">
      <c r="A4330" t="s">
        <v>50</v>
      </c>
      <c r="B4330" t="s">
        <v>16</v>
      </c>
      <c r="C4330" t="s">
        <v>51</v>
      </c>
      <c r="D4330" t="s">
        <v>548</v>
      </c>
      <c r="E4330" t="s">
        <v>19</v>
      </c>
      <c r="F4330" t="s">
        <v>20</v>
      </c>
      <c r="G4330" t="s">
        <v>52</v>
      </c>
      <c r="H4330" s="2">
        <v>42635</v>
      </c>
      <c r="I4330">
        <v>60</v>
      </c>
      <c r="J4330">
        <v>175</v>
      </c>
      <c r="L4330">
        <v>0</v>
      </c>
      <c r="M4330" t="s">
        <v>32</v>
      </c>
      <c r="N4330" t="s">
        <v>548</v>
      </c>
      <c r="O4330" t="s">
        <v>52</v>
      </c>
      <c r="P4330" t="s">
        <v>23</v>
      </c>
      <c r="Q4330" t="s">
        <v>559</v>
      </c>
    </row>
    <row r="4331" spans="1:17" hidden="1" x14ac:dyDescent="0.35">
      <c r="A4331" t="s">
        <v>50</v>
      </c>
      <c r="B4331" t="s">
        <v>16</v>
      </c>
      <c r="C4331" t="s">
        <v>51</v>
      </c>
      <c r="D4331" t="s">
        <v>548</v>
      </c>
      <c r="E4331" t="s">
        <v>19</v>
      </c>
      <c r="F4331" t="s">
        <v>20</v>
      </c>
      <c r="G4331" t="s">
        <v>52</v>
      </c>
      <c r="L4331">
        <v>0</v>
      </c>
      <c r="M4331" t="s">
        <v>30</v>
      </c>
      <c r="N4331" t="s">
        <v>548</v>
      </c>
      <c r="O4331" t="s">
        <v>52</v>
      </c>
      <c r="P4331" t="s">
        <v>23</v>
      </c>
      <c r="Q4331" t="s">
        <v>559</v>
      </c>
    </row>
    <row r="4332" spans="1:17" hidden="1" x14ac:dyDescent="0.35">
      <c r="A4332" t="s">
        <v>50</v>
      </c>
      <c r="B4332" t="s">
        <v>16</v>
      </c>
      <c r="C4332" t="s">
        <v>51</v>
      </c>
      <c r="D4332" t="s">
        <v>548</v>
      </c>
      <c r="E4332" t="s">
        <v>33</v>
      </c>
      <c r="F4332" t="s">
        <v>20</v>
      </c>
      <c r="G4332" t="s">
        <v>54</v>
      </c>
      <c r="H4332" s="2">
        <v>42496</v>
      </c>
      <c r="I4332">
        <v>10</v>
      </c>
      <c r="J4332">
        <v>10</v>
      </c>
      <c r="L4332">
        <v>0</v>
      </c>
      <c r="M4332" t="s">
        <v>22</v>
      </c>
      <c r="N4332" t="s">
        <v>548</v>
      </c>
      <c r="O4332" t="s">
        <v>54</v>
      </c>
      <c r="P4332" t="s">
        <v>23</v>
      </c>
      <c r="Q4332" t="s">
        <v>560</v>
      </c>
    </row>
    <row r="4333" spans="1:17" x14ac:dyDescent="0.35">
      <c r="A4333" t="s">
        <v>50</v>
      </c>
      <c r="B4333" t="s">
        <v>16</v>
      </c>
      <c r="C4333" t="s">
        <v>51</v>
      </c>
      <c r="D4333" t="s">
        <v>548</v>
      </c>
      <c r="E4333" t="s">
        <v>33</v>
      </c>
      <c r="F4333" t="s">
        <v>20</v>
      </c>
      <c r="G4333" t="s">
        <v>54</v>
      </c>
      <c r="H4333" s="2">
        <v>42496</v>
      </c>
      <c r="I4333">
        <v>10</v>
      </c>
      <c r="J4333">
        <v>10</v>
      </c>
      <c r="K4333">
        <f t="shared" ref="K4333:K4337" si="481">I4333-10</f>
        <v>0</v>
      </c>
      <c r="L4333">
        <v>0</v>
      </c>
      <c r="M4333" t="s">
        <v>25</v>
      </c>
      <c r="N4333" t="s">
        <v>548</v>
      </c>
      <c r="O4333" t="s">
        <v>54</v>
      </c>
      <c r="P4333" t="s">
        <v>23</v>
      </c>
      <c r="Q4333" t="s">
        <v>560</v>
      </c>
    </row>
    <row r="4334" spans="1:17" x14ac:dyDescent="0.35">
      <c r="A4334" t="s">
        <v>50</v>
      </c>
      <c r="B4334" t="s">
        <v>16</v>
      </c>
      <c r="C4334" t="s">
        <v>51</v>
      </c>
      <c r="D4334" t="s">
        <v>548</v>
      </c>
      <c r="E4334" t="s">
        <v>33</v>
      </c>
      <c r="F4334" t="s">
        <v>20</v>
      </c>
      <c r="G4334" t="s">
        <v>54</v>
      </c>
      <c r="H4334" s="2">
        <v>42509</v>
      </c>
      <c r="I4334">
        <v>11</v>
      </c>
      <c r="J4334">
        <v>23</v>
      </c>
      <c r="K4334">
        <f t="shared" si="481"/>
        <v>1</v>
      </c>
      <c r="L4334">
        <v>1</v>
      </c>
      <c r="M4334" t="s">
        <v>48</v>
      </c>
      <c r="N4334" t="s">
        <v>548</v>
      </c>
      <c r="O4334" t="s">
        <v>54</v>
      </c>
      <c r="P4334" t="s">
        <v>23</v>
      </c>
      <c r="Q4334" t="s">
        <v>560</v>
      </c>
    </row>
    <row r="4335" spans="1:17" x14ac:dyDescent="0.35">
      <c r="A4335" t="s">
        <v>50</v>
      </c>
      <c r="B4335" t="s">
        <v>16</v>
      </c>
      <c r="C4335" t="s">
        <v>51</v>
      </c>
      <c r="D4335" t="s">
        <v>548</v>
      </c>
      <c r="E4335" t="s">
        <v>33</v>
      </c>
      <c r="F4335" t="s">
        <v>20</v>
      </c>
      <c r="G4335" t="s">
        <v>54</v>
      </c>
      <c r="H4335" s="2">
        <v>42513</v>
      </c>
      <c r="I4335">
        <v>12</v>
      </c>
      <c r="J4335">
        <v>27</v>
      </c>
      <c r="K4335">
        <f t="shared" si="481"/>
        <v>2</v>
      </c>
      <c r="L4335">
        <v>2</v>
      </c>
      <c r="M4335" t="s">
        <v>26</v>
      </c>
      <c r="N4335" t="s">
        <v>548</v>
      </c>
      <c r="O4335" t="s">
        <v>54</v>
      </c>
      <c r="P4335" t="s">
        <v>23</v>
      </c>
      <c r="Q4335" t="s">
        <v>560</v>
      </c>
    </row>
    <row r="4336" spans="1:17" x14ac:dyDescent="0.35">
      <c r="A4336" t="s">
        <v>50</v>
      </c>
      <c r="B4336" t="s">
        <v>16</v>
      </c>
      <c r="C4336" t="s">
        <v>51</v>
      </c>
      <c r="D4336" t="s">
        <v>548</v>
      </c>
      <c r="E4336" t="s">
        <v>33</v>
      </c>
      <c r="F4336" t="s">
        <v>20</v>
      </c>
      <c r="G4336" t="s">
        <v>54</v>
      </c>
      <c r="H4336" s="2">
        <v>42520</v>
      </c>
      <c r="I4336">
        <v>13.0625</v>
      </c>
      <c r="J4336">
        <v>34</v>
      </c>
      <c r="K4336">
        <f t="shared" si="481"/>
        <v>3.0625</v>
      </c>
      <c r="L4336">
        <v>3</v>
      </c>
      <c r="M4336" t="s">
        <v>39</v>
      </c>
      <c r="N4336" t="s">
        <v>548</v>
      </c>
      <c r="O4336" t="s">
        <v>54</v>
      </c>
      <c r="P4336" t="s">
        <v>23</v>
      </c>
      <c r="Q4336" t="s">
        <v>560</v>
      </c>
    </row>
    <row r="4337" spans="1:17" x14ac:dyDescent="0.35">
      <c r="A4337" t="s">
        <v>50</v>
      </c>
      <c r="B4337" t="s">
        <v>16</v>
      </c>
      <c r="C4337" t="s">
        <v>51</v>
      </c>
      <c r="D4337" t="s">
        <v>548</v>
      </c>
      <c r="E4337" t="s">
        <v>33</v>
      </c>
      <c r="F4337" t="s">
        <v>20</v>
      </c>
      <c r="G4337" t="s">
        <v>54</v>
      </c>
      <c r="H4337" s="2">
        <v>42527</v>
      </c>
      <c r="I4337">
        <v>14.0625</v>
      </c>
      <c r="J4337">
        <v>41</v>
      </c>
      <c r="K4337">
        <f t="shared" si="481"/>
        <v>4.0625</v>
      </c>
      <c r="L4337">
        <v>4</v>
      </c>
      <c r="M4337" t="s">
        <v>27</v>
      </c>
      <c r="N4337" t="s">
        <v>548</v>
      </c>
      <c r="O4337" t="s">
        <v>54</v>
      </c>
      <c r="P4337" t="s">
        <v>23</v>
      </c>
      <c r="Q4337" t="s">
        <v>560</v>
      </c>
    </row>
    <row r="4338" spans="1:17" hidden="1" x14ac:dyDescent="0.35">
      <c r="A4338" t="s">
        <v>50</v>
      </c>
      <c r="B4338" t="s">
        <v>16</v>
      </c>
      <c r="C4338" t="s">
        <v>51</v>
      </c>
      <c r="D4338" t="s">
        <v>548</v>
      </c>
      <c r="E4338" t="s">
        <v>33</v>
      </c>
      <c r="F4338" t="s">
        <v>20</v>
      </c>
      <c r="G4338" t="s">
        <v>54</v>
      </c>
      <c r="H4338" s="2">
        <v>42541</v>
      </c>
      <c r="I4338">
        <v>30</v>
      </c>
      <c r="J4338">
        <v>55</v>
      </c>
      <c r="L4338">
        <v>0</v>
      </c>
      <c r="M4338" t="s">
        <v>30</v>
      </c>
      <c r="N4338" t="s">
        <v>548</v>
      </c>
      <c r="O4338" t="s">
        <v>54</v>
      </c>
      <c r="P4338" t="s">
        <v>23</v>
      </c>
      <c r="Q4338" t="s">
        <v>560</v>
      </c>
    </row>
    <row r="4339" spans="1:17" hidden="1" x14ac:dyDescent="0.35">
      <c r="A4339" t="s">
        <v>50</v>
      </c>
      <c r="B4339" t="s">
        <v>16</v>
      </c>
      <c r="C4339" t="s">
        <v>51</v>
      </c>
      <c r="D4339" t="s">
        <v>548</v>
      </c>
      <c r="E4339" t="s">
        <v>33</v>
      </c>
      <c r="F4339" t="s">
        <v>20</v>
      </c>
      <c r="G4339" t="s">
        <v>54</v>
      </c>
      <c r="H4339" s="2">
        <v>42576</v>
      </c>
      <c r="I4339">
        <v>51</v>
      </c>
      <c r="J4339">
        <v>90</v>
      </c>
      <c r="L4339">
        <v>0</v>
      </c>
      <c r="M4339" t="s">
        <v>31</v>
      </c>
      <c r="N4339" t="s">
        <v>548</v>
      </c>
      <c r="O4339" t="s">
        <v>54</v>
      </c>
      <c r="P4339" t="s">
        <v>23</v>
      </c>
      <c r="Q4339" t="s">
        <v>560</v>
      </c>
    </row>
    <row r="4340" spans="1:17" hidden="1" x14ac:dyDescent="0.35">
      <c r="A4340" t="s">
        <v>50</v>
      </c>
      <c r="B4340" t="s">
        <v>16</v>
      </c>
      <c r="C4340" t="s">
        <v>51</v>
      </c>
      <c r="D4340" t="s">
        <v>548</v>
      </c>
      <c r="E4340" t="s">
        <v>33</v>
      </c>
      <c r="F4340" t="s">
        <v>20</v>
      </c>
      <c r="G4340" t="s">
        <v>54</v>
      </c>
      <c r="H4340" s="2">
        <v>42625</v>
      </c>
      <c r="I4340">
        <v>60</v>
      </c>
      <c r="J4340">
        <v>139</v>
      </c>
      <c r="L4340">
        <v>0</v>
      </c>
      <c r="M4340" t="s">
        <v>32</v>
      </c>
      <c r="N4340" t="s">
        <v>548</v>
      </c>
      <c r="O4340" t="s">
        <v>54</v>
      </c>
      <c r="P4340" t="s">
        <v>23</v>
      </c>
      <c r="Q4340" t="s">
        <v>560</v>
      </c>
    </row>
    <row r="4341" spans="1:17" hidden="1" x14ac:dyDescent="0.35">
      <c r="A4341" t="s">
        <v>50</v>
      </c>
      <c r="B4341" t="s">
        <v>16</v>
      </c>
      <c r="C4341" t="s">
        <v>51</v>
      </c>
      <c r="D4341" t="s">
        <v>548</v>
      </c>
      <c r="E4341" t="s">
        <v>33</v>
      </c>
      <c r="F4341" t="s">
        <v>41</v>
      </c>
      <c r="G4341" t="s">
        <v>54</v>
      </c>
      <c r="H4341" s="2">
        <v>42496</v>
      </c>
      <c r="I4341">
        <v>10</v>
      </c>
      <c r="J4341">
        <v>10</v>
      </c>
      <c r="L4341">
        <v>0</v>
      </c>
      <c r="M4341" t="s">
        <v>22</v>
      </c>
      <c r="N4341" t="s">
        <v>548</v>
      </c>
      <c r="O4341" t="s">
        <v>54</v>
      </c>
      <c r="P4341" t="s">
        <v>41</v>
      </c>
      <c r="Q4341" t="s">
        <v>561</v>
      </c>
    </row>
    <row r="4342" spans="1:17" x14ac:dyDescent="0.35">
      <c r="A4342" t="s">
        <v>50</v>
      </c>
      <c r="B4342" t="s">
        <v>16</v>
      </c>
      <c r="C4342" t="s">
        <v>51</v>
      </c>
      <c r="D4342" t="s">
        <v>548</v>
      </c>
      <c r="E4342" t="s">
        <v>33</v>
      </c>
      <c r="F4342" t="s">
        <v>41</v>
      </c>
      <c r="G4342" t="s">
        <v>54</v>
      </c>
      <c r="H4342" s="2">
        <v>42496</v>
      </c>
      <c r="I4342">
        <v>10</v>
      </c>
      <c r="J4342">
        <v>10</v>
      </c>
      <c r="K4342">
        <f t="shared" ref="K4342:K4345" si="482">I4342-10</f>
        <v>0</v>
      </c>
      <c r="L4342">
        <v>0</v>
      </c>
      <c r="M4342" t="s">
        <v>25</v>
      </c>
      <c r="N4342" t="s">
        <v>548</v>
      </c>
      <c r="O4342" t="s">
        <v>54</v>
      </c>
      <c r="P4342" t="s">
        <v>41</v>
      </c>
      <c r="Q4342" t="s">
        <v>561</v>
      </c>
    </row>
    <row r="4343" spans="1:17" x14ac:dyDescent="0.35">
      <c r="A4343" t="s">
        <v>50</v>
      </c>
      <c r="B4343" t="s">
        <v>16</v>
      </c>
      <c r="C4343" t="s">
        <v>51</v>
      </c>
      <c r="D4343" t="s">
        <v>548</v>
      </c>
      <c r="E4343" t="s">
        <v>33</v>
      </c>
      <c r="F4343" t="s">
        <v>41</v>
      </c>
      <c r="G4343" t="s">
        <v>54</v>
      </c>
      <c r="H4343" s="2">
        <v>42509</v>
      </c>
      <c r="I4343">
        <v>11.1875</v>
      </c>
      <c r="J4343">
        <v>23</v>
      </c>
      <c r="K4343">
        <f t="shared" si="482"/>
        <v>1.1875</v>
      </c>
      <c r="L4343">
        <v>1</v>
      </c>
      <c r="M4343" t="s">
        <v>48</v>
      </c>
      <c r="N4343" t="s">
        <v>548</v>
      </c>
      <c r="O4343" t="s">
        <v>54</v>
      </c>
      <c r="P4343" t="s">
        <v>41</v>
      </c>
      <c r="Q4343" t="s">
        <v>561</v>
      </c>
    </row>
    <row r="4344" spans="1:17" x14ac:dyDescent="0.35">
      <c r="A4344" t="s">
        <v>50</v>
      </c>
      <c r="B4344" t="s">
        <v>16</v>
      </c>
      <c r="C4344" t="s">
        <v>51</v>
      </c>
      <c r="D4344" t="s">
        <v>548</v>
      </c>
      <c r="E4344" t="s">
        <v>33</v>
      </c>
      <c r="F4344" t="s">
        <v>41</v>
      </c>
      <c r="G4344" t="s">
        <v>54</v>
      </c>
      <c r="H4344" s="2">
        <v>42513</v>
      </c>
      <c r="I4344">
        <v>12</v>
      </c>
      <c r="J4344">
        <v>27</v>
      </c>
      <c r="K4344">
        <f t="shared" si="482"/>
        <v>2</v>
      </c>
      <c r="L4344">
        <v>2</v>
      </c>
      <c r="M4344" t="s">
        <v>26</v>
      </c>
      <c r="N4344" t="s">
        <v>548</v>
      </c>
      <c r="O4344" t="s">
        <v>54</v>
      </c>
      <c r="P4344" t="s">
        <v>41</v>
      </c>
      <c r="Q4344" t="s">
        <v>561</v>
      </c>
    </row>
    <row r="4345" spans="1:17" x14ac:dyDescent="0.35">
      <c r="A4345" t="s">
        <v>50</v>
      </c>
      <c r="B4345" t="s">
        <v>16</v>
      </c>
      <c r="C4345" t="s">
        <v>51</v>
      </c>
      <c r="D4345" t="s">
        <v>548</v>
      </c>
      <c r="E4345" t="s">
        <v>33</v>
      </c>
      <c r="F4345" t="s">
        <v>41</v>
      </c>
      <c r="G4345" t="s">
        <v>54</v>
      </c>
      <c r="H4345" s="2">
        <v>42527</v>
      </c>
      <c r="I4345">
        <v>13.6875</v>
      </c>
      <c r="J4345">
        <v>41</v>
      </c>
      <c r="K4345">
        <f t="shared" si="482"/>
        <v>3.6875</v>
      </c>
      <c r="L4345">
        <v>4</v>
      </c>
      <c r="M4345" t="s">
        <v>27</v>
      </c>
      <c r="N4345" t="s">
        <v>548</v>
      </c>
      <c r="O4345" t="s">
        <v>54</v>
      </c>
      <c r="P4345" t="s">
        <v>41</v>
      </c>
      <c r="Q4345" t="s">
        <v>561</v>
      </c>
    </row>
    <row r="4346" spans="1:17" hidden="1" x14ac:dyDescent="0.35">
      <c r="A4346" t="s">
        <v>50</v>
      </c>
      <c r="B4346" t="s">
        <v>16</v>
      </c>
      <c r="C4346" t="s">
        <v>51</v>
      </c>
      <c r="D4346" t="s">
        <v>548</v>
      </c>
      <c r="E4346" t="s">
        <v>33</v>
      </c>
      <c r="F4346" t="s">
        <v>41</v>
      </c>
      <c r="G4346" t="s">
        <v>54</v>
      </c>
      <c r="H4346" s="2">
        <v>42541</v>
      </c>
      <c r="I4346">
        <v>30</v>
      </c>
      <c r="J4346">
        <v>55</v>
      </c>
      <c r="L4346">
        <v>0</v>
      </c>
      <c r="M4346" t="s">
        <v>30</v>
      </c>
      <c r="N4346" t="s">
        <v>548</v>
      </c>
      <c r="O4346" t="s">
        <v>54</v>
      </c>
      <c r="P4346" t="s">
        <v>41</v>
      </c>
      <c r="Q4346" t="s">
        <v>561</v>
      </c>
    </row>
    <row r="4347" spans="1:17" hidden="1" x14ac:dyDescent="0.35">
      <c r="A4347" t="s">
        <v>50</v>
      </c>
      <c r="B4347" t="s">
        <v>16</v>
      </c>
      <c r="C4347" t="s">
        <v>51</v>
      </c>
      <c r="D4347" t="s">
        <v>548</v>
      </c>
      <c r="E4347" t="s">
        <v>33</v>
      </c>
      <c r="F4347" t="s">
        <v>41</v>
      </c>
      <c r="G4347" t="s">
        <v>54</v>
      </c>
      <c r="H4347" s="2">
        <v>42576</v>
      </c>
      <c r="I4347">
        <v>51</v>
      </c>
      <c r="J4347">
        <v>90</v>
      </c>
      <c r="L4347">
        <v>0</v>
      </c>
      <c r="M4347" t="s">
        <v>31</v>
      </c>
      <c r="N4347" t="s">
        <v>548</v>
      </c>
      <c r="O4347" t="s">
        <v>54</v>
      </c>
      <c r="P4347" t="s">
        <v>41</v>
      </c>
      <c r="Q4347" t="s">
        <v>561</v>
      </c>
    </row>
    <row r="4348" spans="1:17" hidden="1" x14ac:dyDescent="0.35">
      <c r="A4348" t="s">
        <v>50</v>
      </c>
      <c r="B4348" t="s">
        <v>16</v>
      </c>
      <c r="C4348" t="s">
        <v>51</v>
      </c>
      <c r="D4348" t="s">
        <v>548</v>
      </c>
      <c r="E4348" t="s">
        <v>33</v>
      </c>
      <c r="F4348" t="s">
        <v>41</v>
      </c>
      <c r="G4348" t="s">
        <v>54</v>
      </c>
      <c r="H4348" s="2">
        <v>42614</v>
      </c>
      <c r="I4348">
        <v>60</v>
      </c>
      <c r="J4348">
        <v>128</v>
      </c>
      <c r="L4348">
        <v>0</v>
      </c>
      <c r="M4348" t="s">
        <v>32</v>
      </c>
      <c r="N4348" t="s">
        <v>548</v>
      </c>
      <c r="O4348" t="s">
        <v>54</v>
      </c>
      <c r="P4348" t="s">
        <v>41</v>
      </c>
      <c r="Q4348" t="s">
        <v>561</v>
      </c>
    </row>
    <row r="4349" spans="1:17" hidden="1" x14ac:dyDescent="0.35">
      <c r="A4349" t="s">
        <v>50</v>
      </c>
      <c r="B4349" t="s">
        <v>16</v>
      </c>
      <c r="C4349" t="s">
        <v>51</v>
      </c>
      <c r="D4349" t="s">
        <v>548</v>
      </c>
      <c r="E4349" t="s">
        <v>33</v>
      </c>
      <c r="F4349" t="s">
        <v>43</v>
      </c>
      <c r="G4349" t="s">
        <v>54</v>
      </c>
      <c r="H4349" s="2">
        <v>42496</v>
      </c>
      <c r="I4349">
        <v>10</v>
      </c>
      <c r="J4349">
        <v>10</v>
      </c>
      <c r="L4349">
        <v>0</v>
      </c>
      <c r="M4349" t="s">
        <v>22</v>
      </c>
      <c r="N4349" t="s">
        <v>548</v>
      </c>
      <c r="O4349" t="s">
        <v>54</v>
      </c>
      <c r="P4349" t="s">
        <v>43</v>
      </c>
      <c r="Q4349" t="s">
        <v>562</v>
      </c>
    </row>
    <row r="4350" spans="1:17" x14ac:dyDescent="0.35">
      <c r="A4350" t="s">
        <v>50</v>
      </c>
      <c r="B4350" t="s">
        <v>16</v>
      </c>
      <c r="C4350" t="s">
        <v>51</v>
      </c>
      <c r="D4350" t="s">
        <v>548</v>
      </c>
      <c r="E4350" t="s">
        <v>33</v>
      </c>
      <c r="F4350" t="s">
        <v>43</v>
      </c>
      <c r="G4350" t="s">
        <v>54</v>
      </c>
      <c r="H4350" s="2">
        <v>42496</v>
      </c>
      <c r="I4350">
        <v>10</v>
      </c>
      <c r="J4350">
        <v>10</v>
      </c>
      <c r="K4350">
        <f t="shared" ref="K4350:K4353" si="483">I4350-10</f>
        <v>0</v>
      </c>
      <c r="L4350">
        <v>0</v>
      </c>
      <c r="M4350" t="s">
        <v>25</v>
      </c>
      <c r="N4350" t="s">
        <v>548</v>
      </c>
      <c r="O4350" t="s">
        <v>54</v>
      </c>
      <c r="P4350" t="s">
        <v>43</v>
      </c>
      <c r="Q4350" t="s">
        <v>562</v>
      </c>
    </row>
    <row r="4351" spans="1:17" x14ac:dyDescent="0.35">
      <c r="A4351" t="s">
        <v>50</v>
      </c>
      <c r="B4351" t="s">
        <v>16</v>
      </c>
      <c r="C4351" t="s">
        <v>51</v>
      </c>
      <c r="D4351" t="s">
        <v>548</v>
      </c>
      <c r="E4351" t="s">
        <v>33</v>
      </c>
      <c r="F4351" t="s">
        <v>43</v>
      </c>
      <c r="G4351" t="s">
        <v>54</v>
      </c>
      <c r="H4351" s="2">
        <v>42509</v>
      </c>
      <c r="I4351">
        <v>11.5625</v>
      </c>
      <c r="J4351">
        <v>23</v>
      </c>
      <c r="K4351">
        <f t="shared" si="483"/>
        <v>1.5625</v>
      </c>
      <c r="L4351">
        <v>2</v>
      </c>
      <c r="M4351" t="s">
        <v>26</v>
      </c>
      <c r="N4351" t="s">
        <v>548</v>
      </c>
      <c r="O4351" t="s">
        <v>54</v>
      </c>
      <c r="P4351" t="s">
        <v>43</v>
      </c>
      <c r="Q4351" t="s">
        <v>562</v>
      </c>
    </row>
    <row r="4352" spans="1:17" x14ac:dyDescent="0.35">
      <c r="A4352" t="s">
        <v>50</v>
      </c>
      <c r="B4352" t="s">
        <v>16</v>
      </c>
      <c r="C4352" t="s">
        <v>51</v>
      </c>
      <c r="D4352" t="s">
        <v>548</v>
      </c>
      <c r="E4352" t="s">
        <v>33</v>
      </c>
      <c r="F4352" t="s">
        <v>43</v>
      </c>
      <c r="G4352" t="s">
        <v>54</v>
      </c>
      <c r="H4352" s="2">
        <v>42527</v>
      </c>
      <c r="I4352">
        <v>13.6875</v>
      </c>
      <c r="J4352">
        <v>41</v>
      </c>
      <c r="K4352">
        <f t="shared" si="483"/>
        <v>3.6875</v>
      </c>
      <c r="L4352">
        <v>4</v>
      </c>
      <c r="M4352" t="s">
        <v>27</v>
      </c>
      <c r="N4352" t="s">
        <v>548</v>
      </c>
      <c r="O4352" t="s">
        <v>54</v>
      </c>
      <c r="P4352" t="s">
        <v>43</v>
      </c>
      <c r="Q4352" t="s">
        <v>562</v>
      </c>
    </row>
    <row r="4353" spans="1:17" x14ac:dyDescent="0.35">
      <c r="A4353" t="s">
        <v>50</v>
      </c>
      <c r="B4353" t="s">
        <v>16</v>
      </c>
      <c r="C4353" t="s">
        <v>51</v>
      </c>
      <c r="D4353" t="s">
        <v>548</v>
      </c>
      <c r="E4353" t="s">
        <v>33</v>
      </c>
      <c r="F4353" t="s">
        <v>43</v>
      </c>
      <c r="G4353" t="s">
        <v>54</v>
      </c>
      <c r="H4353" s="2">
        <v>42535</v>
      </c>
      <c r="I4353">
        <v>14.5625</v>
      </c>
      <c r="J4353">
        <v>49</v>
      </c>
      <c r="K4353">
        <f t="shared" si="483"/>
        <v>4.5625</v>
      </c>
      <c r="L4353">
        <v>5</v>
      </c>
      <c r="M4353" t="s">
        <v>28</v>
      </c>
      <c r="N4353" t="s">
        <v>548</v>
      </c>
      <c r="O4353" t="s">
        <v>54</v>
      </c>
      <c r="P4353" t="s">
        <v>43</v>
      </c>
      <c r="Q4353" t="s">
        <v>562</v>
      </c>
    </row>
    <row r="4354" spans="1:17" hidden="1" x14ac:dyDescent="0.35">
      <c r="A4354" t="s">
        <v>50</v>
      </c>
      <c r="B4354" t="s">
        <v>16</v>
      </c>
      <c r="C4354" t="s">
        <v>51</v>
      </c>
      <c r="D4354" t="s">
        <v>548</v>
      </c>
      <c r="E4354" t="s">
        <v>33</v>
      </c>
      <c r="F4354" t="s">
        <v>43</v>
      </c>
      <c r="G4354" t="s">
        <v>54</v>
      </c>
      <c r="H4354" s="2">
        <v>42541</v>
      </c>
      <c r="I4354">
        <v>30</v>
      </c>
      <c r="J4354">
        <v>55</v>
      </c>
      <c r="L4354">
        <v>0</v>
      </c>
      <c r="M4354" t="s">
        <v>30</v>
      </c>
      <c r="N4354" t="s">
        <v>548</v>
      </c>
      <c r="O4354" t="s">
        <v>54</v>
      </c>
      <c r="P4354" t="s">
        <v>43</v>
      </c>
      <c r="Q4354" t="s">
        <v>562</v>
      </c>
    </row>
    <row r="4355" spans="1:17" hidden="1" x14ac:dyDescent="0.35">
      <c r="A4355" t="s">
        <v>50</v>
      </c>
      <c r="B4355" t="s">
        <v>16</v>
      </c>
      <c r="C4355" t="s">
        <v>51</v>
      </c>
      <c r="D4355" t="s">
        <v>548</v>
      </c>
      <c r="E4355" t="s">
        <v>33</v>
      </c>
      <c r="F4355" t="s">
        <v>43</v>
      </c>
      <c r="G4355" t="s">
        <v>54</v>
      </c>
      <c r="H4355" s="2">
        <v>42556</v>
      </c>
      <c r="I4355">
        <v>50</v>
      </c>
      <c r="J4355">
        <v>70</v>
      </c>
      <c r="L4355">
        <v>0</v>
      </c>
      <c r="M4355" t="s">
        <v>31</v>
      </c>
      <c r="N4355" t="s">
        <v>548</v>
      </c>
      <c r="O4355" t="s">
        <v>54</v>
      </c>
      <c r="P4355" t="s">
        <v>43</v>
      </c>
      <c r="Q4355" t="s">
        <v>562</v>
      </c>
    </row>
    <row r="4356" spans="1:17" hidden="1" x14ac:dyDescent="0.35">
      <c r="A4356" t="s">
        <v>50</v>
      </c>
      <c r="B4356" t="s">
        <v>16</v>
      </c>
      <c r="C4356" t="s">
        <v>51</v>
      </c>
      <c r="D4356" t="s">
        <v>548</v>
      </c>
      <c r="E4356" t="s">
        <v>33</v>
      </c>
      <c r="F4356" t="s">
        <v>43</v>
      </c>
      <c r="G4356" t="s">
        <v>54</v>
      </c>
      <c r="H4356" s="2">
        <v>42604</v>
      </c>
      <c r="I4356">
        <v>60</v>
      </c>
      <c r="J4356">
        <v>118</v>
      </c>
      <c r="L4356">
        <v>0</v>
      </c>
      <c r="M4356" t="s">
        <v>32</v>
      </c>
      <c r="N4356" t="s">
        <v>548</v>
      </c>
      <c r="O4356" t="s">
        <v>54</v>
      </c>
      <c r="P4356" t="s">
        <v>43</v>
      </c>
      <c r="Q4356" t="s">
        <v>562</v>
      </c>
    </row>
    <row r="4357" spans="1:17" hidden="1" x14ac:dyDescent="0.35">
      <c r="A4357" t="s">
        <v>50</v>
      </c>
      <c r="B4357" t="s">
        <v>16</v>
      </c>
      <c r="C4357" t="s">
        <v>51</v>
      </c>
      <c r="D4357" t="s">
        <v>548</v>
      </c>
      <c r="E4357" t="s">
        <v>36</v>
      </c>
      <c r="F4357" t="s">
        <v>20</v>
      </c>
      <c r="G4357" t="s">
        <v>58</v>
      </c>
      <c r="H4357" s="2">
        <v>42527</v>
      </c>
      <c r="I4357">
        <v>10</v>
      </c>
      <c r="J4357">
        <v>18</v>
      </c>
      <c r="L4357">
        <v>0</v>
      </c>
      <c r="M4357" t="s">
        <v>22</v>
      </c>
      <c r="N4357" t="s">
        <v>548</v>
      </c>
      <c r="O4357" t="s">
        <v>58</v>
      </c>
      <c r="P4357" t="s">
        <v>23</v>
      </c>
      <c r="Q4357" t="s">
        <v>563</v>
      </c>
    </row>
    <row r="4358" spans="1:17" x14ac:dyDescent="0.35">
      <c r="A4358" t="s">
        <v>50</v>
      </c>
      <c r="B4358" t="s">
        <v>16</v>
      </c>
      <c r="C4358" t="s">
        <v>51</v>
      </c>
      <c r="D4358" t="s">
        <v>548</v>
      </c>
      <c r="E4358" t="s">
        <v>36</v>
      </c>
      <c r="F4358" t="s">
        <v>20</v>
      </c>
      <c r="G4358" t="s">
        <v>58</v>
      </c>
      <c r="H4358" s="2">
        <v>42527</v>
      </c>
      <c r="I4358">
        <v>10</v>
      </c>
      <c r="J4358">
        <v>18</v>
      </c>
      <c r="K4358">
        <f t="shared" ref="K4358:K4359" si="484">I4358-10</f>
        <v>0</v>
      </c>
      <c r="L4358">
        <v>0</v>
      </c>
      <c r="M4358" t="s">
        <v>25</v>
      </c>
      <c r="N4358" t="s">
        <v>548</v>
      </c>
      <c r="O4358" t="s">
        <v>58</v>
      </c>
      <c r="P4358" t="s">
        <v>23</v>
      </c>
      <c r="Q4358" t="s">
        <v>563</v>
      </c>
    </row>
    <row r="4359" spans="1:17" x14ac:dyDescent="0.35">
      <c r="A4359" t="s">
        <v>50</v>
      </c>
      <c r="B4359" t="s">
        <v>16</v>
      </c>
      <c r="C4359" t="s">
        <v>51</v>
      </c>
      <c r="D4359" t="s">
        <v>548</v>
      </c>
      <c r="E4359" t="s">
        <v>36</v>
      </c>
      <c r="F4359" t="s">
        <v>20</v>
      </c>
      <c r="G4359" t="s">
        <v>58</v>
      </c>
      <c r="H4359" s="2">
        <v>42556</v>
      </c>
      <c r="I4359">
        <v>12.5625</v>
      </c>
      <c r="J4359">
        <v>47</v>
      </c>
      <c r="K4359">
        <f t="shared" si="484"/>
        <v>2.5625</v>
      </c>
      <c r="L4359">
        <v>3</v>
      </c>
      <c r="M4359" t="s">
        <v>39</v>
      </c>
      <c r="N4359" t="s">
        <v>548</v>
      </c>
      <c r="O4359" t="s">
        <v>58</v>
      </c>
      <c r="P4359" t="s">
        <v>23</v>
      </c>
      <c r="Q4359" t="s">
        <v>563</v>
      </c>
    </row>
    <row r="4360" spans="1:17" hidden="1" x14ac:dyDescent="0.35">
      <c r="A4360" t="s">
        <v>50</v>
      </c>
      <c r="B4360" t="s">
        <v>16</v>
      </c>
      <c r="C4360" t="s">
        <v>51</v>
      </c>
      <c r="D4360" t="s">
        <v>548</v>
      </c>
      <c r="E4360" t="s">
        <v>36</v>
      </c>
      <c r="F4360" t="s">
        <v>20</v>
      </c>
      <c r="G4360" t="s">
        <v>58</v>
      </c>
      <c r="H4360" s="2">
        <v>42569</v>
      </c>
      <c r="I4360">
        <v>30</v>
      </c>
      <c r="J4360">
        <v>60</v>
      </c>
      <c r="L4360">
        <v>0</v>
      </c>
      <c r="M4360" t="s">
        <v>30</v>
      </c>
      <c r="N4360" t="s">
        <v>548</v>
      </c>
      <c r="O4360" t="s">
        <v>58</v>
      </c>
      <c r="P4360" t="s">
        <v>23</v>
      </c>
      <c r="Q4360" t="s">
        <v>563</v>
      </c>
    </row>
    <row r="4361" spans="1:17" x14ac:dyDescent="0.35">
      <c r="A4361" t="s">
        <v>50</v>
      </c>
      <c r="B4361" t="s">
        <v>16</v>
      </c>
      <c r="C4361" t="s">
        <v>51</v>
      </c>
      <c r="D4361" t="s">
        <v>548</v>
      </c>
      <c r="E4361" t="s">
        <v>36</v>
      </c>
      <c r="F4361" t="s">
        <v>20</v>
      </c>
      <c r="G4361" t="s">
        <v>58</v>
      </c>
      <c r="H4361" s="2">
        <v>42576</v>
      </c>
      <c r="I4361">
        <v>15.875</v>
      </c>
      <c r="J4361">
        <v>67</v>
      </c>
      <c r="K4361">
        <f>I4361-10</f>
        <v>5.875</v>
      </c>
      <c r="L4361">
        <v>6</v>
      </c>
      <c r="M4361" t="s">
        <v>40</v>
      </c>
      <c r="N4361" t="s">
        <v>548</v>
      </c>
      <c r="O4361" t="s">
        <v>58</v>
      </c>
      <c r="P4361" t="s">
        <v>23</v>
      </c>
      <c r="Q4361" t="s">
        <v>563</v>
      </c>
    </row>
    <row r="4362" spans="1:17" hidden="1" x14ac:dyDescent="0.35">
      <c r="A4362" t="s">
        <v>50</v>
      </c>
      <c r="B4362" t="s">
        <v>16</v>
      </c>
      <c r="C4362" t="s">
        <v>51</v>
      </c>
      <c r="D4362" t="s">
        <v>548</v>
      </c>
      <c r="E4362" t="s">
        <v>36</v>
      </c>
      <c r="F4362" t="s">
        <v>20</v>
      </c>
      <c r="G4362" t="s">
        <v>58</v>
      </c>
      <c r="H4362" s="2">
        <v>42600</v>
      </c>
      <c r="I4362">
        <v>50</v>
      </c>
      <c r="J4362">
        <v>91</v>
      </c>
      <c r="L4362">
        <v>0</v>
      </c>
      <c r="M4362" t="s">
        <v>31</v>
      </c>
      <c r="N4362" t="s">
        <v>548</v>
      </c>
      <c r="O4362" t="s">
        <v>58</v>
      </c>
      <c r="P4362" t="s">
        <v>23</v>
      </c>
      <c r="Q4362" t="s">
        <v>563</v>
      </c>
    </row>
    <row r="4363" spans="1:17" hidden="1" x14ac:dyDescent="0.35">
      <c r="A4363" t="s">
        <v>50</v>
      </c>
      <c r="B4363" t="s">
        <v>16</v>
      </c>
      <c r="C4363" t="s">
        <v>51</v>
      </c>
      <c r="D4363" t="s">
        <v>548</v>
      </c>
      <c r="E4363" t="s">
        <v>36</v>
      </c>
      <c r="F4363" t="s">
        <v>20</v>
      </c>
      <c r="G4363" t="s">
        <v>58</v>
      </c>
      <c r="H4363" s="2">
        <v>42640</v>
      </c>
      <c r="I4363">
        <v>60</v>
      </c>
      <c r="J4363">
        <v>131</v>
      </c>
      <c r="L4363">
        <v>0</v>
      </c>
      <c r="M4363" t="s">
        <v>32</v>
      </c>
      <c r="N4363" t="s">
        <v>548</v>
      </c>
      <c r="O4363" t="s">
        <v>58</v>
      </c>
      <c r="P4363" t="s">
        <v>23</v>
      </c>
      <c r="Q4363" t="s">
        <v>563</v>
      </c>
    </row>
    <row r="4364" spans="1:17" hidden="1" x14ac:dyDescent="0.35">
      <c r="A4364" t="s">
        <v>50</v>
      </c>
      <c r="B4364" t="s">
        <v>16</v>
      </c>
      <c r="C4364" t="s">
        <v>51</v>
      </c>
      <c r="D4364" t="s">
        <v>564</v>
      </c>
      <c r="E4364" t="s">
        <v>19</v>
      </c>
      <c r="F4364" t="s">
        <v>20</v>
      </c>
      <c r="G4364" t="s">
        <v>52</v>
      </c>
      <c r="H4364" s="2">
        <v>42468</v>
      </c>
      <c r="I4364">
        <v>10</v>
      </c>
      <c r="J4364">
        <v>8</v>
      </c>
      <c r="L4364">
        <v>0</v>
      </c>
      <c r="M4364" t="s">
        <v>22</v>
      </c>
      <c r="N4364" t="s">
        <v>564</v>
      </c>
      <c r="O4364" t="s">
        <v>52</v>
      </c>
      <c r="P4364" t="s">
        <v>23</v>
      </c>
      <c r="Q4364" t="s">
        <v>565</v>
      </c>
    </row>
    <row r="4365" spans="1:17" x14ac:dyDescent="0.35">
      <c r="A4365" t="s">
        <v>50</v>
      </c>
      <c r="B4365" t="s">
        <v>16</v>
      </c>
      <c r="C4365" t="s">
        <v>51</v>
      </c>
      <c r="D4365" t="s">
        <v>564</v>
      </c>
      <c r="E4365" t="s">
        <v>19</v>
      </c>
      <c r="F4365" t="s">
        <v>20</v>
      </c>
      <c r="G4365" t="s">
        <v>52</v>
      </c>
      <c r="H4365" s="2">
        <v>42475</v>
      </c>
      <c r="I4365">
        <v>10</v>
      </c>
      <c r="J4365">
        <v>15</v>
      </c>
      <c r="K4365">
        <f t="shared" ref="K4365:K4368" si="485">I4365-10</f>
        <v>0</v>
      </c>
      <c r="L4365">
        <v>0</v>
      </c>
      <c r="M4365" t="s">
        <v>25</v>
      </c>
      <c r="N4365" t="s">
        <v>564</v>
      </c>
      <c r="O4365" t="s">
        <v>52</v>
      </c>
      <c r="P4365" t="s">
        <v>23</v>
      </c>
      <c r="Q4365" t="s">
        <v>565</v>
      </c>
    </row>
    <row r="4366" spans="1:17" x14ac:dyDescent="0.35">
      <c r="A4366" t="s">
        <v>50</v>
      </c>
      <c r="B4366" t="s">
        <v>16</v>
      </c>
      <c r="C4366" t="s">
        <v>51</v>
      </c>
      <c r="D4366" t="s">
        <v>564</v>
      </c>
      <c r="E4366" t="s">
        <v>19</v>
      </c>
      <c r="F4366" t="s">
        <v>20</v>
      </c>
      <c r="G4366" t="s">
        <v>52</v>
      </c>
      <c r="H4366" s="2">
        <v>42482</v>
      </c>
      <c r="I4366">
        <v>11.1875</v>
      </c>
      <c r="J4366">
        <v>22</v>
      </c>
      <c r="K4366">
        <f t="shared" si="485"/>
        <v>1.1875</v>
      </c>
      <c r="L4366">
        <v>1</v>
      </c>
      <c r="M4366" t="s">
        <v>48</v>
      </c>
      <c r="N4366" t="s">
        <v>564</v>
      </c>
      <c r="O4366" t="s">
        <v>52</v>
      </c>
      <c r="P4366" t="s">
        <v>23</v>
      </c>
      <c r="Q4366" t="s">
        <v>565</v>
      </c>
    </row>
    <row r="4367" spans="1:17" x14ac:dyDescent="0.35">
      <c r="A4367" t="s">
        <v>50</v>
      </c>
      <c r="B4367" t="s">
        <v>16</v>
      </c>
      <c r="C4367" t="s">
        <v>51</v>
      </c>
      <c r="D4367" t="s">
        <v>564</v>
      </c>
      <c r="E4367" t="s">
        <v>19</v>
      </c>
      <c r="F4367" t="s">
        <v>20</v>
      </c>
      <c r="G4367" t="s">
        <v>52</v>
      </c>
      <c r="H4367" s="2">
        <v>42486</v>
      </c>
      <c r="I4367">
        <v>11.875</v>
      </c>
      <c r="J4367">
        <v>26</v>
      </c>
      <c r="K4367">
        <f t="shared" si="485"/>
        <v>1.875</v>
      </c>
      <c r="L4367">
        <v>2</v>
      </c>
      <c r="M4367" t="s">
        <v>26</v>
      </c>
      <c r="N4367" t="s">
        <v>564</v>
      </c>
      <c r="O4367" t="s">
        <v>52</v>
      </c>
      <c r="P4367" t="s">
        <v>23</v>
      </c>
      <c r="Q4367" t="s">
        <v>565</v>
      </c>
    </row>
    <row r="4368" spans="1:17" x14ac:dyDescent="0.35">
      <c r="A4368" t="s">
        <v>50</v>
      </c>
      <c r="B4368" t="s">
        <v>16</v>
      </c>
      <c r="C4368" t="s">
        <v>51</v>
      </c>
      <c r="D4368" t="s">
        <v>564</v>
      </c>
      <c r="E4368" t="s">
        <v>19</v>
      </c>
      <c r="F4368" t="s">
        <v>20</v>
      </c>
      <c r="G4368" t="s">
        <v>52</v>
      </c>
      <c r="H4368" s="2">
        <v>42489</v>
      </c>
      <c r="I4368">
        <v>13.125</v>
      </c>
      <c r="J4368">
        <v>29</v>
      </c>
      <c r="K4368">
        <f t="shared" si="485"/>
        <v>3.125</v>
      </c>
      <c r="L4368">
        <v>3</v>
      </c>
      <c r="M4368" t="s">
        <v>39</v>
      </c>
      <c r="N4368" t="s">
        <v>564</v>
      </c>
      <c r="O4368" t="s">
        <v>52</v>
      </c>
      <c r="P4368" t="s">
        <v>23</v>
      </c>
      <c r="Q4368" t="s">
        <v>565</v>
      </c>
    </row>
    <row r="4369" spans="1:17" hidden="1" x14ac:dyDescent="0.35">
      <c r="A4369" t="s">
        <v>50</v>
      </c>
      <c r="B4369" t="s">
        <v>16</v>
      </c>
      <c r="C4369" t="s">
        <v>51</v>
      </c>
      <c r="D4369" t="s">
        <v>564</v>
      </c>
      <c r="E4369" t="s">
        <v>19</v>
      </c>
      <c r="F4369" t="s">
        <v>20</v>
      </c>
      <c r="G4369" t="s">
        <v>52</v>
      </c>
      <c r="H4369" s="2">
        <v>42541</v>
      </c>
      <c r="I4369">
        <v>30</v>
      </c>
      <c r="J4369">
        <v>81</v>
      </c>
      <c r="L4369">
        <v>0</v>
      </c>
      <c r="M4369" t="s">
        <v>30</v>
      </c>
      <c r="N4369" t="s">
        <v>564</v>
      </c>
      <c r="O4369" t="s">
        <v>52</v>
      </c>
      <c r="P4369" t="s">
        <v>23</v>
      </c>
      <c r="Q4369" t="s">
        <v>565</v>
      </c>
    </row>
    <row r="4370" spans="1:17" hidden="1" x14ac:dyDescent="0.35">
      <c r="A4370" t="s">
        <v>50</v>
      </c>
      <c r="B4370" t="s">
        <v>16</v>
      </c>
      <c r="C4370" t="s">
        <v>51</v>
      </c>
      <c r="D4370" t="s">
        <v>564</v>
      </c>
      <c r="E4370" t="s">
        <v>19</v>
      </c>
      <c r="F4370" t="s">
        <v>20</v>
      </c>
      <c r="G4370" t="s">
        <v>52</v>
      </c>
      <c r="H4370" s="2">
        <v>42576</v>
      </c>
      <c r="I4370">
        <v>50</v>
      </c>
      <c r="J4370">
        <v>116</v>
      </c>
      <c r="L4370">
        <v>0</v>
      </c>
      <c r="M4370" t="s">
        <v>31</v>
      </c>
      <c r="N4370" t="s">
        <v>564</v>
      </c>
      <c r="O4370" t="s">
        <v>52</v>
      </c>
      <c r="P4370" t="s">
        <v>23</v>
      </c>
      <c r="Q4370" t="s">
        <v>565</v>
      </c>
    </row>
    <row r="4371" spans="1:17" hidden="1" x14ac:dyDescent="0.35">
      <c r="A4371" t="s">
        <v>50</v>
      </c>
      <c r="B4371" t="s">
        <v>16</v>
      </c>
      <c r="C4371" t="s">
        <v>51</v>
      </c>
      <c r="D4371" t="s">
        <v>564</v>
      </c>
      <c r="E4371" t="s">
        <v>19</v>
      </c>
      <c r="F4371" t="s">
        <v>20</v>
      </c>
      <c r="G4371" t="s">
        <v>52</v>
      </c>
      <c r="H4371" s="2">
        <v>42649</v>
      </c>
      <c r="I4371">
        <v>60</v>
      </c>
      <c r="J4371">
        <v>189</v>
      </c>
      <c r="L4371">
        <v>0</v>
      </c>
      <c r="M4371" t="s">
        <v>32</v>
      </c>
      <c r="N4371" t="s">
        <v>564</v>
      </c>
      <c r="O4371" t="s">
        <v>52</v>
      </c>
      <c r="P4371" t="s">
        <v>23</v>
      </c>
      <c r="Q4371" t="s">
        <v>565</v>
      </c>
    </row>
    <row r="4372" spans="1:17" hidden="1" x14ac:dyDescent="0.35">
      <c r="A4372" t="s">
        <v>50</v>
      </c>
      <c r="B4372" t="s">
        <v>16</v>
      </c>
      <c r="C4372" t="s">
        <v>51</v>
      </c>
      <c r="D4372" t="s">
        <v>564</v>
      </c>
      <c r="E4372" t="s">
        <v>33</v>
      </c>
      <c r="F4372" t="s">
        <v>20</v>
      </c>
      <c r="G4372" t="s">
        <v>54</v>
      </c>
      <c r="H4372" s="2">
        <v>42496</v>
      </c>
      <c r="I4372">
        <v>10</v>
      </c>
      <c r="J4372">
        <v>10</v>
      </c>
      <c r="L4372">
        <v>0</v>
      </c>
      <c r="M4372" t="s">
        <v>22</v>
      </c>
      <c r="N4372" t="s">
        <v>564</v>
      </c>
      <c r="O4372" t="s">
        <v>54</v>
      </c>
      <c r="P4372" t="s">
        <v>23</v>
      </c>
      <c r="Q4372" t="s">
        <v>566</v>
      </c>
    </row>
    <row r="4373" spans="1:17" x14ac:dyDescent="0.35">
      <c r="A4373" t="s">
        <v>50</v>
      </c>
      <c r="B4373" t="s">
        <v>16</v>
      </c>
      <c r="C4373" t="s">
        <v>51</v>
      </c>
      <c r="D4373" t="s">
        <v>564</v>
      </c>
      <c r="E4373" t="s">
        <v>33</v>
      </c>
      <c r="F4373" t="s">
        <v>20</v>
      </c>
      <c r="G4373" t="s">
        <v>54</v>
      </c>
      <c r="H4373" s="2">
        <v>42496</v>
      </c>
      <c r="I4373">
        <v>10</v>
      </c>
      <c r="J4373">
        <v>10</v>
      </c>
      <c r="K4373">
        <f t="shared" ref="K4373:K4378" si="486">I4373-10</f>
        <v>0</v>
      </c>
      <c r="L4373">
        <v>0</v>
      </c>
      <c r="M4373" t="s">
        <v>25</v>
      </c>
      <c r="N4373" t="s">
        <v>564</v>
      </c>
      <c r="O4373" t="s">
        <v>54</v>
      </c>
      <c r="P4373" t="s">
        <v>23</v>
      </c>
      <c r="Q4373" t="s">
        <v>566</v>
      </c>
    </row>
    <row r="4374" spans="1:17" x14ac:dyDescent="0.35">
      <c r="A4374" t="s">
        <v>50</v>
      </c>
      <c r="B4374" t="s">
        <v>16</v>
      </c>
      <c r="C4374" t="s">
        <v>51</v>
      </c>
      <c r="D4374" t="s">
        <v>564</v>
      </c>
      <c r="E4374" t="s">
        <v>33</v>
      </c>
      <c r="F4374" t="s">
        <v>20</v>
      </c>
      <c r="G4374" t="s">
        <v>54</v>
      </c>
      <c r="H4374" s="2">
        <v>42509</v>
      </c>
      <c r="I4374">
        <v>10.8125</v>
      </c>
      <c r="J4374">
        <v>23</v>
      </c>
      <c r="K4374">
        <f t="shared" si="486"/>
        <v>0.8125</v>
      </c>
      <c r="L4374">
        <v>1</v>
      </c>
      <c r="M4374" t="s">
        <v>48</v>
      </c>
      <c r="N4374" t="s">
        <v>564</v>
      </c>
      <c r="O4374" t="s">
        <v>54</v>
      </c>
      <c r="P4374" t="s">
        <v>23</v>
      </c>
      <c r="Q4374" t="s">
        <v>566</v>
      </c>
    </row>
    <row r="4375" spans="1:17" x14ac:dyDescent="0.35">
      <c r="A4375" t="s">
        <v>50</v>
      </c>
      <c r="B4375" t="s">
        <v>16</v>
      </c>
      <c r="C4375" t="s">
        <v>51</v>
      </c>
      <c r="D4375" t="s">
        <v>564</v>
      </c>
      <c r="E4375" t="s">
        <v>33</v>
      </c>
      <c r="F4375" t="s">
        <v>20</v>
      </c>
      <c r="G4375" t="s">
        <v>54</v>
      </c>
      <c r="H4375" s="2">
        <v>42513</v>
      </c>
      <c r="I4375">
        <v>12</v>
      </c>
      <c r="J4375">
        <v>27</v>
      </c>
      <c r="K4375">
        <f t="shared" si="486"/>
        <v>2</v>
      </c>
      <c r="L4375">
        <v>2</v>
      </c>
      <c r="M4375" t="s">
        <v>26</v>
      </c>
      <c r="N4375" t="s">
        <v>564</v>
      </c>
      <c r="O4375" t="s">
        <v>54</v>
      </c>
      <c r="P4375" t="s">
        <v>23</v>
      </c>
      <c r="Q4375" t="s">
        <v>566</v>
      </c>
    </row>
    <row r="4376" spans="1:17" x14ac:dyDescent="0.35">
      <c r="A4376" t="s">
        <v>50</v>
      </c>
      <c r="B4376" t="s">
        <v>16</v>
      </c>
      <c r="C4376" t="s">
        <v>51</v>
      </c>
      <c r="D4376" t="s">
        <v>564</v>
      </c>
      <c r="E4376" t="s">
        <v>33</v>
      </c>
      <c r="F4376" t="s">
        <v>20</v>
      </c>
      <c r="G4376" t="s">
        <v>54</v>
      </c>
      <c r="H4376" s="2">
        <v>42520</v>
      </c>
      <c r="I4376">
        <v>12.75</v>
      </c>
      <c r="J4376">
        <v>34</v>
      </c>
      <c r="K4376">
        <f t="shared" si="486"/>
        <v>2.75</v>
      </c>
      <c r="L4376">
        <v>3</v>
      </c>
      <c r="M4376" t="s">
        <v>39</v>
      </c>
      <c r="N4376" t="s">
        <v>564</v>
      </c>
      <c r="O4376" t="s">
        <v>54</v>
      </c>
      <c r="P4376" t="s">
        <v>23</v>
      </c>
      <c r="Q4376" t="s">
        <v>566</v>
      </c>
    </row>
    <row r="4377" spans="1:17" x14ac:dyDescent="0.35">
      <c r="A4377" t="s">
        <v>50</v>
      </c>
      <c r="B4377" t="s">
        <v>16</v>
      </c>
      <c r="C4377" t="s">
        <v>51</v>
      </c>
      <c r="D4377" t="s">
        <v>564</v>
      </c>
      <c r="E4377" t="s">
        <v>33</v>
      </c>
      <c r="F4377" t="s">
        <v>20</v>
      </c>
      <c r="G4377" t="s">
        <v>54</v>
      </c>
      <c r="H4377" s="2">
        <v>42527</v>
      </c>
      <c r="I4377">
        <v>13.8125</v>
      </c>
      <c r="J4377">
        <v>41</v>
      </c>
      <c r="K4377">
        <f t="shared" si="486"/>
        <v>3.8125</v>
      </c>
      <c r="L4377">
        <v>4</v>
      </c>
      <c r="M4377" t="s">
        <v>27</v>
      </c>
      <c r="N4377" t="s">
        <v>564</v>
      </c>
      <c r="O4377" t="s">
        <v>54</v>
      </c>
      <c r="P4377" t="s">
        <v>23</v>
      </c>
      <c r="Q4377" t="s">
        <v>566</v>
      </c>
    </row>
    <row r="4378" spans="1:17" x14ac:dyDescent="0.35">
      <c r="A4378" t="s">
        <v>50</v>
      </c>
      <c r="B4378" t="s">
        <v>16</v>
      </c>
      <c r="C4378" t="s">
        <v>51</v>
      </c>
      <c r="D4378" t="s">
        <v>564</v>
      </c>
      <c r="E4378" t="s">
        <v>33</v>
      </c>
      <c r="F4378" t="s">
        <v>20</v>
      </c>
      <c r="G4378" t="s">
        <v>54</v>
      </c>
      <c r="H4378" s="2">
        <v>42541</v>
      </c>
      <c r="I4378">
        <v>15.6875</v>
      </c>
      <c r="J4378">
        <v>55</v>
      </c>
      <c r="K4378">
        <f t="shared" si="486"/>
        <v>5.6875</v>
      </c>
      <c r="L4378">
        <v>6</v>
      </c>
      <c r="M4378" t="s">
        <v>40</v>
      </c>
      <c r="N4378" t="s">
        <v>564</v>
      </c>
      <c r="O4378" t="s">
        <v>54</v>
      </c>
      <c r="P4378" t="s">
        <v>23</v>
      </c>
      <c r="Q4378" t="s">
        <v>566</v>
      </c>
    </row>
    <row r="4379" spans="1:17" hidden="1" x14ac:dyDescent="0.35">
      <c r="A4379" t="s">
        <v>50</v>
      </c>
      <c r="B4379" t="s">
        <v>16</v>
      </c>
      <c r="C4379" t="s">
        <v>51</v>
      </c>
      <c r="D4379" t="s">
        <v>564</v>
      </c>
      <c r="E4379" t="s">
        <v>33</v>
      </c>
      <c r="F4379" t="s">
        <v>20</v>
      </c>
      <c r="G4379" t="s">
        <v>54</v>
      </c>
      <c r="H4379" s="2">
        <v>42556</v>
      </c>
      <c r="I4379">
        <v>30</v>
      </c>
      <c r="J4379">
        <v>70</v>
      </c>
      <c r="L4379">
        <v>0</v>
      </c>
      <c r="M4379" t="s">
        <v>30</v>
      </c>
      <c r="N4379" t="s">
        <v>564</v>
      </c>
      <c r="O4379" t="s">
        <v>54</v>
      </c>
      <c r="P4379" t="s">
        <v>23</v>
      </c>
      <c r="Q4379" t="s">
        <v>566</v>
      </c>
    </row>
    <row r="4380" spans="1:17" hidden="1" x14ac:dyDescent="0.35">
      <c r="A4380" t="s">
        <v>50</v>
      </c>
      <c r="B4380" t="s">
        <v>16</v>
      </c>
      <c r="C4380" t="s">
        <v>51</v>
      </c>
      <c r="D4380" t="s">
        <v>564</v>
      </c>
      <c r="E4380" t="s">
        <v>33</v>
      </c>
      <c r="F4380" t="s">
        <v>20</v>
      </c>
      <c r="G4380" t="s">
        <v>54</v>
      </c>
      <c r="H4380" s="2">
        <v>42590</v>
      </c>
      <c r="I4380">
        <v>50</v>
      </c>
      <c r="J4380">
        <v>104</v>
      </c>
      <c r="L4380">
        <v>0</v>
      </c>
      <c r="M4380" t="s">
        <v>31</v>
      </c>
      <c r="N4380" t="s">
        <v>564</v>
      </c>
      <c r="O4380" t="s">
        <v>54</v>
      </c>
      <c r="P4380" t="s">
        <v>23</v>
      </c>
      <c r="Q4380" t="s">
        <v>566</v>
      </c>
    </row>
    <row r="4381" spans="1:17" hidden="1" x14ac:dyDescent="0.35">
      <c r="A4381" t="s">
        <v>50</v>
      </c>
      <c r="B4381" t="s">
        <v>16</v>
      </c>
      <c r="C4381" t="s">
        <v>51</v>
      </c>
      <c r="D4381" t="s">
        <v>564</v>
      </c>
      <c r="E4381" t="s">
        <v>33</v>
      </c>
      <c r="F4381" t="s">
        <v>20</v>
      </c>
      <c r="G4381" t="s">
        <v>54</v>
      </c>
      <c r="H4381" s="2">
        <v>42654</v>
      </c>
      <c r="I4381">
        <v>60</v>
      </c>
      <c r="J4381">
        <v>168</v>
      </c>
      <c r="L4381">
        <v>0</v>
      </c>
      <c r="M4381" t="s">
        <v>32</v>
      </c>
      <c r="N4381" t="s">
        <v>564</v>
      </c>
      <c r="O4381" t="s">
        <v>54</v>
      </c>
      <c r="P4381" t="s">
        <v>23</v>
      </c>
      <c r="Q4381" t="s">
        <v>566</v>
      </c>
    </row>
    <row r="4382" spans="1:17" hidden="1" x14ac:dyDescent="0.35">
      <c r="A4382" t="s">
        <v>50</v>
      </c>
      <c r="B4382" t="s">
        <v>16</v>
      </c>
      <c r="C4382" t="s">
        <v>51</v>
      </c>
      <c r="D4382" t="s">
        <v>564</v>
      </c>
      <c r="E4382" t="s">
        <v>33</v>
      </c>
      <c r="F4382" t="s">
        <v>41</v>
      </c>
      <c r="G4382" t="s">
        <v>54</v>
      </c>
      <c r="H4382" s="2">
        <v>42496</v>
      </c>
      <c r="I4382">
        <v>10</v>
      </c>
      <c r="J4382">
        <v>10</v>
      </c>
      <c r="L4382">
        <v>0</v>
      </c>
      <c r="M4382" t="s">
        <v>22</v>
      </c>
      <c r="N4382" t="s">
        <v>564</v>
      </c>
      <c r="O4382" t="s">
        <v>54</v>
      </c>
      <c r="P4382" t="s">
        <v>41</v>
      </c>
      <c r="Q4382" t="s">
        <v>567</v>
      </c>
    </row>
    <row r="4383" spans="1:17" x14ac:dyDescent="0.35">
      <c r="A4383" t="s">
        <v>50</v>
      </c>
      <c r="B4383" t="s">
        <v>16</v>
      </c>
      <c r="C4383" t="s">
        <v>51</v>
      </c>
      <c r="D4383" t="s">
        <v>564</v>
      </c>
      <c r="E4383" t="s">
        <v>33</v>
      </c>
      <c r="F4383" t="s">
        <v>41</v>
      </c>
      <c r="G4383" t="s">
        <v>54</v>
      </c>
      <c r="H4383" s="2">
        <v>42500</v>
      </c>
      <c r="I4383">
        <v>10</v>
      </c>
      <c r="J4383">
        <v>14</v>
      </c>
      <c r="K4383">
        <f t="shared" ref="K4383:K4388" si="487">I4383-10</f>
        <v>0</v>
      </c>
      <c r="L4383">
        <v>0</v>
      </c>
      <c r="M4383" t="s">
        <v>25</v>
      </c>
      <c r="N4383" t="s">
        <v>564</v>
      </c>
      <c r="O4383" t="s">
        <v>54</v>
      </c>
      <c r="P4383" t="s">
        <v>41</v>
      </c>
      <c r="Q4383" t="s">
        <v>567</v>
      </c>
    </row>
    <row r="4384" spans="1:17" x14ac:dyDescent="0.35">
      <c r="A4384" t="s">
        <v>50</v>
      </c>
      <c r="B4384" t="s">
        <v>16</v>
      </c>
      <c r="C4384" t="s">
        <v>51</v>
      </c>
      <c r="D4384" t="s">
        <v>564</v>
      </c>
      <c r="E4384" t="s">
        <v>33</v>
      </c>
      <c r="F4384" t="s">
        <v>41</v>
      </c>
      <c r="G4384" t="s">
        <v>54</v>
      </c>
      <c r="H4384" s="2">
        <v>42509</v>
      </c>
      <c r="I4384">
        <v>10.9375</v>
      </c>
      <c r="J4384">
        <v>23</v>
      </c>
      <c r="K4384">
        <f t="shared" si="487"/>
        <v>0.9375</v>
      </c>
      <c r="L4384">
        <v>1</v>
      </c>
      <c r="M4384" t="s">
        <v>48</v>
      </c>
      <c r="N4384" t="s">
        <v>564</v>
      </c>
      <c r="O4384" t="s">
        <v>54</v>
      </c>
      <c r="P4384" t="s">
        <v>41</v>
      </c>
      <c r="Q4384" t="s">
        <v>567</v>
      </c>
    </row>
    <row r="4385" spans="1:17" x14ac:dyDescent="0.35">
      <c r="A4385" t="s">
        <v>50</v>
      </c>
      <c r="B4385" t="s">
        <v>16</v>
      </c>
      <c r="C4385" t="s">
        <v>51</v>
      </c>
      <c r="D4385" t="s">
        <v>564</v>
      </c>
      <c r="E4385" t="s">
        <v>33</v>
      </c>
      <c r="F4385" t="s">
        <v>41</v>
      </c>
      <c r="G4385" t="s">
        <v>54</v>
      </c>
      <c r="H4385" s="2">
        <v>42513</v>
      </c>
      <c r="I4385">
        <v>12</v>
      </c>
      <c r="J4385">
        <v>27</v>
      </c>
      <c r="K4385">
        <f t="shared" si="487"/>
        <v>2</v>
      </c>
      <c r="L4385">
        <v>2</v>
      </c>
      <c r="M4385" t="s">
        <v>26</v>
      </c>
      <c r="N4385" t="s">
        <v>564</v>
      </c>
      <c r="O4385" t="s">
        <v>54</v>
      </c>
      <c r="P4385" t="s">
        <v>41</v>
      </c>
      <c r="Q4385" t="s">
        <v>567</v>
      </c>
    </row>
    <row r="4386" spans="1:17" x14ac:dyDescent="0.35">
      <c r="A4386" t="s">
        <v>50</v>
      </c>
      <c r="B4386" t="s">
        <v>16</v>
      </c>
      <c r="C4386" t="s">
        <v>51</v>
      </c>
      <c r="D4386" t="s">
        <v>564</v>
      </c>
      <c r="E4386" t="s">
        <v>33</v>
      </c>
      <c r="F4386" t="s">
        <v>41</v>
      </c>
      <c r="G4386" t="s">
        <v>54</v>
      </c>
      <c r="H4386" s="2">
        <v>42527</v>
      </c>
      <c r="I4386">
        <v>14.0625</v>
      </c>
      <c r="J4386">
        <v>41</v>
      </c>
      <c r="K4386">
        <f t="shared" si="487"/>
        <v>4.0625</v>
      </c>
      <c r="L4386">
        <v>4</v>
      </c>
      <c r="M4386" t="s">
        <v>27</v>
      </c>
      <c r="N4386" t="s">
        <v>564</v>
      </c>
      <c r="O4386" t="s">
        <v>54</v>
      </c>
      <c r="P4386" t="s">
        <v>41</v>
      </c>
      <c r="Q4386" t="s">
        <v>567</v>
      </c>
    </row>
    <row r="4387" spans="1:17" x14ac:dyDescent="0.35">
      <c r="A4387" t="s">
        <v>50</v>
      </c>
      <c r="B4387" t="s">
        <v>16</v>
      </c>
      <c r="C4387" t="s">
        <v>51</v>
      </c>
      <c r="D4387" t="s">
        <v>564</v>
      </c>
      <c r="E4387" t="s">
        <v>33</v>
      </c>
      <c r="F4387" t="s">
        <v>41</v>
      </c>
      <c r="G4387" t="s">
        <v>54</v>
      </c>
      <c r="H4387" s="2">
        <v>42541</v>
      </c>
      <c r="I4387">
        <v>15.4375</v>
      </c>
      <c r="J4387">
        <v>55</v>
      </c>
      <c r="K4387">
        <f t="shared" si="487"/>
        <v>5.4375</v>
      </c>
      <c r="L4387">
        <v>5</v>
      </c>
      <c r="M4387" t="s">
        <v>28</v>
      </c>
      <c r="N4387" t="s">
        <v>564</v>
      </c>
      <c r="O4387" t="s">
        <v>54</v>
      </c>
      <c r="P4387" t="s">
        <v>41</v>
      </c>
      <c r="Q4387" t="s">
        <v>567</v>
      </c>
    </row>
    <row r="4388" spans="1:17" x14ac:dyDescent="0.35">
      <c r="A4388" t="s">
        <v>50</v>
      </c>
      <c r="B4388" t="s">
        <v>16</v>
      </c>
      <c r="C4388" t="s">
        <v>51</v>
      </c>
      <c r="D4388" t="s">
        <v>564</v>
      </c>
      <c r="E4388" t="s">
        <v>33</v>
      </c>
      <c r="F4388" t="s">
        <v>41</v>
      </c>
      <c r="G4388" t="s">
        <v>54</v>
      </c>
      <c r="H4388" s="2">
        <v>42556</v>
      </c>
      <c r="I4388">
        <v>18</v>
      </c>
      <c r="J4388">
        <v>70</v>
      </c>
      <c r="K4388">
        <f t="shared" si="487"/>
        <v>8</v>
      </c>
      <c r="L4388">
        <v>8</v>
      </c>
      <c r="M4388" t="s">
        <v>49</v>
      </c>
      <c r="N4388" t="s">
        <v>564</v>
      </c>
      <c r="O4388" t="s">
        <v>54</v>
      </c>
      <c r="P4388" t="s">
        <v>41</v>
      </c>
      <c r="Q4388" t="s">
        <v>567</v>
      </c>
    </row>
    <row r="4389" spans="1:17" hidden="1" x14ac:dyDescent="0.35">
      <c r="A4389" t="s">
        <v>50</v>
      </c>
      <c r="B4389" t="s">
        <v>16</v>
      </c>
      <c r="C4389" t="s">
        <v>51</v>
      </c>
      <c r="D4389" t="s">
        <v>564</v>
      </c>
      <c r="E4389" t="s">
        <v>33</v>
      </c>
      <c r="F4389" t="s">
        <v>41</v>
      </c>
      <c r="G4389" t="s">
        <v>54</v>
      </c>
      <c r="H4389" s="2">
        <v>42562</v>
      </c>
      <c r="I4389">
        <v>30</v>
      </c>
      <c r="J4389">
        <v>76</v>
      </c>
      <c r="L4389">
        <v>0</v>
      </c>
      <c r="M4389" t="s">
        <v>30</v>
      </c>
      <c r="N4389" t="s">
        <v>564</v>
      </c>
      <c r="O4389" t="s">
        <v>54</v>
      </c>
      <c r="P4389" t="s">
        <v>41</v>
      </c>
      <c r="Q4389" t="s">
        <v>567</v>
      </c>
    </row>
    <row r="4390" spans="1:17" hidden="1" x14ac:dyDescent="0.35">
      <c r="A4390" t="s">
        <v>50</v>
      </c>
      <c r="B4390" t="s">
        <v>16</v>
      </c>
      <c r="C4390" t="s">
        <v>51</v>
      </c>
      <c r="D4390" t="s">
        <v>564</v>
      </c>
      <c r="E4390" t="s">
        <v>33</v>
      </c>
      <c r="F4390" t="s">
        <v>41</v>
      </c>
      <c r="G4390" t="s">
        <v>54</v>
      </c>
      <c r="H4390" s="2">
        <v>42583</v>
      </c>
      <c r="I4390">
        <v>50</v>
      </c>
      <c r="J4390">
        <v>97</v>
      </c>
      <c r="L4390">
        <v>0</v>
      </c>
      <c r="M4390" t="s">
        <v>31</v>
      </c>
      <c r="N4390" t="s">
        <v>564</v>
      </c>
      <c r="O4390" t="s">
        <v>54</v>
      </c>
      <c r="P4390" t="s">
        <v>41</v>
      </c>
      <c r="Q4390" t="s">
        <v>567</v>
      </c>
    </row>
    <row r="4391" spans="1:17" hidden="1" x14ac:dyDescent="0.35">
      <c r="A4391" t="s">
        <v>50</v>
      </c>
      <c r="B4391" t="s">
        <v>16</v>
      </c>
      <c r="C4391" t="s">
        <v>51</v>
      </c>
      <c r="D4391" t="s">
        <v>564</v>
      </c>
      <c r="E4391" t="s">
        <v>33</v>
      </c>
      <c r="F4391" t="s">
        <v>41</v>
      </c>
      <c r="G4391" t="s">
        <v>54</v>
      </c>
      <c r="H4391" s="2">
        <v>42647</v>
      </c>
      <c r="I4391">
        <v>60</v>
      </c>
      <c r="J4391">
        <v>161</v>
      </c>
      <c r="L4391">
        <v>0</v>
      </c>
      <c r="M4391" t="s">
        <v>32</v>
      </c>
      <c r="N4391" t="s">
        <v>564</v>
      </c>
      <c r="O4391" t="s">
        <v>54</v>
      </c>
      <c r="P4391" t="s">
        <v>41</v>
      </c>
      <c r="Q4391" t="s">
        <v>567</v>
      </c>
    </row>
    <row r="4392" spans="1:17" hidden="1" x14ac:dyDescent="0.35">
      <c r="A4392" t="s">
        <v>50</v>
      </c>
      <c r="B4392" t="s">
        <v>16</v>
      </c>
      <c r="C4392" t="s">
        <v>51</v>
      </c>
      <c r="D4392" t="s">
        <v>564</v>
      </c>
      <c r="E4392" t="s">
        <v>33</v>
      </c>
      <c r="F4392" t="s">
        <v>43</v>
      </c>
      <c r="G4392" t="s">
        <v>54</v>
      </c>
      <c r="H4392" s="2">
        <v>42496</v>
      </c>
      <c r="I4392">
        <v>10</v>
      </c>
      <c r="J4392">
        <v>10</v>
      </c>
      <c r="L4392">
        <v>0</v>
      </c>
      <c r="M4392" t="s">
        <v>22</v>
      </c>
      <c r="N4392" t="s">
        <v>564</v>
      </c>
      <c r="O4392" t="s">
        <v>54</v>
      </c>
      <c r="P4392" t="s">
        <v>43</v>
      </c>
      <c r="Q4392" t="s">
        <v>568</v>
      </c>
    </row>
    <row r="4393" spans="1:17" x14ac:dyDescent="0.35">
      <c r="A4393" t="s">
        <v>50</v>
      </c>
      <c r="B4393" t="s">
        <v>16</v>
      </c>
      <c r="C4393" t="s">
        <v>51</v>
      </c>
      <c r="D4393" t="s">
        <v>564</v>
      </c>
      <c r="E4393" t="s">
        <v>33</v>
      </c>
      <c r="F4393" t="s">
        <v>43</v>
      </c>
      <c r="G4393" t="s">
        <v>54</v>
      </c>
      <c r="H4393" s="2">
        <v>42496</v>
      </c>
      <c r="I4393">
        <v>10</v>
      </c>
      <c r="J4393">
        <v>10</v>
      </c>
      <c r="K4393">
        <f t="shared" ref="K4393:K4398" si="488">I4393-10</f>
        <v>0</v>
      </c>
      <c r="L4393">
        <v>0</v>
      </c>
      <c r="M4393" t="s">
        <v>25</v>
      </c>
      <c r="N4393" t="s">
        <v>564</v>
      </c>
      <c r="O4393" t="s">
        <v>54</v>
      </c>
      <c r="P4393" t="s">
        <v>43</v>
      </c>
      <c r="Q4393" t="s">
        <v>568</v>
      </c>
    </row>
    <row r="4394" spans="1:17" x14ac:dyDescent="0.35">
      <c r="A4394" t="s">
        <v>50</v>
      </c>
      <c r="B4394" t="s">
        <v>16</v>
      </c>
      <c r="C4394" t="s">
        <v>51</v>
      </c>
      <c r="D4394" t="s">
        <v>564</v>
      </c>
      <c r="E4394" t="s">
        <v>33</v>
      </c>
      <c r="F4394" t="s">
        <v>43</v>
      </c>
      <c r="G4394" t="s">
        <v>54</v>
      </c>
      <c r="H4394" s="2">
        <v>42509</v>
      </c>
      <c r="I4394">
        <v>10.9375</v>
      </c>
      <c r="J4394">
        <v>23</v>
      </c>
      <c r="K4394">
        <f t="shared" si="488"/>
        <v>0.9375</v>
      </c>
      <c r="L4394">
        <v>1</v>
      </c>
      <c r="M4394" t="s">
        <v>48</v>
      </c>
      <c r="N4394" t="s">
        <v>564</v>
      </c>
      <c r="O4394" t="s">
        <v>54</v>
      </c>
      <c r="P4394" t="s">
        <v>43</v>
      </c>
      <c r="Q4394" t="s">
        <v>568</v>
      </c>
    </row>
    <row r="4395" spans="1:17" x14ac:dyDescent="0.35">
      <c r="A4395" t="s">
        <v>50</v>
      </c>
      <c r="B4395" t="s">
        <v>16</v>
      </c>
      <c r="C4395" t="s">
        <v>51</v>
      </c>
      <c r="D4395" t="s">
        <v>564</v>
      </c>
      <c r="E4395" t="s">
        <v>33</v>
      </c>
      <c r="F4395" t="s">
        <v>43</v>
      </c>
      <c r="G4395" t="s">
        <v>54</v>
      </c>
      <c r="H4395" s="2">
        <v>42513</v>
      </c>
      <c r="I4395">
        <v>12.125</v>
      </c>
      <c r="J4395">
        <v>27</v>
      </c>
      <c r="K4395">
        <f t="shared" si="488"/>
        <v>2.125</v>
      </c>
      <c r="L4395">
        <v>2</v>
      </c>
      <c r="M4395" t="s">
        <v>26</v>
      </c>
      <c r="N4395" t="s">
        <v>564</v>
      </c>
      <c r="O4395" t="s">
        <v>54</v>
      </c>
      <c r="P4395" t="s">
        <v>43</v>
      </c>
      <c r="Q4395" t="s">
        <v>568</v>
      </c>
    </row>
    <row r="4396" spans="1:17" x14ac:dyDescent="0.35">
      <c r="A4396" t="s">
        <v>50</v>
      </c>
      <c r="B4396" t="s">
        <v>16</v>
      </c>
      <c r="C4396" t="s">
        <v>51</v>
      </c>
      <c r="D4396" t="s">
        <v>564</v>
      </c>
      <c r="E4396" t="s">
        <v>33</v>
      </c>
      <c r="F4396" t="s">
        <v>43</v>
      </c>
      <c r="G4396" t="s">
        <v>54</v>
      </c>
      <c r="H4396" s="2">
        <v>42527</v>
      </c>
      <c r="I4396">
        <v>13.5625</v>
      </c>
      <c r="J4396">
        <v>41</v>
      </c>
      <c r="K4396">
        <f t="shared" si="488"/>
        <v>3.5625</v>
      </c>
      <c r="L4396">
        <v>4</v>
      </c>
      <c r="M4396" t="s">
        <v>27</v>
      </c>
      <c r="N4396" t="s">
        <v>564</v>
      </c>
      <c r="O4396" t="s">
        <v>54</v>
      </c>
      <c r="P4396" t="s">
        <v>43</v>
      </c>
      <c r="Q4396" t="s">
        <v>568</v>
      </c>
    </row>
    <row r="4397" spans="1:17" x14ac:dyDescent="0.35">
      <c r="A4397" t="s">
        <v>50</v>
      </c>
      <c r="B4397" t="s">
        <v>16</v>
      </c>
      <c r="C4397" t="s">
        <v>51</v>
      </c>
      <c r="D4397" t="s">
        <v>564</v>
      </c>
      <c r="E4397" t="s">
        <v>33</v>
      </c>
      <c r="F4397" t="s">
        <v>43</v>
      </c>
      <c r="G4397" t="s">
        <v>54</v>
      </c>
      <c r="H4397" s="2">
        <v>42541</v>
      </c>
      <c r="I4397">
        <v>15.5625</v>
      </c>
      <c r="J4397">
        <v>55</v>
      </c>
      <c r="K4397">
        <f t="shared" si="488"/>
        <v>5.5625</v>
      </c>
      <c r="L4397">
        <v>6</v>
      </c>
      <c r="M4397" t="s">
        <v>40</v>
      </c>
      <c r="N4397" t="s">
        <v>564</v>
      </c>
      <c r="O4397" t="s">
        <v>54</v>
      </c>
      <c r="P4397" t="s">
        <v>43</v>
      </c>
      <c r="Q4397" t="s">
        <v>568</v>
      </c>
    </row>
    <row r="4398" spans="1:17" x14ac:dyDescent="0.35">
      <c r="A4398" t="s">
        <v>50</v>
      </c>
      <c r="B4398" t="s">
        <v>16</v>
      </c>
      <c r="C4398" t="s">
        <v>51</v>
      </c>
      <c r="D4398" t="s">
        <v>564</v>
      </c>
      <c r="E4398" t="s">
        <v>33</v>
      </c>
      <c r="F4398" t="s">
        <v>43</v>
      </c>
      <c r="G4398" t="s">
        <v>54</v>
      </c>
      <c r="H4398" s="2">
        <v>42556</v>
      </c>
      <c r="I4398">
        <v>17.428571428571431</v>
      </c>
      <c r="J4398">
        <v>70</v>
      </c>
      <c r="K4398">
        <f t="shared" si="488"/>
        <v>7.4285714285714306</v>
      </c>
      <c r="L4398">
        <v>7</v>
      </c>
      <c r="M4398" t="s">
        <v>29</v>
      </c>
      <c r="N4398" t="s">
        <v>564</v>
      </c>
      <c r="O4398" t="s">
        <v>54</v>
      </c>
      <c r="P4398" t="s">
        <v>43</v>
      </c>
      <c r="Q4398" t="s">
        <v>568</v>
      </c>
    </row>
    <row r="4399" spans="1:17" hidden="1" x14ac:dyDescent="0.35">
      <c r="A4399" t="s">
        <v>50</v>
      </c>
      <c r="B4399" t="s">
        <v>16</v>
      </c>
      <c r="C4399" t="s">
        <v>51</v>
      </c>
      <c r="D4399" t="s">
        <v>564</v>
      </c>
      <c r="E4399" t="s">
        <v>33</v>
      </c>
      <c r="F4399" t="s">
        <v>43</v>
      </c>
      <c r="G4399" t="s">
        <v>54</v>
      </c>
      <c r="H4399" s="2">
        <v>42562</v>
      </c>
      <c r="I4399">
        <v>30</v>
      </c>
      <c r="J4399">
        <v>76</v>
      </c>
      <c r="L4399">
        <v>0</v>
      </c>
      <c r="M4399" t="s">
        <v>30</v>
      </c>
      <c r="N4399" t="s">
        <v>564</v>
      </c>
      <c r="O4399" t="s">
        <v>54</v>
      </c>
      <c r="P4399" t="s">
        <v>43</v>
      </c>
      <c r="Q4399" t="s">
        <v>568</v>
      </c>
    </row>
    <row r="4400" spans="1:17" hidden="1" x14ac:dyDescent="0.35">
      <c r="A4400" t="s">
        <v>50</v>
      </c>
      <c r="B4400" t="s">
        <v>16</v>
      </c>
      <c r="C4400" t="s">
        <v>51</v>
      </c>
      <c r="D4400" t="s">
        <v>564</v>
      </c>
      <c r="E4400" t="s">
        <v>33</v>
      </c>
      <c r="F4400" t="s">
        <v>43</v>
      </c>
      <c r="G4400" t="s">
        <v>54</v>
      </c>
      <c r="H4400" s="2">
        <v>42583</v>
      </c>
      <c r="I4400">
        <v>50</v>
      </c>
      <c r="J4400">
        <v>97</v>
      </c>
      <c r="L4400">
        <v>0</v>
      </c>
      <c r="M4400" t="s">
        <v>31</v>
      </c>
      <c r="N4400" t="s">
        <v>564</v>
      </c>
      <c r="O4400" t="s">
        <v>54</v>
      </c>
      <c r="P4400" t="s">
        <v>43</v>
      </c>
      <c r="Q4400" t="s">
        <v>568</v>
      </c>
    </row>
    <row r="4401" spans="1:17" hidden="1" x14ac:dyDescent="0.35">
      <c r="A4401" t="s">
        <v>50</v>
      </c>
      <c r="B4401" t="s">
        <v>16</v>
      </c>
      <c r="C4401" t="s">
        <v>51</v>
      </c>
      <c r="D4401" t="s">
        <v>564</v>
      </c>
      <c r="E4401" t="s">
        <v>33</v>
      </c>
      <c r="F4401" t="s">
        <v>43</v>
      </c>
      <c r="G4401" t="s">
        <v>54</v>
      </c>
      <c r="H4401" s="2">
        <v>42647</v>
      </c>
      <c r="I4401">
        <v>60</v>
      </c>
      <c r="J4401">
        <v>161</v>
      </c>
      <c r="L4401">
        <v>0</v>
      </c>
      <c r="M4401" t="s">
        <v>32</v>
      </c>
      <c r="N4401" t="s">
        <v>564</v>
      </c>
      <c r="O4401" t="s">
        <v>54</v>
      </c>
      <c r="P4401" t="s">
        <v>43</v>
      </c>
      <c r="Q4401" t="s">
        <v>568</v>
      </c>
    </row>
    <row r="4402" spans="1:17" hidden="1" x14ac:dyDescent="0.35">
      <c r="A4402" t="s">
        <v>50</v>
      </c>
      <c r="B4402" t="s">
        <v>16</v>
      </c>
      <c r="C4402" t="s">
        <v>51</v>
      </c>
      <c r="D4402" t="s">
        <v>564</v>
      </c>
      <c r="E4402" t="s">
        <v>36</v>
      </c>
      <c r="F4402" t="s">
        <v>20</v>
      </c>
      <c r="G4402" t="s">
        <v>58</v>
      </c>
      <c r="H4402" s="2">
        <v>42527</v>
      </c>
      <c r="I4402">
        <v>10</v>
      </c>
      <c r="J4402">
        <v>18</v>
      </c>
      <c r="L4402">
        <v>0</v>
      </c>
      <c r="M4402" t="s">
        <v>22</v>
      </c>
      <c r="N4402" t="s">
        <v>564</v>
      </c>
      <c r="O4402" t="s">
        <v>58</v>
      </c>
      <c r="P4402" t="s">
        <v>23</v>
      </c>
      <c r="Q4402" t="s">
        <v>569</v>
      </c>
    </row>
    <row r="4403" spans="1:17" x14ac:dyDescent="0.35">
      <c r="A4403" t="s">
        <v>50</v>
      </c>
      <c r="B4403" t="s">
        <v>16</v>
      </c>
      <c r="C4403" t="s">
        <v>51</v>
      </c>
      <c r="D4403" t="s">
        <v>564</v>
      </c>
      <c r="E4403" t="s">
        <v>36</v>
      </c>
      <c r="F4403" t="s">
        <v>20</v>
      </c>
      <c r="G4403" t="s">
        <v>58</v>
      </c>
      <c r="H4403" s="2">
        <v>42527</v>
      </c>
      <c r="I4403">
        <v>10</v>
      </c>
      <c r="J4403">
        <v>18</v>
      </c>
      <c r="K4403">
        <f t="shared" ref="K4403:K4409" si="489">I4403-10</f>
        <v>0</v>
      </c>
      <c r="L4403">
        <v>0</v>
      </c>
      <c r="M4403" t="s">
        <v>25</v>
      </c>
      <c r="N4403" t="s">
        <v>564</v>
      </c>
      <c r="O4403" t="s">
        <v>58</v>
      </c>
      <c r="P4403" t="s">
        <v>23</v>
      </c>
      <c r="Q4403" t="s">
        <v>569</v>
      </c>
    </row>
    <row r="4404" spans="1:17" x14ac:dyDescent="0.35">
      <c r="A4404" t="s">
        <v>50</v>
      </c>
      <c r="B4404" t="s">
        <v>16</v>
      </c>
      <c r="C4404" t="s">
        <v>51</v>
      </c>
      <c r="D4404" t="s">
        <v>564</v>
      </c>
      <c r="E4404" t="s">
        <v>36</v>
      </c>
      <c r="F4404" t="s">
        <v>20</v>
      </c>
      <c r="G4404" t="s">
        <v>58</v>
      </c>
      <c r="H4404" s="2">
        <v>42556</v>
      </c>
      <c r="I4404">
        <v>12.125</v>
      </c>
      <c r="J4404">
        <v>47</v>
      </c>
      <c r="K4404">
        <f t="shared" si="489"/>
        <v>2.125</v>
      </c>
      <c r="L4404">
        <v>2</v>
      </c>
      <c r="M4404" t="s">
        <v>26</v>
      </c>
      <c r="N4404" t="s">
        <v>564</v>
      </c>
      <c r="O4404" t="s">
        <v>58</v>
      </c>
      <c r="P4404" t="s">
        <v>23</v>
      </c>
      <c r="Q4404" t="s">
        <v>569</v>
      </c>
    </row>
    <row r="4405" spans="1:17" x14ac:dyDescent="0.35">
      <c r="A4405" t="s">
        <v>50</v>
      </c>
      <c r="B4405" t="s">
        <v>16</v>
      </c>
      <c r="C4405" t="s">
        <v>51</v>
      </c>
      <c r="D4405" t="s">
        <v>564</v>
      </c>
      <c r="E4405" t="s">
        <v>36</v>
      </c>
      <c r="F4405" t="s">
        <v>20</v>
      </c>
      <c r="G4405" t="s">
        <v>58</v>
      </c>
      <c r="H4405" s="2">
        <v>42562</v>
      </c>
      <c r="I4405">
        <v>12.8125</v>
      </c>
      <c r="J4405">
        <v>53</v>
      </c>
      <c r="K4405">
        <f t="shared" si="489"/>
        <v>2.8125</v>
      </c>
      <c r="L4405">
        <v>3</v>
      </c>
      <c r="M4405" t="s">
        <v>39</v>
      </c>
      <c r="N4405" t="s">
        <v>564</v>
      </c>
      <c r="O4405" t="s">
        <v>58</v>
      </c>
      <c r="P4405" t="s">
        <v>23</v>
      </c>
      <c r="Q4405" t="s">
        <v>569</v>
      </c>
    </row>
    <row r="4406" spans="1:17" x14ac:dyDescent="0.35">
      <c r="A4406" t="s">
        <v>50</v>
      </c>
      <c r="B4406" t="s">
        <v>16</v>
      </c>
      <c r="C4406" t="s">
        <v>51</v>
      </c>
      <c r="D4406" t="s">
        <v>564</v>
      </c>
      <c r="E4406" t="s">
        <v>36</v>
      </c>
      <c r="F4406" t="s">
        <v>20</v>
      </c>
      <c r="G4406" t="s">
        <v>58</v>
      </c>
      <c r="H4406" s="2">
        <v>42569</v>
      </c>
      <c r="I4406">
        <v>13.6875</v>
      </c>
      <c r="J4406">
        <v>60</v>
      </c>
      <c r="K4406">
        <f t="shared" si="489"/>
        <v>3.6875</v>
      </c>
      <c r="L4406">
        <v>4</v>
      </c>
      <c r="M4406" t="s">
        <v>27</v>
      </c>
      <c r="N4406" t="s">
        <v>564</v>
      </c>
      <c r="O4406" t="s">
        <v>58</v>
      </c>
      <c r="P4406" t="s">
        <v>23</v>
      </c>
      <c r="Q4406" t="s">
        <v>569</v>
      </c>
    </row>
    <row r="4407" spans="1:17" x14ac:dyDescent="0.35">
      <c r="A4407" t="s">
        <v>50</v>
      </c>
      <c r="B4407" t="s">
        <v>16</v>
      </c>
      <c r="C4407" t="s">
        <v>51</v>
      </c>
      <c r="D4407" t="s">
        <v>564</v>
      </c>
      <c r="E4407" t="s">
        <v>36</v>
      </c>
      <c r="F4407" t="s">
        <v>20</v>
      </c>
      <c r="G4407" t="s">
        <v>58</v>
      </c>
      <c r="H4407" s="2">
        <v>42576</v>
      </c>
      <c r="I4407">
        <v>15.3125</v>
      </c>
      <c r="J4407">
        <v>67</v>
      </c>
      <c r="K4407">
        <f t="shared" si="489"/>
        <v>5.3125</v>
      </c>
      <c r="L4407">
        <v>5</v>
      </c>
      <c r="M4407" t="s">
        <v>28</v>
      </c>
      <c r="N4407" t="s">
        <v>564</v>
      </c>
      <c r="O4407" t="s">
        <v>58</v>
      </c>
      <c r="P4407" t="s">
        <v>23</v>
      </c>
      <c r="Q4407" t="s">
        <v>569</v>
      </c>
    </row>
    <row r="4408" spans="1:17" x14ac:dyDescent="0.35">
      <c r="A4408" t="s">
        <v>50</v>
      </c>
      <c r="B4408" t="s">
        <v>16</v>
      </c>
      <c r="C4408" t="s">
        <v>51</v>
      </c>
      <c r="D4408" t="s">
        <v>564</v>
      </c>
      <c r="E4408" t="s">
        <v>36</v>
      </c>
      <c r="F4408" t="s">
        <v>20</v>
      </c>
      <c r="G4408" t="s">
        <v>58</v>
      </c>
      <c r="H4408" s="2">
        <v>42583</v>
      </c>
      <c r="I4408">
        <v>16.125</v>
      </c>
      <c r="J4408">
        <v>74</v>
      </c>
      <c r="K4408">
        <f t="shared" si="489"/>
        <v>6.125</v>
      </c>
      <c r="L4408">
        <v>6</v>
      </c>
      <c r="M4408" t="s">
        <v>40</v>
      </c>
      <c r="N4408" t="s">
        <v>564</v>
      </c>
      <c r="O4408" t="s">
        <v>58</v>
      </c>
      <c r="P4408" t="s">
        <v>23</v>
      </c>
      <c r="Q4408" t="s">
        <v>569</v>
      </c>
    </row>
    <row r="4409" spans="1:17" x14ac:dyDescent="0.35">
      <c r="A4409" t="s">
        <v>50</v>
      </c>
      <c r="B4409" t="s">
        <v>16</v>
      </c>
      <c r="C4409" t="s">
        <v>51</v>
      </c>
      <c r="D4409" t="s">
        <v>564</v>
      </c>
      <c r="E4409" t="s">
        <v>36</v>
      </c>
      <c r="F4409" t="s">
        <v>20</v>
      </c>
      <c r="G4409" t="s">
        <v>58</v>
      </c>
      <c r="H4409" s="2">
        <v>42590</v>
      </c>
      <c r="I4409">
        <v>18</v>
      </c>
      <c r="J4409">
        <v>81</v>
      </c>
      <c r="K4409">
        <f t="shared" si="489"/>
        <v>8</v>
      </c>
      <c r="L4409">
        <v>8</v>
      </c>
      <c r="M4409" t="s">
        <v>49</v>
      </c>
      <c r="N4409" t="s">
        <v>564</v>
      </c>
      <c r="O4409" t="s">
        <v>58</v>
      </c>
      <c r="P4409" t="s">
        <v>23</v>
      </c>
      <c r="Q4409" t="s">
        <v>569</v>
      </c>
    </row>
    <row r="4410" spans="1:17" hidden="1" x14ac:dyDescent="0.35">
      <c r="A4410" t="s">
        <v>50</v>
      </c>
      <c r="B4410" t="s">
        <v>16</v>
      </c>
      <c r="C4410" t="s">
        <v>51</v>
      </c>
      <c r="D4410" t="s">
        <v>564</v>
      </c>
      <c r="E4410" t="s">
        <v>36</v>
      </c>
      <c r="F4410" t="s">
        <v>20</v>
      </c>
      <c r="G4410" t="s">
        <v>58</v>
      </c>
      <c r="H4410" s="2">
        <v>42597</v>
      </c>
      <c r="I4410">
        <v>30</v>
      </c>
      <c r="J4410">
        <v>88</v>
      </c>
      <c r="L4410">
        <v>0</v>
      </c>
      <c r="M4410" t="s">
        <v>30</v>
      </c>
      <c r="N4410" t="s">
        <v>564</v>
      </c>
      <c r="O4410" t="s">
        <v>58</v>
      </c>
      <c r="P4410" t="s">
        <v>23</v>
      </c>
      <c r="Q4410" t="s">
        <v>569</v>
      </c>
    </row>
    <row r="4411" spans="1:17" hidden="1" x14ac:dyDescent="0.35">
      <c r="A4411" t="s">
        <v>50</v>
      </c>
      <c r="B4411" t="s">
        <v>16</v>
      </c>
      <c r="C4411" t="s">
        <v>51</v>
      </c>
      <c r="D4411" t="s">
        <v>564</v>
      </c>
      <c r="E4411" t="s">
        <v>36</v>
      </c>
      <c r="F4411" t="s">
        <v>20</v>
      </c>
      <c r="G4411" t="s">
        <v>58</v>
      </c>
      <c r="H4411" s="2">
        <v>42611</v>
      </c>
      <c r="I4411">
        <v>50</v>
      </c>
      <c r="J4411">
        <v>102</v>
      </c>
      <c r="L4411">
        <v>0</v>
      </c>
      <c r="M4411" t="s">
        <v>31</v>
      </c>
      <c r="N4411" t="s">
        <v>564</v>
      </c>
      <c r="O4411" t="s">
        <v>58</v>
      </c>
      <c r="P4411" t="s">
        <v>23</v>
      </c>
      <c r="Q4411" t="s">
        <v>569</v>
      </c>
    </row>
    <row r="4412" spans="1:17" hidden="1" x14ac:dyDescent="0.35">
      <c r="A4412" t="s">
        <v>50</v>
      </c>
      <c r="B4412" t="s">
        <v>16</v>
      </c>
      <c r="C4412" t="s">
        <v>51</v>
      </c>
      <c r="D4412" t="s">
        <v>564</v>
      </c>
      <c r="E4412" t="s">
        <v>36</v>
      </c>
      <c r="F4412" t="s">
        <v>20</v>
      </c>
      <c r="G4412" t="s">
        <v>58</v>
      </c>
      <c r="H4412" s="2">
        <v>42661</v>
      </c>
      <c r="I4412">
        <v>60</v>
      </c>
      <c r="J4412">
        <v>152</v>
      </c>
      <c r="L4412">
        <v>0</v>
      </c>
      <c r="M4412" t="s">
        <v>32</v>
      </c>
      <c r="N4412" t="s">
        <v>564</v>
      </c>
      <c r="O4412" t="s">
        <v>58</v>
      </c>
      <c r="P4412" t="s">
        <v>23</v>
      </c>
      <c r="Q4412" t="s">
        <v>569</v>
      </c>
    </row>
    <row r="4413" spans="1:17" hidden="1" x14ac:dyDescent="0.35">
      <c r="A4413" t="s">
        <v>95</v>
      </c>
      <c r="B4413" t="s">
        <v>96</v>
      </c>
      <c r="C4413" t="s">
        <v>17</v>
      </c>
      <c r="D4413" t="s">
        <v>564</v>
      </c>
      <c r="E4413" t="s">
        <v>19</v>
      </c>
      <c r="F4413" t="s">
        <v>20</v>
      </c>
      <c r="G4413" t="s">
        <v>98</v>
      </c>
      <c r="H4413" s="2">
        <v>42866</v>
      </c>
      <c r="I4413">
        <v>10</v>
      </c>
      <c r="J4413">
        <v>7</v>
      </c>
      <c r="L4413">
        <v>0</v>
      </c>
      <c r="M4413" t="s">
        <v>22</v>
      </c>
      <c r="N4413" t="s">
        <v>564</v>
      </c>
      <c r="O4413" t="s">
        <v>98</v>
      </c>
      <c r="P4413" t="s">
        <v>23</v>
      </c>
      <c r="Q4413" t="s">
        <v>570</v>
      </c>
    </row>
    <row r="4414" spans="1:17" x14ac:dyDescent="0.35">
      <c r="A4414" t="s">
        <v>95</v>
      </c>
      <c r="B4414" t="s">
        <v>96</v>
      </c>
      <c r="C4414" t="s">
        <v>17</v>
      </c>
      <c r="D4414" t="s">
        <v>564</v>
      </c>
      <c r="E4414" t="s">
        <v>19</v>
      </c>
      <c r="F4414" t="s">
        <v>20</v>
      </c>
      <c r="G4414" t="s">
        <v>98</v>
      </c>
      <c r="H4414" s="2">
        <v>42866</v>
      </c>
      <c r="I4414">
        <v>10</v>
      </c>
      <c r="J4414">
        <v>7</v>
      </c>
      <c r="K4414">
        <f t="shared" ref="K4414:K4421" si="490">I4414-10</f>
        <v>0</v>
      </c>
      <c r="L4414">
        <v>0</v>
      </c>
      <c r="M4414" t="s">
        <v>25</v>
      </c>
      <c r="N4414" t="s">
        <v>564</v>
      </c>
      <c r="O4414" t="s">
        <v>98</v>
      </c>
      <c r="P4414" t="s">
        <v>23</v>
      </c>
      <c r="Q4414" t="s">
        <v>570</v>
      </c>
    </row>
    <row r="4415" spans="1:17" x14ac:dyDescent="0.35">
      <c r="A4415" t="s">
        <v>95</v>
      </c>
      <c r="B4415" t="s">
        <v>96</v>
      </c>
      <c r="C4415" t="s">
        <v>17</v>
      </c>
      <c r="D4415" t="s">
        <v>564</v>
      </c>
      <c r="E4415" t="s">
        <v>19</v>
      </c>
      <c r="F4415" t="s">
        <v>20</v>
      </c>
      <c r="G4415" t="s">
        <v>98</v>
      </c>
      <c r="H4415" s="2">
        <v>42872</v>
      </c>
      <c r="I4415">
        <v>11.125</v>
      </c>
      <c r="J4415">
        <v>13</v>
      </c>
      <c r="K4415">
        <f t="shared" si="490"/>
        <v>1.125</v>
      </c>
      <c r="L4415">
        <v>1</v>
      </c>
      <c r="M4415" t="s">
        <v>48</v>
      </c>
      <c r="N4415" t="s">
        <v>564</v>
      </c>
      <c r="O4415" t="s">
        <v>98</v>
      </c>
      <c r="P4415" t="s">
        <v>23</v>
      </c>
      <c r="Q4415" t="s">
        <v>570</v>
      </c>
    </row>
    <row r="4416" spans="1:17" x14ac:dyDescent="0.35">
      <c r="A4416" t="s">
        <v>95</v>
      </c>
      <c r="B4416" t="s">
        <v>96</v>
      </c>
      <c r="C4416" t="s">
        <v>17</v>
      </c>
      <c r="D4416" t="s">
        <v>564</v>
      </c>
      <c r="E4416" t="s">
        <v>19</v>
      </c>
      <c r="F4416" t="s">
        <v>20</v>
      </c>
      <c r="G4416" t="s">
        <v>98</v>
      </c>
      <c r="H4416" s="2">
        <v>42874</v>
      </c>
      <c r="I4416">
        <v>11.6875</v>
      </c>
      <c r="J4416">
        <v>15</v>
      </c>
      <c r="K4416">
        <f t="shared" si="490"/>
        <v>1.6875</v>
      </c>
      <c r="L4416">
        <v>2</v>
      </c>
      <c r="M4416" t="s">
        <v>26</v>
      </c>
      <c r="N4416" t="s">
        <v>564</v>
      </c>
      <c r="O4416" t="s">
        <v>98</v>
      </c>
      <c r="P4416" t="s">
        <v>23</v>
      </c>
      <c r="Q4416" t="s">
        <v>570</v>
      </c>
    </row>
    <row r="4417" spans="1:17" x14ac:dyDescent="0.35">
      <c r="A4417" t="s">
        <v>95</v>
      </c>
      <c r="B4417" t="s">
        <v>96</v>
      </c>
      <c r="C4417" t="s">
        <v>17</v>
      </c>
      <c r="D4417" t="s">
        <v>564</v>
      </c>
      <c r="E4417" t="s">
        <v>19</v>
      </c>
      <c r="F4417" t="s">
        <v>20</v>
      </c>
      <c r="G4417" t="s">
        <v>98</v>
      </c>
      <c r="H4417" s="2">
        <v>42878</v>
      </c>
      <c r="I4417">
        <v>12.625</v>
      </c>
      <c r="J4417">
        <v>19</v>
      </c>
      <c r="K4417">
        <f t="shared" si="490"/>
        <v>2.625</v>
      </c>
      <c r="L4417">
        <v>3</v>
      </c>
      <c r="M4417" t="s">
        <v>39</v>
      </c>
      <c r="N4417" t="s">
        <v>564</v>
      </c>
      <c r="O4417" t="s">
        <v>98</v>
      </c>
      <c r="P4417" t="s">
        <v>23</v>
      </c>
      <c r="Q4417" t="s">
        <v>570</v>
      </c>
    </row>
    <row r="4418" spans="1:17" x14ac:dyDescent="0.35">
      <c r="A4418" t="s">
        <v>95</v>
      </c>
      <c r="B4418" t="s">
        <v>96</v>
      </c>
      <c r="C4418" t="s">
        <v>17</v>
      </c>
      <c r="D4418" t="s">
        <v>564</v>
      </c>
      <c r="E4418" t="s">
        <v>19</v>
      </c>
      <c r="F4418" t="s">
        <v>20</v>
      </c>
      <c r="G4418" t="s">
        <v>98</v>
      </c>
      <c r="H4418" s="2">
        <v>42885</v>
      </c>
      <c r="I4418">
        <v>15</v>
      </c>
      <c r="J4418">
        <v>26</v>
      </c>
      <c r="K4418">
        <f t="shared" si="490"/>
        <v>5</v>
      </c>
      <c r="L4418">
        <v>5</v>
      </c>
      <c r="M4418" t="s">
        <v>28</v>
      </c>
      <c r="N4418" t="s">
        <v>564</v>
      </c>
      <c r="O4418" t="s">
        <v>98</v>
      </c>
      <c r="P4418" t="s">
        <v>23</v>
      </c>
      <c r="Q4418" t="s">
        <v>570</v>
      </c>
    </row>
    <row r="4419" spans="1:17" x14ac:dyDescent="0.35">
      <c r="A4419" t="s">
        <v>95</v>
      </c>
      <c r="B4419" t="s">
        <v>96</v>
      </c>
      <c r="C4419" t="s">
        <v>17</v>
      </c>
      <c r="D4419" t="s">
        <v>564</v>
      </c>
      <c r="E4419" t="s">
        <v>19</v>
      </c>
      <c r="F4419" t="s">
        <v>20</v>
      </c>
      <c r="G4419" t="s">
        <v>98</v>
      </c>
      <c r="H4419" s="2">
        <v>42888</v>
      </c>
      <c r="I4419">
        <v>15.625</v>
      </c>
      <c r="J4419">
        <v>29</v>
      </c>
      <c r="K4419">
        <f t="shared" si="490"/>
        <v>5.625</v>
      </c>
      <c r="L4419">
        <v>6</v>
      </c>
      <c r="M4419" t="s">
        <v>40</v>
      </c>
      <c r="N4419" t="s">
        <v>564</v>
      </c>
      <c r="O4419" t="s">
        <v>98</v>
      </c>
      <c r="P4419" t="s">
        <v>23</v>
      </c>
      <c r="Q4419" t="s">
        <v>570</v>
      </c>
    </row>
    <row r="4420" spans="1:17" x14ac:dyDescent="0.35">
      <c r="A4420" t="s">
        <v>95</v>
      </c>
      <c r="B4420" t="s">
        <v>96</v>
      </c>
      <c r="C4420" t="s">
        <v>17</v>
      </c>
      <c r="D4420" t="s">
        <v>564</v>
      </c>
      <c r="E4420" t="s">
        <v>19</v>
      </c>
      <c r="F4420" t="s">
        <v>20</v>
      </c>
      <c r="G4420" t="s">
        <v>98</v>
      </c>
      <c r="H4420" s="2">
        <v>42892</v>
      </c>
      <c r="I4420">
        <v>16.6875</v>
      </c>
      <c r="J4420">
        <v>33</v>
      </c>
      <c r="K4420">
        <f t="shared" si="490"/>
        <v>6.6875</v>
      </c>
      <c r="L4420">
        <v>7</v>
      </c>
      <c r="M4420" t="s">
        <v>29</v>
      </c>
      <c r="N4420" t="s">
        <v>564</v>
      </c>
      <c r="O4420" t="s">
        <v>98</v>
      </c>
      <c r="P4420" t="s">
        <v>23</v>
      </c>
      <c r="Q4420" t="s">
        <v>570</v>
      </c>
    </row>
    <row r="4421" spans="1:17" x14ac:dyDescent="0.35">
      <c r="A4421" t="s">
        <v>95</v>
      </c>
      <c r="B4421" t="s">
        <v>96</v>
      </c>
      <c r="C4421" t="s">
        <v>17</v>
      </c>
      <c r="D4421" t="s">
        <v>564</v>
      </c>
      <c r="E4421" t="s">
        <v>19</v>
      </c>
      <c r="F4421" t="s">
        <v>20</v>
      </c>
      <c r="G4421" t="s">
        <v>98</v>
      </c>
      <c r="H4421" s="2">
        <v>42895</v>
      </c>
      <c r="I4421">
        <v>17.5</v>
      </c>
      <c r="J4421">
        <v>36</v>
      </c>
      <c r="K4421">
        <f t="shared" si="490"/>
        <v>7.5</v>
      </c>
      <c r="L4421">
        <v>8</v>
      </c>
      <c r="M4421" t="s">
        <v>49</v>
      </c>
      <c r="N4421" t="s">
        <v>564</v>
      </c>
      <c r="O4421" t="s">
        <v>98</v>
      </c>
      <c r="P4421" t="s">
        <v>23</v>
      </c>
      <c r="Q4421" t="s">
        <v>570</v>
      </c>
    </row>
    <row r="4422" spans="1:17" hidden="1" x14ac:dyDescent="0.35">
      <c r="A4422" t="s">
        <v>95</v>
      </c>
      <c r="B4422" t="s">
        <v>96</v>
      </c>
      <c r="C4422" t="s">
        <v>17</v>
      </c>
      <c r="D4422" t="s">
        <v>564</v>
      </c>
      <c r="E4422" t="s">
        <v>19</v>
      </c>
      <c r="F4422" t="s">
        <v>20</v>
      </c>
      <c r="G4422" t="s">
        <v>98</v>
      </c>
      <c r="H4422" s="2">
        <v>42906</v>
      </c>
      <c r="I4422">
        <v>30</v>
      </c>
      <c r="J4422">
        <v>47</v>
      </c>
      <c r="L4422">
        <v>0</v>
      </c>
      <c r="M4422" t="s">
        <v>30</v>
      </c>
      <c r="N4422" t="s">
        <v>564</v>
      </c>
      <c r="O4422" t="s">
        <v>98</v>
      </c>
      <c r="P4422" t="s">
        <v>23</v>
      </c>
      <c r="Q4422" t="s">
        <v>570</v>
      </c>
    </row>
    <row r="4423" spans="1:17" hidden="1" x14ac:dyDescent="0.35">
      <c r="A4423" t="s">
        <v>95</v>
      </c>
      <c r="B4423" t="s">
        <v>96</v>
      </c>
      <c r="C4423" t="s">
        <v>17</v>
      </c>
      <c r="D4423" t="s">
        <v>564</v>
      </c>
      <c r="E4423" t="s">
        <v>19</v>
      </c>
      <c r="F4423" t="s">
        <v>20</v>
      </c>
      <c r="G4423" t="s">
        <v>98</v>
      </c>
      <c r="H4423" s="2">
        <v>42983</v>
      </c>
      <c r="I4423">
        <v>50</v>
      </c>
      <c r="J4423">
        <v>124</v>
      </c>
      <c r="L4423">
        <v>0</v>
      </c>
      <c r="M4423" t="s">
        <v>31</v>
      </c>
      <c r="N4423" t="s">
        <v>564</v>
      </c>
      <c r="O4423" t="s">
        <v>98</v>
      </c>
      <c r="P4423" t="s">
        <v>23</v>
      </c>
      <c r="Q4423" t="s">
        <v>570</v>
      </c>
    </row>
    <row r="4424" spans="1:17" hidden="1" x14ac:dyDescent="0.35">
      <c r="A4424" t="s">
        <v>95</v>
      </c>
      <c r="B4424" t="s">
        <v>96</v>
      </c>
      <c r="C4424" t="s">
        <v>17</v>
      </c>
      <c r="D4424" t="s">
        <v>564</v>
      </c>
      <c r="E4424" t="s">
        <v>19</v>
      </c>
      <c r="F4424" t="s">
        <v>20</v>
      </c>
      <c r="G4424" t="s">
        <v>98</v>
      </c>
      <c r="L4424">
        <v>0</v>
      </c>
      <c r="M4424" t="s">
        <v>32</v>
      </c>
      <c r="N4424" t="s">
        <v>564</v>
      </c>
      <c r="O4424" t="s">
        <v>98</v>
      </c>
      <c r="P4424" t="s">
        <v>23</v>
      </c>
      <c r="Q4424" t="s">
        <v>570</v>
      </c>
    </row>
    <row r="4425" spans="1:17" hidden="1" x14ac:dyDescent="0.35">
      <c r="A4425" t="s">
        <v>95</v>
      </c>
      <c r="B4425" t="s">
        <v>96</v>
      </c>
      <c r="C4425" t="s">
        <v>17</v>
      </c>
      <c r="D4425" t="s">
        <v>564</v>
      </c>
      <c r="E4425" t="s">
        <v>19</v>
      </c>
      <c r="F4425" t="s">
        <v>41</v>
      </c>
      <c r="G4425" t="s">
        <v>98</v>
      </c>
      <c r="H4425" s="2">
        <v>42866</v>
      </c>
      <c r="I4425">
        <v>10</v>
      </c>
      <c r="J4425">
        <v>7</v>
      </c>
      <c r="L4425">
        <v>0</v>
      </c>
      <c r="M4425" t="s">
        <v>22</v>
      </c>
      <c r="N4425" t="s">
        <v>564</v>
      </c>
      <c r="O4425" t="s">
        <v>98</v>
      </c>
      <c r="P4425" t="s">
        <v>41</v>
      </c>
      <c r="Q4425" t="s">
        <v>571</v>
      </c>
    </row>
    <row r="4426" spans="1:17" x14ac:dyDescent="0.35">
      <c r="A4426" t="s">
        <v>95</v>
      </c>
      <c r="B4426" t="s">
        <v>96</v>
      </c>
      <c r="C4426" t="s">
        <v>17</v>
      </c>
      <c r="D4426" t="s">
        <v>564</v>
      </c>
      <c r="E4426" t="s">
        <v>19</v>
      </c>
      <c r="F4426" t="s">
        <v>41</v>
      </c>
      <c r="G4426" t="s">
        <v>98</v>
      </c>
      <c r="H4426" s="2">
        <v>42866</v>
      </c>
      <c r="I4426">
        <v>10</v>
      </c>
      <c r="J4426">
        <v>7</v>
      </c>
      <c r="K4426">
        <f t="shared" ref="K4426:K4432" si="491">I4426-10</f>
        <v>0</v>
      </c>
      <c r="L4426">
        <v>0</v>
      </c>
      <c r="M4426" t="s">
        <v>25</v>
      </c>
      <c r="N4426" t="s">
        <v>564</v>
      </c>
      <c r="O4426" t="s">
        <v>98</v>
      </c>
      <c r="P4426" t="s">
        <v>41</v>
      </c>
      <c r="Q4426" t="s">
        <v>571</v>
      </c>
    </row>
    <row r="4427" spans="1:17" x14ac:dyDescent="0.35">
      <c r="A4427" t="s">
        <v>95</v>
      </c>
      <c r="B4427" t="s">
        <v>96</v>
      </c>
      <c r="C4427" t="s">
        <v>17</v>
      </c>
      <c r="D4427" t="s">
        <v>564</v>
      </c>
      <c r="E4427" t="s">
        <v>19</v>
      </c>
      <c r="F4427" t="s">
        <v>41</v>
      </c>
      <c r="G4427" t="s">
        <v>98</v>
      </c>
      <c r="H4427" s="2">
        <v>42872</v>
      </c>
      <c r="I4427">
        <v>11</v>
      </c>
      <c r="J4427">
        <v>13</v>
      </c>
      <c r="K4427">
        <f t="shared" si="491"/>
        <v>1</v>
      </c>
      <c r="L4427">
        <v>1</v>
      </c>
      <c r="M4427" t="s">
        <v>48</v>
      </c>
      <c r="N4427" t="s">
        <v>564</v>
      </c>
      <c r="O4427" t="s">
        <v>98</v>
      </c>
      <c r="P4427" t="s">
        <v>41</v>
      </c>
      <c r="Q4427" t="s">
        <v>571</v>
      </c>
    </row>
    <row r="4428" spans="1:17" x14ac:dyDescent="0.35">
      <c r="A4428" t="s">
        <v>95</v>
      </c>
      <c r="B4428" t="s">
        <v>96</v>
      </c>
      <c r="C4428" t="s">
        <v>17</v>
      </c>
      <c r="D4428" t="s">
        <v>564</v>
      </c>
      <c r="E4428" t="s">
        <v>19</v>
      </c>
      <c r="F4428" t="s">
        <v>41</v>
      </c>
      <c r="G4428" t="s">
        <v>98</v>
      </c>
      <c r="H4428" s="2">
        <v>42874</v>
      </c>
      <c r="I4428">
        <v>11.6875</v>
      </c>
      <c r="J4428">
        <v>15</v>
      </c>
      <c r="K4428">
        <f t="shared" si="491"/>
        <v>1.6875</v>
      </c>
      <c r="L4428">
        <v>2</v>
      </c>
      <c r="M4428" t="s">
        <v>26</v>
      </c>
      <c r="N4428" t="s">
        <v>564</v>
      </c>
      <c r="O4428" t="s">
        <v>98</v>
      </c>
      <c r="P4428" t="s">
        <v>41</v>
      </c>
      <c r="Q4428" t="s">
        <v>571</v>
      </c>
    </row>
    <row r="4429" spans="1:17" x14ac:dyDescent="0.35">
      <c r="A4429" t="s">
        <v>95</v>
      </c>
      <c r="B4429" t="s">
        <v>96</v>
      </c>
      <c r="C4429" t="s">
        <v>17</v>
      </c>
      <c r="D4429" t="s">
        <v>564</v>
      </c>
      <c r="E4429" t="s">
        <v>19</v>
      </c>
      <c r="F4429" t="s">
        <v>41</v>
      </c>
      <c r="G4429" t="s">
        <v>98</v>
      </c>
      <c r="H4429" s="2">
        <v>42881</v>
      </c>
      <c r="I4429">
        <v>13.125</v>
      </c>
      <c r="J4429">
        <v>22</v>
      </c>
      <c r="K4429">
        <f t="shared" si="491"/>
        <v>3.125</v>
      </c>
      <c r="L4429">
        <v>3</v>
      </c>
      <c r="M4429" t="s">
        <v>39</v>
      </c>
      <c r="N4429" t="s">
        <v>564</v>
      </c>
      <c r="O4429" t="s">
        <v>98</v>
      </c>
      <c r="P4429" t="s">
        <v>41</v>
      </c>
      <c r="Q4429" t="s">
        <v>571</v>
      </c>
    </row>
    <row r="4430" spans="1:17" x14ac:dyDescent="0.35">
      <c r="A4430" t="s">
        <v>95</v>
      </c>
      <c r="B4430" t="s">
        <v>96</v>
      </c>
      <c r="C4430" t="s">
        <v>17</v>
      </c>
      <c r="D4430" t="s">
        <v>564</v>
      </c>
      <c r="E4430" t="s">
        <v>19</v>
      </c>
      <c r="F4430" t="s">
        <v>41</v>
      </c>
      <c r="G4430" t="s">
        <v>98</v>
      </c>
      <c r="H4430" s="2">
        <v>42885</v>
      </c>
      <c r="I4430">
        <v>14.375</v>
      </c>
      <c r="J4430">
        <v>26</v>
      </c>
      <c r="K4430">
        <f t="shared" si="491"/>
        <v>4.375</v>
      </c>
      <c r="L4430">
        <v>4</v>
      </c>
      <c r="M4430" t="s">
        <v>27</v>
      </c>
      <c r="N4430" t="s">
        <v>564</v>
      </c>
      <c r="O4430" t="s">
        <v>98</v>
      </c>
      <c r="P4430" t="s">
        <v>41</v>
      </c>
      <c r="Q4430" t="s">
        <v>571</v>
      </c>
    </row>
    <row r="4431" spans="1:17" x14ac:dyDescent="0.35">
      <c r="A4431" t="s">
        <v>95</v>
      </c>
      <c r="B4431" t="s">
        <v>96</v>
      </c>
      <c r="C4431" t="s">
        <v>17</v>
      </c>
      <c r="D4431" t="s">
        <v>564</v>
      </c>
      <c r="E4431" t="s">
        <v>19</v>
      </c>
      <c r="F4431" t="s">
        <v>41</v>
      </c>
      <c r="G4431" t="s">
        <v>98</v>
      </c>
      <c r="H4431" s="2">
        <v>42888</v>
      </c>
      <c r="I4431">
        <v>15.1875</v>
      </c>
      <c r="J4431">
        <v>29</v>
      </c>
      <c r="K4431">
        <f t="shared" si="491"/>
        <v>5.1875</v>
      </c>
      <c r="L4431">
        <v>5</v>
      </c>
      <c r="M4431" t="s">
        <v>28</v>
      </c>
      <c r="N4431" t="s">
        <v>564</v>
      </c>
      <c r="O4431" t="s">
        <v>98</v>
      </c>
      <c r="P4431" t="s">
        <v>41</v>
      </c>
      <c r="Q4431" t="s">
        <v>571</v>
      </c>
    </row>
    <row r="4432" spans="1:17" x14ac:dyDescent="0.35">
      <c r="A4432" t="s">
        <v>95</v>
      </c>
      <c r="B4432" t="s">
        <v>96</v>
      </c>
      <c r="C4432" t="s">
        <v>17</v>
      </c>
      <c r="D4432" t="s">
        <v>564</v>
      </c>
      <c r="E4432" t="s">
        <v>19</v>
      </c>
      <c r="F4432" t="s">
        <v>41</v>
      </c>
      <c r="G4432" t="s">
        <v>98</v>
      </c>
      <c r="H4432" s="2">
        <v>42892</v>
      </c>
      <c r="I4432">
        <v>16.25</v>
      </c>
      <c r="J4432">
        <v>33</v>
      </c>
      <c r="K4432">
        <f t="shared" si="491"/>
        <v>6.25</v>
      </c>
      <c r="L4432">
        <v>6</v>
      </c>
      <c r="M4432" t="s">
        <v>40</v>
      </c>
      <c r="N4432" t="s">
        <v>564</v>
      </c>
      <c r="O4432" t="s">
        <v>98</v>
      </c>
      <c r="P4432" t="s">
        <v>41</v>
      </c>
      <c r="Q4432" t="s">
        <v>571</v>
      </c>
    </row>
    <row r="4433" spans="1:17" hidden="1" x14ac:dyDescent="0.35">
      <c r="A4433" t="s">
        <v>95</v>
      </c>
      <c r="B4433" t="s">
        <v>96</v>
      </c>
      <c r="C4433" t="s">
        <v>17</v>
      </c>
      <c r="D4433" t="s">
        <v>564</v>
      </c>
      <c r="E4433" t="s">
        <v>19</v>
      </c>
      <c r="F4433" t="s">
        <v>41</v>
      </c>
      <c r="G4433" t="s">
        <v>98</v>
      </c>
      <c r="H4433" s="2">
        <v>42895</v>
      </c>
      <c r="I4433">
        <v>30</v>
      </c>
      <c r="J4433">
        <v>36</v>
      </c>
      <c r="L4433">
        <v>0</v>
      </c>
      <c r="M4433" t="s">
        <v>30</v>
      </c>
      <c r="N4433" t="s">
        <v>564</v>
      </c>
      <c r="O4433" t="s">
        <v>98</v>
      </c>
      <c r="P4433" t="s">
        <v>41</v>
      </c>
      <c r="Q4433" t="s">
        <v>571</v>
      </c>
    </row>
    <row r="4434" spans="1:17" hidden="1" x14ac:dyDescent="0.35">
      <c r="A4434" t="s">
        <v>95</v>
      </c>
      <c r="B4434" t="s">
        <v>96</v>
      </c>
      <c r="C4434" t="s">
        <v>17</v>
      </c>
      <c r="D4434" t="s">
        <v>564</v>
      </c>
      <c r="E4434" t="s">
        <v>19</v>
      </c>
      <c r="F4434" t="s">
        <v>41</v>
      </c>
      <c r="G4434" t="s">
        <v>98</v>
      </c>
      <c r="H4434" s="2">
        <v>42983</v>
      </c>
      <c r="I4434">
        <v>50</v>
      </c>
      <c r="J4434">
        <v>124</v>
      </c>
      <c r="L4434">
        <v>0</v>
      </c>
      <c r="M4434" t="s">
        <v>31</v>
      </c>
      <c r="N4434" t="s">
        <v>564</v>
      </c>
      <c r="O4434" t="s">
        <v>98</v>
      </c>
      <c r="P4434" t="s">
        <v>41</v>
      </c>
      <c r="Q4434" t="s">
        <v>571</v>
      </c>
    </row>
    <row r="4435" spans="1:17" hidden="1" x14ac:dyDescent="0.35">
      <c r="A4435" t="s">
        <v>95</v>
      </c>
      <c r="B4435" t="s">
        <v>96</v>
      </c>
      <c r="C4435" t="s">
        <v>17</v>
      </c>
      <c r="D4435" t="s">
        <v>564</v>
      </c>
      <c r="E4435" t="s">
        <v>19</v>
      </c>
      <c r="F4435" t="s">
        <v>41</v>
      </c>
      <c r="G4435" t="s">
        <v>98</v>
      </c>
      <c r="L4435">
        <v>0</v>
      </c>
      <c r="M4435" t="s">
        <v>32</v>
      </c>
      <c r="N4435" t="s">
        <v>564</v>
      </c>
      <c r="O4435" t="s">
        <v>98</v>
      </c>
      <c r="P4435" t="s">
        <v>41</v>
      </c>
      <c r="Q4435" t="s">
        <v>571</v>
      </c>
    </row>
    <row r="4436" spans="1:17" hidden="1" x14ac:dyDescent="0.35">
      <c r="A4436" t="s">
        <v>95</v>
      </c>
      <c r="B4436" t="s">
        <v>96</v>
      </c>
      <c r="C4436" t="s">
        <v>17</v>
      </c>
      <c r="D4436" t="s">
        <v>564</v>
      </c>
      <c r="E4436" t="s">
        <v>19</v>
      </c>
      <c r="F4436" t="s">
        <v>43</v>
      </c>
      <c r="G4436" t="s">
        <v>98</v>
      </c>
      <c r="H4436" s="2">
        <v>42866</v>
      </c>
      <c r="I4436">
        <v>10</v>
      </c>
      <c r="J4436">
        <v>7</v>
      </c>
      <c r="L4436">
        <v>0</v>
      </c>
      <c r="M4436" t="s">
        <v>22</v>
      </c>
      <c r="N4436" t="s">
        <v>564</v>
      </c>
      <c r="O4436" t="s">
        <v>98</v>
      </c>
      <c r="P4436" t="s">
        <v>43</v>
      </c>
      <c r="Q4436" t="s">
        <v>572</v>
      </c>
    </row>
    <row r="4437" spans="1:17" x14ac:dyDescent="0.35">
      <c r="A4437" t="s">
        <v>95</v>
      </c>
      <c r="B4437" t="s">
        <v>96</v>
      </c>
      <c r="C4437" t="s">
        <v>17</v>
      </c>
      <c r="D4437" t="s">
        <v>564</v>
      </c>
      <c r="E4437" t="s">
        <v>19</v>
      </c>
      <c r="F4437" t="s">
        <v>43</v>
      </c>
      <c r="G4437" t="s">
        <v>98</v>
      </c>
      <c r="H4437" s="2">
        <v>42866</v>
      </c>
      <c r="I4437">
        <v>10</v>
      </c>
      <c r="J4437">
        <v>7</v>
      </c>
      <c r="K4437">
        <f t="shared" ref="K4437:K4443" si="492">I4437-10</f>
        <v>0</v>
      </c>
      <c r="L4437">
        <v>0</v>
      </c>
      <c r="M4437" t="s">
        <v>25</v>
      </c>
      <c r="N4437" t="s">
        <v>564</v>
      </c>
      <c r="O4437" t="s">
        <v>98</v>
      </c>
      <c r="P4437" t="s">
        <v>43</v>
      </c>
      <c r="Q4437" t="s">
        <v>572</v>
      </c>
    </row>
    <row r="4438" spans="1:17" x14ac:dyDescent="0.35">
      <c r="A4438" t="s">
        <v>95</v>
      </c>
      <c r="B4438" t="s">
        <v>96</v>
      </c>
      <c r="C4438" t="s">
        <v>17</v>
      </c>
      <c r="D4438" t="s">
        <v>564</v>
      </c>
      <c r="E4438" t="s">
        <v>19</v>
      </c>
      <c r="F4438" t="s">
        <v>43</v>
      </c>
      <c r="G4438" t="s">
        <v>98</v>
      </c>
      <c r="H4438" s="2">
        <v>42872</v>
      </c>
      <c r="I4438">
        <v>11</v>
      </c>
      <c r="J4438">
        <v>13</v>
      </c>
      <c r="K4438">
        <f t="shared" si="492"/>
        <v>1</v>
      </c>
      <c r="L4438">
        <v>1</v>
      </c>
      <c r="M4438" t="s">
        <v>48</v>
      </c>
      <c r="N4438" t="s">
        <v>564</v>
      </c>
      <c r="O4438" t="s">
        <v>98</v>
      </c>
      <c r="P4438" t="s">
        <v>43</v>
      </c>
      <c r="Q4438" t="s">
        <v>572</v>
      </c>
    </row>
    <row r="4439" spans="1:17" x14ac:dyDescent="0.35">
      <c r="A4439" t="s">
        <v>95</v>
      </c>
      <c r="B4439" t="s">
        <v>96</v>
      </c>
      <c r="C4439" t="s">
        <v>17</v>
      </c>
      <c r="D4439" t="s">
        <v>564</v>
      </c>
      <c r="E4439" t="s">
        <v>19</v>
      </c>
      <c r="F4439" t="s">
        <v>43</v>
      </c>
      <c r="G4439" t="s">
        <v>98</v>
      </c>
      <c r="H4439" s="2">
        <v>42874</v>
      </c>
      <c r="I4439">
        <v>11.75</v>
      </c>
      <c r="J4439">
        <v>15</v>
      </c>
      <c r="K4439">
        <f t="shared" si="492"/>
        <v>1.75</v>
      </c>
      <c r="L4439">
        <v>2</v>
      </c>
      <c r="M4439" t="s">
        <v>26</v>
      </c>
      <c r="N4439" t="s">
        <v>564</v>
      </c>
      <c r="O4439" t="s">
        <v>98</v>
      </c>
      <c r="P4439" t="s">
        <v>43</v>
      </c>
      <c r="Q4439" t="s">
        <v>572</v>
      </c>
    </row>
    <row r="4440" spans="1:17" x14ac:dyDescent="0.35">
      <c r="A4440" t="s">
        <v>95</v>
      </c>
      <c r="B4440" t="s">
        <v>96</v>
      </c>
      <c r="C4440" t="s">
        <v>17</v>
      </c>
      <c r="D4440" t="s">
        <v>564</v>
      </c>
      <c r="E4440" t="s">
        <v>19</v>
      </c>
      <c r="F4440" t="s">
        <v>43</v>
      </c>
      <c r="G4440" t="s">
        <v>98</v>
      </c>
      <c r="H4440" s="2">
        <v>42881</v>
      </c>
      <c r="I4440">
        <v>12.9375</v>
      </c>
      <c r="J4440">
        <v>22</v>
      </c>
      <c r="K4440">
        <f t="shared" si="492"/>
        <v>2.9375</v>
      </c>
      <c r="L4440">
        <v>3</v>
      </c>
      <c r="M4440" t="s">
        <v>39</v>
      </c>
      <c r="N4440" t="s">
        <v>564</v>
      </c>
      <c r="O4440" t="s">
        <v>98</v>
      </c>
      <c r="P4440" t="s">
        <v>43</v>
      </c>
      <c r="Q4440" t="s">
        <v>572</v>
      </c>
    </row>
    <row r="4441" spans="1:17" x14ac:dyDescent="0.35">
      <c r="A4441" t="s">
        <v>95</v>
      </c>
      <c r="B4441" t="s">
        <v>96</v>
      </c>
      <c r="C4441" t="s">
        <v>17</v>
      </c>
      <c r="D4441" t="s">
        <v>564</v>
      </c>
      <c r="E4441" t="s">
        <v>19</v>
      </c>
      <c r="F4441" t="s">
        <v>43</v>
      </c>
      <c r="G4441" t="s">
        <v>98</v>
      </c>
      <c r="H4441" s="2">
        <v>42885</v>
      </c>
      <c r="I4441">
        <v>14.5</v>
      </c>
      <c r="J4441">
        <v>26</v>
      </c>
      <c r="K4441">
        <f t="shared" si="492"/>
        <v>4.5</v>
      </c>
      <c r="L4441">
        <v>4</v>
      </c>
      <c r="M4441" t="s">
        <v>27</v>
      </c>
      <c r="N4441" t="s">
        <v>564</v>
      </c>
      <c r="O4441" t="s">
        <v>98</v>
      </c>
      <c r="P4441" t="s">
        <v>43</v>
      </c>
      <c r="Q4441" t="s">
        <v>572</v>
      </c>
    </row>
    <row r="4442" spans="1:17" x14ac:dyDescent="0.35">
      <c r="A4442" t="s">
        <v>95</v>
      </c>
      <c r="B4442" t="s">
        <v>96</v>
      </c>
      <c r="C4442" t="s">
        <v>17</v>
      </c>
      <c r="D4442" t="s">
        <v>564</v>
      </c>
      <c r="E4442" t="s">
        <v>19</v>
      </c>
      <c r="F4442" t="s">
        <v>43</v>
      </c>
      <c r="G4442" t="s">
        <v>98</v>
      </c>
      <c r="H4442" s="2">
        <v>42888</v>
      </c>
      <c r="I4442">
        <v>15.6875</v>
      </c>
      <c r="J4442">
        <v>29</v>
      </c>
      <c r="K4442">
        <f t="shared" si="492"/>
        <v>5.6875</v>
      </c>
      <c r="L4442">
        <v>6</v>
      </c>
      <c r="M4442" t="s">
        <v>40</v>
      </c>
      <c r="N4442" t="s">
        <v>564</v>
      </c>
      <c r="O4442" t="s">
        <v>98</v>
      </c>
      <c r="P4442" t="s">
        <v>43</v>
      </c>
      <c r="Q4442" t="s">
        <v>572</v>
      </c>
    </row>
    <row r="4443" spans="1:17" x14ac:dyDescent="0.35">
      <c r="A4443" t="s">
        <v>95</v>
      </c>
      <c r="B4443" t="s">
        <v>96</v>
      </c>
      <c r="C4443" t="s">
        <v>17</v>
      </c>
      <c r="D4443" t="s">
        <v>564</v>
      </c>
      <c r="E4443" t="s">
        <v>19</v>
      </c>
      <c r="F4443" t="s">
        <v>43</v>
      </c>
      <c r="G4443" t="s">
        <v>98</v>
      </c>
      <c r="H4443" s="2">
        <v>42895</v>
      </c>
      <c r="I4443">
        <v>17.5</v>
      </c>
      <c r="J4443">
        <v>36</v>
      </c>
      <c r="K4443">
        <f t="shared" si="492"/>
        <v>7.5</v>
      </c>
      <c r="L4443">
        <v>8</v>
      </c>
      <c r="M4443" t="s">
        <v>49</v>
      </c>
      <c r="N4443" t="s">
        <v>564</v>
      </c>
      <c r="O4443" t="s">
        <v>98</v>
      </c>
      <c r="P4443" t="s">
        <v>43</v>
      </c>
      <c r="Q4443" t="s">
        <v>572</v>
      </c>
    </row>
    <row r="4444" spans="1:17" hidden="1" x14ac:dyDescent="0.35">
      <c r="A4444" t="s">
        <v>95</v>
      </c>
      <c r="B4444" t="s">
        <v>96</v>
      </c>
      <c r="C4444" t="s">
        <v>17</v>
      </c>
      <c r="D4444" t="s">
        <v>564</v>
      </c>
      <c r="E4444" t="s">
        <v>19</v>
      </c>
      <c r="F4444" t="s">
        <v>43</v>
      </c>
      <c r="G4444" t="s">
        <v>98</v>
      </c>
      <c r="H4444" s="2">
        <v>42906</v>
      </c>
      <c r="I4444">
        <v>30</v>
      </c>
      <c r="J4444">
        <v>47</v>
      </c>
      <c r="L4444">
        <v>0</v>
      </c>
      <c r="M4444" t="s">
        <v>30</v>
      </c>
      <c r="N4444" t="s">
        <v>564</v>
      </c>
      <c r="O4444" t="s">
        <v>98</v>
      </c>
      <c r="P4444" t="s">
        <v>43</v>
      </c>
      <c r="Q4444" t="s">
        <v>572</v>
      </c>
    </row>
    <row r="4445" spans="1:17" hidden="1" x14ac:dyDescent="0.35">
      <c r="A4445" t="s">
        <v>95</v>
      </c>
      <c r="B4445" t="s">
        <v>96</v>
      </c>
      <c r="C4445" t="s">
        <v>17</v>
      </c>
      <c r="D4445" t="s">
        <v>564</v>
      </c>
      <c r="E4445" t="s">
        <v>19</v>
      </c>
      <c r="F4445" t="s">
        <v>43</v>
      </c>
      <c r="G4445" t="s">
        <v>98</v>
      </c>
      <c r="H4445" s="2">
        <v>42983</v>
      </c>
      <c r="I4445">
        <v>52</v>
      </c>
      <c r="J4445">
        <v>124</v>
      </c>
      <c r="L4445">
        <v>0</v>
      </c>
      <c r="M4445" t="s">
        <v>31</v>
      </c>
      <c r="N4445" t="s">
        <v>564</v>
      </c>
      <c r="O4445" t="s">
        <v>98</v>
      </c>
      <c r="P4445" t="s">
        <v>43</v>
      </c>
      <c r="Q4445" t="s">
        <v>572</v>
      </c>
    </row>
    <row r="4446" spans="1:17" hidden="1" x14ac:dyDescent="0.35">
      <c r="A4446" t="s">
        <v>95</v>
      </c>
      <c r="B4446" t="s">
        <v>96</v>
      </c>
      <c r="C4446" t="s">
        <v>17</v>
      </c>
      <c r="D4446" t="s">
        <v>564</v>
      </c>
      <c r="E4446" t="s">
        <v>19</v>
      </c>
      <c r="F4446" t="s">
        <v>43</v>
      </c>
      <c r="G4446" t="s">
        <v>98</v>
      </c>
      <c r="L4446">
        <v>0</v>
      </c>
      <c r="M4446" t="s">
        <v>32</v>
      </c>
      <c r="N4446" t="s">
        <v>564</v>
      </c>
      <c r="O4446" t="s">
        <v>98</v>
      </c>
      <c r="P4446" t="s">
        <v>43</v>
      </c>
      <c r="Q4446" t="s">
        <v>572</v>
      </c>
    </row>
    <row r="4447" spans="1:17" hidden="1" x14ac:dyDescent="0.35">
      <c r="A4447" t="s">
        <v>95</v>
      </c>
      <c r="B4447" t="s">
        <v>96</v>
      </c>
      <c r="C4447" t="s">
        <v>17</v>
      </c>
      <c r="D4447" t="s">
        <v>564</v>
      </c>
      <c r="E4447" t="s">
        <v>33</v>
      </c>
      <c r="F4447" t="s">
        <v>20</v>
      </c>
      <c r="G4447" t="s">
        <v>102</v>
      </c>
      <c r="H4447" s="2">
        <v>42899</v>
      </c>
      <c r="I4447">
        <v>10</v>
      </c>
      <c r="J4447">
        <v>7</v>
      </c>
      <c r="L4447">
        <v>0</v>
      </c>
      <c r="M4447" t="s">
        <v>22</v>
      </c>
      <c r="N4447" t="s">
        <v>564</v>
      </c>
      <c r="O4447" t="s">
        <v>102</v>
      </c>
      <c r="P4447" t="s">
        <v>23</v>
      </c>
      <c r="Q4447" t="s">
        <v>573</v>
      </c>
    </row>
    <row r="4448" spans="1:17" x14ac:dyDescent="0.35">
      <c r="A4448" t="s">
        <v>95</v>
      </c>
      <c r="B4448" t="s">
        <v>96</v>
      </c>
      <c r="C4448" t="s">
        <v>17</v>
      </c>
      <c r="D4448" t="s">
        <v>564</v>
      </c>
      <c r="E4448" t="s">
        <v>33</v>
      </c>
      <c r="F4448" t="s">
        <v>20</v>
      </c>
      <c r="G4448" t="s">
        <v>102</v>
      </c>
      <c r="H4448" s="2">
        <v>42902</v>
      </c>
      <c r="I4448">
        <v>10</v>
      </c>
      <c r="J4448">
        <v>10</v>
      </c>
      <c r="K4448">
        <f t="shared" ref="K4448:K4454" si="493">I4448-10</f>
        <v>0</v>
      </c>
      <c r="L4448">
        <v>0</v>
      </c>
      <c r="M4448" t="s">
        <v>25</v>
      </c>
      <c r="N4448" t="s">
        <v>564</v>
      </c>
      <c r="O4448" t="s">
        <v>102</v>
      </c>
      <c r="P4448" t="s">
        <v>23</v>
      </c>
      <c r="Q4448" t="s">
        <v>573</v>
      </c>
    </row>
    <row r="4449" spans="1:17" x14ac:dyDescent="0.35">
      <c r="A4449" t="s">
        <v>95</v>
      </c>
      <c r="B4449" t="s">
        <v>96</v>
      </c>
      <c r="C4449" t="s">
        <v>17</v>
      </c>
      <c r="D4449" t="s">
        <v>564</v>
      </c>
      <c r="E4449" t="s">
        <v>33</v>
      </c>
      <c r="F4449" t="s">
        <v>20</v>
      </c>
      <c r="G4449" t="s">
        <v>102</v>
      </c>
      <c r="H4449" s="2">
        <v>42910</v>
      </c>
      <c r="I4449">
        <v>11.75</v>
      </c>
      <c r="J4449">
        <v>18</v>
      </c>
      <c r="K4449">
        <f t="shared" si="493"/>
        <v>1.75</v>
      </c>
      <c r="L4449">
        <v>2</v>
      </c>
      <c r="M4449" t="s">
        <v>26</v>
      </c>
      <c r="N4449" t="s">
        <v>564</v>
      </c>
      <c r="O4449" t="s">
        <v>102</v>
      </c>
      <c r="P4449" t="s">
        <v>23</v>
      </c>
      <c r="Q4449" t="s">
        <v>573</v>
      </c>
    </row>
    <row r="4450" spans="1:17" x14ac:dyDescent="0.35">
      <c r="A4450" t="s">
        <v>95</v>
      </c>
      <c r="B4450" t="s">
        <v>96</v>
      </c>
      <c r="C4450" t="s">
        <v>17</v>
      </c>
      <c r="D4450" t="s">
        <v>564</v>
      </c>
      <c r="E4450" t="s">
        <v>33</v>
      </c>
      <c r="F4450" t="s">
        <v>20</v>
      </c>
      <c r="G4450" t="s">
        <v>102</v>
      </c>
      <c r="H4450" s="2">
        <v>42916</v>
      </c>
      <c r="I4450">
        <v>13.125</v>
      </c>
      <c r="J4450">
        <v>24</v>
      </c>
      <c r="K4450">
        <f t="shared" si="493"/>
        <v>3.125</v>
      </c>
      <c r="L4450">
        <v>3</v>
      </c>
      <c r="M4450" t="s">
        <v>39</v>
      </c>
      <c r="N4450" t="s">
        <v>564</v>
      </c>
      <c r="O4450" t="s">
        <v>102</v>
      </c>
      <c r="P4450" t="s">
        <v>23</v>
      </c>
      <c r="Q4450" t="s">
        <v>573</v>
      </c>
    </row>
    <row r="4451" spans="1:17" x14ac:dyDescent="0.35">
      <c r="A4451" t="s">
        <v>95</v>
      </c>
      <c r="B4451" t="s">
        <v>96</v>
      </c>
      <c r="C4451" t="s">
        <v>17</v>
      </c>
      <c r="D4451" t="s">
        <v>564</v>
      </c>
      <c r="E4451" t="s">
        <v>33</v>
      </c>
      <c r="F4451" t="s">
        <v>20</v>
      </c>
      <c r="G4451" t="s">
        <v>102</v>
      </c>
      <c r="H4451" s="2">
        <v>42920</v>
      </c>
      <c r="I4451">
        <v>13.79166666666667</v>
      </c>
      <c r="J4451">
        <v>28</v>
      </c>
      <c r="K4451">
        <f t="shared" si="493"/>
        <v>3.7916666666666696</v>
      </c>
      <c r="L4451">
        <v>4</v>
      </c>
      <c r="M4451" t="s">
        <v>27</v>
      </c>
      <c r="N4451" t="s">
        <v>564</v>
      </c>
      <c r="O4451" t="s">
        <v>102</v>
      </c>
      <c r="P4451" t="s">
        <v>23</v>
      </c>
      <c r="Q4451" t="s">
        <v>573</v>
      </c>
    </row>
    <row r="4452" spans="1:17" x14ac:dyDescent="0.35">
      <c r="A4452" t="s">
        <v>95</v>
      </c>
      <c r="B4452" t="s">
        <v>96</v>
      </c>
      <c r="C4452" t="s">
        <v>17</v>
      </c>
      <c r="D4452" t="s">
        <v>564</v>
      </c>
      <c r="E4452" t="s">
        <v>33</v>
      </c>
      <c r="F4452" t="s">
        <v>20</v>
      </c>
      <c r="G4452" t="s">
        <v>102</v>
      </c>
      <c r="H4452" s="2">
        <v>42924</v>
      </c>
      <c r="I4452">
        <v>15.16666666666667</v>
      </c>
      <c r="J4452">
        <v>32</v>
      </c>
      <c r="K4452">
        <f t="shared" si="493"/>
        <v>5.1666666666666696</v>
      </c>
      <c r="L4452">
        <v>5</v>
      </c>
      <c r="M4452" t="s">
        <v>28</v>
      </c>
      <c r="N4452" t="s">
        <v>564</v>
      </c>
      <c r="O4452" t="s">
        <v>102</v>
      </c>
      <c r="P4452" t="s">
        <v>23</v>
      </c>
      <c r="Q4452" t="s">
        <v>573</v>
      </c>
    </row>
    <row r="4453" spans="1:17" x14ac:dyDescent="0.35">
      <c r="A4453" t="s">
        <v>95</v>
      </c>
      <c r="B4453" t="s">
        <v>96</v>
      </c>
      <c r="C4453" t="s">
        <v>17</v>
      </c>
      <c r="D4453" t="s">
        <v>564</v>
      </c>
      <c r="E4453" t="s">
        <v>33</v>
      </c>
      <c r="F4453" t="s">
        <v>20</v>
      </c>
      <c r="G4453" t="s">
        <v>102</v>
      </c>
      <c r="H4453" s="2">
        <v>42927</v>
      </c>
      <c r="I4453">
        <v>16</v>
      </c>
      <c r="J4453">
        <v>35</v>
      </c>
      <c r="K4453">
        <f t="shared" si="493"/>
        <v>6</v>
      </c>
      <c r="L4453">
        <v>6</v>
      </c>
      <c r="M4453" t="s">
        <v>40</v>
      </c>
      <c r="N4453" t="s">
        <v>564</v>
      </c>
      <c r="O4453" t="s">
        <v>102</v>
      </c>
      <c r="P4453" t="s">
        <v>23</v>
      </c>
      <c r="Q4453" t="s">
        <v>573</v>
      </c>
    </row>
    <row r="4454" spans="1:17" x14ac:dyDescent="0.35">
      <c r="A4454" t="s">
        <v>95</v>
      </c>
      <c r="B4454" t="s">
        <v>96</v>
      </c>
      <c r="C4454" t="s">
        <v>17</v>
      </c>
      <c r="D4454" t="s">
        <v>564</v>
      </c>
      <c r="E4454" t="s">
        <v>33</v>
      </c>
      <c r="F4454" t="s">
        <v>20</v>
      </c>
      <c r="G4454" t="s">
        <v>102</v>
      </c>
      <c r="H4454" s="2">
        <v>42937</v>
      </c>
      <c r="I4454">
        <v>17.649999999999999</v>
      </c>
      <c r="J4454">
        <v>45</v>
      </c>
      <c r="K4454">
        <f t="shared" si="493"/>
        <v>7.6499999999999986</v>
      </c>
      <c r="L4454">
        <v>8</v>
      </c>
      <c r="M4454" t="s">
        <v>49</v>
      </c>
      <c r="N4454" t="s">
        <v>564</v>
      </c>
      <c r="O4454" t="s">
        <v>102</v>
      </c>
      <c r="P4454" t="s">
        <v>23</v>
      </c>
      <c r="Q4454" t="s">
        <v>573</v>
      </c>
    </row>
    <row r="4455" spans="1:17" hidden="1" x14ac:dyDescent="0.35">
      <c r="A4455" t="s">
        <v>95</v>
      </c>
      <c r="B4455" t="s">
        <v>96</v>
      </c>
      <c r="C4455" t="s">
        <v>17</v>
      </c>
      <c r="D4455" t="s">
        <v>564</v>
      </c>
      <c r="E4455" t="s">
        <v>33</v>
      </c>
      <c r="F4455" t="s">
        <v>20</v>
      </c>
      <c r="G4455" t="s">
        <v>102</v>
      </c>
      <c r="H4455" s="2">
        <v>42976</v>
      </c>
      <c r="I4455">
        <v>30</v>
      </c>
      <c r="J4455">
        <v>84</v>
      </c>
      <c r="L4455">
        <v>0</v>
      </c>
      <c r="M4455" t="s">
        <v>30</v>
      </c>
      <c r="N4455" t="s">
        <v>564</v>
      </c>
      <c r="O4455" t="s">
        <v>102</v>
      </c>
      <c r="P4455" t="s">
        <v>23</v>
      </c>
      <c r="Q4455" t="s">
        <v>573</v>
      </c>
    </row>
    <row r="4456" spans="1:17" hidden="1" x14ac:dyDescent="0.35">
      <c r="A4456" t="s">
        <v>95</v>
      </c>
      <c r="B4456" t="s">
        <v>96</v>
      </c>
      <c r="C4456" t="s">
        <v>17</v>
      </c>
      <c r="D4456" t="s">
        <v>564</v>
      </c>
      <c r="E4456" t="s">
        <v>33</v>
      </c>
      <c r="F4456" t="s">
        <v>20</v>
      </c>
      <c r="G4456" t="s">
        <v>102</v>
      </c>
      <c r="H4456" s="2">
        <v>43004</v>
      </c>
      <c r="I4456">
        <v>53</v>
      </c>
      <c r="J4456">
        <v>112</v>
      </c>
      <c r="L4456">
        <v>0</v>
      </c>
      <c r="M4456" t="s">
        <v>31</v>
      </c>
      <c r="N4456" t="s">
        <v>564</v>
      </c>
      <c r="O4456" t="s">
        <v>102</v>
      </c>
      <c r="P4456" t="s">
        <v>23</v>
      </c>
      <c r="Q4456" t="s">
        <v>573</v>
      </c>
    </row>
    <row r="4457" spans="1:17" hidden="1" x14ac:dyDescent="0.35">
      <c r="A4457" t="s">
        <v>95</v>
      </c>
      <c r="B4457" t="s">
        <v>96</v>
      </c>
      <c r="C4457" t="s">
        <v>17</v>
      </c>
      <c r="D4457" t="s">
        <v>564</v>
      </c>
      <c r="E4457" t="s">
        <v>33</v>
      </c>
      <c r="F4457" t="s">
        <v>20</v>
      </c>
      <c r="G4457" t="s">
        <v>102</v>
      </c>
      <c r="L4457">
        <v>0</v>
      </c>
      <c r="M4457" t="s">
        <v>32</v>
      </c>
      <c r="N4457" t="s">
        <v>564</v>
      </c>
      <c r="O4457" t="s">
        <v>102</v>
      </c>
      <c r="P4457" t="s">
        <v>23</v>
      </c>
      <c r="Q4457" t="s">
        <v>573</v>
      </c>
    </row>
    <row r="4458" spans="1:17" hidden="1" x14ac:dyDescent="0.35">
      <c r="A4458" t="s">
        <v>95</v>
      </c>
      <c r="B4458" t="s">
        <v>96</v>
      </c>
      <c r="C4458" t="s">
        <v>17</v>
      </c>
      <c r="D4458" t="s">
        <v>564</v>
      </c>
      <c r="E4458" t="s">
        <v>33</v>
      </c>
      <c r="F4458" t="s">
        <v>41</v>
      </c>
      <c r="G4458" t="s">
        <v>102</v>
      </c>
      <c r="H4458" s="2">
        <v>42899</v>
      </c>
      <c r="I4458">
        <v>10</v>
      </c>
      <c r="J4458">
        <v>7</v>
      </c>
      <c r="L4458">
        <v>0</v>
      </c>
      <c r="M4458" t="s">
        <v>22</v>
      </c>
      <c r="N4458" t="s">
        <v>564</v>
      </c>
      <c r="O4458" t="s">
        <v>102</v>
      </c>
      <c r="P4458" t="s">
        <v>41</v>
      </c>
      <c r="Q4458" t="s">
        <v>574</v>
      </c>
    </row>
    <row r="4459" spans="1:17" x14ac:dyDescent="0.35">
      <c r="A4459" t="s">
        <v>95</v>
      </c>
      <c r="B4459" t="s">
        <v>96</v>
      </c>
      <c r="C4459" t="s">
        <v>17</v>
      </c>
      <c r="D4459" t="s">
        <v>564</v>
      </c>
      <c r="E4459" t="s">
        <v>33</v>
      </c>
      <c r="F4459" t="s">
        <v>41</v>
      </c>
      <c r="G4459" t="s">
        <v>102</v>
      </c>
      <c r="H4459" s="2">
        <v>42902</v>
      </c>
      <c r="I4459">
        <v>10</v>
      </c>
      <c r="J4459">
        <v>10</v>
      </c>
      <c r="K4459">
        <f t="shared" ref="K4459:K4465" si="494">I4459-10</f>
        <v>0</v>
      </c>
      <c r="L4459">
        <v>0</v>
      </c>
      <c r="M4459" t="s">
        <v>25</v>
      </c>
      <c r="N4459" t="s">
        <v>564</v>
      </c>
      <c r="O4459" t="s">
        <v>102</v>
      </c>
      <c r="P4459" t="s">
        <v>41</v>
      </c>
      <c r="Q4459" t="s">
        <v>574</v>
      </c>
    </row>
    <row r="4460" spans="1:17" x14ac:dyDescent="0.35">
      <c r="A4460" t="s">
        <v>95</v>
      </c>
      <c r="B4460" t="s">
        <v>96</v>
      </c>
      <c r="C4460" t="s">
        <v>17</v>
      </c>
      <c r="D4460" t="s">
        <v>564</v>
      </c>
      <c r="E4460" t="s">
        <v>33</v>
      </c>
      <c r="F4460" t="s">
        <v>41</v>
      </c>
      <c r="G4460" t="s">
        <v>102</v>
      </c>
      <c r="H4460" s="2">
        <v>42910</v>
      </c>
      <c r="I4460">
        <v>11.5</v>
      </c>
      <c r="J4460">
        <v>18</v>
      </c>
      <c r="K4460">
        <f t="shared" si="494"/>
        <v>1.5</v>
      </c>
      <c r="L4460">
        <v>2</v>
      </c>
      <c r="M4460" t="s">
        <v>26</v>
      </c>
      <c r="N4460" t="s">
        <v>564</v>
      </c>
      <c r="O4460" t="s">
        <v>102</v>
      </c>
      <c r="P4460" t="s">
        <v>41</v>
      </c>
      <c r="Q4460" t="s">
        <v>574</v>
      </c>
    </row>
    <row r="4461" spans="1:17" x14ac:dyDescent="0.35">
      <c r="A4461" t="s">
        <v>95</v>
      </c>
      <c r="B4461" t="s">
        <v>96</v>
      </c>
      <c r="C4461" t="s">
        <v>17</v>
      </c>
      <c r="D4461" t="s">
        <v>564</v>
      </c>
      <c r="E4461" t="s">
        <v>33</v>
      </c>
      <c r="F4461" t="s">
        <v>41</v>
      </c>
      <c r="G4461" t="s">
        <v>102</v>
      </c>
      <c r="H4461" s="2">
        <v>42916</v>
      </c>
      <c r="I4461">
        <v>13.125</v>
      </c>
      <c r="J4461">
        <v>24</v>
      </c>
      <c r="K4461">
        <f t="shared" si="494"/>
        <v>3.125</v>
      </c>
      <c r="L4461">
        <v>3</v>
      </c>
      <c r="M4461" t="s">
        <v>39</v>
      </c>
      <c r="N4461" t="s">
        <v>564</v>
      </c>
      <c r="O4461" t="s">
        <v>102</v>
      </c>
      <c r="P4461" t="s">
        <v>41</v>
      </c>
      <c r="Q4461" t="s">
        <v>574</v>
      </c>
    </row>
    <row r="4462" spans="1:17" x14ac:dyDescent="0.35">
      <c r="A4462" t="s">
        <v>95</v>
      </c>
      <c r="B4462" t="s">
        <v>96</v>
      </c>
      <c r="C4462" t="s">
        <v>17</v>
      </c>
      <c r="D4462" t="s">
        <v>564</v>
      </c>
      <c r="E4462" t="s">
        <v>33</v>
      </c>
      <c r="F4462" t="s">
        <v>41</v>
      </c>
      <c r="G4462" t="s">
        <v>102</v>
      </c>
      <c r="H4462" s="2">
        <v>42920</v>
      </c>
      <c r="I4462">
        <v>13.75</v>
      </c>
      <c r="J4462">
        <v>28</v>
      </c>
      <c r="K4462">
        <f t="shared" si="494"/>
        <v>3.75</v>
      </c>
      <c r="L4462">
        <v>4</v>
      </c>
      <c r="M4462" t="s">
        <v>27</v>
      </c>
      <c r="N4462" t="s">
        <v>564</v>
      </c>
      <c r="O4462" t="s">
        <v>102</v>
      </c>
      <c r="P4462" t="s">
        <v>41</v>
      </c>
      <c r="Q4462" t="s">
        <v>574</v>
      </c>
    </row>
    <row r="4463" spans="1:17" x14ac:dyDescent="0.35">
      <c r="A4463" t="s">
        <v>95</v>
      </c>
      <c r="B4463" t="s">
        <v>96</v>
      </c>
      <c r="C4463" t="s">
        <v>17</v>
      </c>
      <c r="D4463" t="s">
        <v>564</v>
      </c>
      <c r="E4463" t="s">
        <v>33</v>
      </c>
      <c r="F4463" t="s">
        <v>41</v>
      </c>
      <c r="G4463" t="s">
        <v>102</v>
      </c>
      <c r="H4463" s="2">
        <v>42924</v>
      </c>
      <c r="I4463">
        <v>14.75</v>
      </c>
      <c r="J4463">
        <v>32</v>
      </c>
      <c r="K4463">
        <f t="shared" si="494"/>
        <v>4.75</v>
      </c>
      <c r="L4463">
        <v>5</v>
      </c>
      <c r="M4463" t="s">
        <v>28</v>
      </c>
      <c r="N4463" t="s">
        <v>564</v>
      </c>
      <c r="O4463" t="s">
        <v>102</v>
      </c>
      <c r="P4463" t="s">
        <v>41</v>
      </c>
      <c r="Q4463" t="s">
        <v>574</v>
      </c>
    </row>
    <row r="4464" spans="1:17" x14ac:dyDescent="0.35">
      <c r="A4464" t="s">
        <v>95</v>
      </c>
      <c r="B4464" t="s">
        <v>96</v>
      </c>
      <c r="C4464" t="s">
        <v>17</v>
      </c>
      <c r="D4464" t="s">
        <v>564</v>
      </c>
      <c r="E4464" t="s">
        <v>33</v>
      </c>
      <c r="F4464" t="s">
        <v>41</v>
      </c>
      <c r="G4464" t="s">
        <v>102</v>
      </c>
      <c r="H4464" s="2">
        <v>42930</v>
      </c>
      <c r="I4464">
        <v>16.3125</v>
      </c>
      <c r="J4464">
        <v>38</v>
      </c>
      <c r="K4464">
        <f t="shared" si="494"/>
        <v>6.3125</v>
      </c>
      <c r="L4464">
        <v>6</v>
      </c>
      <c r="M4464" t="s">
        <v>40</v>
      </c>
      <c r="N4464" t="s">
        <v>564</v>
      </c>
      <c r="O4464" t="s">
        <v>102</v>
      </c>
      <c r="P4464" t="s">
        <v>41</v>
      </c>
      <c r="Q4464" t="s">
        <v>574</v>
      </c>
    </row>
    <row r="4465" spans="1:17" x14ac:dyDescent="0.35">
      <c r="A4465" t="s">
        <v>95</v>
      </c>
      <c r="B4465" t="s">
        <v>96</v>
      </c>
      <c r="C4465" t="s">
        <v>17</v>
      </c>
      <c r="D4465" t="s">
        <v>564</v>
      </c>
      <c r="E4465" t="s">
        <v>33</v>
      </c>
      <c r="F4465" t="s">
        <v>41</v>
      </c>
      <c r="G4465" t="s">
        <v>102</v>
      </c>
      <c r="H4465" s="2">
        <v>42937</v>
      </c>
      <c r="I4465">
        <v>18</v>
      </c>
      <c r="J4465">
        <v>45</v>
      </c>
      <c r="K4465">
        <f t="shared" si="494"/>
        <v>8</v>
      </c>
      <c r="L4465">
        <v>8</v>
      </c>
      <c r="M4465" t="s">
        <v>49</v>
      </c>
      <c r="N4465" t="s">
        <v>564</v>
      </c>
      <c r="O4465" t="s">
        <v>102</v>
      </c>
      <c r="P4465" t="s">
        <v>41</v>
      </c>
      <c r="Q4465" t="s">
        <v>574</v>
      </c>
    </row>
    <row r="4466" spans="1:17" hidden="1" x14ac:dyDescent="0.35">
      <c r="A4466" t="s">
        <v>95</v>
      </c>
      <c r="B4466" t="s">
        <v>96</v>
      </c>
      <c r="C4466" t="s">
        <v>17</v>
      </c>
      <c r="D4466" t="s">
        <v>564</v>
      </c>
      <c r="E4466" t="s">
        <v>33</v>
      </c>
      <c r="F4466" t="s">
        <v>41</v>
      </c>
      <c r="G4466" t="s">
        <v>102</v>
      </c>
      <c r="H4466" s="2">
        <v>42979</v>
      </c>
      <c r="I4466">
        <v>30</v>
      </c>
      <c r="J4466">
        <v>87</v>
      </c>
      <c r="L4466">
        <v>0</v>
      </c>
      <c r="M4466" t="s">
        <v>30</v>
      </c>
      <c r="N4466" t="s">
        <v>564</v>
      </c>
      <c r="O4466" t="s">
        <v>102</v>
      </c>
      <c r="P4466" t="s">
        <v>41</v>
      </c>
      <c r="Q4466" t="s">
        <v>574</v>
      </c>
    </row>
    <row r="4467" spans="1:17" hidden="1" x14ac:dyDescent="0.35">
      <c r="A4467" t="s">
        <v>95</v>
      </c>
      <c r="B4467" t="s">
        <v>96</v>
      </c>
      <c r="C4467" t="s">
        <v>17</v>
      </c>
      <c r="D4467" t="s">
        <v>564</v>
      </c>
      <c r="E4467" t="s">
        <v>33</v>
      </c>
      <c r="F4467" t="s">
        <v>41</v>
      </c>
      <c r="G4467" t="s">
        <v>102</v>
      </c>
      <c r="H4467" s="2">
        <v>43004</v>
      </c>
      <c r="I4467">
        <v>52</v>
      </c>
      <c r="J4467">
        <v>112</v>
      </c>
      <c r="L4467">
        <v>0</v>
      </c>
      <c r="M4467" t="s">
        <v>31</v>
      </c>
      <c r="N4467" t="s">
        <v>564</v>
      </c>
      <c r="O4467" t="s">
        <v>102</v>
      </c>
      <c r="P4467" t="s">
        <v>41</v>
      </c>
      <c r="Q4467" t="s">
        <v>574</v>
      </c>
    </row>
    <row r="4468" spans="1:17" hidden="1" x14ac:dyDescent="0.35">
      <c r="A4468" t="s">
        <v>95</v>
      </c>
      <c r="B4468" t="s">
        <v>96</v>
      </c>
      <c r="C4468" t="s">
        <v>17</v>
      </c>
      <c r="D4468" t="s">
        <v>564</v>
      </c>
      <c r="E4468" t="s">
        <v>33</v>
      </c>
      <c r="F4468" t="s">
        <v>41</v>
      </c>
      <c r="G4468" t="s">
        <v>102</v>
      </c>
      <c r="L4468">
        <v>0</v>
      </c>
      <c r="M4468" t="s">
        <v>32</v>
      </c>
      <c r="N4468" t="s">
        <v>564</v>
      </c>
      <c r="O4468" t="s">
        <v>102</v>
      </c>
      <c r="P4468" t="s">
        <v>41</v>
      </c>
      <c r="Q4468" t="s">
        <v>574</v>
      </c>
    </row>
    <row r="4469" spans="1:17" hidden="1" x14ac:dyDescent="0.35">
      <c r="A4469" t="s">
        <v>95</v>
      </c>
      <c r="B4469" t="s">
        <v>96</v>
      </c>
      <c r="C4469" t="s">
        <v>17</v>
      </c>
      <c r="D4469" t="s">
        <v>564</v>
      </c>
      <c r="E4469" t="s">
        <v>33</v>
      </c>
      <c r="F4469" t="s">
        <v>43</v>
      </c>
      <c r="G4469" t="s">
        <v>102</v>
      </c>
      <c r="H4469" s="2">
        <v>42899</v>
      </c>
      <c r="I4469">
        <v>10</v>
      </c>
      <c r="J4469">
        <v>7</v>
      </c>
      <c r="L4469">
        <v>0</v>
      </c>
      <c r="M4469" t="s">
        <v>22</v>
      </c>
      <c r="N4469" t="s">
        <v>564</v>
      </c>
      <c r="O4469" t="s">
        <v>102</v>
      </c>
      <c r="P4469" t="s">
        <v>43</v>
      </c>
      <c r="Q4469" t="s">
        <v>575</v>
      </c>
    </row>
    <row r="4470" spans="1:17" x14ac:dyDescent="0.35">
      <c r="A4470" t="s">
        <v>95</v>
      </c>
      <c r="B4470" t="s">
        <v>96</v>
      </c>
      <c r="C4470" t="s">
        <v>17</v>
      </c>
      <c r="D4470" t="s">
        <v>564</v>
      </c>
      <c r="E4470" t="s">
        <v>33</v>
      </c>
      <c r="F4470" t="s">
        <v>43</v>
      </c>
      <c r="G4470" t="s">
        <v>102</v>
      </c>
      <c r="H4470" s="2">
        <v>42902</v>
      </c>
      <c r="I4470">
        <v>10</v>
      </c>
      <c r="J4470">
        <v>10</v>
      </c>
      <c r="K4470">
        <f t="shared" ref="K4470:K4475" si="495">I4470-10</f>
        <v>0</v>
      </c>
      <c r="L4470">
        <v>0</v>
      </c>
      <c r="M4470" t="s">
        <v>25</v>
      </c>
      <c r="N4470" t="s">
        <v>564</v>
      </c>
      <c r="O4470" t="s">
        <v>102</v>
      </c>
      <c r="P4470" t="s">
        <v>43</v>
      </c>
      <c r="Q4470" t="s">
        <v>575</v>
      </c>
    </row>
    <row r="4471" spans="1:17" x14ac:dyDescent="0.35">
      <c r="A4471" t="s">
        <v>95</v>
      </c>
      <c r="B4471" t="s">
        <v>96</v>
      </c>
      <c r="C4471" t="s">
        <v>17</v>
      </c>
      <c r="D4471" t="s">
        <v>564</v>
      </c>
      <c r="E4471" t="s">
        <v>33</v>
      </c>
      <c r="F4471" t="s">
        <v>43</v>
      </c>
      <c r="G4471" t="s">
        <v>102</v>
      </c>
      <c r="H4471" s="2">
        <v>42910</v>
      </c>
      <c r="I4471">
        <v>11.625</v>
      </c>
      <c r="J4471">
        <v>18</v>
      </c>
      <c r="K4471">
        <f t="shared" si="495"/>
        <v>1.625</v>
      </c>
      <c r="L4471">
        <v>2</v>
      </c>
      <c r="M4471" t="s">
        <v>26</v>
      </c>
      <c r="N4471" t="s">
        <v>564</v>
      </c>
      <c r="O4471" t="s">
        <v>102</v>
      </c>
      <c r="P4471" t="s">
        <v>43</v>
      </c>
      <c r="Q4471" t="s">
        <v>575</v>
      </c>
    </row>
    <row r="4472" spans="1:17" x14ac:dyDescent="0.35">
      <c r="A4472" t="s">
        <v>95</v>
      </c>
      <c r="B4472" t="s">
        <v>96</v>
      </c>
      <c r="C4472" t="s">
        <v>17</v>
      </c>
      <c r="D4472" t="s">
        <v>564</v>
      </c>
      <c r="E4472" t="s">
        <v>33</v>
      </c>
      <c r="F4472" t="s">
        <v>43</v>
      </c>
      <c r="G4472" t="s">
        <v>102</v>
      </c>
      <c r="H4472" s="2">
        <v>42920</v>
      </c>
      <c r="I4472">
        <v>14</v>
      </c>
      <c r="J4472">
        <v>28</v>
      </c>
      <c r="K4472">
        <f t="shared" si="495"/>
        <v>4</v>
      </c>
      <c r="L4472">
        <v>4</v>
      </c>
      <c r="M4472" t="s">
        <v>27</v>
      </c>
      <c r="N4472" t="s">
        <v>564</v>
      </c>
      <c r="O4472" t="s">
        <v>102</v>
      </c>
      <c r="P4472" t="s">
        <v>43</v>
      </c>
      <c r="Q4472" t="s">
        <v>575</v>
      </c>
    </row>
    <row r="4473" spans="1:17" x14ac:dyDescent="0.35">
      <c r="A4473" t="s">
        <v>95</v>
      </c>
      <c r="B4473" t="s">
        <v>96</v>
      </c>
      <c r="C4473" t="s">
        <v>17</v>
      </c>
      <c r="D4473" t="s">
        <v>564</v>
      </c>
      <c r="E4473" t="s">
        <v>33</v>
      </c>
      <c r="F4473" t="s">
        <v>43</v>
      </c>
      <c r="G4473" t="s">
        <v>102</v>
      </c>
      <c r="H4473" s="2">
        <v>42924</v>
      </c>
      <c r="I4473">
        <v>15</v>
      </c>
      <c r="J4473">
        <v>32</v>
      </c>
      <c r="K4473">
        <f t="shared" si="495"/>
        <v>5</v>
      </c>
      <c r="L4473">
        <v>5</v>
      </c>
      <c r="M4473" t="s">
        <v>28</v>
      </c>
      <c r="N4473" t="s">
        <v>564</v>
      </c>
      <c r="O4473" t="s">
        <v>102</v>
      </c>
      <c r="P4473" t="s">
        <v>43</v>
      </c>
      <c r="Q4473" t="s">
        <v>575</v>
      </c>
    </row>
    <row r="4474" spans="1:17" x14ac:dyDescent="0.35">
      <c r="A4474" t="s">
        <v>95</v>
      </c>
      <c r="B4474" t="s">
        <v>96</v>
      </c>
      <c r="C4474" t="s">
        <v>17</v>
      </c>
      <c r="D4474" t="s">
        <v>564</v>
      </c>
      <c r="E4474" t="s">
        <v>33</v>
      </c>
      <c r="F4474" t="s">
        <v>43</v>
      </c>
      <c r="G4474" t="s">
        <v>102</v>
      </c>
      <c r="H4474" s="2">
        <v>42930</v>
      </c>
      <c r="I4474">
        <v>17</v>
      </c>
      <c r="J4474">
        <v>38</v>
      </c>
      <c r="K4474">
        <f t="shared" si="495"/>
        <v>7</v>
      </c>
      <c r="L4474">
        <v>7</v>
      </c>
      <c r="M4474" t="s">
        <v>29</v>
      </c>
      <c r="N4474" t="s">
        <v>564</v>
      </c>
      <c r="O4474" t="s">
        <v>102</v>
      </c>
      <c r="P4474" t="s">
        <v>43</v>
      </c>
      <c r="Q4474" t="s">
        <v>575</v>
      </c>
    </row>
    <row r="4475" spans="1:17" x14ac:dyDescent="0.35">
      <c r="A4475" t="s">
        <v>95</v>
      </c>
      <c r="B4475" t="s">
        <v>96</v>
      </c>
      <c r="C4475" t="s">
        <v>17</v>
      </c>
      <c r="D4475" t="s">
        <v>564</v>
      </c>
      <c r="E4475" t="s">
        <v>33</v>
      </c>
      <c r="F4475" t="s">
        <v>43</v>
      </c>
      <c r="G4475" t="s">
        <v>102</v>
      </c>
      <c r="H4475" s="2">
        <v>42937</v>
      </c>
      <c r="I4475">
        <v>18</v>
      </c>
      <c r="J4475">
        <v>45</v>
      </c>
      <c r="K4475">
        <f t="shared" si="495"/>
        <v>8</v>
      </c>
      <c r="L4475">
        <v>8</v>
      </c>
      <c r="M4475" t="s">
        <v>49</v>
      </c>
      <c r="N4475" t="s">
        <v>564</v>
      </c>
      <c r="O4475" t="s">
        <v>102</v>
      </c>
      <c r="P4475" t="s">
        <v>43</v>
      </c>
      <c r="Q4475" t="s">
        <v>575</v>
      </c>
    </row>
    <row r="4476" spans="1:17" hidden="1" x14ac:dyDescent="0.35">
      <c r="A4476" t="s">
        <v>95</v>
      </c>
      <c r="B4476" t="s">
        <v>96</v>
      </c>
      <c r="C4476" t="s">
        <v>17</v>
      </c>
      <c r="D4476" t="s">
        <v>564</v>
      </c>
      <c r="E4476" t="s">
        <v>33</v>
      </c>
      <c r="F4476" t="s">
        <v>43</v>
      </c>
      <c r="G4476" t="s">
        <v>102</v>
      </c>
      <c r="H4476" s="2">
        <v>42965</v>
      </c>
      <c r="I4476">
        <v>30</v>
      </c>
      <c r="J4476">
        <v>73</v>
      </c>
      <c r="L4476">
        <v>0</v>
      </c>
      <c r="M4476" t="s">
        <v>30</v>
      </c>
      <c r="N4476" t="s">
        <v>564</v>
      </c>
      <c r="O4476" t="s">
        <v>102</v>
      </c>
      <c r="P4476" t="s">
        <v>43</v>
      </c>
      <c r="Q4476" t="s">
        <v>575</v>
      </c>
    </row>
    <row r="4477" spans="1:17" hidden="1" x14ac:dyDescent="0.35">
      <c r="A4477" t="s">
        <v>95</v>
      </c>
      <c r="B4477" t="s">
        <v>96</v>
      </c>
      <c r="C4477" t="s">
        <v>17</v>
      </c>
      <c r="D4477" t="s">
        <v>564</v>
      </c>
      <c r="E4477" t="s">
        <v>33</v>
      </c>
      <c r="F4477" t="s">
        <v>43</v>
      </c>
      <c r="G4477" t="s">
        <v>102</v>
      </c>
      <c r="H4477" s="2">
        <v>42990</v>
      </c>
      <c r="I4477">
        <v>50</v>
      </c>
      <c r="J4477">
        <v>98</v>
      </c>
      <c r="L4477">
        <v>0</v>
      </c>
      <c r="M4477" t="s">
        <v>31</v>
      </c>
      <c r="N4477" t="s">
        <v>564</v>
      </c>
      <c r="O4477" t="s">
        <v>102</v>
      </c>
      <c r="P4477" t="s">
        <v>43</v>
      </c>
      <c r="Q4477" t="s">
        <v>575</v>
      </c>
    </row>
    <row r="4478" spans="1:17" hidden="1" x14ac:dyDescent="0.35">
      <c r="A4478" t="s">
        <v>95</v>
      </c>
      <c r="B4478" t="s">
        <v>96</v>
      </c>
      <c r="C4478" t="s">
        <v>17</v>
      </c>
      <c r="D4478" t="s">
        <v>564</v>
      </c>
      <c r="E4478" t="s">
        <v>33</v>
      </c>
      <c r="F4478" t="s">
        <v>43</v>
      </c>
      <c r="G4478" t="s">
        <v>102</v>
      </c>
      <c r="L4478">
        <v>0</v>
      </c>
      <c r="M4478" t="s">
        <v>32</v>
      </c>
      <c r="N4478" t="s">
        <v>564</v>
      </c>
      <c r="O4478" t="s">
        <v>102</v>
      </c>
      <c r="P4478" t="s">
        <v>43</v>
      </c>
      <c r="Q4478" t="s">
        <v>575</v>
      </c>
    </row>
    <row r="4479" spans="1:17" hidden="1" x14ac:dyDescent="0.35">
      <c r="A4479" t="s">
        <v>106</v>
      </c>
      <c r="B4479" t="s">
        <v>96</v>
      </c>
      <c r="C4479" t="s">
        <v>51</v>
      </c>
      <c r="D4479" t="s">
        <v>564</v>
      </c>
      <c r="E4479" t="s">
        <v>19</v>
      </c>
      <c r="F4479" t="s">
        <v>20</v>
      </c>
      <c r="G4479" t="s">
        <v>107</v>
      </c>
      <c r="H4479" s="2">
        <v>42853</v>
      </c>
      <c r="I4479">
        <v>10</v>
      </c>
      <c r="J4479">
        <v>10</v>
      </c>
      <c r="L4479">
        <v>0</v>
      </c>
      <c r="M4479" t="s">
        <v>22</v>
      </c>
      <c r="N4479" t="s">
        <v>564</v>
      </c>
      <c r="O4479" t="s">
        <v>107</v>
      </c>
      <c r="P4479" t="s">
        <v>23</v>
      </c>
      <c r="Q4479" t="s">
        <v>576</v>
      </c>
    </row>
    <row r="4480" spans="1:17" x14ac:dyDescent="0.35">
      <c r="A4480" t="s">
        <v>106</v>
      </c>
      <c r="B4480" t="s">
        <v>96</v>
      </c>
      <c r="C4480" t="s">
        <v>51</v>
      </c>
      <c r="D4480" t="s">
        <v>564</v>
      </c>
      <c r="E4480" t="s">
        <v>19</v>
      </c>
      <c r="F4480" t="s">
        <v>20</v>
      </c>
      <c r="G4480" t="s">
        <v>107</v>
      </c>
      <c r="H4480" s="2">
        <v>42853</v>
      </c>
      <c r="I4480">
        <v>10</v>
      </c>
      <c r="J4480">
        <v>10</v>
      </c>
      <c r="K4480">
        <f t="shared" ref="K4480:K4482" si="496">I4480-10</f>
        <v>0</v>
      </c>
      <c r="L4480">
        <v>0</v>
      </c>
      <c r="M4480" t="s">
        <v>25</v>
      </c>
      <c r="N4480" t="s">
        <v>564</v>
      </c>
      <c r="O4480" t="s">
        <v>107</v>
      </c>
      <c r="P4480" t="s">
        <v>23</v>
      </c>
      <c r="Q4480" t="s">
        <v>576</v>
      </c>
    </row>
    <row r="4481" spans="1:17" x14ac:dyDescent="0.35">
      <c r="A4481" t="s">
        <v>106</v>
      </c>
      <c r="B4481" t="s">
        <v>96</v>
      </c>
      <c r="C4481" t="s">
        <v>51</v>
      </c>
      <c r="D4481" t="s">
        <v>564</v>
      </c>
      <c r="E4481" t="s">
        <v>19</v>
      </c>
      <c r="F4481" t="s">
        <v>20</v>
      </c>
      <c r="G4481" t="s">
        <v>107</v>
      </c>
      <c r="H4481" s="2">
        <v>42863</v>
      </c>
      <c r="I4481">
        <v>10.6875</v>
      </c>
      <c r="J4481">
        <v>20</v>
      </c>
      <c r="K4481">
        <f t="shared" si="496"/>
        <v>0.6875</v>
      </c>
      <c r="L4481">
        <v>1</v>
      </c>
      <c r="M4481" t="s">
        <v>48</v>
      </c>
      <c r="N4481" t="s">
        <v>564</v>
      </c>
      <c r="O4481" t="s">
        <v>107</v>
      </c>
      <c r="P4481" t="s">
        <v>23</v>
      </c>
      <c r="Q4481" t="s">
        <v>576</v>
      </c>
    </row>
    <row r="4482" spans="1:17" x14ac:dyDescent="0.35">
      <c r="A4482" t="s">
        <v>106</v>
      </c>
      <c r="B4482" t="s">
        <v>96</v>
      </c>
      <c r="C4482" t="s">
        <v>51</v>
      </c>
      <c r="D4482" t="s">
        <v>564</v>
      </c>
      <c r="E4482" t="s">
        <v>19</v>
      </c>
      <c r="F4482" t="s">
        <v>20</v>
      </c>
      <c r="G4482" t="s">
        <v>107</v>
      </c>
      <c r="H4482" s="2">
        <v>42870</v>
      </c>
      <c r="I4482">
        <v>12</v>
      </c>
      <c r="J4482">
        <v>27</v>
      </c>
      <c r="K4482">
        <f t="shared" si="496"/>
        <v>2</v>
      </c>
      <c r="L4482">
        <v>2</v>
      </c>
      <c r="M4482" t="s">
        <v>26</v>
      </c>
      <c r="N4482" t="s">
        <v>564</v>
      </c>
      <c r="O4482" t="s">
        <v>107</v>
      </c>
      <c r="P4482" t="s">
        <v>23</v>
      </c>
      <c r="Q4482" t="s">
        <v>576</v>
      </c>
    </row>
    <row r="4483" spans="1:17" hidden="1" x14ac:dyDescent="0.35">
      <c r="A4483" t="s">
        <v>106</v>
      </c>
      <c r="B4483" t="s">
        <v>96</v>
      </c>
      <c r="C4483" t="s">
        <v>51</v>
      </c>
      <c r="D4483" t="s">
        <v>564</v>
      </c>
      <c r="E4483" t="s">
        <v>19</v>
      </c>
      <c r="F4483" t="s">
        <v>20</v>
      </c>
      <c r="G4483" t="s">
        <v>107</v>
      </c>
      <c r="L4483">
        <v>0</v>
      </c>
      <c r="M4483" t="s">
        <v>30</v>
      </c>
      <c r="N4483" t="s">
        <v>564</v>
      </c>
      <c r="O4483" t="s">
        <v>107</v>
      </c>
      <c r="P4483" t="s">
        <v>23</v>
      </c>
      <c r="Q4483" t="s">
        <v>576</v>
      </c>
    </row>
    <row r="4484" spans="1:17" hidden="1" x14ac:dyDescent="0.35">
      <c r="A4484" t="s">
        <v>106</v>
      </c>
      <c r="B4484" t="s">
        <v>96</v>
      </c>
      <c r="C4484" t="s">
        <v>51</v>
      </c>
      <c r="D4484" t="s">
        <v>564</v>
      </c>
      <c r="E4484" t="s">
        <v>19</v>
      </c>
      <c r="F4484" t="s">
        <v>20</v>
      </c>
      <c r="G4484" t="s">
        <v>107</v>
      </c>
      <c r="L4484">
        <v>0</v>
      </c>
      <c r="M4484" t="s">
        <v>32</v>
      </c>
      <c r="N4484" t="s">
        <v>564</v>
      </c>
      <c r="O4484" t="s">
        <v>107</v>
      </c>
      <c r="P4484" t="s">
        <v>23</v>
      </c>
      <c r="Q4484" t="s">
        <v>576</v>
      </c>
    </row>
    <row r="4485" spans="1:17" hidden="1" x14ac:dyDescent="0.35">
      <c r="A4485" t="s">
        <v>106</v>
      </c>
      <c r="B4485" t="s">
        <v>96</v>
      </c>
      <c r="C4485" t="s">
        <v>51</v>
      </c>
      <c r="D4485" t="s">
        <v>564</v>
      </c>
      <c r="E4485" t="s">
        <v>19</v>
      </c>
      <c r="F4485" t="s">
        <v>20</v>
      </c>
      <c r="G4485" t="s">
        <v>107</v>
      </c>
      <c r="L4485">
        <v>0</v>
      </c>
      <c r="M4485" t="s">
        <v>31</v>
      </c>
      <c r="N4485" t="s">
        <v>564</v>
      </c>
      <c r="O4485" t="s">
        <v>107</v>
      </c>
      <c r="P4485" t="s">
        <v>23</v>
      </c>
      <c r="Q4485" t="s">
        <v>576</v>
      </c>
    </row>
    <row r="4486" spans="1:17" hidden="1" x14ac:dyDescent="0.35">
      <c r="A4486" t="s">
        <v>106</v>
      </c>
      <c r="B4486" t="s">
        <v>96</v>
      </c>
      <c r="C4486" t="s">
        <v>51</v>
      </c>
      <c r="D4486" t="s">
        <v>564</v>
      </c>
      <c r="E4486" t="s">
        <v>19</v>
      </c>
      <c r="F4486" t="s">
        <v>41</v>
      </c>
      <c r="G4486" t="s">
        <v>107</v>
      </c>
      <c r="H4486" s="2">
        <v>42853</v>
      </c>
      <c r="I4486">
        <v>10</v>
      </c>
      <c r="J4486">
        <v>10</v>
      </c>
      <c r="L4486">
        <v>0</v>
      </c>
      <c r="M4486" t="s">
        <v>22</v>
      </c>
      <c r="N4486" t="s">
        <v>564</v>
      </c>
      <c r="O4486" t="s">
        <v>107</v>
      </c>
      <c r="P4486" t="s">
        <v>41</v>
      </c>
      <c r="Q4486" t="s">
        <v>577</v>
      </c>
    </row>
    <row r="4487" spans="1:17" x14ac:dyDescent="0.35">
      <c r="A4487" t="s">
        <v>106</v>
      </c>
      <c r="B4487" t="s">
        <v>96</v>
      </c>
      <c r="C4487" t="s">
        <v>51</v>
      </c>
      <c r="D4487" t="s">
        <v>564</v>
      </c>
      <c r="E4487" t="s">
        <v>19</v>
      </c>
      <c r="F4487" t="s">
        <v>41</v>
      </c>
      <c r="G4487" t="s">
        <v>107</v>
      </c>
      <c r="H4487" s="2">
        <v>42853</v>
      </c>
      <c r="I4487">
        <v>10</v>
      </c>
      <c r="J4487">
        <v>10</v>
      </c>
      <c r="K4487">
        <f t="shared" ref="K4487:K4489" si="497">I4487-10</f>
        <v>0</v>
      </c>
      <c r="L4487">
        <v>0</v>
      </c>
      <c r="M4487" t="s">
        <v>25</v>
      </c>
      <c r="N4487" t="s">
        <v>564</v>
      </c>
      <c r="O4487" t="s">
        <v>107</v>
      </c>
      <c r="P4487" t="s">
        <v>41</v>
      </c>
      <c r="Q4487" t="s">
        <v>577</v>
      </c>
    </row>
    <row r="4488" spans="1:17" x14ac:dyDescent="0.35">
      <c r="A4488" t="s">
        <v>106</v>
      </c>
      <c r="B4488" t="s">
        <v>96</v>
      </c>
      <c r="C4488" t="s">
        <v>51</v>
      </c>
      <c r="D4488" t="s">
        <v>564</v>
      </c>
      <c r="E4488" t="s">
        <v>19</v>
      </c>
      <c r="F4488" t="s">
        <v>41</v>
      </c>
      <c r="G4488" t="s">
        <v>107</v>
      </c>
      <c r="H4488" s="2">
        <v>42863</v>
      </c>
      <c r="I4488">
        <v>11.0625</v>
      </c>
      <c r="J4488">
        <v>20</v>
      </c>
      <c r="K4488">
        <f t="shared" si="497"/>
        <v>1.0625</v>
      </c>
      <c r="L4488">
        <v>1</v>
      </c>
      <c r="M4488" t="s">
        <v>48</v>
      </c>
      <c r="N4488" t="s">
        <v>564</v>
      </c>
      <c r="O4488" t="s">
        <v>107</v>
      </c>
      <c r="P4488" t="s">
        <v>41</v>
      </c>
      <c r="Q4488" t="s">
        <v>577</v>
      </c>
    </row>
    <row r="4489" spans="1:17" x14ac:dyDescent="0.35">
      <c r="A4489" t="s">
        <v>106</v>
      </c>
      <c r="B4489" t="s">
        <v>96</v>
      </c>
      <c r="C4489" t="s">
        <v>51</v>
      </c>
      <c r="D4489" t="s">
        <v>564</v>
      </c>
      <c r="E4489" t="s">
        <v>19</v>
      </c>
      <c r="F4489" t="s">
        <v>41</v>
      </c>
      <c r="G4489" t="s">
        <v>107</v>
      </c>
      <c r="H4489" s="2">
        <v>42870</v>
      </c>
      <c r="I4489">
        <v>12</v>
      </c>
      <c r="J4489">
        <v>27</v>
      </c>
      <c r="K4489">
        <f t="shared" si="497"/>
        <v>2</v>
      </c>
      <c r="L4489">
        <v>2</v>
      </c>
      <c r="M4489" t="s">
        <v>26</v>
      </c>
      <c r="N4489" t="s">
        <v>564</v>
      </c>
      <c r="O4489" t="s">
        <v>107</v>
      </c>
      <c r="P4489" t="s">
        <v>41</v>
      </c>
      <c r="Q4489" t="s">
        <v>577</v>
      </c>
    </row>
    <row r="4490" spans="1:17" hidden="1" x14ac:dyDescent="0.35">
      <c r="A4490" t="s">
        <v>106</v>
      </c>
      <c r="B4490" t="s">
        <v>96</v>
      </c>
      <c r="C4490" t="s">
        <v>51</v>
      </c>
      <c r="D4490" t="s">
        <v>564</v>
      </c>
      <c r="E4490" t="s">
        <v>19</v>
      </c>
      <c r="F4490" t="s">
        <v>41</v>
      </c>
      <c r="G4490" t="s">
        <v>107</v>
      </c>
      <c r="L4490">
        <v>0</v>
      </c>
      <c r="M4490" t="s">
        <v>30</v>
      </c>
      <c r="N4490" t="s">
        <v>564</v>
      </c>
      <c r="O4490" t="s">
        <v>107</v>
      </c>
      <c r="P4490" t="s">
        <v>41</v>
      </c>
      <c r="Q4490" t="s">
        <v>577</v>
      </c>
    </row>
    <row r="4491" spans="1:17" hidden="1" x14ac:dyDescent="0.35">
      <c r="A4491" t="s">
        <v>106</v>
      </c>
      <c r="B4491" t="s">
        <v>96</v>
      </c>
      <c r="C4491" t="s">
        <v>51</v>
      </c>
      <c r="D4491" t="s">
        <v>564</v>
      </c>
      <c r="E4491" t="s">
        <v>19</v>
      </c>
      <c r="F4491" t="s">
        <v>41</v>
      </c>
      <c r="G4491" t="s">
        <v>107</v>
      </c>
      <c r="L4491">
        <v>0</v>
      </c>
      <c r="M4491" t="s">
        <v>32</v>
      </c>
      <c r="N4491" t="s">
        <v>564</v>
      </c>
      <c r="O4491" t="s">
        <v>107</v>
      </c>
      <c r="P4491" t="s">
        <v>41</v>
      </c>
      <c r="Q4491" t="s">
        <v>577</v>
      </c>
    </row>
    <row r="4492" spans="1:17" hidden="1" x14ac:dyDescent="0.35">
      <c r="A4492" t="s">
        <v>106</v>
      </c>
      <c r="B4492" t="s">
        <v>96</v>
      </c>
      <c r="C4492" t="s">
        <v>51</v>
      </c>
      <c r="D4492" t="s">
        <v>564</v>
      </c>
      <c r="E4492" t="s">
        <v>19</v>
      </c>
      <c r="F4492" t="s">
        <v>41</v>
      </c>
      <c r="G4492" t="s">
        <v>107</v>
      </c>
      <c r="L4492">
        <v>0</v>
      </c>
      <c r="M4492" t="s">
        <v>31</v>
      </c>
      <c r="N4492" t="s">
        <v>564</v>
      </c>
      <c r="O4492" t="s">
        <v>107</v>
      </c>
      <c r="P4492" t="s">
        <v>41</v>
      </c>
      <c r="Q4492" t="s">
        <v>577</v>
      </c>
    </row>
    <row r="4493" spans="1:17" hidden="1" x14ac:dyDescent="0.35">
      <c r="A4493" t="s">
        <v>106</v>
      </c>
      <c r="B4493" t="s">
        <v>96</v>
      </c>
      <c r="C4493" t="s">
        <v>51</v>
      </c>
      <c r="D4493" t="s">
        <v>564</v>
      </c>
      <c r="E4493" t="s">
        <v>19</v>
      </c>
      <c r="F4493" t="s">
        <v>43</v>
      </c>
      <c r="G4493" t="s">
        <v>107</v>
      </c>
      <c r="H4493" s="2">
        <v>42853</v>
      </c>
      <c r="I4493">
        <v>10</v>
      </c>
      <c r="J4493">
        <v>10</v>
      </c>
      <c r="L4493">
        <v>0</v>
      </c>
      <c r="M4493" t="s">
        <v>22</v>
      </c>
      <c r="N4493" t="s">
        <v>564</v>
      </c>
      <c r="O4493" t="s">
        <v>107</v>
      </c>
      <c r="P4493" t="s">
        <v>43</v>
      </c>
      <c r="Q4493" t="s">
        <v>578</v>
      </c>
    </row>
    <row r="4494" spans="1:17" x14ac:dyDescent="0.35">
      <c r="A4494" t="s">
        <v>106</v>
      </c>
      <c r="B4494" t="s">
        <v>96</v>
      </c>
      <c r="C4494" t="s">
        <v>51</v>
      </c>
      <c r="D4494" t="s">
        <v>564</v>
      </c>
      <c r="E4494" t="s">
        <v>19</v>
      </c>
      <c r="F4494" t="s">
        <v>43</v>
      </c>
      <c r="G4494" t="s">
        <v>107</v>
      </c>
      <c r="H4494" s="2">
        <v>42853</v>
      </c>
      <c r="I4494">
        <v>10</v>
      </c>
      <c r="J4494">
        <v>10</v>
      </c>
      <c r="K4494">
        <f t="shared" ref="K4494:K4496" si="498">I4494-10</f>
        <v>0</v>
      </c>
      <c r="L4494">
        <v>0</v>
      </c>
      <c r="M4494" t="s">
        <v>25</v>
      </c>
      <c r="N4494" t="s">
        <v>564</v>
      </c>
      <c r="O4494" t="s">
        <v>107</v>
      </c>
      <c r="P4494" t="s">
        <v>43</v>
      </c>
      <c r="Q4494" t="s">
        <v>578</v>
      </c>
    </row>
    <row r="4495" spans="1:17" x14ac:dyDescent="0.35">
      <c r="A4495" t="s">
        <v>106</v>
      </c>
      <c r="B4495" t="s">
        <v>96</v>
      </c>
      <c r="C4495" t="s">
        <v>51</v>
      </c>
      <c r="D4495" t="s">
        <v>564</v>
      </c>
      <c r="E4495" t="s">
        <v>19</v>
      </c>
      <c r="F4495" t="s">
        <v>43</v>
      </c>
      <c r="G4495" t="s">
        <v>107</v>
      </c>
      <c r="H4495" s="2">
        <v>42863</v>
      </c>
      <c r="I4495">
        <v>10.6875</v>
      </c>
      <c r="J4495">
        <v>20</v>
      </c>
      <c r="K4495">
        <f t="shared" si="498"/>
        <v>0.6875</v>
      </c>
      <c r="L4495">
        <v>1</v>
      </c>
      <c r="M4495" t="s">
        <v>48</v>
      </c>
      <c r="N4495" t="s">
        <v>564</v>
      </c>
      <c r="O4495" t="s">
        <v>107</v>
      </c>
      <c r="P4495" t="s">
        <v>43</v>
      </c>
      <c r="Q4495" t="s">
        <v>578</v>
      </c>
    </row>
    <row r="4496" spans="1:17" x14ac:dyDescent="0.35">
      <c r="A4496" t="s">
        <v>106</v>
      </c>
      <c r="B4496" t="s">
        <v>96</v>
      </c>
      <c r="C4496" t="s">
        <v>51</v>
      </c>
      <c r="D4496" t="s">
        <v>564</v>
      </c>
      <c r="E4496" t="s">
        <v>19</v>
      </c>
      <c r="F4496" t="s">
        <v>43</v>
      </c>
      <c r="G4496" t="s">
        <v>107</v>
      </c>
      <c r="H4496" s="2">
        <v>42870</v>
      </c>
      <c r="I4496">
        <v>11.75</v>
      </c>
      <c r="J4496">
        <v>27</v>
      </c>
      <c r="K4496">
        <f t="shared" si="498"/>
        <v>1.75</v>
      </c>
      <c r="L4496">
        <v>2</v>
      </c>
      <c r="M4496" t="s">
        <v>26</v>
      </c>
      <c r="N4496" t="s">
        <v>564</v>
      </c>
      <c r="O4496" t="s">
        <v>107</v>
      </c>
      <c r="P4496" t="s">
        <v>43</v>
      </c>
      <c r="Q4496" t="s">
        <v>578</v>
      </c>
    </row>
    <row r="4497" spans="1:17" hidden="1" x14ac:dyDescent="0.35">
      <c r="A4497" t="s">
        <v>106</v>
      </c>
      <c r="B4497" t="s">
        <v>96</v>
      </c>
      <c r="C4497" t="s">
        <v>51</v>
      </c>
      <c r="D4497" t="s">
        <v>564</v>
      </c>
      <c r="E4497" t="s">
        <v>19</v>
      </c>
      <c r="F4497" t="s">
        <v>43</v>
      </c>
      <c r="G4497" t="s">
        <v>107</v>
      </c>
      <c r="L4497">
        <v>0</v>
      </c>
      <c r="M4497" t="s">
        <v>30</v>
      </c>
      <c r="N4497" t="s">
        <v>564</v>
      </c>
      <c r="O4497" t="s">
        <v>107</v>
      </c>
      <c r="P4497" t="s">
        <v>43</v>
      </c>
      <c r="Q4497" t="s">
        <v>578</v>
      </c>
    </row>
    <row r="4498" spans="1:17" hidden="1" x14ac:dyDescent="0.35">
      <c r="A4498" t="s">
        <v>106</v>
      </c>
      <c r="B4498" t="s">
        <v>96</v>
      </c>
      <c r="C4498" t="s">
        <v>51</v>
      </c>
      <c r="D4498" t="s">
        <v>564</v>
      </c>
      <c r="E4498" t="s">
        <v>19</v>
      </c>
      <c r="F4498" t="s">
        <v>43</v>
      </c>
      <c r="G4498" t="s">
        <v>107</v>
      </c>
      <c r="L4498">
        <v>0</v>
      </c>
      <c r="M4498" t="s">
        <v>32</v>
      </c>
      <c r="N4498" t="s">
        <v>564</v>
      </c>
      <c r="O4498" t="s">
        <v>107</v>
      </c>
      <c r="P4498" t="s">
        <v>43</v>
      </c>
      <c r="Q4498" t="s">
        <v>578</v>
      </c>
    </row>
    <row r="4499" spans="1:17" hidden="1" x14ac:dyDescent="0.35">
      <c r="A4499" t="s">
        <v>106</v>
      </c>
      <c r="B4499" t="s">
        <v>96</v>
      </c>
      <c r="C4499" t="s">
        <v>51</v>
      </c>
      <c r="D4499" t="s">
        <v>564</v>
      </c>
      <c r="E4499" t="s">
        <v>19</v>
      </c>
      <c r="F4499" t="s">
        <v>43</v>
      </c>
      <c r="G4499" t="s">
        <v>107</v>
      </c>
      <c r="L4499">
        <v>0</v>
      </c>
      <c r="M4499" t="s">
        <v>31</v>
      </c>
      <c r="N4499" t="s">
        <v>564</v>
      </c>
      <c r="O4499" t="s">
        <v>107</v>
      </c>
      <c r="P4499" t="s">
        <v>43</v>
      </c>
      <c r="Q4499" t="s">
        <v>578</v>
      </c>
    </row>
    <row r="4500" spans="1:17" hidden="1" x14ac:dyDescent="0.35">
      <c r="A4500" t="s">
        <v>106</v>
      </c>
      <c r="B4500" t="s">
        <v>96</v>
      </c>
      <c r="C4500" t="s">
        <v>51</v>
      </c>
      <c r="D4500" t="s">
        <v>564</v>
      </c>
      <c r="E4500" t="s">
        <v>33</v>
      </c>
      <c r="F4500" t="s">
        <v>20</v>
      </c>
      <c r="G4500" t="s">
        <v>68</v>
      </c>
      <c r="H4500" s="2">
        <v>42893</v>
      </c>
      <c r="I4500">
        <v>10</v>
      </c>
      <c r="J4500">
        <v>23</v>
      </c>
      <c r="L4500">
        <v>0</v>
      </c>
      <c r="M4500" t="s">
        <v>22</v>
      </c>
      <c r="N4500" t="s">
        <v>564</v>
      </c>
      <c r="O4500" t="s">
        <v>68</v>
      </c>
      <c r="P4500" t="s">
        <v>23</v>
      </c>
      <c r="Q4500" t="s">
        <v>579</v>
      </c>
    </row>
    <row r="4501" spans="1:17" x14ac:dyDescent="0.35">
      <c r="A4501" t="s">
        <v>106</v>
      </c>
      <c r="B4501" t="s">
        <v>96</v>
      </c>
      <c r="C4501" t="s">
        <v>51</v>
      </c>
      <c r="D4501" t="s">
        <v>564</v>
      </c>
      <c r="E4501" t="s">
        <v>33</v>
      </c>
      <c r="F4501" t="s">
        <v>20</v>
      </c>
      <c r="G4501" t="s">
        <v>68</v>
      </c>
      <c r="H4501" s="2">
        <v>42899</v>
      </c>
      <c r="I4501">
        <v>10</v>
      </c>
      <c r="J4501">
        <v>29</v>
      </c>
      <c r="K4501">
        <f t="shared" ref="K4501:K4506" si="499">I4501-10</f>
        <v>0</v>
      </c>
      <c r="L4501">
        <v>0</v>
      </c>
      <c r="M4501" t="s">
        <v>25</v>
      </c>
      <c r="N4501" t="s">
        <v>564</v>
      </c>
      <c r="O4501" t="s">
        <v>68</v>
      </c>
      <c r="P4501" t="s">
        <v>23</v>
      </c>
      <c r="Q4501" t="s">
        <v>579</v>
      </c>
    </row>
    <row r="4502" spans="1:17" x14ac:dyDescent="0.35">
      <c r="A4502" t="s">
        <v>106</v>
      </c>
      <c r="B4502" t="s">
        <v>96</v>
      </c>
      <c r="C4502" t="s">
        <v>51</v>
      </c>
      <c r="D4502" t="s">
        <v>564</v>
      </c>
      <c r="E4502" t="s">
        <v>33</v>
      </c>
      <c r="F4502" t="s">
        <v>20</v>
      </c>
      <c r="G4502" t="s">
        <v>68</v>
      </c>
      <c r="H4502" s="2">
        <v>42912</v>
      </c>
      <c r="I4502">
        <v>10.5625</v>
      </c>
      <c r="J4502">
        <v>42</v>
      </c>
      <c r="K4502">
        <f t="shared" si="499"/>
        <v>0.5625</v>
      </c>
      <c r="L4502">
        <v>1</v>
      </c>
      <c r="M4502" t="s">
        <v>48</v>
      </c>
      <c r="N4502" t="s">
        <v>564</v>
      </c>
      <c r="O4502" t="s">
        <v>68</v>
      </c>
      <c r="P4502" t="s">
        <v>23</v>
      </c>
      <c r="Q4502" t="s">
        <v>579</v>
      </c>
    </row>
    <row r="4503" spans="1:17" x14ac:dyDescent="0.35">
      <c r="A4503" t="s">
        <v>106</v>
      </c>
      <c r="B4503" t="s">
        <v>96</v>
      </c>
      <c r="C4503" t="s">
        <v>51</v>
      </c>
      <c r="D4503" t="s">
        <v>564</v>
      </c>
      <c r="E4503" t="s">
        <v>33</v>
      </c>
      <c r="F4503" t="s">
        <v>20</v>
      </c>
      <c r="G4503" t="s">
        <v>68</v>
      </c>
      <c r="H4503" s="2">
        <v>42926</v>
      </c>
      <c r="I4503">
        <v>12.0625</v>
      </c>
      <c r="J4503">
        <v>56</v>
      </c>
      <c r="K4503">
        <f t="shared" si="499"/>
        <v>2.0625</v>
      </c>
      <c r="L4503">
        <v>2</v>
      </c>
      <c r="M4503" t="s">
        <v>26</v>
      </c>
      <c r="N4503" t="s">
        <v>564</v>
      </c>
      <c r="O4503" t="s">
        <v>68</v>
      </c>
      <c r="P4503" t="s">
        <v>23</v>
      </c>
      <c r="Q4503" t="s">
        <v>579</v>
      </c>
    </row>
    <row r="4504" spans="1:17" x14ac:dyDescent="0.35">
      <c r="A4504" t="s">
        <v>106</v>
      </c>
      <c r="B4504" t="s">
        <v>96</v>
      </c>
      <c r="C4504" t="s">
        <v>51</v>
      </c>
      <c r="D4504" t="s">
        <v>564</v>
      </c>
      <c r="E4504" t="s">
        <v>33</v>
      </c>
      <c r="F4504" t="s">
        <v>20</v>
      </c>
      <c r="G4504" t="s">
        <v>68</v>
      </c>
      <c r="H4504" s="2">
        <v>42933</v>
      </c>
      <c r="I4504">
        <v>12.625</v>
      </c>
      <c r="J4504">
        <v>63</v>
      </c>
      <c r="K4504">
        <f t="shared" si="499"/>
        <v>2.625</v>
      </c>
      <c r="L4504">
        <v>3</v>
      </c>
      <c r="M4504" t="s">
        <v>39</v>
      </c>
      <c r="N4504" t="s">
        <v>564</v>
      </c>
      <c r="O4504" t="s">
        <v>68</v>
      </c>
      <c r="P4504" t="s">
        <v>23</v>
      </c>
      <c r="Q4504" t="s">
        <v>579</v>
      </c>
    </row>
    <row r="4505" spans="1:17" x14ac:dyDescent="0.35">
      <c r="A4505" t="s">
        <v>106</v>
      </c>
      <c r="B4505" t="s">
        <v>96</v>
      </c>
      <c r="C4505" t="s">
        <v>51</v>
      </c>
      <c r="D4505" t="s">
        <v>564</v>
      </c>
      <c r="E4505" t="s">
        <v>33</v>
      </c>
      <c r="F4505" t="s">
        <v>20</v>
      </c>
      <c r="G4505" t="s">
        <v>68</v>
      </c>
      <c r="H4505" s="2">
        <v>42949</v>
      </c>
      <c r="I4505">
        <v>14.375</v>
      </c>
      <c r="J4505">
        <v>79</v>
      </c>
      <c r="K4505">
        <f t="shared" si="499"/>
        <v>4.375</v>
      </c>
      <c r="L4505">
        <v>4</v>
      </c>
      <c r="M4505" t="s">
        <v>27</v>
      </c>
      <c r="N4505" t="s">
        <v>564</v>
      </c>
      <c r="O4505" t="s">
        <v>68</v>
      </c>
      <c r="P4505" t="s">
        <v>23</v>
      </c>
      <c r="Q4505" t="s">
        <v>579</v>
      </c>
    </row>
    <row r="4506" spans="1:17" x14ac:dyDescent="0.35">
      <c r="A4506" t="s">
        <v>106</v>
      </c>
      <c r="B4506" t="s">
        <v>96</v>
      </c>
      <c r="C4506" t="s">
        <v>51</v>
      </c>
      <c r="D4506" t="s">
        <v>564</v>
      </c>
      <c r="E4506" t="s">
        <v>33</v>
      </c>
      <c r="F4506" t="s">
        <v>20</v>
      </c>
      <c r="G4506" t="s">
        <v>68</v>
      </c>
      <c r="H4506" s="2">
        <v>42956</v>
      </c>
      <c r="I4506">
        <v>15.0625</v>
      </c>
      <c r="J4506">
        <v>86</v>
      </c>
      <c r="K4506">
        <f t="shared" si="499"/>
        <v>5.0625</v>
      </c>
      <c r="L4506">
        <v>5</v>
      </c>
      <c r="M4506" t="s">
        <v>28</v>
      </c>
      <c r="N4506" t="s">
        <v>564</v>
      </c>
      <c r="O4506" t="s">
        <v>68</v>
      </c>
      <c r="P4506" t="s">
        <v>23</v>
      </c>
      <c r="Q4506" t="s">
        <v>579</v>
      </c>
    </row>
    <row r="4507" spans="1:17" hidden="1" x14ac:dyDescent="0.35">
      <c r="A4507" t="s">
        <v>106</v>
      </c>
      <c r="B4507" t="s">
        <v>96</v>
      </c>
      <c r="C4507" t="s">
        <v>51</v>
      </c>
      <c r="D4507" t="s">
        <v>564</v>
      </c>
      <c r="E4507" t="s">
        <v>33</v>
      </c>
      <c r="F4507" t="s">
        <v>20</v>
      </c>
      <c r="G4507" t="s">
        <v>68</v>
      </c>
      <c r="H4507" s="2">
        <v>42958</v>
      </c>
      <c r="I4507">
        <v>30</v>
      </c>
      <c r="J4507">
        <v>88</v>
      </c>
      <c r="L4507">
        <v>0</v>
      </c>
      <c r="M4507" t="s">
        <v>30</v>
      </c>
      <c r="N4507" t="s">
        <v>564</v>
      </c>
      <c r="O4507" t="s">
        <v>68</v>
      </c>
      <c r="P4507" t="s">
        <v>23</v>
      </c>
      <c r="Q4507" t="s">
        <v>579</v>
      </c>
    </row>
    <row r="4508" spans="1:17" hidden="1" x14ac:dyDescent="0.35">
      <c r="A4508" t="s">
        <v>106</v>
      </c>
      <c r="B4508" t="s">
        <v>96</v>
      </c>
      <c r="C4508" t="s">
        <v>51</v>
      </c>
      <c r="D4508" t="s">
        <v>564</v>
      </c>
      <c r="E4508" t="s">
        <v>33</v>
      </c>
      <c r="F4508" t="s">
        <v>20</v>
      </c>
      <c r="G4508" t="s">
        <v>68</v>
      </c>
      <c r="H4508" s="2">
        <v>42984</v>
      </c>
      <c r="I4508">
        <v>50</v>
      </c>
      <c r="J4508">
        <v>114</v>
      </c>
      <c r="L4508">
        <v>0</v>
      </c>
      <c r="M4508" t="s">
        <v>31</v>
      </c>
      <c r="N4508" t="s">
        <v>564</v>
      </c>
      <c r="O4508" t="s">
        <v>68</v>
      </c>
      <c r="P4508" t="s">
        <v>23</v>
      </c>
      <c r="Q4508" t="s">
        <v>579</v>
      </c>
    </row>
    <row r="4509" spans="1:17" hidden="1" x14ac:dyDescent="0.35">
      <c r="A4509" t="s">
        <v>106</v>
      </c>
      <c r="B4509" t="s">
        <v>96</v>
      </c>
      <c r="C4509" t="s">
        <v>51</v>
      </c>
      <c r="D4509" t="s">
        <v>564</v>
      </c>
      <c r="E4509" t="s">
        <v>33</v>
      </c>
      <c r="F4509" t="s">
        <v>20</v>
      </c>
      <c r="G4509" t="s">
        <v>68</v>
      </c>
      <c r="H4509" s="2">
        <v>43019</v>
      </c>
      <c r="I4509">
        <v>60</v>
      </c>
      <c r="J4509">
        <v>149</v>
      </c>
      <c r="L4509">
        <v>0</v>
      </c>
      <c r="M4509" t="s">
        <v>32</v>
      </c>
      <c r="N4509" t="s">
        <v>564</v>
      </c>
      <c r="O4509" t="s">
        <v>68</v>
      </c>
      <c r="P4509" t="s">
        <v>23</v>
      </c>
      <c r="Q4509" t="s">
        <v>579</v>
      </c>
    </row>
    <row r="4510" spans="1:17" hidden="1" x14ac:dyDescent="0.35">
      <c r="A4510" t="s">
        <v>106</v>
      </c>
      <c r="B4510" t="s">
        <v>96</v>
      </c>
      <c r="C4510" t="s">
        <v>51</v>
      </c>
      <c r="D4510" t="s">
        <v>564</v>
      </c>
      <c r="E4510" t="s">
        <v>33</v>
      </c>
      <c r="F4510" t="s">
        <v>41</v>
      </c>
      <c r="G4510" t="s">
        <v>68</v>
      </c>
      <c r="H4510" s="2">
        <v>42893</v>
      </c>
      <c r="I4510">
        <v>10</v>
      </c>
      <c r="J4510">
        <v>23</v>
      </c>
      <c r="L4510">
        <v>0</v>
      </c>
      <c r="M4510" t="s">
        <v>22</v>
      </c>
      <c r="N4510" t="s">
        <v>564</v>
      </c>
      <c r="O4510" t="s">
        <v>68</v>
      </c>
      <c r="P4510" t="s">
        <v>41</v>
      </c>
      <c r="Q4510" t="s">
        <v>580</v>
      </c>
    </row>
    <row r="4511" spans="1:17" x14ac:dyDescent="0.35">
      <c r="A4511" t="s">
        <v>106</v>
      </c>
      <c r="B4511" t="s">
        <v>96</v>
      </c>
      <c r="C4511" t="s">
        <v>51</v>
      </c>
      <c r="D4511" t="s">
        <v>564</v>
      </c>
      <c r="E4511" t="s">
        <v>33</v>
      </c>
      <c r="F4511" t="s">
        <v>41</v>
      </c>
      <c r="G4511" t="s">
        <v>68</v>
      </c>
      <c r="H4511" s="2">
        <v>42899</v>
      </c>
      <c r="I4511">
        <v>10</v>
      </c>
      <c r="J4511">
        <v>29</v>
      </c>
      <c r="K4511">
        <f>I4511-10</f>
        <v>0</v>
      </c>
      <c r="L4511">
        <v>0</v>
      </c>
      <c r="M4511" t="s">
        <v>25</v>
      </c>
      <c r="N4511" t="s">
        <v>564</v>
      </c>
      <c r="O4511" t="s">
        <v>68</v>
      </c>
      <c r="P4511" t="s">
        <v>41</v>
      </c>
      <c r="Q4511" t="s">
        <v>580</v>
      </c>
    </row>
    <row r="4512" spans="1:17" hidden="1" x14ac:dyDescent="0.35">
      <c r="A4512" t="s">
        <v>106</v>
      </c>
      <c r="B4512" t="s">
        <v>96</v>
      </c>
      <c r="C4512" t="s">
        <v>51</v>
      </c>
      <c r="D4512" t="s">
        <v>564</v>
      </c>
      <c r="E4512" t="s">
        <v>33</v>
      </c>
      <c r="F4512" t="s">
        <v>41</v>
      </c>
      <c r="G4512" t="s">
        <v>68</v>
      </c>
      <c r="L4512">
        <v>0</v>
      </c>
      <c r="M4512" t="s">
        <v>30</v>
      </c>
      <c r="N4512" t="s">
        <v>564</v>
      </c>
      <c r="O4512" t="s">
        <v>68</v>
      </c>
      <c r="P4512" t="s">
        <v>41</v>
      </c>
      <c r="Q4512" t="s">
        <v>580</v>
      </c>
    </row>
    <row r="4513" spans="1:17" hidden="1" x14ac:dyDescent="0.35">
      <c r="A4513" t="s">
        <v>106</v>
      </c>
      <c r="B4513" t="s">
        <v>96</v>
      </c>
      <c r="C4513" t="s">
        <v>51</v>
      </c>
      <c r="D4513" t="s">
        <v>564</v>
      </c>
      <c r="E4513" t="s">
        <v>33</v>
      </c>
      <c r="F4513" t="s">
        <v>41</v>
      </c>
      <c r="G4513" t="s">
        <v>68</v>
      </c>
      <c r="L4513">
        <v>0</v>
      </c>
      <c r="M4513" t="s">
        <v>32</v>
      </c>
      <c r="N4513" t="s">
        <v>564</v>
      </c>
      <c r="O4513" t="s">
        <v>68</v>
      </c>
      <c r="P4513" t="s">
        <v>41</v>
      </c>
      <c r="Q4513" t="s">
        <v>580</v>
      </c>
    </row>
    <row r="4514" spans="1:17" hidden="1" x14ac:dyDescent="0.35">
      <c r="A4514" t="s">
        <v>106</v>
      </c>
      <c r="B4514" t="s">
        <v>96</v>
      </c>
      <c r="C4514" t="s">
        <v>51</v>
      </c>
      <c r="D4514" t="s">
        <v>564</v>
      </c>
      <c r="E4514" t="s">
        <v>33</v>
      </c>
      <c r="F4514" t="s">
        <v>41</v>
      </c>
      <c r="G4514" t="s">
        <v>68</v>
      </c>
      <c r="L4514">
        <v>0</v>
      </c>
      <c r="M4514" t="s">
        <v>31</v>
      </c>
      <c r="N4514" t="s">
        <v>564</v>
      </c>
      <c r="O4514" t="s">
        <v>68</v>
      </c>
      <c r="P4514" t="s">
        <v>41</v>
      </c>
      <c r="Q4514" t="s">
        <v>580</v>
      </c>
    </row>
    <row r="4515" spans="1:17" hidden="1" x14ac:dyDescent="0.35">
      <c r="A4515" t="s">
        <v>106</v>
      </c>
      <c r="B4515" t="s">
        <v>96</v>
      </c>
      <c r="C4515" t="s">
        <v>51</v>
      </c>
      <c r="D4515" t="s">
        <v>564</v>
      </c>
      <c r="E4515" t="s">
        <v>33</v>
      </c>
      <c r="F4515" t="s">
        <v>43</v>
      </c>
      <c r="G4515" t="s">
        <v>68</v>
      </c>
      <c r="H4515" s="2">
        <v>42893</v>
      </c>
      <c r="I4515">
        <v>10</v>
      </c>
      <c r="J4515">
        <v>23</v>
      </c>
      <c r="L4515">
        <v>0</v>
      </c>
      <c r="M4515" t="s">
        <v>22</v>
      </c>
      <c r="N4515" t="s">
        <v>564</v>
      </c>
      <c r="O4515" t="s">
        <v>68</v>
      </c>
      <c r="P4515" t="s">
        <v>43</v>
      </c>
      <c r="Q4515" t="s">
        <v>581</v>
      </c>
    </row>
    <row r="4516" spans="1:17" x14ac:dyDescent="0.35">
      <c r="A4516" t="s">
        <v>106</v>
      </c>
      <c r="B4516" t="s">
        <v>96</v>
      </c>
      <c r="C4516" t="s">
        <v>51</v>
      </c>
      <c r="D4516" t="s">
        <v>564</v>
      </c>
      <c r="E4516" t="s">
        <v>33</v>
      </c>
      <c r="F4516" t="s">
        <v>43</v>
      </c>
      <c r="G4516" t="s">
        <v>68</v>
      </c>
      <c r="H4516" s="2">
        <v>42899</v>
      </c>
      <c r="I4516">
        <v>10</v>
      </c>
      <c r="J4516">
        <v>29</v>
      </c>
      <c r="K4516">
        <f>I4516-10</f>
        <v>0</v>
      </c>
      <c r="L4516">
        <v>0</v>
      </c>
      <c r="M4516" t="s">
        <v>25</v>
      </c>
      <c r="N4516" t="s">
        <v>564</v>
      </c>
      <c r="O4516" t="s">
        <v>68</v>
      </c>
      <c r="P4516" t="s">
        <v>43</v>
      </c>
      <c r="Q4516" t="s">
        <v>581</v>
      </c>
    </row>
    <row r="4517" spans="1:17" hidden="1" x14ac:dyDescent="0.35">
      <c r="A4517" t="s">
        <v>106</v>
      </c>
      <c r="B4517" t="s">
        <v>96</v>
      </c>
      <c r="C4517" t="s">
        <v>51</v>
      </c>
      <c r="D4517" t="s">
        <v>564</v>
      </c>
      <c r="E4517" t="s">
        <v>33</v>
      </c>
      <c r="F4517" t="s">
        <v>43</v>
      </c>
      <c r="G4517" t="s">
        <v>68</v>
      </c>
      <c r="L4517">
        <v>0</v>
      </c>
      <c r="M4517" t="s">
        <v>30</v>
      </c>
      <c r="N4517" t="s">
        <v>564</v>
      </c>
      <c r="O4517" t="s">
        <v>68</v>
      </c>
      <c r="P4517" t="s">
        <v>43</v>
      </c>
      <c r="Q4517" t="s">
        <v>581</v>
      </c>
    </row>
    <row r="4518" spans="1:17" hidden="1" x14ac:dyDescent="0.35">
      <c r="A4518" t="s">
        <v>106</v>
      </c>
      <c r="B4518" t="s">
        <v>96</v>
      </c>
      <c r="C4518" t="s">
        <v>51</v>
      </c>
      <c r="D4518" t="s">
        <v>564</v>
      </c>
      <c r="E4518" t="s">
        <v>33</v>
      </c>
      <c r="F4518" t="s">
        <v>43</v>
      </c>
      <c r="G4518" t="s">
        <v>68</v>
      </c>
      <c r="L4518">
        <v>0</v>
      </c>
      <c r="M4518" t="s">
        <v>32</v>
      </c>
      <c r="N4518" t="s">
        <v>564</v>
      </c>
      <c r="O4518" t="s">
        <v>68</v>
      </c>
      <c r="P4518" t="s">
        <v>43</v>
      </c>
      <c r="Q4518" t="s">
        <v>581</v>
      </c>
    </row>
    <row r="4519" spans="1:17" hidden="1" x14ac:dyDescent="0.35">
      <c r="A4519" t="s">
        <v>106</v>
      </c>
      <c r="B4519" t="s">
        <v>96</v>
      </c>
      <c r="C4519" t="s">
        <v>51</v>
      </c>
      <c r="D4519" t="s">
        <v>564</v>
      </c>
      <c r="E4519" t="s">
        <v>33</v>
      </c>
      <c r="F4519" t="s">
        <v>43</v>
      </c>
      <c r="G4519" t="s">
        <v>68</v>
      </c>
      <c r="L4519">
        <v>0</v>
      </c>
      <c r="M4519" t="s">
        <v>31</v>
      </c>
      <c r="N4519" t="s">
        <v>564</v>
      </c>
      <c r="O4519" t="s">
        <v>68</v>
      </c>
      <c r="P4519" t="s">
        <v>43</v>
      </c>
      <c r="Q4519" t="s">
        <v>581</v>
      </c>
    </row>
    <row r="4520" spans="1:17" hidden="1" x14ac:dyDescent="0.35">
      <c r="A4520" t="s">
        <v>106</v>
      </c>
      <c r="B4520" t="s">
        <v>96</v>
      </c>
      <c r="C4520" t="s">
        <v>51</v>
      </c>
      <c r="D4520" t="s">
        <v>564</v>
      </c>
      <c r="E4520" t="s">
        <v>45</v>
      </c>
      <c r="F4520" t="s">
        <v>20</v>
      </c>
      <c r="G4520" t="s">
        <v>114</v>
      </c>
      <c r="H4520" s="2">
        <v>43004</v>
      </c>
      <c r="I4520">
        <v>10</v>
      </c>
      <c r="J4520">
        <v>15</v>
      </c>
      <c r="L4520">
        <v>0</v>
      </c>
      <c r="M4520" t="s">
        <v>22</v>
      </c>
      <c r="N4520" t="s">
        <v>564</v>
      </c>
      <c r="O4520" t="s">
        <v>114</v>
      </c>
      <c r="P4520" t="s">
        <v>23</v>
      </c>
      <c r="Q4520" t="s">
        <v>582</v>
      </c>
    </row>
    <row r="4521" spans="1:17" x14ac:dyDescent="0.35">
      <c r="A4521" t="s">
        <v>106</v>
      </c>
      <c r="B4521" t="s">
        <v>96</v>
      </c>
      <c r="C4521" t="s">
        <v>51</v>
      </c>
      <c r="D4521" t="s">
        <v>564</v>
      </c>
      <c r="E4521" t="s">
        <v>45</v>
      </c>
      <c r="F4521" t="s">
        <v>20</v>
      </c>
      <c r="G4521" t="s">
        <v>114</v>
      </c>
      <c r="H4521" s="2">
        <v>43004</v>
      </c>
      <c r="I4521">
        <v>10</v>
      </c>
      <c r="J4521">
        <v>15</v>
      </c>
      <c r="K4521">
        <f t="shared" ref="K4521:K4528" si="500">I4521-10</f>
        <v>0</v>
      </c>
      <c r="L4521">
        <v>0</v>
      </c>
      <c r="M4521" t="s">
        <v>25</v>
      </c>
      <c r="N4521" t="s">
        <v>564</v>
      </c>
      <c r="O4521" t="s">
        <v>114</v>
      </c>
      <c r="P4521" t="s">
        <v>23</v>
      </c>
      <c r="Q4521" t="s">
        <v>582</v>
      </c>
    </row>
    <row r="4522" spans="1:17" x14ac:dyDescent="0.35">
      <c r="A4522" t="s">
        <v>106</v>
      </c>
      <c r="B4522" t="s">
        <v>96</v>
      </c>
      <c r="C4522" t="s">
        <v>51</v>
      </c>
      <c r="D4522" t="s">
        <v>564</v>
      </c>
      <c r="E4522" t="s">
        <v>45</v>
      </c>
      <c r="F4522" t="s">
        <v>20</v>
      </c>
      <c r="G4522" t="s">
        <v>114</v>
      </c>
      <c r="H4522" s="2">
        <v>43014</v>
      </c>
      <c r="I4522">
        <v>11.375</v>
      </c>
      <c r="J4522">
        <v>25</v>
      </c>
      <c r="K4522">
        <f t="shared" si="500"/>
        <v>1.375</v>
      </c>
      <c r="L4522">
        <v>1</v>
      </c>
      <c r="M4522" t="s">
        <v>48</v>
      </c>
      <c r="N4522" t="s">
        <v>564</v>
      </c>
      <c r="O4522" t="s">
        <v>114</v>
      </c>
      <c r="P4522" t="s">
        <v>23</v>
      </c>
      <c r="Q4522" t="s">
        <v>582</v>
      </c>
    </row>
    <row r="4523" spans="1:17" x14ac:dyDescent="0.35">
      <c r="A4523" t="s">
        <v>106</v>
      </c>
      <c r="B4523" t="s">
        <v>96</v>
      </c>
      <c r="C4523" t="s">
        <v>51</v>
      </c>
      <c r="D4523" t="s">
        <v>564</v>
      </c>
      <c r="E4523" t="s">
        <v>45</v>
      </c>
      <c r="F4523" t="s">
        <v>20</v>
      </c>
      <c r="G4523" t="s">
        <v>114</v>
      </c>
      <c r="H4523" s="2">
        <v>43019</v>
      </c>
      <c r="I4523">
        <v>12.125</v>
      </c>
      <c r="J4523">
        <v>30</v>
      </c>
      <c r="K4523">
        <f t="shared" si="500"/>
        <v>2.125</v>
      </c>
      <c r="L4523">
        <v>2</v>
      </c>
      <c r="M4523" t="s">
        <v>26</v>
      </c>
      <c r="N4523" t="s">
        <v>564</v>
      </c>
      <c r="O4523" t="s">
        <v>114</v>
      </c>
      <c r="P4523" t="s">
        <v>23</v>
      </c>
      <c r="Q4523" t="s">
        <v>582</v>
      </c>
    </row>
    <row r="4524" spans="1:17" x14ac:dyDescent="0.35">
      <c r="A4524" t="s">
        <v>106</v>
      </c>
      <c r="B4524" t="s">
        <v>96</v>
      </c>
      <c r="C4524" t="s">
        <v>51</v>
      </c>
      <c r="D4524" t="s">
        <v>564</v>
      </c>
      <c r="E4524" t="s">
        <v>45</v>
      </c>
      <c r="F4524" t="s">
        <v>20</v>
      </c>
      <c r="G4524" t="s">
        <v>114</v>
      </c>
      <c r="H4524" s="2">
        <v>43024</v>
      </c>
      <c r="I4524">
        <v>13.6875</v>
      </c>
      <c r="J4524">
        <v>35</v>
      </c>
      <c r="K4524">
        <f t="shared" si="500"/>
        <v>3.6875</v>
      </c>
      <c r="L4524">
        <v>4</v>
      </c>
      <c r="M4524" t="s">
        <v>27</v>
      </c>
      <c r="N4524" t="s">
        <v>564</v>
      </c>
      <c r="O4524" t="s">
        <v>114</v>
      </c>
      <c r="P4524" t="s">
        <v>23</v>
      </c>
      <c r="Q4524" t="s">
        <v>582</v>
      </c>
    </row>
    <row r="4525" spans="1:17" x14ac:dyDescent="0.35">
      <c r="A4525" t="s">
        <v>106</v>
      </c>
      <c r="B4525" t="s">
        <v>96</v>
      </c>
      <c r="C4525" t="s">
        <v>51</v>
      </c>
      <c r="D4525" t="s">
        <v>564</v>
      </c>
      <c r="E4525" t="s">
        <v>45</v>
      </c>
      <c r="F4525" t="s">
        <v>20</v>
      </c>
      <c r="G4525" t="s">
        <v>114</v>
      </c>
      <c r="H4525" s="2">
        <v>43031</v>
      </c>
      <c r="I4525">
        <v>15.3125</v>
      </c>
      <c r="J4525">
        <v>42</v>
      </c>
      <c r="K4525">
        <f t="shared" si="500"/>
        <v>5.3125</v>
      </c>
      <c r="L4525">
        <v>5</v>
      </c>
      <c r="M4525" t="s">
        <v>28</v>
      </c>
      <c r="N4525" t="s">
        <v>564</v>
      </c>
      <c r="O4525" t="s">
        <v>114</v>
      </c>
      <c r="P4525" t="s">
        <v>23</v>
      </c>
      <c r="Q4525" t="s">
        <v>582</v>
      </c>
    </row>
    <row r="4526" spans="1:17" x14ac:dyDescent="0.35">
      <c r="A4526" t="s">
        <v>106</v>
      </c>
      <c r="B4526" t="s">
        <v>96</v>
      </c>
      <c r="C4526" t="s">
        <v>51</v>
      </c>
      <c r="D4526" t="s">
        <v>564</v>
      </c>
      <c r="E4526" t="s">
        <v>45</v>
      </c>
      <c r="F4526" t="s">
        <v>20</v>
      </c>
      <c r="G4526" t="s">
        <v>114</v>
      </c>
      <c r="H4526" s="2">
        <v>43034</v>
      </c>
      <c r="I4526">
        <v>16.1875</v>
      </c>
      <c r="J4526">
        <v>45</v>
      </c>
      <c r="K4526">
        <f t="shared" si="500"/>
        <v>6.1875</v>
      </c>
      <c r="L4526">
        <v>6</v>
      </c>
      <c r="M4526" t="s">
        <v>40</v>
      </c>
      <c r="N4526" t="s">
        <v>564</v>
      </c>
      <c r="O4526" t="s">
        <v>114</v>
      </c>
      <c r="P4526" t="s">
        <v>23</v>
      </c>
      <c r="Q4526" t="s">
        <v>582</v>
      </c>
    </row>
    <row r="4527" spans="1:17" x14ac:dyDescent="0.35">
      <c r="A4527" t="s">
        <v>106</v>
      </c>
      <c r="B4527" t="s">
        <v>96</v>
      </c>
      <c r="C4527" t="s">
        <v>51</v>
      </c>
      <c r="D4527" t="s">
        <v>564</v>
      </c>
      <c r="E4527" t="s">
        <v>45</v>
      </c>
      <c r="F4527" t="s">
        <v>20</v>
      </c>
      <c r="G4527" t="s">
        <v>114</v>
      </c>
      <c r="H4527" s="2">
        <v>43038</v>
      </c>
      <c r="I4527">
        <v>16.8</v>
      </c>
      <c r="J4527">
        <v>49</v>
      </c>
      <c r="K4527">
        <f t="shared" si="500"/>
        <v>6.8000000000000007</v>
      </c>
      <c r="L4527">
        <v>7</v>
      </c>
      <c r="M4527" t="s">
        <v>29</v>
      </c>
      <c r="N4527" t="s">
        <v>564</v>
      </c>
      <c r="O4527" t="s">
        <v>114</v>
      </c>
      <c r="P4527" t="s">
        <v>23</v>
      </c>
      <c r="Q4527" t="s">
        <v>582</v>
      </c>
    </row>
    <row r="4528" spans="1:17" x14ac:dyDescent="0.35">
      <c r="A4528" t="s">
        <v>106</v>
      </c>
      <c r="B4528" t="s">
        <v>96</v>
      </c>
      <c r="C4528" t="s">
        <v>51</v>
      </c>
      <c r="D4528" t="s">
        <v>564</v>
      </c>
      <c r="E4528" t="s">
        <v>45</v>
      </c>
      <c r="F4528" t="s">
        <v>20</v>
      </c>
      <c r="G4528" t="s">
        <v>114</v>
      </c>
      <c r="H4528" s="2">
        <v>43042</v>
      </c>
      <c r="I4528">
        <v>17.8</v>
      </c>
      <c r="J4528">
        <v>53</v>
      </c>
      <c r="K4528">
        <f t="shared" si="500"/>
        <v>7.8000000000000007</v>
      </c>
      <c r="L4528">
        <v>8</v>
      </c>
      <c r="M4528" t="s">
        <v>49</v>
      </c>
      <c r="N4528" t="s">
        <v>564</v>
      </c>
      <c r="O4528" t="s">
        <v>114</v>
      </c>
      <c r="P4528" t="s">
        <v>23</v>
      </c>
      <c r="Q4528" t="s">
        <v>582</v>
      </c>
    </row>
    <row r="4529" spans="1:17" hidden="1" x14ac:dyDescent="0.35">
      <c r="A4529" t="s">
        <v>106</v>
      </c>
      <c r="B4529" t="s">
        <v>96</v>
      </c>
      <c r="C4529" t="s">
        <v>51</v>
      </c>
      <c r="D4529" t="s">
        <v>564</v>
      </c>
      <c r="E4529" t="s">
        <v>45</v>
      </c>
      <c r="F4529" t="s">
        <v>20</v>
      </c>
      <c r="G4529" t="s">
        <v>114</v>
      </c>
      <c r="H4529" s="2">
        <v>43108</v>
      </c>
      <c r="I4529">
        <v>30</v>
      </c>
      <c r="J4529">
        <v>119</v>
      </c>
      <c r="L4529">
        <v>0</v>
      </c>
      <c r="M4529" t="s">
        <v>30</v>
      </c>
      <c r="N4529" t="s">
        <v>564</v>
      </c>
      <c r="O4529" t="s">
        <v>114</v>
      </c>
      <c r="P4529" t="s">
        <v>23</v>
      </c>
      <c r="Q4529" t="s">
        <v>582</v>
      </c>
    </row>
    <row r="4530" spans="1:17" hidden="1" x14ac:dyDescent="0.35">
      <c r="A4530" t="s">
        <v>106</v>
      </c>
      <c r="B4530" t="s">
        <v>96</v>
      </c>
      <c r="C4530" t="s">
        <v>51</v>
      </c>
      <c r="D4530" t="s">
        <v>564</v>
      </c>
      <c r="E4530" t="s">
        <v>45</v>
      </c>
      <c r="F4530" t="s">
        <v>20</v>
      </c>
      <c r="G4530" t="s">
        <v>114</v>
      </c>
      <c r="L4530">
        <v>0</v>
      </c>
      <c r="M4530" t="s">
        <v>32</v>
      </c>
      <c r="N4530" t="s">
        <v>564</v>
      </c>
      <c r="O4530" t="s">
        <v>114</v>
      </c>
      <c r="P4530" t="s">
        <v>23</v>
      </c>
      <c r="Q4530" t="s">
        <v>582</v>
      </c>
    </row>
    <row r="4531" spans="1:17" hidden="1" x14ac:dyDescent="0.35">
      <c r="A4531" t="s">
        <v>106</v>
      </c>
      <c r="B4531" t="s">
        <v>96</v>
      </c>
      <c r="C4531" t="s">
        <v>51</v>
      </c>
      <c r="D4531" t="s">
        <v>564</v>
      </c>
      <c r="E4531" t="s">
        <v>45</v>
      </c>
      <c r="F4531" t="s">
        <v>20</v>
      </c>
      <c r="G4531" t="s">
        <v>114</v>
      </c>
      <c r="L4531">
        <v>0</v>
      </c>
      <c r="M4531" t="s">
        <v>31</v>
      </c>
      <c r="N4531" t="s">
        <v>564</v>
      </c>
      <c r="O4531" t="s">
        <v>114</v>
      </c>
      <c r="P4531" t="s">
        <v>23</v>
      </c>
      <c r="Q4531" t="s">
        <v>582</v>
      </c>
    </row>
    <row r="4532" spans="1:17" hidden="1" x14ac:dyDescent="0.35">
      <c r="A4532" t="s">
        <v>60</v>
      </c>
      <c r="B4532" t="s">
        <v>61</v>
      </c>
      <c r="C4532" t="s">
        <v>17</v>
      </c>
      <c r="D4532" t="s">
        <v>583</v>
      </c>
      <c r="E4532" t="s">
        <v>19</v>
      </c>
      <c r="F4532" t="s">
        <v>20</v>
      </c>
      <c r="G4532" t="s">
        <v>52</v>
      </c>
      <c r="H4532" s="2">
        <v>42101</v>
      </c>
      <c r="I4532">
        <v>10</v>
      </c>
      <c r="J4532">
        <v>7</v>
      </c>
      <c r="L4532">
        <v>0</v>
      </c>
      <c r="M4532" t="s">
        <v>22</v>
      </c>
      <c r="N4532" t="s">
        <v>583</v>
      </c>
      <c r="O4532" t="s">
        <v>52</v>
      </c>
      <c r="P4532" t="s">
        <v>23</v>
      </c>
      <c r="Q4532" t="s">
        <v>584</v>
      </c>
    </row>
    <row r="4533" spans="1:17" x14ac:dyDescent="0.35">
      <c r="A4533" t="s">
        <v>60</v>
      </c>
      <c r="B4533" t="s">
        <v>61</v>
      </c>
      <c r="C4533" t="s">
        <v>17</v>
      </c>
      <c r="D4533" t="s">
        <v>583</v>
      </c>
      <c r="E4533" t="s">
        <v>19</v>
      </c>
      <c r="F4533" t="s">
        <v>20</v>
      </c>
      <c r="G4533" t="s">
        <v>52</v>
      </c>
      <c r="H4533" s="2">
        <v>42101</v>
      </c>
      <c r="I4533">
        <v>10</v>
      </c>
      <c r="J4533">
        <v>7</v>
      </c>
      <c r="K4533">
        <f t="shared" ref="K4533:K4539" si="501">I4533-10</f>
        <v>0</v>
      </c>
      <c r="L4533">
        <v>0</v>
      </c>
      <c r="M4533" t="s">
        <v>25</v>
      </c>
      <c r="N4533" t="s">
        <v>583</v>
      </c>
      <c r="O4533" t="s">
        <v>52</v>
      </c>
      <c r="P4533" t="s">
        <v>23</v>
      </c>
      <c r="Q4533" t="s">
        <v>584</v>
      </c>
    </row>
    <row r="4534" spans="1:17" x14ac:dyDescent="0.35">
      <c r="A4534" t="s">
        <v>60</v>
      </c>
      <c r="B4534" t="s">
        <v>61</v>
      </c>
      <c r="C4534" t="s">
        <v>17</v>
      </c>
      <c r="D4534" t="s">
        <v>583</v>
      </c>
      <c r="E4534" t="s">
        <v>19</v>
      </c>
      <c r="F4534" t="s">
        <v>20</v>
      </c>
      <c r="G4534" t="s">
        <v>52</v>
      </c>
      <c r="H4534" s="2">
        <v>42107</v>
      </c>
      <c r="I4534">
        <v>12</v>
      </c>
      <c r="J4534">
        <v>13</v>
      </c>
      <c r="K4534">
        <f t="shared" si="501"/>
        <v>2</v>
      </c>
      <c r="L4534">
        <v>2</v>
      </c>
      <c r="M4534" t="s">
        <v>26</v>
      </c>
      <c r="N4534" t="s">
        <v>583</v>
      </c>
      <c r="O4534" t="s">
        <v>52</v>
      </c>
      <c r="P4534" t="s">
        <v>23</v>
      </c>
      <c r="Q4534" t="s">
        <v>584</v>
      </c>
    </row>
    <row r="4535" spans="1:17" x14ac:dyDescent="0.35">
      <c r="A4535" t="s">
        <v>60</v>
      </c>
      <c r="B4535" t="s">
        <v>61</v>
      </c>
      <c r="C4535" t="s">
        <v>17</v>
      </c>
      <c r="D4535" t="s">
        <v>583</v>
      </c>
      <c r="E4535" t="s">
        <v>19</v>
      </c>
      <c r="F4535" t="s">
        <v>20</v>
      </c>
      <c r="G4535" t="s">
        <v>52</v>
      </c>
      <c r="H4535" s="2">
        <v>42110</v>
      </c>
      <c r="I4535">
        <v>12.9375</v>
      </c>
      <c r="J4535">
        <v>16</v>
      </c>
      <c r="K4535">
        <f t="shared" si="501"/>
        <v>2.9375</v>
      </c>
      <c r="L4535">
        <v>3</v>
      </c>
      <c r="M4535" t="s">
        <v>39</v>
      </c>
      <c r="N4535" t="s">
        <v>583</v>
      </c>
      <c r="O4535" t="s">
        <v>52</v>
      </c>
      <c r="P4535" t="s">
        <v>23</v>
      </c>
      <c r="Q4535" t="s">
        <v>584</v>
      </c>
    </row>
    <row r="4536" spans="1:17" x14ac:dyDescent="0.35">
      <c r="A4536" t="s">
        <v>60</v>
      </c>
      <c r="B4536" t="s">
        <v>61</v>
      </c>
      <c r="C4536" t="s">
        <v>17</v>
      </c>
      <c r="D4536" t="s">
        <v>583</v>
      </c>
      <c r="E4536" t="s">
        <v>19</v>
      </c>
      <c r="F4536" t="s">
        <v>20</v>
      </c>
      <c r="G4536" t="s">
        <v>52</v>
      </c>
      <c r="H4536" s="2">
        <v>42115</v>
      </c>
      <c r="I4536">
        <v>14.4375</v>
      </c>
      <c r="J4536">
        <v>21</v>
      </c>
      <c r="K4536">
        <f t="shared" si="501"/>
        <v>4.4375</v>
      </c>
      <c r="L4536">
        <v>4</v>
      </c>
      <c r="M4536" t="s">
        <v>27</v>
      </c>
      <c r="N4536" t="s">
        <v>583</v>
      </c>
      <c r="O4536" t="s">
        <v>52</v>
      </c>
      <c r="P4536" t="s">
        <v>23</v>
      </c>
      <c r="Q4536" t="s">
        <v>584</v>
      </c>
    </row>
    <row r="4537" spans="1:17" x14ac:dyDescent="0.35">
      <c r="A4537" t="s">
        <v>60</v>
      </c>
      <c r="B4537" t="s">
        <v>61</v>
      </c>
      <c r="C4537" t="s">
        <v>17</v>
      </c>
      <c r="D4537" t="s">
        <v>583</v>
      </c>
      <c r="E4537" t="s">
        <v>19</v>
      </c>
      <c r="F4537" t="s">
        <v>20</v>
      </c>
      <c r="G4537" t="s">
        <v>52</v>
      </c>
      <c r="H4537" s="2">
        <v>42118</v>
      </c>
      <c r="I4537">
        <v>15.375</v>
      </c>
      <c r="J4537">
        <v>24</v>
      </c>
      <c r="K4537">
        <f t="shared" si="501"/>
        <v>5.375</v>
      </c>
      <c r="L4537">
        <v>5</v>
      </c>
      <c r="M4537" t="s">
        <v>28</v>
      </c>
      <c r="N4537" t="s">
        <v>583</v>
      </c>
      <c r="O4537" t="s">
        <v>52</v>
      </c>
      <c r="P4537" t="s">
        <v>23</v>
      </c>
      <c r="Q4537" t="s">
        <v>584</v>
      </c>
    </row>
    <row r="4538" spans="1:17" x14ac:dyDescent="0.35">
      <c r="A4538" t="s">
        <v>60</v>
      </c>
      <c r="B4538" t="s">
        <v>61</v>
      </c>
      <c r="C4538" t="s">
        <v>17</v>
      </c>
      <c r="D4538" t="s">
        <v>583</v>
      </c>
      <c r="E4538" t="s">
        <v>19</v>
      </c>
      <c r="F4538" t="s">
        <v>20</v>
      </c>
      <c r="G4538" t="s">
        <v>52</v>
      </c>
      <c r="H4538" s="2">
        <v>42122</v>
      </c>
      <c r="I4538">
        <v>16.3125</v>
      </c>
      <c r="J4538">
        <v>28</v>
      </c>
      <c r="K4538">
        <f t="shared" si="501"/>
        <v>6.3125</v>
      </c>
      <c r="L4538">
        <v>6</v>
      </c>
      <c r="M4538" t="s">
        <v>40</v>
      </c>
      <c r="N4538" t="s">
        <v>583</v>
      </c>
      <c r="O4538" t="s">
        <v>52</v>
      </c>
      <c r="P4538" t="s">
        <v>23</v>
      </c>
      <c r="Q4538" t="s">
        <v>584</v>
      </c>
    </row>
    <row r="4539" spans="1:17" x14ac:dyDescent="0.35">
      <c r="A4539" t="s">
        <v>60</v>
      </c>
      <c r="B4539" t="s">
        <v>61</v>
      </c>
      <c r="C4539" t="s">
        <v>17</v>
      </c>
      <c r="D4539" t="s">
        <v>583</v>
      </c>
      <c r="E4539" t="s">
        <v>19</v>
      </c>
      <c r="F4539" t="s">
        <v>20</v>
      </c>
      <c r="G4539" t="s">
        <v>52</v>
      </c>
      <c r="H4539" s="2">
        <v>42129</v>
      </c>
      <c r="I4539">
        <v>18</v>
      </c>
      <c r="J4539">
        <v>35</v>
      </c>
      <c r="K4539">
        <f t="shared" si="501"/>
        <v>8</v>
      </c>
      <c r="L4539">
        <v>8</v>
      </c>
      <c r="M4539" t="s">
        <v>49</v>
      </c>
      <c r="N4539" t="s">
        <v>583</v>
      </c>
      <c r="O4539" t="s">
        <v>52</v>
      </c>
      <c r="P4539" t="s">
        <v>23</v>
      </c>
      <c r="Q4539" t="s">
        <v>584</v>
      </c>
    </row>
    <row r="4540" spans="1:17" hidden="1" x14ac:dyDescent="0.35">
      <c r="A4540" t="s">
        <v>60</v>
      </c>
      <c r="B4540" t="s">
        <v>61</v>
      </c>
      <c r="C4540" t="s">
        <v>17</v>
      </c>
      <c r="D4540" t="s">
        <v>583</v>
      </c>
      <c r="E4540" t="s">
        <v>19</v>
      </c>
      <c r="F4540" t="s">
        <v>20</v>
      </c>
      <c r="G4540" t="s">
        <v>52</v>
      </c>
      <c r="H4540" s="2">
        <v>42220</v>
      </c>
      <c r="I4540">
        <v>30</v>
      </c>
      <c r="J4540">
        <v>126</v>
      </c>
      <c r="L4540">
        <v>0</v>
      </c>
      <c r="M4540" t="s">
        <v>30</v>
      </c>
      <c r="N4540" t="s">
        <v>583</v>
      </c>
      <c r="O4540" t="s">
        <v>52</v>
      </c>
      <c r="P4540" t="s">
        <v>23</v>
      </c>
      <c r="Q4540" t="s">
        <v>584</v>
      </c>
    </row>
    <row r="4541" spans="1:17" hidden="1" x14ac:dyDescent="0.35">
      <c r="A4541" t="s">
        <v>60</v>
      </c>
      <c r="B4541" t="s">
        <v>61</v>
      </c>
      <c r="C4541" t="s">
        <v>17</v>
      </c>
      <c r="D4541" t="s">
        <v>583</v>
      </c>
      <c r="E4541" t="s">
        <v>19</v>
      </c>
      <c r="F4541" t="s">
        <v>20</v>
      </c>
      <c r="G4541" t="s">
        <v>52</v>
      </c>
      <c r="H4541" s="2">
        <v>42237</v>
      </c>
      <c r="I4541">
        <v>50</v>
      </c>
      <c r="J4541">
        <v>143</v>
      </c>
      <c r="L4541">
        <v>0</v>
      </c>
      <c r="M4541" t="s">
        <v>31</v>
      </c>
      <c r="N4541" t="s">
        <v>583</v>
      </c>
      <c r="O4541" t="s">
        <v>52</v>
      </c>
      <c r="P4541" t="s">
        <v>23</v>
      </c>
      <c r="Q4541" t="s">
        <v>584</v>
      </c>
    </row>
    <row r="4542" spans="1:17" hidden="1" x14ac:dyDescent="0.35">
      <c r="A4542" t="s">
        <v>60</v>
      </c>
      <c r="B4542" t="s">
        <v>61</v>
      </c>
      <c r="C4542" t="s">
        <v>17</v>
      </c>
      <c r="D4542" t="s">
        <v>583</v>
      </c>
      <c r="E4542" t="s">
        <v>19</v>
      </c>
      <c r="F4542" t="s">
        <v>20</v>
      </c>
      <c r="G4542" t="s">
        <v>52</v>
      </c>
      <c r="H4542" s="2">
        <v>42286</v>
      </c>
      <c r="I4542">
        <v>60</v>
      </c>
      <c r="J4542">
        <v>192</v>
      </c>
      <c r="L4542">
        <v>0</v>
      </c>
      <c r="M4542" t="s">
        <v>32</v>
      </c>
      <c r="N4542" t="s">
        <v>583</v>
      </c>
      <c r="O4542" t="s">
        <v>52</v>
      </c>
      <c r="P4542" t="s">
        <v>23</v>
      </c>
      <c r="Q4542" t="s">
        <v>584</v>
      </c>
    </row>
    <row r="4543" spans="1:17" hidden="1" x14ac:dyDescent="0.35">
      <c r="A4543" t="s">
        <v>60</v>
      </c>
      <c r="B4543" t="s">
        <v>61</v>
      </c>
      <c r="C4543" t="s">
        <v>17</v>
      </c>
      <c r="D4543" t="s">
        <v>583</v>
      </c>
      <c r="E4543" t="s">
        <v>33</v>
      </c>
      <c r="F4543" t="s">
        <v>20</v>
      </c>
      <c r="G4543" t="s">
        <v>64</v>
      </c>
      <c r="H4543" s="2">
        <v>42115</v>
      </c>
      <c r="I4543">
        <v>10</v>
      </c>
      <c r="J4543">
        <v>6</v>
      </c>
      <c r="L4543">
        <v>0</v>
      </c>
      <c r="M4543" t="s">
        <v>22</v>
      </c>
      <c r="N4543" t="s">
        <v>583</v>
      </c>
      <c r="O4543" t="s">
        <v>64</v>
      </c>
      <c r="P4543" t="s">
        <v>23</v>
      </c>
      <c r="Q4543" t="s">
        <v>585</v>
      </c>
    </row>
    <row r="4544" spans="1:17" x14ac:dyDescent="0.35">
      <c r="A4544" t="s">
        <v>60</v>
      </c>
      <c r="B4544" t="s">
        <v>61</v>
      </c>
      <c r="C4544" t="s">
        <v>17</v>
      </c>
      <c r="D4544" t="s">
        <v>583</v>
      </c>
      <c r="E4544" t="s">
        <v>33</v>
      </c>
      <c r="F4544" t="s">
        <v>20</v>
      </c>
      <c r="G4544" t="s">
        <v>64</v>
      </c>
      <c r="H4544" s="2">
        <v>42115</v>
      </c>
      <c r="I4544">
        <v>10</v>
      </c>
      <c r="J4544">
        <v>6</v>
      </c>
      <c r="K4544">
        <f t="shared" ref="K4544:K4550" si="502">I4544-10</f>
        <v>0</v>
      </c>
      <c r="L4544">
        <v>0</v>
      </c>
      <c r="M4544" t="s">
        <v>25</v>
      </c>
      <c r="N4544" t="s">
        <v>583</v>
      </c>
      <c r="O4544" t="s">
        <v>64</v>
      </c>
      <c r="P4544" t="s">
        <v>23</v>
      </c>
      <c r="Q4544" t="s">
        <v>585</v>
      </c>
    </row>
    <row r="4545" spans="1:17" x14ac:dyDescent="0.35">
      <c r="A4545" t="s">
        <v>60</v>
      </c>
      <c r="B4545" t="s">
        <v>61</v>
      </c>
      <c r="C4545" t="s">
        <v>17</v>
      </c>
      <c r="D4545" t="s">
        <v>583</v>
      </c>
      <c r="E4545" t="s">
        <v>33</v>
      </c>
      <c r="F4545" t="s">
        <v>20</v>
      </c>
      <c r="G4545" t="s">
        <v>64</v>
      </c>
      <c r="H4545" s="2">
        <v>42122</v>
      </c>
      <c r="I4545">
        <v>10.75</v>
      </c>
      <c r="J4545">
        <v>13</v>
      </c>
      <c r="K4545">
        <f t="shared" si="502"/>
        <v>0.75</v>
      </c>
      <c r="L4545">
        <v>1</v>
      </c>
      <c r="M4545" t="s">
        <v>48</v>
      </c>
      <c r="N4545" t="s">
        <v>583</v>
      </c>
      <c r="O4545" t="s">
        <v>64</v>
      </c>
      <c r="P4545" t="s">
        <v>23</v>
      </c>
      <c r="Q4545" t="s">
        <v>585</v>
      </c>
    </row>
    <row r="4546" spans="1:17" x14ac:dyDescent="0.35">
      <c r="A4546" t="s">
        <v>60</v>
      </c>
      <c r="B4546" t="s">
        <v>61</v>
      </c>
      <c r="C4546" t="s">
        <v>17</v>
      </c>
      <c r="D4546" t="s">
        <v>583</v>
      </c>
      <c r="E4546" t="s">
        <v>33</v>
      </c>
      <c r="F4546" t="s">
        <v>20</v>
      </c>
      <c r="G4546" t="s">
        <v>64</v>
      </c>
      <c r="H4546" s="2">
        <v>42129</v>
      </c>
      <c r="I4546">
        <v>13.1875</v>
      </c>
      <c r="J4546">
        <v>20</v>
      </c>
      <c r="K4546">
        <f t="shared" si="502"/>
        <v>3.1875</v>
      </c>
      <c r="L4546">
        <v>3</v>
      </c>
      <c r="M4546" t="s">
        <v>39</v>
      </c>
      <c r="N4546" t="s">
        <v>583</v>
      </c>
      <c r="O4546" t="s">
        <v>64</v>
      </c>
      <c r="P4546" t="s">
        <v>23</v>
      </c>
      <c r="Q4546" t="s">
        <v>585</v>
      </c>
    </row>
    <row r="4547" spans="1:17" x14ac:dyDescent="0.35">
      <c r="A4547" t="s">
        <v>60</v>
      </c>
      <c r="B4547" t="s">
        <v>61</v>
      </c>
      <c r="C4547" t="s">
        <v>17</v>
      </c>
      <c r="D4547" t="s">
        <v>583</v>
      </c>
      <c r="E4547" t="s">
        <v>33</v>
      </c>
      <c r="F4547" t="s">
        <v>20</v>
      </c>
      <c r="G4547" t="s">
        <v>64</v>
      </c>
      <c r="H4547" s="2">
        <v>42132</v>
      </c>
      <c r="I4547">
        <v>13.9375</v>
      </c>
      <c r="J4547">
        <v>23</v>
      </c>
      <c r="K4547">
        <f t="shared" si="502"/>
        <v>3.9375</v>
      </c>
      <c r="L4547">
        <v>4</v>
      </c>
      <c r="M4547" t="s">
        <v>27</v>
      </c>
      <c r="N4547" t="s">
        <v>583</v>
      </c>
      <c r="O4547" t="s">
        <v>64</v>
      </c>
      <c r="P4547" t="s">
        <v>23</v>
      </c>
      <c r="Q4547" t="s">
        <v>585</v>
      </c>
    </row>
    <row r="4548" spans="1:17" x14ac:dyDescent="0.35">
      <c r="A4548" t="s">
        <v>60</v>
      </c>
      <c r="B4548" t="s">
        <v>61</v>
      </c>
      <c r="C4548" t="s">
        <v>17</v>
      </c>
      <c r="D4548" t="s">
        <v>583</v>
      </c>
      <c r="E4548" t="s">
        <v>33</v>
      </c>
      <c r="F4548" t="s">
        <v>20</v>
      </c>
      <c r="G4548" t="s">
        <v>64</v>
      </c>
      <c r="H4548" s="2">
        <v>42136</v>
      </c>
      <c r="I4548">
        <v>14.9375</v>
      </c>
      <c r="J4548">
        <v>27</v>
      </c>
      <c r="K4548">
        <f t="shared" si="502"/>
        <v>4.9375</v>
      </c>
      <c r="L4548">
        <v>5</v>
      </c>
      <c r="M4548" t="s">
        <v>28</v>
      </c>
      <c r="N4548" t="s">
        <v>583</v>
      </c>
      <c r="O4548" t="s">
        <v>64</v>
      </c>
      <c r="P4548" t="s">
        <v>23</v>
      </c>
      <c r="Q4548" t="s">
        <v>585</v>
      </c>
    </row>
    <row r="4549" spans="1:17" x14ac:dyDescent="0.35">
      <c r="A4549" t="s">
        <v>60</v>
      </c>
      <c r="B4549" t="s">
        <v>61</v>
      </c>
      <c r="C4549" t="s">
        <v>17</v>
      </c>
      <c r="D4549" t="s">
        <v>583</v>
      </c>
      <c r="E4549" t="s">
        <v>33</v>
      </c>
      <c r="F4549" t="s">
        <v>20</v>
      </c>
      <c r="G4549" t="s">
        <v>64</v>
      </c>
      <c r="H4549" s="2">
        <v>42139</v>
      </c>
      <c r="I4549">
        <v>15.875</v>
      </c>
      <c r="J4549">
        <v>30</v>
      </c>
      <c r="K4549">
        <f t="shared" si="502"/>
        <v>5.875</v>
      </c>
      <c r="L4549">
        <v>6</v>
      </c>
      <c r="M4549" t="s">
        <v>40</v>
      </c>
      <c r="N4549" t="s">
        <v>583</v>
      </c>
      <c r="O4549" t="s">
        <v>64</v>
      </c>
      <c r="P4549" t="s">
        <v>23</v>
      </c>
      <c r="Q4549" t="s">
        <v>585</v>
      </c>
    </row>
    <row r="4550" spans="1:17" x14ac:dyDescent="0.35">
      <c r="A4550" t="s">
        <v>60</v>
      </c>
      <c r="B4550" t="s">
        <v>61</v>
      </c>
      <c r="C4550" t="s">
        <v>17</v>
      </c>
      <c r="D4550" t="s">
        <v>583</v>
      </c>
      <c r="E4550" t="s">
        <v>33</v>
      </c>
      <c r="F4550" t="s">
        <v>20</v>
      </c>
      <c r="G4550" t="s">
        <v>64</v>
      </c>
      <c r="H4550" s="2">
        <v>42144</v>
      </c>
      <c r="I4550">
        <v>17.125</v>
      </c>
      <c r="J4550">
        <v>35</v>
      </c>
      <c r="K4550">
        <f t="shared" si="502"/>
        <v>7.125</v>
      </c>
      <c r="L4550">
        <v>7</v>
      </c>
      <c r="M4550" t="s">
        <v>29</v>
      </c>
      <c r="N4550" t="s">
        <v>583</v>
      </c>
      <c r="O4550" t="s">
        <v>64</v>
      </c>
      <c r="P4550" t="s">
        <v>23</v>
      </c>
      <c r="Q4550" t="s">
        <v>585</v>
      </c>
    </row>
    <row r="4551" spans="1:17" hidden="1" x14ac:dyDescent="0.35">
      <c r="A4551" t="s">
        <v>60</v>
      </c>
      <c r="B4551" t="s">
        <v>61</v>
      </c>
      <c r="C4551" t="s">
        <v>17</v>
      </c>
      <c r="D4551" t="s">
        <v>583</v>
      </c>
      <c r="E4551" t="s">
        <v>33</v>
      </c>
      <c r="F4551" t="s">
        <v>20</v>
      </c>
      <c r="G4551" t="s">
        <v>64</v>
      </c>
      <c r="H4551" s="2">
        <v>42220</v>
      </c>
      <c r="I4551">
        <v>30</v>
      </c>
      <c r="J4551">
        <v>111</v>
      </c>
      <c r="L4551">
        <v>0</v>
      </c>
      <c r="M4551" t="s">
        <v>30</v>
      </c>
      <c r="N4551" t="s">
        <v>583</v>
      </c>
      <c r="O4551" t="s">
        <v>64</v>
      </c>
      <c r="P4551" t="s">
        <v>23</v>
      </c>
      <c r="Q4551" t="s">
        <v>585</v>
      </c>
    </row>
    <row r="4552" spans="1:17" hidden="1" x14ac:dyDescent="0.35">
      <c r="A4552" t="s">
        <v>60</v>
      </c>
      <c r="B4552" t="s">
        <v>61</v>
      </c>
      <c r="C4552" t="s">
        <v>17</v>
      </c>
      <c r="D4552" t="s">
        <v>583</v>
      </c>
      <c r="E4552" t="s">
        <v>33</v>
      </c>
      <c r="F4552" t="s">
        <v>20</v>
      </c>
      <c r="G4552" t="s">
        <v>64</v>
      </c>
      <c r="H4552" s="2">
        <v>42234</v>
      </c>
      <c r="I4552">
        <v>50</v>
      </c>
      <c r="J4552">
        <v>125</v>
      </c>
      <c r="L4552">
        <v>0</v>
      </c>
      <c r="M4552" t="s">
        <v>31</v>
      </c>
      <c r="N4552" t="s">
        <v>583</v>
      </c>
      <c r="O4552" t="s">
        <v>64</v>
      </c>
      <c r="P4552" t="s">
        <v>23</v>
      </c>
      <c r="Q4552" t="s">
        <v>585</v>
      </c>
    </row>
    <row r="4553" spans="1:17" hidden="1" x14ac:dyDescent="0.35">
      <c r="A4553" t="s">
        <v>60</v>
      </c>
      <c r="B4553" t="s">
        <v>61</v>
      </c>
      <c r="C4553" t="s">
        <v>17</v>
      </c>
      <c r="D4553" t="s">
        <v>583</v>
      </c>
      <c r="E4553" t="s">
        <v>33</v>
      </c>
      <c r="F4553" t="s">
        <v>20</v>
      </c>
      <c r="G4553" t="s">
        <v>64</v>
      </c>
      <c r="H4553" s="2">
        <v>42271</v>
      </c>
      <c r="I4553">
        <v>60</v>
      </c>
      <c r="J4553">
        <v>162</v>
      </c>
      <c r="L4553">
        <v>0</v>
      </c>
      <c r="M4553" t="s">
        <v>32</v>
      </c>
      <c r="N4553" t="s">
        <v>583</v>
      </c>
      <c r="O4553" t="s">
        <v>64</v>
      </c>
      <c r="P4553" t="s">
        <v>23</v>
      </c>
      <c r="Q4553" t="s">
        <v>585</v>
      </c>
    </row>
    <row r="4554" spans="1:17" hidden="1" x14ac:dyDescent="0.35">
      <c r="A4554" t="s">
        <v>60</v>
      </c>
      <c r="B4554" t="s">
        <v>61</v>
      </c>
      <c r="C4554" t="s">
        <v>17</v>
      </c>
      <c r="D4554" t="s">
        <v>583</v>
      </c>
      <c r="E4554" t="s">
        <v>36</v>
      </c>
      <c r="F4554" t="s">
        <v>20</v>
      </c>
      <c r="G4554" t="s">
        <v>66</v>
      </c>
      <c r="H4554" s="2">
        <v>42141</v>
      </c>
      <c r="I4554">
        <v>10</v>
      </c>
      <c r="J4554">
        <v>10</v>
      </c>
      <c r="L4554">
        <v>0</v>
      </c>
      <c r="M4554" t="s">
        <v>22</v>
      </c>
      <c r="N4554" t="s">
        <v>583</v>
      </c>
      <c r="O4554" t="s">
        <v>66</v>
      </c>
      <c r="P4554" t="s">
        <v>23</v>
      </c>
      <c r="Q4554" t="s">
        <v>586</v>
      </c>
    </row>
    <row r="4555" spans="1:17" x14ac:dyDescent="0.35">
      <c r="A4555" t="s">
        <v>60</v>
      </c>
      <c r="B4555" t="s">
        <v>61</v>
      </c>
      <c r="C4555" t="s">
        <v>17</v>
      </c>
      <c r="D4555" t="s">
        <v>583</v>
      </c>
      <c r="E4555" t="s">
        <v>36</v>
      </c>
      <c r="F4555" t="s">
        <v>20</v>
      </c>
      <c r="G4555" t="s">
        <v>66</v>
      </c>
      <c r="H4555" s="2">
        <v>42141</v>
      </c>
      <c r="I4555">
        <v>10</v>
      </c>
      <c r="J4555">
        <v>10</v>
      </c>
      <c r="K4555">
        <f t="shared" ref="K4555:K4559" si="503">I4555-10</f>
        <v>0</v>
      </c>
      <c r="L4555">
        <v>0</v>
      </c>
      <c r="M4555" t="s">
        <v>25</v>
      </c>
      <c r="N4555" t="s">
        <v>583</v>
      </c>
      <c r="O4555" t="s">
        <v>66</v>
      </c>
      <c r="P4555" t="s">
        <v>23</v>
      </c>
      <c r="Q4555" t="s">
        <v>586</v>
      </c>
    </row>
    <row r="4556" spans="1:17" x14ac:dyDescent="0.35">
      <c r="A4556" t="s">
        <v>60</v>
      </c>
      <c r="B4556" t="s">
        <v>61</v>
      </c>
      <c r="C4556" t="s">
        <v>17</v>
      </c>
      <c r="D4556" t="s">
        <v>583</v>
      </c>
      <c r="E4556" t="s">
        <v>36</v>
      </c>
      <c r="F4556" t="s">
        <v>20</v>
      </c>
      <c r="G4556" t="s">
        <v>66</v>
      </c>
      <c r="H4556" s="2">
        <v>42149</v>
      </c>
      <c r="I4556">
        <v>12</v>
      </c>
      <c r="J4556">
        <v>18</v>
      </c>
      <c r="K4556">
        <f t="shared" si="503"/>
        <v>2</v>
      </c>
      <c r="L4556">
        <v>2</v>
      </c>
      <c r="M4556" t="s">
        <v>26</v>
      </c>
      <c r="N4556" t="s">
        <v>583</v>
      </c>
      <c r="O4556" t="s">
        <v>66</v>
      </c>
      <c r="P4556" t="s">
        <v>23</v>
      </c>
      <c r="Q4556" t="s">
        <v>586</v>
      </c>
    </row>
    <row r="4557" spans="1:17" x14ac:dyDescent="0.35">
      <c r="A4557" t="s">
        <v>60</v>
      </c>
      <c r="B4557" t="s">
        <v>61</v>
      </c>
      <c r="C4557" t="s">
        <v>17</v>
      </c>
      <c r="D4557" t="s">
        <v>583</v>
      </c>
      <c r="E4557" t="s">
        <v>36</v>
      </c>
      <c r="F4557" t="s">
        <v>20</v>
      </c>
      <c r="G4557" t="s">
        <v>66</v>
      </c>
      <c r="H4557" s="2">
        <v>42153</v>
      </c>
      <c r="I4557">
        <v>12.625</v>
      </c>
      <c r="J4557">
        <v>22</v>
      </c>
      <c r="K4557">
        <f t="shared" si="503"/>
        <v>2.625</v>
      </c>
      <c r="L4557">
        <v>3</v>
      </c>
      <c r="M4557" t="s">
        <v>39</v>
      </c>
      <c r="N4557" t="s">
        <v>583</v>
      </c>
      <c r="O4557" t="s">
        <v>66</v>
      </c>
      <c r="P4557" t="s">
        <v>23</v>
      </c>
      <c r="Q4557" t="s">
        <v>586</v>
      </c>
    </row>
    <row r="4558" spans="1:17" x14ac:dyDescent="0.35">
      <c r="A4558" t="s">
        <v>60</v>
      </c>
      <c r="B4558" t="s">
        <v>61</v>
      </c>
      <c r="C4558" t="s">
        <v>17</v>
      </c>
      <c r="D4558" t="s">
        <v>583</v>
      </c>
      <c r="E4558" t="s">
        <v>36</v>
      </c>
      <c r="F4558" t="s">
        <v>20</v>
      </c>
      <c r="G4558" t="s">
        <v>66</v>
      </c>
      <c r="H4558" s="2">
        <v>42156</v>
      </c>
      <c r="I4558">
        <v>13.5625</v>
      </c>
      <c r="J4558">
        <v>25</v>
      </c>
      <c r="K4558">
        <f t="shared" si="503"/>
        <v>3.5625</v>
      </c>
      <c r="L4558">
        <v>4</v>
      </c>
      <c r="M4558" t="s">
        <v>27</v>
      </c>
      <c r="N4558" t="s">
        <v>583</v>
      </c>
      <c r="O4558" t="s">
        <v>66</v>
      </c>
      <c r="P4558" t="s">
        <v>23</v>
      </c>
      <c r="Q4558" t="s">
        <v>586</v>
      </c>
    </row>
    <row r="4559" spans="1:17" x14ac:dyDescent="0.35">
      <c r="A4559" t="s">
        <v>60</v>
      </c>
      <c r="B4559" t="s">
        <v>61</v>
      </c>
      <c r="C4559" t="s">
        <v>17</v>
      </c>
      <c r="D4559" t="s">
        <v>583</v>
      </c>
      <c r="E4559" t="s">
        <v>36</v>
      </c>
      <c r="F4559" t="s">
        <v>20</v>
      </c>
      <c r="G4559" t="s">
        <v>66</v>
      </c>
      <c r="H4559" s="2">
        <v>42165</v>
      </c>
      <c r="I4559">
        <v>15.5</v>
      </c>
      <c r="J4559">
        <v>34</v>
      </c>
      <c r="K4559">
        <f t="shared" si="503"/>
        <v>5.5</v>
      </c>
      <c r="L4559">
        <v>6</v>
      </c>
      <c r="M4559" t="s">
        <v>40</v>
      </c>
      <c r="N4559" t="s">
        <v>583</v>
      </c>
      <c r="O4559" t="s">
        <v>66</v>
      </c>
      <c r="P4559" t="s">
        <v>23</v>
      </c>
      <c r="Q4559" t="s">
        <v>586</v>
      </c>
    </row>
    <row r="4560" spans="1:17" hidden="1" x14ac:dyDescent="0.35">
      <c r="A4560" t="s">
        <v>60</v>
      </c>
      <c r="B4560" t="s">
        <v>61</v>
      </c>
      <c r="C4560" t="s">
        <v>17</v>
      </c>
      <c r="D4560" t="s">
        <v>583</v>
      </c>
      <c r="E4560" t="s">
        <v>36</v>
      </c>
      <c r="F4560" t="s">
        <v>20</v>
      </c>
      <c r="G4560" t="s">
        <v>66</v>
      </c>
      <c r="H4560" s="2">
        <v>42223</v>
      </c>
      <c r="I4560">
        <v>30</v>
      </c>
      <c r="J4560">
        <v>92</v>
      </c>
      <c r="L4560">
        <v>0</v>
      </c>
      <c r="M4560" t="s">
        <v>30</v>
      </c>
      <c r="N4560" t="s">
        <v>583</v>
      </c>
      <c r="O4560" t="s">
        <v>66</v>
      </c>
      <c r="P4560" t="s">
        <v>23</v>
      </c>
      <c r="Q4560" t="s">
        <v>586</v>
      </c>
    </row>
    <row r="4561" spans="1:17" hidden="1" x14ac:dyDescent="0.35">
      <c r="A4561" t="s">
        <v>60</v>
      </c>
      <c r="B4561" t="s">
        <v>61</v>
      </c>
      <c r="C4561" t="s">
        <v>17</v>
      </c>
      <c r="D4561" t="s">
        <v>583</v>
      </c>
      <c r="E4561" t="s">
        <v>36</v>
      </c>
      <c r="F4561" t="s">
        <v>20</v>
      </c>
      <c r="G4561" t="s">
        <v>66</v>
      </c>
      <c r="H4561" s="2">
        <v>42240</v>
      </c>
      <c r="I4561">
        <v>51</v>
      </c>
      <c r="J4561">
        <v>109</v>
      </c>
      <c r="L4561">
        <v>0</v>
      </c>
      <c r="M4561" t="s">
        <v>31</v>
      </c>
      <c r="N4561" t="s">
        <v>583</v>
      </c>
      <c r="O4561" t="s">
        <v>66</v>
      </c>
      <c r="P4561" t="s">
        <v>23</v>
      </c>
      <c r="Q4561" t="s">
        <v>586</v>
      </c>
    </row>
    <row r="4562" spans="1:17" hidden="1" x14ac:dyDescent="0.35">
      <c r="A4562" t="s">
        <v>60</v>
      </c>
      <c r="B4562" t="s">
        <v>61</v>
      </c>
      <c r="C4562" t="s">
        <v>17</v>
      </c>
      <c r="D4562" t="s">
        <v>583</v>
      </c>
      <c r="E4562" t="s">
        <v>36</v>
      </c>
      <c r="F4562" t="s">
        <v>20</v>
      </c>
      <c r="G4562" t="s">
        <v>66</v>
      </c>
      <c r="H4562" s="2">
        <v>42286</v>
      </c>
      <c r="I4562">
        <v>60</v>
      </c>
      <c r="J4562">
        <v>155</v>
      </c>
      <c r="L4562">
        <v>0</v>
      </c>
      <c r="M4562" t="s">
        <v>32</v>
      </c>
      <c r="N4562" t="s">
        <v>583</v>
      </c>
      <c r="O4562" t="s">
        <v>66</v>
      </c>
      <c r="P4562" t="s">
        <v>23</v>
      </c>
      <c r="Q4562" t="s">
        <v>586</v>
      </c>
    </row>
    <row r="4563" spans="1:17" hidden="1" x14ac:dyDescent="0.35">
      <c r="A4563" t="s">
        <v>60</v>
      </c>
      <c r="B4563" t="s">
        <v>61</v>
      </c>
      <c r="C4563" t="s">
        <v>17</v>
      </c>
      <c r="D4563" t="s">
        <v>583</v>
      </c>
      <c r="E4563" t="s">
        <v>45</v>
      </c>
      <c r="F4563" t="s">
        <v>20</v>
      </c>
      <c r="G4563" t="s">
        <v>68</v>
      </c>
      <c r="H4563" s="2">
        <v>42149</v>
      </c>
      <c r="I4563">
        <v>10</v>
      </c>
      <c r="J4563">
        <v>10</v>
      </c>
      <c r="L4563">
        <v>0</v>
      </c>
      <c r="M4563" t="s">
        <v>22</v>
      </c>
      <c r="N4563" t="s">
        <v>583</v>
      </c>
      <c r="O4563" t="s">
        <v>68</v>
      </c>
      <c r="P4563" t="s">
        <v>23</v>
      </c>
      <c r="Q4563" t="s">
        <v>587</v>
      </c>
    </row>
    <row r="4564" spans="1:17" x14ac:dyDescent="0.35">
      <c r="A4564" t="s">
        <v>60</v>
      </c>
      <c r="B4564" t="s">
        <v>61</v>
      </c>
      <c r="C4564" t="s">
        <v>17</v>
      </c>
      <c r="D4564" t="s">
        <v>583</v>
      </c>
      <c r="E4564" t="s">
        <v>45</v>
      </c>
      <c r="F4564" t="s">
        <v>20</v>
      </c>
      <c r="G4564" t="s">
        <v>68</v>
      </c>
      <c r="H4564" s="2">
        <v>42149</v>
      </c>
      <c r="I4564">
        <v>10</v>
      </c>
      <c r="J4564">
        <v>10</v>
      </c>
      <c r="K4564">
        <f t="shared" ref="K4564:K4568" si="504">I4564-10</f>
        <v>0</v>
      </c>
      <c r="L4564">
        <v>0</v>
      </c>
      <c r="M4564" t="s">
        <v>25</v>
      </c>
      <c r="N4564" t="s">
        <v>583</v>
      </c>
      <c r="O4564" t="s">
        <v>68</v>
      </c>
      <c r="P4564" t="s">
        <v>23</v>
      </c>
      <c r="Q4564" t="s">
        <v>587</v>
      </c>
    </row>
    <row r="4565" spans="1:17" x14ac:dyDescent="0.35">
      <c r="A4565" t="s">
        <v>60</v>
      </c>
      <c r="B4565" t="s">
        <v>61</v>
      </c>
      <c r="C4565" t="s">
        <v>17</v>
      </c>
      <c r="D4565" t="s">
        <v>583</v>
      </c>
      <c r="E4565" t="s">
        <v>45</v>
      </c>
      <c r="F4565" t="s">
        <v>20</v>
      </c>
      <c r="G4565" t="s">
        <v>68</v>
      </c>
      <c r="H4565" s="2">
        <v>42156</v>
      </c>
      <c r="I4565">
        <v>12</v>
      </c>
      <c r="J4565">
        <v>17</v>
      </c>
      <c r="K4565">
        <f t="shared" si="504"/>
        <v>2</v>
      </c>
      <c r="L4565">
        <v>2</v>
      </c>
      <c r="M4565" t="s">
        <v>26</v>
      </c>
      <c r="N4565" t="s">
        <v>583</v>
      </c>
      <c r="O4565" t="s">
        <v>68</v>
      </c>
      <c r="P4565" t="s">
        <v>23</v>
      </c>
      <c r="Q4565" t="s">
        <v>587</v>
      </c>
    </row>
    <row r="4566" spans="1:17" x14ac:dyDescent="0.35">
      <c r="A4566" t="s">
        <v>60</v>
      </c>
      <c r="B4566" t="s">
        <v>61</v>
      </c>
      <c r="C4566" t="s">
        <v>17</v>
      </c>
      <c r="D4566" t="s">
        <v>583</v>
      </c>
      <c r="E4566" t="s">
        <v>45</v>
      </c>
      <c r="F4566" t="s">
        <v>20</v>
      </c>
      <c r="G4566" t="s">
        <v>68</v>
      </c>
      <c r="H4566" s="2">
        <v>42165</v>
      </c>
      <c r="I4566">
        <v>13.8125</v>
      </c>
      <c r="J4566">
        <v>26</v>
      </c>
      <c r="K4566">
        <f t="shared" si="504"/>
        <v>3.8125</v>
      </c>
      <c r="L4566">
        <v>4</v>
      </c>
      <c r="M4566" t="s">
        <v>27</v>
      </c>
      <c r="N4566" t="s">
        <v>583</v>
      </c>
      <c r="O4566" t="s">
        <v>68</v>
      </c>
      <c r="P4566" t="s">
        <v>23</v>
      </c>
      <c r="Q4566" t="s">
        <v>587</v>
      </c>
    </row>
    <row r="4567" spans="1:17" x14ac:dyDescent="0.35">
      <c r="A4567" t="s">
        <v>60</v>
      </c>
      <c r="B4567" t="s">
        <v>61</v>
      </c>
      <c r="C4567" t="s">
        <v>17</v>
      </c>
      <c r="D4567" t="s">
        <v>583</v>
      </c>
      <c r="E4567" t="s">
        <v>45</v>
      </c>
      <c r="F4567" t="s">
        <v>20</v>
      </c>
      <c r="G4567" t="s">
        <v>68</v>
      </c>
      <c r="H4567" s="2">
        <v>42174</v>
      </c>
      <c r="I4567">
        <v>16</v>
      </c>
      <c r="J4567">
        <v>35</v>
      </c>
      <c r="K4567">
        <f t="shared" si="504"/>
        <v>6</v>
      </c>
      <c r="L4567">
        <v>6</v>
      </c>
      <c r="M4567" t="s">
        <v>40</v>
      </c>
      <c r="N4567" t="s">
        <v>583</v>
      </c>
      <c r="O4567" t="s">
        <v>68</v>
      </c>
      <c r="P4567" t="s">
        <v>23</v>
      </c>
      <c r="Q4567" t="s">
        <v>587</v>
      </c>
    </row>
    <row r="4568" spans="1:17" x14ac:dyDescent="0.35">
      <c r="A4568" t="s">
        <v>60</v>
      </c>
      <c r="B4568" t="s">
        <v>61</v>
      </c>
      <c r="C4568" t="s">
        <v>17</v>
      </c>
      <c r="D4568" t="s">
        <v>583</v>
      </c>
      <c r="E4568" t="s">
        <v>45</v>
      </c>
      <c r="F4568" t="s">
        <v>20</v>
      </c>
      <c r="G4568" t="s">
        <v>68</v>
      </c>
      <c r="H4568" s="2">
        <v>42178</v>
      </c>
      <c r="I4568">
        <v>17</v>
      </c>
      <c r="J4568">
        <v>39</v>
      </c>
      <c r="K4568">
        <f t="shared" si="504"/>
        <v>7</v>
      </c>
      <c r="L4568">
        <v>7</v>
      </c>
      <c r="M4568" t="s">
        <v>29</v>
      </c>
      <c r="N4568" t="s">
        <v>583</v>
      </c>
      <c r="O4568" t="s">
        <v>68</v>
      </c>
      <c r="P4568" t="s">
        <v>23</v>
      </c>
      <c r="Q4568" t="s">
        <v>587</v>
      </c>
    </row>
    <row r="4569" spans="1:17" hidden="1" x14ac:dyDescent="0.35">
      <c r="A4569" t="s">
        <v>60</v>
      </c>
      <c r="B4569" t="s">
        <v>61</v>
      </c>
      <c r="C4569" t="s">
        <v>17</v>
      </c>
      <c r="D4569" t="s">
        <v>583</v>
      </c>
      <c r="E4569" t="s">
        <v>45</v>
      </c>
      <c r="F4569" t="s">
        <v>20</v>
      </c>
      <c r="G4569" t="s">
        <v>68</v>
      </c>
      <c r="H4569" s="2">
        <v>42223</v>
      </c>
      <c r="I4569">
        <v>30</v>
      </c>
      <c r="J4569">
        <v>84</v>
      </c>
      <c r="L4569">
        <v>0</v>
      </c>
      <c r="M4569" t="s">
        <v>30</v>
      </c>
      <c r="N4569" t="s">
        <v>583</v>
      </c>
      <c r="O4569" t="s">
        <v>68</v>
      </c>
      <c r="P4569" t="s">
        <v>23</v>
      </c>
      <c r="Q4569" t="s">
        <v>587</v>
      </c>
    </row>
    <row r="4570" spans="1:17" hidden="1" x14ac:dyDescent="0.35">
      <c r="A4570" t="s">
        <v>60</v>
      </c>
      <c r="B4570" t="s">
        <v>61</v>
      </c>
      <c r="C4570" t="s">
        <v>17</v>
      </c>
      <c r="D4570" t="s">
        <v>583</v>
      </c>
      <c r="E4570" t="s">
        <v>45</v>
      </c>
      <c r="F4570" t="s">
        <v>20</v>
      </c>
      <c r="G4570" t="s">
        <v>68</v>
      </c>
      <c r="H4570" s="2">
        <v>42244</v>
      </c>
      <c r="I4570">
        <v>50</v>
      </c>
      <c r="J4570">
        <v>105</v>
      </c>
      <c r="L4570">
        <v>0</v>
      </c>
      <c r="M4570" t="s">
        <v>31</v>
      </c>
      <c r="N4570" t="s">
        <v>583</v>
      </c>
      <c r="O4570" t="s">
        <v>68</v>
      </c>
      <c r="P4570" t="s">
        <v>23</v>
      </c>
      <c r="Q4570" t="s">
        <v>587</v>
      </c>
    </row>
    <row r="4571" spans="1:17" hidden="1" x14ac:dyDescent="0.35">
      <c r="A4571" t="s">
        <v>60</v>
      </c>
      <c r="B4571" t="s">
        <v>61</v>
      </c>
      <c r="C4571" t="s">
        <v>17</v>
      </c>
      <c r="D4571" t="s">
        <v>583</v>
      </c>
      <c r="E4571" t="s">
        <v>45</v>
      </c>
      <c r="F4571" t="s">
        <v>20</v>
      </c>
      <c r="G4571" t="s">
        <v>68</v>
      </c>
      <c r="H4571" s="2">
        <v>42286</v>
      </c>
      <c r="I4571">
        <v>60</v>
      </c>
      <c r="J4571">
        <v>147</v>
      </c>
      <c r="L4571">
        <v>0</v>
      </c>
      <c r="M4571" t="s">
        <v>32</v>
      </c>
      <c r="N4571" t="s">
        <v>583</v>
      </c>
      <c r="O4571" t="s">
        <v>68</v>
      </c>
      <c r="P4571" t="s">
        <v>23</v>
      </c>
      <c r="Q4571" t="s">
        <v>587</v>
      </c>
    </row>
    <row r="4572" spans="1:17" hidden="1" x14ac:dyDescent="0.35">
      <c r="A4572" t="s">
        <v>60</v>
      </c>
      <c r="B4572" t="s">
        <v>61</v>
      </c>
      <c r="C4572" t="s">
        <v>17</v>
      </c>
      <c r="D4572" t="s">
        <v>583</v>
      </c>
      <c r="E4572" t="s">
        <v>70</v>
      </c>
      <c r="F4572" t="s">
        <v>20</v>
      </c>
      <c r="G4572" t="s">
        <v>71</v>
      </c>
      <c r="H4572" s="2">
        <v>42187</v>
      </c>
      <c r="I4572">
        <v>10</v>
      </c>
      <c r="J4572">
        <v>9</v>
      </c>
      <c r="L4572">
        <v>0</v>
      </c>
      <c r="M4572" t="s">
        <v>22</v>
      </c>
      <c r="N4572" t="s">
        <v>583</v>
      </c>
      <c r="O4572" t="s">
        <v>71</v>
      </c>
      <c r="P4572" t="s">
        <v>23</v>
      </c>
      <c r="Q4572" t="s">
        <v>588</v>
      </c>
    </row>
    <row r="4573" spans="1:17" x14ac:dyDescent="0.35">
      <c r="A4573" t="s">
        <v>60</v>
      </c>
      <c r="B4573" t="s">
        <v>61</v>
      </c>
      <c r="C4573" t="s">
        <v>17</v>
      </c>
      <c r="D4573" t="s">
        <v>583</v>
      </c>
      <c r="E4573" t="s">
        <v>70</v>
      </c>
      <c r="F4573" t="s">
        <v>20</v>
      </c>
      <c r="G4573" t="s">
        <v>71</v>
      </c>
      <c r="H4573" s="2">
        <v>42187</v>
      </c>
      <c r="I4573">
        <v>10</v>
      </c>
      <c r="J4573">
        <v>9</v>
      </c>
      <c r="K4573">
        <f t="shared" ref="K4573:K4579" si="505">I4573-10</f>
        <v>0</v>
      </c>
      <c r="L4573">
        <v>0</v>
      </c>
      <c r="M4573" t="s">
        <v>25</v>
      </c>
      <c r="N4573" t="s">
        <v>583</v>
      </c>
      <c r="O4573" t="s">
        <v>71</v>
      </c>
      <c r="P4573" t="s">
        <v>23</v>
      </c>
      <c r="Q4573" t="s">
        <v>588</v>
      </c>
    </row>
    <row r="4574" spans="1:17" x14ac:dyDescent="0.35">
      <c r="A4574" t="s">
        <v>60</v>
      </c>
      <c r="B4574" t="s">
        <v>61</v>
      </c>
      <c r="C4574" t="s">
        <v>17</v>
      </c>
      <c r="D4574" t="s">
        <v>583</v>
      </c>
      <c r="E4574" t="s">
        <v>70</v>
      </c>
      <c r="F4574" t="s">
        <v>20</v>
      </c>
      <c r="G4574" t="s">
        <v>71</v>
      </c>
      <c r="H4574" s="2">
        <v>42199</v>
      </c>
      <c r="I4574">
        <v>11.96875</v>
      </c>
      <c r="J4574">
        <v>21</v>
      </c>
      <c r="K4574">
        <f t="shared" si="505"/>
        <v>1.96875</v>
      </c>
      <c r="L4574">
        <v>2</v>
      </c>
      <c r="M4574" t="s">
        <v>26</v>
      </c>
      <c r="N4574" t="s">
        <v>583</v>
      </c>
      <c r="O4574" t="s">
        <v>71</v>
      </c>
      <c r="P4574" t="s">
        <v>23</v>
      </c>
      <c r="Q4574" t="s">
        <v>588</v>
      </c>
    </row>
    <row r="4575" spans="1:17" x14ac:dyDescent="0.35">
      <c r="A4575" t="s">
        <v>60</v>
      </c>
      <c r="B4575" t="s">
        <v>61</v>
      </c>
      <c r="C4575" t="s">
        <v>17</v>
      </c>
      <c r="D4575" t="s">
        <v>583</v>
      </c>
      <c r="E4575" t="s">
        <v>70</v>
      </c>
      <c r="F4575" t="s">
        <v>20</v>
      </c>
      <c r="G4575" t="s">
        <v>71</v>
      </c>
      <c r="H4575" s="2">
        <v>42205</v>
      </c>
      <c r="I4575">
        <v>12.6875</v>
      </c>
      <c r="J4575">
        <v>27</v>
      </c>
      <c r="K4575">
        <f t="shared" si="505"/>
        <v>2.6875</v>
      </c>
      <c r="L4575">
        <v>3</v>
      </c>
      <c r="M4575" t="s">
        <v>39</v>
      </c>
      <c r="N4575" t="s">
        <v>583</v>
      </c>
      <c r="O4575" t="s">
        <v>71</v>
      </c>
      <c r="P4575" t="s">
        <v>23</v>
      </c>
      <c r="Q4575" t="s">
        <v>588</v>
      </c>
    </row>
    <row r="4576" spans="1:17" x14ac:dyDescent="0.35">
      <c r="A4576" t="s">
        <v>60</v>
      </c>
      <c r="B4576" t="s">
        <v>61</v>
      </c>
      <c r="C4576" t="s">
        <v>17</v>
      </c>
      <c r="D4576" t="s">
        <v>583</v>
      </c>
      <c r="E4576" t="s">
        <v>70</v>
      </c>
      <c r="F4576" t="s">
        <v>20</v>
      </c>
      <c r="G4576" t="s">
        <v>71</v>
      </c>
      <c r="H4576" s="2">
        <v>42212</v>
      </c>
      <c r="I4576">
        <v>14.46875</v>
      </c>
      <c r="J4576">
        <v>34</v>
      </c>
      <c r="K4576">
        <f t="shared" si="505"/>
        <v>4.46875</v>
      </c>
      <c r="L4576">
        <v>4</v>
      </c>
      <c r="M4576" t="s">
        <v>27</v>
      </c>
      <c r="N4576" t="s">
        <v>583</v>
      </c>
      <c r="O4576" t="s">
        <v>71</v>
      </c>
      <c r="P4576" t="s">
        <v>23</v>
      </c>
      <c r="Q4576" t="s">
        <v>588</v>
      </c>
    </row>
    <row r="4577" spans="1:17" x14ac:dyDescent="0.35">
      <c r="A4577" t="s">
        <v>60</v>
      </c>
      <c r="B4577" t="s">
        <v>61</v>
      </c>
      <c r="C4577" t="s">
        <v>17</v>
      </c>
      <c r="D4577" t="s">
        <v>583</v>
      </c>
      <c r="E4577" t="s">
        <v>70</v>
      </c>
      <c r="F4577" t="s">
        <v>20</v>
      </c>
      <c r="G4577" t="s">
        <v>71</v>
      </c>
      <c r="H4577" s="2">
        <v>42216</v>
      </c>
      <c r="I4577">
        <v>15.75</v>
      </c>
      <c r="J4577">
        <v>38</v>
      </c>
      <c r="K4577">
        <f t="shared" si="505"/>
        <v>5.75</v>
      </c>
      <c r="L4577">
        <v>6</v>
      </c>
      <c r="M4577" t="s">
        <v>40</v>
      </c>
      <c r="N4577" t="s">
        <v>583</v>
      </c>
      <c r="O4577" t="s">
        <v>71</v>
      </c>
      <c r="P4577" t="s">
        <v>23</v>
      </c>
      <c r="Q4577" t="s">
        <v>588</v>
      </c>
    </row>
    <row r="4578" spans="1:17" x14ac:dyDescent="0.35">
      <c r="A4578" t="s">
        <v>60</v>
      </c>
      <c r="B4578" t="s">
        <v>61</v>
      </c>
      <c r="C4578" t="s">
        <v>17</v>
      </c>
      <c r="D4578" t="s">
        <v>583</v>
      </c>
      <c r="E4578" t="s">
        <v>70</v>
      </c>
      <c r="F4578" t="s">
        <v>20</v>
      </c>
      <c r="G4578" t="s">
        <v>71</v>
      </c>
      <c r="H4578" s="2">
        <v>42220</v>
      </c>
      <c r="I4578">
        <v>16.5625</v>
      </c>
      <c r="J4578">
        <v>42</v>
      </c>
      <c r="K4578">
        <f t="shared" si="505"/>
        <v>6.5625</v>
      </c>
      <c r="L4578">
        <v>7</v>
      </c>
      <c r="M4578" t="s">
        <v>29</v>
      </c>
      <c r="N4578" t="s">
        <v>583</v>
      </c>
      <c r="O4578" t="s">
        <v>71</v>
      </c>
      <c r="P4578" t="s">
        <v>23</v>
      </c>
      <c r="Q4578" t="s">
        <v>588</v>
      </c>
    </row>
    <row r="4579" spans="1:17" x14ac:dyDescent="0.35">
      <c r="A4579" t="s">
        <v>60</v>
      </c>
      <c r="B4579" t="s">
        <v>61</v>
      </c>
      <c r="C4579" t="s">
        <v>17</v>
      </c>
      <c r="D4579" t="s">
        <v>583</v>
      </c>
      <c r="E4579" t="s">
        <v>70</v>
      </c>
      <c r="F4579" t="s">
        <v>20</v>
      </c>
      <c r="G4579" t="s">
        <v>71</v>
      </c>
      <c r="H4579" s="2">
        <v>42223</v>
      </c>
      <c r="I4579">
        <v>17.81818181818182</v>
      </c>
      <c r="J4579">
        <v>45</v>
      </c>
      <c r="K4579">
        <f t="shared" si="505"/>
        <v>7.8181818181818201</v>
      </c>
      <c r="L4579">
        <v>8</v>
      </c>
      <c r="M4579" t="s">
        <v>49</v>
      </c>
      <c r="N4579" t="s">
        <v>583</v>
      </c>
      <c r="O4579" t="s">
        <v>71</v>
      </c>
      <c r="P4579" t="s">
        <v>23</v>
      </c>
      <c r="Q4579" t="s">
        <v>588</v>
      </c>
    </row>
    <row r="4580" spans="1:17" hidden="1" x14ac:dyDescent="0.35">
      <c r="A4580" t="s">
        <v>60</v>
      </c>
      <c r="B4580" t="s">
        <v>61</v>
      </c>
      <c r="C4580" t="s">
        <v>17</v>
      </c>
      <c r="D4580" t="s">
        <v>583</v>
      </c>
      <c r="E4580" t="s">
        <v>70</v>
      </c>
      <c r="F4580" t="s">
        <v>20</v>
      </c>
      <c r="G4580" t="s">
        <v>71</v>
      </c>
      <c r="H4580" s="2">
        <v>42262</v>
      </c>
      <c r="I4580">
        <v>34</v>
      </c>
      <c r="J4580">
        <v>84</v>
      </c>
      <c r="L4580">
        <v>0</v>
      </c>
      <c r="M4580" t="s">
        <v>30</v>
      </c>
      <c r="N4580" t="s">
        <v>583</v>
      </c>
      <c r="O4580" t="s">
        <v>71</v>
      </c>
      <c r="P4580" t="s">
        <v>23</v>
      </c>
      <c r="Q4580" t="s">
        <v>588</v>
      </c>
    </row>
    <row r="4581" spans="1:17" hidden="1" x14ac:dyDescent="0.35">
      <c r="A4581" t="s">
        <v>60</v>
      </c>
      <c r="B4581" t="s">
        <v>61</v>
      </c>
      <c r="C4581" t="s">
        <v>17</v>
      </c>
      <c r="D4581" t="s">
        <v>583</v>
      </c>
      <c r="E4581" t="s">
        <v>70</v>
      </c>
      <c r="F4581" t="s">
        <v>20</v>
      </c>
      <c r="G4581" t="s">
        <v>71</v>
      </c>
      <c r="H4581" s="2">
        <v>42286</v>
      </c>
      <c r="I4581">
        <v>54</v>
      </c>
      <c r="J4581">
        <v>108</v>
      </c>
      <c r="L4581">
        <v>0</v>
      </c>
      <c r="M4581" t="s">
        <v>31</v>
      </c>
      <c r="N4581" t="s">
        <v>583</v>
      </c>
      <c r="O4581" t="s">
        <v>71</v>
      </c>
      <c r="P4581" t="s">
        <v>23</v>
      </c>
      <c r="Q4581" t="s">
        <v>588</v>
      </c>
    </row>
    <row r="4582" spans="1:17" hidden="1" x14ac:dyDescent="0.35">
      <c r="A4582" t="s">
        <v>60</v>
      </c>
      <c r="B4582" t="s">
        <v>61</v>
      </c>
      <c r="C4582" t="s">
        <v>17</v>
      </c>
      <c r="D4582" t="s">
        <v>583</v>
      </c>
      <c r="E4582" t="s">
        <v>70</v>
      </c>
      <c r="F4582" t="s">
        <v>20</v>
      </c>
      <c r="G4582" t="s">
        <v>71</v>
      </c>
      <c r="H4582" s="2">
        <v>42310</v>
      </c>
      <c r="I4582">
        <v>60</v>
      </c>
      <c r="J4582">
        <v>132</v>
      </c>
      <c r="L4582">
        <v>0</v>
      </c>
      <c r="M4582" t="s">
        <v>32</v>
      </c>
      <c r="N4582" t="s">
        <v>583</v>
      </c>
      <c r="O4582" t="s">
        <v>71</v>
      </c>
      <c r="P4582" t="s">
        <v>23</v>
      </c>
      <c r="Q4582" t="s">
        <v>588</v>
      </c>
    </row>
    <row r="4583" spans="1:17" hidden="1" x14ac:dyDescent="0.35">
      <c r="A4583" t="s">
        <v>15</v>
      </c>
      <c r="B4583" t="s">
        <v>16</v>
      </c>
      <c r="C4583" t="s">
        <v>17</v>
      </c>
      <c r="D4583" t="s">
        <v>583</v>
      </c>
      <c r="E4583" t="s">
        <v>19</v>
      </c>
      <c r="F4583" t="s">
        <v>20</v>
      </c>
      <c r="G4583" t="s">
        <v>21</v>
      </c>
      <c r="H4583" s="2">
        <v>42487</v>
      </c>
      <c r="I4583">
        <v>10</v>
      </c>
      <c r="J4583">
        <v>8</v>
      </c>
      <c r="L4583">
        <v>0</v>
      </c>
      <c r="M4583" t="s">
        <v>22</v>
      </c>
      <c r="N4583" t="s">
        <v>583</v>
      </c>
      <c r="O4583" t="s">
        <v>21</v>
      </c>
      <c r="P4583" t="s">
        <v>23</v>
      </c>
      <c r="Q4583" t="s">
        <v>589</v>
      </c>
    </row>
    <row r="4584" spans="1:17" x14ac:dyDescent="0.35">
      <c r="A4584" t="s">
        <v>15</v>
      </c>
      <c r="B4584" t="s">
        <v>16</v>
      </c>
      <c r="C4584" t="s">
        <v>17</v>
      </c>
      <c r="D4584" t="s">
        <v>583</v>
      </c>
      <c r="E4584" t="s">
        <v>19</v>
      </c>
      <c r="F4584" t="s">
        <v>20</v>
      </c>
      <c r="G4584" t="s">
        <v>21</v>
      </c>
      <c r="H4584" s="2">
        <v>42487</v>
      </c>
      <c r="I4584">
        <v>10</v>
      </c>
      <c r="J4584">
        <v>8</v>
      </c>
      <c r="K4584">
        <f t="shared" ref="K4584:K4589" si="506">I4584-10</f>
        <v>0</v>
      </c>
      <c r="L4584">
        <v>0</v>
      </c>
      <c r="M4584" t="s">
        <v>25</v>
      </c>
      <c r="N4584" t="s">
        <v>583</v>
      </c>
      <c r="O4584" t="s">
        <v>21</v>
      </c>
      <c r="P4584" t="s">
        <v>23</v>
      </c>
      <c r="Q4584" t="s">
        <v>589</v>
      </c>
    </row>
    <row r="4585" spans="1:17" x14ac:dyDescent="0.35">
      <c r="A4585" t="s">
        <v>15</v>
      </c>
      <c r="B4585" t="s">
        <v>16</v>
      </c>
      <c r="C4585" t="s">
        <v>17</v>
      </c>
      <c r="D4585" t="s">
        <v>583</v>
      </c>
      <c r="E4585" t="s">
        <v>19</v>
      </c>
      <c r="F4585" t="s">
        <v>20</v>
      </c>
      <c r="G4585" t="s">
        <v>21</v>
      </c>
      <c r="H4585" s="2">
        <v>42495</v>
      </c>
      <c r="I4585">
        <v>12.5</v>
      </c>
      <c r="J4585">
        <v>16</v>
      </c>
      <c r="K4585">
        <f t="shared" si="506"/>
        <v>2.5</v>
      </c>
      <c r="L4585">
        <v>2</v>
      </c>
      <c r="M4585" t="s">
        <v>26</v>
      </c>
      <c r="N4585" t="s">
        <v>583</v>
      </c>
      <c r="O4585" t="s">
        <v>21</v>
      </c>
      <c r="P4585" t="s">
        <v>23</v>
      </c>
      <c r="Q4585" t="s">
        <v>589</v>
      </c>
    </row>
    <row r="4586" spans="1:17" x14ac:dyDescent="0.35">
      <c r="A4586" t="s">
        <v>15</v>
      </c>
      <c r="B4586" t="s">
        <v>16</v>
      </c>
      <c r="C4586" t="s">
        <v>17</v>
      </c>
      <c r="D4586" t="s">
        <v>583</v>
      </c>
      <c r="E4586" t="s">
        <v>19</v>
      </c>
      <c r="F4586" t="s">
        <v>20</v>
      </c>
      <c r="G4586" t="s">
        <v>21</v>
      </c>
      <c r="H4586" s="2">
        <v>42500</v>
      </c>
      <c r="I4586">
        <v>13.9375</v>
      </c>
      <c r="J4586">
        <v>21</v>
      </c>
      <c r="K4586">
        <f t="shared" si="506"/>
        <v>3.9375</v>
      </c>
      <c r="L4586">
        <v>4</v>
      </c>
      <c r="M4586" t="s">
        <v>27</v>
      </c>
      <c r="N4586" t="s">
        <v>583</v>
      </c>
      <c r="O4586" t="s">
        <v>21</v>
      </c>
      <c r="P4586" t="s">
        <v>23</v>
      </c>
      <c r="Q4586" t="s">
        <v>589</v>
      </c>
    </row>
    <row r="4587" spans="1:17" x14ac:dyDescent="0.35">
      <c r="A4587" t="s">
        <v>15</v>
      </c>
      <c r="B4587" t="s">
        <v>16</v>
      </c>
      <c r="C4587" t="s">
        <v>17</v>
      </c>
      <c r="D4587" t="s">
        <v>583</v>
      </c>
      <c r="E4587" t="s">
        <v>19</v>
      </c>
      <c r="F4587" t="s">
        <v>20</v>
      </c>
      <c r="G4587" t="s">
        <v>21</v>
      </c>
      <c r="H4587" s="2">
        <v>42503</v>
      </c>
      <c r="I4587">
        <v>15</v>
      </c>
      <c r="J4587">
        <v>24</v>
      </c>
      <c r="K4587">
        <f t="shared" si="506"/>
        <v>5</v>
      </c>
      <c r="L4587">
        <v>5</v>
      </c>
      <c r="M4587" t="s">
        <v>28</v>
      </c>
      <c r="N4587" t="s">
        <v>583</v>
      </c>
      <c r="O4587" t="s">
        <v>21</v>
      </c>
      <c r="P4587" t="s">
        <v>23</v>
      </c>
      <c r="Q4587" t="s">
        <v>589</v>
      </c>
    </row>
    <row r="4588" spans="1:17" x14ac:dyDescent="0.35">
      <c r="A4588" t="s">
        <v>15</v>
      </c>
      <c r="B4588" t="s">
        <v>16</v>
      </c>
      <c r="C4588" t="s">
        <v>17</v>
      </c>
      <c r="D4588" t="s">
        <v>583</v>
      </c>
      <c r="E4588" t="s">
        <v>19</v>
      </c>
      <c r="F4588" t="s">
        <v>20</v>
      </c>
      <c r="G4588" t="s">
        <v>21</v>
      </c>
      <c r="H4588" s="2">
        <v>42510</v>
      </c>
      <c r="I4588">
        <v>16</v>
      </c>
      <c r="J4588">
        <v>31</v>
      </c>
      <c r="K4588">
        <f t="shared" si="506"/>
        <v>6</v>
      </c>
      <c r="L4588">
        <v>6</v>
      </c>
      <c r="M4588" t="s">
        <v>40</v>
      </c>
      <c r="N4588" t="s">
        <v>583</v>
      </c>
      <c r="O4588" t="s">
        <v>21</v>
      </c>
      <c r="P4588" t="s">
        <v>23</v>
      </c>
      <c r="Q4588" t="s">
        <v>589</v>
      </c>
    </row>
    <row r="4589" spans="1:17" x14ac:dyDescent="0.35">
      <c r="A4589" t="s">
        <v>15</v>
      </c>
      <c r="B4589" t="s">
        <v>16</v>
      </c>
      <c r="C4589" t="s">
        <v>17</v>
      </c>
      <c r="D4589" t="s">
        <v>583</v>
      </c>
      <c r="E4589" t="s">
        <v>19</v>
      </c>
      <c r="F4589" t="s">
        <v>20</v>
      </c>
      <c r="G4589" t="s">
        <v>21</v>
      </c>
      <c r="H4589" s="2">
        <v>42514</v>
      </c>
      <c r="I4589">
        <v>17.75</v>
      </c>
      <c r="J4589">
        <v>35</v>
      </c>
      <c r="K4589">
        <f t="shared" si="506"/>
        <v>7.75</v>
      </c>
      <c r="L4589">
        <v>8</v>
      </c>
      <c r="M4589" t="s">
        <v>49</v>
      </c>
      <c r="N4589" t="s">
        <v>583</v>
      </c>
      <c r="O4589" t="s">
        <v>21</v>
      </c>
      <c r="P4589" t="s">
        <v>23</v>
      </c>
      <c r="Q4589" t="s">
        <v>589</v>
      </c>
    </row>
    <row r="4590" spans="1:17" hidden="1" x14ac:dyDescent="0.35">
      <c r="A4590" t="s">
        <v>15</v>
      </c>
      <c r="B4590" t="s">
        <v>16</v>
      </c>
      <c r="C4590" t="s">
        <v>17</v>
      </c>
      <c r="D4590" t="s">
        <v>583</v>
      </c>
      <c r="E4590" t="s">
        <v>19</v>
      </c>
      <c r="F4590" t="s">
        <v>20</v>
      </c>
      <c r="G4590" t="s">
        <v>21</v>
      </c>
      <c r="H4590" s="2">
        <v>42594</v>
      </c>
      <c r="I4590">
        <v>30</v>
      </c>
      <c r="J4590">
        <v>115</v>
      </c>
      <c r="L4590">
        <v>0</v>
      </c>
      <c r="M4590" t="s">
        <v>30</v>
      </c>
      <c r="N4590" t="s">
        <v>583</v>
      </c>
      <c r="O4590" t="s">
        <v>21</v>
      </c>
      <c r="P4590" t="s">
        <v>23</v>
      </c>
      <c r="Q4590" t="s">
        <v>589</v>
      </c>
    </row>
    <row r="4591" spans="1:17" hidden="1" x14ac:dyDescent="0.35">
      <c r="A4591" t="s">
        <v>15</v>
      </c>
      <c r="B4591" t="s">
        <v>16</v>
      </c>
      <c r="C4591" t="s">
        <v>17</v>
      </c>
      <c r="D4591" t="s">
        <v>583</v>
      </c>
      <c r="E4591" t="s">
        <v>19</v>
      </c>
      <c r="F4591" t="s">
        <v>20</v>
      </c>
      <c r="G4591" t="s">
        <v>21</v>
      </c>
      <c r="H4591" s="2">
        <v>42622</v>
      </c>
      <c r="I4591">
        <v>51</v>
      </c>
      <c r="J4591">
        <v>143</v>
      </c>
      <c r="L4591">
        <v>0</v>
      </c>
      <c r="M4591" t="s">
        <v>31</v>
      </c>
      <c r="N4591" t="s">
        <v>583</v>
      </c>
      <c r="O4591" t="s">
        <v>21</v>
      </c>
      <c r="P4591" t="s">
        <v>23</v>
      </c>
      <c r="Q4591" t="s">
        <v>589</v>
      </c>
    </row>
    <row r="4592" spans="1:17" hidden="1" x14ac:dyDescent="0.35">
      <c r="A4592" t="s">
        <v>15</v>
      </c>
      <c r="B4592" t="s">
        <v>16</v>
      </c>
      <c r="C4592" t="s">
        <v>17</v>
      </c>
      <c r="D4592" t="s">
        <v>583</v>
      </c>
      <c r="E4592" t="s">
        <v>19</v>
      </c>
      <c r="F4592" t="s">
        <v>20</v>
      </c>
      <c r="G4592" t="s">
        <v>21</v>
      </c>
      <c r="L4592">
        <v>0</v>
      </c>
      <c r="M4592" t="s">
        <v>32</v>
      </c>
      <c r="N4592" t="s">
        <v>583</v>
      </c>
      <c r="O4592" t="s">
        <v>21</v>
      </c>
      <c r="P4592" t="s">
        <v>23</v>
      </c>
      <c r="Q4592" t="s">
        <v>589</v>
      </c>
    </row>
    <row r="4593" spans="1:17" hidden="1" x14ac:dyDescent="0.35">
      <c r="A4593" t="s">
        <v>15</v>
      </c>
      <c r="B4593" t="s">
        <v>16</v>
      </c>
      <c r="C4593" t="s">
        <v>17</v>
      </c>
      <c r="D4593" t="s">
        <v>583</v>
      </c>
      <c r="E4593" t="s">
        <v>33</v>
      </c>
      <c r="F4593" t="s">
        <v>20</v>
      </c>
      <c r="G4593" t="s">
        <v>34</v>
      </c>
      <c r="H4593" s="2">
        <v>42500</v>
      </c>
      <c r="I4593">
        <v>10</v>
      </c>
      <c r="J4593">
        <v>5</v>
      </c>
      <c r="L4593">
        <v>0</v>
      </c>
      <c r="M4593" t="s">
        <v>22</v>
      </c>
      <c r="N4593" t="s">
        <v>583</v>
      </c>
      <c r="O4593" t="s">
        <v>34</v>
      </c>
      <c r="P4593" t="s">
        <v>23</v>
      </c>
      <c r="Q4593" t="s">
        <v>590</v>
      </c>
    </row>
    <row r="4594" spans="1:17" x14ac:dyDescent="0.35">
      <c r="A4594" t="s">
        <v>15</v>
      </c>
      <c r="B4594" t="s">
        <v>16</v>
      </c>
      <c r="C4594" t="s">
        <v>17</v>
      </c>
      <c r="D4594" t="s">
        <v>583</v>
      </c>
      <c r="E4594" t="s">
        <v>33</v>
      </c>
      <c r="F4594" t="s">
        <v>20</v>
      </c>
      <c r="G4594" t="s">
        <v>34</v>
      </c>
      <c r="H4594" s="2">
        <v>42503</v>
      </c>
      <c r="I4594">
        <v>10</v>
      </c>
      <c r="J4594">
        <v>8</v>
      </c>
      <c r="K4594">
        <f t="shared" ref="K4594:K4601" si="507">I4594-10</f>
        <v>0</v>
      </c>
      <c r="L4594">
        <v>0</v>
      </c>
      <c r="M4594" t="s">
        <v>25</v>
      </c>
      <c r="N4594" t="s">
        <v>583</v>
      </c>
      <c r="O4594" t="s">
        <v>34</v>
      </c>
      <c r="P4594" t="s">
        <v>23</v>
      </c>
      <c r="Q4594" t="s">
        <v>590</v>
      </c>
    </row>
    <row r="4595" spans="1:17" x14ac:dyDescent="0.35">
      <c r="A4595" t="s">
        <v>15</v>
      </c>
      <c r="B4595" t="s">
        <v>16</v>
      </c>
      <c r="C4595" t="s">
        <v>17</v>
      </c>
      <c r="D4595" t="s">
        <v>583</v>
      </c>
      <c r="E4595" t="s">
        <v>33</v>
      </c>
      <c r="F4595" t="s">
        <v>20</v>
      </c>
      <c r="G4595" t="s">
        <v>34</v>
      </c>
      <c r="H4595" s="2">
        <v>42510</v>
      </c>
      <c r="I4595">
        <v>12</v>
      </c>
      <c r="J4595">
        <v>15</v>
      </c>
      <c r="K4595">
        <f t="shared" si="507"/>
        <v>2</v>
      </c>
      <c r="L4595">
        <v>2</v>
      </c>
      <c r="M4595" t="s">
        <v>26</v>
      </c>
      <c r="N4595" t="s">
        <v>583</v>
      </c>
      <c r="O4595" t="s">
        <v>34</v>
      </c>
      <c r="P4595" t="s">
        <v>23</v>
      </c>
      <c r="Q4595" t="s">
        <v>590</v>
      </c>
    </row>
    <row r="4596" spans="1:17" x14ac:dyDescent="0.35">
      <c r="A4596" t="s">
        <v>15</v>
      </c>
      <c r="B4596" t="s">
        <v>16</v>
      </c>
      <c r="C4596" t="s">
        <v>17</v>
      </c>
      <c r="D4596" t="s">
        <v>583</v>
      </c>
      <c r="E4596" t="s">
        <v>33</v>
      </c>
      <c r="F4596" t="s">
        <v>20</v>
      </c>
      <c r="G4596" t="s">
        <v>34</v>
      </c>
      <c r="H4596" s="2">
        <v>42514</v>
      </c>
      <c r="I4596">
        <v>13</v>
      </c>
      <c r="J4596">
        <v>19</v>
      </c>
      <c r="K4596">
        <f t="shared" si="507"/>
        <v>3</v>
      </c>
      <c r="L4596">
        <v>3</v>
      </c>
      <c r="M4596" t="s">
        <v>39</v>
      </c>
      <c r="N4596" t="s">
        <v>583</v>
      </c>
      <c r="O4596" t="s">
        <v>34</v>
      </c>
      <c r="P4596" t="s">
        <v>23</v>
      </c>
      <c r="Q4596" t="s">
        <v>590</v>
      </c>
    </row>
    <row r="4597" spans="1:17" x14ac:dyDescent="0.35">
      <c r="A4597" t="s">
        <v>15</v>
      </c>
      <c r="B4597" t="s">
        <v>16</v>
      </c>
      <c r="C4597" t="s">
        <v>17</v>
      </c>
      <c r="D4597" t="s">
        <v>583</v>
      </c>
      <c r="E4597" t="s">
        <v>33</v>
      </c>
      <c r="F4597" t="s">
        <v>20</v>
      </c>
      <c r="G4597" t="s">
        <v>34</v>
      </c>
      <c r="H4597" s="2">
        <v>42517</v>
      </c>
      <c r="I4597">
        <v>14</v>
      </c>
      <c r="J4597">
        <v>22</v>
      </c>
      <c r="K4597">
        <f t="shared" si="507"/>
        <v>4</v>
      </c>
      <c r="L4597">
        <v>4</v>
      </c>
      <c r="M4597" t="s">
        <v>27</v>
      </c>
      <c r="N4597" t="s">
        <v>583</v>
      </c>
      <c r="O4597" t="s">
        <v>34</v>
      </c>
      <c r="P4597" t="s">
        <v>23</v>
      </c>
      <c r="Q4597" t="s">
        <v>590</v>
      </c>
    </row>
    <row r="4598" spans="1:17" x14ac:dyDescent="0.35">
      <c r="A4598" t="s">
        <v>15</v>
      </c>
      <c r="B4598" t="s">
        <v>16</v>
      </c>
      <c r="C4598" t="s">
        <v>17</v>
      </c>
      <c r="D4598" t="s">
        <v>583</v>
      </c>
      <c r="E4598" t="s">
        <v>33</v>
      </c>
      <c r="F4598" t="s">
        <v>20</v>
      </c>
      <c r="G4598" t="s">
        <v>34</v>
      </c>
      <c r="H4598" s="2">
        <v>42521</v>
      </c>
      <c r="I4598">
        <v>15</v>
      </c>
      <c r="J4598">
        <v>26</v>
      </c>
      <c r="K4598">
        <f t="shared" si="507"/>
        <v>5</v>
      </c>
      <c r="L4598">
        <v>5</v>
      </c>
      <c r="M4598" t="s">
        <v>28</v>
      </c>
      <c r="N4598" t="s">
        <v>583</v>
      </c>
      <c r="O4598" t="s">
        <v>34</v>
      </c>
      <c r="P4598" t="s">
        <v>23</v>
      </c>
      <c r="Q4598" t="s">
        <v>590</v>
      </c>
    </row>
    <row r="4599" spans="1:17" x14ac:dyDescent="0.35">
      <c r="A4599" t="s">
        <v>15</v>
      </c>
      <c r="B4599" t="s">
        <v>16</v>
      </c>
      <c r="C4599" t="s">
        <v>17</v>
      </c>
      <c r="D4599" t="s">
        <v>583</v>
      </c>
      <c r="E4599" t="s">
        <v>33</v>
      </c>
      <c r="F4599" t="s">
        <v>20</v>
      </c>
      <c r="G4599" t="s">
        <v>34</v>
      </c>
      <c r="H4599" s="2">
        <v>42524</v>
      </c>
      <c r="I4599">
        <v>16</v>
      </c>
      <c r="J4599">
        <v>29</v>
      </c>
      <c r="K4599">
        <f t="shared" si="507"/>
        <v>6</v>
      </c>
      <c r="L4599">
        <v>6</v>
      </c>
      <c r="M4599" t="s">
        <v>40</v>
      </c>
      <c r="N4599" t="s">
        <v>583</v>
      </c>
      <c r="O4599" t="s">
        <v>34</v>
      </c>
      <c r="P4599" t="s">
        <v>23</v>
      </c>
      <c r="Q4599" t="s">
        <v>590</v>
      </c>
    </row>
    <row r="4600" spans="1:17" x14ac:dyDescent="0.35">
      <c r="A4600" t="s">
        <v>15</v>
      </c>
      <c r="B4600" t="s">
        <v>16</v>
      </c>
      <c r="C4600" t="s">
        <v>17</v>
      </c>
      <c r="D4600" t="s">
        <v>583</v>
      </c>
      <c r="E4600" t="s">
        <v>33</v>
      </c>
      <c r="F4600" t="s">
        <v>20</v>
      </c>
      <c r="G4600" t="s">
        <v>34</v>
      </c>
      <c r="H4600" s="2">
        <v>42528</v>
      </c>
      <c r="I4600">
        <v>16.541666666666671</v>
      </c>
      <c r="J4600">
        <v>33</v>
      </c>
      <c r="K4600">
        <f t="shared" si="507"/>
        <v>6.5416666666666714</v>
      </c>
      <c r="L4600">
        <v>7</v>
      </c>
      <c r="M4600" t="s">
        <v>29</v>
      </c>
      <c r="N4600" t="s">
        <v>583</v>
      </c>
      <c r="O4600" t="s">
        <v>34</v>
      </c>
      <c r="P4600" t="s">
        <v>23</v>
      </c>
      <c r="Q4600" t="s">
        <v>590</v>
      </c>
    </row>
    <row r="4601" spans="1:17" x14ac:dyDescent="0.35">
      <c r="A4601" t="s">
        <v>15</v>
      </c>
      <c r="B4601" t="s">
        <v>16</v>
      </c>
      <c r="C4601" t="s">
        <v>17</v>
      </c>
      <c r="D4601" t="s">
        <v>583</v>
      </c>
      <c r="E4601" t="s">
        <v>33</v>
      </c>
      <c r="F4601" t="s">
        <v>20</v>
      </c>
      <c r="G4601" t="s">
        <v>34</v>
      </c>
      <c r="H4601" s="2">
        <v>42531</v>
      </c>
      <c r="I4601">
        <v>17.973684210526319</v>
      </c>
      <c r="J4601">
        <v>36</v>
      </c>
      <c r="K4601">
        <f t="shared" si="507"/>
        <v>7.9736842105263186</v>
      </c>
      <c r="L4601">
        <v>8</v>
      </c>
      <c r="M4601" t="s">
        <v>49</v>
      </c>
      <c r="N4601" t="s">
        <v>583</v>
      </c>
      <c r="O4601" t="s">
        <v>34</v>
      </c>
      <c r="P4601" t="s">
        <v>23</v>
      </c>
      <c r="Q4601" t="s">
        <v>590</v>
      </c>
    </row>
    <row r="4602" spans="1:17" hidden="1" x14ac:dyDescent="0.35">
      <c r="A4602" t="s">
        <v>15</v>
      </c>
      <c r="B4602" t="s">
        <v>16</v>
      </c>
      <c r="C4602" t="s">
        <v>17</v>
      </c>
      <c r="D4602" t="s">
        <v>583</v>
      </c>
      <c r="E4602" t="s">
        <v>33</v>
      </c>
      <c r="F4602" t="s">
        <v>20</v>
      </c>
      <c r="G4602" t="s">
        <v>34</v>
      </c>
      <c r="H4602" s="2">
        <v>42594</v>
      </c>
      <c r="I4602">
        <v>30</v>
      </c>
      <c r="J4602">
        <v>99</v>
      </c>
      <c r="L4602">
        <v>0</v>
      </c>
      <c r="M4602" t="s">
        <v>30</v>
      </c>
      <c r="N4602" t="s">
        <v>583</v>
      </c>
      <c r="O4602" t="s">
        <v>34</v>
      </c>
      <c r="P4602" t="s">
        <v>23</v>
      </c>
      <c r="Q4602" t="s">
        <v>590</v>
      </c>
    </row>
    <row r="4603" spans="1:17" hidden="1" x14ac:dyDescent="0.35">
      <c r="A4603" t="s">
        <v>15</v>
      </c>
      <c r="B4603" t="s">
        <v>16</v>
      </c>
      <c r="C4603" t="s">
        <v>17</v>
      </c>
      <c r="D4603" t="s">
        <v>583</v>
      </c>
      <c r="E4603" t="s">
        <v>33</v>
      </c>
      <c r="F4603" t="s">
        <v>20</v>
      </c>
      <c r="G4603" t="s">
        <v>34</v>
      </c>
      <c r="H4603" s="2">
        <v>42626</v>
      </c>
      <c r="I4603">
        <v>51</v>
      </c>
      <c r="J4603">
        <v>131</v>
      </c>
      <c r="L4603">
        <v>0</v>
      </c>
      <c r="M4603" t="s">
        <v>31</v>
      </c>
      <c r="N4603" t="s">
        <v>583</v>
      </c>
      <c r="O4603" t="s">
        <v>34</v>
      </c>
      <c r="P4603" t="s">
        <v>23</v>
      </c>
      <c r="Q4603" t="s">
        <v>590</v>
      </c>
    </row>
    <row r="4604" spans="1:17" hidden="1" x14ac:dyDescent="0.35">
      <c r="A4604" t="s">
        <v>15</v>
      </c>
      <c r="B4604" t="s">
        <v>16</v>
      </c>
      <c r="C4604" t="s">
        <v>17</v>
      </c>
      <c r="D4604" t="s">
        <v>583</v>
      </c>
      <c r="E4604" t="s">
        <v>33</v>
      </c>
      <c r="F4604" t="s">
        <v>20</v>
      </c>
      <c r="G4604" t="s">
        <v>34</v>
      </c>
      <c r="H4604" s="2">
        <v>42658</v>
      </c>
      <c r="I4604">
        <v>60</v>
      </c>
      <c r="J4604">
        <v>163</v>
      </c>
      <c r="L4604">
        <v>0</v>
      </c>
      <c r="M4604" t="s">
        <v>32</v>
      </c>
      <c r="N4604" t="s">
        <v>583</v>
      </c>
      <c r="O4604" t="s">
        <v>34</v>
      </c>
      <c r="P4604" t="s">
        <v>23</v>
      </c>
      <c r="Q4604" t="s">
        <v>590</v>
      </c>
    </row>
    <row r="4605" spans="1:17" hidden="1" x14ac:dyDescent="0.35">
      <c r="A4605" t="s">
        <v>15</v>
      </c>
      <c r="B4605" t="s">
        <v>16</v>
      </c>
      <c r="C4605" t="s">
        <v>17</v>
      </c>
      <c r="D4605" t="s">
        <v>583</v>
      </c>
      <c r="E4605" t="s">
        <v>36</v>
      </c>
      <c r="F4605" t="s">
        <v>20</v>
      </c>
      <c r="G4605" t="s">
        <v>37</v>
      </c>
      <c r="H4605" s="2">
        <v>42510</v>
      </c>
      <c r="I4605">
        <v>10</v>
      </c>
      <c r="J4605">
        <v>10</v>
      </c>
      <c r="L4605">
        <v>0</v>
      </c>
      <c r="M4605" t="s">
        <v>22</v>
      </c>
      <c r="N4605" t="s">
        <v>583</v>
      </c>
      <c r="O4605" t="s">
        <v>37</v>
      </c>
      <c r="P4605" t="s">
        <v>23</v>
      </c>
      <c r="Q4605" t="s">
        <v>591</v>
      </c>
    </row>
    <row r="4606" spans="1:17" x14ac:dyDescent="0.35">
      <c r="A4606" t="s">
        <v>15</v>
      </c>
      <c r="B4606" t="s">
        <v>16</v>
      </c>
      <c r="C4606" t="s">
        <v>17</v>
      </c>
      <c r="D4606" t="s">
        <v>583</v>
      </c>
      <c r="E4606" t="s">
        <v>36</v>
      </c>
      <c r="F4606" t="s">
        <v>20</v>
      </c>
      <c r="G4606" t="s">
        <v>37</v>
      </c>
      <c r="H4606" s="2">
        <v>42510</v>
      </c>
      <c r="I4606">
        <v>10</v>
      </c>
      <c r="J4606">
        <v>10</v>
      </c>
      <c r="K4606">
        <f t="shared" ref="K4606:K4611" si="508">I4606-10</f>
        <v>0</v>
      </c>
      <c r="L4606">
        <v>0</v>
      </c>
      <c r="M4606" t="s">
        <v>25</v>
      </c>
      <c r="N4606" t="s">
        <v>583</v>
      </c>
      <c r="O4606" t="s">
        <v>37</v>
      </c>
      <c r="P4606" t="s">
        <v>23</v>
      </c>
      <c r="Q4606" t="s">
        <v>591</v>
      </c>
    </row>
    <row r="4607" spans="1:17" x14ac:dyDescent="0.35">
      <c r="A4607" t="s">
        <v>15</v>
      </c>
      <c r="B4607" t="s">
        <v>16</v>
      </c>
      <c r="C4607" t="s">
        <v>17</v>
      </c>
      <c r="D4607" t="s">
        <v>583</v>
      </c>
      <c r="E4607" t="s">
        <v>36</v>
      </c>
      <c r="F4607" t="s">
        <v>20</v>
      </c>
      <c r="G4607" t="s">
        <v>37</v>
      </c>
      <c r="H4607" s="2">
        <v>42514</v>
      </c>
      <c r="I4607">
        <v>11.875</v>
      </c>
      <c r="J4607">
        <v>14</v>
      </c>
      <c r="K4607">
        <f t="shared" si="508"/>
        <v>1.875</v>
      </c>
      <c r="L4607">
        <v>2</v>
      </c>
      <c r="M4607" t="s">
        <v>26</v>
      </c>
      <c r="N4607" t="s">
        <v>583</v>
      </c>
      <c r="O4607" t="s">
        <v>37</v>
      </c>
      <c r="P4607" t="s">
        <v>23</v>
      </c>
      <c r="Q4607" t="s">
        <v>591</v>
      </c>
    </row>
    <row r="4608" spans="1:17" x14ac:dyDescent="0.35">
      <c r="A4608" t="s">
        <v>15</v>
      </c>
      <c r="B4608" t="s">
        <v>16</v>
      </c>
      <c r="C4608" t="s">
        <v>17</v>
      </c>
      <c r="D4608" t="s">
        <v>583</v>
      </c>
      <c r="E4608" t="s">
        <v>36</v>
      </c>
      <c r="F4608" t="s">
        <v>20</v>
      </c>
      <c r="G4608" t="s">
        <v>37</v>
      </c>
      <c r="H4608" s="2">
        <v>42521</v>
      </c>
      <c r="I4608">
        <v>13.5</v>
      </c>
      <c r="J4608">
        <v>21</v>
      </c>
      <c r="K4608">
        <f t="shared" si="508"/>
        <v>3.5</v>
      </c>
      <c r="L4608">
        <v>4</v>
      </c>
      <c r="M4608" t="s">
        <v>27</v>
      </c>
      <c r="N4608" t="s">
        <v>583</v>
      </c>
      <c r="O4608" t="s">
        <v>37</v>
      </c>
      <c r="P4608" t="s">
        <v>23</v>
      </c>
      <c r="Q4608" t="s">
        <v>591</v>
      </c>
    </row>
    <row r="4609" spans="1:17" x14ac:dyDescent="0.35">
      <c r="A4609" t="s">
        <v>15</v>
      </c>
      <c r="B4609" t="s">
        <v>16</v>
      </c>
      <c r="C4609" t="s">
        <v>17</v>
      </c>
      <c r="D4609" t="s">
        <v>583</v>
      </c>
      <c r="E4609" t="s">
        <v>36</v>
      </c>
      <c r="F4609" t="s">
        <v>20</v>
      </c>
      <c r="G4609" t="s">
        <v>37</v>
      </c>
      <c r="H4609" s="2">
        <v>42528</v>
      </c>
      <c r="I4609">
        <v>14.8125</v>
      </c>
      <c r="J4609">
        <v>28</v>
      </c>
      <c r="K4609">
        <f t="shared" si="508"/>
        <v>4.8125</v>
      </c>
      <c r="L4609">
        <v>5</v>
      </c>
      <c r="M4609" t="s">
        <v>28</v>
      </c>
      <c r="N4609" t="s">
        <v>583</v>
      </c>
      <c r="O4609" t="s">
        <v>37</v>
      </c>
      <c r="P4609" t="s">
        <v>23</v>
      </c>
      <c r="Q4609" t="s">
        <v>591</v>
      </c>
    </row>
    <row r="4610" spans="1:17" x14ac:dyDescent="0.35">
      <c r="A4610" t="s">
        <v>15</v>
      </c>
      <c r="B4610" t="s">
        <v>16</v>
      </c>
      <c r="C4610" t="s">
        <v>17</v>
      </c>
      <c r="D4610" t="s">
        <v>583</v>
      </c>
      <c r="E4610" t="s">
        <v>36</v>
      </c>
      <c r="F4610" t="s">
        <v>20</v>
      </c>
      <c r="G4610" t="s">
        <v>37</v>
      </c>
      <c r="H4610" s="2">
        <v>42531</v>
      </c>
      <c r="I4610">
        <v>15.875</v>
      </c>
      <c r="J4610">
        <v>31</v>
      </c>
      <c r="K4610">
        <f t="shared" si="508"/>
        <v>5.875</v>
      </c>
      <c r="L4610">
        <v>6</v>
      </c>
      <c r="M4610" t="s">
        <v>40</v>
      </c>
      <c r="N4610" t="s">
        <v>583</v>
      </c>
      <c r="O4610" t="s">
        <v>37</v>
      </c>
      <c r="P4610" t="s">
        <v>23</v>
      </c>
      <c r="Q4610" t="s">
        <v>591</v>
      </c>
    </row>
    <row r="4611" spans="1:17" x14ac:dyDescent="0.35">
      <c r="A4611" t="s">
        <v>15</v>
      </c>
      <c r="B4611" t="s">
        <v>16</v>
      </c>
      <c r="C4611" t="s">
        <v>17</v>
      </c>
      <c r="D4611" t="s">
        <v>583</v>
      </c>
      <c r="E4611" t="s">
        <v>36</v>
      </c>
      <c r="F4611" t="s">
        <v>20</v>
      </c>
      <c r="G4611" t="s">
        <v>37</v>
      </c>
      <c r="H4611" s="2">
        <v>42535</v>
      </c>
      <c r="I4611">
        <v>17.625</v>
      </c>
      <c r="J4611">
        <v>35</v>
      </c>
      <c r="K4611">
        <f t="shared" si="508"/>
        <v>7.625</v>
      </c>
      <c r="L4611">
        <v>8</v>
      </c>
      <c r="M4611" t="s">
        <v>49</v>
      </c>
      <c r="N4611" t="s">
        <v>583</v>
      </c>
      <c r="O4611" t="s">
        <v>37</v>
      </c>
      <c r="P4611" t="s">
        <v>23</v>
      </c>
      <c r="Q4611" t="s">
        <v>591</v>
      </c>
    </row>
    <row r="4612" spans="1:17" hidden="1" x14ac:dyDescent="0.35">
      <c r="A4612" t="s">
        <v>15</v>
      </c>
      <c r="B4612" t="s">
        <v>16</v>
      </c>
      <c r="C4612" t="s">
        <v>17</v>
      </c>
      <c r="D4612" t="s">
        <v>583</v>
      </c>
      <c r="E4612" t="s">
        <v>36</v>
      </c>
      <c r="F4612" t="s">
        <v>20</v>
      </c>
      <c r="G4612" t="s">
        <v>37</v>
      </c>
      <c r="H4612" s="2">
        <v>42601</v>
      </c>
      <c r="I4612">
        <v>30</v>
      </c>
      <c r="J4612">
        <v>101</v>
      </c>
      <c r="L4612">
        <v>0</v>
      </c>
      <c r="M4612" t="s">
        <v>30</v>
      </c>
      <c r="N4612" t="s">
        <v>583</v>
      </c>
      <c r="O4612" t="s">
        <v>37</v>
      </c>
      <c r="P4612" t="s">
        <v>23</v>
      </c>
      <c r="Q4612" t="s">
        <v>591</v>
      </c>
    </row>
    <row r="4613" spans="1:17" hidden="1" x14ac:dyDescent="0.35">
      <c r="A4613" t="s">
        <v>15</v>
      </c>
      <c r="B4613" t="s">
        <v>16</v>
      </c>
      <c r="C4613" t="s">
        <v>17</v>
      </c>
      <c r="D4613" t="s">
        <v>583</v>
      </c>
      <c r="E4613" t="s">
        <v>36</v>
      </c>
      <c r="F4613" t="s">
        <v>20</v>
      </c>
      <c r="G4613" t="s">
        <v>37</v>
      </c>
      <c r="H4613" s="2">
        <v>42615</v>
      </c>
      <c r="I4613">
        <v>51</v>
      </c>
      <c r="J4613">
        <v>115</v>
      </c>
      <c r="L4613">
        <v>0</v>
      </c>
      <c r="M4613" t="s">
        <v>31</v>
      </c>
      <c r="N4613" t="s">
        <v>583</v>
      </c>
      <c r="O4613" t="s">
        <v>37</v>
      </c>
      <c r="P4613" t="s">
        <v>23</v>
      </c>
      <c r="Q4613" t="s">
        <v>591</v>
      </c>
    </row>
    <row r="4614" spans="1:17" hidden="1" x14ac:dyDescent="0.35">
      <c r="A4614" t="s">
        <v>15</v>
      </c>
      <c r="B4614" t="s">
        <v>16</v>
      </c>
      <c r="C4614" t="s">
        <v>17</v>
      </c>
      <c r="D4614" t="s">
        <v>583</v>
      </c>
      <c r="E4614" t="s">
        <v>36</v>
      </c>
      <c r="F4614" t="s">
        <v>20</v>
      </c>
      <c r="G4614" t="s">
        <v>37</v>
      </c>
      <c r="H4614" s="2">
        <v>42658</v>
      </c>
      <c r="I4614">
        <v>60</v>
      </c>
      <c r="J4614">
        <v>158</v>
      </c>
      <c r="L4614">
        <v>0</v>
      </c>
      <c r="M4614" t="s">
        <v>32</v>
      </c>
      <c r="N4614" t="s">
        <v>583</v>
      </c>
      <c r="O4614" t="s">
        <v>37</v>
      </c>
      <c r="P4614" t="s">
        <v>23</v>
      </c>
      <c r="Q4614" t="s">
        <v>591</v>
      </c>
    </row>
    <row r="4615" spans="1:17" hidden="1" x14ac:dyDescent="0.35">
      <c r="A4615" t="s">
        <v>15</v>
      </c>
      <c r="B4615" t="s">
        <v>16</v>
      </c>
      <c r="C4615" t="s">
        <v>17</v>
      </c>
      <c r="D4615" t="s">
        <v>583</v>
      </c>
      <c r="E4615" t="s">
        <v>36</v>
      </c>
      <c r="F4615" t="s">
        <v>41</v>
      </c>
      <c r="G4615" t="s">
        <v>37</v>
      </c>
      <c r="H4615" s="2">
        <v>42510</v>
      </c>
      <c r="I4615">
        <v>10</v>
      </c>
      <c r="J4615">
        <v>10</v>
      </c>
      <c r="L4615">
        <v>0</v>
      </c>
      <c r="M4615" t="s">
        <v>22</v>
      </c>
      <c r="N4615" t="s">
        <v>583</v>
      </c>
      <c r="O4615" t="s">
        <v>37</v>
      </c>
      <c r="P4615" t="s">
        <v>41</v>
      </c>
      <c r="Q4615" t="s">
        <v>592</v>
      </c>
    </row>
    <row r="4616" spans="1:17" x14ac:dyDescent="0.35">
      <c r="A4616" t="s">
        <v>15</v>
      </c>
      <c r="B4616" t="s">
        <v>16</v>
      </c>
      <c r="C4616" t="s">
        <v>17</v>
      </c>
      <c r="D4616" t="s">
        <v>583</v>
      </c>
      <c r="E4616" t="s">
        <v>36</v>
      </c>
      <c r="F4616" t="s">
        <v>41</v>
      </c>
      <c r="G4616" t="s">
        <v>37</v>
      </c>
      <c r="H4616" s="2">
        <v>42510</v>
      </c>
      <c r="I4616">
        <v>10</v>
      </c>
      <c r="J4616">
        <v>10</v>
      </c>
      <c r="K4616">
        <f t="shared" ref="K4616:K4622" si="509">I4616-10</f>
        <v>0</v>
      </c>
      <c r="L4616">
        <v>0</v>
      </c>
      <c r="M4616" t="s">
        <v>25</v>
      </c>
      <c r="N4616" t="s">
        <v>583</v>
      </c>
      <c r="O4616" t="s">
        <v>37</v>
      </c>
      <c r="P4616" t="s">
        <v>41</v>
      </c>
      <c r="Q4616" t="s">
        <v>592</v>
      </c>
    </row>
    <row r="4617" spans="1:17" x14ac:dyDescent="0.35">
      <c r="A4617" t="s">
        <v>15</v>
      </c>
      <c r="B4617" t="s">
        <v>16</v>
      </c>
      <c r="C4617" t="s">
        <v>17</v>
      </c>
      <c r="D4617" t="s">
        <v>583</v>
      </c>
      <c r="E4617" t="s">
        <v>36</v>
      </c>
      <c r="F4617" t="s">
        <v>41</v>
      </c>
      <c r="G4617" t="s">
        <v>37</v>
      </c>
      <c r="H4617" s="2">
        <v>42514</v>
      </c>
      <c r="I4617">
        <v>11.75</v>
      </c>
      <c r="J4617">
        <v>14</v>
      </c>
      <c r="K4617">
        <f t="shared" si="509"/>
        <v>1.75</v>
      </c>
      <c r="L4617">
        <v>2</v>
      </c>
      <c r="M4617" t="s">
        <v>26</v>
      </c>
      <c r="N4617" t="s">
        <v>583</v>
      </c>
      <c r="O4617" t="s">
        <v>37</v>
      </c>
      <c r="P4617" t="s">
        <v>41</v>
      </c>
      <c r="Q4617" t="s">
        <v>592</v>
      </c>
    </row>
    <row r="4618" spans="1:17" x14ac:dyDescent="0.35">
      <c r="A4618" t="s">
        <v>15</v>
      </c>
      <c r="B4618" t="s">
        <v>16</v>
      </c>
      <c r="C4618" t="s">
        <v>17</v>
      </c>
      <c r="D4618" t="s">
        <v>583</v>
      </c>
      <c r="E4618" t="s">
        <v>36</v>
      </c>
      <c r="F4618" t="s">
        <v>41</v>
      </c>
      <c r="G4618" t="s">
        <v>37</v>
      </c>
      <c r="H4618" s="2">
        <v>42517</v>
      </c>
      <c r="I4618">
        <v>12.5625</v>
      </c>
      <c r="J4618">
        <v>17</v>
      </c>
      <c r="K4618">
        <f t="shared" si="509"/>
        <v>2.5625</v>
      </c>
      <c r="L4618">
        <v>3</v>
      </c>
      <c r="M4618" t="s">
        <v>39</v>
      </c>
      <c r="N4618" t="s">
        <v>583</v>
      </c>
      <c r="O4618" t="s">
        <v>37</v>
      </c>
      <c r="P4618" t="s">
        <v>41</v>
      </c>
      <c r="Q4618" t="s">
        <v>592</v>
      </c>
    </row>
    <row r="4619" spans="1:17" x14ac:dyDescent="0.35">
      <c r="A4619" t="s">
        <v>15</v>
      </c>
      <c r="B4619" t="s">
        <v>16</v>
      </c>
      <c r="C4619" t="s">
        <v>17</v>
      </c>
      <c r="D4619" t="s">
        <v>583</v>
      </c>
      <c r="E4619" t="s">
        <v>36</v>
      </c>
      <c r="F4619" t="s">
        <v>41</v>
      </c>
      <c r="G4619" t="s">
        <v>37</v>
      </c>
      <c r="H4619" s="2">
        <v>42521</v>
      </c>
      <c r="I4619">
        <v>13.625</v>
      </c>
      <c r="J4619">
        <v>21</v>
      </c>
      <c r="K4619">
        <f t="shared" si="509"/>
        <v>3.625</v>
      </c>
      <c r="L4619">
        <v>4</v>
      </c>
      <c r="M4619" t="s">
        <v>27</v>
      </c>
      <c r="N4619" t="s">
        <v>583</v>
      </c>
      <c r="O4619" t="s">
        <v>37</v>
      </c>
      <c r="P4619" t="s">
        <v>41</v>
      </c>
      <c r="Q4619" t="s">
        <v>592</v>
      </c>
    </row>
    <row r="4620" spans="1:17" x14ac:dyDescent="0.35">
      <c r="A4620" t="s">
        <v>15</v>
      </c>
      <c r="B4620" t="s">
        <v>16</v>
      </c>
      <c r="C4620" t="s">
        <v>17</v>
      </c>
      <c r="D4620" t="s">
        <v>583</v>
      </c>
      <c r="E4620" t="s">
        <v>36</v>
      </c>
      <c r="F4620" t="s">
        <v>41</v>
      </c>
      <c r="G4620" t="s">
        <v>37</v>
      </c>
      <c r="H4620" s="2">
        <v>42528</v>
      </c>
      <c r="I4620">
        <v>15</v>
      </c>
      <c r="J4620">
        <v>28</v>
      </c>
      <c r="K4620">
        <f t="shared" si="509"/>
        <v>5</v>
      </c>
      <c r="L4620">
        <v>5</v>
      </c>
      <c r="M4620" t="s">
        <v>28</v>
      </c>
      <c r="N4620" t="s">
        <v>583</v>
      </c>
      <c r="O4620" t="s">
        <v>37</v>
      </c>
      <c r="P4620" t="s">
        <v>41</v>
      </c>
      <c r="Q4620" t="s">
        <v>592</v>
      </c>
    </row>
    <row r="4621" spans="1:17" x14ac:dyDescent="0.35">
      <c r="A4621" t="s">
        <v>15</v>
      </c>
      <c r="B4621" t="s">
        <v>16</v>
      </c>
      <c r="C4621" t="s">
        <v>17</v>
      </c>
      <c r="D4621" t="s">
        <v>583</v>
      </c>
      <c r="E4621" t="s">
        <v>36</v>
      </c>
      <c r="F4621" t="s">
        <v>41</v>
      </c>
      <c r="G4621" t="s">
        <v>37</v>
      </c>
      <c r="H4621" s="2">
        <v>42531</v>
      </c>
      <c r="I4621">
        <v>16</v>
      </c>
      <c r="J4621">
        <v>31</v>
      </c>
      <c r="K4621">
        <f t="shared" si="509"/>
        <v>6</v>
      </c>
      <c r="L4621">
        <v>6</v>
      </c>
      <c r="M4621" t="s">
        <v>40</v>
      </c>
      <c r="N4621" t="s">
        <v>583</v>
      </c>
      <c r="O4621" t="s">
        <v>37</v>
      </c>
      <c r="P4621" t="s">
        <v>41</v>
      </c>
      <c r="Q4621" t="s">
        <v>592</v>
      </c>
    </row>
    <row r="4622" spans="1:17" x14ac:dyDescent="0.35">
      <c r="A4622" t="s">
        <v>15</v>
      </c>
      <c r="B4622" t="s">
        <v>16</v>
      </c>
      <c r="C4622" t="s">
        <v>17</v>
      </c>
      <c r="D4622" t="s">
        <v>583</v>
      </c>
      <c r="E4622" t="s">
        <v>36</v>
      </c>
      <c r="F4622" t="s">
        <v>41</v>
      </c>
      <c r="G4622" t="s">
        <v>37</v>
      </c>
      <c r="H4622" s="2">
        <v>42535</v>
      </c>
      <c r="I4622">
        <v>16.9375</v>
      </c>
      <c r="J4622">
        <v>35</v>
      </c>
      <c r="K4622">
        <f t="shared" si="509"/>
        <v>6.9375</v>
      </c>
      <c r="L4622">
        <v>7</v>
      </c>
      <c r="M4622" t="s">
        <v>29</v>
      </c>
      <c r="N4622" t="s">
        <v>583</v>
      </c>
      <c r="O4622" t="s">
        <v>37</v>
      </c>
      <c r="P4622" t="s">
        <v>41</v>
      </c>
      <c r="Q4622" t="s">
        <v>592</v>
      </c>
    </row>
    <row r="4623" spans="1:17" hidden="1" x14ac:dyDescent="0.35">
      <c r="A4623" t="s">
        <v>15</v>
      </c>
      <c r="B4623" t="s">
        <v>16</v>
      </c>
      <c r="C4623" t="s">
        <v>17</v>
      </c>
      <c r="D4623" t="s">
        <v>583</v>
      </c>
      <c r="E4623" t="s">
        <v>36</v>
      </c>
      <c r="F4623" t="s">
        <v>41</v>
      </c>
      <c r="G4623" t="s">
        <v>37</v>
      </c>
      <c r="H4623" s="2">
        <v>42598</v>
      </c>
      <c r="I4623">
        <v>30</v>
      </c>
      <c r="J4623">
        <v>98</v>
      </c>
      <c r="L4623">
        <v>0</v>
      </c>
      <c r="M4623" t="s">
        <v>30</v>
      </c>
      <c r="N4623" t="s">
        <v>583</v>
      </c>
      <c r="O4623" t="s">
        <v>37</v>
      </c>
      <c r="P4623" t="s">
        <v>41</v>
      </c>
      <c r="Q4623" t="s">
        <v>592</v>
      </c>
    </row>
    <row r="4624" spans="1:17" hidden="1" x14ac:dyDescent="0.35">
      <c r="A4624" t="s">
        <v>15</v>
      </c>
      <c r="B4624" t="s">
        <v>16</v>
      </c>
      <c r="C4624" t="s">
        <v>17</v>
      </c>
      <c r="D4624" t="s">
        <v>583</v>
      </c>
      <c r="E4624" t="s">
        <v>36</v>
      </c>
      <c r="F4624" t="s">
        <v>41</v>
      </c>
      <c r="G4624" t="s">
        <v>37</v>
      </c>
      <c r="H4624" s="2">
        <v>42612</v>
      </c>
      <c r="I4624">
        <v>50</v>
      </c>
      <c r="J4624">
        <v>112</v>
      </c>
      <c r="L4624">
        <v>0</v>
      </c>
      <c r="M4624" t="s">
        <v>31</v>
      </c>
      <c r="N4624" t="s">
        <v>583</v>
      </c>
      <c r="O4624" t="s">
        <v>37</v>
      </c>
      <c r="P4624" t="s">
        <v>41</v>
      </c>
      <c r="Q4624" t="s">
        <v>592</v>
      </c>
    </row>
    <row r="4625" spans="1:17" hidden="1" x14ac:dyDescent="0.35">
      <c r="A4625" t="s">
        <v>15</v>
      </c>
      <c r="B4625" t="s">
        <v>16</v>
      </c>
      <c r="C4625" t="s">
        <v>17</v>
      </c>
      <c r="D4625" t="s">
        <v>583</v>
      </c>
      <c r="E4625" t="s">
        <v>36</v>
      </c>
      <c r="F4625" t="s">
        <v>41</v>
      </c>
      <c r="G4625" t="s">
        <v>37</v>
      </c>
      <c r="H4625" s="2">
        <v>42653</v>
      </c>
      <c r="I4625">
        <v>60</v>
      </c>
      <c r="J4625">
        <v>153</v>
      </c>
      <c r="L4625">
        <v>0</v>
      </c>
      <c r="M4625" t="s">
        <v>32</v>
      </c>
      <c r="N4625" t="s">
        <v>583</v>
      </c>
      <c r="O4625" t="s">
        <v>37</v>
      </c>
      <c r="P4625" t="s">
        <v>41</v>
      </c>
      <c r="Q4625" t="s">
        <v>592</v>
      </c>
    </row>
    <row r="4626" spans="1:17" hidden="1" x14ac:dyDescent="0.35">
      <c r="A4626" t="s">
        <v>15</v>
      </c>
      <c r="B4626" t="s">
        <v>16</v>
      </c>
      <c r="C4626" t="s">
        <v>17</v>
      </c>
      <c r="D4626" t="s">
        <v>583</v>
      </c>
      <c r="E4626" t="s">
        <v>36</v>
      </c>
      <c r="F4626" t="s">
        <v>43</v>
      </c>
      <c r="G4626" t="s">
        <v>37</v>
      </c>
      <c r="H4626" s="2">
        <v>42510</v>
      </c>
      <c r="I4626">
        <v>10</v>
      </c>
      <c r="J4626">
        <v>10</v>
      </c>
      <c r="L4626">
        <v>0</v>
      </c>
      <c r="M4626" t="s">
        <v>22</v>
      </c>
      <c r="N4626" t="s">
        <v>583</v>
      </c>
      <c r="O4626" t="s">
        <v>37</v>
      </c>
      <c r="P4626" t="s">
        <v>43</v>
      </c>
      <c r="Q4626" t="s">
        <v>593</v>
      </c>
    </row>
    <row r="4627" spans="1:17" x14ac:dyDescent="0.35">
      <c r="A4627" t="s">
        <v>15</v>
      </c>
      <c r="B4627" t="s">
        <v>16</v>
      </c>
      <c r="C4627" t="s">
        <v>17</v>
      </c>
      <c r="D4627" t="s">
        <v>583</v>
      </c>
      <c r="E4627" t="s">
        <v>36</v>
      </c>
      <c r="F4627" t="s">
        <v>43</v>
      </c>
      <c r="G4627" t="s">
        <v>37</v>
      </c>
      <c r="H4627" s="2">
        <v>42510</v>
      </c>
      <c r="I4627">
        <v>10</v>
      </c>
      <c r="J4627">
        <v>10</v>
      </c>
      <c r="K4627">
        <f t="shared" ref="K4627:K4633" si="510">I4627-10</f>
        <v>0</v>
      </c>
      <c r="L4627">
        <v>0</v>
      </c>
      <c r="M4627" t="s">
        <v>25</v>
      </c>
      <c r="N4627" t="s">
        <v>583</v>
      </c>
      <c r="O4627" t="s">
        <v>37</v>
      </c>
      <c r="P4627" t="s">
        <v>43</v>
      </c>
      <c r="Q4627" t="s">
        <v>593</v>
      </c>
    </row>
    <row r="4628" spans="1:17" x14ac:dyDescent="0.35">
      <c r="A4628" t="s">
        <v>15</v>
      </c>
      <c r="B4628" t="s">
        <v>16</v>
      </c>
      <c r="C4628" t="s">
        <v>17</v>
      </c>
      <c r="D4628" t="s">
        <v>583</v>
      </c>
      <c r="E4628" t="s">
        <v>36</v>
      </c>
      <c r="F4628" t="s">
        <v>43</v>
      </c>
      <c r="G4628" t="s">
        <v>37</v>
      </c>
      <c r="H4628" s="2">
        <v>42514</v>
      </c>
      <c r="I4628">
        <v>12</v>
      </c>
      <c r="J4628">
        <v>14</v>
      </c>
      <c r="K4628">
        <f t="shared" si="510"/>
        <v>2</v>
      </c>
      <c r="L4628">
        <v>2</v>
      </c>
      <c r="M4628" t="s">
        <v>26</v>
      </c>
      <c r="N4628" t="s">
        <v>583</v>
      </c>
      <c r="O4628" t="s">
        <v>37</v>
      </c>
      <c r="P4628" t="s">
        <v>43</v>
      </c>
      <c r="Q4628" t="s">
        <v>593</v>
      </c>
    </row>
    <row r="4629" spans="1:17" x14ac:dyDescent="0.35">
      <c r="A4629" t="s">
        <v>15</v>
      </c>
      <c r="B4629" t="s">
        <v>16</v>
      </c>
      <c r="C4629" t="s">
        <v>17</v>
      </c>
      <c r="D4629" t="s">
        <v>583</v>
      </c>
      <c r="E4629" t="s">
        <v>36</v>
      </c>
      <c r="F4629" t="s">
        <v>43</v>
      </c>
      <c r="G4629" t="s">
        <v>37</v>
      </c>
      <c r="H4629" s="2">
        <v>42517</v>
      </c>
      <c r="I4629">
        <v>12.8125</v>
      </c>
      <c r="J4629">
        <v>17</v>
      </c>
      <c r="K4629">
        <f t="shared" si="510"/>
        <v>2.8125</v>
      </c>
      <c r="L4629">
        <v>3</v>
      </c>
      <c r="M4629" t="s">
        <v>39</v>
      </c>
      <c r="N4629" t="s">
        <v>583</v>
      </c>
      <c r="O4629" t="s">
        <v>37</v>
      </c>
      <c r="P4629" t="s">
        <v>43</v>
      </c>
      <c r="Q4629" t="s">
        <v>593</v>
      </c>
    </row>
    <row r="4630" spans="1:17" x14ac:dyDescent="0.35">
      <c r="A4630" t="s">
        <v>15</v>
      </c>
      <c r="B4630" t="s">
        <v>16</v>
      </c>
      <c r="C4630" t="s">
        <v>17</v>
      </c>
      <c r="D4630" t="s">
        <v>583</v>
      </c>
      <c r="E4630" t="s">
        <v>36</v>
      </c>
      <c r="F4630" t="s">
        <v>43</v>
      </c>
      <c r="G4630" t="s">
        <v>37</v>
      </c>
      <c r="H4630" s="2">
        <v>42521</v>
      </c>
      <c r="I4630">
        <v>14</v>
      </c>
      <c r="J4630">
        <v>21</v>
      </c>
      <c r="K4630">
        <f t="shared" si="510"/>
        <v>4</v>
      </c>
      <c r="L4630">
        <v>4</v>
      </c>
      <c r="M4630" t="s">
        <v>27</v>
      </c>
      <c r="N4630" t="s">
        <v>583</v>
      </c>
      <c r="O4630" t="s">
        <v>37</v>
      </c>
      <c r="P4630" t="s">
        <v>43</v>
      </c>
      <c r="Q4630" t="s">
        <v>593</v>
      </c>
    </row>
    <row r="4631" spans="1:17" x14ac:dyDescent="0.35">
      <c r="A4631" t="s">
        <v>15</v>
      </c>
      <c r="B4631" t="s">
        <v>16</v>
      </c>
      <c r="C4631" t="s">
        <v>17</v>
      </c>
      <c r="D4631" t="s">
        <v>583</v>
      </c>
      <c r="E4631" t="s">
        <v>36</v>
      </c>
      <c r="F4631" t="s">
        <v>43</v>
      </c>
      <c r="G4631" t="s">
        <v>37</v>
      </c>
      <c r="H4631" s="2">
        <v>42528</v>
      </c>
      <c r="I4631">
        <v>15.1875</v>
      </c>
      <c r="J4631">
        <v>28</v>
      </c>
      <c r="K4631">
        <f t="shared" si="510"/>
        <v>5.1875</v>
      </c>
      <c r="L4631">
        <v>5</v>
      </c>
      <c r="M4631" t="s">
        <v>28</v>
      </c>
      <c r="N4631" t="s">
        <v>583</v>
      </c>
      <c r="O4631" t="s">
        <v>37</v>
      </c>
      <c r="P4631" t="s">
        <v>43</v>
      </c>
      <c r="Q4631" t="s">
        <v>593</v>
      </c>
    </row>
    <row r="4632" spans="1:17" x14ac:dyDescent="0.35">
      <c r="A4632" t="s">
        <v>15</v>
      </c>
      <c r="B4632" t="s">
        <v>16</v>
      </c>
      <c r="C4632" t="s">
        <v>17</v>
      </c>
      <c r="D4632" t="s">
        <v>583</v>
      </c>
      <c r="E4632" t="s">
        <v>36</v>
      </c>
      <c r="F4632" t="s">
        <v>43</v>
      </c>
      <c r="G4632" t="s">
        <v>37</v>
      </c>
      <c r="H4632" s="2">
        <v>42531</v>
      </c>
      <c r="I4632">
        <v>16.625</v>
      </c>
      <c r="J4632">
        <v>31</v>
      </c>
      <c r="K4632">
        <f t="shared" si="510"/>
        <v>6.625</v>
      </c>
      <c r="L4632">
        <v>7</v>
      </c>
      <c r="M4632" t="s">
        <v>29</v>
      </c>
      <c r="N4632" t="s">
        <v>583</v>
      </c>
      <c r="O4632" t="s">
        <v>37</v>
      </c>
      <c r="P4632" t="s">
        <v>43</v>
      </c>
      <c r="Q4632" t="s">
        <v>593</v>
      </c>
    </row>
    <row r="4633" spans="1:17" x14ac:dyDescent="0.35">
      <c r="A4633" t="s">
        <v>15</v>
      </c>
      <c r="B4633" t="s">
        <v>16</v>
      </c>
      <c r="C4633" t="s">
        <v>17</v>
      </c>
      <c r="D4633" t="s">
        <v>583</v>
      </c>
      <c r="E4633" t="s">
        <v>36</v>
      </c>
      <c r="F4633" t="s">
        <v>43</v>
      </c>
      <c r="G4633" t="s">
        <v>37</v>
      </c>
      <c r="H4633" s="2">
        <v>42535</v>
      </c>
      <c r="I4633">
        <v>17.5</v>
      </c>
      <c r="J4633">
        <v>35</v>
      </c>
      <c r="K4633">
        <f t="shared" si="510"/>
        <v>7.5</v>
      </c>
      <c r="L4633">
        <v>8</v>
      </c>
      <c r="M4633" t="s">
        <v>49</v>
      </c>
      <c r="N4633" t="s">
        <v>583</v>
      </c>
      <c r="O4633" t="s">
        <v>37</v>
      </c>
      <c r="P4633" t="s">
        <v>43</v>
      </c>
      <c r="Q4633" t="s">
        <v>593</v>
      </c>
    </row>
    <row r="4634" spans="1:17" hidden="1" x14ac:dyDescent="0.35">
      <c r="A4634" t="s">
        <v>15</v>
      </c>
      <c r="B4634" t="s">
        <v>16</v>
      </c>
      <c r="C4634" t="s">
        <v>17</v>
      </c>
      <c r="D4634" t="s">
        <v>583</v>
      </c>
      <c r="E4634" t="s">
        <v>36</v>
      </c>
      <c r="F4634" t="s">
        <v>43</v>
      </c>
      <c r="G4634" t="s">
        <v>37</v>
      </c>
      <c r="H4634" s="2">
        <v>42598</v>
      </c>
      <c r="I4634">
        <v>30</v>
      </c>
      <c r="J4634">
        <v>98</v>
      </c>
      <c r="L4634">
        <v>0</v>
      </c>
      <c r="M4634" t="s">
        <v>30</v>
      </c>
      <c r="N4634" t="s">
        <v>583</v>
      </c>
      <c r="O4634" t="s">
        <v>37</v>
      </c>
      <c r="P4634" t="s">
        <v>43</v>
      </c>
      <c r="Q4634" t="s">
        <v>593</v>
      </c>
    </row>
    <row r="4635" spans="1:17" hidden="1" x14ac:dyDescent="0.35">
      <c r="A4635" t="s">
        <v>15</v>
      </c>
      <c r="B4635" t="s">
        <v>16</v>
      </c>
      <c r="C4635" t="s">
        <v>17</v>
      </c>
      <c r="D4635" t="s">
        <v>583</v>
      </c>
      <c r="E4635" t="s">
        <v>36</v>
      </c>
      <c r="F4635" t="s">
        <v>43</v>
      </c>
      <c r="G4635" t="s">
        <v>37</v>
      </c>
      <c r="H4635" s="2">
        <v>42615</v>
      </c>
      <c r="I4635">
        <v>50</v>
      </c>
      <c r="J4635">
        <v>115</v>
      </c>
      <c r="L4635">
        <v>0</v>
      </c>
      <c r="M4635" t="s">
        <v>31</v>
      </c>
      <c r="N4635" t="s">
        <v>583</v>
      </c>
      <c r="O4635" t="s">
        <v>37</v>
      </c>
      <c r="P4635" t="s">
        <v>43</v>
      </c>
      <c r="Q4635" t="s">
        <v>593</v>
      </c>
    </row>
    <row r="4636" spans="1:17" hidden="1" x14ac:dyDescent="0.35">
      <c r="A4636" t="s">
        <v>15</v>
      </c>
      <c r="B4636" t="s">
        <v>16</v>
      </c>
      <c r="C4636" t="s">
        <v>17</v>
      </c>
      <c r="D4636" t="s">
        <v>583</v>
      </c>
      <c r="E4636" t="s">
        <v>36</v>
      </c>
      <c r="F4636" t="s">
        <v>43</v>
      </c>
      <c r="G4636" t="s">
        <v>37</v>
      </c>
      <c r="H4636" s="2">
        <v>42658</v>
      </c>
      <c r="I4636">
        <v>60</v>
      </c>
      <c r="J4636">
        <v>158</v>
      </c>
      <c r="L4636">
        <v>0</v>
      </c>
      <c r="M4636" t="s">
        <v>32</v>
      </c>
      <c r="N4636" t="s">
        <v>583</v>
      </c>
      <c r="O4636" t="s">
        <v>37</v>
      </c>
      <c r="P4636" t="s">
        <v>43</v>
      </c>
      <c r="Q4636" t="s">
        <v>593</v>
      </c>
    </row>
    <row r="4637" spans="1:17" hidden="1" x14ac:dyDescent="0.35">
      <c r="A4637" t="s">
        <v>15</v>
      </c>
      <c r="B4637" t="s">
        <v>16</v>
      </c>
      <c r="C4637" t="s">
        <v>17</v>
      </c>
      <c r="D4637" t="s">
        <v>583</v>
      </c>
      <c r="E4637" t="s">
        <v>45</v>
      </c>
      <c r="F4637" t="s">
        <v>20</v>
      </c>
      <c r="G4637" t="s">
        <v>46</v>
      </c>
      <c r="H4637" s="2">
        <v>42517</v>
      </c>
      <c r="I4637">
        <v>10</v>
      </c>
      <c r="J4637">
        <v>7</v>
      </c>
      <c r="L4637">
        <v>0</v>
      </c>
      <c r="M4637" t="s">
        <v>22</v>
      </c>
      <c r="N4637" t="s">
        <v>583</v>
      </c>
      <c r="O4637" t="s">
        <v>46</v>
      </c>
      <c r="P4637" t="s">
        <v>23</v>
      </c>
      <c r="Q4637" t="s">
        <v>594</v>
      </c>
    </row>
    <row r="4638" spans="1:17" x14ac:dyDescent="0.35">
      <c r="A4638" t="s">
        <v>15</v>
      </c>
      <c r="B4638" t="s">
        <v>16</v>
      </c>
      <c r="C4638" t="s">
        <v>17</v>
      </c>
      <c r="D4638" t="s">
        <v>583</v>
      </c>
      <c r="E4638" t="s">
        <v>45</v>
      </c>
      <c r="F4638" t="s">
        <v>20</v>
      </c>
      <c r="G4638" t="s">
        <v>46</v>
      </c>
      <c r="H4638" s="2">
        <v>42521</v>
      </c>
      <c r="I4638">
        <v>10</v>
      </c>
      <c r="J4638">
        <v>11</v>
      </c>
      <c r="K4638">
        <f t="shared" ref="K4638:K4644" si="511">I4638-10</f>
        <v>0</v>
      </c>
      <c r="L4638">
        <v>0</v>
      </c>
      <c r="M4638" t="s">
        <v>25</v>
      </c>
      <c r="N4638" t="s">
        <v>583</v>
      </c>
      <c r="O4638" t="s">
        <v>46</v>
      </c>
      <c r="P4638" t="s">
        <v>23</v>
      </c>
      <c r="Q4638" t="s">
        <v>594</v>
      </c>
    </row>
    <row r="4639" spans="1:17" x14ac:dyDescent="0.35">
      <c r="A4639" t="s">
        <v>15</v>
      </c>
      <c r="B4639" t="s">
        <v>16</v>
      </c>
      <c r="C4639" t="s">
        <v>17</v>
      </c>
      <c r="D4639" t="s">
        <v>583</v>
      </c>
      <c r="E4639" t="s">
        <v>45</v>
      </c>
      <c r="F4639" t="s">
        <v>20</v>
      </c>
      <c r="G4639" t="s">
        <v>46</v>
      </c>
      <c r="H4639" s="2">
        <v>42524</v>
      </c>
      <c r="I4639">
        <v>10.8125</v>
      </c>
      <c r="J4639">
        <v>14</v>
      </c>
      <c r="K4639">
        <f t="shared" si="511"/>
        <v>0.8125</v>
      </c>
      <c r="L4639">
        <v>1</v>
      </c>
      <c r="M4639" t="s">
        <v>48</v>
      </c>
      <c r="N4639" t="s">
        <v>583</v>
      </c>
      <c r="O4639" t="s">
        <v>46</v>
      </c>
      <c r="P4639" t="s">
        <v>23</v>
      </c>
      <c r="Q4639" t="s">
        <v>594</v>
      </c>
    </row>
    <row r="4640" spans="1:17" x14ac:dyDescent="0.35">
      <c r="A4640" t="s">
        <v>15</v>
      </c>
      <c r="B4640" t="s">
        <v>16</v>
      </c>
      <c r="C4640" t="s">
        <v>17</v>
      </c>
      <c r="D4640" t="s">
        <v>583</v>
      </c>
      <c r="E4640" t="s">
        <v>45</v>
      </c>
      <c r="F4640" t="s">
        <v>20</v>
      </c>
      <c r="G4640" t="s">
        <v>46</v>
      </c>
      <c r="H4640" s="2">
        <v>42528</v>
      </c>
      <c r="I4640">
        <v>11.75</v>
      </c>
      <c r="J4640">
        <v>18</v>
      </c>
      <c r="K4640">
        <f t="shared" si="511"/>
        <v>1.75</v>
      </c>
      <c r="L4640">
        <v>2</v>
      </c>
      <c r="M4640" t="s">
        <v>26</v>
      </c>
      <c r="N4640" t="s">
        <v>583</v>
      </c>
      <c r="O4640" t="s">
        <v>46</v>
      </c>
      <c r="P4640" t="s">
        <v>23</v>
      </c>
      <c r="Q4640" t="s">
        <v>594</v>
      </c>
    </row>
    <row r="4641" spans="1:17" x14ac:dyDescent="0.35">
      <c r="A4641" t="s">
        <v>15</v>
      </c>
      <c r="B4641" t="s">
        <v>16</v>
      </c>
      <c r="C4641" t="s">
        <v>17</v>
      </c>
      <c r="D4641" t="s">
        <v>583</v>
      </c>
      <c r="E4641" t="s">
        <v>45</v>
      </c>
      <c r="F4641" t="s">
        <v>20</v>
      </c>
      <c r="G4641" t="s">
        <v>46</v>
      </c>
      <c r="H4641" s="2">
        <v>42531</v>
      </c>
      <c r="I4641">
        <v>12.875</v>
      </c>
      <c r="J4641">
        <v>21</v>
      </c>
      <c r="K4641">
        <f t="shared" si="511"/>
        <v>2.875</v>
      </c>
      <c r="L4641">
        <v>3</v>
      </c>
      <c r="M4641" t="s">
        <v>39</v>
      </c>
      <c r="N4641" t="s">
        <v>583</v>
      </c>
      <c r="O4641" t="s">
        <v>46</v>
      </c>
      <c r="P4641" t="s">
        <v>23</v>
      </c>
      <c r="Q4641" t="s">
        <v>594</v>
      </c>
    </row>
    <row r="4642" spans="1:17" x14ac:dyDescent="0.35">
      <c r="A4642" t="s">
        <v>15</v>
      </c>
      <c r="B4642" t="s">
        <v>16</v>
      </c>
      <c r="C4642" t="s">
        <v>17</v>
      </c>
      <c r="D4642" t="s">
        <v>583</v>
      </c>
      <c r="E4642" t="s">
        <v>45</v>
      </c>
      <c r="F4642" t="s">
        <v>20</v>
      </c>
      <c r="G4642" t="s">
        <v>46</v>
      </c>
      <c r="H4642" s="2">
        <v>42535</v>
      </c>
      <c r="I4642">
        <v>13.8125</v>
      </c>
      <c r="J4642">
        <v>25</v>
      </c>
      <c r="K4642">
        <f t="shared" si="511"/>
        <v>3.8125</v>
      </c>
      <c r="L4642">
        <v>4</v>
      </c>
      <c r="M4642" t="s">
        <v>27</v>
      </c>
      <c r="N4642" t="s">
        <v>583</v>
      </c>
      <c r="O4642" t="s">
        <v>46</v>
      </c>
      <c r="P4642" t="s">
        <v>23</v>
      </c>
      <c r="Q4642" t="s">
        <v>594</v>
      </c>
    </row>
    <row r="4643" spans="1:17" x14ac:dyDescent="0.35">
      <c r="A4643" t="s">
        <v>15</v>
      </c>
      <c r="B4643" t="s">
        <v>16</v>
      </c>
      <c r="C4643" t="s">
        <v>17</v>
      </c>
      <c r="D4643" t="s">
        <v>583</v>
      </c>
      <c r="E4643" t="s">
        <v>45</v>
      </c>
      <c r="F4643" t="s">
        <v>20</v>
      </c>
      <c r="G4643" t="s">
        <v>46</v>
      </c>
      <c r="H4643" s="2">
        <v>42543</v>
      </c>
      <c r="I4643">
        <v>16.125</v>
      </c>
      <c r="J4643">
        <v>33</v>
      </c>
      <c r="K4643">
        <f t="shared" si="511"/>
        <v>6.125</v>
      </c>
      <c r="L4643">
        <v>6</v>
      </c>
      <c r="M4643" t="s">
        <v>40</v>
      </c>
      <c r="N4643" t="s">
        <v>583</v>
      </c>
      <c r="O4643" t="s">
        <v>46</v>
      </c>
      <c r="P4643" t="s">
        <v>23</v>
      </c>
      <c r="Q4643" t="s">
        <v>594</v>
      </c>
    </row>
    <row r="4644" spans="1:17" x14ac:dyDescent="0.35">
      <c r="A4644" t="s">
        <v>15</v>
      </c>
      <c r="B4644" t="s">
        <v>16</v>
      </c>
      <c r="C4644" t="s">
        <v>17</v>
      </c>
      <c r="D4644" t="s">
        <v>583</v>
      </c>
      <c r="E4644" t="s">
        <v>45</v>
      </c>
      <c r="F4644" t="s">
        <v>20</v>
      </c>
      <c r="G4644" t="s">
        <v>46</v>
      </c>
      <c r="H4644" s="2">
        <v>42551</v>
      </c>
      <c r="I4644">
        <v>17</v>
      </c>
      <c r="J4644">
        <v>41</v>
      </c>
      <c r="K4644">
        <f t="shared" si="511"/>
        <v>7</v>
      </c>
      <c r="L4644">
        <v>7</v>
      </c>
      <c r="M4644" t="s">
        <v>29</v>
      </c>
      <c r="N4644" t="s">
        <v>583</v>
      </c>
      <c r="O4644" t="s">
        <v>46</v>
      </c>
      <c r="P4644" t="s">
        <v>23</v>
      </c>
      <c r="Q4644" t="s">
        <v>594</v>
      </c>
    </row>
    <row r="4645" spans="1:17" hidden="1" x14ac:dyDescent="0.35">
      <c r="A4645" t="s">
        <v>15</v>
      </c>
      <c r="B4645" t="s">
        <v>16</v>
      </c>
      <c r="C4645" t="s">
        <v>17</v>
      </c>
      <c r="D4645" t="s">
        <v>583</v>
      </c>
      <c r="E4645" t="s">
        <v>45</v>
      </c>
      <c r="F4645" t="s">
        <v>20</v>
      </c>
      <c r="G4645" t="s">
        <v>46</v>
      </c>
      <c r="H4645" s="2">
        <v>42598</v>
      </c>
      <c r="I4645">
        <v>30</v>
      </c>
      <c r="J4645">
        <v>88</v>
      </c>
      <c r="L4645">
        <v>0</v>
      </c>
      <c r="M4645" t="s">
        <v>30</v>
      </c>
      <c r="N4645" t="s">
        <v>583</v>
      </c>
      <c r="O4645" t="s">
        <v>46</v>
      </c>
      <c r="P4645" t="s">
        <v>23</v>
      </c>
      <c r="Q4645" t="s">
        <v>594</v>
      </c>
    </row>
    <row r="4646" spans="1:17" hidden="1" x14ac:dyDescent="0.35">
      <c r="A4646" t="s">
        <v>15</v>
      </c>
      <c r="B4646" t="s">
        <v>16</v>
      </c>
      <c r="C4646" t="s">
        <v>17</v>
      </c>
      <c r="D4646" t="s">
        <v>583</v>
      </c>
      <c r="E4646" t="s">
        <v>45</v>
      </c>
      <c r="F4646" t="s">
        <v>20</v>
      </c>
      <c r="G4646" t="s">
        <v>46</v>
      </c>
      <c r="H4646" s="2">
        <v>42619</v>
      </c>
      <c r="I4646">
        <v>51</v>
      </c>
      <c r="J4646">
        <v>109</v>
      </c>
      <c r="L4646">
        <v>0</v>
      </c>
      <c r="M4646" t="s">
        <v>31</v>
      </c>
      <c r="N4646" t="s">
        <v>583</v>
      </c>
      <c r="O4646" t="s">
        <v>46</v>
      </c>
      <c r="P4646" t="s">
        <v>23</v>
      </c>
      <c r="Q4646" t="s">
        <v>594</v>
      </c>
    </row>
    <row r="4647" spans="1:17" hidden="1" x14ac:dyDescent="0.35">
      <c r="A4647" t="s">
        <v>15</v>
      </c>
      <c r="B4647" t="s">
        <v>16</v>
      </c>
      <c r="C4647" t="s">
        <v>17</v>
      </c>
      <c r="D4647" t="s">
        <v>583</v>
      </c>
      <c r="E4647" t="s">
        <v>45</v>
      </c>
      <c r="F4647" t="s">
        <v>20</v>
      </c>
      <c r="G4647" t="s">
        <v>46</v>
      </c>
      <c r="L4647">
        <v>0</v>
      </c>
      <c r="M4647" t="s">
        <v>32</v>
      </c>
      <c r="N4647" t="s">
        <v>583</v>
      </c>
      <c r="O4647" t="s">
        <v>46</v>
      </c>
      <c r="P4647" t="s">
        <v>23</v>
      </c>
      <c r="Q4647" t="s">
        <v>594</v>
      </c>
    </row>
    <row r="4648" spans="1:17" hidden="1" x14ac:dyDescent="0.35">
      <c r="A4648" t="s">
        <v>50</v>
      </c>
      <c r="B4648" t="s">
        <v>16</v>
      </c>
      <c r="C4648" t="s">
        <v>51</v>
      </c>
      <c r="D4648" t="s">
        <v>583</v>
      </c>
      <c r="E4648" t="s">
        <v>19</v>
      </c>
      <c r="F4648" t="s">
        <v>20</v>
      </c>
      <c r="G4648" t="s">
        <v>52</v>
      </c>
      <c r="H4648" s="2">
        <v>42468</v>
      </c>
      <c r="I4648">
        <v>10</v>
      </c>
      <c r="J4648">
        <v>8</v>
      </c>
      <c r="L4648">
        <v>0</v>
      </c>
      <c r="M4648" t="s">
        <v>22</v>
      </c>
      <c r="N4648" t="s">
        <v>583</v>
      </c>
      <c r="O4648" t="s">
        <v>52</v>
      </c>
      <c r="P4648" t="s">
        <v>23</v>
      </c>
      <c r="Q4648" t="s">
        <v>595</v>
      </c>
    </row>
    <row r="4649" spans="1:17" x14ac:dyDescent="0.35">
      <c r="A4649" t="s">
        <v>50</v>
      </c>
      <c r="B4649" t="s">
        <v>16</v>
      </c>
      <c r="C4649" t="s">
        <v>51</v>
      </c>
      <c r="D4649" t="s">
        <v>583</v>
      </c>
      <c r="E4649" t="s">
        <v>19</v>
      </c>
      <c r="F4649" t="s">
        <v>20</v>
      </c>
      <c r="G4649" t="s">
        <v>52</v>
      </c>
      <c r="H4649" s="2">
        <v>42475</v>
      </c>
      <c r="I4649">
        <v>10</v>
      </c>
      <c r="J4649">
        <v>15</v>
      </c>
      <c r="K4649">
        <f t="shared" ref="K4649:K4651" si="512">I4649-10</f>
        <v>0</v>
      </c>
      <c r="L4649">
        <v>0</v>
      </c>
      <c r="M4649" t="s">
        <v>25</v>
      </c>
      <c r="N4649" t="s">
        <v>583</v>
      </c>
      <c r="O4649" t="s">
        <v>52</v>
      </c>
      <c r="P4649" t="s">
        <v>23</v>
      </c>
      <c r="Q4649" t="s">
        <v>595</v>
      </c>
    </row>
    <row r="4650" spans="1:17" x14ac:dyDescent="0.35">
      <c r="A4650" t="s">
        <v>50</v>
      </c>
      <c r="B4650" t="s">
        <v>16</v>
      </c>
      <c r="C4650" t="s">
        <v>51</v>
      </c>
      <c r="D4650" t="s">
        <v>583</v>
      </c>
      <c r="E4650" t="s">
        <v>19</v>
      </c>
      <c r="F4650" t="s">
        <v>20</v>
      </c>
      <c r="G4650" t="s">
        <v>52</v>
      </c>
      <c r="H4650" s="2">
        <v>42479</v>
      </c>
      <c r="I4650">
        <v>10.8125</v>
      </c>
      <c r="J4650">
        <v>19</v>
      </c>
      <c r="K4650">
        <f t="shared" si="512"/>
        <v>0.8125</v>
      </c>
      <c r="L4650">
        <v>1</v>
      </c>
      <c r="M4650" t="s">
        <v>48</v>
      </c>
      <c r="N4650" t="s">
        <v>583</v>
      </c>
      <c r="O4650" t="s">
        <v>52</v>
      </c>
      <c r="P4650" t="s">
        <v>23</v>
      </c>
      <c r="Q4650" t="s">
        <v>595</v>
      </c>
    </row>
    <row r="4651" spans="1:17" x14ac:dyDescent="0.35">
      <c r="A4651" t="s">
        <v>50</v>
      </c>
      <c r="B4651" t="s">
        <v>16</v>
      </c>
      <c r="C4651" t="s">
        <v>51</v>
      </c>
      <c r="D4651" t="s">
        <v>583</v>
      </c>
      <c r="E4651" t="s">
        <v>19</v>
      </c>
      <c r="F4651" t="s">
        <v>20</v>
      </c>
      <c r="G4651" t="s">
        <v>52</v>
      </c>
      <c r="H4651" s="2">
        <v>42489</v>
      </c>
      <c r="I4651">
        <v>12.5</v>
      </c>
      <c r="J4651">
        <v>29</v>
      </c>
      <c r="K4651">
        <f t="shared" si="512"/>
        <v>2.5</v>
      </c>
      <c r="L4651">
        <v>2</v>
      </c>
      <c r="M4651" t="s">
        <v>26</v>
      </c>
      <c r="N4651" t="s">
        <v>583</v>
      </c>
      <c r="O4651" t="s">
        <v>52</v>
      </c>
      <c r="P4651" t="s">
        <v>23</v>
      </c>
      <c r="Q4651" t="s">
        <v>595</v>
      </c>
    </row>
    <row r="4652" spans="1:17" hidden="1" x14ac:dyDescent="0.35">
      <c r="A4652" t="s">
        <v>50</v>
      </c>
      <c r="B4652" t="s">
        <v>16</v>
      </c>
      <c r="C4652" t="s">
        <v>51</v>
      </c>
      <c r="D4652" t="s">
        <v>583</v>
      </c>
      <c r="E4652" t="s">
        <v>19</v>
      </c>
      <c r="F4652" t="s">
        <v>20</v>
      </c>
      <c r="G4652" t="s">
        <v>52</v>
      </c>
      <c r="H4652" s="2">
        <v>42530</v>
      </c>
      <c r="I4652">
        <v>30</v>
      </c>
      <c r="J4652">
        <v>70</v>
      </c>
      <c r="L4652">
        <v>0</v>
      </c>
      <c r="M4652" t="s">
        <v>30</v>
      </c>
      <c r="N4652" t="s">
        <v>583</v>
      </c>
      <c r="O4652" t="s">
        <v>52</v>
      </c>
      <c r="P4652" t="s">
        <v>23</v>
      </c>
      <c r="Q4652" t="s">
        <v>595</v>
      </c>
    </row>
    <row r="4653" spans="1:17" hidden="1" x14ac:dyDescent="0.35">
      <c r="A4653" t="s">
        <v>50</v>
      </c>
      <c r="B4653" t="s">
        <v>16</v>
      </c>
      <c r="C4653" t="s">
        <v>51</v>
      </c>
      <c r="D4653" t="s">
        <v>583</v>
      </c>
      <c r="E4653" t="s">
        <v>19</v>
      </c>
      <c r="F4653" t="s">
        <v>20</v>
      </c>
      <c r="G4653" t="s">
        <v>52</v>
      </c>
      <c r="H4653" s="2">
        <v>42576</v>
      </c>
      <c r="I4653">
        <v>50</v>
      </c>
      <c r="J4653">
        <v>116</v>
      </c>
      <c r="L4653">
        <v>0</v>
      </c>
      <c r="M4653" t="s">
        <v>31</v>
      </c>
      <c r="N4653" t="s">
        <v>583</v>
      </c>
      <c r="O4653" t="s">
        <v>52</v>
      </c>
      <c r="P4653" t="s">
        <v>23</v>
      </c>
      <c r="Q4653" t="s">
        <v>595</v>
      </c>
    </row>
    <row r="4654" spans="1:17" hidden="1" x14ac:dyDescent="0.35">
      <c r="A4654" t="s">
        <v>50</v>
      </c>
      <c r="B4654" t="s">
        <v>16</v>
      </c>
      <c r="C4654" t="s">
        <v>51</v>
      </c>
      <c r="D4654" t="s">
        <v>583</v>
      </c>
      <c r="E4654" t="s">
        <v>19</v>
      </c>
      <c r="F4654" t="s">
        <v>20</v>
      </c>
      <c r="G4654" t="s">
        <v>52</v>
      </c>
      <c r="H4654" s="2">
        <v>42649</v>
      </c>
      <c r="I4654">
        <v>60</v>
      </c>
      <c r="J4654">
        <v>189</v>
      </c>
      <c r="L4654">
        <v>0</v>
      </c>
      <c r="M4654" t="s">
        <v>32</v>
      </c>
      <c r="N4654" t="s">
        <v>583</v>
      </c>
      <c r="O4654" t="s">
        <v>52</v>
      </c>
      <c r="P4654" t="s">
        <v>23</v>
      </c>
      <c r="Q4654" t="s">
        <v>595</v>
      </c>
    </row>
    <row r="4655" spans="1:17" hidden="1" x14ac:dyDescent="0.35">
      <c r="A4655" t="s">
        <v>50</v>
      </c>
      <c r="B4655" t="s">
        <v>16</v>
      </c>
      <c r="C4655" t="s">
        <v>51</v>
      </c>
      <c r="D4655" t="s">
        <v>583</v>
      </c>
      <c r="E4655" t="s">
        <v>33</v>
      </c>
      <c r="F4655" t="s">
        <v>20</v>
      </c>
      <c r="G4655" t="s">
        <v>54</v>
      </c>
      <c r="H4655" s="2">
        <v>42496</v>
      </c>
      <c r="I4655">
        <v>10</v>
      </c>
      <c r="J4655">
        <v>10</v>
      </c>
      <c r="L4655">
        <v>0</v>
      </c>
      <c r="M4655" t="s">
        <v>22</v>
      </c>
      <c r="N4655" t="s">
        <v>583</v>
      </c>
      <c r="O4655" t="s">
        <v>54</v>
      </c>
      <c r="P4655" t="s">
        <v>23</v>
      </c>
      <c r="Q4655" t="s">
        <v>596</v>
      </c>
    </row>
    <row r="4656" spans="1:17" x14ac:dyDescent="0.35">
      <c r="A4656" t="s">
        <v>50</v>
      </c>
      <c r="B4656" t="s">
        <v>16</v>
      </c>
      <c r="C4656" t="s">
        <v>51</v>
      </c>
      <c r="D4656" t="s">
        <v>583</v>
      </c>
      <c r="E4656" t="s">
        <v>33</v>
      </c>
      <c r="F4656" t="s">
        <v>20</v>
      </c>
      <c r="G4656" t="s">
        <v>54</v>
      </c>
      <c r="H4656" s="2">
        <v>42496</v>
      </c>
      <c r="I4656">
        <v>10</v>
      </c>
      <c r="J4656">
        <v>10</v>
      </c>
      <c r="K4656">
        <f t="shared" ref="K4656:K4660" si="513">I4656-10</f>
        <v>0</v>
      </c>
      <c r="L4656">
        <v>0</v>
      </c>
      <c r="M4656" t="s">
        <v>25</v>
      </c>
      <c r="N4656" t="s">
        <v>583</v>
      </c>
      <c r="O4656" t="s">
        <v>54</v>
      </c>
      <c r="P4656" t="s">
        <v>23</v>
      </c>
      <c r="Q4656" t="s">
        <v>596</v>
      </c>
    </row>
    <row r="4657" spans="1:17" x14ac:dyDescent="0.35">
      <c r="A4657" t="s">
        <v>50</v>
      </c>
      <c r="B4657" t="s">
        <v>16</v>
      </c>
      <c r="C4657" t="s">
        <v>51</v>
      </c>
      <c r="D4657" t="s">
        <v>583</v>
      </c>
      <c r="E4657" t="s">
        <v>33</v>
      </c>
      <c r="F4657" t="s">
        <v>20</v>
      </c>
      <c r="G4657" t="s">
        <v>54</v>
      </c>
      <c r="H4657" s="2">
        <v>42509</v>
      </c>
      <c r="I4657">
        <v>11.1875</v>
      </c>
      <c r="J4657">
        <v>23</v>
      </c>
      <c r="K4657">
        <f t="shared" si="513"/>
        <v>1.1875</v>
      </c>
      <c r="L4657">
        <v>1</v>
      </c>
      <c r="M4657" t="s">
        <v>48</v>
      </c>
      <c r="N4657" t="s">
        <v>583</v>
      </c>
      <c r="O4657" t="s">
        <v>54</v>
      </c>
      <c r="P4657" t="s">
        <v>23</v>
      </c>
      <c r="Q4657" t="s">
        <v>596</v>
      </c>
    </row>
    <row r="4658" spans="1:17" x14ac:dyDescent="0.35">
      <c r="A4658" t="s">
        <v>50</v>
      </c>
      <c r="B4658" t="s">
        <v>16</v>
      </c>
      <c r="C4658" t="s">
        <v>51</v>
      </c>
      <c r="D4658" t="s">
        <v>583</v>
      </c>
      <c r="E4658" t="s">
        <v>33</v>
      </c>
      <c r="F4658" t="s">
        <v>20</v>
      </c>
      <c r="G4658" t="s">
        <v>54</v>
      </c>
      <c r="H4658" s="2">
        <v>42513</v>
      </c>
      <c r="I4658">
        <v>12</v>
      </c>
      <c r="J4658">
        <v>27</v>
      </c>
      <c r="K4658">
        <f t="shared" si="513"/>
        <v>2</v>
      </c>
      <c r="L4658">
        <v>2</v>
      </c>
      <c r="M4658" t="s">
        <v>26</v>
      </c>
      <c r="N4658" t="s">
        <v>583</v>
      </c>
      <c r="O4658" t="s">
        <v>54</v>
      </c>
      <c r="P4658" t="s">
        <v>23</v>
      </c>
      <c r="Q4658" t="s">
        <v>596</v>
      </c>
    </row>
    <row r="4659" spans="1:17" x14ac:dyDescent="0.35">
      <c r="A4659" t="s">
        <v>50</v>
      </c>
      <c r="B4659" t="s">
        <v>16</v>
      </c>
      <c r="C4659" t="s">
        <v>51</v>
      </c>
      <c r="D4659" t="s">
        <v>583</v>
      </c>
      <c r="E4659" t="s">
        <v>33</v>
      </c>
      <c r="F4659" t="s">
        <v>20</v>
      </c>
      <c r="G4659" t="s">
        <v>54</v>
      </c>
      <c r="H4659" s="2">
        <v>42527</v>
      </c>
      <c r="I4659">
        <v>13.5625</v>
      </c>
      <c r="J4659">
        <v>41</v>
      </c>
      <c r="K4659">
        <f t="shared" si="513"/>
        <v>3.5625</v>
      </c>
      <c r="L4659">
        <v>4</v>
      </c>
      <c r="M4659" t="s">
        <v>27</v>
      </c>
      <c r="N4659" t="s">
        <v>583</v>
      </c>
      <c r="O4659" t="s">
        <v>54</v>
      </c>
      <c r="P4659" t="s">
        <v>23</v>
      </c>
      <c r="Q4659" t="s">
        <v>596</v>
      </c>
    </row>
    <row r="4660" spans="1:17" x14ac:dyDescent="0.35">
      <c r="A4660" t="s">
        <v>50</v>
      </c>
      <c r="B4660" t="s">
        <v>16</v>
      </c>
      <c r="C4660" t="s">
        <v>51</v>
      </c>
      <c r="D4660" t="s">
        <v>583</v>
      </c>
      <c r="E4660" t="s">
        <v>33</v>
      </c>
      <c r="F4660" t="s">
        <v>20</v>
      </c>
      <c r="G4660" t="s">
        <v>54</v>
      </c>
      <c r="H4660" s="2">
        <v>42541</v>
      </c>
      <c r="I4660">
        <v>15.875</v>
      </c>
      <c r="J4660">
        <v>55</v>
      </c>
      <c r="K4660">
        <f t="shared" si="513"/>
        <v>5.875</v>
      </c>
      <c r="L4660">
        <v>6</v>
      </c>
      <c r="M4660" t="s">
        <v>40</v>
      </c>
      <c r="N4660" t="s">
        <v>583</v>
      </c>
      <c r="O4660" t="s">
        <v>54</v>
      </c>
      <c r="P4660" t="s">
        <v>23</v>
      </c>
      <c r="Q4660" t="s">
        <v>596</v>
      </c>
    </row>
    <row r="4661" spans="1:17" hidden="1" x14ac:dyDescent="0.35">
      <c r="A4661" t="s">
        <v>50</v>
      </c>
      <c r="B4661" t="s">
        <v>16</v>
      </c>
      <c r="C4661" t="s">
        <v>51</v>
      </c>
      <c r="D4661" t="s">
        <v>583</v>
      </c>
      <c r="E4661" t="s">
        <v>33</v>
      </c>
      <c r="F4661" t="s">
        <v>20</v>
      </c>
      <c r="G4661" t="s">
        <v>54</v>
      </c>
      <c r="H4661" s="2">
        <v>42556</v>
      </c>
      <c r="I4661">
        <v>30</v>
      </c>
      <c r="J4661">
        <v>70</v>
      </c>
      <c r="L4661">
        <v>0</v>
      </c>
      <c r="M4661" t="s">
        <v>30</v>
      </c>
      <c r="N4661" t="s">
        <v>583</v>
      </c>
      <c r="O4661" t="s">
        <v>54</v>
      </c>
      <c r="P4661" t="s">
        <v>23</v>
      </c>
      <c r="Q4661" t="s">
        <v>596</v>
      </c>
    </row>
    <row r="4662" spans="1:17" hidden="1" x14ac:dyDescent="0.35">
      <c r="A4662" t="s">
        <v>50</v>
      </c>
      <c r="B4662" t="s">
        <v>16</v>
      </c>
      <c r="C4662" t="s">
        <v>51</v>
      </c>
      <c r="D4662" t="s">
        <v>583</v>
      </c>
      <c r="E4662" t="s">
        <v>33</v>
      </c>
      <c r="F4662" t="s">
        <v>20</v>
      </c>
      <c r="G4662" t="s">
        <v>54</v>
      </c>
      <c r="H4662" s="2">
        <v>42583</v>
      </c>
      <c r="I4662">
        <v>50</v>
      </c>
      <c r="J4662">
        <v>97</v>
      </c>
      <c r="L4662">
        <v>0</v>
      </c>
      <c r="M4662" t="s">
        <v>31</v>
      </c>
      <c r="N4662" t="s">
        <v>583</v>
      </c>
      <c r="O4662" t="s">
        <v>54</v>
      </c>
      <c r="P4662" t="s">
        <v>23</v>
      </c>
      <c r="Q4662" t="s">
        <v>596</v>
      </c>
    </row>
    <row r="4663" spans="1:17" hidden="1" x14ac:dyDescent="0.35">
      <c r="A4663" t="s">
        <v>50</v>
      </c>
      <c r="B4663" t="s">
        <v>16</v>
      </c>
      <c r="C4663" t="s">
        <v>51</v>
      </c>
      <c r="D4663" t="s">
        <v>583</v>
      </c>
      <c r="E4663" t="s">
        <v>33</v>
      </c>
      <c r="F4663" t="s">
        <v>20</v>
      </c>
      <c r="G4663" t="s">
        <v>54</v>
      </c>
      <c r="H4663" s="2">
        <v>42654</v>
      </c>
      <c r="I4663">
        <v>60</v>
      </c>
      <c r="J4663">
        <v>168</v>
      </c>
      <c r="L4663">
        <v>0</v>
      </c>
      <c r="M4663" t="s">
        <v>32</v>
      </c>
      <c r="N4663" t="s">
        <v>583</v>
      </c>
      <c r="O4663" t="s">
        <v>54</v>
      </c>
      <c r="P4663" t="s">
        <v>23</v>
      </c>
      <c r="Q4663" t="s">
        <v>596</v>
      </c>
    </row>
    <row r="4664" spans="1:17" hidden="1" x14ac:dyDescent="0.35">
      <c r="A4664" t="s">
        <v>50</v>
      </c>
      <c r="B4664" t="s">
        <v>16</v>
      </c>
      <c r="C4664" t="s">
        <v>51</v>
      </c>
      <c r="D4664" t="s">
        <v>583</v>
      </c>
      <c r="E4664" t="s">
        <v>33</v>
      </c>
      <c r="F4664" t="s">
        <v>41</v>
      </c>
      <c r="G4664" t="s">
        <v>54</v>
      </c>
      <c r="H4664" s="2">
        <v>42496</v>
      </c>
      <c r="I4664">
        <v>10</v>
      </c>
      <c r="J4664">
        <v>10</v>
      </c>
      <c r="L4664">
        <v>0</v>
      </c>
      <c r="M4664" t="s">
        <v>22</v>
      </c>
      <c r="N4664" t="s">
        <v>583</v>
      </c>
      <c r="O4664" t="s">
        <v>54</v>
      </c>
      <c r="P4664" t="s">
        <v>41</v>
      </c>
      <c r="Q4664" t="s">
        <v>597</v>
      </c>
    </row>
    <row r="4665" spans="1:17" x14ac:dyDescent="0.35">
      <c r="A4665" t="s">
        <v>50</v>
      </c>
      <c r="B4665" t="s">
        <v>16</v>
      </c>
      <c r="C4665" t="s">
        <v>51</v>
      </c>
      <c r="D4665" t="s">
        <v>583</v>
      </c>
      <c r="E4665" t="s">
        <v>33</v>
      </c>
      <c r="F4665" t="s">
        <v>41</v>
      </c>
      <c r="G4665" t="s">
        <v>54</v>
      </c>
      <c r="H4665" s="2">
        <v>42496</v>
      </c>
      <c r="I4665">
        <v>10</v>
      </c>
      <c r="J4665">
        <v>10</v>
      </c>
      <c r="K4665">
        <f t="shared" ref="K4665:K4671" si="514">I4665-10</f>
        <v>0</v>
      </c>
      <c r="L4665">
        <v>0</v>
      </c>
      <c r="M4665" t="s">
        <v>25</v>
      </c>
      <c r="N4665" t="s">
        <v>583</v>
      </c>
      <c r="O4665" t="s">
        <v>54</v>
      </c>
      <c r="P4665" t="s">
        <v>41</v>
      </c>
      <c r="Q4665" t="s">
        <v>597</v>
      </c>
    </row>
    <row r="4666" spans="1:17" x14ac:dyDescent="0.35">
      <c r="A4666" t="s">
        <v>50</v>
      </c>
      <c r="B4666" t="s">
        <v>16</v>
      </c>
      <c r="C4666" t="s">
        <v>51</v>
      </c>
      <c r="D4666" t="s">
        <v>583</v>
      </c>
      <c r="E4666" t="s">
        <v>33</v>
      </c>
      <c r="F4666" t="s">
        <v>41</v>
      </c>
      <c r="G4666" t="s">
        <v>54</v>
      </c>
      <c r="H4666" s="2">
        <v>42509</v>
      </c>
      <c r="I4666">
        <v>11.25</v>
      </c>
      <c r="J4666">
        <v>23</v>
      </c>
      <c r="K4666">
        <f t="shared" si="514"/>
        <v>1.25</v>
      </c>
      <c r="L4666">
        <v>1</v>
      </c>
      <c r="M4666" t="s">
        <v>48</v>
      </c>
      <c r="N4666" t="s">
        <v>583</v>
      </c>
      <c r="O4666" t="s">
        <v>54</v>
      </c>
      <c r="P4666" t="s">
        <v>41</v>
      </c>
      <c r="Q4666" t="s">
        <v>597</v>
      </c>
    </row>
    <row r="4667" spans="1:17" x14ac:dyDescent="0.35">
      <c r="A4667" t="s">
        <v>50</v>
      </c>
      <c r="B4667" t="s">
        <v>16</v>
      </c>
      <c r="C4667" t="s">
        <v>51</v>
      </c>
      <c r="D4667" t="s">
        <v>583</v>
      </c>
      <c r="E4667" t="s">
        <v>33</v>
      </c>
      <c r="F4667" t="s">
        <v>41</v>
      </c>
      <c r="G4667" t="s">
        <v>54</v>
      </c>
      <c r="H4667" s="2">
        <v>42513</v>
      </c>
      <c r="I4667">
        <v>12</v>
      </c>
      <c r="J4667">
        <v>27</v>
      </c>
      <c r="K4667">
        <f t="shared" si="514"/>
        <v>2</v>
      </c>
      <c r="L4667">
        <v>2</v>
      </c>
      <c r="M4667" t="s">
        <v>26</v>
      </c>
      <c r="N4667" t="s">
        <v>583</v>
      </c>
      <c r="O4667" t="s">
        <v>54</v>
      </c>
      <c r="P4667" t="s">
        <v>41</v>
      </c>
      <c r="Q4667" t="s">
        <v>597</v>
      </c>
    </row>
    <row r="4668" spans="1:17" x14ac:dyDescent="0.35">
      <c r="A4668" t="s">
        <v>50</v>
      </c>
      <c r="B4668" t="s">
        <v>16</v>
      </c>
      <c r="C4668" t="s">
        <v>51</v>
      </c>
      <c r="D4668" t="s">
        <v>583</v>
      </c>
      <c r="E4668" t="s">
        <v>33</v>
      </c>
      <c r="F4668" t="s">
        <v>41</v>
      </c>
      <c r="G4668" t="s">
        <v>54</v>
      </c>
      <c r="H4668" s="2">
        <v>42520</v>
      </c>
      <c r="I4668">
        <v>12.5625</v>
      </c>
      <c r="J4668">
        <v>34</v>
      </c>
      <c r="K4668">
        <f t="shared" si="514"/>
        <v>2.5625</v>
      </c>
      <c r="L4668">
        <v>3</v>
      </c>
      <c r="M4668" t="s">
        <v>39</v>
      </c>
      <c r="N4668" t="s">
        <v>583</v>
      </c>
      <c r="O4668" t="s">
        <v>54</v>
      </c>
      <c r="P4668" t="s">
        <v>41</v>
      </c>
      <c r="Q4668" t="s">
        <v>597</v>
      </c>
    </row>
    <row r="4669" spans="1:17" x14ac:dyDescent="0.35">
      <c r="A4669" t="s">
        <v>50</v>
      </c>
      <c r="B4669" t="s">
        <v>16</v>
      </c>
      <c r="C4669" t="s">
        <v>51</v>
      </c>
      <c r="D4669" t="s">
        <v>583</v>
      </c>
      <c r="E4669" t="s">
        <v>33</v>
      </c>
      <c r="F4669" t="s">
        <v>41</v>
      </c>
      <c r="G4669" t="s">
        <v>54</v>
      </c>
      <c r="H4669" s="2">
        <v>42527</v>
      </c>
      <c r="I4669">
        <v>14.0625</v>
      </c>
      <c r="J4669">
        <v>41</v>
      </c>
      <c r="K4669">
        <f t="shared" si="514"/>
        <v>4.0625</v>
      </c>
      <c r="L4669">
        <v>4</v>
      </c>
      <c r="M4669" t="s">
        <v>27</v>
      </c>
      <c r="N4669" t="s">
        <v>583</v>
      </c>
      <c r="O4669" t="s">
        <v>54</v>
      </c>
      <c r="P4669" t="s">
        <v>41</v>
      </c>
      <c r="Q4669" t="s">
        <v>597</v>
      </c>
    </row>
    <row r="4670" spans="1:17" x14ac:dyDescent="0.35">
      <c r="A4670" t="s">
        <v>50</v>
      </c>
      <c r="B4670" t="s">
        <v>16</v>
      </c>
      <c r="C4670" t="s">
        <v>51</v>
      </c>
      <c r="D4670" t="s">
        <v>583</v>
      </c>
      <c r="E4670" t="s">
        <v>33</v>
      </c>
      <c r="F4670" t="s">
        <v>41</v>
      </c>
      <c r="G4670" t="s">
        <v>54</v>
      </c>
      <c r="H4670" s="2">
        <v>42535</v>
      </c>
      <c r="I4670">
        <v>14.75</v>
      </c>
      <c r="J4670">
        <v>49</v>
      </c>
      <c r="K4670">
        <f t="shared" si="514"/>
        <v>4.75</v>
      </c>
      <c r="L4670">
        <v>5</v>
      </c>
      <c r="M4670" t="s">
        <v>28</v>
      </c>
      <c r="N4670" t="s">
        <v>583</v>
      </c>
      <c r="O4670" t="s">
        <v>54</v>
      </c>
      <c r="P4670" t="s">
        <v>41</v>
      </c>
      <c r="Q4670" t="s">
        <v>597</v>
      </c>
    </row>
    <row r="4671" spans="1:17" x14ac:dyDescent="0.35">
      <c r="A4671" t="s">
        <v>50</v>
      </c>
      <c r="B4671" t="s">
        <v>16</v>
      </c>
      <c r="C4671" t="s">
        <v>51</v>
      </c>
      <c r="D4671" t="s">
        <v>583</v>
      </c>
      <c r="E4671" t="s">
        <v>33</v>
      </c>
      <c r="F4671" t="s">
        <v>41</v>
      </c>
      <c r="G4671" t="s">
        <v>54</v>
      </c>
      <c r="H4671" s="2">
        <v>42541</v>
      </c>
      <c r="I4671">
        <v>15.5</v>
      </c>
      <c r="J4671">
        <v>55</v>
      </c>
      <c r="K4671">
        <f t="shared" si="514"/>
        <v>5.5</v>
      </c>
      <c r="L4671">
        <v>6</v>
      </c>
      <c r="M4671" t="s">
        <v>40</v>
      </c>
      <c r="N4671" t="s">
        <v>583</v>
      </c>
      <c r="O4671" t="s">
        <v>54</v>
      </c>
      <c r="P4671" t="s">
        <v>41</v>
      </c>
      <c r="Q4671" t="s">
        <v>597</v>
      </c>
    </row>
    <row r="4672" spans="1:17" hidden="1" x14ac:dyDescent="0.35">
      <c r="A4672" t="s">
        <v>50</v>
      </c>
      <c r="B4672" t="s">
        <v>16</v>
      </c>
      <c r="C4672" t="s">
        <v>51</v>
      </c>
      <c r="D4672" t="s">
        <v>583</v>
      </c>
      <c r="E4672" t="s">
        <v>33</v>
      </c>
      <c r="F4672" t="s">
        <v>41</v>
      </c>
      <c r="G4672" t="s">
        <v>54</v>
      </c>
      <c r="H4672" s="2">
        <v>42556</v>
      </c>
      <c r="I4672">
        <v>30</v>
      </c>
      <c r="J4672">
        <v>70</v>
      </c>
      <c r="L4672">
        <v>0</v>
      </c>
      <c r="M4672" t="s">
        <v>30</v>
      </c>
      <c r="N4672" t="s">
        <v>583</v>
      </c>
      <c r="O4672" t="s">
        <v>54</v>
      </c>
      <c r="P4672" t="s">
        <v>41</v>
      </c>
      <c r="Q4672" t="s">
        <v>597</v>
      </c>
    </row>
    <row r="4673" spans="1:17" hidden="1" x14ac:dyDescent="0.35">
      <c r="A4673" t="s">
        <v>50</v>
      </c>
      <c r="B4673" t="s">
        <v>16</v>
      </c>
      <c r="C4673" t="s">
        <v>51</v>
      </c>
      <c r="D4673" t="s">
        <v>583</v>
      </c>
      <c r="E4673" t="s">
        <v>33</v>
      </c>
      <c r="F4673" t="s">
        <v>41</v>
      </c>
      <c r="G4673" t="s">
        <v>54</v>
      </c>
      <c r="H4673" s="2">
        <v>42583</v>
      </c>
      <c r="I4673">
        <v>50</v>
      </c>
      <c r="J4673">
        <v>97</v>
      </c>
      <c r="L4673">
        <v>0</v>
      </c>
      <c r="M4673" t="s">
        <v>31</v>
      </c>
      <c r="N4673" t="s">
        <v>583</v>
      </c>
      <c r="O4673" t="s">
        <v>54</v>
      </c>
      <c r="P4673" t="s">
        <v>41</v>
      </c>
      <c r="Q4673" t="s">
        <v>597</v>
      </c>
    </row>
    <row r="4674" spans="1:17" hidden="1" x14ac:dyDescent="0.35">
      <c r="A4674" t="s">
        <v>50</v>
      </c>
      <c r="B4674" t="s">
        <v>16</v>
      </c>
      <c r="C4674" t="s">
        <v>51</v>
      </c>
      <c r="D4674" t="s">
        <v>583</v>
      </c>
      <c r="E4674" t="s">
        <v>33</v>
      </c>
      <c r="F4674" t="s">
        <v>41</v>
      </c>
      <c r="G4674" t="s">
        <v>54</v>
      </c>
      <c r="H4674" s="2">
        <v>42654</v>
      </c>
      <c r="I4674">
        <v>60</v>
      </c>
      <c r="J4674">
        <v>168</v>
      </c>
      <c r="L4674">
        <v>0</v>
      </c>
      <c r="M4674" t="s">
        <v>32</v>
      </c>
      <c r="N4674" t="s">
        <v>583</v>
      </c>
      <c r="O4674" t="s">
        <v>54</v>
      </c>
      <c r="P4674" t="s">
        <v>41</v>
      </c>
      <c r="Q4674" t="s">
        <v>597</v>
      </c>
    </row>
    <row r="4675" spans="1:17" hidden="1" x14ac:dyDescent="0.35">
      <c r="A4675" t="s">
        <v>50</v>
      </c>
      <c r="B4675" t="s">
        <v>16</v>
      </c>
      <c r="C4675" t="s">
        <v>51</v>
      </c>
      <c r="D4675" t="s">
        <v>583</v>
      </c>
      <c r="E4675" t="s">
        <v>33</v>
      </c>
      <c r="F4675" t="s">
        <v>43</v>
      </c>
      <c r="G4675" t="s">
        <v>54</v>
      </c>
      <c r="H4675" s="2">
        <v>42496</v>
      </c>
      <c r="I4675">
        <v>10</v>
      </c>
      <c r="J4675">
        <v>10</v>
      </c>
      <c r="L4675">
        <v>0</v>
      </c>
      <c r="M4675" t="s">
        <v>22</v>
      </c>
      <c r="N4675" t="s">
        <v>583</v>
      </c>
      <c r="O4675" t="s">
        <v>54</v>
      </c>
      <c r="P4675" t="s">
        <v>43</v>
      </c>
      <c r="Q4675" t="s">
        <v>598</v>
      </c>
    </row>
    <row r="4676" spans="1:17" x14ac:dyDescent="0.35">
      <c r="A4676" t="s">
        <v>50</v>
      </c>
      <c r="B4676" t="s">
        <v>16</v>
      </c>
      <c r="C4676" t="s">
        <v>51</v>
      </c>
      <c r="D4676" t="s">
        <v>583</v>
      </c>
      <c r="E4676" t="s">
        <v>33</v>
      </c>
      <c r="F4676" t="s">
        <v>43</v>
      </c>
      <c r="G4676" t="s">
        <v>54</v>
      </c>
      <c r="H4676" s="2">
        <v>42496</v>
      </c>
      <c r="I4676">
        <v>10</v>
      </c>
      <c r="J4676">
        <v>10</v>
      </c>
      <c r="K4676">
        <f t="shared" ref="K4676:K4681" si="515">I4676-10</f>
        <v>0</v>
      </c>
      <c r="L4676">
        <v>0</v>
      </c>
      <c r="M4676" t="s">
        <v>25</v>
      </c>
      <c r="N4676" t="s">
        <v>583</v>
      </c>
      <c r="O4676" t="s">
        <v>54</v>
      </c>
      <c r="P4676" t="s">
        <v>43</v>
      </c>
      <c r="Q4676" t="s">
        <v>598</v>
      </c>
    </row>
    <row r="4677" spans="1:17" x14ac:dyDescent="0.35">
      <c r="A4677" t="s">
        <v>50</v>
      </c>
      <c r="B4677" t="s">
        <v>16</v>
      </c>
      <c r="C4677" t="s">
        <v>51</v>
      </c>
      <c r="D4677" t="s">
        <v>583</v>
      </c>
      <c r="E4677" t="s">
        <v>33</v>
      </c>
      <c r="F4677" t="s">
        <v>43</v>
      </c>
      <c r="G4677" t="s">
        <v>54</v>
      </c>
      <c r="H4677" s="2">
        <v>42509</v>
      </c>
      <c r="I4677">
        <v>11.1875</v>
      </c>
      <c r="J4677">
        <v>23</v>
      </c>
      <c r="K4677">
        <f t="shared" si="515"/>
        <v>1.1875</v>
      </c>
      <c r="L4677">
        <v>1</v>
      </c>
      <c r="M4677" t="s">
        <v>48</v>
      </c>
      <c r="N4677" t="s">
        <v>583</v>
      </c>
      <c r="O4677" t="s">
        <v>54</v>
      </c>
      <c r="P4677" t="s">
        <v>43</v>
      </c>
      <c r="Q4677" t="s">
        <v>598</v>
      </c>
    </row>
    <row r="4678" spans="1:17" x14ac:dyDescent="0.35">
      <c r="A4678" t="s">
        <v>50</v>
      </c>
      <c r="B4678" t="s">
        <v>16</v>
      </c>
      <c r="C4678" t="s">
        <v>51</v>
      </c>
      <c r="D4678" t="s">
        <v>583</v>
      </c>
      <c r="E4678" t="s">
        <v>33</v>
      </c>
      <c r="F4678" t="s">
        <v>43</v>
      </c>
      <c r="G4678" t="s">
        <v>54</v>
      </c>
      <c r="H4678" s="2">
        <v>42513</v>
      </c>
      <c r="I4678">
        <v>12</v>
      </c>
      <c r="J4678">
        <v>27</v>
      </c>
      <c r="K4678">
        <f t="shared" si="515"/>
        <v>2</v>
      </c>
      <c r="L4678">
        <v>2</v>
      </c>
      <c r="M4678" t="s">
        <v>26</v>
      </c>
      <c r="N4678" t="s">
        <v>583</v>
      </c>
      <c r="O4678" t="s">
        <v>54</v>
      </c>
      <c r="P4678" t="s">
        <v>43</v>
      </c>
      <c r="Q4678" t="s">
        <v>598</v>
      </c>
    </row>
    <row r="4679" spans="1:17" x14ac:dyDescent="0.35">
      <c r="A4679" t="s">
        <v>50</v>
      </c>
      <c r="B4679" t="s">
        <v>16</v>
      </c>
      <c r="C4679" t="s">
        <v>51</v>
      </c>
      <c r="D4679" t="s">
        <v>583</v>
      </c>
      <c r="E4679" t="s">
        <v>33</v>
      </c>
      <c r="F4679" t="s">
        <v>43</v>
      </c>
      <c r="G4679" t="s">
        <v>54</v>
      </c>
      <c r="H4679" s="2">
        <v>42527</v>
      </c>
      <c r="I4679">
        <v>13.5</v>
      </c>
      <c r="J4679">
        <v>41</v>
      </c>
      <c r="K4679">
        <f t="shared" si="515"/>
        <v>3.5</v>
      </c>
      <c r="L4679">
        <v>4</v>
      </c>
      <c r="M4679" t="s">
        <v>27</v>
      </c>
      <c r="N4679" t="s">
        <v>583</v>
      </c>
      <c r="O4679" t="s">
        <v>54</v>
      </c>
      <c r="P4679" t="s">
        <v>43</v>
      </c>
      <c r="Q4679" t="s">
        <v>598</v>
      </c>
    </row>
    <row r="4680" spans="1:17" x14ac:dyDescent="0.35">
      <c r="A4680" t="s">
        <v>50</v>
      </c>
      <c r="B4680" t="s">
        <v>16</v>
      </c>
      <c r="C4680" t="s">
        <v>51</v>
      </c>
      <c r="D4680" t="s">
        <v>583</v>
      </c>
      <c r="E4680" t="s">
        <v>33</v>
      </c>
      <c r="F4680" t="s">
        <v>43</v>
      </c>
      <c r="G4680" t="s">
        <v>54</v>
      </c>
      <c r="H4680" s="2">
        <v>42541</v>
      </c>
      <c r="I4680">
        <v>15.25</v>
      </c>
      <c r="J4680">
        <v>55</v>
      </c>
      <c r="K4680">
        <f t="shared" si="515"/>
        <v>5.25</v>
      </c>
      <c r="L4680">
        <v>5</v>
      </c>
      <c r="M4680" t="s">
        <v>28</v>
      </c>
      <c r="N4680" t="s">
        <v>583</v>
      </c>
      <c r="O4680" t="s">
        <v>54</v>
      </c>
      <c r="P4680" t="s">
        <v>43</v>
      </c>
      <c r="Q4680" t="s">
        <v>598</v>
      </c>
    </row>
    <row r="4681" spans="1:17" x14ac:dyDescent="0.35">
      <c r="A4681" t="s">
        <v>50</v>
      </c>
      <c r="B4681" t="s">
        <v>16</v>
      </c>
      <c r="C4681" t="s">
        <v>51</v>
      </c>
      <c r="D4681" t="s">
        <v>583</v>
      </c>
      <c r="E4681" t="s">
        <v>33</v>
      </c>
      <c r="F4681" t="s">
        <v>43</v>
      </c>
      <c r="G4681" t="s">
        <v>54</v>
      </c>
      <c r="H4681" s="2">
        <v>42556</v>
      </c>
      <c r="I4681">
        <v>17.5</v>
      </c>
      <c r="J4681">
        <v>70</v>
      </c>
      <c r="K4681">
        <f t="shared" si="515"/>
        <v>7.5</v>
      </c>
      <c r="L4681">
        <v>8</v>
      </c>
      <c r="M4681" t="s">
        <v>49</v>
      </c>
      <c r="N4681" t="s">
        <v>583</v>
      </c>
      <c r="O4681" t="s">
        <v>54</v>
      </c>
      <c r="P4681" t="s">
        <v>43</v>
      </c>
      <c r="Q4681" t="s">
        <v>598</v>
      </c>
    </row>
    <row r="4682" spans="1:17" hidden="1" x14ac:dyDescent="0.35">
      <c r="A4682" t="s">
        <v>50</v>
      </c>
      <c r="B4682" t="s">
        <v>16</v>
      </c>
      <c r="C4682" t="s">
        <v>51</v>
      </c>
      <c r="D4682" t="s">
        <v>583</v>
      </c>
      <c r="E4682" t="s">
        <v>33</v>
      </c>
      <c r="F4682" t="s">
        <v>43</v>
      </c>
      <c r="G4682" t="s">
        <v>54</v>
      </c>
      <c r="H4682" s="2">
        <v>42562</v>
      </c>
      <c r="I4682">
        <v>30</v>
      </c>
      <c r="J4682">
        <v>76</v>
      </c>
      <c r="L4682">
        <v>0</v>
      </c>
      <c r="M4682" t="s">
        <v>30</v>
      </c>
      <c r="N4682" t="s">
        <v>583</v>
      </c>
      <c r="O4682" t="s">
        <v>54</v>
      </c>
      <c r="P4682" t="s">
        <v>43</v>
      </c>
      <c r="Q4682" t="s">
        <v>598</v>
      </c>
    </row>
    <row r="4683" spans="1:17" hidden="1" x14ac:dyDescent="0.35">
      <c r="A4683" t="s">
        <v>50</v>
      </c>
      <c r="B4683" t="s">
        <v>16</v>
      </c>
      <c r="C4683" t="s">
        <v>51</v>
      </c>
      <c r="D4683" t="s">
        <v>583</v>
      </c>
      <c r="E4683" t="s">
        <v>33</v>
      </c>
      <c r="F4683" t="s">
        <v>43</v>
      </c>
      <c r="G4683" t="s">
        <v>54</v>
      </c>
      <c r="H4683" s="2">
        <v>42583</v>
      </c>
      <c r="I4683">
        <v>50</v>
      </c>
      <c r="J4683">
        <v>97</v>
      </c>
      <c r="L4683">
        <v>0</v>
      </c>
      <c r="M4683" t="s">
        <v>31</v>
      </c>
      <c r="N4683" t="s">
        <v>583</v>
      </c>
      <c r="O4683" t="s">
        <v>54</v>
      </c>
      <c r="P4683" t="s">
        <v>43</v>
      </c>
      <c r="Q4683" t="s">
        <v>598</v>
      </c>
    </row>
    <row r="4684" spans="1:17" hidden="1" x14ac:dyDescent="0.35">
      <c r="A4684" t="s">
        <v>50</v>
      </c>
      <c r="B4684" t="s">
        <v>16</v>
      </c>
      <c r="C4684" t="s">
        <v>51</v>
      </c>
      <c r="D4684" t="s">
        <v>583</v>
      </c>
      <c r="E4684" t="s">
        <v>33</v>
      </c>
      <c r="F4684" t="s">
        <v>43</v>
      </c>
      <c r="G4684" t="s">
        <v>54</v>
      </c>
      <c r="H4684" s="2">
        <v>42649</v>
      </c>
      <c r="I4684">
        <v>60</v>
      </c>
      <c r="J4684">
        <v>163</v>
      </c>
      <c r="L4684">
        <v>0</v>
      </c>
      <c r="M4684" t="s">
        <v>32</v>
      </c>
      <c r="N4684" t="s">
        <v>583</v>
      </c>
      <c r="O4684" t="s">
        <v>54</v>
      </c>
      <c r="P4684" t="s">
        <v>43</v>
      </c>
      <c r="Q4684" t="s">
        <v>598</v>
      </c>
    </row>
    <row r="4685" spans="1:17" hidden="1" x14ac:dyDescent="0.35">
      <c r="A4685" t="s">
        <v>50</v>
      </c>
      <c r="B4685" t="s">
        <v>16</v>
      </c>
      <c r="C4685" t="s">
        <v>51</v>
      </c>
      <c r="D4685" t="s">
        <v>583</v>
      </c>
      <c r="E4685" t="s">
        <v>36</v>
      </c>
      <c r="F4685" t="s">
        <v>20</v>
      </c>
      <c r="G4685" t="s">
        <v>58</v>
      </c>
      <c r="H4685" s="2">
        <v>42527</v>
      </c>
      <c r="I4685">
        <v>10</v>
      </c>
      <c r="J4685">
        <v>18</v>
      </c>
      <c r="L4685">
        <v>0</v>
      </c>
      <c r="M4685" t="s">
        <v>22</v>
      </c>
      <c r="N4685" t="s">
        <v>583</v>
      </c>
      <c r="O4685" t="s">
        <v>58</v>
      </c>
      <c r="P4685" t="s">
        <v>23</v>
      </c>
      <c r="Q4685" t="s">
        <v>599</v>
      </c>
    </row>
    <row r="4686" spans="1:17" x14ac:dyDescent="0.35">
      <c r="A4686" t="s">
        <v>50</v>
      </c>
      <c r="B4686" t="s">
        <v>16</v>
      </c>
      <c r="C4686" t="s">
        <v>51</v>
      </c>
      <c r="D4686" t="s">
        <v>583</v>
      </c>
      <c r="E4686" t="s">
        <v>36</v>
      </c>
      <c r="F4686" t="s">
        <v>20</v>
      </c>
      <c r="G4686" t="s">
        <v>58</v>
      </c>
      <c r="H4686" s="2">
        <v>42527</v>
      </c>
      <c r="I4686">
        <v>10</v>
      </c>
      <c r="J4686">
        <v>18</v>
      </c>
      <c r="K4686">
        <f t="shared" ref="K4686:K4691" si="516">I4686-10</f>
        <v>0</v>
      </c>
      <c r="L4686">
        <v>0</v>
      </c>
      <c r="M4686" t="s">
        <v>25</v>
      </c>
      <c r="N4686" t="s">
        <v>583</v>
      </c>
      <c r="O4686" t="s">
        <v>58</v>
      </c>
      <c r="P4686" t="s">
        <v>23</v>
      </c>
      <c r="Q4686" t="s">
        <v>599</v>
      </c>
    </row>
    <row r="4687" spans="1:17" x14ac:dyDescent="0.35">
      <c r="A4687" t="s">
        <v>50</v>
      </c>
      <c r="B4687" t="s">
        <v>16</v>
      </c>
      <c r="C4687" t="s">
        <v>51</v>
      </c>
      <c r="D4687" t="s">
        <v>583</v>
      </c>
      <c r="E4687" t="s">
        <v>36</v>
      </c>
      <c r="F4687" t="s">
        <v>20</v>
      </c>
      <c r="G4687" t="s">
        <v>58</v>
      </c>
      <c r="H4687" s="2">
        <v>42556</v>
      </c>
      <c r="I4687">
        <v>12.125</v>
      </c>
      <c r="J4687">
        <v>47</v>
      </c>
      <c r="K4687">
        <f t="shared" si="516"/>
        <v>2.125</v>
      </c>
      <c r="L4687">
        <v>2</v>
      </c>
      <c r="M4687" t="s">
        <v>26</v>
      </c>
      <c r="N4687" t="s">
        <v>583</v>
      </c>
      <c r="O4687" t="s">
        <v>58</v>
      </c>
      <c r="P4687" t="s">
        <v>23</v>
      </c>
      <c r="Q4687" t="s">
        <v>599</v>
      </c>
    </row>
    <row r="4688" spans="1:17" x14ac:dyDescent="0.35">
      <c r="A4688" t="s">
        <v>50</v>
      </c>
      <c r="B4688" t="s">
        <v>16</v>
      </c>
      <c r="C4688" t="s">
        <v>51</v>
      </c>
      <c r="D4688" t="s">
        <v>583</v>
      </c>
      <c r="E4688" t="s">
        <v>36</v>
      </c>
      <c r="F4688" t="s">
        <v>20</v>
      </c>
      <c r="G4688" t="s">
        <v>58</v>
      </c>
      <c r="H4688" s="2">
        <v>42562</v>
      </c>
      <c r="I4688">
        <v>13</v>
      </c>
      <c r="J4688">
        <v>53</v>
      </c>
      <c r="K4688">
        <f t="shared" si="516"/>
        <v>3</v>
      </c>
      <c r="L4688">
        <v>3</v>
      </c>
      <c r="M4688" t="s">
        <v>39</v>
      </c>
      <c r="N4688" t="s">
        <v>583</v>
      </c>
      <c r="O4688" t="s">
        <v>58</v>
      </c>
      <c r="P4688" t="s">
        <v>23</v>
      </c>
      <c r="Q4688" t="s">
        <v>599</v>
      </c>
    </row>
    <row r="4689" spans="1:17" x14ac:dyDescent="0.35">
      <c r="A4689" t="s">
        <v>50</v>
      </c>
      <c r="B4689" t="s">
        <v>16</v>
      </c>
      <c r="C4689" t="s">
        <v>51</v>
      </c>
      <c r="D4689" t="s">
        <v>583</v>
      </c>
      <c r="E4689" t="s">
        <v>36</v>
      </c>
      <c r="F4689" t="s">
        <v>20</v>
      </c>
      <c r="G4689" t="s">
        <v>58</v>
      </c>
      <c r="H4689" s="2">
        <v>42569</v>
      </c>
      <c r="I4689">
        <v>13.875</v>
      </c>
      <c r="J4689">
        <v>60</v>
      </c>
      <c r="K4689">
        <f t="shared" si="516"/>
        <v>3.875</v>
      </c>
      <c r="L4689">
        <v>4</v>
      </c>
      <c r="M4689" t="s">
        <v>27</v>
      </c>
      <c r="N4689" t="s">
        <v>583</v>
      </c>
      <c r="O4689" t="s">
        <v>58</v>
      </c>
      <c r="P4689" t="s">
        <v>23</v>
      </c>
      <c r="Q4689" t="s">
        <v>599</v>
      </c>
    </row>
    <row r="4690" spans="1:17" x14ac:dyDescent="0.35">
      <c r="A4690" t="s">
        <v>50</v>
      </c>
      <c r="B4690" t="s">
        <v>16</v>
      </c>
      <c r="C4690" t="s">
        <v>51</v>
      </c>
      <c r="D4690" t="s">
        <v>583</v>
      </c>
      <c r="E4690" t="s">
        <v>36</v>
      </c>
      <c r="F4690" t="s">
        <v>20</v>
      </c>
      <c r="G4690" t="s">
        <v>58</v>
      </c>
      <c r="H4690" s="2">
        <v>42576</v>
      </c>
      <c r="I4690">
        <v>15.6875</v>
      </c>
      <c r="J4690">
        <v>67</v>
      </c>
      <c r="K4690">
        <f t="shared" si="516"/>
        <v>5.6875</v>
      </c>
      <c r="L4690">
        <v>6</v>
      </c>
      <c r="M4690" t="s">
        <v>40</v>
      </c>
      <c r="N4690" t="s">
        <v>583</v>
      </c>
      <c r="O4690" t="s">
        <v>58</v>
      </c>
      <c r="P4690" t="s">
        <v>23</v>
      </c>
      <c r="Q4690" t="s">
        <v>599</v>
      </c>
    </row>
    <row r="4691" spans="1:17" x14ac:dyDescent="0.35">
      <c r="A4691" t="s">
        <v>50</v>
      </c>
      <c r="B4691" t="s">
        <v>16</v>
      </c>
      <c r="C4691" t="s">
        <v>51</v>
      </c>
      <c r="D4691" t="s">
        <v>583</v>
      </c>
      <c r="E4691" t="s">
        <v>36</v>
      </c>
      <c r="F4691" t="s">
        <v>20</v>
      </c>
      <c r="G4691" t="s">
        <v>58</v>
      </c>
      <c r="H4691" s="2">
        <v>42590</v>
      </c>
      <c r="I4691">
        <v>18</v>
      </c>
      <c r="J4691">
        <v>81</v>
      </c>
      <c r="K4691">
        <f t="shared" si="516"/>
        <v>8</v>
      </c>
      <c r="L4691">
        <v>8</v>
      </c>
      <c r="M4691" t="s">
        <v>49</v>
      </c>
      <c r="N4691" t="s">
        <v>583</v>
      </c>
      <c r="O4691" t="s">
        <v>58</v>
      </c>
      <c r="P4691" t="s">
        <v>23</v>
      </c>
      <c r="Q4691" t="s">
        <v>599</v>
      </c>
    </row>
    <row r="4692" spans="1:17" hidden="1" x14ac:dyDescent="0.35">
      <c r="A4692" t="s">
        <v>50</v>
      </c>
      <c r="B4692" t="s">
        <v>16</v>
      </c>
      <c r="C4692" t="s">
        <v>51</v>
      </c>
      <c r="D4692" t="s">
        <v>583</v>
      </c>
      <c r="E4692" t="s">
        <v>36</v>
      </c>
      <c r="F4692" t="s">
        <v>20</v>
      </c>
      <c r="G4692" t="s">
        <v>58</v>
      </c>
      <c r="H4692" s="2">
        <v>42597</v>
      </c>
      <c r="I4692">
        <v>30</v>
      </c>
      <c r="J4692">
        <v>88</v>
      </c>
      <c r="L4692">
        <v>0</v>
      </c>
      <c r="M4692" t="s">
        <v>30</v>
      </c>
      <c r="N4692" t="s">
        <v>583</v>
      </c>
      <c r="O4692" t="s">
        <v>58</v>
      </c>
      <c r="P4692" t="s">
        <v>23</v>
      </c>
      <c r="Q4692" t="s">
        <v>599</v>
      </c>
    </row>
    <row r="4693" spans="1:17" hidden="1" x14ac:dyDescent="0.35">
      <c r="A4693" t="s">
        <v>50</v>
      </c>
      <c r="B4693" t="s">
        <v>16</v>
      </c>
      <c r="C4693" t="s">
        <v>51</v>
      </c>
      <c r="D4693" t="s">
        <v>583</v>
      </c>
      <c r="E4693" t="s">
        <v>36</v>
      </c>
      <c r="F4693" t="s">
        <v>20</v>
      </c>
      <c r="G4693" t="s">
        <v>58</v>
      </c>
      <c r="H4693" s="2">
        <v>42611</v>
      </c>
      <c r="I4693">
        <v>50</v>
      </c>
      <c r="J4693">
        <v>102</v>
      </c>
      <c r="L4693">
        <v>0</v>
      </c>
      <c r="M4693" t="s">
        <v>31</v>
      </c>
      <c r="N4693" t="s">
        <v>583</v>
      </c>
      <c r="O4693" t="s">
        <v>58</v>
      </c>
      <c r="P4693" t="s">
        <v>23</v>
      </c>
      <c r="Q4693" t="s">
        <v>599</v>
      </c>
    </row>
    <row r="4694" spans="1:17" hidden="1" x14ac:dyDescent="0.35">
      <c r="A4694" t="s">
        <v>50</v>
      </c>
      <c r="B4694" t="s">
        <v>16</v>
      </c>
      <c r="C4694" t="s">
        <v>51</v>
      </c>
      <c r="D4694" t="s">
        <v>583</v>
      </c>
      <c r="E4694" t="s">
        <v>36</v>
      </c>
      <c r="F4694" t="s">
        <v>20</v>
      </c>
      <c r="G4694" t="s">
        <v>58</v>
      </c>
      <c r="H4694" s="2">
        <v>42661</v>
      </c>
      <c r="I4694">
        <v>60</v>
      </c>
      <c r="J4694">
        <v>152</v>
      </c>
      <c r="L4694">
        <v>0</v>
      </c>
      <c r="M4694" t="s">
        <v>32</v>
      </c>
      <c r="N4694" t="s">
        <v>583</v>
      </c>
      <c r="O4694" t="s">
        <v>58</v>
      </c>
      <c r="P4694" t="s">
        <v>23</v>
      </c>
      <c r="Q4694" t="s">
        <v>599</v>
      </c>
    </row>
    <row r="4695" spans="1:17" hidden="1" x14ac:dyDescent="0.35">
      <c r="A4695" t="s">
        <v>60</v>
      </c>
      <c r="B4695" t="s">
        <v>61</v>
      </c>
      <c r="C4695" t="s">
        <v>17</v>
      </c>
      <c r="D4695" t="s">
        <v>600</v>
      </c>
      <c r="E4695" t="s">
        <v>33</v>
      </c>
      <c r="F4695" t="s">
        <v>20</v>
      </c>
      <c r="G4695" t="s">
        <v>64</v>
      </c>
      <c r="H4695" s="2">
        <v>42115</v>
      </c>
      <c r="I4695">
        <v>9</v>
      </c>
      <c r="J4695">
        <v>6</v>
      </c>
      <c r="L4695">
        <v>0</v>
      </c>
      <c r="M4695" t="s">
        <v>22</v>
      </c>
      <c r="N4695" t="s">
        <v>600</v>
      </c>
      <c r="O4695" t="s">
        <v>64</v>
      </c>
      <c r="P4695" t="s">
        <v>23</v>
      </c>
      <c r="Q4695" t="s">
        <v>601</v>
      </c>
    </row>
    <row r="4696" spans="1:17" x14ac:dyDescent="0.35">
      <c r="A4696" t="s">
        <v>60</v>
      </c>
      <c r="B4696" t="s">
        <v>61</v>
      </c>
      <c r="C4696" t="s">
        <v>17</v>
      </c>
      <c r="D4696" t="s">
        <v>600</v>
      </c>
      <c r="E4696" t="s">
        <v>33</v>
      </c>
      <c r="F4696" t="s">
        <v>20</v>
      </c>
      <c r="G4696" t="s">
        <v>64</v>
      </c>
      <c r="H4696" s="2">
        <v>42115</v>
      </c>
      <c r="I4696">
        <v>10</v>
      </c>
      <c r="J4696">
        <v>6</v>
      </c>
      <c r="K4696">
        <f t="shared" ref="K4696:K4702" si="517">I4696-10</f>
        <v>0</v>
      </c>
      <c r="L4696">
        <v>0</v>
      </c>
      <c r="M4696" t="s">
        <v>25</v>
      </c>
      <c r="N4696" t="s">
        <v>600</v>
      </c>
      <c r="O4696" t="s">
        <v>64</v>
      </c>
      <c r="P4696" t="s">
        <v>23</v>
      </c>
      <c r="Q4696" t="s">
        <v>601</v>
      </c>
    </row>
    <row r="4697" spans="1:17" x14ac:dyDescent="0.35">
      <c r="A4697" t="s">
        <v>60</v>
      </c>
      <c r="B4697" t="s">
        <v>61</v>
      </c>
      <c r="C4697" t="s">
        <v>17</v>
      </c>
      <c r="D4697" t="s">
        <v>600</v>
      </c>
      <c r="E4697" t="s">
        <v>33</v>
      </c>
      <c r="F4697" t="s">
        <v>20</v>
      </c>
      <c r="G4697" t="s">
        <v>64</v>
      </c>
      <c r="H4697" s="2">
        <v>42118</v>
      </c>
      <c r="I4697">
        <v>11.375</v>
      </c>
      <c r="J4697">
        <v>9</v>
      </c>
      <c r="K4697">
        <f t="shared" si="517"/>
        <v>1.375</v>
      </c>
      <c r="L4697">
        <v>1</v>
      </c>
      <c r="M4697" t="s">
        <v>48</v>
      </c>
      <c r="N4697" t="s">
        <v>600</v>
      </c>
      <c r="O4697" t="s">
        <v>64</v>
      </c>
      <c r="P4697" t="s">
        <v>23</v>
      </c>
      <c r="Q4697" t="s">
        <v>601</v>
      </c>
    </row>
    <row r="4698" spans="1:17" x14ac:dyDescent="0.35">
      <c r="A4698" t="s">
        <v>60</v>
      </c>
      <c r="B4698" t="s">
        <v>61</v>
      </c>
      <c r="C4698" t="s">
        <v>17</v>
      </c>
      <c r="D4698" t="s">
        <v>600</v>
      </c>
      <c r="E4698" t="s">
        <v>33</v>
      </c>
      <c r="F4698" t="s">
        <v>20</v>
      </c>
      <c r="G4698" t="s">
        <v>64</v>
      </c>
      <c r="H4698" s="2">
        <v>42122</v>
      </c>
      <c r="I4698">
        <v>11.875</v>
      </c>
      <c r="J4698">
        <v>13</v>
      </c>
      <c r="K4698">
        <f t="shared" si="517"/>
        <v>1.875</v>
      </c>
      <c r="L4698">
        <v>2</v>
      </c>
      <c r="M4698" t="s">
        <v>26</v>
      </c>
      <c r="N4698" t="s">
        <v>600</v>
      </c>
      <c r="O4698" t="s">
        <v>64</v>
      </c>
      <c r="P4698" t="s">
        <v>23</v>
      </c>
      <c r="Q4698" t="s">
        <v>601</v>
      </c>
    </row>
    <row r="4699" spans="1:17" x14ac:dyDescent="0.35">
      <c r="A4699" t="s">
        <v>60</v>
      </c>
      <c r="B4699" t="s">
        <v>61</v>
      </c>
      <c r="C4699" t="s">
        <v>17</v>
      </c>
      <c r="D4699" t="s">
        <v>600</v>
      </c>
      <c r="E4699" t="s">
        <v>33</v>
      </c>
      <c r="F4699" t="s">
        <v>20</v>
      </c>
      <c r="G4699" t="s">
        <v>64</v>
      </c>
      <c r="H4699" s="2">
        <v>42129</v>
      </c>
      <c r="I4699">
        <v>13.5</v>
      </c>
      <c r="J4699">
        <v>20</v>
      </c>
      <c r="K4699">
        <f t="shared" si="517"/>
        <v>3.5</v>
      </c>
      <c r="L4699">
        <v>4</v>
      </c>
      <c r="M4699" t="s">
        <v>27</v>
      </c>
      <c r="N4699" t="s">
        <v>600</v>
      </c>
      <c r="O4699" t="s">
        <v>64</v>
      </c>
      <c r="P4699" t="s">
        <v>23</v>
      </c>
      <c r="Q4699" t="s">
        <v>601</v>
      </c>
    </row>
    <row r="4700" spans="1:17" x14ac:dyDescent="0.35">
      <c r="A4700" t="s">
        <v>60</v>
      </c>
      <c r="B4700" t="s">
        <v>61</v>
      </c>
      <c r="C4700" t="s">
        <v>17</v>
      </c>
      <c r="D4700" t="s">
        <v>600</v>
      </c>
      <c r="E4700" t="s">
        <v>33</v>
      </c>
      <c r="F4700" t="s">
        <v>20</v>
      </c>
      <c r="G4700" t="s">
        <v>64</v>
      </c>
      <c r="H4700" s="2">
        <v>42136</v>
      </c>
      <c r="I4700">
        <v>15.3125</v>
      </c>
      <c r="J4700">
        <v>27</v>
      </c>
      <c r="K4700">
        <f t="shared" si="517"/>
        <v>5.3125</v>
      </c>
      <c r="L4700">
        <v>5</v>
      </c>
      <c r="M4700" t="s">
        <v>28</v>
      </c>
      <c r="N4700" t="s">
        <v>600</v>
      </c>
      <c r="O4700" t="s">
        <v>64</v>
      </c>
      <c r="P4700" t="s">
        <v>23</v>
      </c>
      <c r="Q4700" t="s">
        <v>601</v>
      </c>
    </row>
    <row r="4701" spans="1:17" x14ac:dyDescent="0.35">
      <c r="A4701" t="s">
        <v>60</v>
      </c>
      <c r="B4701" t="s">
        <v>61</v>
      </c>
      <c r="C4701" t="s">
        <v>17</v>
      </c>
      <c r="D4701" t="s">
        <v>600</v>
      </c>
      <c r="E4701" t="s">
        <v>33</v>
      </c>
      <c r="F4701" t="s">
        <v>20</v>
      </c>
      <c r="G4701" t="s">
        <v>64</v>
      </c>
      <c r="H4701" s="2">
        <v>42139</v>
      </c>
      <c r="I4701">
        <v>16.5625</v>
      </c>
      <c r="J4701">
        <v>30</v>
      </c>
      <c r="K4701">
        <f t="shared" si="517"/>
        <v>6.5625</v>
      </c>
      <c r="L4701">
        <v>7</v>
      </c>
      <c r="M4701" t="s">
        <v>29</v>
      </c>
      <c r="N4701" t="s">
        <v>600</v>
      </c>
      <c r="O4701" t="s">
        <v>64</v>
      </c>
      <c r="P4701" t="s">
        <v>23</v>
      </c>
      <c r="Q4701" t="s">
        <v>601</v>
      </c>
    </row>
    <row r="4702" spans="1:17" x14ac:dyDescent="0.35">
      <c r="A4702" t="s">
        <v>60</v>
      </c>
      <c r="B4702" t="s">
        <v>61</v>
      </c>
      <c r="C4702" t="s">
        <v>17</v>
      </c>
      <c r="D4702" t="s">
        <v>600</v>
      </c>
      <c r="E4702" t="s">
        <v>33</v>
      </c>
      <c r="F4702" t="s">
        <v>20</v>
      </c>
      <c r="G4702" t="s">
        <v>64</v>
      </c>
      <c r="H4702" s="2">
        <v>42149</v>
      </c>
      <c r="I4702">
        <v>18</v>
      </c>
      <c r="J4702">
        <v>40</v>
      </c>
      <c r="K4702">
        <f t="shared" si="517"/>
        <v>8</v>
      </c>
      <c r="L4702">
        <v>8</v>
      </c>
      <c r="M4702" t="s">
        <v>49</v>
      </c>
      <c r="N4702" t="s">
        <v>600</v>
      </c>
      <c r="O4702" t="s">
        <v>64</v>
      </c>
      <c r="P4702" t="s">
        <v>23</v>
      </c>
      <c r="Q4702" t="s">
        <v>601</v>
      </c>
    </row>
    <row r="4703" spans="1:17" hidden="1" x14ac:dyDescent="0.35">
      <c r="A4703" t="s">
        <v>60</v>
      </c>
      <c r="B4703" t="s">
        <v>61</v>
      </c>
      <c r="C4703" t="s">
        <v>17</v>
      </c>
      <c r="D4703" t="s">
        <v>600</v>
      </c>
      <c r="E4703" t="s">
        <v>33</v>
      </c>
      <c r="F4703" t="s">
        <v>20</v>
      </c>
      <c r="G4703" t="s">
        <v>64</v>
      </c>
      <c r="H4703" s="2">
        <v>42223</v>
      </c>
      <c r="I4703">
        <v>30</v>
      </c>
      <c r="J4703">
        <v>114</v>
      </c>
      <c r="L4703">
        <v>0</v>
      </c>
      <c r="M4703" t="s">
        <v>30</v>
      </c>
      <c r="N4703" t="s">
        <v>600</v>
      </c>
      <c r="O4703" t="s">
        <v>64</v>
      </c>
      <c r="P4703" t="s">
        <v>23</v>
      </c>
      <c r="Q4703" t="s">
        <v>601</v>
      </c>
    </row>
    <row r="4704" spans="1:17" hidden="1" x14ac:dyDescent="0.35">
      <c r="A4704" t="s">
        <v>60</v>
      </c>
      <c r="B4704" t="s">
        <v>61</v>
      </c>
      <c r="C4704" t="s">
        <v>17</v>
      </c>
      <c r="D4704" t="s">
        <v>600</v>
      </c>
      <c r="E4704" t="s">
        <v>33</v>
      </c>
      <c r="F4704" t="s">
        <v>20</v>
      </c>
      <c r="G4704" t="s">
        <v>64</v>
      </c>
      <c r="H4704" s="2">
        <v>42251</v>
      </c>
      <c r="I4704">
        <v>51</v>
      </c>
      <c r="J4704">
        <v>142</v>
      </c>
      <c r="L4704">
        <v>0</v>
      </c>
      <c r="M4704" t="s">
        <v>31</v>
      </c>
      <c r="N4704" t="s">
        <v>600</v>
      </c>
      <c r="O4704" t="s">
        <v>64</v>
      </c>
      <c r="P4704" t="s">
        <v>23</v>
      </c>
      <c r="Q4704" t="s">
        <v>601</v>
      </c>
    </row>
    <row r="4705" spans="1:17" hidden="1" x14ac:dyDescent="0.35">
      <c r="A4705" t="s">
        <v>60</v>
      </c>
      <c r="B4705" t="s">
        <v>61</v>
      </c>
      <c r="C4705" t="s">
        <v>17</v>
      </c>
      <c r="D4705" t="s">
        <v>600</v>
      </c>
      <c r="E4705" t="s">
        <v>33</v>
      </c>
      <c r="F4705" t="s">
        <v>20</v>
      </c>
      <c r="G4705" t="s">
        <v>64</v>
      </c>
      <c r="H4705" s="2">
        <v>42286</v>
      </c>
      <c r="I4705">
        <v>60</v>
      </c>
      <c r="J4705">
        <v>177</v>
      </c>
      <c r="L4705">
        <v>0</v>
      </c>
      <c r="M4705" t="s">
        <v>32</v>
      </c>
      <c r="N4705" t="s">
        <v>600</v>
      </c>
      <c r="O4705" t="s">
        <v>64</v>
      </c>
      <c r="P4705" t="s">
        <v>23</v>
      </c>
      <c r="Q4705" t="s">
        <v>601</v>
      </c>
    </row>
    <row r="4706" spans="1:17" hidden="1" x14ac:dyDescent="0.35">
      <c r="A4706" t="s">
        <v>60</v>
      </c>
      <c r="B4706" t="s">
        <v>61</v>
      </c>
      <c r="C4706" t="s">
        <v>17</v>
      </c>
      <c r="D4706" t="s">
        <v>600</v>
      </c>
      <c r="E4706" t="s">
        <v>36</v>
      </c>
      <c r="F4706" t="s">
        <v>20</v>
      </c>
      <c r="G4706" t="s">
        <v>66</v>
      </c>
      <c r="H4706" s="2">
        <v>42141</v>
      </c>
      <c r="I4706">
        <v>10</v>
      </c>
      <c r="J4706">
        <v>10</v>
      </c>
      <c r="L4706">
        <v>0</v>
      </c>
      <c r="M4706" t="s">
        <v>22</v>
      </c>
      <c r="N4706" t="s">
        <v>600</v>
      </c>
      <c r="O4706" t="s">
        <v>66</v>
      </c>
      <c r="P4706" t="s">
        <v>23</v>
      </c>
      <c r="Q4706" t="s">
        <v>602</v>
      </c>
    </row>
    <row r="4707" spans="1:17" x14ac:dyDescent="0.35">
      <c r="A4707" t="s">
        <v>60</v>
      </c>
      <c r="B4707" t="s">
        <v>61</v>
      </c>
      <c r="C4707" t="s">
        <v>17</v>
      </c>
      <c r="D4707" t="s">
        <v>600</v>
      </c>
      <c r="E4707" t="s">
        <v>36</v>
      </c>
      <c r="F4707" t="s">
        <v>20</v>
      </c>
      <c r="G4707" t="s">
        <v>66</v>
      </c>
      <c r="H4707" s="2">
        <v>42141</v>
      </c>
      <c r="I4707">
        <v>10</v>
      </c>
      <c r="J4707">
        <v>10</v>
      </c>
      <c r="K4707">
        <f t="shared" ref="K4707:K4712" si="518">I4707-10</f>
        <v>0</v>
      </c>
      <c r="L4707">
        <v>0</v>
      </c>
      <c r="M4707" t="s">
        <v>25</v>
      </c>
      <c r="N4707" t="s">
        <v>600</v>
      </c>
      <c r="O4707" t="s">
        <v>66</v>
      </c>
      <c r="P4707" t="s">
        <v>23</v>
      </c>
      <c r="Q4707" t="s">
        <v>602</v>
      </c>
    </row>
    <row r="4708" spans="1:17" x14ac:dyDescent="0.35">
      <c r="A4708" t="s">
        <v>60</v>
      </c>
      <c r="B4708" t="s">
        <v>61</v>
      </c>
      <c r="C4708" t="s">
        <v>17</v>
      </c>
      <c r="D4708" t="s">
        <v>600</v>
      </c>
      <c r="E4708" t="s">
        <v>36</v>
      </c>
      <c r="F4708" t="s">
        <v>20</v>
      </c>
      <c r="G4708" t="s">
        <v>66</v>
      </c>
      <c r="H4708" s="2">
        <v>42149</v>
      </c>
      <c r="I4708">
        <v>12</v>
      </c>
      <c r="J4708">
        <v>18</v>
      </c>
      <c r="K4708">
        <f t="shared" si="518"/>
        <v>2</v>
      </c>
      <c r="L4708">
        <v>2</v>
      </c>
      <c r="M4708" t="s">
        <v>26</v>
      </c>
      <c r="N4708" t="s">
        <v>600</v>
      </c>
      <c r="O4708" t="s">
        <v>66</v>
      </c>
      <c r="P4708" t="s">
        <v>23</v>
      </c>
      <c r="Q4708" t="s">
        <v>602</v>
      </c>
    </row>
    <row r="4709" spans="1:17" x14ac:dyDescent="0.35">
      <c r="A4709" t="s">
        <v>60</v>
      </c>
      <c r="B4709" t="s">
        <v>61</v>
      </c>
      <c r="C4709" t="s">
        <v>17</v>
      </c>
      <c r="D4709" t="s">
        <v>600</v>
      </c>
      <c r="E4709" t="s">
        <v>36</v>
      </c>
      <c r="F4709" t="s">
        <v>20</v>
      </c>
      <c r="G4709" t="s">
        <v>66</v>
      </c>
      <c r="H4709" s="2">
        <v>42153</v>
      </c>
      <c r="I4709">
        <v>13.5</v>
      </c>
      <c r="J4709">
        <v>22</v>
      </c>
      <c r="K4709">
        <f t="shared" si="518"/>
        <v>3.5</v>
      </c>
      <c r="L4709">
        <v>4</v>
      </c>
      <c r="M4709" t="s">
        <v>27</v>
      </c>
      <c r="N4709" t="s">
        <v>600</v>
      </c>
      <c r="O4709" t="s">
        <v>66</v>
      </c>
      <c r="P4709" t="s">
        <v>23</v>
      </c>
      <c r="Q4709" t="s">
        <v>602</v>
      </c>
    </row>
    <row r="4710" spans="1:17" x14ac:dyDescent="0.35">
      <c r="A4710" t="s">
        <v>60</v>
      </c>
      <c r="B4710" t="s">
        <v>61</v>
      </c>
      <c r="C4710" t="s">
        <v>17</v>
      </c>
      <c r="D4710" t="s">
        <v>600</v>
      </c>
      <c r="E4710" t="s">
        <v>36</v>
      </c>
      <c r="F4710" t="s">
        <v>20</v>
      </c>
      <c r="G4710" t="s">
        <v>66</v>
      </c>
      <c r="H4710" s="2">
        <v>42160</v>
      </c>
      <c r="I4710">
        <v>15.625</v>
      </c>
      <c r="J4710">
        <v>29</v>
      </c>
      <c r="K4710">
        <f t="shared" si="518"/>
        <v>5.625</v>
      </c>
      <c r="L4710">
        <v>6</v>
      </c>
      <c r="M4710" t="s">
        <v>40</v>
      </c>
      <c r="N4710" t="s">
        <v>600</v>
      </c>
      <c r="O4710" t="s">
        <v>66</v>
      </c>
      <c r="P4710" t="s">
        <v>23</v>
      </c>
      <c r="Q4710" t="s">
        <v>602</v>
      </c>
    </row>
    <row r="4711" spans="1:17" x14ac:dyDescent="0.35">
      <c r="A4711" t="s">
        <v>60</v>
      </c>
      <c r="B4711" t="s">
        <v>61</v>
      </c>
      <c r="C4711" t="s">
        <v>17</v>
      </c>
      <c r="D4711" t="s">
        <v>600</v>
      </c>
      <c r="E4711" t="s">
        <v>36</v>
      </c>
      <c r="F4711" t="s">
        <v>20</v>
      </c>
      <c r="G4711" t="s">
        <v>66</v>
      </c>
      <c r="H4711" s="2">
        <v>42165</v>
      </c>
      <c r="I4711">
        <v>17.125</v>
      </c>
      <c r="J4711">
        <v>34</v>
      </c>
      <c r="K4711">
        <f t="shared" si="518"/>
        <v>7.125</v>
      </c>
      <c r="L4711">
        <v>7</v>
      </c>
      <c r="M4711" t="s">
        <v>29</v>
      </c>
      <c r="N4711" t="s">
        <v>600</v>
      </c>
      <c r="O4711" t="s">
        <v>66</v>
      </c>
      <c r="P4711" t="s">
        <v>23</v>
      </c>
      <c r="Q4711" t="s">
        <v>602</v>
      </c>
    </row>
    <row r="4712" spans="1:17" x14ac:dyDescent="0.35">
      <c r="A4712" t="s">
        <v>60</v>
      </c>
      <c r="B4712" t="s">
        <v>61</v>
      </c>
      <c r="C4712" t="s">
        <v>17</v>
      </c>
      <c r="D4712" t="s">
        <v>600</v>
      </c>
      <c r="E4712" t="s">
        <v>36</v>
      </c>
      <c r="F4712" t="s">
        <v>20</v>
      </c>
      <c r="G4712" t="s">
        <v>66</v>
      </c>
      <c r="H4712" s="2">
        <v>42167</v>
      </c>
      <c r="I4712">
        <v>17.8125</v>
      </c>
      <c r="J4712">
        <v>36</v>
      </c>
      <c r="K4712">
        <f t="shared" si="518"/>
        <v>7.8125</v>
      </c>
      <c r="L4712">
        <v>8</v>
      </c>
      <c r="M4712" t="s">
        <v>49</v>
      </c>
      <c r="N4712" t="s">
        <v>600</v>
      </c>
      <c r="O4712" t="s">
        <v>66</v>
      </c>
      <c r="P4712" t="s">
        <v>23</v>
      </c>
      <c r="Q4712" t="s">
        <v>602</v>
      </c>
    </row>
    <row r="4713" spans="1:17" hidden="1" x14ac:dyDescent="0.35">
      <c r="A4713" t="s">
        <v>60</v>
      </c>
      <c r="B4713" t="s">
        <v>61</v>
      </c>
      <c r="C4713" t="s">
        <v>17</v>
      </c>
      <c r="D4713" t="s">
        <v>600</v>
      </c>
      <c r="E4713" t="s">
        <v>36</v>
      </c>
      <c r="F4713" t="s">
        <v>20</v>
      </c>
      <c r="G4713" t="s">
        <v>66</v>
      </c>
      <c r="H4713" s="2">
        <v>42223</v>
      </c>
      <c r="I4713">
        <v>30</v>
      </c>
      <c r="J4713">
        <v>92</v>
      </c>
      <c r="L4713">
        <v>0</v>
      </c>
      <c r="M4713" t="s">
        <v>30</v>
      </c>
      <c r="N4713" t="s">
        <v>600</v>
      </c>
      <c r="O4713" t="s">
        <v>66</v>
      </c>
      <c r="P4713" t="s">
        <v>23</v>
      </c>
      <c r="Q4713" t="s">
        <v>602</v>
      </c>
    </row>
    <row r="4714" spans="1:17" hidden="1" x14ac:dyDescent="0.35">
      <c r="A4714" t="s">
        <v>60</v>
      </c>
      <c r="B4714" t="s">
        <v>61</v>
      </c>
      <c r="C4714" t="s">
        <v>17</v>
      </c>
      <c r="D4714" t="s">
        <v>600</v>
      </c>
      <c r="E4714" t="s">
        <v>36</v>
      </c>
      <c r="F4714" t="s">
        <v>20</v>
      </c>
      <c r="G4714" t="s">
        <v>66</v>
      </c>
      <c r="H4714" s="2">
        <v>42244</v>
      </c>
      <c r="I4714">
        <v>50</v>
      </c>
      <c r="J4714">
        <v>113</v>
      </c>
      <c r="L4714">
        <v>0</v>
      </c>
      <c r="M4714" t="s">
        <v>31</v>
      </c>
      <c r="N4714" t="s">
        <v>600</v>
      </c>
      <c r="O4714" t="s">
        <v>66</v>
      </c>
      <c r="P4714" t="s">
        <v>23</v>
      </c>
      <c r="Q4714" t="s">
        <v>602</v>
      </c>
    </row>
    <row r="4715" spans="1:17" hidden="1" x14ac:dyDescent="0.35">
      <c r="A4715" t="s">
        <v>60</v>
      </c>
      <c r="B4715" t="s">
        <v>61</v>
      </c>
      <c r="C4715" t="s">
        <v>17</v>
      </c>
      <c r="D4715" t="s">
        <v>600</v>
      </c>
      <c r="E4715" t="s">
        <v>36</v>
      </c>
      <c r="F4715" t="s">
        <v>20</v>
      </c>
      <c r="G4715" t="s">
        <v>66</v>
      </c>
      <c r="H4715" s="2">
        <v>42286</v>
      </c>
      <c r="I4715">
        <v>60</v>
      </c>
      <c r="J4715">
        <v>155</v>
      </c>
      <c r="L4715">
        <v>0</v>
      </c>
      <c r="M4715" t="s">
        <v>32</v>
      </c>
      <c r="N4715" t="s">
        <v>600</v>
      </c>
      <c r="O4715" t="s">
        <v>66</v>
      </c>
      <c r="P4715" t="s">
        <v>23</v>
      </c>
      <c r="Q4715" t="s">
        <v>602</v>
      </c>
    </row>
    <row r="4716" spans="1:17" hidden="1" x14ac:dyDescent="0.35">
      <c r="A4716" t="s">
        <v>60</v>
      </c>
      <c r="B4716" t="s">
        <v>61</v>
      </c>
      <c r="C4716" t="s">
        <v>17</v>
      </c>
      <c r="D4716" t="s">
        <v>600</v>
      </c>
      <c r="E4716" t="s">
        <v>45</v>
      </c>
      <c r="F4716" t="s">
        <v>20</v>
      </c>
      <c r="G4716" t="s">
        <v>68</v>
      </c>
      <c r="H4716" s="2">
        <v>42149</v>
      </c>
      <c r="I4716">
        <v>10</v>
      </c>
      <c r="J4716">
        <v>10</v>
      </c>
      <c r="L4716">
        <v>0</v>
      </c>
      <c r="M4716" t="s">
        <v>22</v>
      </c>
      <c r="N4716" t="s">
        <v>600</v>
      </c>
      <c r="O4716" t="s">
        <v>68</v>
      </c>
      <c r="P4716" t="s">
        <v>23</v>
      </c>
      <c r="Q4716" t="s">
        <v>603</v>
      </c>
    </row>
    <row r="4717" spans="1:17" x14ac:dyDescent="0.35">
      <c r="A4717" t="s">
        <v>60</v>
      </c>
      <c r="B4717" t="s">
        <v>61</v>
      </c>
      <c r="C4717" t="s">
        <v>17</v>
      </c>
      <c r="D4717" t="s">
        <v>600</v>
      </c>
      <c r="E4717" t="s">
        <v>45</v>
      </c>
      <c r="F4717" t="s">
        <v>20</v>
      </c>
      <c r="G4717" t="s">
        <v>68</v>
      </c>
      <c r="H4717" s="2">
        <v>42149</v>
      </c>
      <c r="I4717">
        <v>10</v>
      </c>
      <c r="J4717">
        <v>10</v>
      </c>
      <c r="K4717">
        <f t="shared" ref="K4717:K4723" si="519">I4717-10</f>
        <v>0</v>
      </c>
      <c r="L4717">
        <v>0</v>
      </c>
      <c r="M4717" t="s">
        <v>25</v>
      </c>
      <c r="N4717" t="s">
        <v>600</v>
      </c>
      <c r="O4717" t="s">
        <v>68</v>
      </c>
      <c r="P4717" t="s">
        <v>23</v>
      </c>
      <c r="Q4717" t="s">
        <v>603</v>
      </c>
    </row>
    <row r="4718" spans="1:17" x14ac:dyDescent="0.35">
      <c r="A4718" t="s">
        <v>60</v>
      </c>
      <c r="B4718" t="s">
        <v>61</v>
      </c>
      <c r="C4718" t="s">
        <v>17</v>
      </c>
      <c r="D4718" t="s">
        <v>600</v>
      </c>
      <c r="E4718" t="s">
        <v>45</v>
      </c>
      <c r="F4718" t="s">
        <v>20</v>
      </c>
      <c r="G4718" t="s">
        <v>68</v>
      </c>
      <c r="H4718" s="2">
        <v>42153</v>
      </c>
      <c r="I4718">
        <v>11</v>
      </c>
      <c r="J4718">
        <v>14</v>
      </c>
      <c r="K4718">
        <f t="shared" si="519"/>
        <v>1</v>
      </c>
      <c r="L4718">
        <v>1</v>
      </c>
      <c r="M4718" t="s">
        <v>48</v>
      </c>
      <c r="N4718" t="s">
        <v>600</v>
      </c>
      <c r="O4718" t="s">
        <v>68</v>
      </c>
      <c r="P4718" t="s">
        <v>23</v>
      </c>
      <c r="Q4718" t="s">
        <v>603</v>
      </c>
    </row>
    <row r="4719" spans="1:17" x14ac:dyDescent="0.35">
      <c r="A4719" t="s">
        <v>60</v>
      </c>
      <c r="B4719" t="s">
        <v>61</v>
      </c>
      <c r="C4719" t="s">
        <v>17</v>
      </c>
      <c r="D4719" t="s">
        <v>600</v>
      </c>
      <c r="E4719" t="s">
        <v>45</v>
      </c>
      <c r="F4719" t="s">
        <v>20</v>
      </c>
      <c r="G4719" t="s">
        <v>68</v>
      </c>
      <c r="H4719" s="2">
        <v>42156</v>
      </c>
      <c r="I4719">
        <v>12</v>
      </c>
      <c r="J4719">
        <v>17</v>
      </c>
      <c r="K4719">
        <f t="shared" si="519"/>
        <v>2</v>
      </c>
      <c r="L4719">
        <v>2</v>
      </c>
      <c r="M4719" t="s">
        <v>26</v>
      </c>
      <c r="N4719" t="s">
        <v>600</v>
      </c>
      <c r="O4719" t="s">
        <v>68</v>
      </c>
      <c r="P4719" t="s">
        <v>23</v>
      </c>
      <c r="Q4719" t="s">
        <v>603</v>
      </c>
    </row>
    <row r="4720" spans="1:17" x14ac:dyDescent="0.35">
      <c r="A4720" t="s">
        <v>60</v>
      </c>
      <c r="B4720" t="s">
        <v>61</v>
      </c>
      <c r="C4720" t="s">
        <v>17</v>
      </c>
      <c r="D4720" t="s">
        <v>600</v>
      </c>
      <c r="E4720" t="s">
        <v>45</v>
      </c>
      <c r="F4720" t="s">
        <v>20</v>
      </c>
      <c r="G4720" t="s">
        <v>68</v>
      </c>
      <c r="H4720" s="2">
        <v>42160</v>
      </c>
      <c r="I4720">
        <v>13.3125</v>
      </c>
      <c r="J4720">
        <v>21</v>
      </c>
      <c r="K4720">
        <f t="shared" si="519"/>
        <v>3.3125</v>
      </c>
      <c r="L4720">
        <v>3</v>
      </c>
      <c r="M4720" t="s">
        <v>39</v>
      </c>
      <c r="N4720" t="s">
        <v>600</v>
      </c>
      <c r="O4720" t="s">
        <v>68</v>
      </c>
      <c r="P4720" t="s">
        <v>23</v>
      </c>
      <c r="Q4720" t="s">
        <v>603</v>
      </c>
    </row>
    <row r="4721" spans="1:17" x14ac:dyDescent="0.35">
      <c r="A4721" t="s">
        <v>60</v>
      </c>
      <c r="B4721" t="s">
        <v>61</v>
      </c>
      <c r="C4721" t="s">
        <v>17</v>
      </c>
      <c r="D4721" t="s">
        <v>600</v>
      </c>
      <c r="E4721" t="s">
        <v>45</v>
      </c>
      <c r="F4721" t="s">
        <v>20</v>
      </c>
      <c r="G4721" t="s">
        <v>68</v>
      </c>
      <c r="H4721" s="2">
        <v>42165</v>
      </c>
      <c r="I4721">
        <v>14.4375</v>
      </c>
      <c r="J4721">
        <v>26</v>
      </c>
      <c r="K4721">
        <f t="shared" si="519"/>
        <v>4.4375</v>
      </c>
      <c r="L4721">
        <v>4</v>
      </c>
      <c r="M4721" t="s">
        <v>27</v>
      </c>
      <c r="N4721" t="s">
        <v>600</v>
      </c>
      <c r="O4721" t="s">
        <v>68</v>
      </c>
      <c r="P4721" t="s">
        <v>23</v>
      </c>
      <c r="Q4721" t="s">
        <v>603</v>
      </c>
    </row>
    <row r="4722" spans="1:17" x14ac:dyDescent="0.35">
      <c r="A4722" t="s">
        <v>60</v>
      </c>
      <c r="B4722" t="s">
        <v>61</v>
      </c>
      <c r="C4722" t="s">
        <v>17</v>
      </c>
      <c r="D4722" t="s">
        <v>600</v>
      </c>
      <c r="E4722" t="s">
        <v>45</v>
      </c>
      <c r="F4722" t="s">
        <v>20</v>
      </c>
      <c r="G4722" t="s">
        <v>68</v>
      </c>
      <c r="H4722" s="2">
        <v>42167</v>
      </c>
      <c r="I4722">
        <v>15</v>
      </c>
      <c r="J4722">
        <v>28</v>
      </c>
      <c r="K4722">
        <f t="shared" si="519"/>
        <v>5</v>
      </c>
      <c r="L4722">
        <v>5</v>
      </c>
      <c r="M4722" t="s">
        <v>28</v>
      </c>
      <c r="N4722" t="s">
        <v>600</v>
      </c>
      <c r="O4722" t="s">
        <v>68</v>
      </c>
      <c r="P4722" t="s">
        <v>23</v>
      </c>
      <c r="Q4722" t="s">
        <v>603</v>
      </c>
    </row>
    <row r="4723" spans="1:17" x14ac:dyDescent="0.35">
      <c r="A4723" t="s">
        <v>60</v>
      </c>
      <c r="B4723" t="s">
        <v>61</v>
      </c>
      <c r="C4723" t="s">
        <v>17</v>
      </c>
      <c r="D4723" t="s">
        <v>600</v>
      </c>
      <c r="E4723" t="s">
        <v>45</v>
      </c>
      <c r="F4723" t="s">
        <v>20</v>
      </c>
      <c r="G4723" t="s">
        <v>68</v>
      </c>
      <c r="H4723" s="2">
        <v>42174</v>
      </c>
      <c r="I4723">
        <v>17.1875</v>
      </c>
      <c r="J4723">
        <v>35</v>
      </c>
      <c r="K4723">
        <f t="shared" si="519"/>
        <v>7.1875</v>
      </c>
      <c r="L4723">
        <v>7</v>
      </c>
      <c r="M4723" t="s">
        <v>29</v>
      </c>
      <c r="N4723" t="s">
        <v>600</v>
      </c>
      <c r="O4723" t="s">
        <v>68</v>
      </c>
      <c r="P4723" t="s">
        <v>23</v>
      </c>
      <c r="Q4723" t="s">
        <v>603</v>
      </c>
    </row>
    <row r="4724" spans="1:17" hidden="1" x14ac:dyDescent="0.35">
      <c r="A4724" t="s">
        <v>60</v>
      </c>
      <c r="B4724" t="s">
        <v>61</v>
      </c>
      <c r="C4724" t="s">
        <v>17</v>
      </c>
      <c r="D4724" t="s">
        <v>600</v>
      </c>
      <c r="E4724" t="s">
        <v>45</v>
      </c>
      <c r="F4724" t="s">
        <v>20</v>
      </c>
      <c r="G4724" t="s">
        <v>68</v>
      </c>
      <c r="H4724" s="2">
        <v>42234</v>
      </c>
      <c r="I4724">
        <v>30</v>
      </c>
      <c r="J4724">
        <v>95</v>
      </c>
      <c r="L4724">
        <v>0</v>
      </c>
      <c r="M4724" t="s">
        <v>30</v>
      </c>
      <c r="N4724" t="s">
        <v>600</v>
      </c>
      <c r="O4724" t="s">
        <v>68</v>
      </c>
      <c r="P4724" t="s">
        <v>23</v>
      </c>
      <c r="Q4724" t="s">
        <v>603</v>
      </c>
    </row>
    <row r="4725" spans="1:17" hidden="1" x14ac:dyDescent="0.35">
      <c r="A4725" t="s">
        <v>60</v>
      </c>
      <c r="B4725" t="s">
        <v>61</v>
      </c>
      <c r="C4725" t="s">
        <v>17</v>
      </c>
      <c r="D4725" t="s">
        <v>600</v>
      </c>
      <c r="E4725" t="s">
        <v>45</v>
      </c>
      <c r="F4725" t="s">
        <v>20</v>
      </c>
      <c r="G4725" t="s">
        <v>68</v>
      </c>
      <c r="H4725" s="2">
        <v>42255</v>
      </c>
      <c r="I4725">
        <v>52</v>
      </c>
      <c r="J4725">
        <v>116</v>
      </c>
      <c r="L4725">
        <v>0</v>
      </c>
      <c r="M4725" t="s">
        <v>31</v>
      </c>
      <c r="N4725" t="s">
        <v>600</v>
      </c>
      <c r="O4725" t="s">
        <v>68</v>
      </c>
      <c r="P4725" t="s">
        <v>23</v>
      </c>
      <c r="Q4725" t="s">
        <v>603</v>
      </c>
    </row>
    <row r="4726" spans="1:17" hidden="1" x14ac:dyDescent="0.35">
      <c r="A4726" t="s">
        <v>60</v>
      </c>
      <c r="B4726" t="s">
        <v>61</v>
      </c>
      <c r="C4726" t="s">
        <v>17</v>
      </c>
      <c r="D4726" t="s">
        <v>600</v>
      </c>
      <c r="E4726" t="s">
        <v>45</v>
      </c>
      <c r="F4726" t="s">
        <v>20</v>
      </c>
      <c r="G4726" t="s">
        <v>68</v>
      </c>
      <c r="H4726" s="2">
        <v>42286</v>
      </c>
      <c r="I4726">
        <v>60</v>
      </c>
      <c r="J4726">
        <v>147</v>
      </c>
      <c r="L4726">
        <v>0</v>
      </c>
      <c r="M4726" t="s">
        <v>32</v>
      </c>
      <c r="N4726" t="s">
        <v>600</v>
      </c>
      <c r="O4726" t="s">
        <v>68</v>
      </c>
      <c r="P4726" t="s">
        <v>23</v>
      </c>
      <c r="Q4726" t="s">
        <v>603</v>
      </c>
    </row>
    <row r="4727" spans="1:17" hidden="1" x14ac:dyDescent="0.35">
      <c r="A4727" t="s">
        <v>60</v>
      </c>
      <c r="B4727" t="s">
        <v>61</v>
      </c>
      <c r="C4727" t="s">
        <v>17</v>
      </c>
      <c r="D4727" t="s">
        <v>600</v>
      </c>
      <c r="E4727" t="s">
        <v>70</v>
      </c>
      <c r="F4727" t="s">
        <v>20</v>
      </c>
      <c r="G4727" t="s">
        <v>71</v>
      </c>
      <c r="H4727" s="2">
        <v>42187</v>
      </c>
      <c r="I4727">
        <v>10</v>
      </c>
      <c r="J4727">
        <v>9</v>
      </c>
      <c r="L4727">
        <v>0</v>
      </c>
      <c r="M4727" t="s">
        <v>22</v>
      </c>
      <c r="N4727" t="s">
        <v>600</v>
      </c>
      <c r="O4727" t="s">
        <v>71</v>
      </c>
      <c r="P4727" t="s">
        <v>23</v>
      </c>
      <c r="Q4727" t="s">
        <v>604</v>
      </c>
    </row>
    <row r="4728" spans="1:17" x14ac:dyDescent="0.35">
      <c r="A4728" t="s">
        <v>60</v>
      </c>
      <c r="B4728" t="s">
        <v>61</v>
      </c>
      <c r="C4728" t="s">
        <v>17</v>
      </c>
      <c r="D4728" t="s">
        <v>600</v>
      </c>
      <c r="E4728" t="s">
        <v>70</v>
      </c>
      <c r="F4728" t="s">
        <v>20</v>
      </c>
      <c r="G4728" t="s">
        <v>71</v>
      </c>
      <c r="H4728" s="2">
        <v>42187</v>
      </c>
      <c r="I4728">
        <v>10</v>
      </c>
      <c r="J4728">
        <v>9</v>
      </c>
      <c r="K4728">
        <f t="shared" ref="K4728:K4734" si="520">I4728-10</f>
        <v>0</v>
      </c>
      <c r="L4728">
        <v>0</v>
      </c>
      <c r="M4728" t="s">
        <v>25</v>
      </c>
      <c r="N4728" t="s">
        <v>600</v>
      </c>
      <c r="O4728" t="s">
        <v>71</v>
      </c>
      <c r="P4728" t="s">
        <v>23</v>
      </c>
      <c r="Q4728" t="s">
        <v>604</v>
      </c>
    </row>
    <row r="4729" spans="1:17" x14ac:dyDescent="0.35">
      <c r="A4729" t="s">
        <v>60</v>
      </c>
      <c r="B4729" t="s">
        <v>61</v>
      </c>
      <c r="C4729" t="s">
        <v>17</v>
      </c>
      <c r="D4729" t="s">
        <v>600</v>
      </c>
      <c r="E4729" t="s">
        <v>70</v>
      </c>
      <c r="F4729" t="s">
        <v>20</v>
      </c>
      <c r="G4729" t="s">
        <v>71</v>
      </c>
      <c r="H4729" s="2">
        <v>42192</v>
      </c>
      <c r="I4729">
        <v>10.75</v>
      </c>
      <c r="J4729">
        <v>14</v>
      </c>
      <c r="K4729">
        <f t="shared" si="520"/>
        <v>0.75</v>
      </c>
      <c r="L4729">
        <v>1</v>
      </c>
      <c r="M4729" t="s">
        <v>48</v>
      </c>
      <c r="N4729" t="s">
        <v>600</v>
      </c>
      <c r="O4729" t="s">
        <v>71</v>
      </c>
      <c r="P4729" t="s">
        <v>23</v>
      </c>
      <c r="Q4729" t="s">
        <v>604</v>
      </c>
    </row>
    <row r="4730" spans="1:17" x14ac:dyDescent="0.35">
      <c r="A4730" t="s">
        <v>60</v>
      </c>
      <c r="B4730" t="s">
        <v>61</v>
      </c>
      <c r="C4730" t="s">
        <v>17</v>
      </c>
      <c r="D4730" t="s">
        <v>600</v>
      </c>
      <c r="E4730" t="s">
        <v>70</v>
      </c>
      <c r="F4730" t="s">
        <v>20</v>
      </c>
      <c r="G4730" t="s">
        <v>71</v>
      </c>
      <c r="H4730" s="2">
        <v>42199</v>
      </c>
      <c r="I4730">
        <v>12.25</v>
      </c>
      <c r="J4730">
        <v>21</v>
      </c>
      <c r="K4730">
        <f t="shared" si="520"/>
        <v>2.25</v>
      </c>
      <c r="L4730">
        <v>2</v>
      </c>
      <c r="M4730" t="s">
        <v>26</v>
      </c>
      <c r="N4730" t="s">
        <v>600</v>
      </c>
      <c r="O4730" t="s">
        <v>71</v>
      </c>
      <c r="P4730" t="s">
        <v>23</v>
      </c>
      <c r="Q4730" t="s">
        <v>604</v>
      </c>
    </row>
    <row r="4731" spans="1:17" x14ac:dyDescent="0.35">
      <c r="A4731" t="s">
        <v>60</v>
      </c>
      <c r="B4731" t="s">
        <v>61</v>
      </c>
      <c r="C4731" t="s">
        <v>17</v>
      </c>
      <c r="D4731" t="s">
        <v>600</v>
      </c>
      <c r="E4731" t="s">
        <v>70</v>
      </c>
      <c r="F4731" t="s">
        <v>20</v>
      </c>
      <c r="G4731" t="s">
        <v>71</v>
      </c>
      <c r="H4731" s="2">
        <v>42205</v>
      </c>
      <c r="I4731">
        <v>13.53125</v>
      </c>
      <c r="J4731">
        <v>27</v>
      </c>
      <c r="K4731">
        <f t="shared" si="520"/>
        <v>3.53125</v>
      </c>
      <c r="L4731">
        <v>4</v>
      </c>
      <c r="M4731" t="s">
        <v>27</v>
      </c>
      <c r="N4731" t="s">
        <v>600</v>
      </c>
      <c r="O4731" t="s">
        <v>71</v>
      </c>
      <c r="P4731" t="s">
        <v>23</v>
      </c>
      <c r="Q4731" t="s">
        <v>604</v>
      </c>
    </row>
    <row r="4732" spans="1:17" x14ac:dyDescent="0.35">
      <c r="A4732" t="s">
        <v>60</v>
      </c>
      <c r="B4732" t="s">
        <v>61</v>
      </c>
      <c r="C4732" t="s">
        <v>17</v>
      </c>
      <c r="D4732" t="s">
        <v>600</v>
      </c>
      <c r="E4732" t="s">
        <v>70</v>
      </c>
      <c r="F4732" t="s">
        <v>20</v>
      </c>
      <c r="G4732" t="s">
        <v>71</v>
      </c>
      <c r="H4732" s="2">
        <v>42212</v>
      </c>
      <c r="I4732">
        <v>15.625</v>
      </c>
      <c r="J4732">
        <v>34</v>
      </c>
      <c r="K4732">
        <f t="shared" si="520"/>
        <v>5.625</v>
      </c>
      <c r="L4732">
        <v>6</v>
      </c>
      <c r="M4732" t="s">
        <v>40</v>
      </c>
      <c r="N4732" t="s">
        <v>600</v>
      </c>
      <c r="O4732" t="s">
        <v>71</v>
      </c>
      <c r="P4732" t="s">
        <v>23</v>
      </c>
      <c r="Q4732" t="s">
        <v>604</v>
      </c>
    </row>
    <row r="4733" spans="1:17" x14ac:dyDescent="0.35">
      <c r="A4733" t="s">
        <v>60</v>
      </c>
      <c r="B4733" t="s">
        <v>61</v>
      </c>
      <c r="C4733" t="s">
        <v>17</v>
      </c>
      <c r="D4733" t="s">
        <v>600</v>
      </c>
      <c r="E4733" t="s">
        <v>70</v>
      </c>
      <c r="F4733" t="s">
        <v>20</v>
      </c>
      <c r="G4733" t="s">
        <v>71</v>
      </c>
      <c r="H4733" s="2">
        <v>42216</v>
      </c>
      <c r="I4733">
        <v>16.65625</v>
      </c>
      <c r="J4733">
        <v>38</v>
      </c>
      <c r="K4733">
        <f t="shared" si="520"/>
        <v>6.65625</v>
      </c>
      <c r="L4733">
        <v>7</v>
      </c>
      <c r="M4733" t="s">
        <v>29</v>
      </c>
      <c r="N4733" t="s">
        <v>600</v>
      </c>
      <c r="O4733" t="s">
        <v>71</v>
      </c>
      <c r="P4733" t="s">
        <v>23</v>
      </c>
      <c r="Q4733" t="s">
        <v>604</v>
      </c>
    </row>
    <row r="4734" spans="1:17" x14ac:dyDescent="0.35">
      <c r="A4734" t="s">
        <v>60</v>
      </c>
      <c r="B4734" t="s">
        <v>61</v>
      </c>
      <c r="C4734" t="s">
        <v>17</v>
      </c>
      <c r="D4734" t="s">
        <v>600</v>
      </c>
      <c r="E4734" t="s">
        <v>70</v>
      </c>
      <c r="F4734" t="s">
        <v>20</v>
      </c>
      <c r="G4734" t="s">
        <v>71</v>
      </c>
      <c r="H4734" s="2">
        <v>42220</v>
      </c>
      <c r="I4734">
        <v>17.62962962962963</v>
      </c>
      <c r="J4734">
        <v>42</v>
      </c>
      <c r="K4734">
        <f t="shared" si="520"/>
        <v>7.6296296296296298</v>
      </c>
      <c r="L4734">
        <v>8</v>
      </c>
      <c r="M4734" t="s">
        <v>49</v>
      </c>
      <c r="N4734" t="s">
        <v>600</v>
      </c>
      <c r="O4734" t="s">
        <v>71</v>
      </c>
      <c r="P4734" t="s">
        <v>23</v>
      </c>
      <c r="Q4734" t="s">
        <v>604</v>
      </c>
    </row>
    <row r="4735" spans="1:17" hidden="1" x14ac:dyDescent="0.35">
      <c r="A4735" t="s">
        <v>60</v>
      </c>
      <c r="B4735" t="s">
        <v>61</v>
      </c>
      <c r="C4735" t="s">
        <v>17</v>
      </c>
      <c r="D4735" t="s">
        <v>600</v>
      </c>
      <c r="E4735" t="s">
        <v>70</v>
      </c>
      <c r="F4735" t="s">
        <v>20</v>
      </c>
      <c r="G4735" t="s">
        <v>71</v>
      </c>
      <c r="H4735" s="2">
        <v>42277</v>
      </c>
      <c r="I4735">
        <v>30</v>
      </c>
      <c r="J4735">
        <v>99</v>
      </c>
      <c r="L4735">
        <v>0</v>
      </c>
      <c r="M4735" t="s">
        <v>30</v>
      </c>
      <c r="N4735" t="s">
        <v>600</v>
      </c>
      <c r="O4735" t="s">
        <v>71</v>
      </c>
      <c r="P4735" t="s">
        <v>23</v>
      </c>
      <c r="Q4735" t="s">
        <v>604</v>
      </c>
    </row>
    <row r="4736" spans="1:17" hidden="1" x14ac:dyDescent="0.35">
      <c r="A4736" t="s">
        <v>60</v>
      </c>
      <c r="B4736" t="s">
        <v>61</v>
      </c>
      <c r="C4736" t="s">
        <v>17</v>
      </c>
      <c r="D4736" t="s">
        <v>600</v>
      </c>
      <c r="E4736" t="s">
        <v>70</v>
      </c>
      <c r="F4736" t="s">
        <v>20</v>
      </c>
      <c r="G4736" t="s">
        <v>71</v>
      </c>
      <c r="H4736" s="2">
        <v>42296</v>
      </c>
      <c r="I4736">
        <v>53</v>
      </c>
      <c r="J4736">
        <v>118</v>
      </c>
      <c r="L4736">
        <v>0</v>
      </c>
      <c r="M4736" t="s">
        <v>31</v>
      </c>
      <c r="N4736" t="s">
        <v>600</v>
      </c>
      <c r="O4736" t="s">
        <v>71</v>
      </c>
      <c r="P4736" t="s">
        <v>23</v>
      </c>
      <c r="Q4736" t="s">
        <v>604</v>
      </c>
    </row>
    <row r="4737" spans="1:17" hidden="1" x14ac:dyDescent="0.35">
      <c r="A4737" t="s">
        <v>60</v>
      </c>
      <c r="B4737" t="s">
        <v>61</v>
      </c>
      <c r="C4737" t="s">
        <v>17</v>
      </c>
      <c r="D4737" t="s">
        <v>600</v>
      </c>
      <c r="E4737" t="s">
        <v>70</v>
      </c>
      <c r="F4737" t="s">
        <v>20</v>
      </c>
      <c r="G4737" t="s">
        <v>71</v>
      </c>
      <c r="L4737">
        <v>0</v>
      </c>
      <c r="M4737" t="s">
        <v>32</v>
      </c>
      <c r="N4737" t="s">
        <v>600</v>
      </c>
      <c r="O4737" t="s">
        <v>71</v>
      </c>
      <c r="P4737" t="s">
        <v>23</v>
      </c>
      <c r="Q4737" t="s">
        <v>604</v>
      </c>
    </row>
    <row r="4738" spans="1:17" hidden="1" x14ac:dyDescent="0.35">
      <c r="A4738" t="s">
        <v>15</v>
      </c>
      <c r="B4738" t="s">
        <v>16</v>
      </c>
      <c r="C4738" t="s">
        <v>17</v>
      </c>
      <c r="D4738" t="s">
        <v>600</v>
      </c>
      <c r="E4738" t="s">
        <v>19</v>
      </c>
      <c r="F4738" t="s">
        <v>20</v>
      </c>
      <c r="G4738" t="s">
        <v>21</v>
      </c>
      <c r="H4738" s="2">
        <v>42487</v>
      </c>
      <c r="I4738">
        <v>10</v>
      </c>
      <c r="J4738">
        <v>8</v>
      </c>
      <c r="L4738">
        <v>0</v>
      </c>
      <c r="M4738" t="s">
        <v>22</v>
      </c>
      <c r="N4738" t="s">
        <v>600</v>
      </c>
      <c r="O4738" t="s">
        <v>21</v>
      </c>
      <c r="P4738" t="s">
        <v>23</v>
      </c>
      <c r="Q4738" t="s">
        <v>605</v>
      </c>
    </row>
    <row r="4739" spans="1:17" x14ac:dyDescent="0.35">
      <c r="A4739" t="s">
        <v>15</v>
      </c>
      <c r="B4739" t="s">
        <v>16</v>
      </c>
      <c r="C4739" t="s">
        <v>17</v>
      </c>
      <c r="D4739" t="s">
        <v>600</v>
      </c>
      <c r="E4739" t="s">
        <v>19</v>
      </c>
      <c r="F4739" t="s">
        <v>20</v>
      </c>
      <c r="G4739" t="s">
        <v>21</v>
      </c>
      <c r="H4739" s="2">
        <v>42487</v>
      </c>
      <c r="I4739">
        <v>10</v>
      </c>
      <c r="J4739">
        <v>8</v>
      </c>
      <c r="K4739">
        <f t="shared" ref="K4739:K4744" si="521">I4739-10</f>
        <v>0</v>
      </c>
      <c r="L4739">
        <v>0</v>
      </c>
      <c r="M4739" t="s">
        <v>25</v>
      </c>
      <c r="N4739" t="s">
        <v>600</v>
      </c>
      <c r="O4739" t="s">
        <v>21</v>
      </c>
      <c r="P4739" t="s">
        <v>23</v>
      </c>
      <c r="Q4739" t="s">
        <v>605</v>
      </c>
    </row>
    <row r="4740" spans="1:17" x14ac:dyDescent="0.35">
      <c r="A4740" t="s">
        <v>15</v>
      </c>
      <c r="B4740" t="s">
        <v>16</v>
      </c>
      <c r="C4740" t="s">
        <v>17</v>
      </c>
      <c r="D4740" t="s">
        <v>600</v>
      </c>
      <c r="E4740" t="s">
        <v>19</v>
      </c>
      <c r="F4740" t="s">
        <v>20</v>
      </c>
      <c r="G4740" t="s">
        <v>21</v>
      </c>
      <c r="H4740" s="2">
        <v>42495</v>
      </c>
      <c r="I4740">
        <v>12.625</v>
      </c>
      <c r="J4740">
        <v>16</v>
      </c>
      <c r="K4740">
        <f t="shared" si="521"/>
        <v>2.625</v>
      </c>
      <c r="L4740">
        <v>3</v>
      </c>
      <c r="M4740" t="s">
        <v>39</v>
      </c>
      <c r="N4740" t="s">
        <v>600</v>
      </c>
      <c r="O4740" t="s">
        <v>21</v>
      </c>
      <c r="P4740" t="s">
        <v>23</v>
      </c>
      <c r="Q4740" t="s">
        <v>605</v>
      </c>
    </row>
    <row r="4741" spans="1:17" x14ac:dyDescent="0.35">
      <c r="A4741" t="s">
        <v>15</v>
      </c>
      <c r="B4741" t="s">
        <v>16</v>
      </c>
      <c r="C4741" t="s">
        <v>17</v>
      </c>
      <c r="D4741" t="s">
        <v>600</v>
      </c>
      <c r="E4741" t="s">
        <v>19</v>
      </c>
      <c r="F4741" t="s">
        <v>20</v>
      </c>
      <c r="G4741" t="s">
        <v>21</v>
      </c>
      <c r="H4741" s="2">
        <v>42500</v>
      </c>
      <c r="I4741">
        <v>14.1875</v>
      </c>
      <c r="J4741">
        <v>21</v>
      </c>
      <c r="K4741">
        <f t="shared" si="521"/>
        <v>4.1875</v>
      </c>
      <c r="L4741">
        <v>4</v>
      </c>
      <c r="M4741" t="s">
        <v>27</v>
      </c>
      <c r="N4741" t="s">
        <v>600</v>
      </c>
      <c r="O4741" t="s">
        <v>21</v>
      </c>
      <c r="P4741" t="s">
        <v>23</v>
      </c>
      <c r="Q4741" t="s">
        <v>605</v>
      </c>
    </row>
    <row r="4742" spans="1:17" x14ac:dyDescent="0.35">
      <c r="A4742" t="s">
        <v>15</v>
      </c>
      <c r="B4742" t="s">
        <v>16</v>
      </c>
      <c r="C4742" t="s">
        <v>17</v>
      </c>
      <c r="D4742" t="s">
        <v>600</v>
      </c>
      <c r="E4742" t="s">
        <v>19</v>
      </c>
      <c r="F4742" t="s">
        <v>20</v>
      </c>
      <c r="G4742" t="s">
        <v>21</v>
      </c>
      <c r="H4742" s="2">
        <v>42503</v>
      </c>
      <c r="I4742">
        <v>15.5</v>
      </c>
      <c r="J4742">
        <v>24</v>
      </c>
      <c r="K4742">
        <f t="shared" si="521"/>
        <v>5.5</v>
      </c>
      <c r="L4742">
        <v>6</v>
      </c>
      <c r="M4742" t="s">
        <v>40</v>
      </c>
      <c r="N4742" t="s">
        <v>600</v>
      </c>
      <c r="O4742" t="s">
        <v>21</v>
      </c>
      <c r="P4742" t="s">
        <v>23</v>
      </c>
      <c r="Q4742" t="s">
        <v>605</v>
      </c>
    </row>
    <row r="4743" spans="1:17" x14ac:dyDescent="0.35">
      <c r="A4743" t="s">
        <v>15</v>
      </c>
      <c r="B4743" t="s">
        <v>16</v>
      </c>
      <c r="C4743" t="s">
        <v>17</v>
      </c>
      <c r="D4743" t="s">
        <v>600</v>
      </c>
      <c r="E4743" t="s">
        <v>19</v>
      </c>
      <c r="F4743" t="s">
        <v>20</v>
      </c>
      <c r="G4743" t="s">
        <v>21</v>
      </c>
      <c r="H4743" s="2">
        <v>42510</v>
      </c>
      <c r="I4743">
        <v>17</v>
      </c>
      <c r="J4743">
        <v>31</v>
      </c>
      <c r="K4743">
        <f t="shared" si="521"/>
        <v>7</v>
      </c>
      <c r="L4743">
        <v>7</v>
      </c>
      <c r="M4743" t="s">
        <v>29</v>
      </c>
      <c r="N4743" t="s">
        <v>600</v>
      </c>
      <c r="O4743" t="s">
        <v>21</v>
      </c>
      <c r="P4743" t="s">
        <v>23</v>
      </c>
      <c r="Q4743" t="s">
        <v>605</v>
      </c>
    </row>
    <row r="4744" spans="1:17" x14ac:dyDescent="0.35">
      <c r="A4744" t="s">
        <v>15</v>
      </c>
      <c r="B4744" t="s">
        <v>16</v>
      </c>
      <c r="C4744" t="s">
        <v>17</v>
      </c>
      <c r="D4744" t="s">
        <v>600</v>
      </c>
      <c r="E4744" t="s">
        <v>19</v>
      </c>
      <c r="F4744" t="s">
        <v>20</v>
      </c>
      <c r="G4744" t="s">
        <v>21</v>
      </c>
      <c r="H4744" s="2">
        <v>42514</v>
      </c>
      <c r="I4744">
        <v>18</v>
      </c>
      <c r="J4744">
        <v>35</v>
      </c>
      <c r="K4744">
        <f t="shared" si="521"/>
        <v>8</v>
      </c>
      <c r="L4744">
        <v>8</v>
      </c>
      <c r="M4744" t="s">
        <v>49</v>
      </c>
      <c r="N4744" t="s">
        <v>600</v>
      </c>
      <c r="O4744" t="s">
        <v>21</v>
      </c>
      <c r="P4744" t="s">
        <v>23</v>
      </c>
      <c r="Q4744" t="s">
        <v>605</v>
      </c>
    </row>
    <row r="4745" spans="1:17" hidden="1" x14ac:dyDescent="0.35">
      <c r="A4745" t="s">
        <v>15</v>
      </c>
      <c r="B4745" t="s">
        <v>16</v>
      </c>
      <c r="C4745" t="s">
        <v>17</v>
      </c>
      <c r="D4745" t="s">
        <v>600</v>
      </c>
      <c r="E4745" t="s">
        <v>19</v>
      </c>
      <c r="F4745" t="s">
        <v>20</v>
      </c>
      <c r="G4745" t="s">
        <v>21</v>
      </c>
      <c r="H4745" s="2">
        <v>42598</v>
      </c>
      <c r="I4745">
        <v>30</v>
      </c>
      <c r="J4745">
        <v>119</v>
      </c>
      <c r="L4745">
        <v>0</v>
      </c>
      <c r="M4745" t="s">
        <v>30</v>
      </c>
      <c r="N4745" t="s">
        <v>600</v>
      </c>
      <c r="O4745" t="s">
        <v>21</v>
      </c>
      <c r="P4745" t="s">
        <v>23</v>
      </c>
      <c r="Q4745" t="s">
        <v>605</v>
      </c>
    </row>
    <row r="4746" spans="1:17" hidden="1" x14ac:dyDescent="0.35">
      <c r="A4746" t="s">
        <v>15</v>
      </c>
      <c r="B4746" t="s">
        <v>16</v>
      </c>
      <c r="C4746" t="s">
        <v>17</v>
      </c>
      <c r="D4746" t="s">
        <v>600</v>
      </c>
      <c r="E4746" t="s">
        <v>19</v>
      </c>
      <c r="F4746" t="s">
        <v>20</v>
      </c>
      <c r="G4746" t="s">
        <v>21</v>
      </c>
      <c r="H4746" s="2">
        <v>42633</v>
      </c>
      <c r="I4746">
        <v>51</v>
      </c>
      <c r="J4746">
        <v>154</v>
      </c>
      <c r="L4746">
        <v>0</v>
      </c>
      <c r="M4746" t="s">
        <v>31</v>
      </c>
      <c r="N4746" t="s">
        <v>600</v>
      </c>
      <c r="O4746" t="s">
        <v>21</v>
      </c>
      <c r="P4746" t="s">
        <v>23</v>
      </c>
      <c r="Q4746" t="s">
        <v>605</v>
      </c>
    </row>
    <row r="4747" spans="1:17" hidden="1" x14ac:dyDescent="0.35">
      <c r="A4747" t="s">
        <v>15</v>
      </c>
      <c r="B4747" t="s">
        <v>16</v>
      </c>
      <c r="C4747" t="s">
        <v>17</v>
      </c>
      <c r="D4747" t="s">
        <v>600</v>
      </c>
      <c r="E4747" t="s">
        <v>19</v>
      </c>
      <c r="F4747" t="s">
        <v>20</v>
      </c>
      <c r="G4747" t="s">
        <v>21</v>
      </c>
      <c r="L4747">
        <v>0</v>
      </c>
      <c r="M4747" t="s">
        <v>32</v>
      </c>
      <c r="N4747" t="s">
        <v>600</v>
      </c>
      <c r="O4747" t="s">
        <v>21</v>
      </c>
      <c r="P4747" t="s">
        <v>23</v>
      </c>
      <c r="Q4747" t="s">
        <v>605</v>
      </c>
    </row>
    <row r="4748" spans="1:17" hidden="1" x14ac:dyDescent="0.35">
      <c r="A4748" t="s">
        <v>15</v>
      </c>
      <c r="B4748" t="s">
        <v>16</v>
      </c>
      <c r="C4748" t="s">
        <v>17</v>
      </c>
      <c r="D4748" t="s">
        <v>600</v>
      </c>
      <c r="E4748" t="s">
        <v>33</v>
      </c>
      <c r="F4748" t="s">
        <v>20</v>
      </c>
      <c r="G4748" t="s">
        <v>34</v>
      </c>
      <c r="H4748" s="2">
        <v>42500</v>
      </c>
      <c r="I4748">
        <v>10</v>
      </c>
      <c r="J4748">
        <v>5</v>
      </c>
      <c r="L4748">
        <v>0</v>
      </c>
      <c r="M4748" t="s">
        <v>22</v>
      </c>
      <c r="N4748" t="s">
        <v>600</v>
      </c>
      <c r="O4748" t="s">
        <v>34</v>
      </c>
      <c r="P4748" t="s">
        <v>23</v>
      </c>
      <c r="Q4748" t="s">
        <v>606</v>
      </c>
    </row>
    <row r="4749" spans="1:17" x14ac:dyDescent="0.35">
      <c r="A4749" t="s">
        <v>15</v>
      </c>
      <c r="B4749" t="s">
        <v>16</v>
      </c>
      <c r="C4749" t="s">
        <v>17</v>
      </c>
      <c r="D4749" t="s">
        <v>600</v>
      </c>
      <c r="E4749" t="s">
        <v>33</v>
      </c>
      <c r="F4749" t="s">
        <v>20</v>
      </c>
      <c r="G4749" t="s">
        <v>34</v>
      </c>
      <c r="H4749" s="2">
        <v>42503</v>
      </c>
      <c r="I4749">
        <v>10</v>
      </c>
      <c r="J4749">
        <v>8</v>
      </c>
      <c r="K4749">
        <f t="shared" ref="K4749:K4754" si="522">I4749-10</f>
        <v>0</v>
      </c>
      <c r="L4749">
        <v>0</v>
      </c>
      <c r="M4749" t="s">
        <v>25</v>
      </c>
      <c r="N4749" t="s">
        <v>600</v>
      </c>
      <c r="O4749" t="s">
        <v>34</v>
      </c>
      <c r="P4749" t="s">
        <v>23</v>
      </c>
      <c r="Q4749" t="s">
        <v>606</v>
      </c>
    </row>
    <row r="4750" spans="1:17" x14ac:dyDescent="0.35">
      <c r="A4750" t="s">
        <v>15</v>
      </c>
      <c r="B4750" t="s">
        <v>16</v>
      </c>
      <c r="C4750" t="s">
        <v>17</v>
      </c>
      <c r="D4750" t="s">
        <v>600</v>
      </c>
      <c r="E4750" t="s">
        <v>33</v>
      </c>
      <c r="F4750" t="s">
        <v>20</v>
      </c>
      <c r="G4750" t="s">
        <v>34</v>
      </c>
      <c r="H4750" s="2">
        <v>42510</v>
      </c>
      <c r="I4750">
        <v>12.0625</v>
      </c>
      <c r="J4750">
        <v>15</v>
      </c>
      <c r="K4750">
        <f t="shared" si="522"/>
        <v>2.0625</v>
      </c>
      <c r="L4750">
        <v>2</v>
      </c>
      <c r="M4750" t="s">
        <v>26</v>
      </c>
      <c r="N4750" t="s">
        <v>600</v>
      </c>
      <c r="O4750" t="s">
        <v>34</v>
      </c>
      <c r="P4750" t="s">
        <v>23</v>
      </c>
      <c r="Q4750" t="s">
        <v>606</v>
      </c>
    </row>
    <row r="4751" spans="1:17" x14ac:dyDescent="0.35">
      <c r="A4751" t="s">
        <v>15</v>
      </c>
      <c r="B4751" t="s">
        <v>16</v>
      </c>
      <c r="C4751" t="s">
        <v>17</v>
      </c>
      <c r="D4751" t="s">
        <v>600</v>
      </c>
      <c r="E4751" t="s">
        <v>33</v>
      </c>
      <c r="F4751" t="s">
        <v>20</v>
      </c>
      <c r="G4751" t="s">
        <v>34</v>
      </c>
      <c r="H4751" s="2">
        <v>42514</v>
      </c>
      <c r="I4751">
        <v>13.89583333333333</v>
      </c>
      <c r="J4751">
        <v>19</v>
      </c>
      <c r="K4751">
        <f t="shared" si="522"/>
        <v>3.8958333333333304</v>
      </c>
      <c r="L4751">
        <v>4</v>
      </c>
      <c r="M4751" t="s">
        <v>27</v>
      </c>
      <c r="N4751" t="s">
        <v>600</v>
      </c>
      <c r="O4751" t="s">
        <v>34</v>
      </c>
      <c r="P4751" t="s">
        <v>23</v>
      </c>
      <c r="Q4751" t="s">
        <v>606</v>
      </c>
    </row>
    <row r="4752" spans="1:17" x14ac:dyDescent="0.35">
      <c r="A4752" t="s">
        <v>15</v>
      </c>
      <c r="B4752" t="s">
        <v>16</v>
      </c>
      <c r="C4752" t="s">
        <v>17</v>
      </c>
      <c r="D4752" t="s">
        <v>600</v>
      </c>
      <c r="E4752" t="s">
        <v>33</v>
      </c>
      <c r="F4752" t="s">
        <v>20</v>
      </c>
      <c r="G4752" t="s">
        <v>34</v>
      </c>
      <c r="H4752" s="2">
        <v>42521</v>
      </c>
      <c r="I4752">
        <v>15.85416666666667</v>
      </c>
      <c r="J4752">
        <v>26</v>
      </c>
      <c r="K4752">
        <f t="shared" si="522"/>
        <v>5.8541666666666696</v>
      </c>
      <c r="L4752">
        <v>6</v>
      </c>
      <c r="M4752" t="s">
        <v>40</v>
      </c>
      <c r="N4752" t="s">
        <v>600</v>
      </c>
      <c r="O4752" t="s">
        <v>34</v>
      </c>
      <c r="P4752" t="s">
        <v>23</v>
      </c>
      <c r="Q4752" t="s">
        <v>606</v>
      </c>
    </row>
    <row r="4753" spans="1:17" x14ac:dyDescent="0.35">
      <c r="A4753" t="s">
        <v>15</v>
      </c>
      <c r="B4753" t="s">
        <v>16</v>
      </c>
      <c r="C4753" t="s">
        <v>17</v>
      </c>
      <c r="D4753" t="s">
        <v>600</v>
      </c>
      <c r="E4753" t="s">
        <v>33</v>
      </c>
      <c r="F4753" t="s">
        <v>20</v>
      </c>
      <c r="G4753" t="s">
        <v>34</v>
      </c>
      <c r="H4753" s="2">
        <v>42524</v>
      </c>
      <c r="I4753">
        <v>16.824999999999999</v>
      </c>
      <c r="J4753">
        <v>29</v>
      </c>
      <c r="K4753">
        <f t="shared" si="522"/>
        <v>6.8249999999999993</v>
      </c>
      <c r="L4753">
        <v>7</v>
      </c>
      <c r="M4753" t="s">
        <v>29</v>
      </c>
      <c r="N4753" t="s">
        <v>600</v>
      </c>
      <c r="O4753" t="s">
        <v>34</v>
      </c>
      <c r="P4753" t="s">
        <v>23</v>
      </c>
      <c r="Q4753" t="s">
        <v>606</v>
      </c>
    </row>
    <row r="4754" spans="1:17" x14ac:dyDescent="0.35">
      <c r="A4754" t="s">
        <v>15</v>
      </c>
      <c r="B4754" t="s">
        <v>16</v>
      </c>
      <c r="C4754" t="s">
        <v>17</v>
      </c>
      <c r="D4754" t="s">
        <v>600</v>
      </c>
      <c r="E4754" t="s">
        <v>33</v>
      </c>
      <c r="F4754" t="s">
        <v>20</v>
      </c>
      <c r="G4754" t="s">
        <v>34</v>
      </c>
      <c r="H4754" s="2">
        <v>42531</v>
      </c>
      <c r="I4754">
        <v>18</v>
      </c>
      <c r="J4754">
        <v>36</v>
      </c>
      <c r="K4754">
        <f t="shared" si="522"/>
        <v>8</v>
      </c>
      <c r="L4754">
        <v>8</v>
      </c>
      <c r="M4754" t="s">
        <v>49</v>
      </c>
      <c r="N4754" t="s">
        <v>600</v>
      </c>
      <c r="O4754" t="s">
        <v>34</v>
      </c>
      <c r="P4754" t="s">
        <v>23</v>
      </c>
      <c r="Q4754" t="s">
        <v>606</v>
      </c>
    </row>
    <row r="4755" spans="1:17" hidden="1" x14ac:dyDescent="0.35">
      <c r="A4755" t="s">
        <v>15</v>
      </c>
      <c r="B4755" t="s">
        <v>16</v>
      </c>
      <c r="C4755" t="s">
        <v>17</v>
      </c>
      <c r="D4755" t="s">
        <v>600</v>
      </c>
      <c r="E4755" t="s">
        <v>33</v>
      </c>
      <c r="F4755" t="s">
        <v>20</v>
      </c>
      <c r="G4755" t="s">
        <v>34</v>
      </c>
      <c r="H4755" s="2">
        <v>42598</v>
      </c>
      <c r="I4755">
        <v>30</v>
      </c>
      <c r="J4755">
        <v>103</v>
      </c>
      <c r="L4755">
        <v>0</v>
      </c>
      <c r="M4755" t="s">
        <v>30</v>
      </c>
      <c r="N4755" t="s">
        <v>600</v>
      </c>
      <c r="O4755" t="s">
        <v>34</v>
      </c>
      <c r="P4755" t="s">
        <v>23</v>
      </c>
      <c r="Q4755" t="s">
        <v>606</v>
      </c>
    </row>
    <row r="4756" spans="1:17" hidden="1" x14ac:dyDescent="0.35">
      <c r="A4756" t="s">
        <v>15</v>
      </c>
      <c r="B4756" t="s">
        <v>16</v>
      </c>
      <c r="C4756" t="s">
        <v>17</v>
      </c>
      <c r="D4756" t="s">
        <v>600</v>
      </c>
      <c r="E4756" t="s">
        <v>33</v>
      </c>
      <c r="F4756" t="s">
        <v>20</v>
      </c>
      <c r="G4756" t="s">
        <v>34</v>
      </c>
      <c r="H4756" s="2">
        <v>42633</v>
      </c>
      <c r="I4756">
        <v>51</v>
      </c>
      <c r="J4756">
        <v>138</v>
      </c>
      <c r="L4756">
        <v>0</v>
      </c>
      <c r="M4756" t="s">
        <v>31</v>
      </c>
      <c r="N4756" t="s">
        <v>600</v>
      </c>
      <c r="O4756" t="s">
        <v>34</v>
      </c>
      <c r="P4756" t="s">
        <v>23</v>
      </c>
      <c r="Q4756" t="s">
        <v>606</v>
      </c>
    </row>
    <row r="4757" spans="1:17" hidden="1" x14ac:dyDescent="0.35">
      <c r="A4757" t="s">
        <v>15</v>
      </c>
      <c r="B4757" t="s">
        <v>16</v>
      </c>
      <c r="C4757" t="s">
        <v>17</v>
      </c>
      <c r="D4757" t="s">
        <v>600</v>
      </c>
      <c r="E4757" t="s">
        <v>33</v>
      </c>
      <c r="F4757" t="s">
        <v>20</v>
      </c>
      <c r="G4757" t="s">
        <v>34</v>
      </c>
      <c r="H4757" s="2">
        <v>42658</v>
      </c>
      <c r="I4757">
        <v>60</v>
      </c>
      <c r="J4757">
        <v>163</v>
      </c>
      <c r="L4757">
        <v>0</v>
      </c>
      <c r="M4757" t="s">
        <v>32</v>
      </c>
      <c r="N4757" t="s">
        <v>600</v>
      </c>
      <c r="O4757" t="s">
        <v>34</v>
      </c>
      <c r="P4757" t="s">
        <v>23</v>
      </c>
      <c r="Q4757" t="s">
        <v>606</v>
      </c>
    </row>
    <row r="4758" spans="1:17" hidden="1" x14ac:dyDescent="0.35">
      <c r="A4758" t="s">
        <v>15</v>
      </c>
      <c r="B4758" t="s">
        <v>16</v>
      </c>
      <c r="C4758" t="s">
        <v>17</v>
      </c>
      <c r="D4758" t="s">
        <v>600</v>
      </c>
      <c r="E4758" t="s">
        <v>36</v>
      </c>
      <c r="F4758" t="s">
        <v>20</v>
      </c>
      <c r="G4758" t="s">
        <v>37</v>
      </c>
      <c r="H4758" s="2">
        <v>42510</v>
      </c>
      <c r="I4758">
        <v>10</v>
      </c>
      <c r="J4758">
        <v>10</v>
      </c>
      <c r="L4758">
        <v>0</v>
      </c>
      <c r="M4758" t="s">
        <v>22</v>
      </c>
      <c r="N4758" t="s">
        <v>600</v>
      </c>
      <c r="O4758" t="s">
        <v>37</v>
      </c>
      <c r="P4758" t="s">
        <v>23</v>
      </c>
      <c r="Q4758" t="s">
        <v>607</v>
      </c>
    </row>
    <row r="4759" spans="1:17" x14ac:dyDescent="0.35">
      <c r="A4759" t="s">
        <v>15</v>
      </c>
      <c r="B4759" t="s">
        <v>16</v>
      </c>
      <c r="C4759" t="s">
        <v>17</v>
      </c>
      <c r="D4759" t="s">
        <v>600</v>
      </c>
      <c r="E4759" t="s">
        <v>36</v>
      </c>
      <c r="F4759" t="s">
        <v>20</v>
      </c>
      <c r="G4759" t="s">
        <v>37</v>
      </c>
      <c r="H4759" s="2">
        <v>42510</v>
      </c>
      <c r="I4759">
        <v>10</v>
      </c>
      <c r="J4759">
        <v>10</v>
      </c>
      <c r="K4759">
        <f t="shared" ref="K4759:K4766" si="523">I4759-10</f>
        <v>0</v>
      </c>
      <c r="L4759">
        <v>0</v>
      </c>
      <c r="M4759" t="s">
        <v>25</v>
      </c>
      <c r="N4759" t="s">
        <v>600</v>
      </c>
      <c r="O4759" t="s">
        <v>37</v>
      </c>
      <c r="P4759" t="s">
        <v>23</v>
      </c>
      <c r="Q4759" t="s">
        <v>607</v>
      </c>
    </row>
    <row r="4760" spans="1:17" x14ac:dyDescent="0.35">
      <c r="A4760" t="s">
        <v>15</v>
      </c>
      <c r="B4760" t="s">
        <v>16</v>
      </c>
      <c r="C4760" t="s">
        <v>17</v>
      </c>
      <c r="D4760" t="s">
        <v>600</v>
      </c>
      <c r="E4760" t="s">
        <v>36</v>
      </c>
      <c r="F4760" t="s">
        <v>20</v>
      </c>
      <c r="G4760" t="s">
        <v>37</v>
      </c>
      <c r="H4760" s="2">
        <v>42514</v>
      </c>
      <c r="I4760">
        <v>12</v>
      </c>
      <c r="J4760">
        <v>14</v>
      </c>
      <c r="K4760">
        <f t="shared" si="523"/>
        <v>2</v>
      </c>
      <c r="L4760">
        <v>2</v>
      </c>
      <c r="M4760" t="s">
        <v>26</v>
      </c>
      <c r="N4760" t="s">
        <v>600</v>
      </c>
      <c r="O4760" t="s">
        <v>37</v>
      </c>
      <c r="P4760" t="s">
        <v>23</v>
      </c>
      <c r="Q4760" t="s">
        <v>607</v>
      </c>
    </row>
    <row r="4761" spans="1:17" x14ac:dyDescent="0.35">
      <c r="A4761" t="s">
        <v>15</v>
      </c>
      <c r="B4761" t="s">
        <v>16</v>
      </c>
      <c r="C4761" t="s">
        <v>17</v>
      </c>
      <c r="D4761" t="s">
        <v>600</v>
      </c>
      <c r="E4761" t="s">
        <v>36</v>
      </c>
      <c r="F4761" t="s">
        <v>20</v>
      </c>
      <c r="G4761" t="s">
        <v>37</v>
      </c>
      <c r="H4761" s="2">
        <v>42517</v>
      </c>
      <c r="I4761">
        <v>12.625</v>
      </c>
      <c r="J4761">
        <v>17</v>
      </c>
      <c r="K4761">
        <f t="shared" si="523"/>
        <v>2.625</v>
      </c>
      <c r="L4761">
        <v>3</v>
      </c>
      <c r="M4761" t="s">
        <v>39</v>
      </c>
      <c r="N4761" t="s">
        <v>600</v>
      </c>
      <c r="O4761" t="s">
        <v>37</v>
      </c>
      <c r="P4761" t="s">
        <v>23</v>
      </c>
      <c r="Q4761" t="s">
        <v>607</v>
      </c>
    </row>
    <row r="4762" spans="1:17" x14ac:dyDescent="0.35">
      <c r="A4762" t="s">
        <v>15</v>
      </c>
      <c r="B4762" t="s">
        <v>16</v>
      </c>
      <c r="C4762" t="s">
        <v>17</v>
      </c>
      <c r="D4762" t="s">
        <v>600</v>
      </c>
      <c r="E4762" t="s">
        <v>36</v>
      </c>
      <c r="F4762" t="s">
        <v>20</v>
      </c>
      <c r="G4762" t="s">
        <v>37</v>
      </c>
      <c r="H4762" s="2">
        <v>42521</v>
      </c>
      <c r="I4762">
        <v>13.875</v>
      </c>
      <c r="J4762">
        <v>21</v>
      </c>
      <c r="K4762">
        <f t="shared" si="523"/>
        <v>3.875</v>
      </c>
      <c r="L4762">
        <v>4</v>
      </c>
      <c r="M4762" t="s">
        <v>27</v>
      </c>
      <c r="N4762" t="s">
        <v>600</v>
      </c>
      <c r="O4762" t="s">
        <v>37</v>
      </c>
      <c r="P4762" t="s">
        <v>23</v>
      </c>
      <c r="Q4762" t="s">
        <v>607</v>
      </c>
    </row>
    <row r="4763" spans="1:17" x14ac:dyDescent="0.35">
      <c r="A4763" t="s">
        <v>15</v>
      </c>
      <c r="B4763" t="s">
        <v>16</v>
      </c>
      <c r="C4763" t="s">
        <v>17</v>
      </c>
      <c r="D4763" t="s">
        <v>600</v>
      </c>
      <c r="E4763" t="s">
        <v>36</v>
      </c>
      <c r="F4763" t="s">
        <v>20</v>
      </c>
      <c r="G4763" t="s">
        <v>37</v>
      </c>
      <c r="H4763" s="2">
        <v>42524</v>
      </c>
      <c r="I4763">
        <v>14.75</v>
      </c>
      <c r="J4763">
        <v>24</v>
      </c>
      <c r="K4763">
        <f t="shared" si="523"/>
        <v>4.75</v>
      </c>
      <c r="L4763">
        <v>5</v>
      </c>
      <c r="M4763" t="s">
        <v>28</v>
      </c>
      <c r="N4763" t="s">
        <v>600</v>
      </c>
      <c r="O4763" t="s">
        <v>37</v>
      </c>
      <c r="P4763" t="s">
        <v>23</v>
      </c>
      <c r="Q4763" t="s">
        <v>607</v>
      </c>
    </row>
    <row r="4764" spans="1:17" x14ac:dyDescent="0.35">
      <c r="A4764" t="s">
        <v>15</v>
      </c>
      <c r="B4764" t="s">
        <v>16</v>
      </c>
      <c r="C4764" t="s">
        <v>17</v>
      </c>
      <c r="D4764" t="s">
        <v>600</v>
      </c>
      <c r="E4764" t="s">
        <v>36</v>
      </c>
      <c r="F4764" t="s">
        <v>20</v>
      </c>
      <c r="G4764" t="s">
        <v>37</v>
      </c>
      <c r="H4764" s="2">
        <v>42528</v>
      </c>
      <c r="I4764">
        <v>15.625</v>
      </c>
      <c r="J4764">
        <v>28</v>
      </c>
      <c r="K4764">
        <f t="shared" si="523"/>
        <v>5.625</v>
      </c>
      <c r="L4764">
        <v>6</v>
      </c>
      <c r="M4764" t="s">
        <v>40</v>
      </c>
      <c r="N4764" t="s">
        <v>600</v>
      </c>
      <c r="O4764" t="s">
        <v>37</v>
      </c>
      <c r="P4764" t="s">
        <v>23</v>
      </c>
      <c r="Q4764" t="s">
        <v>607</v>
      </c>
    </row>
    <row r="4765" spans="1:17" x14ac:dyDescent="0.35">
      <c r="A4765" t="s">
        <v>15</v>
      </c>
      <c r="B4765" t="s">
        <v>16</v>
      </c>
      <c r="C4765" t="s">
        <v>17</v>
      </c>
      <c r="D4765" t="s">
        <v>600</v>
      </c>
      <c r="E4765" t="s">
        <v>36</v>
      </c>
      <c r="F4765" t="s">
        <v>20</v>
      </c>
      <c r="G4765" t="s">
        <v>37</v>
      </c>
      <c r="H4765" s="2">
        <v>42531</v>
      </c>
      <c r="I4765">
        <v>17.0625</v>
      </c>
      <c r="J4765">
        <v>31</v>
      </c>
      <c r="K4765">
        <f t="shared" si="523"/>
        <v>7.0625</v>
      </c>
      <c r="L4765">
        <v>7</v>
      </c>
      <c r="M4765" t="s">
        <v>29</v>
      </c>
      <c r="N4765" t="s">
        <v>600</v>
      </c>
      <c r="O4765" t="s">
        <v>37</v>
      </c>
      <c r="P4765" t="s">
        <v>23</v>
      </c>
      <c r="Q4765" t="s">
        <v>607</v>
      </c>
    </row>
    <row r="4766" spans="1:17" x14ac:dyDescent="0.35">
      <c r="A4766" t="s">
        <v>15</v>
      </c>
      <c r="B4766" t="s">
        <v>16</v>
      </c>
      <c r="C4766" t="s">
        <v>17</v>
      </c>
      <c r="D4766" t="s">
        <v>600</v>
      </c>
      <c r="E4766" t="s">
        <v>36</v>
      </c>
      <c r="F4766" t="s">
        <v>20</v>
      </c>
      <c r="G4766" t="s">
        <v>37</v>
      </c>
      <c r="H4766" s="2">
        <v>42535</v>
      </c>
      <c r="I4766">
        <v>18</v>
      </c>
      <c r="J4766">
        <v>35</v>
      </c>
      <c r="K4766">
        <f t="shared" si="523"/>
        <v>8</v>
      </c>
      <c r="L4766">
        <v>8</v>
      </c>
      <c r="M4766" t="s">
        <v>49</v>
      </c>
      <c r="N4766" t="s">
        <v>600</v>
      </c>
      <c r="O4766" t="s">
        <v>37</v>
      </c>
      <c r="P4766" t="s">
        <v>23</v>
      </c>
      <c r="Q4766" t="s">
        <v>607</v>
      </c>
    </row>
    <row r="4767" spans="1:17" hidden="1" x14ac:dyDescent="0.35">
      <c r="A4767" t="s">
        <v>15</v>
      </c>
      <c r="B4767" t="s">
        <v>16</v>
      </c>
      <c r="C4767" t="s">
        <v>17</v>
      </c>
      <c r="D4767" t="s">
        <v>600</v>
      </c>
      <c r="E4767" t="s">
        <v>36</v>
      </c>
      <c r="F4767" t="s">
        <v>20</v>
      </c>
      <c r="G4767" t="s">
        <v>37</v>
      </c>
      <c r="H4767" s="2">
        <v>42601</v>
      </c>
      <c r="I4767">
        <v>30</v>
      </c>
      <c r="J4767">
        <v>101</v>
      </c>
      <c r="L4767">
        <v>0</v>
      </c>
      <c r="M4767" t="s">
        <v>30</v>
      </c>
      <c r="N4767" t="s">
        <v>600</v>
      </c>
      <c r="O4767" t="s">
        <v>37</v>
      </c>
      <c r="P4767" t="s">
        <v>23</v>
      </c>
      <c r="Q4767" t="s">
        <v>607</v>
      </c>
    </row>
    <row r="4768" spans="1:17" hidden="1" x14ac:dyDescent="0.35">
      <c r="A4768" t="s">
        <v>15</v>
      </c>
      <c r="B4768" t="s">
        <v>16</v>
      </c>
      <c r="C4768" t="s">
        <v>17</v>
      </c>
      <c r="D4768" t="s">
        <v>600</v>
      </c>
      <c r="E4768" t="s">
        <v>36</v>
      </c>
      <c r="F4768" t="s">
        <v>20</v>
      </c>
      <c r="G4768" t="s">
        <v>37</v>
      </c>
      <c r="H4768" s="2">
        <v>42626</v>
      </c>
      <c r="I4768">
        <v>50</v>
      </c>
      <c r="J4768">
        <v>126</v>
      </c>
      <c r="L4768">
        <v>0</v>
      </c>
      <c r="M4768" t="s">
        <v>31</v>
      </c>
      <c r="N4768" t="s">
        <v>600</v>
      </c>
      <c r="O4768" t="s">
        <v>37</v>
      </c>
      <c r="P4768" t="s">
        <v>23</v>
      </c>
      <c r="Q4768" t="s">
        <v>607</v>
      </c>
    </row>
    <row r="4769" spans="1:17" hidden="1" x14ac:dyDescent="0.35">
      <c r="A4769" t="s">
        <v>15</v>
      </c>
      <c r="B4769" t="s">
        <v>16</v>
      </c>
      <c r="C4769" t="s">
        <v>17</v>
      </c>
      <c r="D4769" t="s">
        <v>600</v>
      </c>
      <c r="E4769" t="s">
        <v>36</v>
      </c>
      <c r="F4769" t="s">
        <v>20</v>
      </c>
      <c r="G4769" t="s">
        <v>37</v>
      </c>
      <c r="L4769">
        <v>0</v>
      </c>
      <c r="M4769" t="s">
        <v>32</v>
      </c>
      <c r="N4769" t="s">
        <v>600</v>
      </c>
      <c r="O4769" t="s">
        <v>37</v>
      </c>
      <c r="P4769" t="s">
        <v>23</v>
      </c>
      <c r="Q4769" t="s">
        <v>607</v>
      </c>
    </row>
    <row r="4770" spans="1:17" hidden="1" x14ac:dyDescent="0.35">
      <c r="A4770" t="s">
        <v>15</v>
      </c>
      <c r="B4770" t="s">
        <v>16</v>
      </c>
      <c r="C4770" t="s">
        <v>17</v>
      </c>
      <c r="D4770" t="s">
        <v>600</v>
      </c>
      <c r="E4770" t="s">
        <v>36</v>
      </c>
      <c r="F4770" t="s">
        <v>41</v>
      </c>
      <c r="G4770" t="s">
        <v>37</v>
      </c>
      <c r="H4770" s="2">
        <v>42510</v>
      </c>
      <c r="I4770">
        <v>10</v>
      </c>
      <c r="J4770">
        <v>10</v>
      </c>
      <c r="L4770">
        <v>0</v>
      </c>
      <c r="M4770" t="s">
        <v>22</v>
      </c>
      <c r="N4770" t="s">
        <v>600</v>
      </c>
      <c r="O4770" t="s">
        <v>37</v>
      </c>
      <c r="P4770" t="s">
        <v>41</v>
      </c>
      <c r="Q4770" t="s">
        <v>608</v>
      </c>
    </row>
    <row r="4771" spans="1:17" x14ac:dyDescent="0.35">
      <c r="A4771" t="s">
        <v>15</v>
      </c>
      <c r="B4771" t="s">
        <v>16</v>
      </c>
      <c r="C4771" t="s">
        <v>17</v>
      </c>
      <c r="D4771" t="s">
        <v>600</v>
      </c>
      <c r="E4771" t="s">
        <v>36</v>
      </c>
      <c r="F4771" t="s">
        <v>41</v>
      </c>
      <c r="G4771" t="s">
        <v>37</v>
      </c>
      <c r="H4771" s="2">
        <v>42510</v>
      </c>
      <c r="I4771">
        <v>10</v>
      </c>
      <c r="J4771">
        <v>10</v>
      </c>
      <c r="K4771">
        <f t="shared" ref="K4771:K4778" si="524">I4771-10</f>
        <v>0</v>
      </c>
      <c r="L4771">
        <v>0</v>
      </c>
      <c r="M4771" t="s">
        <v>25</v>
      </c>
      <c r="N4771" t="s">
        <v>600</v>
      </c>
      <c r="O4771" t="s">
        <v>37</v>
      </c>
      <c r="P4771" t="s">
        <v>41</v>
      </c>
      <c r="Q4771" t="s">
        <v>608</v>
      </c>
    </row>
    <row r="4772" spans="1:17" x14ac:dyDescent="0.35">
      <c r="A4772" t="s">
        <v>15</v>
      </c>
      <c r="B4772" t="s">
        <v>16</v>
      </c>
      <c r="C4772" t="s">
        <v>17</v>
      </c>
      <c r="D4772" t="s">
        <v>600</v>
      </c>
      <c r="E4772" t="s">
        <v>36</v>
      </c>
      <c r="F4772" t="s">
        <v>41</v>
      </c>
      <c r="G4772" t="s">
        <v>37</v>
      </c>
      <c r="H4772" s="2">
        <v>42514</v>
      </c>
      <c r="I4772">
        <v>12</v>
      </c>
      <c r="J4772">
        <v>14</v>
      </c>
      <c r="K4772">
        <f t="shared" si="524"/>
        <v>2</v>
      </c>
      <c r="L4772">
        <v>2</v>
      </c>
      <c r="M4772" t="s">
        <v>26</v>
      </c>
      <c r="N4772" t="s">
        <v>600</v>
      </c>
      <c r="O4772" t="s">
        <v>37</v>
      </c>
      <c r="P4772" t="s">
        <v>41</v>
      </c>
      <c r="Q4772" t="s">
        <v>608</v>
      </c>
    </row>
    <row r="4773" spans="1:17" x14ac:dyDescent="0.35">
      <c r="A4773" t="s">
        <v>15</v>
      </c>
      <c r="B4773" t="s">
        <v>16</v>
      </c>
      <c r="C4773" t="s">
        <v>17</v>
      </c>
      <c r="D4773" t="s">
        <v>600</v>
      </c>
      <c r="E4773" t="s">
        <v>36</v>
      </c>
      <c r="F4773" t="s">
        <v>41</v>
      </c>
      <c r="G4773" t="s">
        <v>37</v>
      </c>
      <c r="H4773" s="2">
        <v>42517</v>
      </c>
      <c r="I4773">
        <v>13</v>
      </c>
      <c r="J4773">
        <v>17</v>
      </c>
      <c r="K4773">
        <f t="shared" si="524"/>
        <v>3</v>
      </c>
      <c r="L4773">
        <v>3</v>
      </c>
      <c r="M4773" t="s">
        <v>39</v>
      </c>
      <c r="N4773" t="s">
        <v>600</v>
      </c>
      <c r="O4773" t="s">
        <v>37</v>
      </c>
      <c r="P4773" t="s">
        <v>41</v>
      </c>
      <c r="Q4773" t="s">
        <v>608</v>
      </c>
    </row>
    <row r="4774" spans="1:17" x14ac:dyDescent="0.35">
      <c r="A4774" t="s">
        <v>15</v>
      </c>
      <c r="B4774" t="s">
        <v>16</v>
      </c>
      <c r="C4774" t="s">
        <v>17</v>
      </c>
      <c r="D4774" t="s">
        <v>600</v>
      </c>
      <c r="E4774" t="s">
        <v>36</v>
      </c>
      <c r="F4774" t="s">
        <v>41</v>
      </c>
      <c r="G4774" t="s">
        <v>37</v>
      </c>
      <c r="H4774" s="2">
        <v>42521</v>
      </c>
      <c r="I4774">
        <v>14</v>
      </c>
      <c r="J4774">
        <v>21</v>
      </c>
      <c r="K4774">
        <f t="shared" si="524"/>
        <v>4</v>
      </c>
      <c r="L4774">
        <v>4</v>
      </c>
      <c r="M4774" t="s">
        <v>27</v>
      </c>
      <c r="N4774" t="s">
        <v>600</v>
      </c>
      <c r="O4774" t="s">
        <v>37</v>
      </c>
      <c r="P4774" t="s">
        <v>41</v>
      </c>
      <c r="Q4774" t="s">
        <v>608</v>
      </c>
    </row>
    <row r="4775" spans="1:17" x14ac:dyDescent="0.35">
      <c r="A4775" t="s">
        <v>15</v>
      </c>
      <c r="B4775" t="s">
        <v>16</v>
      </c>
      <c r="C4775" t="s">
        <v>17</v>
      </c>
      <c r="D4775" t="s">
        <v>600</v>
      </c>
      <c r="E4775" t="s">
        <v>36</v>
      </c>
      <c r="F4775" t="s">
        <v>41</v>
      </c>
      <c r="G4775" t="s">
        <v>37</v>
      </c>
      <c r="H4775" s="2">
        <v>42524</v>
      </c>
      <c r="I4775">
        <v>14.6875</v>
      </c>
      <c r="J4775">
        <v>24</v>
      </c>
      <c r="K4775">
        <f t="shared" si="524"/>
        <v>4.6875</v>
      </c>
      <c r="L4775">
        <v>5</v>
      </c>
      <c r="M4775" t="s">
        <v>28</v>
      </c>
      <c r="N4775" t="s">
        <v>600</v>
      </c>
      <c r="O4775" t="s">
        <v>37</v>
      </c>
      <c r="P4775" t="s">
        <v>41</v>
      </c>
      <c r="Q4775" t="s">
        <v>608</v>
      </c>
    </row>
    <row r="4776" spans="1:17" x14ac:dyDescent="0.35">
      <c r="A4776" t="s">
        <v>15</v>
      </c>
      <c r="B4776" t="s">
        <v>16</v>
      </c>
      <c r="C4776" t="s">
        <v>17</v>
      </c>
      <c r="D4776" t="s">
        <v>600</v>
      </c>
      <c r="E4776" t="s">
        <v>36</v>
      </c>
      <c r="F4776" t="s">
        <v>41</v>
      </c>
      <c r="G4776" t="s">
        <v>37</v>
      </c>
      <c r="H4776" s="2">
        <v>42528</v>
      </c>
      <c r="I4776">
        <v>15.9375</v>
      </c>
      <c r="J4776">
        <v>28</v>
      </c>
      <c r="K4776">
        <f t="shared" si="524"/>
        <v>5.9375</v>
      </c>
      <c r="L4776">
        <v>6</v>
      </c>
      <c r="M4776" t="s">
        <v>40</v>
      </c>
      <c r="N4776" t="s">
        <v>600</v>
      </c>
      <c r="O4776" t="s">
        <v>37</v>
      </c>
      <c r="P4776" t="s">
        <v>41</v>
      </c>
      <c r="Q4776" t="s">
        <v>608</v>
      </c>
    </row>
    <row r="4777" spans="1:17" x14ac:dyDescent="0.35">
      <c r="A4777" t="s">
        <v>15</v>
      </c>
      <c r="B4777" t="s">
        <v>16</v>
      </c>
      <c r="C4777" t="s">
        <v>17</v>
      </c>
      <c r="D4777" t="s">
        <v>600</v>
      </c>
      <c r="E4777" t="s">
        <v>36</v>
      </c>
      <c r="F4777" t="s">
        <v>41</v>
      </c>
      <c r="G4777" t="s">
        <v>37</v>
      </c>
      <c r="H4777" s="2">
        <v>42531</v>
      </c>
      <c r="I4777">
        <v>17</v>
      </c>
      <c r="J4777">
        <v>31</v>
      </c>
      <c r="K4777">
        <f t="shared" si="524"/>
        <v>7</v>
      </c>
      <c r="L4777">
        <v>7</v>
      </c>
      <c r="M4777" t="s">
        <v>29</v>
      </c>
      <c r="N4777" t="s">
        <v>600</v>
      </c>
      <c r="O4777" t="s">
        <v>37</v>
      </c>
      <c r="P4777" t="s">
        <v>41</v>
      </c>
      <c r="Q4777" t="s">
        <v>608</v>
      </c>
    </row>
    <row r="4778" spans="1:17" x14ac:dyDescent="0.35">
      <c r="A4778" t="s">
        <v>15</v>
      </c>
      <c r="B4778" t="s">
        <v>16</v>
      </c>
      <c r="C4778" t="s">
        <v>17</v>
      </c>
      <c r="D4778" t="s">
        <v>600</v>
      </c>
      <c r="E4778" t="s">
        <v>36</v>
      </c>
      <c r="F4778" t="s">
        <v>41</v>
      </c>
      <c r="G4778" t="s">
        <v>37</v>
      </c>
      <c r="H4778" s="2">
        <v>42535</v>
      </c>
      <c r="I4778">
        <v>18</v>
      </c>
      <c r="J4778">
        <v>35</v>
      </c>
      <c r="K4778">
        <f t="shared" si="524"/>
        <v>8</v>
      </c>
      <c r="L4778">
        <v>8</v>
      </c>
      <c r="M4778" t="s">
        <v>49</v>
      </c>
      <c r="N4778" t="s">
        <v>600</v>
      </c>
      <c r="O4778" t="s">
        <v>37</v>
      </c>
      <c r="P4778" t="s">
        <v>41</v>
      </c>
      <c r="Q4778" t="s">
        <v>608</v>
      </c>
    </row>
    <row r="4779" spans="1:17" hidden="1" x14ac:dyDescent="0.35">
      <c r="A4779" t="s">
        <v>15</v>
      </c>
      <c r="B4779" t="s">
        <v>16</v>
      </c>
      <c r="C4779" t="s">
        <v>17</v>
      </c>
      <c r="D4779" t="s">
        <v>600</v>
      </c>
      <c r="E4779" t="s">
        <v>36</v>
      </c>
      <c r="F4779" t="s">
        <v>41</v>
      </c>
      <c r="G4779" t="s">
        <v>37</v>
      </c>
      <c r="H4779" s="2">
        <v>42598</v>
      </c>
      <c r="I4779">
        <v>30</v>
      </c>
      <c r="J4779">
        <v>98</v>
      </c>
      <c r="L4779">
        <v>0</v>
      </c>
      <c r="M4779" t="s">
        <v>30</v>
      </c>
      <c r="N4779" t="s">
        <v>600</v>
      </c>
      <c r="O4779" t="s">
        <v>37</v>
      </c>
      <c r="P4779" t="s">
        <v>41</v>
      </c>
      <c r="Q4779" t="s">
        <v>608</v>
      </c>
    </row>
    <row r="4780" spans="1:17" hidden="1" x14ac:dyDescent="0.35">
      <c r="A4780" t="s">
        <v>15</v>
      </c>
      <c r="B4780" t="s">
        <v>16</v>
      </c>
      <c r="C4780" t="s">
        <v>17</v>
      </c>
      <c r="D4780" t="s">
        <v>600</v>
      </c>
      <c r="E4780" t="s">
        <v>36</v>
      </c>
      <c r="F4780" t="s">
        <v>41</v>
      </c>
      <c r="G4780" t="s">
        <v>37</v>
      </c>
      <c r="H4780" s="2">
        <v>42619</v>
      </c>
      <c r="I4780">
        <v>50</v>
      </c>
      <c r="J4780">
        <v>119</v>
      </c>
      <c r="L4780">
        <v>0</v>
      </c>
      <c r="M4780" t="s">
        <v>31</v>
      </c>
      <c r="N4780" t="s">
        <v>600</v>
      </c>
      <c r="O4780" t="s">
        <v>37</v>
      </c>
      <c r="P4780" t="s">
        <v>41</v>
      </c>
      <c r="Q4780" t="s">
        <v>608</v>
      </c>
    </row>
    <row r="4781" spans="1:17" hidden="1" x14ac:dyDescent="0.35">
      <c r="A4781" t="s">
        <v>15</v>
      </c>
      <c r="B4781" t="s">
        <v>16</v>
      </c>
      <c r="C4781" t="s">
        <v>17</v>
      </c>
      <c r="D4781" t="s">
        <v>600</v>
      </c>
      <c r="E4781" t="s">
        <v>36</v>
      </c>
      <c r="F4781" t="s">
        <v>41</v>
      </c>
      <c r="G4781" t="s">
        <v>37</v>
      </c>
      <c r="L4781">
        <v>0</v>
      </c>
      <c r="M4781" t="s">
        <v>32</v>
      </c>
      <c r="N4781" t="s">
        <v>600</v>
      </c>
      <c r="O4781" t="s">
        <v>37</v>
      </c>
      <c r="P4781" t="s">
        <v>41</v>
      </c>
      <c r="Q4781" t="s">
        <v>608</v>
      </c>
    </row>
    <row r="4782" spans="1:17" hidden="1" x14ac:dyDescent="0.35">
      <c r="A4782" t="s">
        <v>15</v>
      </c>
      <c r="B4782" t="s">
        <v>16</v>
      </c>
      <c r="C4782" t="s">
        <v>17</v>
      </c>
      <c r="D4782" t="s">
        <v>600</v>
      </c>
      <c r="E4782" t="s">
        <v>36</v>
      </c>
      <c r="F4782" t="s">
        <v>43</v>
      </c>
      <c r="G4782" t="s">
        <v>37</v>
      </c>
      <c r="H4782" s="2">
        <v>42510</v>
      </c>
      <c r="I4782">
        <v>10</v>
      </c>
      <c r="J4782">
        <v>10</v>
      </c>
      <c r="L4782">
        <v>0</v>
      </c>
      <c r="M4782" t="s">
        <v>22</v>
      </c>
      <c r="N4782" t="s">
        <v>600</v>
      </c>
      <c r="O4782" t="s">
        <v>37</v>
      </c>
      <c r="P4782" t="s">
        <v>43</v>
      </c>
      <c r="Q4782" t="s">
        <v>609</v>
      </c>
    </row>
    <row r="4783" spans="1:17" x14ac:dyDescent="0.35">
      <c r="A4783" t="s">
        <v>15</v>
      </c>
      <c r="B4783" t="s">
        <v>16</v>
      </c>
      <c r="C4783" t="s">
        <v>17</v>
      </c>
      <c r="D4783" t="s">
        <v>600</v>
      </c>
      <c r="E4783" t="s">
        <v>36</v>
      </c>
      <c r="F4783" t="s">
        <v>43</v>
      </c>
      <c r="G4783" t="s">
        <v>37</v>
      </c>
      <c r="H4783" s="2">
        <v>42510</v>
      </c>
      <c r="I4783">
        <v>10</v>
      </c>
      <c r="J4783">
        <v>10</v>
      </c>
      <c r="K4783">
        <f t="shared" ref="K4783:K4790" si="525">I4783-10</f>
        <v>0</v>
      </c>
      <c r="L4783">
        <v>0</v>
      </c>
      <c r="M4783" t="s">
        <v>25</v>
      </c>
      <c r="N4783" t="s">
        <v>600</v>
      </c>
      <c r="O4783" t="s">
        <v>37</v>
      </c>
      <c r="P4783" t="s">
        <v>43</v>
      </c>
      <c r="Q4783" t="s">
        <v>609</v>
      </c>
    </row>
    <row r="4784" spans="1:17" x14ac:dyDescent="0.35">
      <c r="A4784" t="s">
        <v>15</v>
      </c>
      <c r="B4784" t="s">
        <v>16</v>
      </c>
      <c r="C4784" t="s">
        <v>17</v>
      </c>
      <c r="D4784" t="s">
        <v>600</v>
      </c>
      <c r="E4784" t="s">
        <v>36</v>
      </c>
      <c r="F4784" t="s">
        <v>43</v>
      </c>
      <c r="G4784" t="s">
        <v>37</v>
      </c>
      <c r="H4784" s="2">
        <v>42514</v>
      </c>
      <c r="I4784">
        <v>11.875</v>
      </c>
      <c r="J4784">
        <v>14</v>
      </c>
      <c r="K4784">
        <f t="shared" si="525"/>
        <v>1.875</v>
      </c>
      <c r="L4784">
        <v>2</v>
      </c>
      <c r="M4784" t="s">
        <v>26</v>
      </c>
      <c r="N4784" t="s">
        <v>600</v>
      </c>
      <c r="O4784" t="s">
        <v>37</v>
      </c>
      <c r="P4784" t="s">
        <v>43</v>
      </c>
      <c r="Q4784" t="s">
        <v>609</v>
      </c>
    </row>
    <row r="4785" spans="1:17" x14ac:dyDescent="0.35">
      <c r="A4785" t="s">
        <v>15</v>
      </c>
      <c r="B4785" t="s">
        <v>16</v>
      </c>
      <c r="C4785" t="s">
        <v>17</v>
      </c>
      <c r="D4785" t="s">
        <v>600</v>
      </c>
      <c r="E4785" t="s">
        <v>36</v>
      </c>
      <c r="F4785" t="s">
        <v>43</v>
      </c>
      <c r="G4785" t="s">
        <v>37</v>
      </c>
      <c r="H4785" s="2">
        <v>42517</v>
      </c>
      <c r="I4785">
        <v>12.625</v>
      </c>
      <c r="J4785">
        <v>17</v>
      </c>
      <c r="K4785">
        <f t="shared" si="525"/>
        <v>2.625</v>
      </c>
      <c r="L4785">
        <v>3</v>
      </c>
      <c r="M4785" t="s">
        <v>39</v>
      </c>
      <c r="N4785" t="s">
        <v>600</v>
      </c>
      <c r="O4785" t="s">
        <v>37</v>
      </c>
      <c r="P4785" t="s">
        <v>43</v>
      </c>
      <c r="Q4785" t="s">
        <v>609</v>
      </c>
    </row>
    <row r="4786" spans="1:17" x14ac:dyDescent="0.35">
      <c r="A4786" t="s">
        <v>15</v>
      </c>
      <c r="B4786" t="s">
        <v>16</v>
      </c>
      <c r="C4786" t="s">
        <v>17</v>
      </c>
      <c r="D4786" t="s">
        <v>600</v>
      </c>
      <c r="E4786" t="s">
        <v>36</v>
      </c>
      <c r="F4786" t="s">
        <v>43</v>
      </c>
      <c r="G4786" t="s">
        <v>37</v>
      </c>
      <c r="H4786" s="2">
        <v>42521</v>
      </c>
      <c r="I4786">
        <v>13.75</v>
      </c>
      <c r="J4786">
        <v>21</v>
      </c>
      <c r="K4786">
        <f t="shared" si="525"/>
        <v>3.75</v>
      </c>
      <c r="L4786">
        <v>4</v>
      </c>
      <c r="M4786" t="s">
        <v>27</v>
      </c>
      <c r="N4786" t="s">
        <v>600</v>
      </c>
      <c r="O4786" t="s">
        <v>37</v>
      </c>
      <c r="P4786" t="s">
        <v>43</v>
      </c>
      <c r="Q4786" t="s">
        <v>609</v>
      </c>
    </row>
    <row r="4787" spans="1:17" x14ac:dyDescent="0.35">
      <c r="A4787" t="s">
        <v>15</v>
      </c>
      <c r="B4787" t="s">
        <v>16</v>
      </c>
      <c r="C4787" t="s">
        <v>17</v>
      </c>
      <c r="D4787" t="s">
        <v>600</v>
      </c>
      <c r="E4787" t="s">
        <v>36</v>
      </c>
      <c r="F4787" t="s">
        <v>43</v>
      </c>
      <c r="G4787" t="s">
        <v>37</v>
      </c>
      <c r="H4787" s="2">
        <v>42524</v>
      </c>
      <c r="I4787">
        <v>14.875</v>
      </c>
      <c r="J4787">
        <v>24</v>
      </c>
      <c r="K4787">
        <f t="shared" si="525"/>
        <v>4.875</v>
      </c>
      <c r="L4787">
        <v>5</v>
      </c>
      <c r="M4787" t="s">
        <v>28</v>
      </c>
      <c r="N4787" t="s">
        <v>600</v>
      </c>
      <c r="O4787" t="s">
        <v>37</v>
      </c>
      <c r="P4787" t="s">
        <v>43</v>
      </c>
      <c r="Q4787" t="s">
        <v>609</v>
      </c>
    </row>
    <row r="4788" spans="1:17" x14ac:dyDescent="0.35">
      <c r="A4788" t="s">
        <v>15</v>
      </c>
      <c r="B4788" t="s">
        <v>16</v>
      </c>
      <c r="C4788" t="s">
        <v>17</v>
      </c>
      <c r="D4788" t="s">
        <v>600</v>
      </c>
      <c r="E4788" t="s">
        <v>36</v>
      </c>
      <c r="F4788" t="s">
        <v>43</v>
      </c>
      <c r="G4788" t="s">
        <v>37</v>
      </c>
      <c r="H4788" s="2">
        <v>42528</v>
      </c>
      <c r="I4788">
        <v>15.6875</v>
      </c>
      <c r="J4788">
        <v>28</v>
      </c>
      <c r="K4788">
        <f t="shared" si="525"/>
        <v>5.6875</v>
      </c>
      <c r="L4788">
        <v>6</v>
      </c>
      <c r="M4788" t="s">
        <v>40</v>
      </c>
      <c r="N4788" t="s">
        <v>600</v>
      </c>
      <c r="O4788" t="s">
        <v>37</v>
      </c>
      <c r="P4788" t="s">
        <v>43</v>
      </c>
      <c r="Q4788" t="s">
        <v>609</v>
      </c>
    </row>
    <row r="4789" spans="1:17" x14ac:dyDescent="0.35">
      <c r="A4789" t="s">
        <v>15</v>
      </c>
      <c r="B4789" t="s">
        <v>16</v>
      </c>
      <c r="C4789" t="s">
        <v>17</v>
      </c>
      <c r="D4789" t="s">
        <v>600</v>
      </c>
      <c r="E4789" t="s">
        <v>36</v>
      </c>
      <c r="F4789" t="s">
        <v>43</v>
      </c>
      <c r="G4789" t="s">
        <v>37</v>
      </c>
      <c r="H4789" s="2">
        <v>42531</v>
      </c>
      <c r="I4789">
        <v>16.75</v>
      </c>
      <c r="J4789">
        <v>31</v>
      </c>
      <c r="K4789">
        <f t="shared" si="525"/>
        <v>6.75</v>
      </c>
      <c r="L4789">
        <v>7</v>
      </c>
      <c r="M4789" t="s">
        <v>29</v>
      </c>
      <c r="N4789" t="s">
        <v>600</v>
      </c>
      <c r="O4789" t="s">
        <v>37</v>
      </c>
      <c r="P4789" t="s">
        <v>43</v>
      </c>
      <c r="Q4789" t="s">
        <v>609</v>
      </c>
    </row>
    <row r="4790" spans="1:17" x14ac:dyDescent="0.35">
      <c r="A4790" t="s">
        <v>15</v>
      </c>
      <c r="B4790" t="s">
        <v>16</v>
      </c>
      <c r="C4790" t="s">
        <v>17</v>
      </c>
      <c r="D4790" t="s">
        <v>600</v>
      </c>
      <c r="E4790" t="s">
        <v>36</v>
      </c>
      <c r="F4790" t="s">
        <v>43</v>
      </c>
      <c r="G4790" t="s">
        <v>37</v>
      </c>
      <c r="H4790" s="2">
        <v>42535</v>
      </c>
      <c r="I4790">
        <v>18</v>
      </c>
      <c r="J4790">
        <v>35</v>
      </c>
      <c r="K4790">
        <f t="shared" si="525"/>
        <v>8</v>
      </c>
      <c r="L4790">
        <v>8</v>
      </c>
      <c r="M4790" t="s">
        <v>49</v>
      </c>
      <c r="N4790" t="s">
        <v>600</v>
      </c>
      <c r="O4790" t="s">
        <v>37</v>
      </c>
      <c r="P4790" t="s">
        <v>43</v>
      </c>
      <c r="Q4790" t="s">
        <v>609</v>
      </c>
    </row>
    <row r="4791" spans="1:17" hidden="1" x14ac:dyDescent="0.35">
      <c r="A4791" t="s">
        <v>15</v>
      </c>
      <c r="B4791" t="s">
        <v>16</v>
      </c>
      <c r="C4791" t="s">
        <v>17</v>
      </c>
      <c r="D4791" t="s">
        <v>600</v>
      </c>
      <c r="E4791" t="s">
        <v>36</v>
      </c>
      <c r="F4791" t="s">
        <v>43</v>
      </c>
      <c r="G4791" t="s">
        <v>37</v>
      </c>
      <c r="H4791" s="2">
        <v>42601</v>
      </c>
      <c r="I4791">
        <v>30</v>
      </c>
      <c r="J4791">
        <v>101</v>
      </c>
      <c r="L4791">
        <v>0</v>
      </c>
      <c r="M4791" t="s">
        <v>30</v>
      </c>
      <c r="N4791" t="s">
        <v>600</v>
      </c>
      <c r="O4791" t="s">
        <v>37</v>
      </c>
      <c r="P4791" t="s">
        <v>43</v>
      </c>
      <c r="Q4791" t="s">
        <v>609</v>
      </c>
    </row>
    <row r="4792" spans="1:17" hidden="1" x14ac:dyDescent="0.35">
      <c r="A4792" t="s">
        <v>15</v>
      </c>
      <c r="B4792" t="s">
        <v>16</v>
      </c>
      <c r="C4792" t="s">
        <v>17</v>
      </c>
      <c r="D4792" t="s">
        <v>600</v>
      </c>
      <c r="E4792" t="s">
        <v>36</v>
      </c>
      <c r="F4792" t="s">
        <v>43</v>
      </c>
      <c r="G4792" t="s">
        <v>37</v>
      </c>
      <c r="H4792" s="2">
        <v>42622</v>
      </c>
      <c r="I4792">
        <v>50</v>
      </c>
      <c r="J4792">
        <v>122</v>
      </c>
      <c r="L4792">
        <v>0</v>
      </c>
      <c r="M4792" t="s">
        <v>31</v>
      </c>
      <c r="N4792" t="s">
        <v>600</v>
      </c>
      <c r="O4792" t="s">
        <v>37</v>
      </c>
      <c r="P4792" t="s">
        <v>43</v>
      </c>
      <c r="Q4792" t="s">
        <v>609</v>
      </c>
    </row>
    <row r="4793" spans="1:17" hidden="1" x14ac:dyDescent="0.35">
      <c r="A4793" t="s">
        <v>15</v>
      </c>
      <c r="B4793" t="s">
        <v>16</v>
      </c>
      <c r="C4793" t="s">
        <v>17</v>
      </c>
      <c r="D4793" t="s">
        <v>600</v>
      </c>
      <c r="E4793" t="s">
        <v>36</v>
      </c>
      <c r="F4793" t="s">
        <v>43</v>
      </c>
      <c r="G4793" t="s">
        <v>37</v>
      </c>
      <c r="H4793" s="2">
        <v>42658</v>
      </c>
      <c r="I4793">
        <v>60</v>
      </c>
      <c r="J4793">
        <v>158</v>
      </c>
      <c r="L4793">
        <v>0</v>
      </c>
      <c r="M4793" t="s">
        <v>32</v>
      </c>
      <c r="N4793" t="s">
        <v>600</v>
      </c>
      <c r="O4793" t="s">
        <v>37</v>
      </c>
      <c r="P4793" t="s">
        <v>43</v>
      </c>
      <c r="Q4793" t="s">
        <v>609</v>
      </c>
    </row>
    <row r="4794" spans="1:17" hidden="1" x14ac:dyDescent="0.35">
      <c r="A4794" t="s">
        <v>15</v>
      </c>
      <c r="B4794" t="s">
        <v>16</v>
      </c>
      <c r="C4794" t="s">
        <v>17</v>
      </c>
      <c r="D4794" t="s">
        <v>600</v>
      </c>
      <c r="E4794" t="s">
        <v>45</v>
      </c>
      <c r="F4794" t="s">
        <v>20</v>
      </c>
      <c r="G4794" t="s">
        <v>46</v>
      </c>
      <c r="H4794" s="2">
        <v>42517</v>
      </c>
      <c r="I4794">
        <v>10</v>
      </c>
      <c r="J4794">
        <v>7</v>
      </c>
      <c r="L4794">
        <v>0</v>
      </c>
      <c r="M4794" t="s">
        <v>22</v>
      </c>
      <c r="N4794" t="s">
        <v>600</v>
      </c>
      <c r="O4794" t="s">
        <v>46</v>
      </c>
      <c r="P4794" t="s">
        <v>23</v>
      </c>
      <c r="Q4794" t="s">
        <v>610</v>
      </c>
    </row>
    <row r="4795" spans="1:17" x14ac:dyDescent="0.35">
      <c r="A4795" t="s">
        <v>15</v>
      </c>
      <c r="B4795" t="s">
        <v>16</v>
      </c>
      <c r="C4795" t="s">
        <v>17</v>
      </c>
      <c r="D4795" t="s">
        <v>600</v>
      </c>
      <c r="E4795" t="s">
        <v>45</v>
      </c>
      <c r="F4795" t="s">
        <v>20</v>
      </c>
      <c r="G4795" t="s">
        <v>46</v>
      </c>
      <c r="H4795" s="2">
        <v>42521</v>
      </c>
      <c r="I4795">
        <v>10</v>
      </c>
      <c r="J4795">
        <v>11</v>
      </c>
      <c r="K4795">
        <f t="shared" ref="K4795:K4801" si="526">I4795-10</f>
        <v>0</v>
      </c>
      <c r="L4795">
        <v>0</v>
      </c>
      <c r="M4795" t="s">
        <v>25</v>
      </c>
      <c r="N4795" t="s">
        <v>600</v>
      </c>
      <c r="O4795" t="s">
        <v>46</v>
      </c>
      <c r="P4795" t="s">
        <v>23</v>
      </c>
      <c r="Q4795" t="s">
        <v>610</v>
      </c>
    </row>
    <row r="4796" spans="1:17" x14ac:dyDescent="0.35">
      <c r="A4796" t="s">
        <v>15</v>
      </c>
      <c r="B4796" t="s">
        <v>16</v>
      </c>
      <c r="C4796" t="s">
        <v>17</v>
      </c>
      <c r="D4796" t="s">
        <v>600</v>
      </c>
      <c r="E4796" t="s">
        <v>45</v>
      </c>
      <c r="F4796" t="s">
        <v>20</v>
      </c>
      <c r="G4796" t="s">
        <v>46</v>
      </c>
      <c r="H4796" s="2">
        <v>42524</v>
      </c>
      <c r="I4796">
        <v>11.4375</v>
      </c>
      <c r="J4796">
        <v>14</v>
      </c>
      <c r="K4796">
        <f t="shared" si="526"/>
        <v>1.4375</v>
      </c>
      <c r="L4796">
        <v>1</v>
      </c>
      <c r="M4796" t="s">
        <v>48</v>
      </c>
      <c r="N4796" t="s">
        <v>600</v>
      </c>
      <c r="O4796" t="s">
        <v>46</v>
      </c>
      <c r="P4796" t="s">
        <v>23</v>
      </c>
      <c r="Q4796" t="s">
        <v>610</v>
      </c>
    </row>
    <row r="4797" spans="1:17" x14ac:dyDescent="0.35">
      <c r="A4797" t="s">
        <v>15</v>
      </c>
      <c r="B4797" t="s">
        <v>16</v>
      </c>
      <c r="C4797" t="s">
        <v>17</v>
      </c>
      <c r="D4797" t="s">
        <v>600</v>
      </c>
      <c r="E4797" t="s">
        <v>45</v>
      </c>
      <c r="F4797" t="s">
        <v>20</v>
      </c>
      <c r="G4797" t="s">
        <v>46</v>
      </c>
      <c r="H4797" s="2">
        <v>42528</v>
      </c>
      <c r="I4797">
        <v>12.25</v>
      </c>
      <c r="J4797">
        <v>18</v>
      </c>
      <c r="K4797">
        <f t="shared" si="526"/>
        <v>2.25</v>
      </c>
      <c r="L4797">
        <v>2</v>
      </c>
      <c r="M4797" t="s">
        <v>26</v>
      </c>
      <c r="N4797" t="s">
        <v>600</v>
      </c>
      <c r="O4797" t="s">
        <v>46</v>
      </c>
      <c r="P4797" t="s">
        <v>23</v>
      </c>
      <c r="Q4797" t="s">
        <v>610</v>
      </c>
    </row>
    <row r="4798" spans="1:17" x14ac:dyDescent="0.35">
      <c r="A4798" t="s">
        <v>15</v>
      </c>
      <c r="B4798" t="s">
        <v>16</v>
      </c>
      <c r="C4798" t="s">
        <v>17</v>
      </c>
      <c r="D4798" t="s">
        <v>600</v>
      </c>
      <c r="E4798" t="s">
        <v>45</v>
      </c>
      <c r="F4798" t="s">
        <v>20</v>
      </c>
      <c r="G4798" t="s">
        <v>46</v>
      </c>
      <c r="H4798" s="2">
        <v>42531</v>
      </c>
      <c r="I4798">
        <v>13.5</v>
      </c>
      <c r="J4798">
        <v>21</v>
      </c>
      <c r="K4798">
        <f t="shared" si="526"/>
        <v>3.5</v>
      </c>
      <c r="L4798">
        <v>4</v>
      </c>
      <c r="M4798" t="s">
        <v>27</v>
      </c>
      <c r="N4798" t="s">
        <v>600</v>
      </c>
      <c r="O4798" t="s">
        <v>46</v>
      </c>
      <c r="P4798" t="s">
        <v>23</v>
      </c>
      <c r="Q4798" t="s">
        <v>610</v>
      </c>
    </row>
    <row r="4799" spans="1:17" x14ac:dyDescent="0.35">
      <c r="A4799" t="s">
        <v>15</v>
      </c>
      <c r="B4799" t="s">
        <v>16</v>
      </c>
      <c r="C4799" t="s">
        <v>17</v>
      </c>
      <c r="D4799" t="s">
        <v>600</v>
      </c>
      <c r="E4799" t="s">
        <v>45</v>
      </c>
      <c r="F4799" t="s">
        <v>20</v>
      </c>
      <c r="G4799" t="s">
        <v>46</v>
      </c>
      <c r="H4799" s="2">
        <v>42538</v>
      </c>
      <c r="I4799">
        <v>15.25</v>
      </c>
      <c r="J4799">
        <v>28</v>
      </c>
      <c r="K4799">
        <f t="shared" si="526"/>
        <v>5.25</v>
      </c>
      <c r="L4799">
        <v>5</v>
      </c>
      <c r="M4799" t="s">
        <v>28</v>
      </c>
      <c r="N4799" t="s">
        <v>600</v>
      </c>
      <c r="O4799" t="s">
        <v>46</v>
      </c>
      <c r="P4799" t="s">
        <v>23</v>
      </c>
      <c r="Q4799" t="s">
        <v>610</v>
      </c>
    </row>
    <row r="4800" spans="1:17" x14ac:dyDescent="0.35">
      <c r="A4800" t="s">
        <v>15</v>
      </c>
      <c r="B4800" t="s">
        <v>16</v>
      </c>
      <c r="C4800" t="s">
        <v>17</v>
      </c>
      <c r="D4800" t="s">
        <v>600</v>
      </c>
      <c r="E4800" t="s">
        <v>45</v>
      </c>
      <c r="F4800" t="s">
        <v>20</v>
      </c>
      <c r="G4800" t="s">
        <v>46</v>
      </c>
      <c r="H4800" s="2">
        <v>42543</v>
      </c>
      <c r="I4800">
        <v>16.75</v>
      </c>
      <c r="J4800">
        <v>33</v>
      </c>
      <c r="K4800">
        <f t="shared" si="526"/>
        <v>6.75</v>
      </c>
      <c r="L4800">
        <v>7</v>
      </c>
      <c r="M4800" t="s">
        <v>29</v>
      </c>
      <c r="N4800" t="s">
        <v>600</v>
      </c>
      <c r="O4800" t="s">
        <v>46</v>
      </c>
      <c r="P4800" t="s">
        <v>23</v>
      </c>
      <c r="Q4800" t="s">
        <v>610</v>
      </c>
    </row>
    <row r="4801" spans="1:17" x14ac:dyDescent="0.35">
      <c r="A4801" t="s">
        <v>15</v>
      </c>
      <c r="B4801" t="s">
        <v>16</v>
      </c>
      <c r="C4801" t="s">
        <v>17</v>
      </c>
      <c r="D4801" t="s">
        <v>600</v>
      </c>
      <c r="E4801" t="s">
        <v>45</v>
      </c>
      <c r="F4801" t="s">
        <v>20</v>
      </c>
      <c r="G4801" t="s">
        <v>46</v>
      </c>
      <c r="H4801" s="2">
        <v>42549</v>
      </c>
      <c r="I4801">
        <v>17.857142857142861</v>
      </c>
      <c r="J4801">
        <v>39</v>
      </c>
      <c r="K4801">
        <f t="shared" si="526"/>
        <v>7.8571428571428612</v>
      </c>
      <c r="L4801">
        <v>8</v>
      </c>
      <c r="M4801" t="s">
        <v>49</v>
      </c>
      <c r="N4801" t="s">
        <v>600</v>
      </c>
      <c r="O4801" t="s">
        <v>46</v>
      </c>
      <c r="P4801" t="s">
        <v>23</v>
      </c>
      <c r="Q4801" t="s">
        <v>610</v>
      </c>
    </row>
    <row r="4802" spans="1:17" hidden="1" x14ac:dyDescent="0.35">
      <c r="A4802" t="s">
        <v>15</v>
      </c>
      <c r="B4802" t="s">
        <v>16</v>
      </c>
      <c r="C4802" t="s">
        <v>17</v>
      </c>
      <c r="D4802" t="s">
        <v>600</v>
      </c>
      <c r="E4802" t="s">
        <v>45</v>
      </c>
      <c r="F4802" t="s">
        <v>20</v>
      </c>
      <c r="G4802" t="s">
        <v>46</v>
      </c>
      <c r="H4802" s="2">
        <v>42598</v>
      </c>
      <c r="I4802">
        <v>30</v>
      </c>
      <c r="J4802">
        <v>88</v>
      </c>
      <c r="L4802">
        <v>0</v>
      </c>
      <c r="M4802" t="s">
        <v>30</v>
      </c>
      <c r="N4802" t="s">
        <v>600</v>
      </c>
      <c r="O4802" t="s">
        <v>46</v>
      </c>
      <c r="P4802" t="s">
        <v>23</v>
      </c>
      <c r="Q4802" t="s">
        <v>610</v>
      </c>
    </row>
    <row r="4803" spans="1:17" hidden="1" x14ac:dyDescent="0.35">
      <c r="A4803" t="s">
        <v>15</v>
      </c>
      <c r="B4803" t="s">
        <v>16</v>
      </c>
      <c r="C4803" t="s">
        <v>17</v>
      </c>
      <c r="D4803" t="s">
        <v>600</v>
      </c>
      <c r="E4803" t="s">
        <v>45</v>
      </c>
      <c r="F4803" t="s">
        <v>20</v>
      </c>
      <c r="G4803" t="s">
        <v>46</v>
      </c>
      <c r="H4803" s="2">
        <v>42622</v>
      </c>
      <c r="I4803">
        <v>50</v>
      </c>
      <c r="J4803">
        <v>112</v>
      </c>
      <c r="L4803">
        <v>0</v>
      </c>
      <c r="M4803" t="s">
        <v>31</v>
      </c>
      <c r="N4803" t="s">
        <v>600</v>
      </c>
      <c r="O4803" t="s">
        <v>46</v>
      </c>
      <c r="P4803" t="s">
        <v>23</v>
      </c>
      <c r="Q4803" t="s">
        <v>610</v>
      </c>
    </row>
    <row r="4804" spans="1:17" hidden="1" x14ac:dyDescent="0.35">
      <c r="A4804" t="s">
        <v>15</v>
      </c>
      <c r="B4804" t="s">
        <v>16</v>
      </c>
      <c r="C4804" t="s">
        <v>17</v>
      </c>
      <c r="D4804" t="s">
        <v>600</v>
      </c>
      <c r="E4804" t="s">
        <v>45</v>
      </c>
      <c r="F4804" t="s">
        <v>20</v>
      </c>
      <c r="G4804" t="s">
        <v>46</v>
      </c>
      <c r="L4804">
        <v>0</v>
      </c>
      <c r="M4804" t="s">
        <v>32</v>
      </c>
      <c r="N4804" t="s">
        <v>600</v>
      </c>
      <c r="O4804" t="s">
        <v>46</v>
      </c>
      <c r="P4804" t="s">
        <v>23</v>
      </c>
      <c r="Q4804" t="s">
        <v>610</v>
      </c>
    </row>
    <row r="4805" spans="1:17" hidden="1" x14ac:dyDescent="0.35">
      <c r="A4805" t="s">
        <v>50</v>
      </c>
      <c r="B4805" t="s">
        <v>16</v>
      </c>
      <c r="C4805" t="s">
        <v>51</v>
      </c>
      <c r="D4805" t="s">
        <v>600</v>
      </c>
      <c r="E4805" t="s">
        <v>19</v>
      </c>
      <c r="F4805" t="s">
        <v>20</v>
      </c>
      <c r="G4805" t="s">
        <v>52</v>
      </c>
      <c r="H4805" s="2">
        <v>42468</v>
      </c>
      <c r="I4805">
        <v>10</v>
      </c>
      <c r="J4805">
        <v>8</v>
      </c>
      <c r="L4805">
        <v>0</v>
      </c>
      <c r="M4805" t="s">
        <v>22</v>
      </c>
      <c r="N4805" t="s">
        <v>600</v>
      </c>
      <c r="O4805" t="s">
        <v>52</v>
      </c>
      <c r="P4805" t="s">
        <v>23</v>
      </c>
      <c r="Q4805" t="s">
        <v>611</v>
      </c>
    </row>
    <row r="4806" spans="1:17" x14ac:dyDescent="0.35">
      <c r="A4806" t="s">
        <v>50</v>
      </c>
      <c r="B4806" t="s">
        <v>16</v>
      </c>
      <c r="C4806" t="s">
        <v>51</v>
      </c>
      <c r="D4806" t="s">
        <v>600</v>
      </c>
      <c r="E4806" t="s">
        <v>19</v>
      </c>
      <c r="F4806" t="s">
        <v>20</v>
      </c>
      <c r="G4806" t="s">
        <v>52</v>
      </c>
      <c r="H4806" s="2">
        <v>42475</v>
      </c>
      <c r="I4806">
        <v>10</v>
      </c>
      <c r="J4806">
        <v>15</v>
      </c>
      <c r="K4806">
        <f t="shared" ref="K4806:K4810" si="527">I4806-10</f>
        <v>0</v>
      </c>
      <c r="L4806">
        <v>0</v>
      </c>
      <c r="M4806" t="s">
        <v>25</v>
      </c>
      <c r="N4806" t="s">
        <v>600</v>
      </c>
      <c r="O4806" t="s">
        <v>52</v>
      </c>
      <c r="P4806" t="s">
        <v>23</v>
      </c>
      <c r="Q4806" t="s">
        <v>611</v>
      </c>
    </row>
    <row r="4807" spans="1:17" x14ac:dyDescent="0.35">
      <c r="A4807" t="s">
        <v>50</v>
      </c>
      <c r="B4807" t="s">
        <v>16</v>
      </c>
      <c r="C4807" t="s">
        <v>51</v>
      </c>
      <c r="D4807" t="s">
        <v>600</v>
      </c>
      <c r="E4807" t="s">
        <v>19</v>
      </c>
      <c r="F4807" t="s">
        <v>20</v>
      </c>
      <c r="G4807" t="s">
        <v>52</v>
      </c>
      <c r="H4807" s="2">
        <v>42479</v>
      </c>
      <c r="I4807">
        <v>10.75</v>
      </c>
      <c r="J4807">
        <v>19</v>
      </c>
      <c r="K4807">
        <f t="shared" si="527"/>
        <v>0.75</v>
      </c>
      <c r="L4807">
        <v>1</v>
      </c>
      <c r="M4807" t="s">
        <v>48</v>
      </c>
      <c r="N4807" t="s">
        <v>600</v>
      </c>
      <c r="O4807" t="s">
        <v>52</v>
      </c>
      <c r="P4807" t="s">
        <v>23</v>
      </c>
      <c r="Q4807" t="s">
        <v>611</v>
      </c>
    </row>
    <row r="4808" spans="1:17" x14ac:dyDescent="0.35">
      <c r="A4808" t="s">
        <v>50</v>
      </c>
      <c r="B4808" t="s">
        <v>16</v>
      </c>
      <c r="C4808" t="s">
        <v>51</v>
      </c>
      <c r="D4808" t="s">
        <v>600</v>
      </c>
      <c r="E4808" t="s">
        <v>19</v>
      </c>
      <c r="F4808" t="s">
        <v>20</v>
      </c>
      <c r="G4808" t="s">
        <v>52</v>
      </c>
      <c r="H4808" s="2">
        <v>42482</v>
      </c>
      <c r="I4808">
        <v>11.875</v>
      </c>
      <c r="J4808">
        <v>22</v>
      </c>
      <c r="K4808">
        <f t="shared" si="527"/>
        <v>1.875</v>
      </c>
      <c r="L4808">
        <v>2</v>
      </c>
      <c r="M4808" t="s">
        <v>26</v>
      </c>
      <c r="N4808" t="s">
        <v>600</v>
      </c>
      <c r="O4808" t="s">
        <v>52</v>
      </c>
      <c r="P4808" t="s">
        <v>23</v>
      </c>
      <c r="Q4808" t="s">
        <v>611</v>
      </c>
    </row>
    <row r="4809" spans="1:17" x14ac:dyDescent="0.35">
      <c r="A4809" t="s">
        <v>50</v>
      </c>
      <c r="B4809" t="s">
        <v>16</v>
      </c>
      <c r="C4809" t="s">
        <v>51</v>
      </c>
      <c r="D4809" t="s">
        <v>600</v>
      </c>
      <c r="E4809" t="s">
        <v>19</v>
      </c>
      <c r="F4809" t="s">
        <v>20</v>
      </c>
      <c r="G4809" t="s">
        <v>52</v>
      </c>
      <c r="H4809" s="2">
        <v>42486</v>
      </c>
      <c r="I4809">
        <v>14</v>
      </c>
      <c r="J4809">
        <v>26</v>
      </c>
      <c r="K4809">
        <f t="shared" si="527"/>
        <v>4</v>
      </c>
      <c r="L4809">
        <v>4</v>
      </c>
      <c r="M4809" t="s">
        <v>27</v>
      </c>
      <c r="N4809" t="s">
        <v>600</v>
      </c>
      <c r="O4809" t="s">
        <v>52</v>
      </c>
      <c r="P4809" t="s">
        <v>23</v>
      </c>
      <c r="Q4809" t="s">
        <v>611</v>
      </c>
    </row>
    <row r="4810" spans="1:17" x14ac:dyDescent="0.35">
      <c r="A4810" t="s">
        <v>50</v>
      </c>
      <c r="B4810" t="s">
        <v>16</v>
      </c>
      <c r="C4810" t="s">
        <v>51</v>
      </c>
      <c r="D4810" t="s">
        <v>600</v>
      </c>
      <c r="E4810" t="s">
        <v>19</v>
      </c>
      <c r="F4810" t="s">
        <v>20</v>
      </c>
      <c r="G4810" t="s">
        <v>52</v>
      </c>
      <c r="H4810" s="2">
        <v>42489</v>
      </c>
      <c r="I4810">
        <v>12.6875</v>
      </c>
      <c r="J4810">
        <v>29</v>
      </c>
      <c r="K4810">
        <f t="shared" si="527"/>
        <v>2.6875</v>
      </c>
      <c r="L4810">
        <v>3</v>
      </c>
      <c r="M4810" t="s">
        <v>39</v>
      </c>
      <c r="N4810" t="s">
        <v>600</v>
      </c>
      <c r="O4810" t="s">
        <v>52</v>
      </c>
      <c r="P4810" t="s">
        <v>23</v>
      </c>
      <c r="Q4810" t="s">
        <v>611</v>
      </c>
    </row>
    <row r="4811" spans="1:17" hidden="1" x14ac:dyDescent="0.35">
      <c r="A4811" t="s">
        <v>50</v>
      </c>
      <c r="B4811" t="s">
        <v>16</v>
      </c>
      <c r="C4811" t="s">
        <v>51</v>
      </c>
      <c r="D4811" t="s">
        <v>600</v>
      </c>
      <c r="E4811" t="s">
        <v>19</v>
      </c>
      <c r="F4811" t="s">
        <v>20</v>
      </c>
      <c r="G4811" t="s">
        <v>52</v>
      </c>
      <c r="H4811" s="2">
        <v>42530</v>
      </c>
      <c r="I4811">
        <v>30</v>
      </c>
      <c r="J4811">
        <v>70</v>
      </c>
      <c r="L4811">
        <v>0</v>
      </c>
      <c r="M4811" t="s">
        <v>30</v>
      </c>
      <c r="N4811" t="s">
        <v>600</v>
      </c>
      <c r="O4811" t="s">
        <v>52</v>
      </c>
      <c r="P4811" t="s">
        <v>23</v>
      </c>
      <c r="Q4811" t="s">
        <v>611</v>
      </c>
    </row>
    <row r="4812" spans="1:17" hidden="1" x14ac:dyDescent="0.35">
      <c r="A4812" t="s">
        <v>50</v>
      </c>
      <c r="B4812" t="s">
        <v>16</v>
      </c>
      <c r="C4812" t="s">
        <v>51</v>
      </c>
      <c r="D4812" t="s">
        <v>600</v>
      </c>
      <c r="E4812" t="s">
        <v>19</v>
      </c>
      <c r="F4812" t="s">
        <v>20</v>
      </c>
      <c r="G4812" t="s">
        <v>52</v>
      </c>
      <c r="H4812" s="2">
        <v>42583</v>
      </c>
      <c r="I4812">
        <v>50</v>
      </c>
      <c r="J4812">
        <v>123</v>
      </c>
      <c r="L4812">
        <v>0</v>
      </c>
      <c r="M4812" t="s">
        <v>31</v>
      </c>
      <c r="N4812" t="s">
        <v>600</v>
      </c>
      <c r="O4812" t="s">
        <v>52</v>
      </c>
      <c r="P4812" t="s">
        <v>23</v>
      </c>
      <c r="Q4812" t="s">
        <v>611</v>
      </c>
    </row>
    <row r="4813" spans="1:17" hidden="1" x14ac:dyDescent="0.35">
      <c r="A4813" t="s">
        <v>50</v>
      </c>
      <c r="B4813" t="s">
        <v>16</v>
      </c>
      <c r="C4813" t="s">
        <v>51</v>
      </c>
      <c r="D4813" t="s">
        <v>600</v>
      </c>
      <c r="E4813" t="s">
        <v>19</v>
      </c>
      <c r="F4813" t="s">
        <v>20</v>
      </c>
      <c r="G4813" t="s">
        <v>52</v>
      </c>
      <c r="H4813" s="2">
        <v>42649</v>
      </c>
      <c r="I4813">
        <v>60</v>
      </c>
      <c r="J4813">
        <v>189</v>
      </c>
      <c r="L4813">
        <v>0</v>
      </c>
      <c r="M4813" t="s">
        <v>32</v>
      </c>
      <c r="N4813" t="s">
        <v>600</v>
      </c>
      <c r="O4813" t="s">
        <v>52</v>
      </c>
      <c r="P4813" t="s">
        <v>23</v>
      </c>
      <c r="Q4813" t="s">
        <v>611</v>
      </c>
    </row>
    <row r="4814" spans="1:17" hidden="1" x14ac:dyDescent="0.35">
      <c r="A4814" t="s">
        <v>50</v>
      </c>
      <c r="B4814" t="s">
        <v>16</v>
      </c>
      <c r="C4814" t="s">
        <v>51</v>
      </c>
      <c r="D4814" t="s">
        <v>600</v>
      </c>
      <c r="E4814" t="s">
        <v>33</v>
      </c>
      <c r="F4814" t="s">
        <v>20</v>
      </c>
      <c r="G4814" t="s">
        <v>54</v>
      </c>
      <c r="H4814" s="2">
        <v>42496</v>
      </c>
      <c r="I4814">
        <v>10</v>
      </c>
      <c r="J4814">
        <v>10</v>
      </c>
      <c r="L4814">
        <v>0</v>
      </c>
      <c r="M4814" t="s">
        <v>22</v>
      </c>
      <c r="N4814" t="s">
        <v>600</v>
      </c>
      <c r="O4814" t="s">
        <v>54</v>
      </c>
      <c r="P4814" t="s">
        <v>23</v>
      </c>
      <c r="Q4814" t="s">
        <v>612</v>
      </c>
    </row>
    <row r="4815" spans="1:17" x14ac:dyDescent="0.35">
      <c r="A4815" t="s">
        <v>50</v>
      </c>
      <c r="B4815" t="s">
        <v>16</v>
      </c>
      <c r="C4815" t="s">
        <v>51</v>
      </c>
      <c r="D4815" t="s">
        <v>600</v>
      </c>
      <c r="E4815" t="s">
        <v>33</v>
      </c>
      <c r="F4815" t="s">
        <v>20</v>
      </c>
      <c r="G4815" t="s">
        <v>54</v>
      </c>
      <c r="H4815" s="2">
        <v>42496</v>
      </c>
      <c r="I4815">
        <v>10</v>
      </c>
      <c r="J4815">
        <v>10</v>
      </c>
      <c r="K4815">
        <f t="shared" ref="K4815:K4819" si="528">I4815-10</f>
        <v>0</v>
      </c>
      <c r="L4815">
        <v>0</v>
      </c>
      <c r="M4815" t="s">
        <v>25</v>
      </c>
      <c r="N4815" t="s">
        <v>600</v>
      </c>
      <c r="O4815" t="s">
        <v>54</v>
      </c>
      <c r="P4815" t="s">
        <v>23</v>
      </c>
      <c r="Q4815" t="s">
        <v>612</v>
      </c>
    </row>
    <row r="4816" spans="1:17" x14ac:dyDescent="0.35">
      <c r="A4816" t="s">
        <v>50</v>
      </c>
      <c r="B4816" t="s">
        <v>16</v>
      </c>
      <c r="C4816" t="s">
        <v>51</v>
      </c>
      <c r="D4816" t="s">
        <v>600</v>
      </c>
      <c r="E4816" t="s">
        <v>33</v>
      </c>
      <c r="F4816" t="s">
        <v>20</v>
      </c>
      <c r="G4816" t="s">
        <v>54</v>
      </c>
      <c r="H4816" s="2">
        <v>42513</v>
      </c>
      <c r="I4816">
        <v>11.9375</v>
      </c>
      <c r="J4816">
        <v>27</v>
      </c>
      <c r="K4816">
        <f t="shared" si="528"/>
        <v>1.9375</v>
      </c>
      <c r="L4816">
        <v>2</v>
      </c>
      <c r="M4816" t="s">
        <v>26</v>
      </c>
      <c r="N4816" t="s">
        <v>600</v>
      </c>
      <c r="O4816" t="s">
        <v>54</v>
      </c>
      <c r="P4816" t="s">
        <v>23</v>
      </c>
      <c r="Q4816" t="s">
        <v>612</v>
      </c>
    </row>
    <row r="4817" spans="1:17" x14ac:dyDescent="0.35">
      <c r="A4817" t="s">
        <v>50</v>
      </c>
      <c r="B4817" t="s">
        <v>16</v>
      </c>
      <c r="C4817" t="s">
        <v>51</v>
      </c>
      <c r="D4817" t="s">
        <v>600</v>
      </c>
      <c r="E4817" t="s">
        <v>33</v>
      </c>
      <c r="F4817" t="s">
        <v>20</v>
      </c>
      <c r="G4817" t="s">
        <v>54</v>
      </c>
      <c r="H4817" s="2">
        <v>42527</v>
      </c>
      <c r="I4817">
        <v>13.6875</v>
      </c>
      <c r="J4817">
        <v>41</v>
      </c>
      <c r="K4817">
        <f t="shared" si="528"/>
        <v>3.6875</v>
      </c>
      <c r="L4817">
        <v>4</v>
      </c>
      <c r="M4817" t="s">
        <v>27</v>
      </c>
      <c r="N4817" t="s">
        <v>600</v>
      </c>
      <c r="O4817" t="s">
        <v>54</v>
      </c>
      <c r="P4817" t="s">
        <v>23</v>
      </c>
      <c r="Q4817" t="s">
        <v>612</v>
      </c>
    </row>
    <row r="4818" spans="1:17" x14ac:dyDescent="0.35">
      <c r="A4818" t="s">
        <v>50</v>
      </c>
      <c r="B4818" t="s">
        <v>16</v>
      </c>
      <c r="C4818" t="s">
        <v>51</v>
      </c>
      <c r="D4818" t="s">
        <v>600</v>
      </c>
      <c r="E4818" t="s">
        <v>33</v>
      </c>
      <c r="F4818" t="s">
        <v>20</v>
      </c>
      <c r="G4818" t="s">
        <v>54</v>
      </c>
      <c r="H4818" s="2">
        <v>42541</v>
      </c>
      <c r="I4818">
        <v>16.0625</v>
      </c>
      <c r="J4818">
        <v>55</v>
      </c>
      <c r="K4818">
        <f t="shared" si="528"/>
        <v>6.0625</v>
      </c>
      <c r="L4818">
        <v>6</v>
      </c>
      <c r="M4818" t="s">
        <v>40</v>
      </c>
      <c r="N4818" t="s">
        <v>600</v>
      </c>
      <c r="O4818" t="s">
        <v>54</v>
      </c>
      <c r="P4818" t="s">
        <v>23</v>
      </c>
      <c r="Q4818" t="s">
        <v>612</v>
      </c>
    </row>
    <row r="4819" spans="1:17" x14ac:dyDescent="0.35">
      <c r="A4819" t="s">
        <v>50</v>
      </c>
      <c r="B4819" t="s">
        <v>16</v>
      </c>
      <c r="C4819" t="s">
        <v>51</v>
      </c>
      <c r="D4819" t="s">
        <v>600</v>
      </c>
      <c r="E4819" t="s">
        <v>33</v>
      </c>
      <c r="F4819" t="s">
        <v>20</v>
      </c>
      <c r="G4819" t="s">
        <v>54</v>
      </c>
      <c r="H4819" s="2">
        <v>42556</v>
      </c>
      <c r="I4819">
        <v>18</v>
      </c>
      <c r="J4819">
        <v>70</v>
      </c>
      <c r="K4819">
        <f t="shared" si="528"/>
        <v>8</v>
      </c>
      <c r="L4819">
        <v>8</v>
      </c>
      <c r="M4819" t="s">
        <v>49</v>
      </c>
      <c r="N4819" t="s">
        <v>600</v>
      </c>
      <c r="O4819" t="s">
        <v>54</v>
      </c>
      <c r="P4819" t="s">
        <v>23</v>
      </c>
      <c r="Q4819" t="s">
        <v>612</v>
      </c>
    </row>
    <row r="4820" spans="1:17" hidden="1" x14ac:dyDescent="0.35">
      <c r="A4820" t="s">
        <v>50</v>
      </c>
      <c r="B4820" t="s">
        <v>16</v>
      </c>
      <c r="C4820" t="s">
        <v>51</v>
      </c>
      <c r="D4820" t="s">
        <v>600</v>
      </c>
      <c r="E4820" t="s">
        <v>33</v>
      </c>
      <c r="F4820" t="s">
        <v>20</v>
      </c>
      <c r="G4820" t="s">
        <v>54</v>
      </c>
      <c r="H4820" s="2">
        <v>42562</v>
      </c>
      <c r="I4820">
        <v>30</v>
      </c>
      <c r="J4820">
        <v>76</v>
      </c>
      <c r="L4820">
        <v>0</v>
      </c>
      <c r="M4820" t="s">
        <v>30</v>
      </c>
      <c r="N4820" t="s">
        <v>600</v>
      </c>
      <c r="O4820" t="s">
        <v>54</v>
      </c>
      <c r="P4820" t="s">
        <v>23</v>
      </c>
      <c r="Q4820" t="s">
        <v>612</v>
      </c>
    </row>
    <row r="4821" spans="1:17" hidden="1" x14ac:dyDescent="0.35">
      <c r="A4821" t="s">
        <v>50</v>
      </c>
      <c r="B4821" t="s">
        <v>16</v>
      </c>
      <c r="C4821" t="s">
        <v>51</v>
      </c>
      <c r="D4821" t="s">
        <v>600</v>
      </c>
      <c r="E4821" t="s">
        <v>33</v>
      </c>
      <c r="F4821" t="s">
        <v>20</v>
      </c>
      <c r="G4821" t="s">
        <v>54</v>
      </c>
      <c r="H4821" s="2">
        <v>42600</v>
      </c>
      <c r="I4821">
        <v>50</v>
      </c>
      <c r="J4821">
        <v>114</v>
      </c>
      <c r="L4821">
        <v>0</v>
      </c>
      <c r="M4821" t="s">
        <v>31</v>
      </c>
      <c r="N4821" t="s">
        <v>600</v>
      </c>
      <c r="O4821" t="s">
        <v>54</v>
      </c>
      <c r="P4821" t="s">
        <v>23</v>
      </c>
      <c r="Q4821" t="s">
        <v>612</v>
      </c>
    </row>
    <row r="4822" spans="1:17" hidden="1" x14ac:dyDescent="0.35">
      <c r="A4822" t="s">
        <v>50</v>
      </c>
      <c r="B4822" t="s">
        <v>16</v>
      </c>
      <c r="C4822" t="s">
        <v>51</v>
      </c>
      <c r="D4822" t="s">
        <v>600</v>
      </c>
      <c r="E4822" t="s">
        <v>33</v>
      </c>
      <c r="F4822" t="s">
        <v>20</v>
      </c>
      <c r="G4822" t="s">
        <v>54</v>
      </c>
      <c r="H4822" s="2">
        <v>42654</v>
      </c>
      <c r="I4822">
        <v>60</v>
      </c>
      <c r="J4822">
        <v>168</v>
      </c>
      <c r="L4822">
        <v>0</v>
      </c>
      <c r="M4822" t="s">
        <v>32</v>
      </c>
      <c r="N4822" t="s">
        <v>600</v>
      </c>
      <c r="O4822" t="s">
        <v>54</v>
      </c>
      <c r="P4822" t="s">
        <v>23</v>
      </c>
      <c r="Q4822" t="s">
        <v>612</v>
      </c>
    </row>
    <row r="4823" spans="1:17" hidden="1" x14ac:dyDescent="0.35">
      <c r="A4823" t="s">
        <v>50</v>
      </c>
      <c r="B4823" t="s">
        <v>16</v>
      </c>
      <c r="C4823" t="s">
        <v>51</v>
      </c>
      <c r="D4823" t="s">
        <v>600</v>
      </c>
      <c r="E4823" t="s">
        <v>33</v>
      </c>
      <c r="F4823" t="s">
        <v>41</v>
      </c>
      <c r="G4823" t="s">
        <v>54</v>
      </c>
      <c r="H4823" s="2">
        <v>42496</v>
      </c>
      <c r="I4823">
        <v>10</v>
      </c>
      <c r="J4823">
        <v>10</v>
      </c>
      <c r="L4823">
        <v>0</v>
      </c>
      <c r="M4823" t="s">
        <v>22</v>
      </c>
      <c r="N4823" t="s">
        <v>600</v>
      </c>
      <c r="O4823" t="s">
        <v>54</v>
      </c>
      <c r="P4823" t="s">
        <v>41</v>
      </c>
      <c r="Q4823" t="s">
        <v>613</v>
      </c>
    </row>
    <row r="4824" spans="1:17" x14ac:dyDescent="0.35">
      <c r="A4824" t="s">
        <v>50</v>
      </c>
      <c r="B4824" t="s">
        <v>16</v>
      </c>
      <c r="C4824" t="s">
        <v>51</v>
      </c>
      <c r="D4824" t="s">
        <v>600</v>
      </c>
      <c r="E4824" t="s">
        <v>33</v>
      </c>
      <c r="F4824" t="s">
        <v>41</v>
      </c>
      <c r="G4824" t="s">
        <v>54</v>
      </c>
      <c r="H4824" s="2">
        <v>42496</v>
      </c>
      <c r="I4824">
        <v>10</v>
      </c>
      <c r="J4824">
        <v>10</v>
      </c>
      <c r="K4824">
        <f t="shared" ref="K4824:K4830" si="529">I4824-10</f>
        <v>0</v>
      </c>
      <c r="L4824">
        <v>0</v>
      </c>
      <c r="M4824" t="s">
        <v>25</v>
      </c>
      <c r="N4824" t="s">
        <v>600</v>
      </c>
      <c r="O4824" t="s">
        <v>54</v>
      </c>
      <c r="P4824" t="s">
        <v>41</v>
      </c>
      <c r="Q4824" t="s">
        <v>613</v>
      </c>
    </row>
    <row r="4825" spans="1:17" x14ac:dyDescent="0.35">
      <c r="A4825" t="s">
        <v>50</v>
      </c>
      <c r="B4825" t="s">
        <v>16</v>
      </c>
      <c r="C4825" t="s">
        <v>51</v>
      </c>
      <c r="D4825" t="s">
        <v>600</v>
      </c>
      <c r="E4825" t="s">
        <v>33</v>
      </c>
      <c r="F4825" t="s">
        <v>41</v>
      </c>
      <c r="G4825" t="s">
        <v>54</v>
      </c>
      <c r="H4825" s="2">
        <v>42509</v>
      </c>
      <c r="I4825">
        <v>11.6875</v>
      </c>
      <c r="J4825">
        <v>23</v>
      </c>
      <c r="K4825">
        <f t="shared" si="529"/>
        <v>1.6875</v>
      </c>
      <c r="L4825">
        <v>2</v>
      </c>
      <c r="M4825" t="s">
        <v>26</v>
      </c>
      <c r="N4825" t="s">
        <v>600</v>
      </c>
      <c r="O4825" t="s">
        <v>54</v>
      </c>
      <c r="P4825" t="s">
        <v>41</v>
      </c>
      <c r="Q4825" t="s">
        <v>613</v>
      </c>
    </row>
    <row r="4826" spans="1:17" x14ac:dyDescent="0.35">
      <c r="A4826" t="s">
        <v>50</v>
      </c>
      <c r="B4826" t="s">
        <v>16</v>
      </c>
      <c r="C4826" t="s">
        <v>51</v>
      </c>
      <c r="D4826" t="s">
        <v>600</v>
      </c>
      <c r="E4826" t="s">
        <v>33</v>
      </c>
      <c r="F4826" t="s">
        <v>41</v>
      </c>
      <c r="G4826" t="s">
        <v>54</v>
      </c>
      <c r="H4826" s="2">
        <v>42520</v>
      </c>
      <c r="I4826">
        <v>12.6875</v>
      </c>
      <c r="J4826">
        <v>34</v>
      </c>
      <c r="K4826">
        <f t="shared" si="529"/>
        <v>2.6875</v>
      </c>
      <c r="L4826">
        <v>3</v>
      </c>
      <c r="M4826" t="s">
        <v>39</v>
      </c>
      <c r="N4826" t="s">
        <v>600</v>
      </c>
      <c r="O4826" t="s">
        <v>54</v>
      </c>
      <c r="P4826" t="s">
        <v>41</v>
      </c>
      <c r="Q4826" t="s">
        <v>613</v>
      </c>
    </row>
    <row r="4827" spans="1:17" x14ac:dyDescent="0.35">
      <c r="A4827" t="s">
        <v>50</v>
      </c>
      <c r="B4827" t="s">
        <v>16</v>
      </c>
      <c r="C4827" t="s">
        <v>51</v>
      </c>
      <c r="D4827" t="s">
        <v>600</v>
      </c>
      <c r="E4827" t="s">
        <v>33</v>
      </c>
      <c r="F4827" t="s">
        <v>41</v>
      </c>
      <c r="G4827" t="s">
        <v>54</v>
      </c>
      <c r="H4827" s="2">
        <v>42527</v>
      </c>
      <c r="I4827">
        <v>14.125</v>
      </c>
      <c r="J4827">
        <v>41</v>
      </c>
      <c r="K4827">
        <f t="shared" si="529"/>
        <v>4.125</v>
      </c>
      <c r="L4827">
        <v>4</v>
      </c>
      <c r="M4827" t="s">
        <v>27</v>
      </c>
      <c r="N4827" t="s">
        <v>600</v>
      </c>
      <c r="O4827" t="s">
        <v>54</v>
      </c>
      <c r="P4827" t="s">
        <v>41</v>
      </c>
      <c r="Q4827" t="s">
        <v>613</v>
      </c>
    </row>
    <row r="4828" spans="1:17" x14ac:dyDescent="0.35">
      <c r="A4828" t="s">
        <v>50</v>
      </c>
      <c r="B4828" t="s">
        <v>16</v>
      </c>
      <c r="C4828" t="s">
        <v>51</v>
      </c>
      <c r="D4828" t="s">
        <v>600</v>
      </c>
      <c r="E4828" t="s">
        <v>33</v>
      </c>
      <c r="F4828" t="s">
        <v>41</v>
      </c>
      <c r="G4828" t="s">
        <v>54</v>
      </c>
      <c r="H4828" s="2">
        <v>42535</v>
      </c>
      <c r="I4828">
        <v>14.75</v>
      </c>
      <c r="J4828">
        <v>49</v>
      </c>
      <c r="K4828">
        <f t="shared" si="529"/>
        <v>4.75</v>
      </c>
      <c r="L4828">
        <v>5</v>
      </c>
      <c r="M4828" t="s">
        <v>28</v>
      </c>
      <c r="N4828" t="s">
        <v>600</v>
      </c>
      <c r="O4828" t="s">
        <v>54</v>
      </c>
      <c r="P4828" t="s">
        <v>41</v>
      </c>
      <c r="Q4828" t="s">
        <v>613</v>
      </c>
    </row>
    <row r="4829" spans="1:17" x14ac:dyDescent="0.35">
      <c r="A4829" t="s">
        <v>50</v>
      </c>
      <c r="B4829" t="s">
        <v>16</v>
      </c>
      <c r="C4829" t="s">
        <v>51</v>
      </c>
      <c r="D4829" t="s">
        <v>600</v>
      </c>
      <c r="E4829" t="s">
        <v>33</v>
      </c>
      <c r="F4829" t="s">
        <v>41</v>
      </c>
      <c r="G4829" t="s">
        <v>54</v>
      </c>
      <c r="H4829" s="2">
        <v>42541</v>
      </c>
      <c r="I4829">
        <v>16.3125</v>
      </c>
      <c r="J4829">
        <v>55</v>
      </c>
      <c r="K4829">
        <f t="shared" si="529"/>
        <v>6.3125</v>
      </c>
      <c r="L4829">
        <v>6</v>
      </c>
      <c r="M4829" t="s">
        <v>40</v>
      </c>
      <c r="N4829" t="s">
        <v>600</v>
      </c>
      <c r="O4829" t="s">
        <v>54</v>
      </c>
      <c r="P4829" t="s">
        <v>41</v>
      </c>
      <c r="Q4829" t="s">
        <v>613</v>
      </c>
    </row>
    <row r="4830" spans="1:17" x14ac:dyDescent="0.35">
      <c r="A4830" t="s">
        <v>50</v>
      </c>
      <c r="B4830" t="s">
        <v>16</v>
      </c>
      <c r="C4830" t="s">
        <v>51</v>
      </c>
      <c r="D4830" t="s">
        <v>600</v>
      </c>
      <c r="E4830" t="s">
        <v>33</v>
      </c>
      <c r="F4830" t="s">
        <v>41</v>
      </c>
      <c r="G4830" t="s">
        <v>54</v>
      </c>
      <c r="H4830" s="2">
        <v>42556</v>
      </c>
      <c r="I4830">
        <v>18</v>
      </c>
      <c r="J4830">
        <v>70</v>
      </c>
      <c r="K4830">
        <f t="shared" si="529"/>
        <v>8</v>
      </c>
      <c r="L4830">
        <v>8</v>
      </c>
      <c r="M4830" t="s">
        <v>49</v>
      </c>
      <c r="N4830" t="s">
        <v>600</v>
      </c>
      <c r="O4830" t="s">
        <v>54</v>
      </c>
      <c r="P4830" t="s">
        <v>41</v>
      </c>
      <c r="Q4830" t="s">
        <v>613</v>
      </c>
    </row>
    <row r="4831" spans="1:17" hidden="1" x14ac:dyDescent="0.35">
      <c r="A4831" t="s">
        <v>50</v>
      </c>
      <c r="B4831" t="s">
        <v>16</v>
      </c>
      <c r="C4831" t="s">
        <v>51</v>
      </c>
      <c r="D4831" t="s">
        <v>600</v>
      </c>
      <c r="E4831" t="s">
        <v>33</v>
      </c>
      <c r="F4831" t="s">
        <v>41</v>
      </c>
      <c r="G4831" t="s">
        <v>54</v>
      </c>
      <c r="H4831" s="2">
        <v>42562</v>
      </c>
      <c r="I4831">
        <v>30</v>
      </c>
      <c r="J4831">
        <v>76</v>
      </c>
      <c r="L4831">
        <v>0</v>
      </c>
      <c r="M4831" t="s">
        <v>30</v>
      </c>
      <c r="N4831" t="s">
        <v>600</v>
      </c>
      <c r="O4831" t="s">
        <v>54</v>
      </c>
      <c r="P4831" t="s">
        <v>41</v>
      </c>
      <c r="Q4831" t="s">
        <v>613</v>
      </c>
    </row>
    <row r="4832" spans="1:17" hidden="1" x14ac:dyDescent="0.35">
      <c r="A4832" t="s">
        <v>50</v>
      </c>
      <c r="B4832" t="s">
        <v>16</v>
      </c>
      <c r="C4832" t="s">
        <v>51</v>
      </c>
      <c r="D4832" t="s">
        <v>600</v>
      </c>
      <c r="E4832" t="s">
        <v>33</v>
      </c>
      <c r="F4832" t="s">
        <v>41</v>
      </c>
      <c r="G4832" t="s">
        <v>54</v>
      </c>
      <c r="H4832" s="2">
        <v>42597</v>
      </c>
      <c r="I4832">
        <v>50</v>
      </c>
      <c r="J4832">
        <v>111</v>
      </c>
      <c r="L4832">
        <v>0</v>
      </c>
      <c r="M4832" t="s">
        <v>31</v>
      </c>
      <c r="N4832" t="s">
        <v>600</v>
      </c>
      <c r="O4832" t="s">
        <v>54</v>
      </c>
      <c r="P4832" t="s">
        <v>41</v>
      </c>
      <c r="Q4832" t="s">
        <v>613</v>
      </c>
    </row>
    <row r="4833" spans="1:17" hidden="1" x14ac:dyDescent="0.35">
      <c r="A4833" t="s">
        <v>50</v>
      </c>
      <c r="B4833" t="s">
        <v>16</v>
      </c>
      <c r="C4833" t="s">
        <v>51</v>
      </c>
      <c r="D4833" t="s">
        <v>600</v>
      </c>
      <c r="E4833" t="s">
        <v>33</v>
      </c>
      <c r="F4833" t="s">
        <v>41</v>
      </c>
      <c r="G4833" t="s">
        <v>54</v>
      </c>
      <c r="H4833" s="2">
        <v>42654</v>
      </c>
      <c r="I4833">
        <v>60</v>
      </c>
      <c r="J4833">
        <v>168</v>
      </c>
      <c r="L4833">
        <v>0</v>
      </c>
      <c r="M4833" t="s">
        <v>32</v>
      </c>
      <c r="N4833" t="s">
        <v>600</v>
      </c>
      <c r="O4833" t="s">
        <v>54</v>
      </c>
      <c r="P4833" t="s">
        <v>41</v>
      </c>
      <c r="Q4833" t="s">
        <v>613</v>
      </c>
    </row>
    <row r="4834" spans="1:17" hidden="1" x14ac:dyDescent="0.35">
      <c r="A4834" t="s">
        <v>50</v>
      </c>
      <c r="B4834" t="s">
        <v>16</v>
      </c>
      <c r="C4834" t="s">
        <v>51</v>
      </c>
      <c r="D4834" t="s">
        <v>600</v>
      </c>
      <c r="E4834" t="s">
        <v>33</v>
      </c>
      <c r="F4834" t="s">
        <v>43</v>
      </c>
      <c r="G4834" t="s">
        <v>54</v>
      </c>
      <c r="H4834" s="2">
        <v>42496</v>
      </c>
      <c r="I4834">
        <v>10</v>
      </c>
      <c r="J4834">
        <v>10</v>
      </c>
      <c r="L4834">
        <v>0</v>
      </c>
      <c r="M4834" t="s">
        <v>22</v>
      </c>
      <c r="N4834" t="s">
        <v>600</v>
      </c>
      <c r="O4834" t="s">
        <v>54</v>
      </c>
      <c r="P4834" t="s">
        <v>43</v>
      </c>
      <c r="Q4834" t="s">
        <v>614</v>
      </c>
    </row>
    <row r="4835" spans="1:17" x14ac:dyDescent="0.35">
      <c r="A4835" t="s">
        <v>50</v>
      </c>
      <c r="B4835" t="s">
        <v>16</v>
      </c>
      <c r="C4835" t="s">
        <v>51</v>
      </c>
      <c r="D4835" t="s">
        <v>600</v>
      </c>
      <c r="E4835" t="s">
        <v>33</v>
      </c>
      <c r="F4835" t="s">
        <v>43</v>
      </c>
      <c r="G4835" t="s">
        <v>54</v>
      </c>
      <c r="H4835" s="2">
        <v>42496</v>
      </c>
      <c r="I4835">
        <v>10</v>
      </c>
      <c r="J4835">
        <v>10</v>
      </c>
      <c r="K4835">
        <f t="shared" ref="K4835:K4841" si="530">I4835-10</f>
        <v>0</v>
      </c>
      <c r="L4835">
        <v>0</v>
      </c>
      <c r="M4835" t="s">
        <v>25</v>
      </c>
      <c r="N4835" t="s">
        <v>600</v>
      </c>
      <c r="O4835" t="s">
        <v>54</v>
      </c>
      <c r="P4835" t="s">
        <v>43</v>
      </c>
      <c r="Q4835" t="s">
        <v>614</v>
      </c>
    </row>
    <row r="4836" spans="1:17" x14ac:dyDescent="0.35">
      <c r="A4836" t="s">
        <v>50</v>
      </c>
      <c r="B4836" t="s">
        <v>16</v>
      </c>
      <c r="C4836" t="s">
        <v>51</v>
      </c>
      <c r="D4836" t="s">
        <v>600</v>
      </c>
      <c r="E4836" t="s">
        <v>33</v>
      </c>
      <c r="F4836" t="s">
        <v>43</v>
      </c>
      <c r="G4836" t="s">
        <v>54</v>
      </c>
      <c r="H4836" s="2">
        <v>42509</v>
      </c>
      <c r="I4836">
        <v>11.1875</v>
      </c>
      <c r="J4836">
        <v>23</v>
      </c>
      <c r="K4836">
        <f t="shared" si="530"/>
        <v>1.1875</v>
      </c>
      <c r="L4836">
        <v>1</v>
      </c>
      <c r="M4836" t="s">
        <v>48</v>
      </c>
      <c r="N4836" t="s">
        <v>600</v>
      </c>
      <c r="O4836" t="s">
        <v>54</v>
      </c>
      <c r="P4836" t="s">
        <v>43</v>
      </c>
      <c r="Q4836" t="s">
        <v>614</v>
      </c>
    </row>
    <row r="4837" spans="1:17" x14ac:dyDescent="0.35">
      <c r="A4837" t="s">
        <v>50</v>
      </c>
      <c r="B4837" t="s">
        <v>16</v>
      </c>
      <c r="C4837" t="s">
        <v>51</v>
      </c>
      <c r="D4837" t="s">
        <v>600</v>
      </c>
      <c r="E4837" t="s">
        <v>33</v>
      </c>
      <c r="F4837" t="s">
        <v>43</v>
      </c>
      <c r="G4837" t="s">
        <v>54</v>
      </c>
      <c r="H4837" s="2">
        <v>42513</v>
      </c>
      <c r="I4837">
        <v>11.9375</v>
      </c>
      <c r="J4837">
        <v>27</v>
      </c>
      <c r="K4837">
        <f t="shared" si="530"/>
        <v>1.9375</v>
      </c>
      <c r="L4837">
        <v>2</v>
      </c>
      <c r="M4837" t="s">
        <v>26</v>
      </c>
      <c r="N4837" t="s">
        <v>600</v>
      </c>
      <c r="O4837" t="s">
        <v>54</v>
      </c>
      <c r="P4837" t="s">
        <v>43</v>
      </c>
      <c r="Q4837" t="s">
        <v>614</v>
      </c>
    </row>
    <row r="4838" spans="1:17" x14ac:dyDescent="0.35">
      <c r="A4838" t="s">
        <v>50</v>
      </c>
      <c r="B4838" t="s">
        <v>16</v>
      </c>
      <c r="C4838" t="s">
        <v>51</v>
      </c>
      <c r="D4838" t="s">
        <v>600</v>
      </c>
      <c r="E4838" t="s">
        <v>33</v>
      </c>
      <c r="F4838" t="s">
        <v>43</v>
      </c>
      <c r="G4838" t="s">
        <v>54</v>
      </c>
      <c r="H4838" s="2">
        <v>42527</v>
      </c>
      <c r="I4838">
        <v>13.6875</v>
      </c>
      <c r="J4838">
        <v>41</v>
      </c>
      <c r="K4838">
        <f t="shared" si="530"/>
        <v>3.6875</v>
      </c>
      <c r="L4838">
        <v>4</v>
      </c>
      <c r="M4838" t="s">
        <v>27</v>
      </c>
      <c r="N4838" t="s">
        <v>600</v>
      </c>
      <c r="O4838" t="s">
        <v>54</v>
      </c>
      <c r="P4838" t="s">
        <v>43</v>
      </c>
      <c r="Q4838" t="s">
        <v>614</v>
      </c>
    </row>
    <row r="4839" spans="1:17" x14ac:dyDescent="0.35">
      <c r="A4839" t="s">
        <v>50</v>
      </c>
      <c r="B4839" t="s">
        <v>16</v>
      </c>
      <c r="C4839" t="s">
        <v>51</v>
      </c>
      <c r="D4839" t="s">
        <v>600</v>
      </c>
      <c r="E4839" t="s">
        <v>33</v>
      </c>
      <c r="F4839" t="s">
        <v>43</v>
      </c>
      <c r="G4839" t="s">
        <v>54</v>
      </c>
      <c r="H4839" s="2">
        <v>42535</v>
      </c>
      <c r="I4839">
        <v>14.5625</v>
      </c>
      <c r="J4839">
        <v>49</v>
      </c>
      <c r="K4839">
        <f t="shared" si="530"/>
        <v>4.5625</v>
      </c>
      <c r="L4839">
        <v>5</v>
      </c>
      <c r="M4839" t="s">
        <v>28</v>
      </c>
      <c r="N4839" t="s">
        <v>600</v>
      </c>
      <c r="O4839" t="s">
        <v>54</v>
      </c>
      <c r="P4839" t="s">
        <v>43</v>
      </c>
      <c r="Q4839" t="s">
        <v>614</v>
      </c>
    </row>
    <row r="4840" spans="1:17" x14ac:dyDescent="0.35">
      <c r="A4840" t="s">
        <v>50</v>
      </c>
      <c r="B4840" t="s">
        <v>16</v>
      </c>
      <c r="C4840" t="s">
        <v>51</v>
      </c>
      <c r="D4840" t="s">
        <v>600</v>
      </c>
      <c r="E4840" t="s">
        <v>33</v>
      </c>
      <c r="F4840" t="s">
        <v>43</v>
      </c>
      <c r="G4840" t="s">
        <v>54</v>
      </c>
      <c r="H4840" s="2">
        <v>42541</v>
      </c>
      <c r="I4840">
        <v>15.625</v>
      </c>
      <c r="J4840">
        <v>55</v>
      </c>
      <c r="K4840">
        <f t="shared" si="530"/>
        <v>5.625</v>
      </c>
      <c r="L4840">
        <v>6</v>
      </c>
      <c r="M4840" t="s">
        <v>40</v>
      </c>
      <c r="N4840" t="s">
        <v>600</v>
      </c>
      <c r="O4840" t="s">
        <v>54</v>
      </c>
      <c r="P4840" t="s">
        <v>43</v>
      </c>
      <c r="Q4840" t="s">
        <v>614</v>
      </c>
    </row>
    <row r="4841" spans="1:17" x14ac:dyDescent="0.35">
      <c r="A4841" t="s">
        <v>50</v>
      </c>
      <c r="B4841" t="s">
        <v>16</v>
      </c>
      <c r="C4841" t="s">
        <v>51</v>
      </c>
      <c r="D4841" t="s">
        <v>600</v>
      </c>
      <c r="E4841" t="s">
        <v>33</v>
      </c>
      <c r="F4841" t="s">
        <v>43</v>
      </c>
      <c r="G4841" t="s">
        <v>54</v>
      </c>
      <c r="H4841" s="2">
        <v>42556</v>
      </c>
      <c r="I4841">
        <v>18</v>
      </c>
      <c r="J4841">
        <v>70</v>
      </c>
      <c r="K4841">
        <f t="shared" si="530"/>
        <v>8</v>
      </c>
      <c r="L4841">
        <v>8</v>
      </c>
      <c r="M4841" t="s">
        <v>49</v>
      </c>
      <c r="N4841" t="s">
        <v>600</v>
      </c>
      <c r="O4841" t="s">
        <v>54</v>
      </c>
      <c r="P4841" t="s">
        <v>43</v>
      </c>
      <c r="Q4841" t="s">
        <v>614</v>
      </c>
    </row>
    <row r="4842" spans="1:17" hidden="1" x14ac:dyDescent="0.35">
      <c r="A4842" t="s">
        <v>50</v>
      </c>
      <c r="B4842" t="s">
        <v>16</v>
      </c>
      <c r="C4842" t="s">
        <v>51</v>
      </c>
      <c r="D4842" t="s">
        <v>600</v>
      </c>
      <c r="E4842" t="s">
        <v>33</v>
      </c>
      <c r="F4842" t="s">
        <v>43</v>
      </c>
      <c r="G4842" t="s">
        <v>54</v>
      </c>
      <c r="H4842" s="2">
        <v>42569</v>
      </c>
      <c r="I4842">
        <v>30</v>
      </c>
      <c r="J4842">
        <v>83</v>
      </c>
      <c r="L4842">
        <v>0</v>
      </c>
      <c r="M4842" t="s">
        <v>30</v>
      </c>
      <c r="N4842" t="s">
        <v>600</v>
      </c>
      <c r="O4842" t="s">
        <v>54</v>
      </c>
      <c r="P4842" t="s">
        <v>43</v>
      </c>
      <c r="Q4842" t="s">
        <v>614</v>
      </c>
    </row>
    <row r="4843" spans="1:17" hidden="1" x14ac:dyDescent="0.35">
      <c r="A4843" t="s">
        <v>50</v>
      </c>
      <c r="B4843" t="s">
        <v>16</v>
      </c>
      <c r="C4843" t="s">
        <v>51</v>
      </c>
      <c r="D4843" t="s">
        <v>600</v>
      </c>
      <c r="E4843" t="s">
        <v>33</v>
      </c>
      <c r="F4843" t="s">
        <v>43</v>
      </c>
      <c r="G4843" t="s">
        <v>54</v>
      </c>
      <c r="H4843" s="2">
        <v>42597</v>
      </c>
      <c r="I4843">
        <v>50</v>
      </c>
      <c r="J4843">
        <v>111</v>
      </c>
      <c r="L4843">
        <v>0</v>
      </c>
      <c r="M4843" t="s">
        <v>31</v>
      </c>
      <c r="N4843" t="s">
        <v>600</v>
      </c>
      <c r="O4843" t="s">
        <v>54</v>
      </c>
      <c r="P4843" t="s">
        <v>43</v>
      </c>
      <c r="Q4843" t="s">
        <v>614</v>
      </c>
    </row>
    <row r="4844" spans="1:17" hidden="1" x14ac:dyDescent="0.35">
      <c r="A4844" t="s">
        <v>50</v>
      </c>
      <c r="B4844" t="s">
        <v>16</v>
      </c>
      <c r="C4844" t="s">
        <v>51</v>
      </c>
      <c r="D4844" t="s">
        <v>600</v>
      </c>
      <c r="E4844" t="s">
        <v>33</v>
      </c>
      <c r="F4844" t="s">
        <v>43</v>
      </c>
      <c r="G4844" t="s">
        <v>54</v>
      </c>
      <c r="H4844" s="2">
        <v>42649</v>
      </c>
      <c r="I4844">
        <v>60</v>
      </c>
      <c r="J4844">
        <v>163</v>
      </c>
      <c r="L4844">
        <v>0</v>
      </c>
      <c r="M4844" t="s">
        <v>32</v>
      </c>
      <c r="N4844" t="s">
        <v>600</v>
      </c>
      <c r="O4844" t="s">
        <v>54</v>
      </c>
      <c r="P4844" t="s">
        <v>43</v>
      </c>
      <c r="Q4844" t="s">
        <v>614</v>
      </c>
    </row>
    <row r="4845" spans="1:17" hidden="1" x14ac:dyDescent="0.35">
      <c r="A4845" t="s">
        <v>50</v>
      </c>
      <c r="B4845" t="s">
        <v>16</v>
      </c>
      <c r="C4845" t="s">
        <v>51</v>
      </c>
      <c r="D4845" t="s">
        <v>600</v>
      </c>
      <c r="E4845" t="s">
        <v>36</v>
      </c>
      <c r="F4845" t="s">
        <v>20</v>
      </c>
      <c r="G4845" t="s">
        <v>58</v>
      </c>
      <c r="H4845" s="2">
        <v>42527</v>
      </c>
      <c r="I4845">
        <v>10</v>
      </c>
      <c r="J4845">
        <v>18</v>
      </c>
      <c r="L4845">
        <v>0</v>
      </c>
      <c r="M4845" t="s">
        <v>22</v>
      </c>
      <c r="N4845" t="s">
        <v>600</v>
      </c>
      <c r="O4845" t="s">
        <v>58</v>
      </c>
      <c r="P4845" t="s">
        <v>23</v>
      </c>
      <c r="Q4845" t="s">
        <v>615</v>
      </c>
    </row>
    <row r="4846" spans="1:17" x14ac:dyDescent="0.35">
      <c r="A4846" t="s">
        <v>50</v>
      </c>
      <c r="B4846" t="s">
        <v>16</v>
      </c>
      <c r="C4846" t="s">
        <v>51</v>
      </c>
      <c r="D4846" t="s">
        <v>600</v>
      </c>
      <c r="E4846" t="s">
        <v>36</v>
      </c>
      <c r="F4846" t="s">
        <v>20</v>
      </c>
      <c r="G4846" t="s">
        <v>58</v>
      </c>
      <c r="H4846" s="2">
        <v>42527</v>
      </c>
      <c r="I4846">
        <v>10</v>
      </c>
      <c r="J4846">
        <v>18</v>
      </c>
      <c r="K4846">
        <f t="shared" ref="K4846:K4851" si="531">I4846-10</f>
        <v>0</v>
      </c>
      <c r="L4846">
        <v>0</v>
      </c>
      <c r="M4846" t="s">
        <v>25</v>
      </c>
      <c r="N4846" t="s">
        <v>600</v>
      </c>
      <c r="O4846" t="s">
        <v>58</v>
      </c>
      <c r="P4846" t="s">
        <v>23</v>
      </c>
      <c r="Q4846" t="s">
        <v>615</v>
      </c>
    </row>
    <row r="4847" spans="1:17" x14ac:dyDescent="0.35">
      <c r="A4847" t="s">
        <v>50</v>
      </c>
      <c r="B4847" t="s">
        <v>16</v>
      </c>
      <c r="C4847" t="s">
        <v>51</v>
      </c>
      <c r="D4847" t="s">
        <v>600</v>
      </c>
      <c r="E4847" t="s">
        <v>36</v>
      </c>
      <c r="F4847" t="s">
        <v>20</v>
      </c>
      <c r="G4847" t="s">
        <v>58</v>
      </c>
      <c r="H4847" s="2">
        <v>42541</v>
      </c>
      <c r="I4847">
        <v>11.4375</v>
      </c>
      <c r="J4847">
        <v>32</v>
      </c>
      <c r="K4847">
        <f t="shared" si="531"/>
        <v>1.4375</v>
      </c>
      <c r="L4847">
        <v>1</v>
      </c>
      <c r="M4847" t="s">
        <v>48</v>
      </c>
      <c r="N4847" t="s">
        <v>600</v>
      </c>
      <c r="O4847" t="s">
        <v>58</v>
      </c>
      <c r="P4847" t="s">
        <v>23</v>
      </c>
      <c r="Q4847" t="s">
        <v>615</v>
      </c>
    </row>
    <row r="4848" spans="1:17" x14ac:dyDescent="0.35">
      <c r="A4848" t="s">
        <v>50</v>
      </c>
      <c r="B4848" t="s">
        <v>16</v>
      </c>
      <c r="C4848" t="s">
        <v>51</v>
      </c>
      <c r="D4848" t="s">
        <v>600</v>
      </c>
      <c r="E4848" t="s">
        <v>36</v>
      </c>
      <c r="F4848" t="s">
        <v>20</v>
      </c>
      <c r="G4848" t="s">
        <v>58</v>
      </c>
      <c r="H4848" s="2">
        <v>42556</v>
      </c>
      <c r="I4848">
        <v>12.6875</v>
      </c>
      <c r="J4848">
        <v>47</v>
      </c>
      <c r="K4848">
        <f t="shared" si="531"/>
        <v>2.6875</v>
      </c>
      <c r="L4848">
        <v>3</v>
      </c>
      <c r="M4848" t="s">
        <v>39</v>
      </c>
      <c r="N4848" t="s">
        <v>600</v>
      </c>
      <c r="O4848" t="s">
        <v>58</v>
      </c>
      <c r="P4848" t="s">
        <v>23</v>
      </c>
      <c r="Q4848" t="s">
        <v>615</v>
      </c>
    </row>
    <row r="4849" spans="1:17" x14ac:dyDescent="0.35">
      <c r="A4849" t="s">
        <v>50</v>
      </c>
      <c r="B4849" t="s">
        <v>16</v>
      </c>
      <c r="C4849" t="s">
        <v>51</v>
      </c>
      <c r="D4849" t="s">
        <v>600</v>
      </c>
      <c r="E4849" t="s">
        <v>36</v>
      </c>
      <c r="F4849" t="s">
        <v>20</v>
      </c>
      <c r="G4849" t="s">
        <v>58</v>
      </c>
      <c r="H4849" s="2">
        <v>42562</v>
      </c>
      <c r="I4849">
        <v>13.75</v>
      </c>
      <c r="J4849">
        <v>53</v>
      </c>
      <c r="K4849">
        <f t="shared" si="531"/>
        <v>3.75</v>
      </c>
      <c r="L4849">
        <v>4</v>
      </c>
      <c r="M4849" t="s">
        <v>27</v>
      </c>
      <c r="N4849" t="s">
        <v>600</v>
      </c>
      <c r="O4849" t="s">
        <v>58</v>
      </c>
      <c r="P4849" t="s">
        <v>23</v>
      </c>
      <c r="Q4849" t="s">
        <v>615</v>
      </c>
    </row>
    <row r="4850" spans="1:17" x14ac:dyDescent="0.35">
      <c r="A4850" t="s">
        <v>50</v>
      </c>
      <c r="B4850" t="s">
        <v>16</v>
      </c>
      <c r="C4850" t="s">
        <v>51</v>
      </c>
      <c r="D4850" t="s">
        <v>600</v>
      </c>
      <c r="E4850" t="s">
        <v>36</v>
      </c>
      <c r="F4850" t="s">
        <v>20</v>
      </c>
      <c r="G4850" t="s">
        <v>58</v>
      </c>
      <c r="H4850" s="2">
        <v>42569</v>
      </c>
      <c r="I4850">
        <v>14.875</v>
      </c>
      <c r="J4850">
        <v>60</v>
      </c>
      <c r="K4850">
        <f t="shared" si="531"/>
        <v>4.875</v>
      </c>
      <c r="L4850">
        <v>5</v>
      </c>
      <c r="M4850" t="s">
        <v>28</v>
      </c>
      <c r="N4850" t="s">
        <v>600</v>
      </c>
      <c r="O4850" t="s">
        <v>58</v>
      </c>
      <c r="P4850" t="s">
        <v>23</v>
      </c>
      <c r="Q4850" t="s">
        <v>615</v>
      </c>
    </row>
    <row r="4851" spans="1:17" x14ac:dyDescent="0.35">
      <c r="A4851" t="s">
        <v>50</v>
      </c>
      <c r="B4851" t="s">
        <v>16</v>
      </c>
      <c r="C4851" t="s">
        <v>51</v>
      </c>
      <c r="D4851" t="s">
        <v>600</v>
      </c>
      <c r="E4851" t="s">
        <v>36</v>
      </c>
      <c r="F4851" t="s">
        <v>20</v>
      </c>
      <c r="G4851" t="s">
        <v>58</v>
      </c>
      <c r="H4851" s="2">
        <v>42576</v>
      </c>
      <c r="I4851">
        <v>16.25</v>
      </c>
      <c r="J4851">
        <v>67</v>
      </c>
      <c r="K4851">
        <f t="shared" si="531"/>
        <v>6.25</v>
      </c>
      <c r="L4851">
        <v>6</v>
      </c>
      <c r="M4851" t="s">
        <v>40</v>
      </c>
      <c r="N4851" t="s">
        <v>600</v>
      </c>
      <c r="O4851" t="s">
        <v>58</v>
      </c>
      <c r="P4851" t="s">
        <v>23</v>
      </c>
      <c r="Q4851" t="s">
        <v>615</v>
      </c>
    </row>
    <row r="4852" spans="1:17" hidden="1" x14ac:dyDescent="0.35">
      <c r="A4852" t="s">
        <v>50</v>
      </c>
      <c r="B4852" t="s">
        <v>16</v>
      </c>
      <c r="C4852" t="s">
        <v>51</v>
      </c>
      <c r="D4852" t="s">
        <v>600</v>
      </c>
      <c r="E4852" t="s">
        <v>36</v>
      </c>
      <c r="F4852" t="s">
        <v>20</v>
      </c>
      <c r="G4852" t="s">
        <v>58</v>
      </c>
      <c r="H4852" s="2">
        <v>42583</v>
      </c>
      <c r="I4852">
        <v>30</v>
      </c>
      <c r="J4852">
        <v>74</v>
      </c>
      <c r="L4852">
        <v>0</v>
      </c>
      <c r="M4852" t="s">
        <v>30</v>
      </c>
      <c r="N4852" t="s">
        <v>600</v>
      </c>
      <c r="O4852" t="s">
        <v>58</v>
      </c>
      <c r="P4852" t="s">
        <v>23</v>
      </c>
      <c r="Q4852" t="s">
        <v>615</v>
      </c>
    </row>
    <row r="4853" spans="1:17" hidden="1" x14ac:dyDescent="0.35">
      <c r="A4853" t="s">
        <v>50</v>
      </c>
      <c r="B4853" t="s">
        <v>16</v>
      </c>
      <c r="C4853" t="s">
        <v>51</v>
      </c>
      <c r="D4853" t="s">
        <v>600</v>
      </c>
      <c r="E4853" t="s">
        <v>36</v>
      </c>
      <c r="F4853" t="s">
        <v>20</v>
      </c>
      <c r="G4853" t="s">
        <v>58</v>
      </c>
      <c r="H4853" s="2">
        <v>42614</v>
      </c>
      <c r="I4853">
        <v>50</v>
      </c>
      <c r="J4853">
        <v>105</v>
      </c>
      <c r="L4853">
        <v>0</v>
      </c>
      <c r="M4853" t="s">
        <v>31</v>
      </c>
      <c r="N4853" t="s">
        <v>600</v>
      </c>
      <c r="O4853" t="s">
        <v>58</v>
      </c>
      <c r="P4853" t="s">
        <v>23</v>
      </c>
      <c r="Q4853" t="s">
        <v>615</v>
      </c>
    </row>
    <row r="4854" spans="1:17" hidden="1" x14ac:dyDescent="0.35">
      <c r="A4854" t="s">
        <v>50</v>
      </c>
      <c r="B4854" t="s">
        <v>16</v>
      </c>
      <c r="C4854" t="s">
        <v>51</v>
      </c>
      <c r="D4854" t="s">
        <v>600</v>
      </c>
      <c r="E4854" t="s">
        <v>36</v>
      </c>
      <c r="F4854" t="s">
        <v>20</v>
      </c>
      <c r="G4854" t="s">
        <v>58</v>
      </c>
      <c r="H4854" s="2">
        <v>42661</v>
      </c>
      <c r="I4854">
        <v>60</v>
      </c>
      <c r="J4854">
        <v>152</v>
      </c>
      <c r="L4854">
        <v>0</v>
      </c>
      <c r="M4854" t="s">
        <v>32</v>
      </c>
      <c r="N4854" t="s">
        <v>600</v>
      </c>
      <c r="O4854" t="s">
        <v>58</v>
      </c>
      <c r="P4854" t="s">
        <v>23</v>
      </c>
      <c r="Q4854" t="s">
        <v>615</v>
      </c>
    </row>
    <row r="4855" spans="1:17" hidden="1" x14ac:dyDescent="0.35">
      <c r="A4855" t="s">
        <v>95</v>
      </c>
      <c r="B4855" t="s">
        <v>96</v>
      </c>
      <c r="C4855" t="s">
        <v>17</v>
      </c>
      <c r="D4855" t="s">
        <v>616</v>
      </c>
      <c r="E4855" t="s">
        <v>19</v>
      </c>
      <c r="F4855" t="s">
        <v>20</v>
      </c>
      <c r="G4855" t="s">
        <v>98</v>
      </c>
      <c r="H4855" s="2">
        <v>42866</v>
      </c>
      <c r="I4855">
        <v>10</v>
      </c>
      <c r="J4855">
        <v>7</v>
      </c>
      <c r="L4855">
        <v>0</v>
      </c>
      <c r="M4855" t="s">
        <v>22</v>
      </c>
      <c r="N4855" t="s">
        <v>616</v>
      </c>
      <c r="O4855" t="s">
        <v>98</v>
      </c>
      <c r="P4855" t="s">
        <v>23</v>
      </c>
      <c r="Q4855" t="s">
        <v>617</v>
      </c>
    </row>
    <row r="4856" spans="1:17" x14ac:dyDescent="0.35">
      <c r="A4856" t="s">
        <v>95</v>
      </c>
      <c r="B4856" t="s">
        <v>96</v>
      </c>
      <c r="C4856" t="s">
        <v>17</v>
      </c>
      <c r="D4856" t="s">
        <v>616</v>
      </c>
      <c r="E4856" t="s">
        <v>19</v>
      </c>
      <c r="F4856" t="s">
        <v>20</v>
      </c>
      <c r="G4856" t="s">
        <v>98</v>
      </c>
      <c r="H4856" s="2">
        <v>42866</v>
      </c>
      <c r="I4856">
        <v>10</v>
      </c>
      <c r="J4856">
        <v>7</v>
      </c>
      <c r="K4856">
        <f t="shared" ref="K4856:K4864" si="532">I4856-10</f>
        <v>0</v>
      </c>
      <c r="L4856">
        <v>0</v>
      </c>
      <c r="M4856" t="s">
        <v>25</v>
      </c>
      <c r="N4856" t="s">
        <v>616</v>
      </c>
      <c r="O4856" t="s">
        <v>98</v>
      </c>
      <c r="P4856" t="s">
        <v>23</v>
      </c>
      <c r="Q4856" t="s">
        <v>617</v>
      </c>
    </row>
    <row r="4857" spans="1:17" x14ac:dyDescent="0.35">
      <c r="A4857" t="s">
        <v>95</v>
      </c>
      <c r="B4857" t="s">
        <v>96</v>
      </c>
      <c r="C4857" t="s">
        <v>17</v>
      </c>
      <c r="D4857" t="s">
        <v>616</v>
      </c>
      <c r="E4857" t="s">
        <v>19</v>
      </c>
      <c r="F4857" t="s">
        <v>20</v>
      </c>
      <c r="G4857" t="s">
        <v>98</v>
      </c>
      <c r="H4857" s="2">
        <v>42872</v>
      </c>
      <c r="I4857">
        <v>11.0625</v>
      </c>
      <c r="J4857">
        <v>13</v>
      </c>
      <c r="K4857">
        <f t="shared" si="532"/>
        <v>1.0625</v>
      </c>
      <c r="L4857">
        <v>1</v>
      </c>
      <c r="M4857" t="s">
        <v>48</v>
      </c>
      <c r="N4857" t="s">
        <v>616</v>
      </c>
      <c r="O4857" t="s">
        <v>98</v>
      </c>
      <c r="P4857" t="s">
        <v>23</v>
      </c>
      <c r="Q4857" t="s">
        <v>617</v>
      </c>
    </row>
    <row r="4858" spans="1:17" x14ac:dyDescent="0.35">
      <c r="A4858" t="s">
        <v>95</v>
      </c>
      <c r="B4858" t="s">
        <v>96</v>
      </c>
      <c r="C4858" t="s">
        <v>17</v>
      </c>
      <c r="D4858" t="s">
        <v>616</v>
      </c>
      <c r="E4858" t="s">
        <v>19</v>
      </c>
      <c r="F4858" t="s">
        <v>20</v>
      </c>
      <c r="G4858" t="s">
        <v>98</v>
      </c>
      <c r="H4858" s="2">
        <v>42874</v>
      </c>
      <c r="I4858">
        <v>11.6875</v>
      </c>
      <c r="J4858">
        <v>15</v>
      </c>
      <c r="K4858">
        <f t="shared" si="532"/>
        <v>1.6875</v>
      </c>
      <c r="L4858">
        <v>2</v>
      </c>
      <c r="M4858" t="s">
        <v>26</v>
      </c>
      <c r="N4858" t="s">
        <v>616</v>
      </c>
      <c r="O4858" t="s">
        <v>98</v>
      </c>
      <c r="P4858" t="s">
        <v>23</v>
      </c>
      <c r="Q4858" t="s">
        <v>617</v>
      </c>
    </row>
    <row r="4859" spans="1:17" x14ac:dyDescent="0.35">
      <c r="A4859" t="s">
        <v>95</v>
      </c>
      <c r="B4859" t="s">
        <v>96</v>
      </c>
      <c r="C4859" t="s">
        <v>17</v>
      </c>
      <c r="D4859" t="s">
        <v>616</v>
      </c>
      <c r="E4859" t="s">
        <v>19</v>
      </c>
      <c r="F4859" t="s">
        <v>20</v>
      </c>
      <c r="G4859" t="s">
        <v>98</v>
      </c>
      <c r="H4859" s="2">
        <v>42878</v>
      </c>
      <c r="I4859">
        <v>12.875</v>
      </c>
      <c r="J4859">
        <v>19</v>
      </c>
      <c r="K4859">
        <f t="shared" si="532"/>
        <v>2.875</v>
      </c>
      <c r="L4859">
        <v>3</v>
      </c>
      <c r="M4859" t="s">
        <v>39</v>
      </c>
      <c r="N4859" t="s">
        <v>616</v>
      </c>
      <c r="O4859" t="s">
        <v>98</v>
      </c>
      <c r="P4859" t="s">
        <v>23</v>
      </c>
      <c r="Q4859" t="s">
        <v>617</v>
      </c>
    </row>
    <row r="4860" spans="1:17" x14ac:dyDescent="0.35">
      <c r="A4860" t="s">
        <v>95</v>
      </c>
      <c r="B4860" t="s">
        <v>96</v>
      </c>
      <c r="C4860" t="s">
        <v>17</v>
      </c>
      <c r="D4860" t="s">
        <v>616</v>
      </c>
      <c r="E4860" t="s">
        <v>19</v>
      </c>
      <c r="F4860" t="s">
        <v>20</v>
      </c>
      <c r="G4860" t="s">
        <v>98</v>
      </c>
      <c r="H4860" s="2">
        <v>42881</v>
      </c>
      <c r="I4860">
        <v>13.5625</v>
      </c>
      <c r="J4860">
        <v>22</v>
      </c>
      <c r="K4860">
        <f t="shared" si="532"/>
        <v>3.5625</v>
      </c>
      <c r="L4860">
        <v>4</v>
      </c>
      <c r="M4860" t="s">
        <v>27</v>
      </c>
      <c r="N4860" t="s">
        <v>616</v>
      </c>
      <c r="O4860" t="s">
        <v>98</v>
      </c>
      <c r="P4860" t="s">
        <v>23</v>
      </c>
      <c r="Q4860" t="s">
        <v>617</v>
      </c>
    </row>
    <row r="4861" spans="1:17" x14ac:dyDescent="0.35">
      <c r="A4861" t="s">
        <v>95</v>
      </c>
      <c r="B4861" t="s">
        <v>96</v>
      </c>
      <c r="C4861" t="s">
        <v>17</v>
      </c>
      <c r="D4861" t="s">
        <v>616</v>
      </c>
      <c r="E4861" t="s">
        <v>19</v>
      </c>
      <c r="F4861" t="s">
        <v>20</v>
      </c>
      <c r="G4861" t="s">
        <v>98</v>
      </c>
      <c r="H4861" s="2">
        <v>42885</v>
      </c>
      <c r="I4861">
        <v>15</v>
      </c>
      <c r="J4861">
        <v>26</v>
      </c>
      <c r="K4861">
        <f t="shared" si="532"/>
        <v>5</v>
      </c>
      <c r="L4861">
        <v>5</v>
      </c>
      <c r="M4861" t="s">
        <v>28</v>
      </c>
      <c r="N4861" t="s">
        <v>616</v>
      </c>
      <c r="O4861" t="s">
        <v>98</v>
      </c>
      <c r="P4861" t="s">
        <v>23</v>
      </c>
      <c r="Q4861" t="s">
        <v>617</v>
      </c>
    </row>
    <row r="4862" spans="1:17" x14ac:dyDescent="0.35">
      <c r="A4862" t="s">
        <v>95</v>
      </c>
      <c r="B4862" t="s">
        <v>96</v>
      </c>
      <c r="C4862" t="s">
        <v>17</v>
      </c>
      <c r="D4862" t="s">
        <v>616</v>
      </c>
      <c r="E4862" t="s">
        <v>19</v>
      </c>
      <c r="F4862" t="s">
        <v>20</v>
      </c>
      <c r="G4862" t="s">
        <v>98</v>
      </c>
      <c r="H4862" s="2">
        <v>42888</v>
      </c>
      <c r="I4862">
        <v>15.6875</v>
      </c>
      <c r="J4862">
        <v>29</v>
      </c>
      <c r="K4862">
        <f t="shared" si="532"/>
        <v>5.6875</v>
      </c>
      <c r="L4862">
        <v>6</v>
      </c>
      <c r="M4862" t="s">
        <v>40</v>
      </c>
      <c r="N4862" t="s">
        <v>616</v>
      </c>
      <c r="O4862" t="s">
        <v>98</v>
      </c>
      <c r="P4862" t="s">
        <v>23</v>
      </c>
      <c r="Q4862" t="s">
        <v>617</v>
      </c>
    </row>
    <row r="4863" spans="1:17" x14ac:dyDescent="0.35">
      <c r="A4863" t="s">
        <v>95</v>
      </c>
      <c r="B4863" t="s">
        <v>96</v>
      </c>
      <c r="C4863" t="s">
        <v>17</v>
      </c>
      <c r="D4863" t="s">
        <v>616</v>
      </c>
      <c r="E4863" t="s">
        <v>19</v>
      </c>
      <c r="F4863" t="s">
        <v>20</v>
      </c>
      <c r="G4863" t="s">
        <v>98</v>
      </c>
      <c r="H4863" s="2">
        <v>42892</v>
      </c>
      <c r="I4863">
        <v>17</v>
      </c>
      <c r="J4863">
        <v>33</v>
      </c>
      <c r="K4863">
        <f t="shared" si="532"/>
        <v>7</v>
      </c>
      <c r="L4863">
        <v>7</v>
      </c>
      <c r="M4863" t="s">
        <v>29</v>
      </c>
      <c r="N4863" t="s">
        <v>616</v>
      </c>
      <c r="O4863" t="s">
        <v>98</v>
      </c>
      <c r="P4863" t="s">
        <v>23</v>
      </c>
      <c r="Q4863" t="s">
        <v>617</v>
      </c>
    </row>
    <row r="4864" spans="1:17" x14ac:dyDescent="0.35">
      <c r="A4864" t="s">
        <v>95</v>
      </c>
      <c r="B4864" t="s">
        <v>96</v>
      </c>
      <c r="C4864" t="s">
        <v>17</v>
      </c>
      <c r="D4864" t="s">
        <v>616</v>
      </c>
      <c r="E4864" t="s">
        <v>19</v>
      </c>
      <c r="F4864" t="s">
        <v>20</v>
      </c>
      <c r="G4864" t="s">
        <v>98</v>
      </c>
      <c r="H4864" s="2">
        <v>42895</v>
      </c>
      <c r="I4864">
        <v>18</v>
      </c>
      <c r="J4864">
        <v>36</v>
      </c>
      <c r="K4864">
        <f t="shared" si="532"/>
        <v>8</v>
      </c>
      <c r="L4864">
        <v>8</v>
      </c>
      <c r="M4864" t="s">
        <v>49</v>
      </c>
      <c r="N4864" t="s">
        <v>616</v>
      </c>
      <c r="O4864" t="s">
        <v>98</v>
      </c>
      <c r="P4864" t="s">
        <v>23</v>
      </c>
      <c r="Q4864" t="s">
        <v>617</v>
      </c>
    </row>
    <row r="4865" spans="1:17" hidden="1" x14ac:dyDescent="0.35">
      <c r="A4865" t="s">
        <v>95</v>
      </c>
      <c r="B4865" t="s">
        <v>96</v>
      </c>
      <c r="C4865" t="s">
        <v>17</v>
      </c>
      <c r="D4865" t="s">
        <v>616</v>
      </c>
      <c r="E4865" t="s">
        <v>19</v>
      </c>
      <c r="F4865" t="s">
        <v>20</v>
      </c>
      <c r="G4865" t="s">
        <v>98</v>
      </c>
      <c r="H4865" s="2">
        <v>42906</v>
      </c>
      <c r="I4865">
        <v>30</v>
      </c>
      <c r="J4865">
        <v>47</v>
      </c>
      <c r="L4865">
        <v>0</v>
      </c>
      <c r="M4865" t="s">
        <v>30</v>
      </c>
      <c r="N4865" t="s">
        <v>616</v>
      </c>
      <c r="O4865" t="s">
        <v>98</v>
      </c>
      <c r="P4865" t="s">
        <v>23</v>
      </c>
      <c r="Q4865" t="s">
        <v>617</v>
      </c>
    </row>
    <row r="4866" spans="1:17" hidden="1" x14ac:dyDescent="0.35">
      <c r="A4866" t="s">
        <v>95</v>
      </c>
      <c r="B4866" t="s">
        <v>96</v>
      </c>
      <c r="C4866" t="s">
        <v>17</v>
      </c>
      <c r="D4866" t="s">
        <v>616</v>
      </c>
      <c r="E4866" t="s">
        <v>19</v>
      </c>
      <c r="F4866" t="s">
        <v>20</v>
      </c>
      <c r="G4866" t="s">
        <v>98</v>
      </c>
      <c r="H4866" s="2">
        <v>42930</v>
      </c>
      <c r="I4866">
        <v>50</v>
      </c>
      <c r="J4866">
        <v>71</v>
      </c>
      <c r="L4866">
        <v>0</v>
      </c>
      <c r="M4866" t="s">
        <v>31</v>
      </c>
      <c r="N4866" t="s">
        <v>616</v>
      </c>
      <c r="O4866" t="s">
        <v>98</v>
      </c>
      <c r="P4866" t="s">
        <v>23</v>
      </c>
      <c r="Q4866" t="s">
        <v>617</v>
      </c>
    </row>
    <row r="4867" spans="1:17" hidden="1" x14ac:dyDescent="0.35">
      <c r="A4867" t="s">
        <v>95</v>
      </c>
      <c r="B4867" t="s">
        <v>96</v>
      </c>
      <c r="C4867" t="s">
        <v>17</v>
      </c>
      <c r="D4867" t="s">
        <v>616</v>
      </c>
      <c r="E4867" t="s">
        <v>19</v>
      </c>
      <c r="F4867" t="s">
        <v>20</v>
      </c>
      <c r="G4867" t="s">
        <v>98</v>
      </c>
      <c r="H4867" s="2">
        <v>42955</v>
      </c>
      <c r="I4867">
        <v>60</v>
      </c>
      <c r="J4867">
        <v>96</v>
      </c>
      <c r="L4867">
        <v>0</v>
      </c>
      <c r="M4867" t="s">
        <v>32</v>
      </c>
      <c r="N4867" t="s">
        <v>616</v>
      </c>
      <c r="O4867" t="s">
        <v>98</v>
      </c>
      <c r="P4867" t="s">
        <v>23</v>
      </c>
      <c r="Q4867" t="s">
        <v>617</v>
      </c>
    </row>
    <row r="4868" spans="1:17" hidden="1" x14ac:dyDescent="0.35">
      <c r="A4868" t="s">
        <v>95</v>
      </c>
      <c r="B4868" t="s">
        <v>96</v>
      </c>
      <c r="C4868" t="s">
        <v>17</v>
      </c>
      <c r="D4868" t="s">
        <v>616</v>
      </c>
      <c r="E4868" t="s">
        <v>19</v>
      </c>
      <c r="F4868" t="s">
        <v>41</v>
      </c>
      <c r="G4868" t="s">
        <v>98</v>
      </c>
      <c r="H4868" s="2">
        <v>42866</v>
      </c>
      <c r="I4868">
        <v>10</v>
      </c>
      <c r="J4868">
        <v>7</v>
      </c>
      <c r="L4868">
        <v>0</v>
      </c>
      <c r="M4868" t="s">
        <v>22</v>
      </c>
      <c r="N4868" t="s">
        <v>616</v>
      </c>
      <c r="O4868" t="s">
        <v>98</v>
      </c>
      <c r="P4868" t="s">
        <v>41</v>
      </c>
      <c r="Q4868" t="s">
        <v>618</v>
      </c>
    </row>
    <row r="4869" spans="1:17" x14ac:dyDescent="0.35">
      <c r="A4869" t="s">
        <v>95</v>
      </c>
      <c r="B4869" t="s">
        <v>96</v>
      </c>
      <c r="C4869" t="s">
        <v>17</v>
      </c>
      <c r="D4869" t="s">
        <v>616</v>
      </c>
      <c r="E4869" t="s">
        <v>19</v>
      </c>
      <c r="F4869" t="s">
        <v>41</v>
      </c>
      <c r="G4869" t="s">
        <v>98</v>
      </c>
      <c r="H4869" s="2">
        <v>42866</v>
      </c>
      <c r="I4869">
        <v>10</v>
      </c>
      <c r="J4869">
        <v>7</v>
      </c>
      <c r="K4869">
        <f t="shared" ref="K4869:K4874" si="533">I4869-10</f>
        <v>0</v>
      </c>
      <c r="L4869">
        <v>0</v>
      </c>
      <c r="M4869" t="s">
        <v>25</v>
      </c>
      <c r="N4869" t="s">
        <v>616</v>
      </c>
      <c r="O4869" t="s">
        <v>98</v>
      </c>
      <c r="P4869" t="s">
        <v>41</v>
      </c>
      <c r="Q4869" t="s">
        <v>618</v>
      </c>
    </row>
    <row r="4870" spans="1:17" x14ac:dyDescent="0.35">
      <c r="A4870" t="s">
        <v>95</v>
      </c>
      <c r="B4870" t="s">
        <v>96</v>
      </c>
      <c r="C4870" t="s">
        <v>17</v>
      </c>
      <c r="D4870" t="s">
        <v>616</v>
      </c>
      <c r="E4870" t="s">
        <v>19</v>
      </c>
      <c r="F4870" t="s">
        <v>41</v>
      </c>
      <c r="G4870" t="s">
        <v>98</v>
      </c>
      <c r="H4870" s="2">
        <v>42872</v>
      </c>
      <c r="I4870">
        <v>11.1875</v>
      </c>
      <c r="J4870">
        <v>13</v>
      </c>
      <c r="K4870">
        <f t="shared" si="533"/>
        <v>1.1875</v>
      </c>
      <c r="L4870">
        <v>1</v>
      </c>
      <c r="M4870" t="s">
        <v>48</v>
      </c>
      <c r="N4870" t="s">
        <v>616</v>
      </c>
      <c r="O4870" t="s">
        <v>98</v>
      </c>
      <c r="P4870" t="s">
        <v>41</v>
      </c>
      <c r="Q4870" t="s">
        <v>618</v>
      </c>
    </row>
    <row r="4871" spans="1:17" x14ac:dyDescent="0.35">
      <c r="A4871" t="s">
        <v>95</v>
      </c>
      <c r="B4871" t="s">
        <v>96</v>
      </c>
      <c r="C4871" t="s">
        <v>17</v>
      </c>
      <c r="D4871" t="s">
        <v>616</v>
      </c>
      <c r="E4871" t="s">
        <v>19</v>
      </c>
      <c r="F4871" t="s">
        <v>41</v>
      </c>
      <c r="G4871" t="s">
        <v>98</v>
      </c>
      <c r="H4871" s="2">
        <v>42874</v>
      </c>
      <c r="I4871">
        <v>11.93333333333333</v>
      </c>
      <c r="J4871">
        <v>15</v>
      </c>
      <c r="K4871">
        <f t="shared" si="533"/>
        <v>1.93333333333333</v>
      </c>
      <c r="L4871">
        <v>2</v>
      </c>
      <c r="M4871" t="s">
        <v>26</v>
      </c>
      <c r="N4871" t="s">
        <v>616</v>
      </c>
      <c r="O4871" t="s">
        <v>98</v>
      </c>
      <c r="P4871" t="s">
        <v>41</v>
      </c>
      <c r="Q4871" t="s">
        <v>618</v>
      </c>
    </row>
    <row r="4872" spans="1:17" x14ac:dyDescent="0.35">
      <c r="A4872" t="s">
        <v>95</v>
      </c>
      <c r="B4872" t="s">
        <v>96</v>
      </c>
      <c r="C4872" t="s">
        <v>17</v>
      </c>
      <c r="D4872" t="s">
        <v>616</v>
      </c>
      <c r="E4872" t="s">
        <v>19</v>
      </c>
      <c r="F4872" t="s">
        <v>41</v>
      </c>
      <c r="G4872" t="s">
        <v>98</v>
      </c>
      <c r="H4872" s="2">
        <v>42878</v>
      </c>
      <c r="I4872">
        <v>13</v>
      </c>
      <c r="J4872">
        <v>19</v>
      </c>
      <c r="K4872">
        <f t="shared" si="533"/>
        <v>3</v>
      </c>
      <c r="L4872">
        <v>3</v>
      </c>
      <c r="M4872" t="s">
        <v>39</v>
      </c>
      <c r="N4872" t="s">
        <v>616</v>
      </c>
      <c r="O4872" t="s">
        <v>98</v>
      </c>
      <c r="P4872" t="s">
        <v>41</v>
      </c>
      <c r="Q4872" t="s">
        <v>618</v>
      </c>
    </row>
    <row r="4873" spans="1:17" x14ac:dyDescent="0.35">
      <c r="A4873" t="s">
        <v>95</v>
      </c>
      <c r="B4873" t="s">
        <v>96</v>
      </c>
      <c r="C4873" t="s">
        <v>17</v>
      </c>
      <c r="D4873" t="s">
        <v>616</v>
      </c>
      <c r="E4873" t="s">
        <v>19</v>
      </c>
      <c r="F4873" t="s">
        <v>41</v>
      </c>
      <c r="G4873" t="s">
        <v>98</v>
      </c>
      <c r="H4873" s="2">
        <v>42885</v>
      </c>
      <c r="I4873">
        <v>14.5</v>
      </c>
      <c r="J4873">
        <v>26</v>
      </c>
      <c r="K4873">
        <f t="shared" si="533"/>
        <v>4.5</v>
      </c>
      <c r="L4873">
        <v>4</v>
      </c>
      <c r="M4873" t="s">
        <v>27</v>
      </c>
      <c r="N4873" t="s">
        <v>616</v>
      </c>
      <c r="O4873" t="s">
        <v>98</v>
      </c>
      <c r="P4873" t="s">
        <v>41</v>
      </c>
      <c r="Q4873" t="s">
        <v>618</v>
      </c>
    </row>
    <row r="4874" spans="1:17" x14ac:dyDescent="0.35">
      <c r="A4874" t="s">
        <v>95</v>
      </c>
      <c r="B4874" t="s">
        <v>96</v>
      </c>
      <c r="C4874" t="s">
        <v>17</v>
      </c>
      <c r="D4874" t="s">
        <v>616</v>
      </c>
      <c r="E4874" t="s">
        <v>19</v>
      </c>
      <c r="F4874" t="s">
        <v>41</v>
      </c>
      <c r="G4874" t="s">
        <v>98</v>
      </c>
      <c r="H4874" s="2">
        <v>42888</v>
      </c>
      <c r="I4874">
        <v>15.75</v>
      </c>
      <c r="J4874">
        <v>29</v>
      </c>
      <c r="K4874">
        <f t="shared" si="533"/>
        <v>5.75</v>
      </c>
      <c r="L4874">
        <v>6</v>
      </c>
      <c r="M4874" t="s">
        <v>40</v>
      </c>
      <c r="N4874" t="s">
        <v>616</v>
      </c>
      <c r="O4874" t="s">
        <v>98</v>
      </c>
      <c r="P4874" t="s">
        <v>41</v>
      </c>
      <c r="Q4874" t="s">
        <v>618</v>
      </c>
    </row>
    <row r="4875" spans="1:17" hidden="1" x14ac:dyDescent="0.35">
      <c r="A4875" t="s">
        <v>95</v>
      </c>
      <c r="B4875" t="s">
        <v>96</v>
      </c>
      <c r="C4875" t="s">
        <v>17</v>
      </c>
      <c r="D4875" t="s">
        <v>616</v>
      </c>
      <c r="E4875" t="s">
        <v>19</v>
      </c>
      <c r="F4875" t="s">
        <v>41</v>
      </c>
      <c r="G4875" t="s">
        <v>98</v>
      </c>
      <c r="H4875" s="2">
        <v>42892</v>
      </c>
      <c r="I4875">
        <v>30</v>
      </c>
      <c r="J4875">
        <v>33</v>
      </c>
      <c r="L4875">
        <v>0</v>
      </c>
      <c r="M4875" t="s">
        <v>30</v>
      </c>
      <c r="N4875" t="s">
        <v>616</v>
      </c>
      <c r="O4875" t="s">
        <v>98</v>
      </c>
      <c r="P4875" t="s">
        <v>41</v>
      </c>
      <c r="Q4875" t="s">
        <v>618</v>
      </c>
    </row>
    <row r="4876" spans="1:17" hidden="1" x14ac:dyDescent="0.35">
      <c r="A4876" t="s">
        <v>95</v>
      </c>
      <c r="B4876" t="s">
        <v>96</v>
      </c>
      <c r="C4876" t="s">
        <v>17</v>
      </c>
      <c r="D4876" t="s">
        <v>616</v>
      </c>
      <c r="E4876" t="s">
        <v>19</v>
      </c>
      <c r="F4876" t="s">
        <v>41</v>
      </c>
      <c r="G4876" t="s">
        <v>98</v>
      </c>
      <c r="H4876" s="2">
        <v>42916</v>
      </c>
      <c r="I4876">
        <v>51</v>
      </c>
      <c r="J4876">
        <v>57</v>
      </c>
      <c r="L4876">
        <v>0</v>
      </c>
      <c r="M4876" t="s">
        <v>31</v>
      </c>
      <c r="N4876" t="s">
        <v>616</v>
      </c>
      <c r="O4876" t="s">
        <v>98</v>
      </c>
      <c r="P4876" t="s">
        <v>41</v>
      </c>
      <c r="Q4876" t="s">
        <v>618</v>
      </c>
    </row>
    <row r="4877" spans="1:17" hidden="1" x14ac:dyDescent="0.35">
      <c r="A4877" t="s">
        <v>95</v>
      </c>
      <c r="B4877" t="s">
        <v>96</v>
      </c>
      <c r="C4877" t="s">
        <v>17</v>
      </c>
      <c r="D4877" t="s">
        <v>616</v>
      </c>
      <c r="E4877" t="s">
        <v>19</v>
      </c>
      <c r="F4877" t="s">
        <v>41</v>
      </c>
      <c r="G4877" t="s">
        <v>98</v>
      </c>
      <c r="H4877" s="2">
        <v>42937</v>
      </c>
      <c r="I4877">
        <v>60</v>
      </c>
      <c r="J4877">
        <v>78</v>
      </c>
      <c r="L4877">
        <v>0</v>
      </c>
      <c r="M4877" t="s">
        <v>32</v>
      </c>
      <c r="N4877" t="s">
        <v>616</v>
      </c>
      <c r="O4877" t="s">
        <v>98</v>
      </c>
      <c r="P4877" t="s">
        <v>41</v>
      </c>
      <c r="Q4877" t="s">
        <v>618</v>
      </c>
    </row>
    <row r="4878" spans="1:17" hidden="1" x14ac:dyDescent="0.35">
      <c r="A4878" t="s">
        <v>95</v>
      </c>
      <c r="B4878" t="s">
        <v>96</v>
      </c>
      <c r="C4878" t="s">
        <v>17</v>
      </c>
      <c r="D4878" t="s">
        <v>616</v>
      </c>
      <c r="E4878" t="s">
        <v>19</v>
      </c>
      <c r="F4878" t="s">
        <v>43</v>
      </c>
      <c r="G4878" t="s">
        <v>98</v>
      </c>
      <c r="H4878" s="2">
        <v>42866</v>
      </c>
      <c r="I4878">
        <v>10</v>
      </c>
      <c r="J4878">
        <v>7</v>
      </c>
      <c r="L4878">
        <v>0</v>
      </c>
      <c r="M4878" t="s">
        <v>22</v>
      </c>
      <c r="N4878" t="s">
        <v>616</v>
      </c>
      <c r="O4878" t="s">
        <v>98</v>
      </c>
      <c r="P4878" t="s">
        <v>43</v>
      </c>
      <c r="Q4878" t="s">
        <v>619</v>
      </c>
    </row>
    <row r="4879" spans="1:17" x14ac:dyDescent="0.35">
      <c r="A4879" t="s">
        <v>95</v>
      </c>
      <c r="B4879" t="s">
        <v>96</v>
      </c>
      <c r="C4879" t="s">
        <v>17</v>
      </c>
      <c r="D4879" t="s">
        <v>616</v>
      </c>
      <c r="E4879" t="s">
        <v>19</v>
      </c>
      <c r="F4879" t="s">
        <v>43</v>
      </c>
      <c r="G4879" t="s">
        <v>98</v>
      </c>
      <c r="H4879" s="2">
        <v>42866</v>
      </c>
      <c r="I4879">
        <v>10</v>
      </c>
      <c r="J4879">
        <v>7</v>
      </c>
      <c r="K4879">
        <f t="shared" ref="K4879:K4885" si="534">I4879-10</f>
        <v>0</v>
      </c>
      <c r="L4879">
        <v>0</v>
      </c>
      <c r="M4879" t="s">
        <v>25</v>
      </c>
      <c r="N4879" t="s">
        <v>616</v>
      </c>
      <c r="O4879" t="s">
        <v>98</v>
      </c>
      <c r="P4879" t="s">
        <v>43</v>
      </c>
      <c r="Q4879" t="s">
        <v>619</v>
      </c>
    </row>
    <row r="4880" spans="1:17" x14ac:dyDescent="0.35">
      <c r="A4880" t="s">
        <v>95</v>
      </c>
      <c r="B4880" t="s">
        <v>96</v>
      </c>
      <c r="C4880" t="s">
        <v>17</v>
      </c>
      <c r="D4880" t="s">
        <v>616</v>
      </c>
      <c r="E4880" t="s">
        <v>19</v>
      </c>
      <c r="F4880" t="s">
        <v>43</v>
      </c>
      <c r="G4880" t="s">
        <v>98</v>
      </c>
      <c r="H4880" s="2">
        <v>42872</v>
      </c>
      <c r="I4880">
        <v>11.1875</v>
      </c>
      <c r="J4880">
        <v>13</v>
      </c>
      <c r="K4880">
        <f t="shared" si="534"/>
        <v>1.1875</v>
      </c>
      <c r="L4880">
        <v>1</v>
      </c>
      <c r="M4880" t="s">
        <v>48</v>
      </c>
      <c r="N4880" t="s">
        <v>616</v>
      </c>
      <c r="O4880" t="s">
        <v>98</v>
      </c>
      <c r="P4880" t="s">
        <v>43</v>
      </c>
      <c r="Q4880" t="s">
        <v>619</v>
      </c>
    </row>
    <row r="4881" spans="1:17" x14ac:dyDescent="0.35">
      <c r="A4881" t="s">
        <v>95</v>
      </c>
      <c r="B4881" t="s">
        <v>96</v>
      </c>
      <c r="C4881" t="s">
        <v>17</v>
      </c>
      <c r="D4881" t="s">
        <v>616</v>
      </c>
      <c r="E4881" t="s">
        <v>19</v>
      </c>
      <c r="F4881" t="s">
        <v>43</v>
      </c>
      <c r="G4881" t="s">
        <v>98</v>
      </c>
      <c r="H4881" s="2">
        <v>42874</v>
      </c>
      <c r="I4881">
        <v>11.75</v>
      </c>
      <c r="J4881">
        <v>15</v>
      </c>
      <c r="K4881">
        <f t="shared" si="534"/>
        <v>1.75</v>
      </c>
      <c r="L4881">
        <v>2</v>
      </c>
      <c r="M4881" t="s">
        <v>26</v>
      </c>
      <c r="N4881" t="s">
        <v>616</v>
      </c>
      <c r="O4881" t="s">
        <v>98</v>
      </c>
      <c r="P4881" t="s">
        <v>43</v>
      </c>
      <c r="Q4881" t="s">
        <v>619</v>
      </c>
    </row>
    <row r="4882" spans="1:17" x14ac:dyDescent="0.35">
      <c r="A4882" t="s">
        <v>95</v>
      </c>
      <c r="B4882" t="s">
        <v>96</v>
      </c>
      <c r="C4882" t="s">
        <v>17</v>
      </c>
      <c r="D4882" t="s">
        <v>616</v>
      </c>
      <c r="E4882" t="s">
        <v>19</v>
      </c>
      <c r="F4882" t="s">
        <v>43</v>
      </c>
      <c r="G4882" t="s">
        <v>98</v>
      </c>
      <c r="H4882" s="2">
        <v>42878</v>
      </c>
      <c r="I4882">
        <v>12.875</v>
      </c>
      <c r="J4882">
        <v>19</v>
      </c>
      <c r="K4882">
        <f t="shared" si="534"/>
        <v>2.875</v>
      </c>
      <c r="L4882">
        <v>3</v>
      </c>
      <c r="M4882" t="s">
        <v>39</v>
      </c>
      <c r="N4882" t="s">
        <v>616</v>
      </c>
      <c r="O4882" t="s">
        <v>98</v>
      </c>
      <c r="P4882" t="s">
        <v>43</v>
      </c>
      <c r="Q4882" t="s">
        <v>619</v>
      </c>
    </row>
    <row r="4883" spans="1:17" x14ac:dyDescent="0.35">
      <c r="A4883" t="s">
        <v>95</v>
      </c>
      <c r="B4883" t="s">
        <v>96</v>
      </c>
      <c r="C4883" t="s">
        <v>17</v>
      </c>
      <c r="D4883" t="s">
        <v>616</v>
      </c>
      <c r="E4883" t="s">
        <v>19</v>
      </c>
      <c r="F4883" t="s">
        <v>43</v>
      </c>
      <c r="G4883" t="s">
        <v>98</v>
      </c>
      <c r="H4883" s="2">
        <v>42881</v>
      </c>
      <c r="I4883">
        <v>13.75</v>
      </c>
      <c r="J4883">
        <v>22</v>
      </c>
      <c r="K4883">
        <f t="shared" si="534"/>
        <v>3.75</v>
      </c>
      <c r="L4883">
        <v>4</v>
      </c>
      <c r="M4883" t="s">
        <v>27</v>
      </c>
      <c r="N4883" t="s">
        <v>616</v>
      </c>
      <c r="O4883" t="s">
        <v>98</v>
      </c>
      <c r="P4883" t="s">
        <v>43</v>
      </c>
      <c r="Q4883" t="s">
        <v>619</v>
      </c>
    </row>
    <row r="4884" spans="1:17" x14ac:dyDescent="0.35">
      <c r="A4884" t="s">
        <v>95</v>
      </c>
      <c r="B4884" t="s">
        <v>96</v>
      </c>
      <c r="C4884" t="s">
        <v>17</v>
      </c>
      <c r="D4884" t="s">
        <v>616</v>
      </c>
      <c r="E4884" t="s">
        <v>19</v>
      </c>
      <c r="F4884" t="s">
        <v>43</v>
      </c>
      <c r="G4884" t="s">
        <v>98</v>
      </c>
      <c r="H4884" s="2">
        <v>42885</v>
      </c>
      <c r="I4884">
        <v>15</v>
      </c>
      <c r="J4884">
        <v>26</v>
      </c>
      <c r="K4884">
        <f t="shared" si="534"/>
        <v>5</v>
      </c>
      <c r="L4884">
        <v>5</v>
      </c>
      <c r="M4884" t="s">
        <v>28</v>
      </c>
      <c r="N4884" t="s">
        <v>616</v>
      </c>
      <c r="O4884" t="s">
        <v>98</v>
      </c>
      <c r="P4884" t="s">
        <v>43</v>
      </c>
      <c r="Q4884" t="s">
        <v>619</v>
      </c>
    </row>
    <row r="4885" spans="1:17" x14ac:dyDescent="0.35">
      <c r="A4885" t="s">
        <v>95</v>
      </c>
      <c r="B4885" t="s">
        <v>96</v>
      </c>
      <c r="C4885" t="s">
        <v>17</v>
      </c>
      <c r="D4885" t="s">
        <v>616</v>
      </c>
      <c r="E4885" t="s">
        <v>19</v>
      </c>
      <c r="F4885" t="s">
        <v>43</v>
      </c>
      <c r="G4885" t="s">
        <v>98</v>
      </c>
      <c r="H4885" s="2">
        <v>42892</v>
      </c>
      <c r="I4885">
        <v>17</v>
      </c>
      <c r="J4885">
        <v>33</v>
      </c>
      <c r="K4885">
        <f t="shared" si="534"/>
        <v>7</v>
      </c>
      <c r="L4885">
        <v>7</v>
      </c>
      <c r="M4885" t="s">
        <v>29</v>
      </c>
      <c r="N4885" t="s">
        <v>616</v>
      </c>
      <c r="O4885" t="s">
        <v>98</v>
      </c>
      <c r="P4885" t="s">
        <v>43</v>
      </c>
      <c r="Q4885" t="s">
        <v>619</v>
      </c>
    </row>
    <row r="4886" spans="1:17" hidden="1" x14ac:dyDescent="0.35">
      <c r="A4886" t="s">
        <v>95</v>
      </c>
      <c r="B4886" t="s">
        <v>96</v>
      </c>
      <c r="C4886" t="s">
        <v>17</v>
      </c>
      <c r="D4886" t="s">
        <v>616</v>
      </c>
      <c r="E4886" t="s">
        <v>19</v>
      </c>
      <c r="F4886" t="s">
        <v>43</v>
      </c>
      <c r="G4886" t="s">
        <v>98</v>
      </c>
      <c r="H4886" s="2">
        <v>42895</v>
      </c>
      <c r="I4886">
        <v>30</v>
      </c>
      <c r="J4886">
        <v>36</v>
      </c>
      <c r="L4886">
        <v>0</v>
      </c>
      <c r="M4886" t="s">
        <v>30</v>
      </c>
      <c r="N4886" t="s">
        <v>616</v>
      </c>
      <c r="O4886" t="s">
        <v>98</v>
      </c>
      <c r="P4886" t="s">
        <v>43</v>
      </c>
      <c r="Q4886" t="s">
        <v>619</v>
      </c>
    </row>
    <row r="4887" spans="1:17" hidden="1" x14ac:dyDescent="0.35">
      <c r="A4887" t="s">
        <v>95</v>
      </c>
      <c r="B4887" t="s">
        <v>96</v>
      </c>
      <c r="C4887" t="s">
        <v>17</v>
      </c>
      <c r="D4887" t="s">
        <v>616</v>
      </c>
      <c r="E4887" t="s">
        <v>19</v>
      </c>
      <c r="F4887" t="s">
        <v>43</v>
      </c>
      <c r="G4887" t="s">
        <v>98</v>
      </c>
      <c r="H4887" s="2">
        <v>42913</v>
      </c>
      <c r="I4887">
        <v>52</v>
      </c>
      <c r="J4887">
        <v>54</v>
      </c>
      <c r="L4887">
        <v>0</v>
      </c>
      <c r="M4887" t="s">
        <v>31</v>
      </c>
      <c r="N4887" t="s">
        <v>616</v>
      </c>
      <c r="O4887" t="s">
        <v>98</v>
      </c>
      <c r="P4887" t="s">
        <v>43</v>
      </c>
      <c r="Q4887" t="s">
        <v>619</v>
      </c>
    </row>
    <row r="4888" spans="1:17" hidden="1" x14ac:dyDescent="0.35">
      <c r="A4888" t="s">
        <v>95</v>
      </c>
      <c r="B4888" t="s">
        <v>96</v>
      </c>
      <c r="C4888" t="s">
        <v>17</v>
      </c>
      <c r="D4888" t="s">
        <v>616</v>
      </c>
      <c r="E4888" t="s">
        <v>19</v>
      </c>
      <c r="F4888" t="s">
        <v>43</v>
      </c>
      <c r="G4888" t="s">
        <v>98</v>
      </c>
      <c r="H4888" s="2">
        <v>42927</v>
      </c>
      <c r="I4888">
        <v>60</v>
      </c>
      <c r="J4888">
        <v>68</v>
      </c>
      <c r="L4888">
        <v>0</v>
      </c>
      <c r="M4888" t="s">
        <v>32</v>
      </c>
      <c r="N4888" t="s">
        <v>616</v>
      </c>
      <c r="O4888" t="s">
        <v>98</v>
      </c>
      <c r="P4888" t="s">
        <v>43</v>
      </c>
      <c r="Q4888" t="s">
        <v>619</v>
      </c>
    </row>
    <row r="4889" spans="1:17" hidden="1" x14ac:dyDescent="0.35">
      <c r="A4889" t="s">
        <v>95</v>
      </c>
      <c r="B4889" t="s">
        <v>96</v>
      </c>
      <c r="C4889" t="s">
        <v>17</v>
      </c>
      <c r="D4889" t="s">
        <v>616</v>
      </c>
      <c r="E4889" t="s">
        <v>33</v>
      </c>
      <c r="F4889" t="s">
        <v>20</v>
      </c>
      <c r="G4889" t="s">
        <v>102</v>
      </c>
      <c r="H4889" s="2">
        <v>42899</v>
      </c>
      <c r="I4889">
        <v>9</v>
      </c>
      <c r="J4889">
        <v>7</v>
      </c>
      <c r="L4889">
        <v>0</v>
      </c>
      <c r="M4889" t="s">
        <v>22</v>
      </c>
      <c r="N4889" t="s">
        <v>616</v>
      </c>
      <c r="O4889" t="s">
        <v>102</v>
      </c>
      <c r="P4889" t="s">
        <v>23</v>
      </c>
      <c r="Q4889" t="s">
        <v>620</v>
      </c>
    </row>
    <row r="4890" spans="1:17" x14ac:dyDescent="0.35">
      <c r="A4890" t="s">
        <v>95</v>
      </c>
      <c r="B4890" t="s">
        <v>96</v>
      </c>
      <c r="C4890" t="s">
        <v>17</v>
      </c>
      <c r="D4890" t="s">
        <v>616</v>
      </c>
      <c r="E4890" t="s">
        <v>33</v>
      </c>
      <c r="F4890" t="s">
        <v>20</v>
      </c>
      <c r="G4890" t="s">
        <v>102</v>
      </c>
      <c r="H4890" s="2">
        <v>42902</v>
      </c>
      <c r="I4890">
        <v>10</v>
      </c>
      <c r="J4890">
        <v>10</v>
      </c>
      <c r="K4890">
        <f t="shared" ref="K4890:K4895" si="535">I4890-10</f>
        <v>0</v>
      </c>
      <c r="L4890">
        <v>0</v>
      </c>
      <c r="M4890" t="s">
        <v>25</v>
      </c>
      <c r="N4890" t="s">
        <v>616</v>
      </c>
      <c r="O4890" t="s">
        <v>102</v>
      </c>
      <c r="P4890" t="s">
        <v>23</v>
      </c>
      <c r="Q4890" t="s">
        <v>620</v>
      </c>
    </row>
    <row r="4891" spans="1:17" x14ac:dyDescent="0.35">
      <c r="A4891" t="s">
        <v>95</v>
      </c>
      <c r="B4891" t="s">
        <v>96</v>
      </c>
      <c r="C4891" t="s">
        <v>17</v>
      </c>
      <c r="D4891" t="s">
        <v>616</v>
      </c>
      <c r="E4891" t="s">
        <v>33</v>
      </c>
      <c r="F4891" t="s">
        <v>20</v>
      </c>
      <c r="G4891" t="s">
        <v>102</v>
      </c>
      <c r="H4891" s="2">
        <v>42906</v>
      </c>
      <c r="I4891">
        <v>11</v>
      </c>
      <c r="J4891">
        <v>14</v>
      </c>
      <c r="K4891">
        <f t="shared" si="535"/>
        <v>1</v>
      </c>
      <c r="L4891">
        <v>1</v>
      </c>
      <c r="M4891" t="s">
        <v>48</v>
      </c>
      <c r="N4891" t="s">
        <v>616</v>
      </c>
      <c r="O4891" t="s">
        <v>102</v>
      </c>
      <c r="P4891" t="s">
        <v>23</v>
      </c>
      <c r="Q4891" t="s">
        <v>620</v>
      </c>
    </row>
    <row r="4892" spans="1:17" x14ac:dyDescent="0.35">
      <c r="A4892" t="s">
        <v>95</v>
      </c>
      <c r="B4892" t="s">
        <v>96</v>
      </c>
      <c r="C4892" t="s">
        <v>17</v>
      </c>
      <c r="D4892" t="s">
        <v>616</v>
      </c>
      <c r="E4892" t="s">
        <v>33</v>
      </c>
      <c r="F4892" t="s">
        <v>20</v>
      </c>
      <c r="G4892" t="s">
        <v>102</v>
      </c>
      <c r="H4892" s="2">
        <v>42910</v>
      </c>
      <c r="I4892">
        <v>12</v>
      </c>
      <c r="J4892">
        <v>18</v>
      </c>
      <c r="K4892">
        <f t="shared" si="535"/>
        <v>2</v>
      </c>
      <c r="L4892">
        <v>2</v>
      </c>
      <c r="M4892" t="s">
        <v>26</v>
      </c>
      <c r="N4892" t="s">
        <v>616</v>
      </c>
      <c r="O4892" t="s">
        <v>102</v>
      </c>
      <c r="P4892" t="s">
        <v>23</v>
      </c>
      <c r="Q4892" t="s">
        <v>620</v>
      </c>
    </row>
    <row r="4893" spans="1:17" x14ac:dyDescent="0.35">
      <c r="A4893" t="s">
        <v>95</v>
      </c>
      <c r="B4893" t="s">
        <v>96</v>
      </c>
      <c r="C4893" t="s">
        <v>17</v>
      </c>
      <c r="D4893" t="s">
        <v>616</v>
      </c>
      <c r="E4893" t="s">
        <v>33</v>
      </c>
      <c r="F4893" t="s">
        <v>20</v>
      </c>
      <c r="G4893" t="s">
        <v>102</v>
      </c>
      <c r="H4893" s="2">
        <v>42913</v>
      </c>
      <c r="I4893">
        <v>13</v>
      </c>
      <c r="J4893">
        <v>21</v>
      </c>
      <c r="K4893">
        <f t="shared" si="535"/>
        <v>3</v>
      </c>
      <c r="L4893">
        <v>3</v>
      </c>
      <c r="M4893" t="s">
        <v>39</v>
      </c>
      <c r="N4893" t="s">
        <v>616</v>
      </c>
      <c r="O4893" t="s">
        <v>102</v>
      </c>
      <c r="P4893" t="s">
        <v>23</v>
      </c>
      <c r="Q4893" t="s">
        <v>620</v>
      </c>
    </row>
    <row r="4894" spans="1:17" x14ac:dyDescent="0.35">
      <c r="A4894" t="s">
        <v>95</v>
      </c>
      <c r="B4894" t="s">
        <v>96</v>
      </c>
      <c r="C4894" t="s">
        <v>17</v>
      </c>
      <c r="D4894" t="s">
        <v>616</v>
      </c>
      <c r="E4894" t="s">
        <v>33</v>
      </c>
      <c r="F4894" t="s">
        <v>20</v>
      </c>
      <c r="G4894" t="s">
        <v>102</v>
      </c>
      <c r="H4894" s="2">
        <v>42916</v>
      </c>
      <c r="I4894">
        <v>13.5</v>
      </c>
      <c r="J4894">
        <v>24</v>
      </c>
      <c r="K4894">
        <f t="shared" si="535"/>
        <v>3.5</v>
      </c>
      <c r="L4894">
        <v>4</v>
      </c>
      <c r="M4894" t="s">
        <v>27</v>
      </c>
      <c r="N4894" t="s">
        <v>616</v>
      </c>
      <c r="O4894" t="s">
        <v>102</v>
      </c>
      <c r="P4894" t="s">
        <v>23</v>
      </c>
      <c r="Q4894" t="s">
        <v>620</v>
      </c>
    </row>
    <row r="4895" spans="1:17" x14ac:dyDescent="0.35">
      <c r="A4895" t="s">
        <v>95</v>
      </c>
      <c r="B4895" t="s">
        <v>96</v>
      </c>
      <c r="C4895" t="s">
        <v>17</v>
      </c>
      <c r="D4895" t="s">
        <v>616</v>
      </c>
      <c r="E4895" t="s">
        <v>33</v>
      </c>
      <c r="F4895" t="s">
        <v>20</v>
      </c>
      <c r="G4895" t="s">
        <v>102</v>
      </c>
      <c r="H4895" s="2">
        <v>42924</v>
      </c>
      <c r="I4895">
        <v>15.5</v>
      </c>
      <c r="J4895">
        <v>32</v>
      </c>
      <c r="K4895">
        <f t="shared" si="535"/>
        <v>5.5</v>
      </c>
      <c r="L4895">
        <v>6</v>
      </c>
      <c r="M4895" t="s">
        <v>40</v>
      </c>
      <c r="N4895" t="s">
        <v>616</v>
      </c>
      <c r="O4895" t="s">
        <v>102</v>
      </c>
      <c r="P4895" t="s">
        <v>23</v>
      </c>
      <c r="Q4895" t="s">
        <v>620</v>
      </c>
    </row>
    <row r="4896" spans="1:17" hidden="1" x14ac:dyDescent="0.35">
      <c r="A4896" t="s">
        <v>95</v>
      </c>
      <c r="B4896" t="s">
        <v>96</v>
      </c>
      <c r="C4896" t="s">
        <v>17</v>
      </c>
      <c r="D4896" t="s">
        <v>616</v>
      </c>
      <c r="E4896" t="s">
        <v>33</v>
      </c>
      <c r="F4896" t="s">
        <v>20</v>
      </c>
      <c r="G4896" t="s">
        <v>102</v>
      </c>
      <c r="H4896" s="2">
        <v>42927</v>
      </c>
      <c r="I4896">
        <v>30</v>
      </c>
      <c r="J4896">
        <v>35</v>
      </c>
      <c r="L4896">
        <v>0</v>
      </c>
      <c r="M4896" t="s">
        <v>30</v>
      </c>
      <c r="N4896" t="s">
        <v>616</v>
      </c>
      <c r="O4896" t="s">
        <v>102</v>
      </c>
      <c r="P4896" t="s">
        <v>23</v>
      </c>
      <c r="Q4896" t="s">
        <v>620</v>
      </c>
    </row>
    <row r="4897" spans="1:17" hidden="1" x14ac:dyDescent="0.35">
      <c r="A4897" t="s">
        <v>95</v>
      </c>
      <c r="B4897" t="s">
        <v>96</v>
      </c>
      <c r="C4897" t="s">
        <v>17</v>
      </c>
      <c r="D4897" t="s">
        <v>616</v>
      </c>
      <c r="E4897" t="s">
        <v>33</v>
      </c>
      <c r="F4897" t="s">
        <v>20</v>
      </c>
      <c r="G4897" t="s">
        <v>102</v>
      </c>
      <c r="H4897" s="2">
        <v>42961</v>
      </c>
      <c r="I4897">
        <v>50</v>
      </c>
      <c r="J4897">
        <v>69</v>
      </c>
      <c r="L4897">
        <v>0</v>
      </c>
      <c r="M4897" t="s">
        <v>31</v>
      </c>
      <c r="N4897" t="s">
        <v>616</v>
      </c>
      <c r="O4897" t="s">
        <v>102</v>
      </c>
      <c r="P4897" t="s">
        <v>23</v>
      </c>
      <c r="Q4897" t="s">
        <v>620</v>
      </c>
    </row>
    <row r="4898" spans="1:17" hidden="1" x14ac:dyDescent="0.35">
      <c r="A4898" t="s">
        <v>95</v>
      </c>
      <c r="B4898" t="s">
        <v>96</v>
      </c>
      <c r="C4898" t="s">
        <v>17</v>
      </c>
      <c r="D4898" t="s">
        <v>616</v>
      </c>
      <c r="E4898" t="s">
        <v>33</v>
      </c>
      <c r="F4898" t="s">
        <v>20</v>
      </c>
      <c r="G4898" t="s">
        <v>102</v>
      </c>
      <c r="H4898" s="2">
        <v>42976</v>
      </c>
      <c r="I4898">
        <v>60</v>
      </c>
      <c r="J4898">
        <v>84</v>
      </c>
      <c r="L4898">
        <v>0</v>
      </c>
      <c r="M4898" t="s">
        <v>32</v>
      </c>
      <c r="N4898" t="s">
        <v>616</v>
      </c>
      <c r="O4898" t="s">
        <v>102</v>
      </c>
      <c r="P4898" t="s">
        <v>23</v>
      </c>
      <c r="Q4898" t="s">
        <v>620</v>
      </c>
    </row>
    <row r="4899" spans="1:17" hidden="1" x14ac:dyDescent="0.35">
      <c r="A4899" t="s">
        <v>95</v>
      </c>
      <c r="B4899" t="s">
        <v>96</v>
      </c>
      <c r="C4899" t="s">
        <v>17</v>
      </c>
      <c r="D4899" t="s">
        <v>616</v>
      </c>
      <c r="E4899" t="s">
        <v>33</v>
      </c>
      <c r="F4899" t="s">
        <v>41</v>
      </c>
      <c r="G4899" t="s">
        <v>102</v>
      </c>
      <c r="H4899" s="2">
        <v>42899</v>
      </c>
      <c r="I4899">
        <v>9</v>
      </c>
      <c r="J4899">
        <v>7</v>
      </c>
      <c r="L4899">
        <v>0</v>
      </c>
      <c r="M4899" t="s">
        <v>22</v>
      </c>
      <c r="N4899" t="s">
        <v>616</v>
      </c>
      <c r="O4899" t="s">
        <v>102</v>
      </c>
      <c r="P4899" t="s">
        <v>41</v>
      </c>
      <c r="Q4899" t="s">
        <v>621</v>
      </c>
    </row>
    <row r="4900" spans="1:17" x14ac:dyDescent="0.35">
      <c r="A4900" t="s">
        <v>95</v>
      </c>
      <c r="B4900" t="s">
        <v>96</v>
      </c>
      <c r="C4900" t="s">
        <v>17</v>
      </c>
      <c r="D4900" t="s">
        <v>616</v>
      </c>
      <c r="E4900" t="s">
        <v>33</v>
      </c>
      <c r="F4900" t="s">
        <v>41</v>
      </c>
      <c r="G4900" t="s">
        <v>102</v>
      </c>
      <c r="H4900" s="2">
        <v>42902</v>
      </c>
      <c r="I4900">
        <v>10</v>
      </c>
      <c r="J4900">
        <v>10</v>
      </c>
      <c r="K4900">
        <f t="shared" ref="K4900:K4904" si="536">I4900-10</f>
        <v>0</v>
      </c>
      <c r="L4900">
        <v>0</v>
      </c>
      <c r="M4900" t="s">
        <v>25</v>
      </c>
      <c r="N4900" t="s">
        <v>616</v>
      </c>
      <c r="O4900" t="s">
        <v>102</v>
      </c>
      <c r="P4900" t="s">
        <v>41</v>
      </c>
      <c r="Q4900" t="s">
        <v>621</v>
      </c>
    </row>
    <row r="4901" spans="1:17" x14ac:dyDescent="0.35">
      <c r="A4901" t="s">
        <v>95</v>
      </c>
      <c r="B4901" t="s">
        <v>96</v>
      </c>
      <c r="C4901" t="s">
        <v>17</v>
      </c>
      <c r="D4901" t="s">
        <v>616</v>
      </c>
      <c r="E4901" t="s">
        <v>33</v>
      </c>
      <c r="F4901" t="s">
        <v>41</v>
      </c>
      <c r="G4901" t="s">
        <v>102</v>
      </c>
      <c r="H4901" s="2">
        <v>42906</v>
      </c>
      <c r="I4901">
        <v>11.125</v>
      </c>
      <c r="J4901">
        <v>14</v>
      </c>
      <c r="K4901">
        <f t="shared" si="536"/>
        <v>1.125</v>
      </c>
      <c r="L4901">
        <v>1</v>
      </c>
      <c r="M4901" t="s">
        <v>48</v>
      </c>
      <c r="N4901" t="s">
        <v>616</v>
      </c>
      <c r="O4901" t="s">
        <v>102</v>
      </c>
      <c r="P4901" t="s">
        <v>41</v>
      </c>
      <c r="Q4901" t="s">
        <v>621</v>
      </c>
    </row>
    <row r="4902" spans="1:17" x14ac:dyDescent="0.35">
      <c r="A4902" t="s">
        <v>95</v>
      </c>
      <c r="B4902" t="s">
        <v>96</v>
      </c>
      <c r="C4902" t="s">
        <v>17</v>
      </c>
      <c r="D4902" t="s">
        <v>616</v>
      </c>
      <c r="E4902" t="s">
        <v>33</v>
      </c>
      <c r="F4902" t="s">
        <v>41</v>
      </c>
      <c r="G4902" t="s">
        <v>102</v>
      </c>
      <c r="H4902" s="2">
        <v>42910</v>
      </c>
      <c r="I4902">
        <v>12</v>
      </c>
      <c r="J4902">
        <v>18</v>
      </c>
      <c r="K4902">
        <f t="shared" si="536"/>
        <v>2</v>
      </c>
      <c r="L4902">
        <v>2</v>
      </c>
      <c r="M4902" t="s">
        <v>26</v>
      </c>
      <c r="N4902" t="s">
        <v>616</v>
      </c>
      <c r="O4902" t="s">
        <v>102</v>
      </c>
      <c r="P4902" t="s">
        <v>41</v>
      </c>
      <c r="Q4902" t="s">
        <v>621</v>
      </c>
    </row>
    <row r="4903" spans="1:17" x14ac:dyDescent="0.35">
      <c r="A4903" t="s">
        <v>95</v>
      </c>
      <c r="B4903" t="s">
        <v>96</v>
      </c>
      <c r="C4903" t="s">
        <v>17</v>
      </c>
      <c r="D4903" t="s">
        <v>616</v>
      </c>
      <c r="E4903" t="s">
        <v>33</v>
      </c>
      <c r="F4903" t="s">
        <v>41</v>
      </c>
      <c r="G4903" t="s">
        <v>102</v>
      </c>
      <c r="H4903" s="2">
        <v>42916</v>
      </c>
      <c r="I4903">
        <v>13.875</v>
      </c>
      <c r="J4903">
        <v>24</v>
      </c>
      <c r="K4903">
        <f t="shared" si="536"/>
        <v>3.875</v>
      </c>
      <c r="L4903">
        <v>4</v>
      </c>
      <c r="M4903" t="s">
        <v>27</v>
      </c>
      <c r="N4903" t="s">
        <v>616</v>
      </c>
      <c r="O4903" t="s">
        <v>102</v>
      </c>
      <c r="P4903" t="s">
        <v>41</v>
      </c>
      <c r="Q4903" t="s">
        <v>621</v>
      </c>
    </row>
    <row r="4904" spans="1:17" x14ac:dyDescent="0.35">
      <c r="A4904" t="s">
        <v>95</v>
      </c>
      <c r="B4904" t="s">
        <v>96</v>
      </c>
      <c r="C4904" t="s">
        <v>17</v>
      </c>
      <c r="D4904" t="s">
        <v>616</v>
      </c>
      <c r="E4904" t="s">
        <v>33</v>
      </c>
      <c r="F4904" t="s">
        <v>41</v>
      </c>
      <c r="G4904" t="s">
        <v>102</v>
      </c>
      <c r="H4904" s="2">
        <v>42924</v>
      </c>
      <c r="I4904">
        <v>15.875</v>
      </c>
      <c r="J4904">
        <v>32</v>
      </c>
      <c r="K4904">
        <f t="shared" si="536"/>
        <v>5.875</v>
      </c>
      <c r="L4904">
        <v>6</v>
      </c>
      <c r="M4904" t="s">
        <v>40</v>
      </c>
      <c r="N4904" t="s">
        <v>616</v>
      </c>
      <c r="O4904" t="s">
        <v>102</v>
      </c>
      <c r="P4904" t="s">
        <v>41</v>
      </c>
      <c r="Q4904" t="s">
        <v>621</v>
      </c>
    </row>
    <row r="4905" spans="1:17" hidden="1" x14ac:dyDescent="0.35">
      <c r="A4905" t="s">
        <v>95</v>
      </c>
      <c r="B4905" t="s">
        <v>96</v>
      </c>
      <c r="C4905" t="s">
        <v>17</v>
      </c>
      <c r="D4905" t="s">
        <v>616</v>
      </c>
      <c r="E4905" t="s">
        <v>33</v>
      </c>
      <c r="F4905" t="s">
        <v>41</v>
      </c>
      <c r="G4905" t="s">
        <v>102</v>
      </c>
      <c r="H4905" s="2">
        <v>42927</v>
      </c>
      <c r="I4905">
        <v>30</v>
      </c>
      <c r="J4905">
        <v>35</v>
      </c>
      <c r="L4905">
        <v>0</v>
      </c>
      <c r="M4905" t="s">
        <v>30</v>
      </c>
      <c r="N4905" t="s">
        <v>616</v>
      </c>
      <c r="O4905" t="s">
        <v>102</v>
      </c>
      <c r="P4905" t="s">
        <v>41</v>
      </c>
      <c r="Q4905" t="s">
        <v>621</v>
      </c>
    </row>
    <row r="4906" spans="1:17" hidden="1" x14ac:dyDescent="0.35">
      <c r="A4906" t="s">
        <v>95</v>
      </c>
      <c r="B4906" t="s">
        <v>96</v>
      </c>
      <c r="C4906" t="s">
        <v>17</v>
      </c>
      <c r="D4906" t="s">
        <v>616</v>
      </c>
      <c r="E4906" t="s">
        <v>33</v>
      </c>
      <c r="F4906" t="s">
        <v>41</v>
      </c>
      <c r="G4906" t="s">
        <v>102</v>
      </c>
      <c r="H4906" s="2">
        <v>42948</v>
      </c>
      <c r="I4906">
        <v>50</v>
      </c>
      <c r="J4906">
        <v>56</v>
      </c>
      <c r="L4906">
        <v>0</v>
      </c>
      <c r="M4906" t="s">
        <v>31</v>
      </c>
      <c r="N4906" t="s">
        <v>616</v>
      </c>
      <c r="O4906" t="s">
        <v>102</v>
      </c>
      <c r="P4906" t="s">
        <v>41</v>
      </c>
      <c r="Q4906" t="s">
        <v>621</v>
      </c>
    </row>
    <row r="4907" spans="1:17" hidden="1" x14ac:dyDescent="0.35">
      <c r="A4907" t="s">
        <v>95</v>
      </c>
      <c r="B4907" t="s">
        <v>96</v>
      </c>
      <c r="C4907" t="s">
        <v>17</v>
      </c>
      <c r="D4907" t="s">
        <v>616</v>
      </c>
      <c r="E4907" t="s">
        <v>33</v>
      </c>
      <c r="F4907" t="s">
        <v>41</v>
      </c>
      <c r="G4907" t="s">
        <v>102</v>
      </c>
      <c r="H4907" s="2">
        <v>42972</v>
      </c>
      <c r="I4907">
        <v>60</v>
      </c>
      <c r="J4907">
        <v>80</v>
      </c>
      <c r="L4907">
        <v>0</v>
      </c>
      <c r="M4907" t="s">
        <v>32</v>
      </c>
      <c r="N4907" t="s">
        <v>616</v>
      </c>
      <c r="O4907" t="s">
        <v>102</v>
      </c>
      <c r="P4907" t="s">
        <v>41</v>
      </c>
      <c r="Q4907" t="s">
        <v>621</v>
      </c>
    </row>
    <row r="4908" spans="1:17" hidden="1" x14ac:dyDescent="0.35">
      <c r="A4908" t="s">
        <v>95</v>
      </c>
      <c r="B4908" t="s">
        <v>96</v>
      </c>
      <c r="C4908" t="s">
        <v>17</v>
      </c>
      <c r="D4908" t="s">
        <v>616</v>
      </c>
      <c r="E4908" t="s">
        <v>33</v>
      </c>
      <c r="F4908" t="s">
        <v>43</v>
      </c>
      <c r="G4908" t="s">
        <v>102</v>
      </c>
      <c r="H4908" s="2">
        <v>42899</v>
      </c>
      <c r="I4908">
        <v>9</v>
      </c>
      <c r="J4908">
        <v>7</v>
      </c>
      <c r="L4908">
        <v>0</v>
      </c>
      <c r="M4908" t="s">
        <v>22</v>
      </c>
      <c r="N4908" t="s">
        <v>616</v>
      </c>
      <c r="O4908" t="s">
        <v>102</v>
      </c>
      <c r="P4908" t="s">
        <v>43</v>
      </c>
      <c r="Q4908" t="s">
        <v>622</v>
      </c>
    </row>
    <row r="4909" spans="1:17" x14ac:dyDescent="0.35">
      <c r="A4909" t="s">
        <v>95</v>
      </c>
      <c r="B4909" t="s">
        <v>96</v>
      </c>
      <c r="C4909" t="s">
        <v>17</v>
      </c>
      <c r="D4909" t="s">
        <v>616</v>
      </c>
      <c r="E4909" t="s">
        <v>33</v>
      </c>
      <c r="F4909" t="s">
        <v>43</v>
      </c>
      <c r="G4909" t="s">
        <v>102</v>
      </c>
      <c r="H4909" s="2">
        <v>42902</v>
      </c>
      <c r="I4909">
        <v>10</v>
      </c>
      <c r="J4909">
        <v>10</v>
      </c>
      <c r="K4909">
        <f t="shared" ref="K4909:K4915" si="537">I4909-10</f>
        <v>0</v>
      </c>
      <c r="L4909">
        <v>0</v>
      </c>
      <c r="M4909" t="s">
        <v>25</v>
      </c>
      <c r="N4909" t="s">
        <v>616</v>
      </c>
      <c r="O4909" t="s">
        <v>102</v>
      </c>
      <c r="P4909" t="s">
        <v>43</v>
      </c>
      <c r="Q4909" t="s">
        <v>622</v>
      </c>
    </row>
    <row r="4910" spans="1:17" x14ac:dyDescent="0.35">
      <c r="A4910" t="s">
        <v>95</v>
      </c>
      <c r="B4910" t="s">
        <v>96</v>
      </c>
      <c r="C4910" t="s">
        <v>17</v>
      </c>
      <c r="D4910" t="s">
        <v>616</v>
      </c>
      <c r="E4910" t="s">
        <v>33</v>
      </c>
      <c r="F4910" t="s">
        <v>43</v>
      </c>
      <c r="G4910" t="s">
        <v>102</v>
      </c>
      <c r="H4910" s="2">
        <v>42906</v>
      </c>
      <c r="I4910">
        <v>10.70833333333333</v>
      </c>
      <c r="J4910">
        <v>14</v>
      </c>
      <c r="K4910">
        <f t="shared" si="537"/>
        <v>0.70833333333333037</v>
      </c>
      <c r="L4910">
        <v>1</v>
      </c>
      <c r="M4910" t="s">
        <v>48</v>
      </c>
      <c r="N4910" t="s">
        <v>616</v>
      </c>
      <c r="O4910" t="s">
        <v>102</v>
      </c>
      <c r="P4910" t="s">
        <v>43</v>
      </c>
      <c r="Q4910" t="s">
        <v>622</v>
      </c>
    </row>
    <row r="4911" spans="1:17" x14ac:dyDescent="0.35">
      <c r="A4911" t="s">
        <v>95</v>
      </c>
      <c r="B4911" t="s">
        <v>96</v>
      </c>
      <c r="C4911" t="s">
        <v>17</v>
      </c>
      <c r="D4911" t="s">
        <v>616</v>
      </c>
      <c r="E4911" t="s">
        <v>33</v>
      </c>
      <c r="F4911" t="s">
        <v>43</v>
      </c>
      <c r="G4911" t="s">
        <v>102</v>
      </c>
      <c r="H4911" s="2">
        <v>42910</v>
      </c>
      <c r="I4911">
        <v>11.66666666666667</v>
      </c>
      <c r="J4911">
        <v>18</v>
      </c>
      <c r="K4911">
        <f t="shared" si="537"/>
        <v>1.6666666666666696</v>
      </c>
      <c r="L4911">
        <v>2</v>
      </c>
      <c r="M4911" t="s">
        <v>26</v>
      </c>
      <c r="N4911" t="s">
        <v>616</v>
      </c>
      <c r="O4911" t="s">
        <v>102</v>
      </c>
      <c r="P4911" t="s">
        <v>43</v>
      </c>
      <c r="Q4911" t="s">
        <v>622</v>
      </c>
    </row>
    <row r="4912" spans="1:17" x14ac:dyDescent="0.35">
      <c r="A4912" t="s">
        <v>95</v>
      </c>
      <c r="B4912" t="s">
        <v>96</v>
      </c>
      <c r="C4912" t="s">
        <v>17</v>
      </c>
      <c r="D4912" t="s">
        <v>616</v>
      </c>
      <c r="E4912" t="s">
        <v>33</v>
      </c>
      <c r="F4912" t="s">
        <v>43</v>
      </c>
      <c r="G4912" t="s">
        <v>102</v>
      </c>
      <c r="H4912" s="2">
        <v>42916</v>
      </c>
      <c r="I4912">
        <v>13.08333333333333</v>
      </c>
      <c r="J4912">
        <v>24</v>
      </c>
      <c r="K4912">
        <f t="shared" si="537"/>
        <v>3.0833333333333304</v>
      </c>
      <c r="L4912">
        <v>3</v>
      </c>
      <c r="M4912" t="s">
        <v>39</v>
      </c>
      <c r="N4912" t="s">
        <v>616</v>
      </c>
      <c r="O4912" t="s">
        <v>102</v>
      </c>
      <c r="P4912" t="s">
        <v>43</v>
      </c>
      <c r="Q4912" t="s">
        <v>622</v>
      </c>
    </row>
    <row r="4913" spans="1:17" x14ac:dyDescent="0.35">
      <c r="A4913" t="s">
        <v>95</v>
      </c>
      <c r="B4913" t="s">
        <v>96</v>
      </c>
      <c r="C4913" t="s">
        <v>17</v>
      </c>
      <c r="D4913" t="s">
        <v>616</v>
      </c>
      <c r="E4913" t="s">
        <v>33</v>
      </c>
      <c r="F4913" t="s">
        <v>43</v>
      </c>
      <c r="G4913" t="s">
        <v>102</v>
      </c>
      <c r="H4913" s="2">
        <v>42920</v>
      </c>
      <c r="I4913">
        <v>14.04166666666667</v>
      </c>
      <c r="J4913">
        <v>28</v>
      </c>
      <c r="K4913">
        <f t="shared" si="537"/>
        <v>4.0416666666666696</v>
      </c>
      <c r="L4913">
        <v>4</v>
      </c>
      <c r="M4913" t="s">
        <v>27</v>
      </c>
      <c r="N4913" t="s">
        <v>616</v>
      </c>
      <c r="O4913" t="s">
        <v>102</v>
      </c>
      <c r="P4913" t="s">
        <v>43</v>
      </c>
      <c r="Q4913" t="s">
        <v>622</v>
      </c>
    </row>
    <row r="4914" spans="1:17" x14ac:dyDescent="0.35">
      <c r="A4914" t="s">
        <v>95</v>
      </c>
      <c r="B4914" t="s">
        <v>96</v>
      </c>
      <c r="C4914" t="s">
        <v>17</v>
      </c>
      <c r="D4914" t="s">
        <v>616</v>
      </c>
      <c r="E4914" t="s">
        <v>33</v>
      </c>
      <c r="F4914" t="s">
        <v>43</v>
      </c>
      <c r="G4914" t="s">
        <v>102</v>
      </c>
      <c r="H4914" s="2">
        <v>42924</v>
      </c>
      <c r="I4914">
        <v>15.08333333333333</v>
      </c>
      <c r="J4914">
        <v>32</v>
      </c>
      <c r="K4914">
        <f t="shared" si="537"/>
        <v>5.0833333333333304</v>
      </c>
      <c r="L4914">
        <v>5</v>
      </c>
      <c r="M4914" t="s">
        <v>28</v>
      </c>
      <c r="N4914" t="s">
        <v>616</v>
      </c>
      <c r="O4914" t="s">
        <v>102</v>
      </c>
      <c r="P4914" t="s">
        <v>43</v>
      </c>
      <c r="Q4914" t="s">
        <v>622</v>
      </c>
    </row>
    <row r="4915" spans="1:17" x14ac:dyDescent="0.35">
      <c r="A4915" t="s">
        <v>95</v>
      </c>
      <c r="B4915" t="s">
        <v>96</v>
      </c>
      <c r="C4915" t="s">
        <v>17</v>
      </c>
      <c r="D4915" t="s">
        <v>616</v>
      </c>
      <c r="E4915" t="s">
        <v>33</v>
      </c>
      <c r="F4915" t="s">
        <v>43</v>
      </c>
      <c r="G4915" t="s">
        <v>102</v>
      </c>
      <c r="H4915" s="2">
        <v>42927</v>
      </c>
      <c r="I4915">
        <v>15.75</v>
      </c>
      <c r="J4915">
        <v>35</v>
      </c>
      <c r="K4915">
        <f t="shared" si="537"/>
        <v>5.75</v>
      </c>
      <c r="L4915">
        <v>6</v>
      </c>
      <c r="M4915" t="s">
        <v>40</v>
      </c>
      <c r="N4915" t="s">
        <v>616</v>
      </c>
      <c r="O4915" t="s">
        <v>102</v>
      </c>
      <c r="P4915" t="s">
        <v>43</v>
      </c>
      <c r="Q4915" t="s">
        <v>622</v>
      </c>
    </row>
    <row r="4916" spans="1:17" hidden="1" x14ac:dyDescent="0.35">
      <c r="A4916" t="s">
        <v>95</v>
      </c>
      <c r="B4916" t="s">
        <v>96</v>
      </c>
      <c r="C4916" t="s">
        <v>17</v>
      </c>
      <c r="D4916" t="s">
        <v>616</v>
      </c>
      <c r="E4916" t="s">
        <v>33</v>
      </c>
      <c r="F4916" t="s">
        <v>43</v>
      </c>
      <c r="G4916" t="s">
        <v>102</v>
      </c>
      <c r="H4916" s="2">
        <v>42930</v>
      </c>
      <c r="I4916">
        <v>30</v>
      </c>
      <c r="J4916">
        <v>38</v>
      </c>
      <c r="L4916">
        <v>0</v>
      </c>
      <c r="M4916" t="s">
        <v>30</v>
      </c>
      <c r="N4916" t="s">
        <v>616</v>
      </c>
      <c r="O4916" t="s">
        <v>102</v>
      </c>
      <c r="P4916" t="s">
        <v>43</v>
      </c>
      <c r="Q4916" t="s">
        <v>622</v>
      </c>
    </row>
    <row r="4917" spans="1:17" hidden="1" x14ac:dyDescent="0.35">
      <c r="A4917" t="s">
        <v>95</v>
      </c>
      <c r="B4917" t="s">
        <v>96</v>
      </c>
      <c r="C4917" t="s">
        <v>17</v>
      </c>
      <c r="D4917" t="s">
        <v>616</v>
      </c>
      <c r="E4917" t="s">
        <v>33</v>
      </c>
      <c r="F4917" t="s">
        <v>43</v>
      </c>
      <c r="G4917" t="s">
        <v>102</v>
      </c>
      <c r="H4917" s="2">
        <v>42948</v>
      </c>
      <c r="I4917">
        <v>51</v>
      </c>
      <c r="J4917">
        <v>56</v>
      </c>
      <c r="L4917">
        <v>0</v>
      </c>
      <c r="M4917" t="s">
        <v>31</v>
      </c>
      <c r="N4917" t="s">
        <v>616</v>
      </c>
      <c r="O4917" t="s">
        <v>102</v>
      </c>
      <c r="P4917" t="s">
        <v>43</v>
      </c>
      <c r="Q4917" t="s">
        <v>622</v>
      </c>
    </row>
    <row r="4918" spans="1:17" hidden="1" x14ac:dyDescent="0.35">
      <c r="A4918" t="s">
        <v>95</v>
      </c>
      <c r="B4918" t="s">
        <v>96</v>
      </c>
      <c r="C4918" t="s">
        <v>17</v>
      </c>
      <c r="D4918" t="s">
        <v>616</v>
      </c>
      <c r="E4918" t="s">
        <v>33</v>
      </c>
      <c r="F4918" t="s">
        <v>43</v>
      </c>
      <c r="G4918" t="s">
        <v>102</v>
      </c>
      <c r="H4918" s="2">
        <v>42972</v>
      </c>
      <c r="I4918">
        <v>60</v>
      </c>
      <c r="J4918">
        <v>80</v>
      </c>
      <c r="L4918">
        <v>0</v>
      </c>
      <c r="M4918" t="s">
        <v>32</v>
      </c>
      <c r="N4918" t="s">
        <v>616</v>
      </c>
      <c r="O4918" t="s">
        <v>102</v>
      </c>
      <c r="P4918" t="s">
        <v>43</v>
      </c>
      <c r="Q4918" t="s">
        <v>622</v>
      </c>
    </row>
    <row r="4919" spans="1:17" hidden="1" x14ac:dyDescent="0.35">
      <c r="A4919" t="s">
        <v>106</v>
      </c>
      <c r="B4919" t="s">
        <v>96</v>
      </c>
      <c r="C4919" t="s">
        <v>51</v>
      </c>
      <c r="D4919" t="s">
        <v>616</v>
      </c>
      <c r="E4919" t="s">
        <v>19</v>
      </c>
      <c r="F4919" t="s">
        <v>20</v>
      </c>
      <c r="G4919" t="s">
        <v>623</v>
      </c>
      <c r="H4919" s="2">
        <v>42863</v>
      </c>
      <c r="I4919">
        <v>10</v>
      </c>
      <c r="J4919">
        <v>11</v>
      </c>
      <c r="L4919">
        <v>0</v>
      </c>
      <c r="M4919" t="s">
        <v>22</v>
      </c>
      <c r="N4919" t="s">
        <v>616</v>
      </c>
      <c r="O4919" t="s">
        <v>623</v>
      </c>
      <c r="P4919" t="s">
        <v>23</v>
      </c>
      <c r="Q4919" t="s">
        <v>624</v>
      </c>
    </row>
    <row r="4920" spans="1:17" x14ac:dyDescent="0.35">
      <c r="A4920" t="s">
        <v>106</v>
      </c>
      <c r="B4920" t="s">
        <v>96</v>
      </c>
      <c r="C4920" t="s">
        <v>51</v>
      </c>
      <c r="D4920" t="s">
        <v>616</v>
      </c>
      <c r="E4920" t="s">
        <v>19</v>
      </c>
      <c r="F4920" t="s">
        <v>20</v>
      </c>
      <c r="G4920" t="s">
        <v>623</v>
      </c>
      <c r="H4920" s="2">
        <v>42863</v>
      </c>
      <c r="I4920">
        <v>10</v>
      </c>
      <c r="J4920">
        <v>11</v>
      </c>
      <c r="K4920">
        <f t="shared" ref="K4920:K4923" si="538">I4920-10</f>
        <v>0</v>
      </c>
      <c r="L4920">
        <v>0</v>
      </c>
      <c r="M4920" t="s">
        <v>25</v>
      </c>
      <c r="N4920" t="s">
        <v>616</v>
      </c>
      <c r="O4920" t="s">
        <v>623</v>
      </c>
      <c r="P4920" t="s">
        <v>23</v>
      </c>
      <c r="Q4920" t="s">
        <v>624</v>
      </c>
    </row>
    <row r="4921" spans="1:17" x14ac:dyDescent="0.35">
      <c r="A4921" t="s">
        <v>106</v>
      </c>
      <c r="B4921" t="s">
        <v>96</v>
      </c>
      <c r="C4921" t="s">
        <v>51</v>
      </c>
      <c r="D4921" t="s">
        <v>616</v>
      </c>
      <c r="E4921" t="s">
        <v>19</v>
      </c>
      <c r="F4921" t="s">
        <v>20</v>
      </c>
      <c r="G4921" t="s">
        <v>623</v>
      </c>
      <c r="H4921" s="2">
        <v>42879</v>
      </c>
      <c r="I4921">
        <v>11.625</v>
      </c>
      <c r="J4921">
        <v>27</v>
      </c>
      <c r="K4921">
        <f t="shared" si="538"/>
        <v>1.625</v>
      </c>
      <c r="L4921">
        <v>2</v>
      </c>
      <c r="M4921" t="s">
        <v>26</v>
      </c>
      <c r="N4921" t="s">
        <v>616</v>
      </c>
      <c r="O4921" t="s">
        <v>623</v>
      </c>
      <c r="P4921" t="s">
        <v>23</v>
      </c>
      <c r="Q4921" t="s">
        <v>624</v>
      </c>
    </row>
    <row r="4922" spans="1:17" x14ac:dyDescent="0.35">
      <c r="A4922" t="s">
        <v>106</v>
      </c>
      <c r="B4922" t="s">
        <v>96</v>
      </c>
      <c r="C4922" t="s">
        <v>51</v>
      </c>
      <c r="D4922" t="s">
        <v>616</v>
      </c>
      <c r="E4922" t="s">
        <v>19</v>
      </c>
      <c r="F4922" t="s">
        <v>20</v>
      </c>
      <c r="G4922" t="s">
        <v>623</v>
      </c>
      <c r="H4922" s="2">
        <v>42893</v>
      </c>
      <c r="I4922">
        <v>13.0625</v>
      </c>
      <c r="J4922">
        <v>41</v>
      </c>
      <c r="K4922">
        <f t="shared" si="538"/>
        <v>3.0625</v>
      </c>
      <c r="L4922">
        <v>3</v>
      </c>
      <c r="M4922" t="s">
        <v>39</v>
      </c>
      <c r="N4922" t="s">
        <v>616</v>
      </c>
      <c r="O4922" t="s">
        <v>623</v>
      </c>
      <c r="P4922" t="s">
        <v>23</v>
      </c>
      <c r="Q4922" t="s">
        <v>624</v>
      </c>
    </row>
    <row r="4923" spans="1:17" x14ac:dyDescent="0.35">
      <c r="A4923" t="s">
        <v>106</v>
      </c>
      <c r="B4923" t="s">
        <v>96</v>
      </c>
      <c r="C4923" t="s">
        <v>51</v>
      </c>
      <c r="D4923" t="s">
        <v>616</v>
      </c>
      <c r="E4923" t="s">
        <v>19</v>
      </c>
      <c r="F4923" t="s">
        <v>20</v>
      </c>
      <c r="G4923" t="s">
        <v>623</v>
      </c>
      <c r="H4923" s="2">
        <v>42899</v>
      </c>
      <c r="I4923">
        <v>14</v>
      </c>
      <c r="J4923">
        <v>47</v>
      </c>
      <c r="K4923">
        <f t="shared" si="538"/>
        <v>4</v>
      </c>
      <c r="L4923">
        <v>4</v>
      </c>
      <c r="M4923" t="s">
        <v>27</v>
      </c>
      <c r="N4923" t="s">
        <v>616</v>
      </c>
      <c r="O4923" t="s">
        <v>623</v>
      </c>
      <c r="P4923" t="s">
        <v>23</v>
      </c>
      <c r="Q4923" t="s">
        <v>624</v>
      </c>
    </row>
    <row r="4924" spans="1:17" hidden="1" x14ac:dyDescent="0.35">
      <c r="A4924" t="s">
        <v>106</v>
      </c>
      <c r="B4924" t="s">
        <v>96</v>
      </c>
      <c r="C4924" t="s">
        <v>51</v>
      </c>
      <c r="D4924" t="s">
        <v>616</v>
      </c>
      <c r="E4924" t="s">
        <v>19</v>
      </c>
      <c r="F4924" t="s">
        <v>20</v>
      </c>
      <c r="G4924" t="s">
        <v>623</v>
      </c>
      <c r="H4924" s="2">
        <v>42906</v>
      </c>
      <c r="I4924">
        <v>30</v>
      </c>
      <c r="J4924">
        <v>54</v>
      </c>
      <c r="L4924">
        <v>0</v>
      </c>
      <c r="M4924" t="s">
        <v>30</v>
      </c>
      <c r="N4924" t="s">
        <v>616</v>
      </c>
      <c r="O4924" t="s">
        <v>623</v>
      </c>
      <c r="P4924" t="s">
        <v>23</v>
      </c>
      <c r="Q4924" t="s">
        <v>624</v>
      </c>
    </row>
    <row r="4925" spans="1:17" hidden="1" x14ac:dyDescent="0.35">
      <c r="A4925" t="s">
        <v>106</v>
      </c>
      <c r="B4925" t="s">
        <v>96</v>
      </c>
      <c r="C4925" t="s">
        <v>51</v>
      </c>
      <c r="D4925" t="s">
        <v>616</v>
      </c>
      <c r="E4925" t="s">
        <v>19</v>
      </c>
      <c r="F4925" t="s">
        <v>20</v>
      </c>
      <c r="G4925" t="s">
        <v>623</v>
      </c>
      <c r="H4925" s="2">
        <v>42956</v>
      </c>
      <c r="I4925">
        <v>50</v>
      </c>
      <c r="J4925">
        <v>104</v>
      </c>
      <c r="L4925">
        <v>0</v>
      </c>
      <c r="M4925" t="s">
        <v>31</v>
      </c>
      <c r="N4925" t="s">
        <v>616</v>
      </c>
      <c r="O4925" t="s">
        <v>623</v>
      </c>
      <c r="P4925" t="s">
        <v>23</v>
      </c>
      <c r="Q4925" t="s">
        <v>624</v>
      </c>
    </row>
    <row r="4926" spans="1:17" hidden="1" x14ac:dyDescent="0.35">
      <c r="A4926" t="s">
        <v>106</v>
      </c>
      <c r="B4926" t="s">
        <v>96</v>
      </c>
      <c r="C4926" t="s">
        <v>51</v>
      </c>
      <c r="D4926" t="s">
        <v>616</v>
      </c>
      <c r="E4926" t="s">
        <v>19</v>
      </c>
      <c r="F4926" t="s">
        <v>20</v>
      </c>
      <c r="G4926" t="s">
        <v>623</v>
      </c>
      <c r="H4926" s="2">
        <v>43004</v>
      </c>
      <c r="I4926">
        <v>60</v>
      </c>
      <c r="J4926">
        <v>152</v>
      </c>
      <c r="L4926">
        <v>0</v>
      </c>
      <c r="M4926" t="s">
        <v>32</v>
      </c>
      <c r="N4926" t="s">
        <v>616</v>
      </c>
      <c r="O4926" t="s">
        <v>623</v>
      </c>
      <c r="P4926" t="s">
        <v>23</v>
      </c>
      <c r="Q4926" t="s">
        <v>624</v>
      </c>
    </row>
    <row r="4927" spans="1:17" hidden="1" x14ac:dyDescent="0.35">
      <c r="A4927" t="s">
        <v>106</v>
      </c>
      <c r="B4927" t="s">
        <v>96</v>
      </c>
      <c r="C4927" t="s">
        <v>51</v>
      </c>
      <c r="D4927" t="s">
        <v>616</v>
      </c>
      <c r="E4927" t="s">
        <v>19</v>
      </c>
      <c r="F4927" t="s">
        <v>41</v>
      </c>
      <c r="G4927" t="s">
        <v>623</v>
      </c>
      <c r="H4927" s="2">
        <v>42863</v>
      </c>
      <c r="I4927">
        <v>10</v>
      </c>
      <c r="J4927">
        <v>11</v>
      </c>
      <c r="L4927">
        <v>0</v>
      </c>
      <c r="M4927" t="s">
        <v>22</v>
      </c>
      <c r="N4927" t="s">
        <v>616</v>
      </c>
      <c r="O4927" t="s">
        <v>623</v>
      </c>
      <c r="P4927" t="s">
        <v>41</v>
      </c>
      <c r="Q4927" t="s">
        <v>625</v>
      </c>
    </row>
    <row r="4928" spans="1:17" x14ac:dyDescent="0.35">
      <c r="A4928" t="s">
        <v>106</v>
      </c>
      <c r="B4928" t="s">
        <v>96</v>
      </c>
      <c r="C4928" t="s">
        <v>51</v>
      </c>
      <c r="D4928" t="s">
        <v>616</v>
      </c>
      <c r="E4928" t="s">
        <v>19</v>
      </c>
      <c r="F4928" t="s">
        <v>41</v>
      </c>
      <c r="G4928" t="s">
        <v>623</v>
      </c>
      <c r="H4928" s="2">
        <v>42863</v>
      </c>
      <c r="I4928">
        <v>10</v>
      </c>
      <c r="J4928">
        <v>11</v>
      </c>
      <c r="K4928">
        <f t="shared" ref="K4928:K4929" si="539">I4928-10</f>
        <v>0</v>
      </c>
      <c r="L4928">
        <v>0</v>
      </c>
      <c r="M4928" t="s">
        <v>25</v>
      </c>
      <c r="N4928" t="s">
        <v>616</v>
      </c>
      <c r="O4928" t="s">
        <v>623</v>
      </c>
      <c r="P4928" t="s">
        <v>41</v>
      </c>
      <c r="Q4928" t="s">
        <v>625</v>
      </c>
    </row>
    <row r="4929" spans="1:17" x14ac:dyDescent="0.35">
      <c r="A4929" t="s">
        <v>106</v>
      </c>
      <c r="B4929" t="s">
        <v>96</v>
      </c>
      <c r="C4929" t="s">
        <v>51</v>
      </c>
      <c r="D4929" t="s">
        <v>616</v>
      </c>
      <c r="E4929" t="s">
        <v>19</v>
      </c>
      <c r="F4929" t="s">
        <v>41</v>
      </c>
      <c r="G4929" t="s">
        <v>623</v>
      </c>
      <c r="H4929" s="2">
        <v>42879</v>
      </c>
      <c r="I4929">
        <v>11.5</v>
      </c>
      <c r="J4929">
        <v>27</v>
      </c>
      <c r="K4929">
        <f t="shared" si="539"/>
        <v>1.5</v>
      </c>
      <c r="L4929">
        <v>2</v>
      </c>
      <c r="M4929" t="s">
        <v>26</v>
      </c>
      <c r="N4929" t="s">
        <v>616</v>
      </c>
      <c r="O4929" t="s">
        <v>623</v>
      </c>
      <c r="P4929" t="s">
        <v>41</v>
      </c>
      <c r="Q4929" t="s">
        <v>625</v>
      </c>
    </row>
    <row r="4930" spans="1:17" hidden="1" x14ac:dyDescent="0.35">
      <c r="A4930" t="s">
        <v>106</v>
      </c>
      <c r="B4930" t="s">
        <v>96</v>
      </c>
      <c r="C4930" t="s">
        <v>51</v>
      </c>
      <c r="D4930" t="s">
        <v>616</v>
      </c>
      <c r="E4930" t="s">
        <v>19</v>
      </c>
      <c r="F4930" t="s">
        <v>41</v>
      </c>
      <c r="G4930" t="s">
        <v>623</v>
      </c>
      <c r="H4930" s="2">
        <v>42893</v>
      </c>
      <c r="I4930">
        <v>30</v>
      </c>
      <c r="J4930">
        <v>41</v>
      </c>
      <c r="L4930">
        <v>0</v>
      </c>
      <c r="M4930" t="s">
        <v>30</v>
      </c>
      <c r="N4930" t="s">
        <v>616</v>
      </c>
      <c r="O4930" t="s">
        <v>623</v>
      </c>
      <c r="P4930" t="s">
        <v>41</v>
      </c>
      <c r="Q4930" t="s">
        <v>625</v>
      </c>
    </row>
    <row r="4931" spans="1:17" x14ac:dyDescent="0.35">
      <c r="A4931" t="s">
        <v>106</v>
      </c>
      <c r="B4931" t="s">
        <v>96</v>
      </c>
      <c r="C4931" t="s">
        <v>51</v>
      </c>
      <c r="D4931" t="s">
        <v>616</v>
      </c>
      <c r="E4931" t="s">
        <v>19</v>
      </c>
      <c r="F4931" t="s">
        <v>41</v>
      </c>
      <c r="G4931" t="s">
        <v>623</v>
      </c>
      <c r="H4931" s="2">
        <v>42899</v>
      </c>
      <c r="I4931">
        <v>13.625</v>
      </c>
      <c r="J4931">
        <v>47</v>
      </c>
      <c r="K4931">
        <f>I4931-10</f>
        <v>3.625</v>
      </c>
      <c r="L4931">
        <v>4</v>
      </c>
      <c r="M4931" t="s">
        <v>27</v>
      </c>
      <c r="N4931" t="s">
        <v>616</v>
      </c>
      <c r="O4931" t="s">
        <v>623</v>
      </c>
      <c r="P4931" t="s">
        <v>41</v>
      </c>
      <c r="Q4931" t="s">
        <v>625</v>
      </c>
    </row>
    <row r="4932" spans="1:17" hidden="1" x14ac:dyDescent="0.35">
      <c r="A4932" t="s">
        <v>106</v>
      </c>
      <c r="B4932" t="s">
        <v>96</v>
      </c>
      <c r="C4932" t="s">
        <v>51</v>
      </c>
      <c r="D4932" t="s">
        <v>616</v>
      </c>
      <c r="E4932" t="s">
        <v>19</v>
      </c>
      <c r="F4932" t="s">
        <v>41</v>
      </c>
      <c r="G4932" t="s">
        <v>623</v>
      </c>
      <c r="H4932" s="2">
        <v>42942</v>
      </c>
      <c r="I4932">
        <v>50</v>
      </c>
      <c r="J4932">
        <v>90</v>
      </c>
      <c r="L4932">
        <v>0</v>
      </c>
      <c r="M4932" t="s">
        <v>31</v>
      </c>
      <c r="N4932" t="s">
        <v>616</v>
      </c>
      <c r="O4932" t="s">
        <v>623</v>
      </c>
      <c r="P4932" t="s">
        <v>41</v>
      </c>
      <c r="Q4932" t="s">
        <v>625</v>
      </c>
    </row>
    <row r="4933" spans="1:17" hidden="1" x14ac:dyDescent="0.35">
      <c r="A4933" t="s">
        <v>106</v>
      </c>
      <c r="B4933" t="s">
        <v>96</v>
      </c>
      <c r="C4933" t="s">
        <v>51</v>
      </c>
      <c r="D4933" t="s">
        <v>616</v>
      </c>
      <c r="E4933" t="s">
        <v>19</v>
      </c>
      <c r="F4933" t="s">
        <v>41</v>
      </c>
      <c r="G4933" t="s">
        <v>623</v>
      </c>
      <c r="H4933" s="2">
        <v>42996</v>
      </c>
      <c r="I4933">
        <v>60</v>
      </c>
      <c r="J4933">
        <v>144</v>
      </c>
      <c r="L4933">
        <v>0</v>
      </c>
      <c r="M4933" t="s">
        <v>32</v>
      </c>
      <c r="N4933" t="s">
        <v>616</v>
      </c>
      <c r="O4933" t="s">
        <v>623</v>
      </c>
      <c r="P4933" t="s">
        <v>41</v>
      </c>
      <c r="Q4933" t="s">
        <v>625</v>
      </c>
    </row>
    <row r="4934" spans="1:17" hidden="1" x14ac:dyDescent="0.35">
      <c r="A4934" t="s">
        <v>106</v>
      </c>
      <c r="B4934" t="s">
        <v>96</v>
      </c>
      <c r="C4934" t="s">
        <v>51</v>
      </c>
      <c r="D4934" t="s">
        <v>616</v>
      </c>
      <c r="E4934" t="s">
        <v>19</v>
      </c>
      <c r="F4934" t="s">
        <v>43</v>
      </c>
      <c r="G4934" t="s">
        <v>623</v>
      </c>
      <c r="H4934" s="2">
        <v>42863</v>
      </c>
      <c r="I4934">
        <v>10</v>
      </c>
      <c r="J4934">
        <v>11</v>
      </c>
      <c r="L4934">
        <v>0</v>
      </c>
      <c r="M4934" t="s">
        <v>22</v>
      </c>
      <c r="N4934" t="s">
        <v>616</v>
      </c>
      <c r="O4934" t="s">
        <v>623</v>
      </c>
      <c r="P4934" t="s">
        <v>43</v>
      </c>
      <c r="Q4934" t="s">
        <v>626</v>
      </c>
    </row>
    <row r="4935" spans="1:17" x14ac:dyDescent="0.35">
      <c r="A4935" t="s">
        <v>106</v>
      </c>
      <c r="B4935" t="s">
        <v>96</v>
      </c>
      <c r="C4935" t="s">
        <v>51</v>
      </c>
      <c r="D4935" t="s">
        <v>616</v>
      </c>
      <c r="E4935" t="s">
        <v>19</v>
      </c>
      <c r="F4935" t="s">
        <v>43</v>
      </c>
      <c r="G4935" t="s">
        <v>623</v>
      </c>
      <c r="H4935" s="2">
        <v>42863</v>
      </c>
      <c r="I4935">
        <v>10</v>
      </c>
      <c r="J4935">
        <v>11</v>
      </c>
      <c r="K4935">
        <f t="shared" ref="K4935:K4936" si="540">I4935-10</f>
        <v>0</v>
      </c>
      <c r="L4935">
        <v>0</v>
      </c>
      <c r="M4935" t="s">
        <v>25</v>
      </c>
      <c r="N4935" t="s">
        <v>616</v>
      </c>
      <c r="O4935" t="s">
        <v>623</v>
      </c>
      <c r="P4935" t="s">
        <v>43</v>
      </c>
      <c r="Q4935" t="s">
        <v>626</v>
      </c>
    </row>
    <row r="4936" spans="1:17" x14ac:dyDescent="0.35">
      <c r="A4936" t="s">
        <v>106</v>
      </c>
      <c r="B4936" t="s">
        <v>96</v>
      </c>
      <c r="C4936" t="s">
        <v>51</v>
      </c>
      <c r="D4936" t="s">
        <v>616</v>
      </c>
      <c r="E4936" t="s">
        <v>19</v>
      </c>
      <c r="F4936" t="s">
        <v>43</v>
      </c>
      <c r="G4936" t="s">
        <v>623</v>
      </c>
      <c r="H4936" s="2">
        <v>42879</v>
      </c>
      <c r="I4936">
        <v>11.5</v>
      </c>
      <c r="J4936">
        <v>27</v>
      </c>
      <c r="K4936">
        <f t="shared" si="540"/>
        <v>1.5</v>
      </c>
      <c r="L4936">
        <v>2</v>
      </c>
      <c r="M4936" t="s">
        <v>26</v>
      </c>
      <c r="N4936" t="s">
        <v>616</v>
      </c>
      <c r="O4936" t="s">
        <v>623</v>
      </c>
      <c r="P4936" t="s">
        <v>43</v>
      </c>
      <c r="Q4936" t="s">
        <v>626</v>
      </c>
    </row>
    <row r="4937" spans="1:17" hidden="1" x14ac:dyDescent="0.35">
      <c r="A4937" t="s">
        <v>106</v>
      </c>
      <c r="B4937" t="s">
        <v>96</v>
      </c>
      <c r="C4937" t="s">
        <v>51</v>
      </c>
      <c r="D4937" t="s">
        <v>616</v>
      </c>
      <c r="E4937" t="s">
        <v>19</v>
      </c>
      <c r="F4937" t="s">
        <v>43</v>
      </c>
      <c r="G4937" t="s">
        <v>623</v>
      </c>
      <c r="H4937" s="2">
        <v>42893</v>
      </c>
      <c r="I4937">
        <v>30</v>
      </c>
      <c r="J4937">
        <v>41</v>
      </c>
      <c r="L4937">
        <v>0</v>
      </c>
      <c r="M4937" t="s">
        <v>30</v>
      </c>
      <c r="N4937" t="s">
        <v>616</v>
      </c>
      <c r="O4937" t="s">
        <v>623</v>
      </c>
      <c r="P4937" t="s">
        <v>43</v>
      </c>
      <c r="Q4937" t="s">
        <v>626</v>
      </c>
    </row>
    <row r="4938" spans="1:17" x14ac:dyDescent="0.35">
      <c r="A4938" t="s">
        <v>106</v>
      </c>
      <c r="B4938" t="s">
        <v>96</v>
      </c>
      <c r="C4938" t="s">
        <v>51</v>
      </c>
      <c r="D4938" t="s">
        <v>616</v>
      </c>
      <c r="E4938" t="s">
        <v>19</v>
      </c>
      <c r="F4938" t="s">
        <v>43</v>
      </c>
      <c r="G4938" t="s">
        <v>623</v>
      </c>
      <c r="H4938" s="2">
        <v>42899</v>
      </c>
      <c r="I4938">
        <v>13.75</v>
      </c>
      <c r="J4938">
        <v>47</v>
      </c>
      <c r="K4938">
        <f>I4938-10</f>
        <v>3.75</v>
      </c>
      <c r="L4938">
        <v>4</v>
      </c>
      <c r="M4938" t="s">
        <v>27</v>
      </c>
      <c r="N4938" t="s">
        <v>616</v>
      </c>
      <c r="O4938" t="s">
        <v>623</v>
      </c>
      <c r="P4938" t="s">
        <v>43</v>
      </c>
      <c r="Q4938" t="s">
        <v>626</v>
      </c>
    </row>
    <row r="4939" spans="1:17" hidden="1" x14ac:dyDescent="0.35">
      <c r="A4939" t="s">
        <v>106</v>
      </c>
      <c r="B4939" t="s">
        <v>96</v>
      </c>
      <c r="C4939" t="s">
        <v>51</v>
      </c>
      <c r="D4939" t="s">
        <v>616</v>
      </c>
      <c r="E4939" t="s">
        <v>19</v>
      </c>
      <c r="F4939" t="s">
        <v>43</v>
      </c>
      <c r="G4939" t="s">
        <v>623</v>
      </c>
      <c r="H4939" s="2">
        <v>42933</v>
      </c>
      <c r="I4939">
        <v>50</v>
      </c>
      <c r="J4939">
        <v>81</v>
      </c>
      <c r="L4939">
        <v>0</v>
      </c>
      <c r="M4939" t="s">
        <v>31</v>
      </c>
      <c r="N4939" t="s">
        <v>616</v>
      </c>
      <c r="O4939" t="s">
        <v>623</v>
      </c>
      <c r="P4939" t="s">
        <v>43</v>
      </c>
      <c r="Q4939" t="s">
        <v>626</v>
      </c>
    </row>
    <row r="4940" spans="1:17" hidden="1" x14ac:dyDescent="0.35">
      <c r="A4940" t="s">
        <v>106</v>
      </c>
      <c r="B4940" t="s">
        <v>96</v>
      </c>
      <c r="C4940" t="s">
        <v>51</v>
      </c>
      <c r="D4940" t="s">
        <v>616</v>
      </c>
      <c r="E4940" t="s">
        <v>19</v>
      </c>
      <c r="F4940" t="s">
        <v>43</v>
      </c>
      <c r="G4940" t="s">
        <v>623</v>
      </c>
      <c r="H4940" s="2">
        <v>42996</v>
      </c>
      <c r="I4940">
        <v>60</v>
      </c>
      <c r="J4940">
        <v>144</v>
      </c>
      <c r="L4940">
        <v>0</v>
      </c>
      <c r="M4940" t="s">
        <v>32</v>
      </c>
      <c r="N4940" t="s">
        <v>616</v>
      </c>
      <c r="O4940" t="s">
        <v>623</v>
      </c>
      <c r="P4940" t="s">
        <v>43</v>
      </c>
      <c r="Q4940" t="s">
        <v>626</v>
      </c>
    </row>
    <row r="4941" spans="1:17" hidden="1" x14ac:dyDescent="0.35">
      <c r="A4941" t="s">
        <v>106</v>
      </c>
      <c r="B4941" t="s">
        <v>96</v>
      </c>
      <c r="C4941" t="s">
        <v>51</v>
      </c>
      <c r="D4941" t="s">
        <v>616</v>
      </c>
      <c r="E4941" t="s">
        <v>33</v>
      </c>
      <c r="F4941" t="s">
        <v>20</v>
      </c>
      <c r="G4941" t="s">
        <v>68</v>
      </c>
      <c r="H4941" s="2">
        <v>42879</v>
      </c>
      <c r="I4941">
        <v>10</v>
      </c>
      <c r="J4941">
        <v>9</v>
      </c>
      <c r="L4941">
        <v>0</v>
      </c>
      <c r="M4941" t="s">
        <v>22</v>
      </c>
      <c r="N4941" t="s">
        <v>616</v>
      </c>
      <c r="O4941" t="s">
        <v>68</v>
      </c>
      <c r="P4941" t="s">
        <v>23</v>
      </c>
      <c r="Q4941" t="s">
        <v>627</v>
      </c>
    </row>
    <row r="4942" spans="1:17" x14ac:dyDescent="0.35">
      <c r="A4942" t="s">
        <v>106</v>
      </c>
      <c r="B4942" t="s">
        <v>96</v>
      </c>
      <c r="C4942" t="s">
        <v>51</v>
      </c>
      <c r="D4942" t="s">
        <v>616</v>
      </c>
      <c r="E4942" t="s">
        <v>33</v>
      </c>
      <c r="F4942" t="s">
        <v>20</v>
      </c>
      <c r="G4942" t="s">
        <v>68</v>
      </c>
      <c r="H4942" s="2">
        <v>42888</v>
      </c>
      <c r="I4942">
        <v>10</v>
      </c>
      <c r="J4942">
        <v>18</v>
      </c>
      <c r="K4942">
        <f t="shared" ref="K4942:K4946" si="541">I4942-10</f>
        <v>0</v>
      </c>
      <c r="L4942">
        <v>0</v>
      </c>
      <c r="M4942" t="s">
        <v>25</v>
      </c>
      <c r="N4942" t="s">
        <v>616</v>
      </c>
      <c r="O4942" t="s">
        <v>68</v>
      </c>
      <c r="P4942" t="s">
        <v>23</v>
      </c>
      <c r="Q4942" t="s">
        <v>627</v>
      </c>
    </row>
    <row r="4943" spans="1:17" x14ac:dyDescent="0.35">
      <c r="A4943" t="s">
        <v>106</v>
      </c>
      <c r="B4943" t="s">
        <v>96</v>
      </c>
      <c r="C4943" t="s">
        <v>51</v>
      </c>
      <c r="D4943" t="s">
        <v>616</v>
      </c>
      <c r="E4943" t="s">
        <v>33</v>
      </c>
      <c r="F4943" t="s">
        <v>20</v>
      </c>
      <c r="G4943" t="s">
        <v>68</v>
      </c>
      <c r="H4943" s="2">
        <v>42899</v>
      </c>
      <c r="I4943">
        <v>11.125</v>
      </c>
      <c r="J4943">
        <v>29</v>
      </c>
      <c r="K4943">
        <f t="shared" si="541"/>
        <v>1.125</v>
      </c>
      <c r="L4943">
        <v>1</v>
      </c>
      <c r="M4943" t="s">
        <v>48</v>
      </c>
      <c r="N4943" t="s">
        <v>616</v>
      </c>
      <c r="O4943" t="s">
        <v>68</v>
      </c>
      <c r="P4943" t="s">
        <v>23</v>
      </c>
      <c r="Q4943" t="s">
        <v>627</v>
      </c>
    </row>
    <row r="4944" spans="1:17" x14ac:dyDescent="0.35">
      <c r="A4944" t="s">
        <v>106</v>
      </c>
      <c r="B4944" t="s">
        <v>96</v>
      </c>
      <c r="C4944" t="s">
        <v>51</v>
      </c>
      <c r="D4944" t="s">
        <v>616</v>
      </c>
      <c r="E4944" t="s">
        <v>33</v>
      </c>
      <c r="F4944" t="s">
        <v>20</v>
      </c>
      <c r="G4944" t="s">
        <v>68</v>
      </c>
      <c r="H4944" s="2">
        <v>42902</v>
      </c>
      <c r="I4944">
        <v>11.5</v>
      </c>
      <c r="J4944">
        <v>32</v>
      </c>
      <c r="K4944">
        <f t="shared" si="541"/>
        <v>1.5</v>
      </c>
      <c r="L4944">
        <v>2</v>
      </c>
      <c r="M4944" t="s">
        <v>26</v>
      </c>
      <c r="N4944" t="s">
        <v>616</v>
      </c>
      <c r="O4944" t="s">
        <v>68</v>
      </c>
      <c r="P4944" t="s">
        <v>23</v>
      </c>
      <c r="Q4944" t="s">
        <v>627</v>
      </c>
    </row>
    <row r="4945" spans="1:17" x14ac:dyDescent="0.35">
      <c r="A4945" t="s">
        <v>106</v>
      </c>
      <c r="B4945" t="s">
        <v>96</v>
      </c>
      <c r="C4945" t="s">
        <v>51</v>
      </c>
      <c r="D4945" t="s">
        <v>616</v>
      </c>
      <c r="E4945" t="s">
        <v>33</v>
      </c>
      <c r="F4945" t="s">
        <v>20</v>
      </c>
      <c r="G4945" t="s">
        <v>68</v>
      </c>
      <c r="H4945" s="2">
        <v>42926</v>
      </c>
      <c r="I4945">
        <v>13.625</v>
      </c>
      <c r="J4945">
        <v>56</v>
      </c>
      <c r="K4945">
        <f t="shared" si="541"/>
        <v>3.625</v>
      </c>
      <c r="L4945">
        <v>4</v>
      </c>
      <c r="M4945" t="s">
        <v>27</v>
      </c>
      <c r="N4945" t="s">
        <v>616</v>
      </c>
      <c r="O4945" t="s">
        <v>68</v>
      </c>
      <c r="P4945" t="s">
        <v>23</v>
      </c>
      <c r="Q4945" t="s">
        <v>627</v>
      </c>
    </row>
    <row r="4946" spans="1:17" x14ac:dyDescent="0.35">
      <c r="A4946" t="s">
        <v>106</v>
      </c>
      <c r="B4946" t="s">
        <v>96</v>
      </c>
      <c r="C4946" t="s">
        <v>51</v>
      </c>
      <c r="D4946" t="s">
        <v>616</v>
      </c>
      <c r="E4946" t="s">
        <v>33</v>
      </c>
      <c r="F4946" t="s">
        <v>20</v>
      </c>
      <c r="G4946" t="s">
        <v>68</v>
      </c>
      <c r="H4946" s="2">
        <v>42942</v>
      </c>
      <c r="I4946">
        <v>15</v>
      </c>
      <c r="J4946">
        <v>72</v>
      </c>
      <c r="K4946">
        <f t="shared" si="541"/>
        <v>5</v>
      </c>
      <c r="L4946">
        <v>5</v>
      </c>
      <c r="M4946" t="s">
        <v>28</v>
      </c>
      <c r="N4946" t="s">
        <v>616</v>
      </c>
      <c r="O4946" t="s">
        <v>68</v>
      </c>
      <c r="P4946" t="s">
        <v>23</v>
      </c>
      <c r="Q4946" t="s">
        <v>627</v>
      </c>
    </row>
    <row r="4947" spans="1:17" hidden="1" x14ac:dyDescent="0.35">
      <c r="A4947" t="s">
        <v>106</v>
      </c>
      <c r="B4947" t="s">
        <v>96</v>
      </c>
      <c r="C4947" t="s">
        <v>51</v>
      </c>
      <c r="D4947" t="s">
        <v>616</v>
      </c>
      <c r="E4947" t="s">
        <v>33</v>
      </c>
      <c r="F4947" t="s">
        <v>20</v>
      </c>
      <c r="G4947" t="s">
        <v>68</v>
      </c>
      <c r="H4947" s="2">
        <v>42962</v>
      </c>
      <c r="I4947">
        <v>50</v>
      </c>
      <c r="J4947">
        <v>92</v>
      </c>
      <c r="L4947">
        <v>0</v>
      </c>
      <c r="M4947" t="s">
        <v>31</v>
      </c>
      <c r="N4947" t="s">
        <v>616</v>
      </c>
      <c r="O4947" t="s">
        <v>68</v>
      </c>
      <c r="P4947" t="s">
        <v>23</v>
      </c>
      <c r="Q4947" t="s">
        <v>627</v>
      </c>
    </row>
    <row r="4948" spans="1:17" hidden="1" x14ac:dyDescent="0.35">
      <c r="A4948" t="s">
        <v>106</v>
      </c>
      <c r="B4948" t="s">
        <v>96</v>
      </c>
      <c r="C4948" t="s">
        <v>51</v>
      </c>
      <c r="D4948" t="s">
        <v>616</v>
      </c>
      <c r="E4948" t="s">
        <v>33</v>
      </c>
      <c r="F4948" t="s">
        <v>20</v>
      </c>
      <c r="G4948" t="s">
        <v>68</v>
      </c>
      <c r="H4948" s="2">
        <v>43004</v>
      </c>
      <c r="I4948">
        <v>60</v>
      </c>
      <c r="J4948">
        <v>134</v>
      </c>
      <c r="L4948">
        <v>0</v>
      </c>
      <c r="M4948" t="s">
        <v>32</v>
      </c>
      <c r="N4948" t="s">
        <v>616</v>
      </c>
      <c r="O4948" t="s">
        <v>68</v>
      </c>
      <c r="P4948" t="s">
        <v>23</v>
      </c>
      <c r="Q4948" t="s">
        <v>627</v>
      </c>
    </row>
    <row r="4949" spans="1:17" hidden="1" x14ac:dyDescent="0.35">
      <c r="A4949" t="s">
        <v>106</v>
      </c>
      <c r="B4949" t="s">
        <v>96</v>
      </c>
      <c r="C4949" t="s">
        <v>51</v>
      </c>
      <c r="D4949" t="s">
        <v>616</v>
      </c>
      <c r="E4949" t="s">
        <v>33</v>
      </c>
      <c r="F4949" t="s">
        <v>20</v>
      </c>
      <c r="G4949" t="s">
        <v>68</v>
      </c>
      <c r="L4949">
        <v>0</v>
      </c>
      <c r="M4949" t="s">
        <v>30</v>
      </c>
      <c r="N4949" t="s">
        <v>616</v>
      </c>
      <c r="O4949" t="s">
        <v>68</v>
      </c>
      <c r="P4949" t="s">
        <v>23</v>
      </c>
      <c r="Q4949" t="s">
        <v>627</v>
      </c>
    </row>
    <row r="4950" spans="1:17" hidden="1" x14ac:dyDescent="0.35">
      <c r="A4950" t="s">
        <v>106</v>
      </c>
      <c r="B4950" t="s">
        <v>96</v>
      </c>
      <c r="C4950" t="s">
        <v>51</v>
      </c>
      <c r="D4950" t="s">
        <v>616</v>
      </c>
      <c r="E4950" t="s">
        <v>33</v>
      </c>
      <c r="F4950" t="s">
        <v>41</v>
      </c>
      <c r="G4950" t="s">
        <v>68</v>
      </c>
      <c r="H4950" s="2">
        <v>42888</v>
      </c>
      <c r="I4950">
        <v>10</v>
      </c>
      <c r="J4950">
        <v>18</v>
      </c>
      <c r="L4950">
        <v>0</v>
      </c>
      <c r="M4950" t="s">
        <v>22</v>
      </c>
      <c r="N4950" t="s">
        <v>616</v>
      </c>
      <c r="O4950" t="s">
        <v>68</v>
      </c>
      <c r="P4950" t="s">
        <v>41</v>
      </c>
      <c r="Q4950" t="s">
        <v>628</v>
      </c>
    </row>
    <row r="4951" spans="1:17" x14ac:dyDescent="0.35">
      <c r="A4951" t="s">
        <v>106</v>
      </c>
      <c r="B4951" t="s">
        <v>96</v>
      </c>
      <c r="C4951" t="s">
        <v>51</v>
      </c>
      <c r="D4951" t="s">
        <v>616</v>
      </c>
      <c r="E4951" t="s">
        <v>33</v>
      </c>
      <c r="F4951" t="s">
        <v>41</v>
      </c>
      <c r="G4951" t="s">
        <v>68</v>
      </c>
      <c r="H4951" s="2">
        <v>42888</v>
      </c>
      <c r="I4951">
        <v>10</v>
      </c>
      <c r="J4951">
        <v>18</v>
      </c>
      <c r="K4951">
        <f t="shared" ref="K4951:K4953" si="542">I4951-10</f>
        <v>0</v>
      </c>
      <c r="L4951">
        <v>0</v>
      </c>
      <c r="M4951" t="s">
        <v>25</v>
      </c>
      <c r="N4951" t="s">
        <v>616</v>
      </c>
      <c r="O4951" t="s">
        <v>68</v>
      </c>
      <c r="P4951" t="s">
        <v>41</v>
      </c>
      <c r="Q4951" t="s">
        <v>628</v>
      </c>
    </row>
    <row r="4952" spans="1:17" x14ac:dyDescent="0.35">
      <c r="A4952" t="s">
        <v>106</v>
      </c>
      <c r="B4952" t="s">
        <v>96</v>
      </c>
      <c r="C4952" t="s">
        <v>51</v>
      </c>
      <c r="D4952" t="s">
        <v>616</v>
      </c>
      <c r="E4952" t="s">
        <v>33</v>
      </c>
      <c r="F4952" t="s">
        <v>41</v>
      </c>
      <c r="G4952" t="s">
        <v>68</v>
      </c>
      <c r="H4952" s="2">
        <v>42899</v>
      </c>
      <c r="I4952">
        <v>10.8125</v>
      </c>
      <c r="J4952">
        <v>29</v>
      </c>
      <c r="K4952">
        <f t="shared" si="542"/>
        <v>0.8125</v>
      </c>
      <c r="L4952">
        <v>1</v>
      </c>
      <c r="M4952" t="s">
        <v>48</v>
      </c>
      <c r="N4952" t="s">
        <v>616</v>
      </c>
      <c r="O4952" t="s">
        <v>68</v>
      </c>
      <c r="P4952" t="s">
        <v>41</v>
      </c>
      <c r="Q4952" t="s">
        <v>628</v>
      </c>
    </row>
    <row r="4953" spans="1:17" x14ac:dyDescent="0.35">
      <c r="A4953" t="s">
        <v>106</v>
      </c>
      <c r="B4953" t="s">
        <v>96</v>
      </c>
      <c r="C4953" t="s">
        <v>51</v>
      </c>
      <c r="D4953" t="s">
        <v>616</v>
      </c>
      <c r="E4953" t="s">
        <v>33</v>
      </c>
      <c r="F4953" t="s">
        <v>41</v>
      </c>
      <c r="G4953" t="s">
        <v>68</v>
      </c>
      <c r="H4953" s="2">
        <v>42906</v>
      </c>
      <c r="I4953">
        <v>12</v>
      </c>
      <c r="J4953">
        <v>36</v>
      </c>
      <c r="K4953">
        <f t="shared" si="542"/>
        <v>2</v>
      </c>
      <c r="L4953">
        <v>2</v>
      </c>
      <c r="M4953" t="s">
        <v>26</v>
      </c>
      <c r="N4953" t="s">
        <v>616</v>
      </c>
      <c r="O4953" t="s">
        <v>68</v>
      </c>
      <c r="P4953" t="s">
        <v>41</v>
      </c>
      <c r="Q4953" t="s">
        <v>628</v>
      </c>
    </row>
    <row r="4954" spans="1:17" hidden="1" x14ac:dyDescent="0.35">
      <c r="A4954" t="s">
        <v>106</v>
      </c>
      <c r="B4954" t="s">
        <v>96</v>
      </c>
      <c r="C4954" t="s">
        <v>51</v>
      </c>
      <c r="D4954" t="s">
        <v>616</v>
      </c>
      <c r="E4954" t="s">
        <v>33</v>
      </c>
      <c r="F4954" t="s">
        <v>41</v>
      </c>
      <c r="G4954" t="s">
        <v>68</v>
      </c>
      <c r="H4954" s="2">
        <v>42926</v>
      </c>
      <c r="I4954">
        <v>30</v>
      </c>
      <c r="J4954">
        <v>56</v>
      </c>
      <c r="L4954">
        <v>0</v>
      </c>
      <c r="M4954" t="s">
        <v>30</v>
      </c>
      <c r="N4954" t="s">
        <v>616</v>
      </c>
      <c r="O4954" t="s">
        <v>68</v>
      </c>
      <c r="P4954" t="s">
        <v>41</v>
      </c>
      <c r="Q4954" t="s">
        <v>628</v>
      </c>
    </row>
    <row r="4955" spans="1:17" x14ac:dyDescent="0.35">
      <c r="A4955" t="s">
        <v>106</v>
      </c>
      <c r="B4955" t="s">
        <v>96</v>
      </c>
      <c r="C4955" t="s">
        <v>51</v>
      </c>
      <c r="D4955" t="s">
        <v>616</v>
      </c>
      <c r="E4955" t="s">
        <v>33</v>
      </c>
      <c r="F4955" t="s">
        <v>41</v>
      </c>
      <c r="G4955" t="s">
        <v>68</v>
      </c>
      <c r="H4955" s="2">
        <v>42933</v>
      </c>
      <c r="I4955">
        <v>13.6875</v>
      </c>
      <c r="J4955">
        <v>63</v>
      </c>
      <c r="K4955">
        <f t="shared" ref="K4955:K4956" si="543">I4955-10</f>
        <v>3.6875</v>
      </c>
      <c r="L4955">
        <v>4</v>
      </c>
      <c r="M4955" t="s">
        <v>27</v>
      </c>
      <c r="N4955" t="s">
        <v>616</v>
      </c>
      <c r="O4955" t="s">
        <v>68</v>
      </c>
      <c r="P4955" t="s">
        <v>41</v>
      </c>
      <c r="Q4955" t="s">
        <v>628</v>
      </c>
    </row>
    <row r="4956" spans="1:17" x14ac:dyDescent="0.35">
      <c r="A4956" t="s">
        <v>106</v>
      </c>
      <c r="B4956" t="s">
        <v>96</v>
      </c>
      <c r="C4956" t="s">
        <v>51</v>
      </c>
      <c r="D4956" t="s">
        <v>616</v>
      </c>
      <c r="E4956" t="s">
        <v>33</v>
      </c>
      <c r="F4956" t="s">
        <v>41</v>
      </c>
      <c r="G4956" t="s">
        <v>68</v>
      </c>
      <c r="H4956" s="2">
        <v>42942</v>
      </c>
      <c r="I4956">
        <v>15</v>
      </c>
      <c r="J4956">
        <v>72</v>
      </c>
      <c r="K4956">
        <f t="shared" si="543"/>
        <v>5</v>
      </c>
      <c r="L4956">
        <v>5</v>
      </c>
      <c r="M4956" t="s">
        <v>28</v>
      </c>
      <c r="N4956" t="s">
        <v>616</v>
      </c>
      <c r="O4956" t="s">
        <v>68</v>
      </c>
      <c r="P4956" t="s">
        <v>41</v>
      </c>
      <c r="Q4956" t="s">
        <v>628</v>
      </c>
    </row>
    <row r="4957" spans="1:17" hidden="1" x14ac:dyDescent="0.35">
      <c r="A4957" t="s">
        <v>106</v>
      </c>
      <c r="B4957" t="s">
        <v>96</v>
      </c>
      <c r="C4957" t="s">
        <v>51</v>
      </c>
      <c r="D4957" t="s">
        <v>616</v>
      </c>
      <c r="E4957" t="s">
        <v>33</v>
      </c>
      <c r="F4957" t="s">
        <v>41</v>
      </c>
      <c r="G4957" t="s">
        <v>68</v>
      </c>
      <c r="H4957" s="2">
        <v>42962</v>
      </c>
      <c r="I4957">
        <v>50</v>
      </c>
      <c r="J4957">
        <v>92</v>
      </c>
      <c r="L4957">
        <v>0</v>
      </c>
      <c r="M4957" t="s">
        <v>31</v>
      </c>
      <c r="N4957" t="s">
        <v>616</v>
      </c>
      <c r="O4957" t="s">
        <v>68</v>
      </c>
      <c r="P4957" t="s">
        <v>41</v>
      </c>
      <c r="Q4957" t="s">
        <v>628</v>
      </c>
    </row>
    <row r="4958" spans="1:17" hidden="1" x14ac:dyDescent="0.35">
      <c r="A4958" t="s">
        <v>106</v>
      </c>
      <c r="B4958" t="s">
        <v>96</v>
      </c>
      <c r="C4958" t="s">
        <v>51</v>
      </c>
      <c r="D4958" t="s">
        <v>616</v>
      </c>
      <c r="E4958" t="s">
        <v>33</v>
      </c>
      <c r="F4958" t="s">
        <v>41</v>
      </c>
      <c r="G4958" t="s">
        <v>68</v>
      </c>
      <c r="H4958" s="2">
        <v>43004</v>
      </c>
      <c r="I4958">
        <v>60</v>
      </c>
      <c r="J4958">
        <v>134</v>
      </c>
      <c r="L4958">
        <v>0</v>
      </c>
      <c r="M4958" t="s">
        <v>32</v>
      </c>
      <c r="N4958" t="s">
        <v>616</v>
      </c>
      <c r="O4958" t="s">
        <v>68</v>
      </c>
      <c r="P4958" t="s">
        <v>41</v>
      </c>
      <c r="Q4958" t="s">
        <v>628</v>
      </c>
    </row>
    <row r="4959" spans="1:17" hidden="1" x14ac:dyDescent="0.35">
      <c r="A4959" t="s">
        <v>106</v>
      </c>
      <c r="B4959" t="s">
        <v>96</v>
      </c>
      <c r="C4959" t="s">
        <v>51</v>
      </c>
      <c r="D4959" t="s">
        <v>616</v>
      </c>
      <c r="E4959" t="s">
        <v>33</v>
      </c>
      <c r="F4959" t="s">
        <v>43</v>
      </c>
      <c r="G4959" t="s">
        <v>68</v>
      </c>
      <c r="H4959" s="2">
        <v>42879</v>
      </c>
      <c r="I4959">
        <v>10</v>
      </c>
      <c r="J4959">
        <v>9</v>
      </c>
      <c r="L4959">
        <v>0</v>
      </c>
      <c r="M4959" t="s">
        <v>22</v>
      </c>
      <c r="N4959" t="s">
        <v>616</v>
      </c>
      <c r="O4959" t="s">
        <v>68</v>
      </c>
      <c r="P4959" t="s">
        <v>43</v>
      </c>
      <c r="Q4959" t="s">
        <v>629</v>
      </c>
    </row>
    <row r="4960" spans="1:17" x14ac:dyDescent="0.35">
      <c r="A4960" t="s">
        <v>106</v>
      </c>
      <c r="B4960" t="s">
        <v>96</v>
      </c>
      <c r="C4960" t="s">
        <v>51</v>
      </c>
      <c r="D4960" t="s">
        <v>616</v>
      </c>
      <c r="E4960" t="s">
        <v>33</v>
      </c>
      <c r="F4960" t="s">
        <v>43</v>
      </c>
      <c r="G4960" t="s">
        <v>68</v>
      </c>
      <c r="H4960" s="2">
        <v>42888</v>
      </c>
      <c r="I4960">
        <v>10</v>
      </c>
      <c r="J4960">
        <v>18</v>
      </c>
      <c r="K4960">
        <f t="shared" ref="K4960:K4964" si="544">I4960-10</f>
        <v>0</v>
      </c>
      <c r="L4960">
        <v>0</v>
      </c>
      <c r="M4960" t="s">
        <v>25</v>
      </c>
      <c r="N4960" t="s">
        <v>616</v>
      </c>
      <c r="O4960" t="s">
        <v>68</v>
      </c>
      <c r="P4960" t="s">
        <v>43</v>
      </c>
      <c r="Q4960" t="s">
        <v>629</v>
      </c>
    </row>
    <row r="4961" spans="1:17" x14ac:dyDescent="0.35">
      <c r="A4961" t="s">
        <v>106</v>
      </c>
      <c r="B4961" t="s">
        <v>96</v>
      </c>
      <c r="C4961" t="s">
        <v>51</v>
      </c>
      <c r="D4961" t="s">
        <v>616</v>
      </c>
      <c r="E4961" t="s">
        <v>33</v>
      </c>
      <c r="F4961" t="s">
        <v>43</v>
      </c>
      <c r="G4961" t="s">
        <v>68</v>
      </c>
      <c r="H4961" s="2">
        <v>42899</v>
      </c>
      <c r="I4961">
        <v>11</v>
      </c>
      <c r="J4961">
        <v>29</v>
      </c>
      <c r="K4961">
        <f t="shared" si="544"/>
        <v>1</v>
      </c>
      <c r="L4961">
        <v>1</v>
      </c>
      <c r="M4961" t="s">
        <v>48</v>
      </c>
      <c r="N4961" t="s">
        <v>616</v>
      </c>
      <c r="O4961" t="s">
        <v>68</v>
      </c>
      <c r="P4961" t="s">
        <v>43</v>
      </c>
      <c r="Q4961" t="s">
        <v>629</v>
      </c>
    </row>
    <row r="4962" spans="1:17" x14ac:dyDescent="0.35">
      <c r="A4962" t="s">
        <v>106</v>
      </c>
      <c r="B4962" t="s">
        <v>96</v>
      </c>
      <c r="C4962" t="s">
        <v>51</v>
      </c>
      <c r="D4962" t="s">
        <v>616</v>
      </c>
      <c r="E4962" t="s">
        <v>33</v>
      </c>
      <c r="F4962" t="s">
        <v>43</v>
      </c>
      <c r="G4962" t="s">
        <v>68</v>
      </c>
      <c r="H4962" s="2">
        <v>42906</v>
      </c>
      <c r="I4962">
        <v>12</v>
      </c>
      <c r="J4962">
        <v>36</v>
      </c>
      <c r="K4962">
        <f t="shared" si="544"/>
        <v>2</v>
      </c>
      <c r="L4962">
        <v>2</v>
      </c>
      <c r="M4962" t="s">
        <v>26</v>
      </c>
      <c r="N4962" t="s">
        <v>616</v>
      </c>
      <c r="O4962" t="s">
        <v>68</v>
      </c>
      <c r="P4962" t="s">
        <v>43</v>
      </c>
      <c r="Q4962" t="s">
        <v>629</v>
      </c>
    </row>
    <row r="4963" spans="1:17" x14ac:dyDescent="0.35">
      <c r="A4963" t="s">
        <v>106</v>
      </c>
      <c r="B4963" t="s">
        <v>96</v>
      </c>
      <c r="C4963" t="s">
        <v>51</v>
      </c>
      <c r="D4963" t="s">
        <v>616</v>
      </c>
      <c r="E4963" t="s">
        <v>33</v>
      </c>
      <c r="F4963" t="s">
        <v>43</v>
      </c>
      <c r="G4963" t="s">
        <v>68</v>
      </c>
      <c r="H4963" s="2">
        <v>42926</v>
      </c>
      <c r="I4963">
        <v>13.5</v>
      </c>
      <c r="J4963">
        <v>56</v>
      </c>
      <c r="K4963">
        <f t="shared" si="544"/>
        <v>3.5</v>
      </c>
      <c r="L4963">
        <v>4</v>
      </c>
      <c r="M4963" t="s">
        <v>27</v>
      </c>
      <c r="N4963" t="s">
        <v>616</v>
      </c>
      <c r="O4963" t="s">
        <v>68</v>
      </c>
      <c r="P4963" t="s">
        <v>43</v>
      </c>
      <c r="Q4963" t="s">
        <v>629</v>
      </c>
    </row>
    <row r="4964" spans="1:17" x14ac:dyDescent="0.35">
      <c r="A4964" t="s">
        <v>106</v>
      </c>
      <c r="B4964" t="s">
        <v>96</v>
      </c>
      <c r="C4964" t="s">
        <v>51</v>
      </c>
      <c r="D4964" t="s">
        <v>616</v>
      </c>
      <c r="E4964" t="s">
        <v>33</v>
      </c>
      <c r="F4964" t="s">
        <v>43</v>
      </c>
      <c r="G4964" t="s">
        <v>68</v>
      </c>
      <c r="H4964" s="2">
        <v>42942</v>
      </c>
      <c r="I4964">
        <v>15</v>
      </c>
      <c r="J4964">
        <v>72</v>
      </c>
      <c r="K4964">
        <f t="shared" si="544"/>
        <v>5</v>
      </c>
      <c r="L4964">
        <v>5</v>
      </c>
      <c r="M4964" t="s">
        <v>28</v>
      </c>
      <c r="N4964" t="s">
        <v>616</v>
      </c>
      <c r="O4964" t="s">
        <v>68</v>
      </c>
      <c r="P4964" t="s">
        <v>43</v>
      </c>
      <c r="Q4964" t="s">
        <v>629</v>
      </c>
    </row>
    <row r="4965" spans="1:17" hidden="1" x14ac:dyDescent="0.35">
      <c r="A4965" t="s">
        <v>106</v>
      </c>
      <c r="B4965" t="s">
        <v>96</v>
      </c>
      <c r="C4965" t="s">
        <v>51</v>
      </c>
      <c r="D4965" t="s">
        <v>616</v>
      </c>
      <c r="E4965" t="s">
        <v>33</v>
      </c>
      <c r="F4965" t="s">
        <v>43</v>
      </c>
      <c r="G4965" t="s">
        <v>68</v>
      </c>
      <c r="H4965" s="2">
        <v>42949</v>
      </c>
      <c r="I4965">
        <v>32</v>
      </c>
      <c r="J4965">
        <v>79</v>
      </c>
      <c r="L4965">
        <v>0</v>
      </c>
      <c r="M4965" t="s">
        <v>30</v>
      </c>
      <c r="N4965" t="s">
        <v>616</v>
      </c>
      <c r="O4965" t="s">
        <v>68</v>
      </c>
      <c r="P4965" t="s">
        <v>43</v>
      </c>
      <c r="Q4965" t="s">
        <v>629</v>
      </c>
    </row>
    <row r="4966" spans="1:17" hidden="1" x14ac:dyDescent="0.35">
      <c r="A4966" t="s">
        <v>106</v>
      </c>
      <c r="B4966" t="s">
        <v>96</v>
      </c>
      <c r="C4966" t="s">
        <v>51</v>
      </c>
      <c r="D4966" t="s">
        <v>616</v>
      </c>
      <c r="E4966" t="s">
        <v>33</v>
      </c>
      <c r="F4966" t="s">
        <v>43</v>
      </c>
      <c r="G4966" t="s">
        <v>68</v>
      </c>
      <c r="H4966" s="2">
        <v>42956</v>
      </c>
      <c r="I4966">
        <v>50</v>
      </c>
      <c r="J4966">
        <v>86</v>
      </c>
      <c r="L4966">
        <v>0</v>
      </c>
      <c r="M4966" t="s">
        <v>31</v>
      </c>
      <c r="N4966" t="s">
        <v>616</v>
      </c>
      <c r="O4966" t="s">
        <v>68</v>
      </c>
      <c r="P4966" t="s">
        <v>43</v>
      </c>
      <c r="Q4966" t="s">
        <v>629</v>
      </c>
    </row>
    <row r="4967" spans="1:17" hidden="1" x14ac:dyDescent="0.35">
      <c r="A4967" t="s">
        <v>106</v>
      </c>
      <c r="B4967" t="s">
        <v>96</v>
      </c>
      <c r="C4967" t="s">
        <v>51</v>
      </c>
      <c r="D4967" t="s">
        <v>616</v>
      </c>
      <c r="E4967" t="s">
        <v>33</v>
      </c>
      <c r="F4967" t="s">
        <v>43</v>
      </c>
      <c r="G4967" t="s">
        <v>68</v>
      </c>
      <c r="H4967" s="2">
        <v>43004</v>
      </c>
      <c r="I4967">
        <v>60</v>
      </c>
      <c r="J4967">
        <v>134</v>
      </c>
      <c r="L4967">
        <v>0</v>
      </c>
      <c r="M4967" t="s">
        <v>32</v>
      </c>
      <c r="N4967" t="s">
        <v>616</v>
      </c>
      <c r="O4967" t="s">
        <v>68</v>
      </c>
      <c r="P4967" t="s">
        <v>43</v>
      </c>
      <c r="Q4967" t="s">
        <v>629</v>
      </c>
    </row>
    <row r="4968" spans="1:17" hidden="1" x14ac:dyDescent="0.35">
      <c r="A4968" t="s">
        <v>106</v>
      </c>
      <c r="B4968" t="s">
        <v>96</v>
      </c>
      <c r="C4968" t="s">
        <v>51</v>
      </c>
      <c r="D4968" t="s">
        <v>616</v>
      </c>
      <c r="E4968" t="s">
        <v>45</v>
      </c>
      <c r="F4968" t="s">
        <v>20</v>
      </c>
      <c r="G4968" t="s">
        <v>114</v>
      </c>
      <c r="H4968" s="2">
        <v>43004</v>
      </c>
      <c r="I4968">
        <v>10</v>
      </c>
      <c r="J4968">
        <v>15</v>
      </c>
      <c r="L4968">
        <v>0</v>
      </c>
      <c r="M4968" t="s">
        <v>22</v>
      </c>
      <c r="N4968" t="s">
        <v>616</v>
      </c>
      <c r="O4968" t="s">
        <v>114</v>
      </c>
      <c r="P4968" t="s">
        <v>23</v>
      </c>
      <c r="Q4968" t="s">
        <v>630</v>
      </c>
    </row>
    <row r="4969" spans="1:17" x14ac:dyDescent="0.35">
      <c r="A4969" t="s">
        <v>106</v>
      </c>
      <c r="B4969" t="s">
        <v>96</v>
      </c>
      <c r="C4969" t="s">
        <v>51</v>
      </c>
      <c r="D4969" t="s">
        <v>616</v>
      </c>
      <c r="E4969" t="s">
        <v>45</v>
      </c>
      <c r="F4969" t="s">
        <v>20</v>
      </c>
      <c r="G4969" t="s">
        <v>114</v>
      </c>
      <c r="H4969" s="2">
        <v>43004</v>
      </c>
      <c r="I4969">
        <v>10</v>
      </c>
      <c r="J4969">
        <v>15</v>
      </c>
      <c r="K4969">
        <f t="shared" ref="K4969:K4972" si="545">I4969-10</f>
        <v>0</v>
      </c>
      <c r="L4969">
        <v>0</v>
      </c>
      <c r="M4969" t="s">
        <v>25</v>
      </c>
      <c r="N4969" t="s">
        <v>616</v>
      </c>
      <c r="O4969" t="s">
        <v>114</v>
      </c>
      <c r="P4969" t="s">
        <v>23</v>
      </c>
      <c r="Q4969" t="s">
        <v>630</v>
      </c>
    </row>
    <row r="4970" spans="1:17" x14ac:dyDescent="0.35">
      <c r="A4970" t="s">
        <v>106</v>
      </c>
      <c r="B4970" t="s">
        <v>96</v>
      </c>
      <c r="C4970" t="s">
        <v>51</v>
      </c>
      <c r="D4970" t="s">
        <v>616</v>
      </c>
      <c r="E4970" t="s">
        <v>45</v>
      </c>
      <c r="F4970" t="s">
        <v>20</v>
      </c>
      <c r="G4970" t="s">
        <v>114</v>
      </c>
      <c r="H4970" s="2">
        <v>43011</v>
      </c>
      <c r="I4970">
        <v>10.625</v>
      </c>
      <c r="J4970">
        <v>22</v>
      </c>
      <c r="K4970">
        <f t="shared" si="545"/>
        <v>0.625</v>
      </c>
      <c r="L4970">
        <v>1</v>
      </c>
      <c r="M4970" t="s">
        <v>48</v>
      </c>
      <c r="N4970" t="s">
        <v>616</v>
      </c>
      <c r="O4970" t="s">
        <v>114</v>
      </c>
      <c r="P4970" t="s">
        <v>23</v>
      </c>
      <c r="Q4970" t="s">
        <v>630</v>
      </c>
    </row>
    <row r="4971" spans="1:17" x14ac:dyDescent="0.35">
      <c r="A4971" t="s">
        <v>106</v>
      </c>
      <c r="B4971" t="s">
        <v>96</v>
      </c>
      <c r="C4971" t="s">
        <v>51</v>
      </c>
      <c r="D4971" t="s">
        <v>616</v>
      </c>
      <c r="E4971" t="s">
        <v>45</v>
      </c>
      <c r="F4971" t="s">
        <v>20</v>
      </c>
      <c r="G4971" t="s">
        <v>114</v>
      </c>
      <c r="H4971" s="2">
        <v>43014</v>
      </c>
      <c r="I4971">
        <v>11.9375</v>
      </c>
      <c r="J4971">
        <v>25</v>
      </c>
      <c r="K4971">
        <f t="shared" si="545"/>
        <v>1.9375</v>
      </c>
      <c r="L4971">
        <v>2</v>
      </c>
      <c r="M4971" t="s">
        <v>26</v>
      </c>
      <c r="N4971" t="s">
        <v>616</v>
      </c>
      <c r="O4971" t="s">
        <v>114</v>
      </c>
      <c r="P4971" t="s">
        <v>23</v>
      </c>
      <c r="Q4971" t="s">
        <v>630</v>
      </c>
    </row>
    <row r="4972" spans="1:17" x14ac:dyDescent="0.35">
      <c r="A4972" t="s">
        <v>106</v>
      </c>
      <c r="B4972" t="s">
        <v>96</v>
      </c>
      <c r="C4972" t="s">
        <v>51</v>
      </c>
      <c r="D4972" t="s">
        <v>616</v>
      </c>
      <c r="E4972" t="s">
        <v>45</v>
      </c>
      <c r="F4972" t="s">
        <v>20</v>
      </c>
      <c r="G4972" t="s">
        <v>114</v>
      </c>
      <c r="H4972" s="2">
        <v>43019</v>
      </c>
      <c r="I4972">
        <v>13.0625</v>
      </c>
      <c r="J4972">
        <v>30</v>
      </c>
      <c r="K4972">
        <f t="shared" si="545"/>
        <v>3.0625</v>
      </c>
      <c r="L4972">
        <v>3</v>
      </c>
      <c r="M4972" t="s">
        <v>39</v>
      </c>
      <c r="N4972" t="s">
        <v>616</v>
      </c>
      <c r="O4972" t="s">
        <v>114</v>
      </c>
      <c r="P4972" t="s">
        <v>23</v>
      </c>
      <c r="Q4972" t="s">
        <v>630</v>
      </c>
    </row>
    <row r="4973" spans="1:17" hidden="1" x14ac:dyDescent="0.35">
      <c r="A4973" t="s">
        <v>106</v>
      </c>
      <c r="B4973" t="s">
        <v>96</v>
      </c>
      <c r="C4973" t="s">
        <v>51</v>
      </c>
      <c r="D4973" t="s">
        <v>616</v>
      </c>
      <c r="E4973" t="s">
        <v>45</v>
      </c>
      <c r="F4973" t="s">
        <v>20</v>
      </c>
      <c r="G4973" t="s">
        <v>114</v>
      </c>
      <c r="H4973" s="2">
        <v>43024</v>
      </c>
      <c r="I4973">
        <v>30</v>
      </c>
      <c r="J4973">
        <v>35</v>
      </c>
      <c r="L4973">
        <v>0</v>
      </c>
      <c r="M4973" t="s">
        <v>30</v>
      </c>
      <c r="N4973" t="s">
        <v>616</v>
      </c>
      <c r="O4973" t="s">
        <v>114</v>
      </c>
      <c r="P4973" t="s">
        <v>23</v>
      </c>
      <c r="Q4973" t="s">
        <v>630</v>
      </c>
    </row>
    <row r="4974" spans="1:17" hidden="1" x14ac:dyDescent="0.35">
      <c r="A4974" t="s">
        <v>106</v>
      </c>
      <c r="B4974" t="s">
        <v>96</v>
      </c>
      <c r="C4974" t="s">
        <v>51</v>
      </c>
      <c r="D4974" t="s">
        <v>616</v>
      </c>
      <c r="E4974" t="s">
        <v>45</v>
      </c>
      <c r="F4974" t="s">
        <v>20</v>
      </c>
      <c r="G4974" t="s">
        <v>114</v>
      </c>
      <c r="H4974" s="2">
        <v>43034</v>
      </c>
      <c r="I4974">
        <v>50</v>
      </c>
      <c r="J4974">
        <v>45</v>
      </c>
      <c r="L4974">
        <v>0</v>
      </c>
      <c r="M4974" t="s">
        <v>31</v>
      </c>
      <c r="N4974" t="s">
        <v>616</v>
      </c>
      <c r="O4974" t="s">
        <v>114</v>
      </c>
      <c r="P4974" t="s">
        <v>23</v>
      </c>
      <c r="Q4974" t="s">
        <v>630</v>
      </c>
    </row>
    <row r="4975" spans="1:17" hidden="1" x14ac:dyDescent="0.35">
      <c r="A4975" t="s">
        <v>106</v>
      </c>
      <c r="B4975" t="s">
        <v>96</v>
      </c>
      <c r="C4975" t="s">
        <v>51</v>
      </c>
      <c r="D4975" t="s">
        <v>616</v>
      </c>
      <c r="E4975" t="s">
        <v>45</v>
      </c>
      <c r="F4975" t="s">
        <v>20</v>
      </c>
      <c r="G4975" t="s">
        <v>114</v>
      </c>
      <c r="H4975" s="2">
        <v>43055</v>
      </c>
      <c r="I4975">
        <v>60</v>
      </c>
      <c r="J4975">
        <v>66</v>
      </c>
      <c r="L4975">
        <v>0</v>
      </c>
      <c r="M4975" t="s">
        <v>32</v>
      </c>
      <c r="N4975" t="s">
        <v>616</v>
      </c>
      <c r="O4975" t="s">
        <v>114</v>
      </c>
      <c r="P4975" t="s">
        <v>23</v>
      </c>
      <c r="Q4975" t="s">
        <v>630</v>
      </c>
    </row>
  </sheetData>
  <autoFilter ref="A1:Q4975" xr:uid="{DED62A38-4A51-4157-BD50-E10D4D1D3F9E}">
    <filterColumn colId="12">
      <filters>
        <filter val="Leaf0"/>
        <filter val="Leaf1"/>
        <filter val="Leaf2"/>
        <filter val="Leaf3"/>
        <filter val="Leaf4"/>
        <filter val="Leaf5"/>
        <filter val="Leaf6"/>
        <filter val="Leaf7"/>
        <filter val="Leaf8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C53B5-5DDB-4A67-BFF4-1E926EC3A0C5}">
  <dimension ref="A1:AC3255"/>
  <sheetViews>
    <sheetView topLeftCell="B1" workbookViewId="0">
      <selection activeCell="E1" sqref="E1"/>
    </sheetView>
  </sheetViews>
  <sheetFormatPr defaultRowHeight="14.5" x14ac:dyDescent="0.35"/>
  <cols>
    <col min="1" max="1" width="44.7265625" bestFit="1" customWidth="1"/>
    <col min="2" max="2" width="9" bestFit="1" customWidth="1"/>
    <col min="3" max="3" width="15.36328125" bestFit="1" customWidth="1"/>
    <col min="4" max="4" width="12.36328125" bestFit="1" customWidth="1"/>
    <col min="5" max="5" width="7.36328125" bestFit="1" customWidth="1"/>
    <col min="6" max="6" width="11.54296875" style="8" bestFit="1" customWidth="1"/>
    <col min="7" max="7" width="12" bestFit="1" customWidth="1"/>
    <col min="8" max="8" width="24.36328125" bestFit="1" customWidth="1"/>
    <col min="9" max="9" width="15.36328125" bestFit="1" customWidth="1"/>
    <col min="10" max="10" width="18.36328125" bestFit="1" customWidth="1"/>
    <col min="11" max="11" width="3.26953125" bestFit="1" customWidth="1"/>
    <col min="13" max="14" width="11.54296875" bestFit="1" customWidth="1"/>
    <col min="15" max="15" width="4.26953125" bestFit="1" customWidth="1"/>
    <col min="16" max="16" width="7" bestFit="1" customWidth="1"/>
    <col min="17" max="17" width="5" bestFit="1" customWidth="1"/>
    <col min="18" max="18" width="11.54296875" bestFit="1" customWidth="1"/>
    <col min="20" max="20" width="12.36328125" bestFit="1" customWidth="1"/>
    <col min="21" max="21" width="11.54296875" bestFit="1" customWidth="1"/>
    <col min="22" max="22" width="3.26953125" bestFit="1" customWidth="1"/>
    <col min="23" max="23" width="12" bestFit="1" customWidth="1"/>
    <col min="24" max="24" width="24.36328125" bestFit="1" customWidth="1"/>
    <col min="25" max="25" width="4.26953125" bestFit="1" customWidth="1"/>
    <col min="26" max="26" width="7" bestFit="1" customWidth="1"/>
    <col min="27" max="27" width="5" bestFit="1" customWidth="1"/>
    <col min="28" max="28" width="7" bestFit="1" customWidth="1"/>
    <col min="29" max="29" width="6.90625" bestFit="1" customWidth="1"/>
  </cols>
  <sheetData>
    <row r="1" spans="1:29" x14ac:dyDescent="0.35">
      <c r="A1" t="s">
        <v>14</v>
      </c>
      <c r="B1" t="s">
        <v>653</v>
      </c>
      <c r="C1" t="s">
        <v>3</v>
      </c>
      <c r="D1" s="3" t="s">
        <v>2452</v>
      </c>
      <c r="E1" s="3" t="s">
        <v>4</v>
      </c>
      <c r="F1" s="3" t="s">
        <v>637</v>
      </c>
      <c r="G1" t="s">
        <v>7</v>
      </c>
      <c r="H1" s="3" t="s">
        <v>2451</v>
      </c>
      <c r="I1" s="3" t="s">
        <v>645</v>
      </c>
      <c r="J1" t="s">
        <v>12</v>
      </c>
      <c r="K1" s="9" t="s">
        <v>13</v>
      </c>
      <c r="M1" s="3" t="s">
        <v>651</v>
      </c>
      <c r="N1" s="3" t="s">
        <v>2344</v>
      </c>
      <c r="O1" s="3" t="s">
        <v>646</v>
      </c>
      <c r="P1" s="3" t="s">
        <v>647</v>
      </c>
      <c r="Q1" t="s">
        <v>1</v>
      </c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x14ac:dyDescent="0.35">
      <c r="A2" t="s">
        <v>2085</v>
      </c>
      <c r="B2" t="s">
        <v>17</v>
      </c>
      <c r="C2" t="s">
        <v>18</v>
      </c>
      <c r="D2" t="s">
        <v>19</v>
      </c>
      <c r="E2" t="s">
        <v>21</v>
      </c>
      <c r="F2" s="8">
        <v>42487</v>
      </c>
      <c r="G2">
        <v>10</v>
      </c>
      <c r="H2">
        <v>0</v>
      </c>
      <c r="I2" t="s">
        <v>18</v>
      </c>
      <c r="J2" t="s">
        <v>21</v>
      </c>
      <c r="K2">
        <v>0</v>
      </c>
      <c r="M2" s="8">
        <v>42479</v>
      </c>
      <c r="N2" s="4" t="s">
        <v>2339</v>
      </c>
      <c r="O2" s="4">
        <v>19</v>
      </c>
      <c r="P2" s="4">
        <v>4</v>
      </c>
      <c r="Q2" t="s">
        <v>16</v>
      </c>
      <c r="R2" s="5"/>
      <c r="S2" s="4"/>
      <c r="T2" s="4"/>
      <c r="U2" s="5"/>
      <c r="V2" s="4"/>
      <c r="W2" s="4"/>
      <c r="X2" s="4"/>
      <c r="Y2" s="4"/>
      <c r="Z2" s="4"/>
      <c r="AA2" s="4"/>
      <c r="AB2" s="4"/>
      <c r="AC2" s="4"/>
    </row>
    <row r="3" spans="1:29" x14ac:dyDescent="0.35">
      <c r="A3" t="s">
        <v>2085</v>
      </c>
      <c r="B3" t="s">
        <v>17</v>
      </c>
      <c r="C3" t="s">
        <v>18</v>
      </c>
      <c r="D3" t="s">
        <v>19</v>
      </c>
      <c r="E3" t="s">
        <v>21</v>
      </c>
      <c r="F3" s="8">
        <v>42495</v>
      </c>
      <c r="G3">
        <v>12.5</v>
      </c>
      <c r="H3">
        <v>2.5</v>
      </c>
      <c r="I3" t="s">
        <v>18</v>
      </c>
      <c r="J3" t="s">
        <v>21</v>
      </c>
      <c r="K3">
        <v>0</v>
      </c>
      <c r="M3" s="8">
        <v>42479</v>
      </c>
      <c r="N3" s="4" t="s">
        <v>2339</v>
      </c>
      <c r="O3" s="4">
        <v>19</v>
      </c>
      <c r="P3" s="4">
        <v>4</v>
      </c>
      <c r="Q3" t="s">
        <v>16</v>
      </c>
      <c r="R3" s="5"/>
      <c r="S3" s="4"/>
      <c r="T3" s="4"/>
      <c r="U3" s="5"/>
      <c r="V3" s="4"/>
      <c r="W3" s="4"/>
      <c r="X3" s="4"/>
      <c r="Y3" s="4"/>
      <c r="Z3" s="4"/>
      <c r="AA3" s="4"/>
      <c r="AB3" s="4"/>
      <c r="AC3" s="4"/>
    </row>
    <row r="4" spans="1:29" x14ac:dyDescent="0.35">
      <c r="A4" t="s">
        <v>2085</v>
      </c>
      <c r="B4" t="s">
        <v>17</v>
      </c>
      <c r="C4" t="s">
        <v>18</v>
      </c>
      <c r="D4" t="s">
        <v>19</v>
      </c>
      <c r="E4" t="s">
        <v>21</v>
      </c>
      <c r="F4" s="8">
        <v>42500</v>
      </c>
      <c r="G4">
        <v>14.5</v>
      </c>
      <c r="H4">
        <v>4.5</v>
      </c>
      <c r="I4" t="s">
        <v>18</v>
      </c>
      <c r="J4" t="s">
        <v>21</v>
      </c>
      <c r="K4">
        <v>0</v>
      </c>
      <c r="M4" s="8">
        <v>42479</v>
      </c>
      <c r="N4" s="4" t="s">
        <v>2339</v>
      </c>
      <c r="O4" s="4">
        <v>19</v>
      </c>
      <c r="P4" s="4">
        <v>4</v>
      </c>
      <c r="Q4" t="s">
        <v>16</v>
      </c>
      <c r="R4" s="5"/>
      <c r="S4" s="4"/>
      <c r="T4" s="4"/>
      <c r="U4" s="5"/>
      <c r="V4" s="4"/>
      <c r="W4" s="4"/>
      <c r="X4" s="4"/>
      <c r="Y4" s="4"/>
      <c r="Z4" s="4"/>
      <c r="AA4" s="4"/>
      <c r="AB4" s="4"/>
      <c r="AC4" s="4"/>
    </row>
    <row r="5" spans="1:29" x14ac:dyDescent="0.35">
      <c r="A5" t="s">
        <v>2085</v>
      </c>
      <c r="B5" t="s">
        <v>17</v>
      </c>
      <c r="C5" t="s">
        <v>18</v>
      </c>
      <c r="D5" t="s">
        <v>19</v>
      </c>
      <c r="E5" t="s">
        <v>21</v>
      </c>
      <c r="F5" s="8">
        <v>42503</v>
      </c>
      <c r="G5">
        <v>15</v>
      </c>
      <c r="H5">
        <v>5</v>
      </c>
      <c r="I5" t="s">
        <v>18</v>
      </c>
      <c r="J5" t="s">
        <v>21</v>
      </c>
      <c r="K5">
        <v>0</v>
      </c>
      <c r="M5" s="8">
        <v>42479</v>
      </c>
      <c r="N5" s="4" t="s">
        <v>2339</v>
      </c>
      <c r="O5" s="4">
        <v>19</v>
      </c>
      <c r="P5" s="4">
        <v>4</v>
      </c>
      <c r="Q5" t="s">
        <v>16</v>
      </c>
      <c r="R5" s="5"/>
      <c r="S5" s="4"/>
      <c r="T5" s="4"/>
      <c r="U5" s="5"/>
      <c r="V5" s="4"/>
      <c r="W5" s="4"/>
      <c r="X5" s="4"/>
      <c r="Y5" s="4"/>
      <c r="Z5" s="4"/>
      <c r="AA5" s="4"/>
      <c r="AB5" s="4"/>
      <c r="AC5" s="4"/>
    </row>
    <row r="6" spans="1:29" x14ac:dyDescent="0.35">
      <c r="A6" t="s">
        <v>2085</v>
      </c>
      <c r="B6" t="s">
        <v>17</v>
      </c>
      <c r="C6" t="s">
        <v>18</v>
      </c>
      <c r="D6" t="s">
        <v>19</v>
      </c>
      <c r="E6" t="s">
        <v>21</v>
      </c>
      <c r="F6" s="8">
        <v>42510</v>
      </c>
      <c r="G6">
        <v>16.875</v>
      </c>
      <c r="H6">
        <v>6.875</v>
      </c>
      <c r="I6" t="s">
        <v>18</v>
      </c>
      <c r="J6" t="s">
        <v>21</v>
      </c>
      <c r="K6">
        <v>0</v>
      </c>
      <c r="M6" s="8">
        <v>42479</v>
      </c>
      <c r="N6" s="4" t="s">
        <v>2339</v>
      </c>
      <c r="O6" s="4">
        <v>19</v>
      </c>
      <c r="P6" s="4">
        <v>4</v>
      </c>
      <c r="Q6" t="s">
        <v>16</v>
      </c>
      <c r="R6" s="5"/>
      <c r="S6" s="4"/>
      <c r="T6" s="4"/>
      <c r="U6" s="5"/>
      <c r="V6" s="4"/>
      <c r="W6" s="4"/>
      <c r="X6" s="4"/>
      <c r="Y6" s="4"/>
      <c r="Z6" s="4"/>
      <c r="AA6" s="4"/>
      <c r="AB6" s="4"/>
      <c r="AC6" s="4"/>
    </row>
    <row r="7" spans="1:29" x14ac:dyDescent="0.35">
      <c r="A7" t="s">
        <v>2086</v>
      </c>
      <c r="B7" t="s">
        <v>17</v>
      </c>
      <c r="C7" t="s">
        <v>18</v>
      </c>
      <c r="D7" t="s">
        <v>33</v>
      </c>
      <c r="E7" t="s">
        <v>34</v>
      </c>
      <c r="F7" s="8">
        <v>42500</v>
      </c>
      <c r="G7">
        <v>10</v>
      </c>
      <c r="H7">
        <v>0</v>
      </c>
      <c r="I7" t="s">
        <v>18</v>
      </c>
      <c r="J7" t="s">
        <v>34</v>
      </c>
      <c r="K7">
        <v>0</v>
      </c>
      <c r="M7" s="8">
        <v>42495</v>
      </c>
      <c r="N7" s="4" t="s">
        <v>2340</v>
      </c>
      <c r="O7" s="4">
        <v>5</v>
      </c>
      <c r="P7" s="4">
        <v>5</v>
      </c>
      <c r="Q7" t="s">
        <v>16</v>
      </c>
      <c r="R7" s="5"/>
      <c r="S7" s="4"/>
      <c r="T7" s="4"/>
      <c r="U7" s="5"/>
      <c r="V7" s="4"/>
      <c r="W7" s="4"/>
      <c r="X7" s="4"/>
      <c r="Y7" s="4"/>
      <c r="Z7" s="4"/>
      <c r="AA7" s="4"/>
      <c r="AB7" s="4"/>
      <c r="AC7" s="4"/>
    </row>
    <row r="8" spans="1:29" x14ac:dyDescent="0.35">
      <c r="A8" t="s">
        <v>2086</v>
      </c>
      <c r="B8" t="s">
        <v>17</v>
      </c>
      <c r="C8" t="s">
        <v>18</v>
      </c>
      <c r="D8" t="s">
        <v>33</v>
      </c>
      <c r="E8" t="s">
        <v>34</v>
      </c>
      <c r="F8" s="8">
        <v>42510</v>
      </c>
      <c r="G8">
        <v>12.125</v>
      </c>
      <c r="H8">
        <v>2.125</v>
      </c>
      <c r="I8" t="s">
        <v>18</v>
      </c>
      <c r="J8" t="s">
        <v>34</v>
      </c>
      <c r="K8">
        <v>0</v>
      </c>
      <c r="M8" s="8">
        <v>42495</v>
      </c>
      <c r="N8" s="4" t="s">
        <v>2340</v>
      </c>
      <c r="O8" s="4">
        <v>5</v>
      </c>
      <c r="P8" s="4">
        <v>5</v>
      </c>
      <c r="Q8" t="s">
        <v>16</v>
      </c>
    </row>
    <row r="9" spans="1:29" x14ac:dyDescent="0.35">
      <c r="A9" t="s">
        <v>2086</v>
      </c>
      <c r="B9" t="s">
        <v>17</v>
      </c>
      <c r="C9" t="s">
        <v>18</v>
      </c>
      <c r="D9" t="s">
        <v>33</v>
      </c>
      <c r="E9" t="s">
        <v>34</v>
      </c>
      <c r="F9" s="8">
        <v>42514</v>
      </c>
      <c r="G9">
        <v>13.79166666666667</v>
      </c>
      <c r="H9">
        <v>3.7916666666666696</v>
      </c>
      <c r="I9" t="s">
        <v>18</v>
      </c>
      <c r="J9" t="s">
        <v>34</v>
      </c>
      <c r="K9">
        <v>0</v>
      </c>
      <c r="M9" s="8">
        <v>42495</v>
      </c>
      <c r="N9" s="4" t="s">
        <v>2340</v>
      </c>
      <c r="O9" s="4">
        <v>5</v>
      </c>
      <c r="P9" s="4">
        <v>5</v>
      </c>
      <c r="Q9" t="s">
        <v>16</v>
      </c>
    </row>
    <row r="10" spans="1:29" x14ac:dyDescent="0.35">
      <c r="A10" t="s">
        <v>2086</v>
      </c>
      <c r="B10" t="s">
        <v>17</v>
      </c>
      <c r="C10" t="s">
        <v>18</v>
      </c>
      <c r="D10" t="s">
        <v>33</v>
      </c>
      <c r="E10" t="s">
        <v>34</v>
      </c>
      <c r="F10" s="8">
        <v>42521</v>
      </c>
      <c r="G10">
        <v>15.35416666666667</v>
      </c>
      <c r="H10">
        <v>5.3541666666666696</v>
      </c>
      <c r="I10" t="s">
        <v>18</v>
      </c>
      <c r="J10" t="s">
        <v>34</v>
      </c>
      <c r="K10">
        <v>0</v>
      </c>
      <c r="M10" s="8">
        <v>42495</v>
      </c>
      <c r="N10" s="4" t="s">
        <v>2340</v>
      </c>
      <c r="O10" s="4">
        <v>5</v>
      </c>
      <c r="P10" s="4">
        <v>5</v>
      </c>
      <c r="Q10" t="s">
        <v>16</v>
      </c>
    </row>
    <row r="11" spans="1:29" x14ac:dyDescent="0.35">
      <c r="A11" t="s">
        <v>2086</v>
      </c>
      <c r="B11" t="s">
        <v>17</v>
      </c>
      <c r="C11" t="s">
        <v>18</v>
      </c>
      <c r="D11" t="s">
        <v>33</v>
      </c>
      <c r="E11" t="s">
        <v>34</v>
      </c>
      <c r="F11" s="8">
        <v>42524</v>
      </c>
      <c r="G11">
        <v>16.5625</v>
      </c>
      <c r="H11">
        <v>6.5625</v>
      </c>
      <c r="I11" t="s">
        <v>18</v>
      </c>
      <c r="J11" t="s">
        <v>34</v>
      </c>
      <c r="K11">
        <v>0</v>
      </c>
      <c r="M11" s="8">
        <v>42495</v>
      </c>
      <c r="N11" s="4" t="s">
        <v>2340</v>
      </c>
      <c r="O11" s="4">
        <v>5</v>
      </c>
      <c r="P11" s="4">
        <v>5</v>
      </c>
      <c r="Q11" t="s">
        <v>16</v>
      </c>
    </row>
    <row r="12" spans="1:29" x14ac:dyDescent="0.35">
      <c r="A12" t="s">
        <v>2087</v>
      </c>
      <c r="B12" t="s">
        <v>17</v>
      </c>
      <c r="C12" t="s">
        <v>18</v>
      </c>
      <c r="D12" t="s">
        <v>36</v>
      </c>
      <c r="E12" t="s">
        <v>37</v>
      </c>
      <c r="F12" s="8">
        <v>42510</v>
      </c>
      <c r="G12">
        <v>10</v>
      </c>
      <c r="H12">
        <v>0</v>
      </c>
      <c r="I12" t="s">
        <v>18</v>
      </c>
      <c r="J12" t="s">
        <v>37</v>
      </c>
      <c r="K12">
        <v>0</v>
      </c>
      <c r="M12" s="8">
        <v>42500</v>
      </c>
      <c r="N12" s="4" t="s">
        <v>2340</v>
      </c>
      <c r="O12" s="4">
        <v>10</v>
      </c>
      <c r="P12" s="4">
        <v>5</v>
      </c>
      <c r="Q12" t="s">
        <v>16</v>
      </c>
    </row>
    <row r="13" spans="1:29" x14ac:dyDescent="0.35">
      <c r="A13" t="s">
        <v>2087</v>
      </c>
      <c r="B13" t="s">
        <v>17</v>
      </c>
      <c r="C13" t="s">
        <v>18</v>
      </c>
      <c r="D13" t="s">
        <v>36</v>
      </c>
      <c r="E13" t="s">
        <v>37</v>
      </c>
      <c r="F13" s="8">
        <v>42514</v>
      </c>
      <c r="G13">
        <v>12</v>
      </c>
      <c r="H13">
        <v>2</v>
      </c>
      <c r="I13" t="s">
        <v>18</v>
      </c>
      <c r="J13" t="s">
        <v>37</v>
      </c>
      <c r="K13">
        <v>0</v>
      </c>
      <c r="M13" s="8">
        <v>42500</v>
      </c>
      <c r="N13" s="4" t="s">
        <v>2340</v>
      </c>
      <c r="O13" s="4">
        <v>10</v>
      </c>
      <c r="P13" s="4">
        <v>5</v>
      </c>
      <c r="Q13" t="s">
        <v>16</v>
      </c>
    </row>
    <row r="14" spans="1:29" x14ac:dyDescent="0.35">
      <c r="A14" t="s">
        <v>2087</v>
      </c>
      <c r="B14" t="s">
        <v>17</v>
      </c>
      <c r="C14" t="s">
        <v>18</v>
      </c>
      <c r="D14" t="s">
        <v>36</v>
      </c>
      <c r="E14" t="s">
        <v>37</v>
      </c>
      <c r="F14" s="8">
        <v>42517</v>
      </c>
      <c r="G14">
        <v>12.75</v>
      </c>
      <c r="H14">
        <v>2.75</v>
      </c>
      <c r="I14" t="s">
        <v>18</v>
      </c>
      <c r="J14" t="s">
        <v>37</v>
      </c>
      <c r="K14">
        <v>0</v>
      </c>
      <c r="M14" s="8">
        <v>42500</v>
      </c>
      <c r="N14" s="4" t="s">
        <v>2340</v>
      </c>
      <c r="O14" s="4">
        <v>10</v>
      </c>
      <c r="P14" s="4">
        <v>5</v>
      </c>
      <c r="Q14" t="s">
        <v>16</v>
      </c>
    </row>
    <row r="15" spans="1:29" x14ac:dyDescent="0.35">
      <c r="A15" t="s">
        <v>2087</v>
      </c>
      <c r="B15" t="s">
        <v>17</v>
      </c>
      <c r="C15" t="s">
        <v>18</v>
      </c>
      <c r="D15" t="s">
        <v>36</v>
      </c>
      <c r="E15" t="s">
        <v>37</v>
      </c>
      <c r="F15" s="8">
        <v>42521</v>
      </c>
      <c r="G15">
        <v>14.25</v>
      </c>
      <c r="H15">
        <v>4.25</v>
      </c>
      <c r="I15" t="s">
        <v>18</v>
      </c>
      <c r="J15" t="s">
        <v>37</v>
      </c>
      <c r="K15">
        <v>0</v>
      </c>
      <c r="M15" s="8">
        <v>42500</v>
      </c>
      <c r="N15" s="4" t="s">
        <v>2340</v>
      </c>
      <c r="O15" s="4">
        <v>10</v>
      </c>
      <c r="P15" s="4">
        <v>5</v>
      </c>
      <c r="Q15" t="s">
        <v>16</v>
      </c>
    </row>
    <row r="16" spans="1:29" x14ac:dyDescent="0.35">
      <c r="A16" t="s">
        <v>2087</v>
      </c>
      <c r="B16" t="s">
        <v>17</v>
      </c>
      <c r="C16" t="s">
        <v>18</v>
      </c>
      <c r="D16" t="s">
        <v>36</v>
      </c>
      <c r="E16" t="s">
        <v>37</v>
      </c>
      <c r="F16" s="8">
        <v>42524</v>
      </c>
      <c r="G16">
        <v>15.4375</v>
      </c>
      <c r="H16">
        <v>5.4375</v>
      </c>
      <c r="I16" t="s">
        <v>18</v>
      </c>
      <c r="J16" t="s">
        <v>37</v>
      </c>
      <c r="K16">
        <v>0</v>
      </c>
      <c r="M16" s="8">
        <v>42500</v>
      </c>
      <c r="N16" s="4" t="s">
        <v>2340</v>
      </c>
      <c r="O16" s="4">
        <v>10</v>
      </c>
      <c r="P16" s="4">
        <v>5</v>
      </c>
      <c r="Q16" t="s">
        <v>16</v>
      </c>
    </row>
    <row r="17" spans="1:17" x14ac:dyDescent="0.35">
      <c r="A17" t="s">
        <v>2087</v>
      </c>
      <c r="B17" t="s">
        <v>17</v>
      </c>
      <c r="C17" t="s">
        <v>18</v>
      </c>
      <c r="D17" t="s">
        <v>36</v>
      </c>
      <c r="E17" t="s">
        <v>37</v>
      </c>
      <c r="F17" s="8">
        <v>42528</v>
      </c>
      <c r="G17">
        <v>16.25</v>
      </c>
      <c r="H17">
        <v>6.25</v>
      </c>
      <c r="I17" t="s">
        <v>18</v>
      </c>
      <c r="J17" t="s">
        <v>37</v>
      </c>
      <c r="K17">
        <v>0</v>
      </c>
      <c r="M17" s="8">
        <v>42500</v>
      </c>
      <c r="N17" s="4" t="s">
        <v>2340</v>
      </c>
      <c r="O17" s="4">
        <v>10</v>
      </c>
      <c r="P17" s="4">
        <v>5</v>
      </c>
      <c r="Q17" t="s">
        <v>16</v>
      </c>
    </row>
    <row r="18" spans="1:17" x14ac:dyDescent="0.35">
      <c r="A18" t="s">
        <v>42</v>
      </c>
      <c r="B18" t="s">
        <v>17</v>
      </c>
      <c r="C18" t="s">
        <v>18</v>
      </c>
      <c r="D18" t="s">
        <v>36</v>
      </c>
      <c r="E18" t="s">
        <v>37</v>
      </c>
      <c r="F18" s="8">
        <v>42510</v>
      </c>
      <c r="G18">
        <v>10</v>
      </c>
      <c r="H18">
        <v>0</v>
      </c>
      <c r="I18" t="s">
        <v>18</v>
      </c>
      <c r="J18" t="s">
        <v>37</v>
      </c>
      <c r="K18" t="s">
        <v>41</v>
      </c>
      <c r="M18" s="8">
        <v>42500</v>
      </c>
      <c r="N18" s="4" t="s">
        <v>2340</v>
      </c>
      <c r="O18" s="4">
        <v>10</v>
      </c>
      <c r="P18" s="4">
        <v>5</v>
      </c>
      <c r="Q18" t="s">
        <v>16</v>
      </c>
    </row>
    <row r="19" spans="1:17" x14ac:dyDescent="0.35">
      <c r="A19" t="s">
        <v>42</v>
      </c>
      <c r="B19" t="s">
        <v>17</v>
      </c>
      <c r="C19" t="s">
        <v>18</v>
      </c>
      <c r="D19" t="s">
        <v>36</v>
      </c>
      <c r="E19" t="s">
        <v>37</v>
      </c>
      <c r="F19" s="8">
        <v>42514</v>
      </c>
      <c r="G19">
        <v>12</v>
      </c>
      <c r="H19">
        <v>2</v>
      </c>
      <c r="I19" t="s">
        <v>18</v>
      </c>
      <c r="J19" t="s">
        <v>37</v>
      </c>
      <c r="K19" t="s">
        <v>41</v>
      </c>
      <c r="M19" s="8">
        <v>42500</v>
      </c>
      <c r="N19" s="4" t="s">
        <v>2340</v>
      </c>
      <c r="O19" s="4">
        <v>10</v>
      </c>
      <c r="P19" s="4">
        <v>5</v>
      </c>
      <c r="Q19" t="s">
        <v>16</v>
      </c>
    </row>
    <row r="20" spans="1:17" x14ac:dyDescent="0.35">
      <c r="A20" t="s">
        <v>42</v>
      </c>
      <c r="B20" t="s">
        <v>17</v>
      </c>
      <c r="C20" t="s">
        <v>18</v>
      </c>
      <c r="D20" t="s">
        <v>36</v>
      </c>
      <c r="E20" t="s">
        <v>37</v>
      </c>
      <c r="F20" s="8">
        <v>42517</v>
      </c>
      <c r="G20">
        <v>13.4375</v>
      </c>
      <c r="H20">
        <v>3.4375</v>
      </c>
      <c r="I20" t="s">
        <v>18</v>
      </c>
      <c r="J20" t="s">
        <v>37</v>
      </c>
      <c r="K20" t="s">
        <v>41</v>
      </c>
      <c r="M20" s="8">
        <v>42500</v>
      </c>
      <c r="N20" s="4" t="s">
        <v>2340</v>
      </c>
      <c r="O20" s="4">
        <v>10</v>
      </c>
      <c r="P20" s="4">
        <v>5</v>
      </c>
      <c r="Q20" t="s">
        <v>16</v>
      </c>
    </row>
    <row r="21" spans="1:17" x14ac:dyDescent="0.35">
      <c r="A21" t="s">
        <v>42</v>
      </c>
      <c r="B21" t="s">
        <v>17</v>
      </c>
      <c r="C21" t="s">
        <v>18</v>
      </c>
      <c r="D21" t="s">
        <v>36</v>
      </c>
      <c r="E21" t="s">
        <v>37</v>
      </c>
      <c r="F21" s="8">
        <v>42521</v>
      </c>
      <c r="G21">
        <v>14.625</v>
      </c>
      <c r="H21">
        <v>4.625</v>
      </c>
      <c r="I21" t="s">
        <v>18</v>
      </c>
      <c r="J21" t="s">
        <v>37</v>
      </c>
      <c r="K21" t="s">
        <v>41</v>
      </c>
      <c r="M21" s="8">
        <v>42500</v>
      </c>
      <c r="N21" s="4" t="s">
        <v>2340</v>
      </c>
      <c r="O21" s="4">
        <v>10</v>
      </c>
      <c r="P21" s="4">
        <v>5</v>
      </c>
      <c r="Q21" t="s">
        <v>16</v>
      </c>
    </row>
    <row r="22" spans="1:17" x14ac:dyDescent="0.35">
      <c r="A22" t="s">
        <v>44</v>
      </c>
      <c r="B22" t="s">
        <v>17</v>
      </c>
      <c r="C22" t="s">
        <v>18</v>
      </c>
      <c r="D22" t="s">
        <v>36</v>
      </c>
      <c r="E22" t="s">
        <v>37</v>
      </c>
      <c r="F22" s="8">
        <v>42510</v>
      </c>
      <c r="G22">
        <v>10</v>
      </c>
      <c r="H22">
        <v>0</v>
      </c>
      <c r="I22" t="s">
        <v>18</v>
      </c>
      <c r="J22" t="s">
        <v>37</v>
      </c>
      <c r="K22" t="s">
        <v>43</v>
      </c>
      <c r="M22" s="8">
        <v>42500</v>
      </c>
      <c r="N22" s="4" t="s">
        <v>2340</v>
      </c>
      <c r="O22" s="4">
        <v>10</v>
      </c>
      <c r="P22" s="4">
        <v>5</v>
      </c>
      <c r="Q22" t="s">
        <v>16</v>
      </c>
    </row>
    <row r="23" spans="1:17" x14ac:dyDescent="0.35">
      <c r="A23" t="s">
        <v>44</v>
      </c>
      <c r="B23" t="s">
        <v>17</v>
      </c>
      <c r="C23" t="s">
        <v>18</v>
      </c>
      <c r="D23" t="s">
        <v>36</v>
      </c>
      <c r="E23" t="s">
        <v>37</v>
      </c>
      <c r="F23" s="8">
        <v>42514</v>
      </c>
      <c r="G23">
        <v>12</v>
      </c>
      <c r="H23">
        <v>2</v>
      </c>
      <c r="I23" t="s">
        <v>18</v>
      </c>
      <c r="J23" t="s">
        <v>37</v>
      </c>
      <c r="K23" t="s">
        <v>43</v>
      </c>
      <c r="M23" s="8">
        <v>42500</v>
      </c>
      <c r="N23" s="4" t="s">
        <v>2340</v>
      </c>
      <c r="O23" s="4">
        <v>10</v>
      </c>
      <c r="P23" s="4">
        <v>5</v>
      </c>
      <c r="Q23" t="s">
        <v>16</v>
      </c>
    </row>
    <row r="24" spans="1:17" x14ac:dyDescent="0.35">
      <c r="A24" t="s">
        <v>44</v>
      </c>
      <c r="B24" t="s">
        <v>17</v>
      </c>
      <c r="C24" t="s">
        <v>18</v>
      </c>
      <c r="D24" t="s">
        <v>36</v>
      </c>
      <c r="E24" t="s">
        <v>37</v>
      </c>
      <c r="F24" s="8">
        <v>42521</v>
      </c>
      <c r="G24">
        <v>13.75</v>
      </c>
      <c r="H24">
        <v>3.75</v>
      </c>
      <c r="I24" t="s">
        <v>18</v>
      </c>
      <c r="J24" t="s">
        <v>37</v>
      </c>
      <c r="K24" t="s">
        <v>43</v>
      </c>
      <c r="M24" s="8">
        <v>42500</v>
      </c>
      <c r="N24" s="4" t="s">
        <v>2340</v>
      </c>
      <c r="O24" s="4">
        <v>10</v>
      </c>
      <c r="P24" s="4">
        <v>5</v>
      </c>
      <c r="Q24" t="s">
        <v>16</v>
      </c>
    </row>
    <row r="25" spans="1:17" x14ac:dyDescent="0.35">
      <c r="A25" t="s">
        <v>44</v>
      </c>
      <c r="B25" t="s">
        <v>17</v>
      </c>
      <c r="C25" t="s">
        <v>18</v>
      </c>
      <c r="D25" t="s">
        <v>36</v>
      </c>
      <c r="E25" t="s">
        <v>37</v>
      </c>
      <c r="F25" s="8">
        <v>42524</v>
      </c>
      <c r="G25">
        <v>15</v>
      </c>
      <c r="H25">
        <v>5</v>
      </c>
      <c r="I25" t="s">
        <v>18</v>
      </c>
      <c r="J25" t="s">
        <v>37</v>
      </c>
      <c r="K25" t="s">
        <v>43</v>
      </c>
      <c r="M25" s="8">
        <v>42500</v>
      </c>
      <c r="N25" s="4" t="s">
        <v>2340</v>
      </c>
      <c r="O25" s="4">
        <v>10</v>
      </c>
      <c r="P25" s="4">
        <v>5</v>
      </c>
      <c r="Q25" t="s">
        <v>16</v>
      </c>
    </row>
    <row r="26" spans="1:17" x14ac:dyDescent="0.35">
      <c r="A26" t="s">
        <v>44</v>
      </c>
      <c r="B26" t="s">
        <v>17</v>
      </c>
      <c r="C26" t="s">
        <v>18</v>
      </c>
      <c r="D26" t="s">
        <v>36</v>
      </c>
      <c r="E26" t="s">
        <v>37</v>
      </c>
      <c r="F26" s="8">
        <v>42528</v>
      </c>
      <c r="G26">
        <v>15.625</v>
      </c>
      <c r="H26">
        <v>5.625</v>
      </c>
      <c r="I26" t="s">
        <v>18</v>
      </c>
      <c r="J26" t="s">
        <v>37</v>
      </c>
      <c r="K26" t="s">
        <v>43</v>
      </c>
      <c r="M26" s="8">
        <v>42500</v>
      </c>
      <c r="N26" s="4" t="s">
        <v>2340</v>
      </c>
      <c r="O26" s="4">
        <v>10</v>
      </c>
      <c r="P26" s="4">
        <v>5</v>
      </c>
      <c r="Q26" t="s">
        <v>16</v>
      </c>
    </row>
    <row r="27" spans="1:17" x14ac:dyDescent="0.35">
      <c r="A27" t="s">
        <v>2088</v>
      </c>
      <c r="B27" t="s">
        <v>17</v>
      </c>
      <c r="C27" t="s">
        <v>18</v>
      </c>
      <c r="D27" t="s">
        <v>45</v>
      </c>
      <c r="E27" t="s">
        <v>46</v>
      </c>
      <c r="F27" s="8">
        <v>42521</v>
      </c>
      <c r="G27">
        <v>10</v>
      </c>
      <c r="H27">
        <v>0</v>
      </c>
      <c r="I27" t="s">
        <v>18</v>
      </c>
      <c r="J27" t="s">
        <v>46</v>
      </c>
      <c r="K27">
        <v>0</v>
      </c>
      <c r="M27" s="8">
        <v>42510</v>
      </c>
      <c r="N27" s="4" t="s">
        <v>2340</v>
      </c>
      <c r="O27" s="4">
        <v>20</v>
      </c>
      <c r="P27" s="4">
        <v>5</v>
      </c>
      <c r="Q27" t="s">
        <v>16</v>
      </c>
    </row>
    <row r="28" spans="1:17" x14ac:dyDescent="0.35">
      <c r="A28" t="s">
        <v>2088</v>
      </c>
      <c r="B28" t="s">
        <v>17</v>
      </c>
      <c r="C28" t="s">
        <v>18</v>
      </c>
      <c r="D28" t="s">
        <v>45</v>
      </c>
      <c r="E28" t="s">
        <v>46</v>
      </c>
      <c r="F28" s="8">
        <v>42524</v>
      </c>
      <c r="G28">
        <v>11.3125</v>
      </c>
      <c r="H28">
        <v>1.3125</v>
      </c>
      <c r="I28" t="s">
        <v>18</v>
      </c>
      <c r="J28" t="s">
        <v>46</v>
      </c>
      <c r="K28">
        <v>0</v>
      </c>
      <c r="M28" s="8">
        <v>42510</v>
      </c>
      <c r="N28" s="4" t="s">
        <v>2340</v>
      </c>
      <c r="O28" s="4">
        <v>20</v>
      </c>
      <c r="P28" s="4">
        <v>5</v>
      </c>
      <c r="Q28" t="s">
        <v>16</v>
      </c>
    </row>
    <row r="29" spans="1:17" x14ac:dyDescent="0.35">
      <c r="A29" t="s">
        <v>2088</v>
      </c>
      <c r="B29" t="s">
        <v>17</v>
      </c>
      <c r="C29" t="s">
        <v>18</v>
      </c>
      <c r="D29" t="s">
        <v>45</v>
      </c>
      <c r="E29" t="s">
        <v>46</v>
      </c>
      <c r="F29" s="8">
        <v>42528</v>
      </c>
      <c r="G29">
        <v>12.5625</v>
      </c>
      <c r="H29">
        <v>2.5625</v>
      </c>
      <c r="I29" t="s">
        <v>18</v>
      </c>
      <c r="J29" t="s">
        <v>46</v>
      </c>
      <c r="K29">
        <v>0</v>
      </c>
      <c r="M29" s="8">
        <v>42510</v>
      </c>
      <c r="N29" s="4" t="s">
        <v>2340</v>
      </c>
      <c r="O29" s="4">
        <v>20</v>
      </c>
      <c r="P29" s="4">
        <v>5</v>
      </c>
      <c r="Q29" t="s">
        <v>16</v>
      </c>
    </row>
    <row r="30" spans="1:17" x14ac:dyDescent="0.35">
      <c r="A30" t="s">
        <v>2088</v>
      </c>
      <c r="B30" t="s">
        <v>17</v>
      </c>
      <c r="C30" t="s">
        <v>18</v>
      </c>
      <c r="D30" t="s">
        <v>45</v>
      </c>
      <c r="E30" t="s">
        <v>46</v>
      </c>
      <c r="F30" s="8">
        <v>42531</v>
      </c>
      <c r="G30">
        <v>13.5625</v>
      </c>
      <c r="H30">
        <v>3.5625</v>
      </c>
      <c r="I30" t="s">
        <v>18</v>
      </c>
      <c r="J30" t="s">
        <v>46</v>
      </c>
      <c r="K30">
        <v>0</v>
      </c>
      <c r="M30" s="8">
        <v>42510</v>
      </c>
      <c r="N30" s="4" t="s">
        <v>2340</v>
      </c>
      <c r="O30" s="4">
        <v>20</v>
      </c>
      <c r="P30" s="4">
        <v>5</v>
      </c>
      <c r="Q30" t="s">
        <v>16</v>
      </c>
    </row>
    <row r="31" spans="1:17" x14ac:dyDescent="0.35">
      <c r="A31" t="s">
        <v>2088</v>
      </c>
      <c r="B31" t="s">
        <v>17</v>
      </c>
      <c r="C31" t="s">
        <v>18</v>
      </c>
      <c r="D31" t="s">
        <v>45</v>
      </c>
      <c r="E31" t="s">
        <v>46</v>
      </c>
      <c r="F31" s="8">
        <v>42535</v>
      </c>
      <c r="G31">
        <v>14.625</v>
      </c>
      <c r="H31">
        <v>4.625</v>
      </c>
      <c r="I31" t="s">
        <v>18</v>
      </c>
      <c r="J31" t="s">
        <v>46</v>
      </c>
      <c r="K31">
        <v>0</v>
      </c>
      <c r="M31" s="8">
        <v>42510</v>
      </c>
      <c r="N31" s="4" t="s">
        <v>2340</v>
      </c>
      <c r="O31" s="4">
        <v>20</v>
      </c>
      <c r="P31" s="4">
        <v>5</v>
      </c>
      <c r="Q31" t="s">
        <v>16</v>
      </c>
    </row>
    <row r="32" spans="1:17" x14ac:dyDescent="0.35">
      <c r="A32" t="s">
        <v>2088</v>
      </c>
      <c r="B32" t="s">
        <v>17</v>
      </c>
      <c r="C32" t="s">
        <v>18</v>
      </c>
      <c r="D32" t="s">
        <v>45</v>
      </c>
      <c r="E32" t="s">
        <v>46</v>
      </c>
      <c r="F32" s="8">
        <v>42538</v>
      </c>
      <c r="G32">
        <v>15.5</v>
      </c>
      <c r="H32">
        <v>5.5</v>
      </c>
      <c r="I32" t="s">
        <v>18</v>
      </c>
      <c r="J32" t="s">
        <v>46</v>
      </c>
      <c r="K32">
        <v>0</v>
      </c>
      <c r="M32" s="8">
        <v>42510</v>
      </c>
      <c r="N32" s="4" t="s">
        <v>2340</v>
      </c>
      <c r="O32" s="4">
        <v>20</v>
      </c>
      <c r="P32" s="4">
        <v>5</v>
      </c>
      <c r="Q32" t="s">
        <v>16</v>
      </c>
    </row>
    <row r="33" spans="1:17" x14ac:dyDescent="0.35">
      <c r="A33" t="s">
        <v>2088</v>
      </c>
      <c r="B33" t="s">
        <v>17</v>
      </c>
      <c r="C33" t="s">
        <v>18</v>
      </c>
      <c r="D33" t="s">
        <v>45</v>
      </c>
      <c r="E33" t="s">
        <v>46</v>
      </c>
      <c r="F33" s="8">
        <v>42549</v>
      </c>
      <c r="G33">
        <v>17.5</v>
      </c>
      <c r="H33">
        <v>7.5</v>
      </c>
      <c r="I33" t="s">
        <v>18</v>
      </c>
      <c r="J33" t="s">
        <v>46</v>
      </c>
      <c r="K33">
        <v>0</v>
      </c>
      <c r="M33" s="8">
        <v>42510</v>
      </c>
      <c r="N33" s="4" t="s">
        <v>2340</v>
      </c>
      <c r="O33" s="4">
        <v>20</v>
      </c>
      <c r="P33" s="4">
        <v>5</v>
      </c>
      <c r="Q33" t="s">
        <v>16</v>
      </c>
    </row>
    <row r="34" spans="1:17" x14ac:dyDescent="0.35">
      <c r="A34" t="s">
        <v>2089</v>
      </c>
      <c r="B34" t="s">
        <v>51</v>
      </c>
      <c r="C34" t="s">
        <v>18</v>
      </c>
      <c r="D34" t="s">
        <v>19</v>
      </c>
      <c r="E34" t="s">
        <v>52</v>
      </c>
      <c r="F34" s="8">
        <v>42475</v>
      </c>
      <c r="G34">
        <v>10</v>
      </c>
      <c r="H34">
        <v>0</v>
      </c>
      <c r="I34" t="s">
        <v>18</v>
      </c>
      <c r="J34" t="s">
        <v>52</v>
      </c>
      <c r="K34">
        <v>0</v>
      </c>
      <c r="M34" s="8">
        <v>42460</v>
      </c>
      <c r="N34" s="4" t="s">
        <v>2341</v>
      </c>
      <c r="O34" s="4">
        <v>31</v>
      </c>
      <c r="P34" s="4">
        <v>3</v>
      </c>
      <c r="Q34" t="s">
        <v>16</v>
      </c>
    </row>
    <row r="35" spans="1:17" x14ac:dyDescent="0.35">
      <c r="A35" t="s">
        <v>2089</v>
      </c>
      <c r="B35" t="s">
        <v>51</v>
      </c>
      <c r="C35" t="s">
        <v>18</v>
      </c>
      <c r="D35" t="s">
        <v>19</v>
      </c>
      <c r="E35" t="s">
        <v>52</v>
      </c>
      <c r="F35" s="8">
        <v>42482</v>
      </c>
      <c r="G35">
        <v>11.1875</v>
      </c>
      <c r="H35">
        <v>1.1875</v>
      </c>
      <c r="I35" t="s">
        <v>18</v>
      </c>
      <c r="J35" t="s">
        <v>52</v>
      </c>
      <c r="K35">
        <v>0</v>
      </c>
      <c r="M35" s="8">
        <v>42460</v>
      </c>
      <c r="N35" s="4" t="s">
        <v>2341</v>
      </c>
      <c r="O35" s="4">
        <v>31</v>
      </c>
      <c r="P35" s="4">
        <v>3</v>
      </c>
      <c r="Q35" t="s">
        <v>16</v>
      </c>
    </row>
    <row r="36" spans="1:17" x14ac:dyDescent="0.35">
      <c r="A36" t="s">
        <v>2089</v>
      </c>
      <c r="B36" t="s">
        <v>51</v>
      </c>
      <c r="C36" t="s">
        <v>18</v>
      </c>
      <c r="D36" t="s">
        <v>19</v>
      </c>
      <c r="E36" t="s">
        <v>52</v>
      </c>
      <c r="F36" s="8">
        <v>42486</v>
      </c>
      <c r="G36">
        <v>13</v>
      </c>
      <c r="H36">
        <v>3</v>
      </c>
      <c r="I36" t="s">
        <v>18</v>
      </c>
      <c r="J36" t="s">
        <v>52</v>
      </c>
      <c r="K36">
        <v>0</v>
      </c>
      <c r="M36" s="8">
        <v>42460</v>
      </c>
      <c r="N36" s="4" t="s">
        <v>2341</v>
      </c>
      <c r="O36" s="4">
        <v>31</v>
      </c>
      <c r="P36" s="4">
        <v>3</v>
      </c>
      <c r="Q36" t="s">
        <v>16</v>
      </c>
    </row>
    <row r="37" spans="1:17" x14ac:dyDescent="0.35">
      <c r="A37" t="s">
        <v>2090</v>
      </c>
      <c r="B37" t="s">
        <v>51</v>
      </c>
      <c r="C37" t="s">
        <v>18</v>
      </c>
      <c r="D37" t="s">
        <v>33</v>
      </c>
      <c r="E37" t="s">
        <v>54</v>
      </c>
      <c r="F37" s="8">
        <v>42496</v>
      </c>
      <c r="G37">
        <v>10</v>
      </c>
      <c r="H37">
        <v>0</v>
      </c>
      <c r="I37" t="s">
        <v>18</v>
      </c>
      <c r="J37" t="s">
        <v>54</v>
      </c>
      <c r="K37">
        <v>0</v>
      </c>
      <c r="M37" s="8">
        <v>42486</v>
      </c>
      <c r="N37" s="4" t="s">
        <v>2339</v>
      </c>
      <c r="O37" s="4">
        <v>26</v>
      </c>
      <c r="P37" s="4">
        <v>4</v>
      </c>
      <c r="Q37" t="s">
        <v>16</v>
      </c>
    </row>
    <row r="38" spans="1:17" x14ac:dyDescent="0.35">
      <c r="A38" t="s">
        <v>2090</v>
      </c>
      <c r="B38" t="s">
        <v>51</v>
      </c>
      <c r="C38" t="s">
        <v>18</v>
      </c>
      <c r="D38" t="s">
        <v>33</v>
      </c>
      <c r="E38" t="s">
        <v>54</v>
      </c>
      <c r="F38" s="8">
        <v>42509</v>
      </c>
      <c r="G38">
        <v>11</v>
      </c>
      <c r="H38">
        <v>1</v>
      </c>
      <c r="I38" t="s">
        <v>18</v>
      </c>
      <c r="J38" t="s">
        <v>54</v>
      </c>
      <c r="K38">
        <v>0</v>
      </c>
      <c r="M38" s="8">
        <v>42486</v>
      </c>
      <c r="N38" s="4" t="s">
        <v>2339</v>
      </c>
      <c r="O38" s="4">
        <v>26</v>
      </c>
      <c r="P38" s="4">
        <v>4</v>
      </c>
      <c r="Q38" t="s">
        <v>16</v>
      </c>
    </row>
    <row r="39" spans="1:17" x14ac:dyDescent="0.35">
      <c r="A39" t="s">
        <v>2090</v>
      </c>
      <c r="B39" t="s">
        <v>51</v>
      </c>
      <c r="C39" t="s">
        <v>18</v>
      </c>
      <c r="D39" t="s">
        <v>33</v>
      </c>
      <c r="E39" t="s">
        <v>54</v>
      </c>
      <c r="F39" s="8">
        <v>42513</v>
      </c>
      <c r="G39">
        <v>11.9375</v>
      </c>
      <c r="H39">
        <v>1.9375</v>
      </c>
      <c r="I39" t="s">
        <v>18</v>
      </c>
      <c r="J39" t="s">
        <v>54</v>
      </c>
      <c r="K39">
        <v>0</v>
      </c>
      <c r="M39" s="8">
        <v>42486</v>
      </c>
      <c r="N39" s="4" t="s">
        <v>2339</v>
      </c>
      <c r="O39" s="4">
        <v>26</v>
      </c>
      <c r="P39" s="4">
        <v>4</v>
      </c>
      <c r="Q39" t="s">
        <v>16</v>
      </c>
    </row>
    <row r="40" spans="1:17" x14ac:dyDescent="0.35">
      <c r="A40" t="s">
        <v>2090</v>
      </c>
      <c r="B40" t="s">
        <v>51</v>
      </c>
      <c r="C40" t="s">
        <v>18</v>
      </c>
      <c r="D40" t="s">
        <v>33</v>
      </c>
      <c r="E40" t="s">
        <v>54</v>
      </c>
      <c r="F40" s="8">
        <v>42527</v>
      </c>
      <c r="G40">
        <v>13.875</v>
      </c>
      <c r="H40">
        <v>3.875</v>
      </c>
      <c r="I40" t="s">
        <v>18</v>
      </c>
      <c r="J40" t="s">
        <v>54</v>
      </c>
      <c r="K40">
        <v>0</v>
      </c>
      <c r="M40" s="8">
        <v>42486</v>
      </c>
      <c r="N40" s="4" t="s">
        <v>2339</v>
      </c>
      <c r="O40" s="4">
        <v>26</v>
      </c>
      <c r="P40" s="4">
        <v>4</v>
      </c>
      <c r="Q40" t="s">
        <v>16</v>
      </c>
    </row>
    <row r="41" spans="1:17" x14ac:dyDescent="0.35">
      <c r="A41" t="s">
        <v>2090</v>
      </c>
      <c r="B41" t="s">
        <v>51</v>
      </c>
      <c r="C41" t="s">
        <v>18</v>
      </c>
      <c r="D41" t="s">
        <v>33</v>
      </c>
      <c r="E41" t="s">
        <v>54</v>
      </c>
      <c r="F41" s="8">
        <v>42541</v>
      </c>
      <c r="G41">
        <v>16</v>
      </c>
      <c r="H41">
        <v>6</v>
      </c>
      <c r="I41" t="s">
        <v>18</v>
      </c>
      <c r="J41" t="s">
        <v>54</v>
      </c>
      <c r="K41">
        <v>0</v>
      </c>
      <c r="M41" s="8">
        <v>42486</v>
      </c>
      <c r="N41" s="4" t="s">
        <v>2339</v>
      </c>
      <c r="O41" s="4">
        <v>26</v>
      </c>
      <c r="P41" s="4">
        <v>4</v>
      </c>
      <c r="Q41" t="s">
        <v>16</v>
      </c>
    </row>
    <row r="42" spans="1:17" x14ac:dyDescent="0.35">
      <c r="A42" t="s">
        <v>56</v>
      </c>
      <c r="B42" t="s">
        <v>51</v>
      </c>
      <c r="C42" t="s">
        <v>18</v>
      </c>
      <c r="D42" t="s">
        <v>33</v>
      </c>
      <c r="E42" t="s">
        <v>54</v>
      </c>
      <c r="F42" s="8">
        <v>42496</v>
      </c>
      <c r="G42">
        <v>10</v>
      </c>
      <c r="H42">
        <v>0</v>
      </c>
      <c r="I42" t="s">
        <v>18</v>
      </c>
      <c r="J42" t="s">
        <v>54</v>
      </c>
      <c r="K42" t="s">
        <v>41</v>
      </c>
      <c r="M42" s="8">
        <v>42486</v>
      </c>
      <c r="N42" s="4" t="s">
        <v>2339</v>
      </c>
      <c r="O42" s="4">
        <v>26</v>
      </c>
      <c r="P42" s="4">
        <v>4</v>
      </c>
      <c r="Q42" t="s">
        <v>16</v>
      </c>
    </row>
    <row r="43" spans="1:17" x14ac:dyDescent="0.35">
      <c r="A43" t="s">
        <v>56</v>
      </c>
      <c r="B43" t="s">
        <v>51</v>
      </c>
      <c r="C43" t="s">
        <v>18</v>
      </c>
      <c r="D43" t="s">
        <v>33</v>
      </c>
      <c r="E43" t="s">
        <v>54</v>
      </c>
      <c r="F43" s="8">
        <v>42509</v>
      </c>
      <c r="G43">
        <v>11.4375</v>
      </c>
      <c r="H43">
        <v>1.4375</v>
      </c>
      <c r="I43" t="s">
        <v>18</v>
      </c>
      <c r="J43" t="s">
        <v>54</v>
      </c>
      <c r="K43" t="s">
        <v>41</v>
      </c>
      <c r="M43" s="8">
        <v>42486</v>
      </c>
      <c r="N43" s="4" t="s">
        <v>2339</v>
      </c>
      <c r="O43" s="4">
        <v>26</v>
      </c>
      <c r="P43" s="4">
        <v>4</v>
      </c>
      <c r="Q43" t="s">
        <v>16</v>
      </c>
    </row>
    <row r="44" spans="1:17" x14ac:dyDescent="0.35">
      <c r="A44" t="s">
        <v>56</v>
      </c>
      <c r="B44" t="s">
        <v>51</v>
      </c>
      <c r="C44" t="s">
        <v>18</v>
      </c>
      <c r="D44" t="s">
        <v>33</v>
      </c>
      <c r="E44" t="s">
        <v>54</v>
      </c>
      <c r="F44" s="8">
        <v>42513</v>
      </c>
      <c r="G44">
        <v>12.0625</v>
      </c>
      <c r="H44">
        <v>2.0625</v>
      </c>
      <c r="I44" t="s">
        <v>18</v>
      </c>
      <c r="J44" t="s">
        <v>54</v>
      </c>
      <c r="K44" t="s">
        <v>41</v>
      </c>
      <c r="M44" s="8">
        <v>42486</v>
      </c>
      <c r="N44" s="4" t="s">
        <v>2339</v>
      </c>
      <c r="O44" s="4">
        <v>26</v>
      </c>
      <c r="P44" s="4">
        <v>4</v>
      </c>
      <c r="Q44" t="s">
        <v>16</v>
      </c>
    </row>
    <row r="45" spans="1:17" x14ac:dyDescent="0.35">
      <c r="A45" t="s">
        <v>56</v>
      </c>
      <c r="B45" t="s">
        <v>51</v>
      </c>
      <c r="C45" t="s">
        <v>18</v>
      </c>
      <c r="D45" t="s">
        <v>33</v>
      </c>
      <c r="E45" t="s">
        <v>54</v>
      </c>
      <c r="F45" s="8">
        <v>42520</v>
      </c>
      <c r="G45">
        <v>12.6875</v>
      </c>
      <c r="H45">
        <v>2.6875</v>
      </c>
      <c r="I45" t="s">
        <v>18</v>
      </c>
      <c r="J45" t="s">
        <v>54</v>
      </c>
      <c r="K45" t="s">
        <v>41</v>
      </c>
      <c r="M45" s="8">
        <v>42486</v>
      </c>
      <c r="N45" s="4" t="s">
        <v>2339</v>
      </c>
      <c r="O45" s="4">
        <v>26</v>
      </c>
      <c r="P45" s="4">
        <v>4</v>
      </c>
      <c r="Q45" t="s">
        <v>16</v>
      </c>
    </row>
    <row r="46" spans="1:17" x14ac:dyDescent="0.35">
      <c r="A46" t="s">
        <v>56</v>
      </c>
      <c r="B46" t="s">
        <v>51</v>
      </c>
      <c r="C46" t="s">
        <v>18</v>
      </c>
      <c r="D46" t="s">
        <v>33</v>
      </c>
      <c r="E46" t="s">
        <v>54</v>
      </c>
      <c r="F46" s="8">
        <v>42527</v>
      </c>
      <c r="G46">
        <v>13.5625</v>
      </c>
      <c r="H46">
        <v>3.5625</v>
      </c>
      <c r="I46" t="s">
        <v>18</v>
      </c>
      <c r="J46" t="s">
        <v>54</v>
      </c>
      <c r="K46" t="s">
        <v>41</v>
      </c>
      <c r="M46" s="8">
        <v>42486</v>
      </c>
      <c r="N46" s="4" t="s">
        <v>2339</v>
      </c>
      <c r="O46" s="4">
        <v>26</v>
      </c>
      <c r="P46" s="4">
        <v>4</v>
      </c>
      <c r="Q46" t="s">
        <v>16</v>
      </c>
    </row>
    <row r="47" spans="1:17" x14ac:dyDescent="0.35">
      <c r="A47" t="s">
        <v>56</v>
      </c>
      <c r="B47" t="s">
        <v>51</v>
      </c>
      <c r="C47" t="s">
        <v>18</v>
      </c>
      <c r="D47" t="s">
        <v>33</v>
      </c>
      <c r="E47" t="s">
        <v>54</v>
      </c>
      <c r="F47" s="8">
        <v>42541</v>
      </c>
      <c r="G47">
        <v>15.375</v>
      </c>
      <c r="H47">
        <v>5.375</v>
      </c>
      <c r="I47" t="s">
        <v>18</v>
      </c>
      <c r="J47" t="s">
        <v>54</v>
      </c>
      <c r="K47" t="s">
        <v>41</v>
      </c>
      <c r="M47" s="8">
        <v>42486</v>
      </c>
      <c r="N47" s="4" t="s">
        <v>2339</v>
      </c>
      <c r="O47" s="4">
        <v>26</v>
      </c>
      <c r="P47" s="4">
        <v>4</v>
      </c>
      <c r="Q47" t="s">
        <v>16</v>
      </c>
    </row>
    <row r="48" spans="1:17" x14ac:dyDescent="0.35">
      <c r="A48" t="s">
        <v>57</v>
      </c>
      <c r="B48" t="s">
        <v>51</v>
      </c>
      <c r="C48" t="s">
        <v>18</v>
      </c>
      <c r="D48" t="s">
        <v>33</v>
      </c>
      <c r="E48" t="s">
        <v>54</v>
      </c>
      <c r="F48" s="8">
        <v>42496</v>
      </c>
      <c r="G48">
        <v>10</v>
      </c>
      <c r="H48">
        <v>0</v>
      </c>
      <c r="I48" t="s">
        <v>18</v>
      </c>
      <c r="J48" t="s">
        <v>54</v>
      </c>
      <c r="K48" t="s">
        <v>43</v>
      </c>
      <c r="M48" s="8">
        <v>42486</v>
      </c>
      <c r="N48" s="4" t="s">
        <v>2339</v>
      </c>
      <c r="O48" s="4">
        <v>26</v>
      </c>
      <c r="P48" s="4">
        <v>4</v>
      </c>
      <c r="Q48" t="s">
        <v>16</v>
      </c>
    </row>
    <row r="49" spans="1:17" x14ac:dyDescent="0.35">
      <c r="A49" t="s">
        <v>57</v>
      </c>
      <c r="B49" t="s">
        <v>51</v>
      </c>
      <c r="C49" t="s">
        <v>18</v>
      </c>
      <c r="D49" t="s">
        <v>33</v>
      </c>
      <c r="E49" t="s">
        <v>54</v>
      </c>
      <c r="F49" s="8">
        <v>42509</v>
      </c>
      <c r="G49">
        <v>11.5625</v>
      </c>
      <c r="H49">
        <v>1.5625</v>
      </c>
      <c r="I49" t="s">
        <v>18</v>
      </c>
      <c r="J49" t="s">
        <v>54</v>
      </c>
      <c r="K49" t="s">
        <v>43</v>
      </c>
      <c r="M49" s="8">
        <v>42486</v>
      </c>
      <c r="N49" s="4" t="s">
        <v>2339</v>
      </c>
      <c r="O49" s="4">
        <v>26</v>
      </c>
      <c r="P49" s="4">
        <v>4</v>
      </c>
      <c r="Q49" t="s">
        <v>16</v>
      </c>
    </row>
    <row r="50" spans="1:17" x14ac:dyDescent="0.35">
      <c r="A50" t="s">
        <v>57</v>
      </c>
      <c r="B50" t="s">
        <v>51</v>
      </c>
      <c r="C50" t="s">
        <v>18</v>
      </c>
      <c r="D50" t="s">
        <v>33</v>
      </c>
      <c r="E50" t="s">
        <v>54</v>
      </c>
      <c r="F50" s="8">
        <v>42520</v>
      </c>
      <c r="G50">
        <v>12.5625</v>
      </c>
      <c r="H50">
        <v>2.5625</v>
      </c>
      <c r="I50" t="s">
        <v>18</v>
      </c>
      <c r="J50" t="s">
        <v>54</v>
      </c>
      <c r="K50" t="s">
        <v>43</v>
      </c>
      <c r="M50" s="8">
        <v>42486</v>
      </c>
      <c r="N50" s="4" t="s">
        <v>2339</v>
      </c>
      <c r="O50" s="4">
        <v>26</v>
      </c>
      <c r="P50" s="4">
        <v>4</v>
      </c>
      <c r="Q50" t="s">
        <v>16</v>
      </c>
    </row>
    <row r="51" spans="1:17" x14ac:dyDescent="0.35">
      <c r="A51" t="s">
        <v>57</v>
      </c>
      <c r="B51" t="s">
        <v>51</v>
      </c>
      <c r="C51" t="s">
        <v>18</v>
      </c>
      <c r="D51" t="s">
        <v>33</v>
      </c>
      <c r="E51" t="s">
        <v>54</v>
      </c>
      <c r="F51" s="8">
        <v>42527</v>
      </c>
      <c r="G51">
        <v>14</v>
      </c>
      <c r="H51">
        <v>4</v>
      </c>
      <c r="I51" t="s">
        <v>18</v>
      </c>
      <c r="J51" t="s">
        <v>54</v>
      </c>
      <c r="K51" t="s">
        <v>43</v>
      </c>
      <c r="M51" s="8">
        <v>42486</v>
      </c>
      <c r="N51" s="4" t="s">
        <v>2339</v>
      </c>
      <c r="O51" s="4">
        <v>26</v>
      </c>
      <c r="P51" s="4">
        <v>4</v>
      </c>
      <c r="Q51" t="s">
        <v>16</v>
      </c>
    </row>
    <row r="52" spans="1:17" x14ac:dyDescent="0.35">
      <c r="A52" t="s">
        <v>57</v>
      </c>
      <c r="B52" t="s">
        <v>51</v>
      </c>
      <c r="C52" t="s">
        <v>18</v>
      </c>
      <c r="D52" t="s">
        <v>33</v>
      </c>
      <c r="E52" t="s">
        <v>54</v>
      </c>
      <c r="F52" s="8">
        <v>42535</v>
      </c>
      <c r="G52">
        <v>14.5625</v>
      </c>
      <c r="H52">
        <v>4.5625</v>
      </c>
      <c r="I52" t="s">
        <v>18</v>
      </c>
      <c r="J52" t="s">
        <v>54</v>
      </c>
      <c r="K52" t="s">
        <v>43</v>
      </c>
      <c r="M52" s="8">
        <v>42486</v>
      </c>
      <c r="N52" s="4" t="s">
        <v>2339</v>
      </c>
      <c r="O52" s="4">
        <v>26</v>
      </c>
      <c r="P52" s="4">
        <v>4</v>
      </c>
      <c r="Q52" t="s">
        <v>16</v>
      </c>
    </row>
    <row r="53" spans="1:17" x14ac:dyDescent="0.35">
      <c r="A53" t="s">
        <v>2091</v>
      </c>
      <c r="B53" t="s">
        <v>51</v>
      </c>
      <c r="C53" t="s">
        <v>18</v>
      </c>
      <c r="D53" t="s">
        <v>36</v>
      </c>
      <c r="E53" t="s">
        <v>58</v>
      </c>
      <c r="F53" s="8">
        <v>42527</v>
      </c>
      <c r="G53">
        <v>10</v>
      </c>
      <c r="H53">
        <v>0</v>
      </c>
      <c r="I53" t="s">
        <v>18</v>
      </c>
      <c r="J53" t="s">
        <v>58</v>
      </c>
      <c r="K53">
        <v>0</v>
      </c>
      <c r="M53" s="8">
        <v>42509</v>
      </c>
      <c r="N53" s="4" t="s">
        <v>2340</v>
      </c>
      <c r="O53" s="4">
        <v>19</v>
      </c>
      <c r="P53" s="4">
        <v>5</v>
      </c>
      <c r="Q53" t="s">
        <v>16</v>
      </c>
    </row>
    <row r="54" spans="1:17" x14ac:dyDescent="0.35">
      <c r="A54" t="s">
        <v>2091</v>
      </c>
      <c r="B54" t="s">
        <v>51</v>
      </c>
      <c r="C54" t="s">
        <v>18</v>
      </c>
      <c r="D54" t="s">
        <v>36</v>
      </c>
      <c r="E54" t="s">
        <v>58</v>
      </c>
      <c r="F54" s="8">
        <v>42541</v>
      </c>
      <c r="G54">
        <v>10.75</v>
      </c>
      <c r="H54">
        <v>0.75</v>
      </c>
      <c r="I54" t="s">
        <v>18</v>
      </c>
      <c r="J54" t="s">
        <v>58</v>
      </c>
      <c r="K54">
        <v>0</v>
      </c>
      <c r="M54" s="8">
        <v>42509</v>
      </c>
      <c r="N54" s="4" t="s">
        <v>2340</v>
      </c>
      <c r="O54" s="4">
        <v>19</v>
      </c>
      <c r="P54" s="4">
        <v>5</v>
      </c>
      <c r="Q54" t="s">
        <v>16</v>
      </c>
    </row>
    <row r="55" spans="1:17" x14ac:dyDescent="0.35">
      <c r="A55" t="s">
        <v>2091</v>
      </c>
      <c r="B55" t="s">
        <v>51</v>
      </c>
      <c r="C55" t="s">
        <v>18</v>
      </c>
      <c r="D55" t="s">
        <v>36</v>
      </c>
      <c r="E55" t="s">
        <v>58</v>
      </c>
      <c r="F55" s="8">
        <v>42556</v>
      </c>
      <c r="G55">
        <v>12.125</v>
      </c>
      <c r="H55">
        <v>2.125</v>
      </c>
      <c r="I55" t="s">
        <v>18</v>
      </c>
      <c r="J55" t="s">
        <v>58</v>
      </c>
      <c r="K55">
        <v>0</v>
      </c>
      <c r="M55" s="8">
        <v>42509</v>
      </c>
      <c r="N55" s="4" t="s">
        <v>2340</v>
      </c>
      <c r="O55" s="4">
        <v>19</v>
      </c>
      <c r="P55" s="4">
        <v>5</v>
      </c>
      <c r="Q55" t="s">
        <v>16</v>
      </c>
    </row>
    <row r="56" spans="1:17" x14ac:dyDescent="0.35">
      <c r="A56" t="s">
        <v>2091</v>
      </c>
      <c r="B56" t="s">
        <v>51</v>
      </c>
      <c r="C56" t="s">
        <v>18</v>
      </c>
      <c r="D56" t="s">
        <v>36</v>
      </c>
      <c r="E56" t="s">
        <v>58</v>
      </c>
      <c r="F56" s="8">
        <v>42562</v>
      </c>
      <c r="G56">
        <v>13.4375</v>
      </c>
      <c r="H56">
        <v>3.4375</v>
      </c>
      <c r="I56" t="s">
        <v>18</v>
      </c>
      <c r="J56" t="s">
        <v>58</v>
      </c>
      <c r="K56">
        <v>0</v>
      </c>
      <c r="M56" s="8">
        <v>42509</v>
      </c>
      <c r="N56" s="4" t="s">
        <v>2340</v>
      </c>
      <c r="O56" s="4">
        <v>19</v>
      </c>
      <c r="P56" s="4">
        <v>5</v>
      </c>
      <c r="Q56" t="s">
        <v>16</v>
      </c>
    </row>
    <row r="57" spans="1:17" x14ac:dyDescent="0.35">
      <c r="A57" t="s">
        <v>2091</v>
      </c>
      <c r="B57" t="s">
        <v>51</v>
      </c>
      <c r="C57" t="s">
        <v>18</v>
      </c>
      <c r="D57" t="s">
        <v>36</v>
      </c>
      <c r="E57" t="s">
        <v>58</v>
      </c>
      <c r="F57" s="8">
        <v>42576</v>
      </c>
      <c r="G57">
        <v>16.125</v>
      </c>
      <c r="H57">
        <v>6.125</v>
      </c>
      <c r="I57" t="s">
        <v>18</v>
      </c>
      <c r="J57" t="s">
        <v>58</v>
      </c>
      <c r="K57">
        <v>0</v>
      </c>
      <c r="M57" s="8">
        <v>42509</v>
      </c>
      <c r="N57" s="4" t="s">
        <v>2340</v>
      </c>
      <c r="O57" s="4">
        <v>19</v>
      </c>
      <c r="P57" s="4">
        <v>5</v>
      </c>
      <c r="Q57" t="s">
        <v>16</v>
      </c>
    </row>
    <row r="58" spans="1:17" x14ac:dyDescent="0.35">
      <c r="A58" t="s">
        <v>2091</v>
      </c>
      <c r="B58" t="s">
        <v>51</v>
      </c>
      <c r="C58" t="s">
        <v>18</v>
      </c>
      <c r="D58" t="s">
        <v>36</v>
      </c>
      <c r="E58" t="s">
        <v>58</v>
      </c>
      <c r="F58" s="8">
        <v>42590</v>
      </c>
      <c r="G58">
        <v>18</v>
      </c>
      <c r="H58">
        <v>8</v>
      </c>
      <c r="I58" t="s">
        <v>18</v>
      </c>
      <c r="J58" t="s">
        <v>58</v>
      </c>
      <c r="K58">
        <v>0</v>
      </c>
      <c r="M58" s="8">
        <v>42509</v>
      </c>
      <c r="N58" s="4" t="s">
        <v>2340</v>
      </c>
      <c r="O58" s="4">
        <v>19</v>
      </c>
      <c r="P58" s="4">
        <v>5</v>
      </c>
      <c r="Q58" t="s">
        <v>16</v>
      </c>
    </row>
    <row r="59" spans="1:17" x14ac:dyDescent="0.35">
      <c r="A59" t="s">
        <v>2092</v>
      </c>
      <c r="B59" t="s">
        <v>17</v>
      </c>
      <c r="C59" t="s">
        <v>62</v>
      </c>
      <c r="D59" t="s">
        <v>19</v>
      </c>
      <c r="E59" t="s">
        <v>52</v>
      </c>
      <c r="F59" s="8">
        <v>42101</v>
      </c>
      <c r="G59">
        <v>10</v>
      </c>
      <c r="H59">
        <v>0</v>
      </c>
      <c r="I59" t="s">
        <v>62</v>
      </c>
      <c r="J59" t="s">
        <v>52</v>
      </c>
      <c r="K59">
        <v>0</v>
      </c>
      <c r="M59" s="8">
        <v>42094</v>
      </c>
      <c r="N59" s="4" t="s">
        <v>2341</v>
      </c>
      <c r="O59" s="4">
        <v>31</v>
      </c>
      <c r="P59" s="4">
        <v>3</v>
      </c>
      <c r="Q59" t="s">
        <v>61</v>
      </c>
    </row>
    <row r="60" spans="1:17" x14ac:dyDescent="0.35">
      <c r="A60" t="s">
        <v>2092</v>
      </c>
      <c r="B60" t="s">
        <v>17</v>
      </c>
      <c r="C60" t="s">
        <v>62</v>
      </c>
      <c r="D60" t="s">
        <v>19</v>
      </c>
      <c r="E60" t="s">
        <v>52</v>
      </c>
      <c r="F60" s="8">
        <v>42107</v>
      </c>
      <c r="G60">
        <v>12</v>
      </c>
      <c r="H60">
        <v>2</v>
      </c>
      <c r="I60" t="s">
        <v>62</v>
      </c>
      <c r="J60" t="s">
        <v>52</v>
      </c>
      <c r="K60">
        <v>0</v>
      </c>
      <c r="M60" s="8">
        <v>42094</v>
      </c>
      <c r="N60" s="4" t="s">
        <v>2341</v>
      </c>
      <c r="O60" s="4">
        <v>31</v>
      </c>
      <c r="P60" s="4">
        <v>3</v>
      </c>
      <c r="Q60" t="s">
        <v>61</v>
      </c>
    </row>
    <row r="61" spans="1:17" x14ac:dyDescent="0.35">
      <c r="A61" t="s">
        <v>2092</v>
      </c>
      <c r="B61" t="s">
        <v>17</v>
      </c>
      <c r="C61" t="s">
        <v>62</v>
      </c>
      <c r="D61" t="s">
        <v>19</v>
      </c>
      <c r="E61" t="s">
        <v>52</v>
      </c>
      <c r="F61" s="8">
        <v>42110</v>
      </c>
      <c r="G61">
        <v>13.625</v>
      </c>
      <c r="H61">
        <v>3.625</v>
      </c>
      <c r="I61" t="s">
        <v>62</v>
      </c>
      <c r="J61" t="s">
        <v>52</v>
      </c>
      <c r="K61">
        <v>0</v>
      </c>
      <c r="M61" s="8">
        <v>42094</v>
      </c>
      <c r="N61" s="4" t="s">
        <v>2341</v>
      </c>
      <c r="O61" s="4">
        <v>31</v>
      </c>
      <c r="P61" s="4">
        <v>3</v>
      </c>
      <c r="Q61" t="s">
        <v>61</v>
      </c>
    </row>
    <row r="62" spans="1:17" x14ac:dyDescent="0.35">
      <c r="A62" t="s">
        <v>2092</v>
      </c>
      <c r="B62" t="s">
        <v>17</v>
      </c>
      <c r="C62" t="s">
        <v>62</v>
      </c>
      <c r="D62" t="s">
        <v>19</v>
      </c>
      <c r="E62" t="s">
        <v>52</v>
      </c>
      <c r="F62" s="8">
        <v>42115</v>
      </c>
      <c r="G62">
        <v>15.28125</v>
      </c>
      <c r="H62">
        <v>5.28125</v>
      </c>
      <c r="I62" t="s">
        <v>62</v>
      </c>
      <c r="J62" t="s">
        <v>52</v>
      </c>
      <c r="K62">
        <v>0</v>
      </c>
      <c r="M62" s="8">
        <v>42094</v>
      </c>
      <c r="N62" s="4" t="s">
        <v>2341</v>
      </c>
      <c r="O62" s="4">
        <v>31</v>
      </c>
      <c r="P62" s="4">
        <v>3</v>
      </c>
      <c r="Q62" t="s">
        <v>61</v>
      </c>
    </row>
    <row r="63" spans="1:17" x14ac:dyDescent="0.35">
      <c r="A63" t="s">
        <v>2092</v>
      </c>
      <c r="B63" t="s">
        <v>17</v>
      </c>
      <c r="C63" t="s">
        <v>62</v>
      </c>
      <c r="D63" t="s">
        <v>19</v>
      </c>
      <c r="E63" t="s">
        <v>52</v>
      </c>
      <c r="F63" s="8">
        <v>42118</v>
      </c>
      <c r="G63">
        <v>16.1875</v>
      </c>
      <c r="H63">
        <v>6.1875</v>
      </c>
      <c r="I63" t="s">
        <v>62</v>
      </c>
      <c r="J63" t="s">
        <v>52</v>
      </c>
      <c r="K63">
        <v>0</v>
      </c>
      <c r="M63" s="8">
        <v>42094</v>
      </c>
      <c r="N63" s="4" t="s">
        <v>2341</v>
      </c>
      <c r="O63" s="4">
        <v>31</v>
      </c>
      <c r="P63" s="4">
        <v>3</v>
      </c>
      <c r="Q63" t="s">
        <v>61</v>
      </c>
    </row>
    <row r="64" spans="1:17" x14ac:dyDescent="0.35">
      <c r="A64" t="s">
        <v>2093</v>
      </c>
      <c r="B64" t="s">
        <v>17</v>
      </c>
      <c r="C64" t="s">
        <v>62</v>
      </c>
      <c r="D64" t="s">
        <v>33</v>
      </c>
      <c r="E64" t="s">
        <v>64</v>
      </c>
      <c r="F64" s="8">
        <v>42115</v>
      </c>
      <c r="G64">
        <v>10</v>
      </c>
      <c r="H64">
        <v>0</v>
      </c>
      <c r="I64" t="s">
        <v>62</v>
      </c>
      <c r="J64" t="s">
        <v>64</v>
      </c>
      <c r="K64">
        <v>0</v>
      </c>
      <c r="M64" s="8">
        <v>42109</v>
      </c>
      <c r="N64" s="4" t="s">
        <v>2339</v>
      </c>
      <c r="O64" s="4">
        <v>15</v>
      </c>
      <c r="P64" s="4">
        <v>4</v>
      </c>
      <c r="Q64" t="s">
        <v>61</v>
      </c>
    </row>
    <row r="65" spans="1:17" x14ac:dyDescent="0.35">
      <c r="A65" t="s">
        <v>2093</v>
      </c>
      <c r="B65" t="s">
        <v>17</v>
      </c>
      <c r="C65" t="s">
        <v>62</v>
      </c>
      <c r="D65" t="s">
        <v>33</v>
      </c>
      <c r="E65" t="s">
        <v>64</v>
      </c>
      <c r="F65" s="8">
        <v>42122</v>
      </c>
      <c r="G65">
        <v>11.75</v>
      </c>
      <c r="H65">
        <v>1.75</v>
      </c>
      <c r="I65" t="s">
        <v>62</v>
      </c>
      <c r="J65" t="s">
        <v>64</v>
      </c>
      <c r="K65">
        <v>0</v>
      </c>
      <c r="M65" s="8">
        <v>42109</v>
      </c>
      <c r="N65" s="4" t="s">
        <v>2339</v>
      </c>
      <c r="O65" s="4">
        <v>15</v>
      </c>
      <c r="P65" s="4">
        <v>4</v>
      </c>
      <c r="Q65" t="s">
        <v>61</v>
      </c>
    </row>
    <row r="66" spans="1:17" x14ac:dyDescent="0.35">
      <c r="A66" t="s">
        <v>2093</v>
      </c>
      <c r="B66" t="s">
        <v>17</v>
      </c>
      <c r="C66" t="s">
        <v>62</v>
      </c>
      <c r="D66" t="s">
        <v>33</v>
      </c>
      <c r="E66" t="s">
        <v>64</v>
      </c>
      <c r="F66" s="8">
        <v>42129</v>
      </c>
      <c r="G66">
        <v>13.5</v>
      </c>
      <c r="H66">
        <v>3.5</v>
      </c>
      <c r="I66" t="s">
        <v>62</v>
      </c>
      <c r="J66" t="s">
        <v>64</v>
      </c>
      <c r="K66">
        <v>0</v>
      </c>
      <c r="M66" s="8">
        <v>42109</v>
      </c>
      <c r="N66" s="4" t="s">
        <v>2339</v>
      </c>
      <c r="O66" s="4">
        <v>15</v>
      </c>
      <c r="P66" s="4">
        <v>4</v>
      </c>
      <c r="Q66" t="s">
        <v>61</v>
      </c>
    </row>
    <row r="67" spans="1:17" x14ac:dyDescent="0.35">
      <c r="A67" t="s">
        <v>2093</v>
      </c>
      <c r="B67" t="s">
        <v>17</v>
      </c>
      <c r="C67" t="s">
        <v>62</v>
      </c>
      <c r="D67" t="s">
        <v>33</v>
      </c>
      <c r="E67" t="s">
        <v>64</v>
      </c>
      <c r="F67" s="8">
        <v>42132</v>
      </c>
      <c r="G67">
        <v>14.8125</v>
      </c>
      <c r="H67">
        <v>4.8125</v>
      </c>
      <c r="I67" t="s">
        <v>62</v>
      </c>
      <c r="J67" t="s">
        <v>64</v>
      </c>
      <c r="K67">
        <v>0</v>
      </c>
      <c r="M67" s="8">
        <v>42109</v>
      </c>
      <c r="N67" s="4" t="s">
        <v>2339</v>
      </c>
      <c r="O67" s="4">
        <v>15</v>
      </c>
      <c r="P67" s="4">
        <v>4</v>
      </c>
      <c r="Q67" t="s">
        <v>61</v>
      </c>
    </row>
    <row r="68" spans="1:17" x14ac:dyDescent="0.35">
      <c r="A68" t="s">
        <v>2093</v>
      </c>
      <c r="B68" t="s">
        <v>17</v>
      </c>
      <c r="C68" t="s">
        <v>62</v>
      </c>
      <c r="D68" t="s">
        <v>33</v>
      </c>
      <c r="E68" t="s">
        <v>64</v>
      </c>
      <c r="F68" s="8">
        <v>42139</v>
      </c>
      <c r="G68">
        <v>17</v>
      </c>
      <c r="H68">
        <v>7</v>
      </c>
      <c r="I68" t="s">
        <v>62</v>
      </c>
      <c r="J68" t="s">
        <v>64</v>
      </c>
      <c r="K68">
        <v>0</v>
      </c>
      <c r="M68" s="8">
        <v>42109</v>
      </c>
      <c r="N68" s="4" t="s">
        <v>2339</v>
      </c>
      <c r="O68" s="4">
        <v>15</v>
      </c>
      <c r="P68" s="4">
        <v>4</v>
      </c>
      <c r="Q68" t="s">
        <v>61</v>
      </c>
    </row>
    <row r="69" spans="1:17" x14ac:dyDescent="0.35">
      <c r="A69" t="s">
        <v>2093</v>
      </c>
      <c r="B69" t="s">
        <v>17</v>
      </c>
      <c r="C69" t="s">
        <v>62</v>
      </c>
      <c r="D69" t="s">
        <v>33</v>
      </c>
      <c r="E69" t="s">
        <v>64</v>
      </c>
      <c r="F69" s="8">
        <v>42144</v>
      </c>
      <c r="G69">
        <v>17.8</v>
      </c>
      <c r="H69">
        <v>7.8000000000000007</v>
      </c>
      <c r="I69" t="s">
        <v>62</v>
      </c>
      <c r="J69" t="s">
        <v>64</v>
      </c>
      <c r="K69">
        <v>0</v>
      </c>
      <c r="M69" s="8">
        <v>42109</v>
      </c>
      <c r="N69" s="4" t="s">
        <v>2339</v>
      </c>
      <c r="O69" s="4">
        <v>15</v>
      </c>
      <c r="P69" s="4">
        <v>4</v>
      </c>
      <c r="Q69" t="s">
        <v>61</v>
      </c>
    </row>
    <row r="70" spans="1:17" x14ac:dyDescent="0.35">
      <c r="A70" t="s">
        <v>2094</v>
      </c>
      <c r="B70" t="s">
        <v>17</v>
      </c>
      <c r="C70" t="s">
        <v>62</v>
      </c>
      <c r="D70" t="s">
        <v>36</v>
      </c>
      <c r="E70" t="s">
        <v>66</v>
      </c>
      <c r="F70" s="8">
        <v>42141</v>
      </c>
      <c r="G70">
        <v>10</v>
      </c>
      <c r="H70">
        <v>0</v>
      </c>
      <c r="I70" t="s">
        <v>62</v>
      </c>
      <c r="J70" t="s">
        <v>66</v>
      </c>
      <c r="K70">
        <v>0</v>
      </c>
      <c r="M70" s="8">
        <v>42131</v>
      </c>
      <c r="N70" s="4" t="s">
        <v>2340</v>
      </c>
      <c r="O70" s="4">
        <v>7</v>
      </c>
      <c r="P70" s="4">
        <v>5</v>
      </c>
      <c r="Q70" t="s">
        <v>61</v>
      </c>
    </row>
    <row r="71" spans="1:17" x14ac:dyDescent="0.35">
      <c r="A71" t="s">
        <v>2094</v>
      </c>
      <c r="B71" t="s">
        <v>17</v>
      </c>
      <c r="C71" t="s">
        <v>62</v>
      </c>
      <c r="D71" t="s">
        <v>36</v>
      </c>
      <c r="E71" t="s">
        <v>66</v>
      </c>
      <c r="F71" s="8">
        <v>42144</v>
      </c>
      <c r="G71">
        <v>11</v>
      </c>
      <c r="H71">
        <v>1</v>
      </c>
      <c r="I71" t="s">
        <v>62</v>
      </c>
      <c r="J71" t="s">
        <v>66</v>
      </c>
      <c r="K71">
        <v>0</v>
      </c>
      <c r="M71" s="8">
        <v>42131</v>
      </c>
      <c r="N71" s="4" t="s">
        <v>2340</v>
      </c>
      <c r="O71" s="4">
        <v>7</v>
      </c>
      <c r="P71" s="4">
        <v>5</v>
      </c>
      <c r="Q71" t="s">
        <v>61</v>
      </c>
    </row>
    <row r="72" spans="1:17" x14ac:dyDescent="0.35">
      <c r="A72" t="s">
        <v>2094</v>
      </c>
      <c r="B72" t="s">
        <v>17</v>
      </c>
      <c r="C72" t="s">
        <v>62</v>
      </c>
      <c r="D72" t="s">
        <v>36</v>
      </c>
      <c r="E72" t="s">
        <v>66</v>
      </c>
      <c r="F72" s="8">
        <v>42149</v>
      </c>
      <c r="G72">
        <v>12</v>
      </c>
      <c r="H72">
        <v>2</v>
      </c>
      <c r="I72" t="s">
        <v>62</v>
      </c>
      <c r="J72" t="s">
        <v>66</v>
      </c>
      <c r="K72">
        <v>0</v>
      </c>
      <c r="M72" s="8">
        <v>42131</v>
      </c>
      <c r="N72" s="4" t="s">
        <v>2340</v>
      </c>
      <c r="O72" s="4">
        <v>7</v>
      </c>
      <c r="P72" s="4">
        <v>5</v>
      </c>
      <c r="Q72" t="s">
        <v>61</v>
      </c>
    </row>
    <row r="73" spans="1:17" x14ac:dyDescent="0.35">
      <c r="A73" t="s">
        <v>2094</v>
      </c>
      <c r="B73" t="s">
        <v>17</v>
      </c>
      <c r="C73" t="s">
        <v>62</v>
      </c>
      <c r="D73" t="s">
        <v>36</v>
      </c>
      <c r="E73" t="s">
        <v>66</v>
      </c>
      <c r="F73" s="8">
        <v>42153</v>
      </c>
      <c r="G73">
        <v>13.5</v>
      </c>
      <c r="H73">
        <v>3.5</v>
      </c>
      <c r="I73" t="s">
        <v>62</v>
      </c>
      <c r="J73" t="s">
        <v>66</v>
      </c>
      <c r="K73">
        <v>0</v>
      </c>
      <c r="M73" s="8">
        <v>42131</v>
      </c>
      <c r="N73" s="4" t="s">
        <v>2340</v>
      </c>
      <c r="O73" s="4">
        <v>7</v>
      </c>
      <c r="P73" s="4">
        <v>5</v>
      </c>
      <c r="Q73" t="s">
        <v>61</v>
      </c>
    </row>
    <row r="74" spans="1:17" x14ac:dyDescent="0.35">
      <c r="A74" t="s">
        <v>2094</v>
      </c>
      <c r="B74" t="s">
        <v>17</v>
      </c>
      <c r="C74" t="s">
        <v>62</v>
      </c>
      <c r="D74" t="s">
        <v>36</v>
      </c>
      <c r="E74" t="s">
        <v>66</v>
      </c>
      <c r="F74" s="8">
        <v>42160</v>
      </c>
      <c r="G74">
        <v>15.125</v>
      </c>
      <c r="H74">
        <v>5.125</v>
      </c>
      <c r="I74" t="s">
        <v>62</v>
      </c>
      <c r="J74" t="s">
        <v>66</v>
      </c>
      <c r="K74">
        <v>0</v>
      </c>
      <c r="M74" s="8">
        <v>42131</v>
      </c>
      <c r="N74" s="4" t="s">
        <v>2340</v>
      </c>
      <c r="O74" s="4">
        <v>7</v>
      </c>
      <c r="P74" s="4">
        <v>5</v>
      </c>
      <c r="Q74" t="s">
        <v>61</v>
      </c>
    </row>
    <row r="75" spans="1:17" x14ac:dyDescent="0.35">
      <c r="A75" t="s">
        <v>2094</v>
      </c>
      <c r="B75" t="s">
        <v>17</v>
      </c>
      <c r="C75" t="s">
        <v>62</v>
      </c>
      <c r="D75" t="s">
        <v>36</v>
      </c>
      <c r="E75" t="s">
        <v>66</v>
      </c>
      <c r="F75" s="8">
        <v>42165</v>
      </c>
      <c r="G75">
        <v>16</v>
      </c>
      <c r="H75">
        <v>6</v>
      </c>
      <c r="I75" t="s">
        <v>62</v>
      </c>
      <c r="J75" t="s">
        <v>66</v>
      </c>
      <c r="K75">
        <v>0</v>
      </c>
      <c r="M75" s="8">
        <v>42131</v>
      </c>
      <c r="N75" s="4" t="s">
        <v>2340</v>
      </c>
      <c r="O75" s="4">
        <v>7</v>
      </c>
      <c r="P75" s="4">
        <v>5</v>
      </c>
      <c r="Q75" t="s">
        <v>61</v>
      </c>
    </row>
    <row r="76" spans="1:17" x14ac:dyDescent="0.35">
      <c r="A76" t="s">
        <v>2094</v>
      </c>
      <c r="B76" t="s">
        <v>17</v>
      </c>
      <c r="C76" t="s">
        <v>62</v>
      </c>
      <c r="D76" t="s">
        <v>36</v>
      </c>
      <c r="E76" t="s">
        <v>66</v>
      </c>
      <c r="F76" s="8">
        <v>42167</v>
      </c>
      <c r="G76">
        <v>16.75</v>
      </c>
      <c r="H76">
        <v>6.75</v>
      </c>
      <c r="I76" t="s">
        <v>62</v>
      </c>
      <c r="J76" t="s">
        <v>66</v>
      </c>
      <c r="K76">
        <v>0</v>
      </c>
      <c r="M76" s="8">
        <v>42131</v>
      </c>
      <c r="N76" s="4" t="s">
        <v>2340</v>
      </c>
      <c r="O76" s="4">
        <v>7</v>
      </c>
      <c r="P76" s="4">
        <v>5</v>
      </c>
      <c r="Q76" t="s">
        <v>61</v>
      </c>
    </row>
    <row r="77" spans="1:17" x14ac:dyDescent="0.35">
      <c r="A77" t="s">
        <v>2095</v>
      </c>
      <c r="B77" t="s">
        <v>17</v>
      </c>
      <c r="C77" t="s">
        <v>62</v>
      </c>
      <c r="D77" t="s">
        <v>45</v>
      </c>
      <c r="E77" t="s">
        <v>68</v>
      </c>
      <c r="F77" s="8">
        <v>42149</v>
      </c>
      <c r="G77">
        <v>10</v>
      </c>
      <c r="H77">
        <v>0</v>
      </c>
      <c r="I77" t="s">
        <v>62</v>
      </c>
      <c r="J77" t="s">
        <v>68</v>
      </c>
      <c r="K77">
        <v>0</v>
      </c>
      <c r="M77" s="8">
        <v>42139</v>
      </c>
      <c r="N77" s="4" t="s">
        <v>2340</v>
      </c>
      <c r="O77" s="4">
        <v>15</v>
      </c>
      <c r="P77" s="4">
        <v>5</v>
      </c>
      <c r="Q77" t="s">
        <v>61</v>
      </c>
    </row>
    <row r="78" spans="1:17" x14ac:dyDescent="0.35">
      <c r="A78" t="s">
        <v>2095</v>
      </c>
      <c r="B78" t="s">
        <v>17</v>
      </c>
      <c r="C78" t="s">
        <v>62</v>
      </c>
      <c r="D78" t="s">
        <v>45</v>
      </c>
      <c r="E78" t="s">
        <v>68</v>
      </c>
      <c r="F78" s="8">
        <v>42153</v>
      </c>
      <c r="G78">
        <v>11</v>
      </c>
      <c r="H78">
        <v>1</v>
      </c>
      <c r="I78" t="s">
        <v>62</v>
      </c>
      <c r="J78" t="s">
        <v>68</v>
      </c>
      <c r="K78">
        <v>0</v>
      </c>
      <c r="M78" s="8">
        <v>42139</v>
      </c>
      <c r="N78" s="4" t="s">
        <v>2340</v>
      </c>
      <c r="O78" s="4">
        <v>15</v>
      </c>
      <c r="P78" s="4">
        <v>5</v>
      </c>
      <c r="Q78" t="s">
        <v>61</v>
      </c>
    </row>
    <row r="79" spans="1:17" x14ac:dyDescent="0.35">
      <c r="A79" t="s">
        <v>2095</v>
      </c>
      <c r="B79" t="s">
        <v>17</v>
      </c>
      <c r="C79" t="s">
        <v>62</v>
      </c>
      <c r="D79" t="s">
        <v>45</v>
      </c>
      <c r="E79" t="s">
        <v>68</v>
      </c>
      <c r="F79" s="8">
        <v>42156</v>
      </c>
      <c r="G79">
        <v>12</v>
      </c>
      <c r="H79">
        <v>2</v>
      </c>
      <c r="I79" t="s">
        <v>62</v>
      </c>
      <c r="J79" t="s">
        <v>68</v>
      </c>
      <c r="K79">
        <v>0</v>
      </c>
      <c r="M79" s="8">
        <v>42139</v>
      </c>
      <c r="N79" s="4" t="s">
        <v>2340</v>
      </c>
      <c r="O79" s="4">
        <v>15</v>
      </c>
      <c r="P79" s="4">
        <v>5</v>
      </c>
      <c r="Q79" t="s">
        <v>61</v>
      </c>
    </row>
    <row r="80" spans="1:17" x14ac:dyDescent="0.35">
      <c r="A80" t="s">
        <v>2095</v>
      </c>
      <c r="B80" t="s">
        <v>17</v>
      </c>
      <c r="C80" t="s">
        <v>62</v>
      </c>
      <c r="D80" t="s">
        <v>45</v>
      </c>
      <c r="E80" t="s">
        <v>68</v>
      </c>
      <c r="F80" s="8">
        <v>42160</v>
      </c>
      <c r="G80">
        <v>13.125</v>
      </c>
      <c r="H80">
        <v>3.125</v>
      </c>
      <c r="I80" t="s">
        <v>62</v>
      </c>
      <c r="J80" t="s">
        <v>68</v>
      </c>
      <c r="K80">
        <v>0</v>
      </c>
      <c r="M80" s="8">
        <v>42139</v>
      </c>
      <c r="N80" s="4" t="s">
        <v>2340</v>
      </c>
      <c r="O80" s="4">
        <v>15</v>
      </c>
      <c r="P80" s="4">
        <v>5</v>
      </c>
      <c r="Q80" t="s">
        <v>61</v>
      </c>
    </row>
    <row r="81" spans="1:17" x14ac:dyDescent="0.35">
      <c r="A81" t="s">
        <v>2095</v>
      </c>
      <c r="B81" t="s">
        <v>17</v>
      </c>
      <c r="C81" t="s">
        <v>62</v>
      </c>
      <c r="D81" t="s">
        <v>45</v>
      </c>
      <c r="E81" t="s">
        <v>68</v>
      </c>
      <c r="F81" s="8">
        <v>42165</v>
      </c>
      <c r="G81">
        <v>14.375</v>
      </c>
      <c r="H81">
        <v>4.375</v>
      </c>
      <c r="I81" t="s">
        <v>62</v>
      </c>
      <c r="J81" t="s">
        <v>68</v>
      </c>
      <c r="K81">
        <v>0</v>
      </c>
      <c r="M81" s="8">
        <v>42139</v>
      </c>
      <c r="N81" s="4" t="s">
        <v>2340</v>
      </c>
      <c r="O81" s="4">
        <v>15</v>
      </c>
      <c r="P81" s="4">
        <v>5</v>
      </c>
      <c r="Q81" t="s">
        <v>61</v>
      </c>
    </row>
    <row r="82" spans="1:17" x14ac:dyDescent="0.35">
      <c r="A82" t="s">
        <v>2095</v>
      </c>
      <c r="B82" t="s">
        <v>17</v>
      </c>
      <c r="C82" t="s">
        <v>62</v>
      </c>
      <c r="D82" t="s">
        <v>45</v>
      </c>
      <c r="E82" t="s">
        <v>68</v>
      </c>
      <c r="F82" s="8">
        <v>42167</v>
      </c>
      <c r="G82">
        <v>15.125</v>
      </c>
      <c r="H82">
        <v>5.125</v>
      </c>
      <c r="I82" t="s">
        <v>62</v>
      </c>
      <c r="J82" t="s">
        <v>68</v>
      </c>
      <c r="K82">
        <v>0</v>
      </c>
      <c r="M82" s="8">
        <v>42139</v>
      </c>
      <c r="N82" s="4" t="s">
        <v>2340</v>
      </c>
      <c r="O82" s="4">
        <v>15</v>
      </c>
      <c r="P82" s="4">
        <v>5</v>
      </c>
      <c r="Q82" t="s">
        <v>61</v>
      </c>
    </row>
    <row r="83" spans="1:17" x14ac:dyDescent="0.35">
      <c r="A83" t="s">
        <v>2095</v>
      </c>
      <c r="B83" t="s">
        <v>17</v>
      </c>
      <c r="C83" t="s">
        <v>62</v>
      </c>
      <c r="D83" t="s">
        <v>45</v>
      </c>
      <c r="E83" t="s">
        <v>68</v>
      </c>
      <c r="F83" s="8">
        <v>42174</v>
      </c>
      <c r="G83">
        <v>17</v>
      </c>
      <c r="H83">
        <v>7</v>
      </c>
      <c r="I83" t="s">
        <v>62</v>
      </c>
      <c r="J83" t="s">
        <v>68</v>
      </c>
      <c r="K83">
        <v>0</v>
      </c>
      <c r="M83" s="8">
        <v>42139</v>
      </c>
      <c r="N83" s="4" t="s">
        <v>2340</v>
      </c>
      <c r="O83" s="4">
        <v>15</v>
      </c>
      <c r="P83" s="4">
        <v>5</v>
      </c>
      <c r="Q83" t="s">
        <v>61</v>
      </c>
    </row>
    <row r="84" spans="1:17" x14ac:dyDescent="0.35">
      <c r="A84" t="s">
        <v>2095</v>
      </c>
      <c r="B84" t="s">
        <v>17</v>
      </c>
      <c r="C84" t="s">
        <v>62</v>
      </c>
      <c r="D84" t="s">
        <v>45</v>
      </c>
      <c r="E84" t="s">
        <v>68</v>
      </c>
      <c r="F84" s="8">
        <v>42178</v>
      </c>
      <c r="G84">
        <v>18</v>
      </c>
      <c r="H84">
        <v>8</v>
      </c>
      <c r="I84" t="s">
        <v>62</v>
      </c>
      <c r="J84" t="s">
        <v>68</v>
      </c>
      <c r="K84">
        <v>0</v>
      </c>
      <c r="M84" s="8">
        <v>42139</v>
      </c>
      <c r="N84" s="4" t="s">
        <v>2340</v>
      </c>
      <c r="O84" s="4">
        <v>15</v>
      </c>
      <c r="P84" s="4">
        <v>5</v>
      </c>
      <c r="Q84" t="s">
        <v>61</v>
      </c>
    </row>
    <row r="85" spans="1:17" x14ac:dyDescent="0.35">
      <c r="A85" t="s">
        <v>2096</v>
      </c>
      <c r="B85" t="s">
        <v>17</v>
      </c>
      <c r="C85" t="s">
        <v>62</v>
      </c>
      <c r="D85" t="s">
        <v>70</v>
      </c>
      <c r="E85" t="s">
        <v>71</v>
      </c>
      <c r="F85" s="8">
        <v>42187</v>
      </c>
      <c r="G85">
        <v>10</v>
      </c>
      <c r="H85">
        <v>0</v>
      </c>
      <c r="I85" t="s">
        <v>62</v>
      </c>
      <c r="J85" t="s">
        <v>71</v>
      </c>
      <c r="K85">
        <v>0</v>
      </c>
      <c r="M85" s="8">
        <v>42178</v>
      </c>
      <c r="N85" s="4" t="s">
        <v>2342</v>
      </c>
      <c r="O85" s="4">
        <v>23</v>
      </c>
      <c r="P85" s="4">
        <v>6</v>
      </c>
      <c r="Q85" t="s">
        <v>61</v>
      </c>
    </row>
    <row r="86" spans="1:17" x14ac:dyDescent="0.35">
      <c r="A86" t="s">
        <v>2096</v>
      </c>
      <c r="B86" t="s">
        <v>17</v>
      </c>
      <c r="C86" t="s">
        <v>62</v>
      </c>
      <c r="D86" t="s">
        <v>70</v>
      </c>
      <c r="E86" t="s">
        <v>71</v>
      </c>
      <c r="F86" s="8">
        <v>42194</v>
      </c>
      <c r="G86">
        <v>10.96875</v>
      </c>
      <c r="H86">
        <v>0.96875</v>
      </c>
      <c r="I86" t="s">
        <v>62</v>
      </c>
      <c r="J86" t="s">
        <v>71</v>
      </c>
      <c r="K86">
        <v>0</v>
      </c>
      <c r="M86" s="8">
        <v>42178</v>
      </c>
      <c r="N86" s="4" t="s">
        <v>2342</v>
      </c>
      <c r="O86" s="4">
        <v>23</v>
      </c>
      <c r="P86" s="4">
        <v>6</v>
      </c>
      <c r="Q86" t="s">
        <v>61</v>
      </c>
    </row>
    <row r="87" spans="1:17" x14ac:dyDescent="0.35">
      <c r="A87" t="s">
        <v>2096</v>
      </c>
      <c r="B87" t="s">
        <v>17</v>
      </c>
      <c r="C87" t="s">
        <v>62</v>
      </c>
      <c r="D87" t="s">
        <v>70</v>
      </c>
      <c r="E87" t="s">
        <v>71</v>
      </c>
      <c r="F87" s="8">
        <v>42199</v>
      </c>
      <c r="G87">
        <v>12.28125</v>
      </c>
      <c r="H87">
        <v>2.28125</v>
      </c>
      <c r="I87" t="s">
        <v>62</v>
      </c>
      <c r="J87" t="s">
        <v>71</v>
      </c>
      <c r="K87">
        <v>0</v>
      </c>
      <c r="M87" s="8">
        <v>42178</v>
      </c>
      <c r="N87" s="4" t="s">
        <v>2342</v>
      </c>
      <c r="O87" s="4">
        <v>23</v>
      </c>
      <c r="P87" s="4">
        <v>6</v>
      </c>
      <c r="Q87" t="s">
        <v>61</v>
      </c>
    </row>
    <row r="88" spans="1:17" x14ac:dyDescent="0.35">
      <c r="A88" t="s">
        <v>2096</v>
      </c>
      <c r="B88" t="s">
        <v>17</v>
      </c>
      <c r="C88" t="s">
        <v>62</v>
      </c>
      <c r="D88" t="s">
        <v>70</v>
      </c>
      <c r="E88" t="s">
        <v>71</v>
      </c>
      <c r="F88" s="8">
        <v>42205</v>
      </c>
      <c r="G88">
        <v>13.375</v>
      </c>
      <c r="H88">
        <v>3.375</v>
      </c>
      <c r="I88" t="s">
        <v>62</v>
      </c>
      <c r="J88" t="s">
        <v>71</v>
      </c>
      <c r="K88">
        <v>0</v>
      </c>
      <c r="M88" s="8">
        <v>42178</v>
      </c>
      <c r="N88" s="4" t="s">
        <v>2342</v>
      </c>
      <c r="O88" s="4">
        <v>23</v>
      </c>
      <c r="P88" s="4">
        <v>6</v>
      </c>
      <c r="Q88" t="s">
        <v>61</v>
      </c>
    </row>
    <row r="89" spans="1:17" x14ac:dyDescent="0.35">
      <c r="A89" t="s">
        <v>2097</v>
      </c>
      <c r="B89" t="s">
        <v>17</v>
      </c>
      <c r="C89" t="s">
        <v>62</v>
      </c>
      <c r="D89" t="s">
        <v>19</v>
      </c>
      <c r="E89" t="s">
        <v>21</v>
      </c>
      <c r="F89" s="8">
        <v>42487</v>
      </c>
      <c r="G89">
        <v>10</v>
      </c>
      <c r="H89">
        <v>0</v>
      </c>
      <c r="I89" t="s">
        <v>62</v>
      </c>
      <c r="J89" t="s">
        <v>21</v>
      </c>
      <c r="K89">
        <v>0</v>
      </c>
      <c r="M89" s="8">
        <v>42479</v>
      </c>
      <c r="N89" s="4" t="s">
        <v>2339</v>
      </c>
      <c r="O89" s="4">
        <v>19</v>
      </c>
      <c r="P89" s="4">
        <v>4</v>
      </c>
      <c r="Q89" t="s">
        <v>16</v>
      </c>
    </row>
    <row r="90" spans="1:17" x14ac:dyDescent="0.35">
      <c r="A90" t="s">
        <v>2097</v>
      </c>
      <c r="B90" t="s">
        <v>17</v>
      </c>
      <c r="C90" t="s">
        <v>62</v>
      </c>
      <c r="D90" t="s">
        <v>19</v>
      </c>
      <c r="E90" t="s">
        <v>21</v>
      </c>
      <c r="F90" s="8">
        <v>42495</v>
      </c>
      <c r="G90">
        <v>12.5</v>
      </c>
      <c r="H90">
        <v>2.5</v>
      </c>
      <c r="I90" t="s">
        <v>62</v>
      </c>
      <c r="J90" t="s">
        <v>21</v>
      </c>
      <c r="K90">
        <v>0</v>
      </c>
      <c r="M90" s="8">
        <v>42479</v>
      </c>
      <c r="N90" s="4" t="s">
        <v>2339</v>
      </c>
      <c r="O90" s="4">
        <v>19</v>
      </c>
      <c r="P90" s="4">
        <v>4</v>
      </c>
      <c r="Q90" t="s">
        <v>16</v>
      </c>
    </row>
    <row r="91" spans="1:17" x14ac:dyDescent="0.35">
      <c r="A91" t="s">
        <v>2097</v>
      </c>
      <c r="B91" t="s">
        <v>17</v>
      </c>
      <c r="C91" t="s">
        <v>62</v>
      </c>
      <c r="D91" t="s">
        <v>19</v>
      </c>
      <c r="E91" t="s">
        <v>21</v>
      </c>
      <c r="F91" s="8">
        <v>42500</v>
      </c>
      <c r="G91">
        <v>14.4375</v>
      </c>
      <c r="H91">
        <v>4.4375</v>
      </c>
      <c r="I91" t="s">
        <v>62</v>
      </c>
      <c r="J91" t="s">
        <v>21</v>
      </c>
      <c r="K91">
        <v>0</v>
      </c>
      <c r="M91" s="8">
        <v>42479</v>
      </c>
      <c r="N91" s="4" t="s">
        <v>2339</v>
      </c>
      <c r="O91" s="4">
        <v>19</v>
      </c>
      <c r="P91" s="4">
        <v>4</v>
      </c>
      <c r="Q91" t="s">
        <v>16</v>
      </c>
    </row>
    <row r="92" spans="1:17" x14ac:dyDescent="0.35">
      <c r="A92" t="s">
        <v>2097</v>
      </c>
      <c r="B92" t="s">
        <v>17</v>
      </c>
      <c r="C92" t="s">
        <v>62</v>
      </c>
      <c r="D92" t="s">
        <v>19</v>
      </c>
      <c r="E92" t="s">
        <v>21</v>
      </c>
      <c r="F92" s="8">
        <v>42503</v>
      </c>
      <c r="G92">
        <v>14.875</v>
      </c>
      <c r="H92">
        <v>4.875</v>
      </c>
      <c r="I92" t="s">
        <v>62</v>
      </c>
      <c r="J92" t="s">
        <v>21</v>
      </c>
      <c r="K92">
        <v>0</v>
      </c>
      <c r="M92" s="8">
        <v>42479</v>
      </c>
      <c r="N92" s="4" t="s">
        <v>2339</v>
      </c>
      <c r="O92" s="4">
        <v>19</v>
      </c>
      <c r="P92" s="4">
        <v>4</v>
      </c>
      <c r="Q92" t="s">
        <v>16</v>
      </c>
    </row>
    <row r="93" spans="1:17" x14ac:dyDescent="0.35">
      <c r="A93" t="s">
        <v>2097</v>
      </c>
      <c r="B93" t="s">
        <v>17</v>
      </c>
      <c r="C93" t="s">
        <v>62</v>
      </c>
      <c r="D93" t="s">
        <v>19</v>
      </c>
      <c r="E93" t="s">
        <v>21</v>
      </c>
      <c r="F93" s="8">
        <v>42510</v>
      </c>
      <c r="G93">
        <v>17</v>
      </c>
      <c r="H93">
        <v>7</v>
      </c>
      <c r="I93" t="s">
        <v>62</v>
      </c>
      <c r="J93" t="s">
        <v>21</v>
      </c>
      <c r="K93">
        <v>0</v>
      </c>
      <c r="M93" s="8">
        <v>42479</v>
      </c>
      <c r="N93" s="4" t="s">
        <v>2339</v>
      </c>
      <c r="O93" s="4">
        <v>19</v>
      </c>
      <c r="P93" s="4">
        <v>4</v>
      </c>
      <c r="Q93" t="s">
        <v>16</v>
      </c>
    </row>
    <row r="94" spans="1:17" x14ac:dyDescent="0.35">
      <c r="A94" t="s">
        <v>2098</v>
      </c>
      <c r="B94" t="s">
        <v>17</v>
      </c>
      <c r="C94" t="s">
        <v>62</v>
      </c>
      <c r="D94" t="s">
        <v>33</v>
      </c>
      <c r="E94" t="s">
        <v>34</v>
      </c>
      <c r="F94" s="8">
        <v>42503</v>
      </c>
      <c r="G94">
        <v>10</v>
      </c>
      <c r="H94">
        <v>0</v>
      </c>
      <c r="I94" t="s">
        <v>62</v>
      </c>
      <c r="J94" t="s">
        <v>34</v>
      </c>
      <c r="K94">
        <v>0</v>
      </c>
      <c r="M94" s="8">
        <v>42495</v>
      </c>
      <c r="N94" s="4" t="s">
        <v>2340</v>
      </c>
      <c r="O94" s="4">
        <v>5</v>
      </c>
      <c r="P94" s="4">
        <v>5</v>
      </c>
      <c r="Q94" t="s">
        <v>16</v>
      </c>
    </row>
    <row r="95" spans="1:17" x14ac:dyDescent="0.35">
      <c r="A95" t="s">
        <v>2098</v>
      </c>
      <c r="B95" t="s">
        <v>17</v>
      </c>
      <c r="C95" t="s">
        <v>62</v>
      </c>
      <c r="D95" t="s">
        <v>33</v>
      </c>
      <c r="E95" t="s">
        <v>34</v>
      </c>
      <c r="F95" s="8">
        <v>42505</v>
      </c>
      <c r="G95">
        <v>10.85416666666667</v>
      </c>
      <c r="H95">
        <v>0.85416666666666963</v>
      </c>
      <c r="I95" t="s">
        <v>62</v>
      </c>
      <c r="J95" t="s">
        <v>34</v>
      </c>
      <c r="K95">
        <v>0</v>
      </c>
      <c r="M95" s="8">
        <v>42495</v>
      </c>
      <c r="N95" s="4" t="s">
        <v>2340</v>
      </c>
      <c r="O95" s="4">
        <v>5</v>
      </c>
      <c r="P95" s="4">
        <v>5</v>
      </c>
      <c r="Q95" t="s">
        <v>16</v>
      </c>
    </row>
    <row r="96" spans="1:17" x14ac:dyDescent="0.35">
      <c r="A96" t="s">
        <v>2098</v>
      </c>
      <c r="B96" t="s">
        <v>17</v>
      </c>
      <c r="C96" t="s">
        <v>62</v>
      </c>
      <c r="D96" t="s">
        <v>33</v>
      </c>
      <c r="E96" t="s">
        <v>34</v>
      </c>
      <c r="F96" s="8">
        <v>42510</v>
      </c>
      <c r="G96">
        <v>12.27083333333333</v>
      </c>
      <c r="H96">
        <v>2.2708333333333304</v>
      </c>
      <c r="I96" t="s">
        <v>62</v>
      </c>
      <c r="J96" t="s">
        <v>34</v>
      </c>
      <c r="K96">
        <v>0</v>
      </c>
      <c r="M96" s="8">
        <v>42495</v>
      </c>
      <c r="N96" s="4" t="s">
        <v>2340</v>
      </c>
      <c r="O96" s="4">
        <v>5</v>
      </c>
      <c r="P96" s="4">
        <v>5</v>
      </c>
      <c r="Q96" t="s">
        <v>16</v>
      </c>
    </row>
    <row r="97" spans="1:17" x14ac:dyDescent="0.35">
      <c r="A97" t="s">
        <v>2098</v>
      </c>
      <c r="B97" t="s">
        <v>17</v>
      </c>
      <c r="C97" t="s">
        <v>62</v>
      </c>
      <c r="D97" t="s">
        <v>33</v>
      </c>
      <c r="E97" t="s">
        <v>34</v>
      </c>
      <c r="F97" s="8">
        <v>42514</v>
      </c>
      <c r="G97">
        <v>13.97916666666667</v>
      </c>
      <c r="H97">
        <v>3.9791666666666696</v>
      </c>
      <c r="I97" t="s">
        <v>62</v>
      </c>
      <c r="J97" t="s">
        <v>34</v>
      </c>
      <c r="K97">
        <v>0</v>
      </c>
      <c r="M97" s="8">
        <v>42495</v>
      </c>
      <c r="N97" s="4" t="s">
        <v>2340</v>
      </c>
      <c r="O97" s="4">
        <v>5</v>
      </c>
      <c r="P97" s="4">
        <v>5</v>
      </c>
      <c r="Q97" t="s">
        <v>16</v>
      </c>
    </row>
    <row r="98" spans="1:17" x14ac:dyDescent="0.35">
      <c r="A98" t="s">
        <v>2098</v>
      </c>
      <c r="B98" t="s">
        <v>17</v>
      </c>
      <c r="C98" t="s">
        <v>62</v>
      </c>
      <c r="D98" t="s">
        <v>33</v>
      </c>
      <c r="E98" t="s">
        <v>34</v>
      </c>
      <c r="F98" s="8">
        <v>42517</v>
      </c>
      <c r="G98">
        <v>14.64583333333333</v>
      </c>
      <c r="H98">
        <v>4.6458333333333304</v>
      </c>
      <c r="I98" t="s">
        <v>62</v>
      </c>
      <c r="J98" t="s">
        <v>34</v>
      </c>
      <c r="K98">
        <v>0</v>
      </c>
      <c r="M98" s="8">
        <v>42495</v>
      </c>
      <c r="N98" s="4" t="s">
        <v>2340</v>
      </c>
      <c r="O98" s="4">
        <v>5</v>
      </c>
      <c r="P98" s="4">
        <v>5</v>
      </c>
      <c r="Q98" t="s">
        <v>16</v>
      </c>
    </row>
    <row r="99" spans="1:17" x14ac:dyDescent="0.35">
      <c r="A99" t="s">
        <v>2098</v>
      </c>
      <c r="B99" t="s">
        <v>17</v>
      </c>
      <c r="C99" t="s">
        <v>62</v>
      </c>
      <c r="D99" t="s">
        <v>33</v>
      </c>
      <c r="E99" t="s">
        <v>34</v>
      </c>
      <c r="F99" s="8">
        <v>42521</v>
      </c>
      <c r="G99">
        <v>15.8125</v>
      </c>
      <c r="H99">
        <v>5.8125</v>
      </c>
      <c r="I99" t="s">
        <v>62</v>
      </c>
      <c r="J99" t="s">
        <v>34</v>
      </c>
      <c r="K99">
        <v>0</v>
      </c>
      <c r="M99" s="8">
        <v>42495</v>
      </c>
      <c r="N99" s="4" t="s">
        <v>2340</v>
      </c>
      <c r="O99" s="4">
        <v>5</v>
      </c>
      <c r="P99" s="4">
        <v>5</v>
      </c>
      <c r="Q99" t="s">
        <v>16</v>
      </c>
    </row>
    <row r="100" spans="1:17" x14ac:dyDescent="0.35">
      <c r="A100" t="s">
        <v>2098</v>
      </c>
      <c r="B100" t="s">
        <v>17</v>
      </c>
      <c r="C100" t="s">
        <v>62</v>
      </c>
      <c r="D100" t="s">
        <v>33</v>
      </c>
      <c r="E100" t="s">
        <v>34</v>
      </c>
      <c r="F100" s="8">
        <v>42524</v>
      </c>
      <c r="G100">
        <v>17</v>
      </c>
      <c r="H100">
        <v>7</v>
      </c>
      <c r="I100" t="s">
        <v>62</v>
      </c>
      <c r="J100" t="s">
        <v>34</v>
      </c>
      <c r="K100">
        <v>0</v>
      </c>
      <c r="M100" s="8">
        <v>42495</v>
      </c>
      <c r="N100" s="4" t="s">
        <v>2340</v>
      </c>
      <c r="O100" s="4">
        <v>5</v>
      </c>
      <c r="P100" s="4">
        <v>5</v>
      </c>
      <c r="Q100" t="s">
        <v>16</v>
      </c>
    </row>
    <row r="101" spans="1:17" x14ac:dyDescent="0.35">
      <c r="A101" t="s">
        <v>2099</v>
      </c>
      <c r="B101" t="s">
        <v>17</v>
      </c>
      <c r="C101" t="s">
        <v>62</v>
      </c>
      <c r="D101" t="s">
        <v>36</v>
      </c>
      <c r="E101" t="s">
        <v>37</v>
      </c>
      <c r="F101" s="8">
        <v>42510</v>
      </c>
      <c r="G101">
        <v>10</v>
      </c>
      <c r="H101">
        <v>0</v>
      </c>
      <c r="I101" t="s">
        <v>62</v>
      </c>
      <c r="J101" t="s">
        <v>37</v>
      </c>
      <c r="K101">
        <v>0</v>
      </c>
      <c r="M101" s="8">
        <v>42500</v>
      </c>
      <c r="N101" s="4" t="s">
        <v>2340</v>
      </c>
      <c r="O101" s="4">
        <v>10</v>
      </c>
      <c r="P101" s="4">
        <v>5</v>
      </c>
      <c r="Q101" t="s">
        <v>16</v>
      </c>
    </row>
    <row r="102" spans="1:17" x14ac:dyDescent="0.35">
      <c r="A102" t="s">
        <v>2099</v>
      </c>
      <c r="B102" t="s">
        <v>17</v>
      </c>
      <c r="C102" t="s">
        <v>62</v>
      </c>
      <c r="D102" t="s">
        <v>36</v>
      </c>
      <c r="E102" t="s">
        <v>37</v>
      </c>
      <c r="F102" s="8">
        <v>42514</v>
      </c>
      <c r="G102">
        <v>12</v>
      </c>
      <c r="H102">
        <v>2</v>
      </c>
      <c r="I102" t="s">
        <v>62</v>
      </c>
      <c r="J102" t="s">
        <v>37</v>
      </c>
      <c r="K102">
        <v>0</v>
      </c>
      <c r="M102" s="8">
        <v>42500</v>
      </c>
      <c r="N102" s="4" t="s">
        <v>2340</v>
      </c>
      <c r="O102" s="4">
        <v>10</v>
      </c>
      <c r="P102" s="4">
        <v>5</v>
      </c>
      <c r="Q102" t="s">
        <v>16</v>
      </c>
    </row>
    <row r="103" spans="1:17" x14ac:dyDescent="0.35">
      <c r="A103" t="s">
        <v>2099</v>
      </c>
      <c r="B103" t="s">
        <v>17</v>
      </c>
      <c r="C103" t="s">
        <v>62</v>
      </c>
      <c r="D103" t="s">
        <v>36</v>
      </c>
      <c r="E103" t="s">
        <v>37</v>
      </c>
      <c r="F103" s="8">
        <v>42517</v>
      </c>
      <c r="G103">
        <v>12.9375</v>
      </c>
      <c r="H103">
        <v>2.9375</v>
      </c>
      <c r="I103" t="s">
        <v>62</v>
      </c>
      <c r="J103" t="s">
        <v>37</v>
      </c>
      <c r="K103">
        <v>0</v>
      </c>
      <c r="M103" s="8">
        <v>42500</v>
      </c>
      <c r="N103" s="4" t="s">
        <v>2340</v>
      </c>
      <c r="O103" s="4">
        <v>10</v>
      </c>
      <c r="P103" s="4">
        <v>5</v>
      </c>
      <c r="Q103" t="s">
        <v>16</v>
      </c>
    </row>
    <row r="104" spans="1:17" x14ac:dyDescent="0.35">
      <c r="A104" t="s">
        <v>2099</v>
      </c>
      <c r="B104" t="s">
        <v>17</v>
      </c>
      <c r="C104" t="s">
        <v>62</v>
      </c>
      <c r="D104" t="s">
        <v>36</v>
      </c>
      <c r="E104" t="s">
        <v>37</v>
      </c>
      <c r="F104" s="8">
        <v>42521</v>
      </c>
      <c r="G104">
        <v>14</v>
      </c>
      <c r="H104">
        <v>4</v>
      </c>
      <c r="I104" t="s">
        <v>62</v>
      </c>
      <c r="J104" t="s">
        <v>37</v>
      </c>
      <c r="K104">
        <v>0</v>
      </c>
      <c r="M104" s="8">
        <v>42500</v>
      </c>
      <c r="N104" s="4" t="s">
        <v>2340</v>
      </c>
      <c r="O104" s="4">
        <v>10</v>
      </c>
      <c r="P104" s="4">
        <v>5</v>
      </c>
      <c r="Q104" t="s">
        <v>16</v>
      </c>
    </row>
    <row r="105" spans="1:17" x14ac:dyDescent="0.35">
      <c r="A105" t="s">
        <v>2099</v>
      </c>
      <c r="B105" t="s">
        <v>17</v>
      </c>
      <c r="C105" t="s">
        <v>62</v>
      </c>
      <c r="D105" t="s">
        <v>36</v>
      </c>
      <c r="E105" t="s">
        <v>37</v>
      </c>
      <c r="F105" s="8">
        <v>42524</v>
      </c>
      <c r="G105">
        <v>15</v>
      </c>
      <c r="H105">
        <v>5</v>
      </c>
      <c r="I105" t="s">
        <v>62</v>
      </c>
      <c r="J105" t="s">
        <v>37</v>
      </c>
      <c r="K105">
        <v>0</v>
      </c>
      <c r="M105" s="8">
        <v>42500</v>
      </c>
      <c r="N105" s="4" t="s">
        <v>2340</v>
      </c>
      <c r="O105" s="4">
        <v>10</v>
      </c>
      <c r="P105" s="4">
        <v>5</v>
      </c>
      <c r="Q105" t="s">
        <v>16</v>
      </c>
    </row>
    <row r="106" spans="1:17" x14ac:dyDescent="0.35">
      <c r="A106" t="s">
        <v>2099</v>
      </c>
      <c r="B106" t="s">
        <v>17</v>
      </c>
      <c r="C106" t="s">
        <v>62</v>
      </c>
      <c r="D106" t="s">
        <v>36</v>
      </c>
      <c r="E106" t="s">
        <v>37</v>
      </c>
      <c r="F106" s="8">
        <v>42531</v>
      </c>
      <c r="G106">
        <v>17</v>
      </c>
      <c r="H106">
        <v>7</v>
      </c>
      <c r="I106" t="s">
        <v>62</v>
      </c>
      <c r="J106" t="s">
        <v>37</v>
      </c>
      <c r="K106">
        <v>0</v>
      </c>
      <c r="M106" s="8">
        <v>42500</v>
      </c>
      <c r="N106" s="4" t="s">
        <v>2340</v>
      </c>
      <c r="O106" s="4">
        <v>10</v>
      </c>
      <c r="P106" s="4">
        <v>5</v>
      </c>
      <c r="Q106" t="s">
        <v>16</v>
      </c>
    </row>
    <row r="107" spans="1:17" x14ac:dyDescent="0.35">
      <c r="A107" t="s">
        <v>76</v>
      </c>
      <c r="B107" t="s">
        <v>17</v>
      </c>
      <c r="C107" t="s">
        <v>62</v>
      </c>
      <c r="D107" t="s">
        <v>36</v>
      </c>
      <c r="E107" t="s">
        <v>37</v>
      </c>
      <c r="F107" s="8">
        <v>42510</v>
      </c>
      <c r="G107">
        <v>10</v>
      </c>
      <c r="H107">
        <v>0</v>
      </c>
      <c r="I107" t="s">
        <v>62</v>
      </c>
      <c r="J107" t="s">
        <v>37</v>
      </c>
      <c r="K107" t="s">
        <v>41</v>
      </c>
      <c r="M107" s="8">
        <v>42500</v>
      </c>
      <c r="N107" s="4" t="s">
        <v>2340</v>
      </c>
      <c r="O107" s="4">
        <v>10</v>
      </c>
      <c r="P107" s="4">
        <v>5</v>
      </c>
      <c r="Q107" t="s">
        <v>16</v>
      </c>
    </row>
    <row r="108" spans="1:17" x14ac:dyDescent="0.35">
      <c r="A108" t="s">
        <v>76</v>
      </c>
      <c r="B108" t="s">
        <v>17</v>
      </c>
      <c r="C108" t="s">
        <v>62</v>
      </c>
      <c r="D108" t="s">
        <v>36</v>
      </c>
      <c r="E108" t="s">
        <v>37</v>
      </c>
      <c r="F108" s="8">
        <v>42514</v>
      </c>
      <c r="G108">
        <v>12</v>
      </c>
      <c r="H108">
        <v>2</v>
      </c>
      <c r="I108" t="s">
        <v>62</v>
      </c>
      <c r="J108" t="s">
        <v>37</v>
      </c>
      <c r="K108" t="s">
        <v>41</v>
      </c>
      <c r="M108" s="8">
        <v>42500</v>
      </c>
      <c r="N108" s="4" t="s">
        <v>2340</v>
      </c>
      <c r="O108" s="4">
        <v>10</v>
      </c>
      <c r="P108" s="4">
        <v>5</v>
      </c>
      <c r="Q108" t="s">
        <v>16</v>
      </c>
    </row>
    <row r="109" spans="1:17" x14ac:dyDescent="0.35">
      <c r="A109" t="s">
        <v>76</v>
      </c>
      <c r="B109" t="s">
        <v>17</v>
      </c>
      <c r="C109" t="s">
        <v>62</v>
      </c>
      <c r="D109" t="s">
        <v>36</v>
      </c>
      <c r="E109" t="s">
        <v>37</v>
      </c>
      <c r="F109" s="8">
        <v>42517</v>
      </c>
      <c r="G109">
        <v>13.375</v>
      </c>
      <c r="H109">
        <v>3.375</v>
      </c>
      <c r="I109" t="s">
        <v>62</v>
      </c>
      <c r="J109" t="s">
        <v>37</v>
      </c>
      <c r="K109" t="s">
        <v>41</v>
      </c>
      <c r="M109" s="8">
        <v>42500</v>
      </c>
      <c r="N109" s="4" t="s">
        <v>2340</v>
      </c>
      <c r="O109" s="4">
        <v>10</v>
      </c>
      <c r="P109" s="4">
        <v>5</v>
      </c>
      <c r="Q109" t="s">
        <v>16</v>
      </c>
    </row>
    <row r="110" spans="1:17" x14ac:dyDescent="0.35">
      <c r="A110" t="s">
        <v>76</v>
      </c>
      <c r="B110" t="s">
        <v>17</v>
      </c>
      <c r="C110" t="s">
        <v>62</v>
      </c>
      <c r="D110" t="s">
        <v>36</v>
      </c>
      <c r="E110" t="s">
        <v>37</v>
      </c>
      <c r="F110" s="8">
        <v>42521</v>
      </c>
      <c r="G110">
        <v>14.5</v>
      </c>
      <c r="H110">
        <v>4.5</v>
      </c>
      <c r="I110" t="s">
        <v>62</v>
      </c>
      <c r="J110" t="s">
        <v>37</v>
      </c>
      <c r="K110" t="s">
        <v>41</v>
      </c>
      <c r="M110" s="8">
        <v>42500</v>
      </c>
      <c r="N110" s="4" t="s">
        <v>2340</v>
      </c>
      <c r="O110" s="4">
        <v>10</v>
      </c>
      <c r="P110" s="4">
        <v>5</v>
      </c>
      <c r="Q110" t="s">
        <v>16</v>
      </c>
    </row>
    <row r="111" spans="1:17" x14ac:dyDescent="0.35">
      <c r="A111" t="s">
        <v>76</v>
      </c>
      <c r="B111" t="s">
        <v>17</v>
      </c>
      <c r="C111" t="s">
        <v>62</v>
      </c>
      <c r="D111" t="s">
        <v>36</v>
      </c>
      <c r="E111" t="s">
        <v>37</v>
      </c>
      <c r="F111" s="8">
        <v>42524</v>
      </c>
      <c r="G111">
        <v>15.3125</v>
      </c>
      <c r="H111">
        <v>5.3125</v>
      </c>
      <c r="I111" t="s">
        <v>62</v>
      </c>
      <c r="J111" t="s">
        <v>37</v>
      </c>
      <c r="K111" t="s">
        <v>41</v>
      </c>
      <c r="M111" s="8">
        <v>42500</v>
      </c>
      <c r="N111" s="4" t="s">
        <v>2340</v>
      </c>
      <c r="O111" s="4">
        <v>10</v>
      </c>
      <c r="P111" s="4">
        <v>5</v>
      </c>
      <c r="Q111" t="s">
        <v>16</v>
      </c>
    </row>
    <row r="112" spans="1:17" x14ac:dyDescent="0.35">
      <c r="A112" t="s">
        <v>76</v>
      </c>
      <c r="B112" t="s">
        <v>17</v>
      </c>
      <c r="C112" t="s">
        <v>62</v>
      </c>
      <c r="D112" t="s">
        <v>36</v>
      </c>
      <c r="E112" t="s">
        <v>37</v>
      </c>
      <c r="F112" s="8">
        <v>42528</v>
      </c>
      <c r="G112">
        <v>16.625</v>
      </c>
      <c r="H112">
        <v>6.625</v>
      </c>
      <c r="I112" t="s">
        <v>62</v>
      </c>
      <c r="J112" t="s">
        <v>37</v>
      </c>
      <c r="K112" t="s">
        <v>41</v>
      </c>
      <c r="M112" s="8">
        <v>42500</v>
      </c>
      <c r="N112" s="4" t="s">
        <v>2340</v>
      </c>
      <c r="O112" s="4">
        <v>10</v>
      </c>
      <c r="P112" s="4">
        <v>5</v>
      </c>
      <c r="Q112" t="s">
        <v>16</v>
      </c>
    </row>
    <row r="113" spans="1:17" x14ac:dyDescent="0.35">
      <c r="A113" t="s">
        <v>77</v>
      </c>
      <c r="B113" t="s">
        <v>17</v>
      </c>
      <c r="C113" t="s">
        <v>62</v>
      </c>
      <c r="D113" t="s">
        <v>36</v>
      </c>
      <c r="E113" t="s">
        <v>37</v>
      </c>
      <c r="F113" s="8">
        <v>42510</v>
      </c>
      <c r="G113">
        <v>10</v>
      </c>
      <c r="H113">
        <v>0</v>
      </c>
      <c r="I113" t="s">
        <v>62</v>
      </c>
      <c r="J113" t="s">
        <v>37</v>
      </c>
      <c r="K113" t="s">
        <v>43</v>
      </c>
      <c r="M113" s="8">
        <v>42500</v>
      </c>
      <c r="N113" s="4" t="s">
        <v>2340</v>
      </c>
      <c r="O113" s="4">
        <v>10</v>
      </c>
      <c r="P113" s="4">
        <v>5</v>
      </c>
      <c r="Q113" t="s">
        <v>16</v>
      </c>
    </row>
    <row r="114" spans="1:17" x14ac:dyDescent="0.35">
      <c r="A114" t="s">
        <v>77</v>
      </c>
      <c r="B114" t="s">
        <v>17</v>
      </c>
      <c r="C114" t="s">
        <v>62</v>
      </c>
      <c r="D114" t="s">
        <v>36</v>
      </c>
      <c r="E114" t="s">
        <v>37</v>
      </c>
      <c r="F114" s="8">
        <v>42514</v>
      </c>
      <c r="G114">
        <v>12</v>
      </c>
      <c r="H114">
        <v>2</v>
      </c>
      <c r="I114" t="s">
        <v>62</v>
      </c>
      <c r="J114" t="s">
        <v>37</v>
      </c>
      <c r="K114" t="s">
        <v>43</v>
      </c>
      <c r="M114" s="8">
        <v>42500</v>
      </c>
      <c r="N114" s="4" t="s">
        <v>2340</v>
      </c>
      <c r="O114" s="4">
        <v>10</v>
      </c>
      <c r="P114" s="4">
        <v>5</v>
      </c>
      <c r="Q114" t="s">
        <v>16</v>
      </c>
    </row>
    <row r="115" spans="1:17" x14ac:dyDescent="0.35">
      <c r="A115" t="s">
        <v>77</v>
      </c>
      <c r="B115" t="s">
        <v>17</v>
      </c>
      <c r="C115" t="s">
        <v>62</v>
      </c>
      <c r="D115" t="s">
        <v>36</v>
      </c>
      <c r="E115" t="s">
        <v>37</v>
      </c>
      <c r="F115" s="8">
        <v>42517</v>
      </c>
      <c r="G115">
        <v>13.625</v>
      </c>
      <c r="H115">
        <v>3.625</v>
      </c>
      <c r="I115" t="s">
        <v>62</v>
      </c>
      <c r="J115" t="s">
        <v>37</v>
      </c>
      <c r="K115" t="s">
        <v>43</v>
      </c>
      <c r="M115" s="8">
        <v>42500</v>
      </c>
      <c r="N115" s="4" t="s">
        <v>2340</v>
      </c>
      <c r="O115" s="4">
        <v>10</v>
      </c>
      <c r="P115" s="4">
        <v>5</v>
      </c>
      <c r="Q115" t="s">
        <v>16</v>
      </c>
    </row>
    <row r="116" spans="1:17" x14ac:dyDescent="0.35">
      <c r="A116" t="s">
        <v>77</v>
      </c>
      <c r="B116" t="s">
        <v>17</v>
      </c>
      <c r="C116" t="s">
        <v>62</v>
      </c>
      <c r="D116" t="s">
        <v>36</v>
      </c>
      <c r="E116" t="s">
        <v>37</v>
      </c>
      <c r="F116" s="8">
        <v>42524</v>
      </c>
      <c r="G116">
        <v>15.375</v>
      </c>
      <c r="H116">
        <v>5.375</v>
      </c>
      <c r="I116" t="s">
        <v>62</v>
      </c>
      <c r="J116" t="s">
        <v>37</v>
      </c>
      <c r="K116" t="s">
        <v>43</v>
      </c>
      <c r="M116" s="8">
        <v>42500</v>
      </c>
      <c r="N116" s="4" t="s">
        <v>2340</v>
      </c>
      <c r="O116" s="4">
        <v>10</v>
      </c>
      <c r="P116" s="4">
        <v>5</v>
      </c>
      <c r="Q116" t="s">
        <v>16</v>
      </c>
    </row>
    <row r="117" spans="1:17" x14ac:dyDescent="0.35">
      <c r="A117" t="s">
        <v>2100</v>
      </c>
      <c r="B117" t="s">
        <v>17</v>
      </c>
      <c r="C117" t="s">
        <v>62</v>
      </c>
      <c r="D117" t="s">
        <v>45</v>
      </c>
      <c r="E117" t="s">
        <v>46</v>
      </c>
      <c r="F117" s="8">
        <v>42521</v>
      </c>
      <c r="G117">
        <v>10</v>
      </c>
      <c r="H117">
        <v>0</v>
      </c>
      <c r="I117" t="s">
        <v>62</v>
      </c>
      <c r="J117" t="s">
        <v>46</v>
      </c>
      <c r="K117">
        <v>0</v>
      </c>
      <c r="M117" s="8">
        <v>42510</v>
      </c>
      <c r="N117" s="4" t="s">
        <v>2340</v>
      </c>
      <c r="O117" s="4">
        <v>20</v>
      </c>
      <c r="P117" s="4">
        <v>5</v>
      </c>
      <c r="Q117" t="s">
        <v>16</v>
      </c>
    </row>
    <row r="118" spans="1:17" x14ac:dyDescent="0.35">
      <c r="A118" t="s">
        <v>2100</v>
      </c>
      <c r="B118" t="s">
        <v>17</v>
      </c>
      <c r="C118" t="s">
        <v>62</v>
      </c>
      <c r="D118" t="s">
        <v>45</v>
      </c>
      <c r="E118" t="s">
        <v>46</v>
      </c>
      <c r="F118" s="8">
        <v>42524</v>
      </c>
      <c r="G118">
        <v>11.1875</v>
      </c>
      <c r="H118">
        <v>1.1875</v>
      </c>
      <c r="I118" t="s">
        <v>62</v>
      </c>
      <c r="J118" t="s">
        <v>46</v>
      </c>
      <c r="K118">
        <v>0</v>
      </c>
      <c r="M118" s="8">
        <v>42510</v>
      </c>
      <c r="N118" s="4" t="s">
        <v>2340</v>
      </c>
      <c r="O118" s="4">
        <v>20</v>
      </c>
      <c r="P118" s="4">
        <v>5</v>
      </c>
      <c r="Q118" t="s">
        <v>16</v>
      </c>
    </row>
    <row r="119" spans="1:17" x14ac:dyDescent="0.35">
      <c r="A119" t="s">
        <v>2100</v>
      </c>
      <c r="B119" t="s">
        <v>17</v>
      </c>
      <c r="C119" t="s">
        <v>62</v>
      </c>
      <c r="D119" t="s">
        <v>45</v>
      </c>
      <c r="E119" t="s">
        <v>46</v>
      </c>
      <c r="F119" s="8">
        <v>42528</v>
      </c>
      <c r="G119">
        <v>12.375</v>
      </c>
      <c r="H119">
        <v>2.375</v>
      </c>
      <c r="I119" t="s">
        <v>62</v>
      </c>
      <c r="J119" t="s">
        <v>46</v>
      </c>
      <c r="K119">
        <v>0</v>
      </c>
      <c r="M119" s="8">
        <v>42510</v>
      </c>
      <c r="N119" s="4" t="s">
        <v>2340</v>
      </c>
      <c r="O119" s="4">
        <v>20</v>
      </c>
      <c r="P119" s="4">
        <v>5</v>
      </c>
      <c r="Q119" t="s">
        <v>16</v>
      </c>
    </row>
    <row r="120" spans="1:17" x14ac:dyDescent="0.35">
      <c r="A120" t="s">
        <v>2100</v>
      </c>
      <c r="B120" t="s">
        <v>17</v>
      </c>
      <c r="C120" t="s">
        <v>62</v>
      </c>
      <c r="D120" t="s">
        <v>45</v>
      </c>
      <c r="E120" t="s">
        <v>46</v>
      </c>
      <c r="F120" s="8">
        <v>42531</v>
      </c>
      <c r="G120">
        <v>14</v>
      </c>
      <c r="H120">
        <v>4</v>
      </c>
      <c r="I120" t="s">
        <v>62</v>
      </c>
      <c r="J120" t="s">
        <v>46</v>
      </c>
      <c r="K120">
        <v>0</v>
      </c>
      <c r="M120" s="8">
        <v>42510</v>
      </c>
      <c r="N120" s="4" t="s">
        <v>2340</v>
      </c>
      <c r="O120" s="4">
        <v>20</v>
      </c>
      <c r="P120" s="4">
        <v>5</v>
      </c>
      <c r="Q120" t="s">
        <v>16</v>
      </c>
    </row>
    <row r="121" spans="1:17" x14ac:dyDescent="0.35">
      <c r="A121" t="s">
        <v>2100</v>
      </c>
      <c r="B121" t="s">
        <v>17</v>
      </c>
      <c r="C121" t="s">
        <v>62</v>
      </c>
      <c r="D121" t="s">
        <v>45</v>
      </c>
      <c r="E121" t="s">
        <v>46</v>
      </c>
      <c r="F121" s="8">
        <v>42538</v>
      </c>
      <c r="G121">
        <v>15.3125</v>
      </c>
      <c r="H121">
        <v>5.3125</v>
      </c>
      <c r="I121" t="s">
        <v>62</v>
      </c>
      <c r="J121" t="s">
        <v>46</v>
      </c>
      <c r="K121">
        <v>0</v>
      </c>
      <c r="M121" s="8">
        <v>42510</v>
      </c>
      <c r="N121" s="4" t="s">
        <v>2340</v>
      </c>
      <c r="O121" s="4">
        <v>20</v>
      </c>
      <c r="P121" s="4">
        <v>5</v>
      </c>
      <c r="Q121" t="s">
        <v>16</v>
      </c>
    </row>
    <row r="122" spans="1:17" x14ac:dyDescent="0.35">
      <c r="A122" t="s">
        <v>2100</v>
      </c>
      <c r="B122" t="s">
        <v>17</v>
      </c>
      <c r="C122" t="s">
        <v>62</v>
      </c>
      <c r="D122" t="s">
        <v>45</v>
      </c>
      <c r="E122" t="s">
        <v>46</v>
      </c>
      <c r="F122" s="8">
        <v>42543</v>
      </c>
      <c r="G122">
        <v>16.5</v>
      </c>
      <c r="H122">
        <v>6.5</v>
      </c>
      <c r="I122" t="s">
        <v>62</v>
      </c>
      <c r="J122" t="s">
        <v>46</v>
      </c>
      <c r="K122">
        <v>0</v>
      </c>
      <c r="M122" s="8">
        <v>42510</v>
      </c>
      <c r="N122" s="4" t="s">
        <v>2340</v>
      </c>
      <c r="O122" s="4">
        <v>20</v>
      </c>
      <c r="P122" s="4">
        <v>5</v>
      </c>
      <c r="Q122" t="s">
        <v>16</v>
      </c>
    </row>
    <row r="123" spans="1:17" x14ac:dyDescent="0.35">
      <c r="A123" t="s">
        <v>2101</v>
      </c>
      <c r="B123" t="s">
        <v>17</v>
      </c>
      <c r="C123" t="s">
        <v>79</v>
      </c>
      <c r="D123" t="s">
        <v>33</v>
      </c>
      <c r="E123" t="s">
        <v>64</v>
      </c>
      <c r="F123" s="8">
        <v>42115</v>
      </c>
      <c r="G123">
        <v>10</v>
      </c>
      <c r="H123">
        <v>0</v>
      </c>
      <c r="I123" t="s">
        <v>79</v>
      </c>
      <c r="J123" t="s">
        <v>64</v>
      </c>
      <c r="K123">
        <v>0</v>
      </c>
      <c r="M123" s="8">
        <v>42109</v>
      </c>
      <c r="N123" s="4" t="s">
        <v>2339</v>
      </c>
      <c r="O123" s="4">
        <v>15</v>
      </c>
      <c r="P123" s="4">
        <v>4</v>
      </c>
      <c r="Q123" t="s">
        <v>61</v>
      </c>
    </row>
    <row r="124" spans="1:17" x14ac:dyDescent="0.35">
      <c r="A124" t="s">
        <v>2101</v>
      </c>
      <c r="B124" t="s">
        <v>17</v>
      </c>
      <c r="C124" t="s">
        <v>79</v>
      </c>
      <c r="D124" t="s">
        <v>33</v>
      </c>
      <c r="E124" t="s">
        <v>64</v>
      </c>
      <c r="F124" s="8">
        <v>42122</v>
      </c>
      <c r="G124">
        <v>12.0625</v>
      </c>
      <c r="H124">
        <v>2.0625</v>
      </c>
      <c r="I124" t="s">
        <v>79</v>
      </c>
      <c r="J124" t="s">
        <v>64</v>
      </c>
      <c r="K124">
        <v>0</v>
      </c>
      <c r="M124" s="8">
        <v>42109</v>
      </c>
      <c r="N124" s="4" t="s">
        <v>2339</v>
      </c>
      <c r="O124" s="4">
        <v>15</v>
      </c>
      <c r="P124" s="4">
        <v>4</v>
      </c>
      <c r="Q124" t="s">
        <v>61</v>
      </c>
    </row>
    <row r="125" spans="1:17" x14ac:dyDescent="0.35">
      <c r="A125" t="s">
        <v>2101</v>
      </c>
      <c r="B125" t="s">
        <v>17</v>
      </c>
      <c r="C125" t="s">
        <v>79</v>
      </c>
      <c r="D125" t="s">
        <v>33</v>
      </c>
      <c r="E125" t="s">
        <v>64</v>
      </c>
      <c r="F125" s="8">
        <v>42129</v>
      </c>
      <c r="G125">
        <v>13.5625</v>
      </c>
      <c r="H125">
        <v>3.5625</v>
      </c>
      <c r="I125" t="s">
        <v>79</v>
      </c>
      <c r="J125" t="s">
        <v>64</v>
      </c>
      <c r="K125">
        <v>0</v>
      </c>
      <c r="M125" s="8">
        <v>42109</v>
      </c>
      <c r="N125" s="4" t="s">
        <v>2339</v>
      </c>
      <c r="O125" s="4">
        <v>15</v>
      </c>
      <c r="P125" s="4">
        <v>4</v>
      </c>
      <c r="Q125" t="s">
        <v>61</v>
      </c>
    </row>
    <row r="126" spans="1:17" x14ac:dyDescent="0.35">
      <c r="A126" t="s">
        <v>2101</v>
      </c>
      <c r="B126" t="s">
        <v>17</v>
      </c>
      <c r="C126" t="s">
        <v>79</v>
      </c>
      <c r="D126" t="s">
        <v>33</v>
      </c>
      <c r="E126" t="s">
        <v>64</v>
      </c>
      <c r="F126" s="8">
        <v>42132</v>
      </c>
      <c r="G126">
        <v>14.625</v>
      </c>
      <c r="H126">
        <v>4.625</v>
      </c>
      <c r="I126" t="s">
        <v>79</v>
      </c>
      <c r="J126" t="s">
        <v>64</v>
      </c>
      <c r="K126">
        <v>0</v>
      </c>
      <c r="M126" s="8">
        <v>42109</v>
      </c>
      <c r="N126" s="4" t="s">
        <v>2339</v>
      </c>
      <c r="O126" s="4">
        <v>15</v>
      </c>
      <c r="P126" s="4">
        <v>4</v>
      </c>
      <c r="Q126" t="s">
        <v>61</v>
      </c>
    </row>
    <row r="127" spans="1:17" x14ac:dyDescent="0.35">
      <c r="A127" t="s">
        <v>2101</v>
      </c>
      <c r="B127" t="s">
        <v>17</v>
      </c>
      <c r="C127" t="s">
        <v>79</v>
      </c>
      <c r="D127" t="s">
        <v>33</v>
      </c>
      <c r="E127" t="s">
        <v>64</v>
      </c>
      <c r="F127" s="8">
        <v>42139</v>
      </c>
      <c r="G127">
        <v>16.125</v>
      </c>
      <c r="H127">
        <v>6.125</v>
      </c>
      <c r="I127" t="s">
        <v>79</v>
      </c>
      <c r="J127" t="s">
        <v>64</v>
      </c>
      <c r="K127">
        <v>0</v>
      </c>
      <c r="M127" s="8">
        <v>42109</v>
      </c>
      <c r="N127" s="4" t="s">
        <v>2339</v>
      </c>
      <c r="O127" s="4">
        <v>15</v>
      </c>
      <c r="P127" s="4">
        <v>4</v>
      </c>
      <c r="Q127" t="s">
        <v>61</v>
      </c>
    </row>
    <row r="128" spans="1:17" x14ac:dyDescent="0.35">
      <c r="A128" t="s">
        <v>2102</v>
      </c>
      <c r="B128" t="s">
        <v>17</v>
      </c>
      <c r="C128" t="s">
        <v>79</v>
      </c>
      <c r="D128" t="s">
        <v>36</v>
      </c>
      <c r="E128" t="s">
        <v>66</v>
      </c>
      <c r="F128" s="8">
        <v>42141</v>
      </c>
      <c r="G128">
        <v>10</v>
      </c>
      <c r="H128">
        <v>0</v>
      </c>
      <c r="I128" t="s">
        <v>79</v>
      </c>
      <c r="J128" t="s">
        <v>66</v>
      </c>
      <c r="K128">
        <v>0</v>
      </c>
      <c r="M128" s="8">
        <v>42131</v>
      </c>
      <c r="N128" s="4" t="s">
        <v>2340</v>
      </c>
      <c r="O128" s="4">
        <v>7</v>
      </c>
      <c r="P128" s="4">
        <v>5</v>
      </c>
      <c r="Q128" t="s">
        <v>61</v>
      </c>
    </row>
    <row r="129" spans="1:17" x14ac:dyDescent="0.35">
      <c r="A129" t="s">
        <v>2102</v>
      </c>
      <c r="B129" t="s">
        <v>17</v>
      </c>
      <c r="C129" t="s">
        <v>79</v>
      </c>
      <c r="D129" t="s">
        <v>36</v>
      </c>
      <c r="E129" t="s">
        <v>66</v>
      </c>
      <c r="F129" s="8">
        <v>42149</v>
      </c>
      <c r="G129">
        <v>12</v>
      </c>
      <c r="H129">
        <v>2</v>
      </c>
      <c r="I129" t="s">
        <v>79</v>
      </c>
      <c r="J129" t="s">
        <v>66</v>
      </c>
      <c r="K129">
        <v>0</v>
      </c>
      <c r="M129" s="8">
        <v>42131</v>
      </c>
      <c r="N129" s="4" t="s">
        <v>2340</v>
      </c>
      <c r="O129" s="4">
        <v>7</v>
      </c>
      <c r="P129" s="4">
        <v>5</v>
      </c>
      <c r="Q129" t="s">
        <v>61</v>
      </c>
    </row>
    <row r="130" spans="1:17" x14ac:dyDescent="0.35">
      <c r="A130" t="s">
        <v>2102</v>
      </c>
      <c r="B130" t="s">
        <v>17</v>
      </c>
      <c r="C130" t="s">
        <v>79</v>
      </c>
      <c r="D130" t="s">
        <v>36</v>
      </c>
      <c r="E130" t="s">
        <v>66</v>
      </c>
      <c r="F130" s="8">
        <v>42153</v>
      </c>
      <c r="G130">
        <v>12.9375</v>
      </c>
      <c r="H130">
        <v>2.9375</v>
      </c>
      <c r="I130" t="s">
        <v>79</v>
      </c>
      <c r="J130" t="s">
        <v>66</v>
      </c>
      <c r="K130">
        <v>0</v>
      </c>
      <c r="M130" s="8">
        <v>42131</v>
      </c>
      <c r="N130" s="4" t="s">
        <v>2340</v>
      </c>
      <c r="O130" s="4">
        <v>7</v>
      </c>
      <c r="P130" s="4">
        <v>5</v>
      </c>
      <c r="Q130" t="s">
        <v>61</v>
      </c>
    </row>
    <row r="131" spans="1:17" x14ac:dyDescent="0.35">
      <c r="A131" t="s">
        <v>2102</v>
      </c>
      <c r="B131" t="s">
        <v>17</v>
      </c>
      <c r="C131" t="s">
        <v>79</v>
      </c>
      <c r="D131" t="s">
        <v>36</v>
      </c>
      <c r="E131" t="s">
        <v>66</v>
      </c>
      <c r="F131" s="8">
        <v>42156</v>
      </c>
      <c r="G131">
        <v>14</v>
      </c>
      <c r="H131">
        <v>4</v>
      </c>
      <c r="I131" t="s">
        <v>79</v>
      </c>
      <c r="J131" t="s">
        <v>66</v>
      </c>
      <c r="K131">
        <v>0</v>
      </c>
      <c r="M131" s="8">
        <v>42131</v>
      </c>
      <c r="N131" s="4" t="s">
        <v>2340</v>
      </c>
      <c r="O131" s="4">
        <v>7</v>
      </c>
      <c r="P131" s="4">
        <v>5</v>
      </c>
      <c r="Q131" t="s">
        <v>61</v>
      </c>
    </row>
    <row r="132" spans="1:17" x14ac:dyDescent="0.35">
      <c r="A132" t="s">
        <v>2102</v>
      </c>
      <c r="B132" t="s">
        <v>17</v>
      </c>
      <c r="C132" t="s">
        <v>79</v>
      </c>
      <c r="D132" t="s">
        <v>36</v>
      </c>
      <c r="E132" t="s">
        <v>66</v>
      </c>
      <c r="F132" s="8">
        <v>42160</v>
      </c>
      <c r="G132">
        <v>14.875</v>
      </c>
      <c r="H132">
        <v>4.875</v>
      </c>
      <c r="I132" t="s">
        <v>79</v>
      </c>
      <c r="J132" t="s">
        <v>66</v>
      </c>
      <c r="K132">
        <v>0</v>
      </c>
      <c r="M132" s="8">
        <v>42131</v>
      </c>
      <c r="N132" s="4" t="s">
        <v>2340</v>
      </c>
      <c r="O132" s="4">
        <v>7</v>
      </c>
      <c r="P132" s="4">
        <v>5</v>
      </c>
      <c r="Q132" t="s">
        <v>61</v>
      </c>
    </row>
    <row r="133" spans="1:17" x14ac:dyDescent="0.35">
      <c r="A133" t="s">
        <v>2102</v>
      </c>
      <c r="B133" t="s">
        <v>17</v>
      </c>
      <c r="C133" t="s">
        <v>79</v>
      </c>
      <c r="D133" t="s">
        <v>36</v>
      </c>
      <c r="E133" t="s">
        <v>66</v>
      </c>
      <c r="F133" s="8">
        <v>42165</v>
      </c>
      <c r="G133">
        <v>15.5</v>
      </c>
      <c r="H133">
        <v>5.5</v>
      </c>
      <c r="I133" t="s">
        <v>79</v>
      </c>
      <c r="J133" t="s">
        <v>66</v>
      </c>
      <c r="K133">
        <v>0</v>
      </c>
      <c r="M133" s="8">
        <v>42131</v>
      </c>
      <c r="N133" s="4" t="s">
        <v>2340</v>
      </c>
      <c r="O133" s="4">
        <v>7</v>
      </c>
      <c r="P133" s="4">
        <v>5</v>
      </c>
      <c r="Q133" t="s">
        <v>61</v>
      </c>
    </row>
    <row r="134" spans="1:17" x14ac:dyDescent="0.35">
      <c r="A134" t="s">
        <v>2103</v>
      </c>
      <c r="B134" t="s">
        <v>17</v>
      </c>
      <c r="C134" t="s">
        <v>79</v>
      </c>
      <c r="D134" t="s">
        <v>45</v>
      </c>
      <c r="E134" t="s">
        <v>68</v>
      </c>
      <c r="F134" s="8">
        <v>42149</v>
      </c>
      <c r="G134">
        <v>10</v>
      </c>
      <c r="H134">
        <v>0</v>
      </c>
      <c r="I134" t="s">
        <v>79</v>
      </c>
      <c r="J134" t="s">
        <v>68</v>
      </c>
      <c r="K134">
        <v>0</v>
      </c>
      <c r="M134" s="8">
        <v>42139</v>
      </c>
      <c r="N134" s="4" t="s">
        <v>2340</v>
      </c>
      <c r="O134" s="4">
        <v>15</v>
      </c>
      <c r="P134" s="4">
        <v>5</v>
      </c>
      <c r="Q134" t="s">
        <v>61</v>
      </c>
    </row>
    <row r="135" spans="1:17" x14ac:dyDescent="0.35">
      <c r="A135" t="s">
        <v>2103</v>
      </c>
      <c r="B135" t="s">
        <v>17</v>
      </c>
      <c r="C135" t="s">
        <v>79</v>
      </c>
      <c r="D135" t="s">
        <v>45</v>
      </c>
      <c r="E135" t="s">
        <v>68</v>
      </c>
      <c r="F135" s="8">
        <v>42153</v>
      </c>
      <c r="G135">
        <v>11.5</v>
      </c>
      <c r="H135">
        <v>1.5</v>
      </c>
      <c r="I135" t="s">
        <v>79</v>
      </c>
      <c r="J135" t="s">
        <v>68</v>
      </c>
      <c r="K135">
        <v>0</v>
      </c>
      <c r="M135" s="8">
        <v>42139</v>
      </c>
      <c r="N135" s="4" t="s">
        <v>2340</v>
      </c>
      <c r="O135" s="4">
        <v>15</v>
      </c>
      <c r="P135" s="4">
        <v>5</v>
      </c>
      <c r="Q135" t="s">
        <v>61</v>
      </c>
    </row>
    <row r="136" spans="1:17" x14ac:dyDescent="0.35">
      <c r="A136" t="s">
        <v>2103</v>
      </c>
      <c r="B136" t="s">
        <v>17</v>
      </c>
      <c r="C136" t="s">
        <v>79</v>
      </c>
      <c r="D136" t="s">
        <v>45</v>
      </c>
      <c r="E136" t="s">
        <v>68</v>
      </c>
      <c r="F136" s="8">
        <v>42160</v>
      </c>
      <c r="G136">
        <v>13.4375</v>
      </c>
      <c r="H136">
        <v>3.4375</v>
      </c>
      <c r="I136" t="s">
        <v>79</v>
      </c>
      <c r="J136" t="s">
        <v>68</v>
      </c>
      <c r="K136">
        <v>0</v>
      </c>
      <c r="M136" s="8">
        <v>42139</v>
      </c>
      <c r="N136" s="4" t="s">
        <v>2340</v>
      </c>
      <c r="O136" s="4">
        <v>15</v>
      </c>
      <c r="P136" s="4">
        <v>5</v>
      </c>
      <c r="Q136" t="s">
        <v>61</v>
      </c>
    </row>
    <row r="137" spans="1:17" x14ac:dyDescent="0.35">
      <c r="A137" t="s">
        <v>2103</v>
      </c>
      <c r="B137" t="s">
        <v>17</v>
      </c>
      <c r="C137" t="s">
        <v>79</v>
      </c>
      <c r="D137" t="s">
        <v>45</v>
      </c>
      <c r="E137" t="s">
        <v>68</v>
      </c>
      <c r="F137" s="8">
        <v>42165</v>
      </c>
      <c r="G137">
        <v>14.1875</v>
      </c>
      <c r="H137">
        <v>4.1875</v>
      </c>
      <c r="I137" t="s">
        <v>79</v>
      </c>
      <c r="J137" t="s">
        <v>68</v>
      </c>
      <c r="K137">
        <v>0</v>
      </c>
      <c r="M137" s="8">
        <v>42139</v>
      </c>
      <c r="N137" s="4" t="s">
        <v>2340</v>
      </c>
      <c r="O137" s="4">
        <v>15</v>
      </c>
      <c r="P137" s="4">
        <v>5</v>
      </c>
      <c r="Q137" t="s">
        <v>61</v>
      </c>
    </row>
    <row r="138" spans="1:17" x14ac:dyDescent="0.35">
      <c r="A138" t="s">
        <v>2103</v>
      </c>
      <c r="B138" t="s">
        <v>17</v>
      </c>
      <c r="C138" t="s">
        <v>79</v>
      </c>
      <c r="D138" t="s">
        <v>45</v>
      </c>
      <c r="E138" t="s">
        <v>68</v>
      </c>
      <c r="F138" s="8">
        <v>42167</v>
      </c>
      <c r="G138">
        <v>15</v>
      </c>
      <c r="H138">
        <v>5</v>
      </c>
      <c r="I138" t="s">
        <v>79</v>
      </c>
      <c r="J138" t="s">
        <v>68</v>
      </c>
      <c r="K138">
        <v>0</v>
      </c>
      <c r="M138" s="8">
        <v>42139</v>
      </c>
      <c r="N138" s="4" t="s">
        <v>2340</v>
      </c>
      <c r="O138" s="4">
        <v>15</v>
      </c>
      <c r="P138" s="4">
        <v>5</v>
      </c>
      <c r="Q138" t="s">
        <v>61</v>
      </c>
    </row>
    <row r="139" spans="1:17" x14ac:dyDescent="0.35">
      <c r="A139" t="s">
        <v>2104</v>
      </c>
      <c r="B139" t="s">
        <v>17</v>
      </c>
      <c r="C139" t="s">
        <v>79</v>
      </c>
      <c r="D139" t="s">
        <v>70</v>
      </c>
      <c r="E139" t="s">
        <v>71</v>
      </c>
      <c r="F139" s="8">
        <v>42187</v>
      </c>
      <c r="G139">
        <v>10</v>
      </c>
      <c r="H139">
        <v>0</v>
      </c>
      <c r="I139" t="s">
        <v>79</v>
      </c>
      <c r="J139" t="s">
        <v>71</v>
      </c>
      <c r="K139">
        <v>0</v>
      </c>
      <c r="M139" s="8">
        <v>42178</v>
      </c>
      <c r="N139" s="4" t="s">
        <v>2342</v>
      </c>
      <c r="O139" s="4">
        <v>23</v>
      </c>
      <c r="P139" s="4">
        <v>6</v>
      </c>
      <c r="Q139" t="s">
        <v>61</v>
      </c>
    </row>
    <row r="140" spans="1:17" x14ac:dyDescent="0.35">
      <c r="A140" t="s">
        <v>2104</v>
      </c>
      <c r="B140" t="s">
        <v>17</v>
      </c>
      <c r="C140" t="s">
        <v>79</v>
      </c>
      <c r="D140" t="s">
        <v>70</v>
      </c>
      <c r="E140" t="s">
        <v>71</v>
      </c>
      <c r="F140" s="8">
        <v>42194</v>
      </c>
      <c r="G140">
        <v>11.09375</v>
      </c>
      <c r="H140">
        <v>1.09375</v>
      </c>
      <c r="I140" t="s">
        <v>79</v>
      </c>
      <c r="J140" t="s">
        <v>71</v>
      </c>
      <c r="K140">
        <v>0</v>
      </c>
      <c r="M140" s="8">
        <v>42178</v>
      </c>
      <c r="N140" s="4" t="s">
        <v>2342</v>
      </c>
      <c r="O140" s="4">
        <v>23</v>
      </c>
      <c r="P140" s="4">
        <v>6</v>
      </c>
      <c r="Q140" t="s">
        <v>61</v>
      </c>
    </row>
    <row r="141" spans="1:17" x14ac:dyDescent="0.35">
      <c r="A141" t="s">
        <v>2104</v>
      </c>
      <c r="B141" t="s">
        <v>17</v>
      </c>
      <c r="C141" t="s">
        <v>79</v>
      </c>
      <c r="D141" t="s">
        <v>70</v>
      </c>
      <c r="E141" t="s">
        <v>71</v>
      </c>
      <c r="F141" s="8">
        <v>42199</v>
      </c>
      <c r="G141">
        <v>12.21875</v>
      </c>
      <c r="H141">
        <v>2.21875</v>
      </c>
      <c r="I141" t="s">
        <v>79</v>
      </c>
      <c r="J141" t="s">
        <v>71</v>
      </c>
      <c r="K141">
        <v>0</v>
      </c>
      <c r="M141" s="8">
        <v>42178</v>
      </c>
      <c r="N141" s="4" t="s">
        <v>2342</v>
      </c>
      <c r="O141" s="4">
        <v>23</v>
      </c>
      <c r="P141" s="4">
        <v>6</v>
      </c>
      <c r="Q141" t="s">
        <v>61</v>
      </c>
    </row>
    <row r="142" spans="1:17" x14ac:dyDescent="0.35">
      <c r="A142" t="s">
        <v>2104</v>
      </c>
      <c r="B142" t="s">
        <v>17</v>
      </c>
      <c r="C142" t="s">
        <v>79</v>
      </c>
      <c r="D142" t="s">
        <v>70</v>
      </c>
      <c r="E142" t="s">
        <v>71</v>
      </c>
      <c r="F142" s="8">
        <v>42205</v>
      </c>
      <c r="G142">
        <v>13.28125</v>
      </c>
      <c r="H142">
        <v>3.28125</v>
      </c>
      <c r="I142" t="s">
        <v>79</v>
      </c>
      <c r="J142" t="s">
        <v>71</v>
      </c>
      <c r="K142">
        <v>0</v>
      </c>
      <c r="M142" s="8">
        <v>42178</v>
      </c>
      <c r="N142" s="4" t="s">
        <v>2342</v>
      </c>
      <c r="O142" s="4">
        <v>23</v>
      </c>
      <c r="P142" s="4">
        <v>6</v>
      </c>
      <c r="Q142" t="s">
        <v>61</v>
      </c>
    </row>
    <row r="143" spans="1:17" x14ac:dyDescent="0.35">
      <c r="A143" t="s">
        <v>2105</v>
      </c>
      <c r="B143" t="s">
        <v>17</v>
      </c>
      <c r="C143" t="s">
        <v>79</v>
      </c>
      <c r="D143" t="s">
        <v>19</v>
      </c>
      <c r="E143" t="s">
        <v>21</v>
      </c>
      <c r="F143" s="8">
        <v>42487</v>
      </c>
      <c r="G143">
        <v>10</v>
      </c>
      <c r="H143">
        <v>0</v>
      </c>
      <c r="I143" t="s">
        <v>79</v>
      </c>
      <c r="J143" t="s">
        <v>21</v>
      </c>
      <c r="K143">
        <v>0</v>
      </c>
      <c r="M143" s="8">
        <v>42479</v>
      </c>
      <c r="N143" s="4" t="s">
        <v>2339</v>
      </c>
      <c r="O143" s="4">
        <v>19</v>
      </c>
      <c r="P143" s="4">
        <v>4</v>
      </c>
      <c r="Q143" t="s">
        <v>16</v>
      </c>
    </row>
    <row r="144" spans="1:17" x14ac:dyDescent="0.35">
      <c r="A144" t="s">
        <v>2105</v>
      </c>
      <c r="B144" t="s">
        <v>17</v>
      </c>
      <c r="C144" t="s">
        <v>79</v>
      </c>
      <c r="D144" t="s">
        <v>19</v>
      </c>
      <c r="E144" t="s">
        <v>21</v>
      </c>
      <c r="F144" s="8">
        <v>42495</v>
      </c>
      <c r="G144">
        <v>12.625</v>
      </c>
      <c r="H144">
        <v>2.625</v>
      </c>
      <c r="I144" t="s">
        <v>79</v>
      </c>
      <c r="J144" t="s">
        <v>21</v>
      </c>
      <c r="K144">
        <v>0</v>
      </c>
      <c r="M144" s="8">
        <v>42479</v>
      </c>
      <c r="N144" s="4" t="s">
        <v>2339</v>
      </c>
      <c r="O144" s="4">
        <v>19</v>
      </c>
      <c r="P144" s="4">
        <v>4</v>
      </c>
      <c r="Q144" t="s">
        <v>16</v>
      </c>
    </row>
    <row r="145" spans="1:17" x14ac:dyDescent="0.35">
      <c r="A145" t="s">
        <v>2105</v>
      </c>
      <c r="B145" t="s">
        <v>17</v>
      </c>
      <c r="C145" t="s">
        <v>79</v>
      </c>
      <c r="D145" t="s">
        <v>19</v>
      </c>
      <c r="E145" t="s">
        <v>21</v>
      </c>
      <c r="F145" s="8">
        <v>42500</v>
      </c>
      <c r="G145">
        <v>14.5</v>
      </c>
      <c r="H145">
        <v>4.5</v>
      </c>
      <c r="I145" t="s">
        <v>79</v>
      </c>
      <c r="J145" t="s">
        <v>21</v>
      </c>
      <c r="K145">
        <v>0</v>
      </c>
      <c r="M145" s="8">
        <v>42479</v>
      </c>
      <c r="N145" s="4" t="s">
        <v>2339</v>
      </c>
      <c r="O145" s="4">
        <v>19</v>
      </c>
      <c r="P145" s="4">
        <v>4</v>
      </c>
      <c r="Q145" t="s">
        <v>16</v>
      </c>
    </row>
    <row r="146" spans="1:17" x14ac:dyDescent="0.35">
      <c r="A146" t="s">
        <v>2105</v>
      </c>
      <c r="B146" t="s">
        <v>17</v>
      </c>
      <c r="C146" t="s">
        <v>79</v>
      </c>
      <c r="D146" t="s">
        <v>19</v>
      </c>
      <c r="E146" t="s">
        <v>21</v>
      </c>
      <c r="F146" s="8">
        <v>42503</v>
      </c>
      <c r="G146">
        <v>14.6875</v>
      </c>
      <c r="H146">
        <v>4.6875</v>
      </c>
      <c r="I146" t="s">
        <v>79</v>
      </c>
      <c r="J146" t="s">
        <v>21</v>
      </c>
      <c r="K146">
        <v>0</v>
      </c>
      <c r="M146" s="8">
        <v>42479</v>
      </c>
      <c r="N146" s="4" t="s">
        <v>2339</v>
      </c>
      <c r="O146" s="4">
        <v>19</v>
      </c>
      <c r="P146" s="4">
        <v>4</v>
      </c>
      <c r="Q146" t="s">
        <v>16</v>
      </c>
    </row>
    <row r="147" spans="1:17" x14ac:dyDescent="0.35">
      <c r="A147" t="s">
        <v>2105</v>
      </c>
      <c r="B147" t="s">
        <v>17</v>
      </c>
      <c r="C147" t="s">
        <v>79</v>
      </c>
      <c r="D147" t="s">
        <v>19</v>
      </c>
      <c r="E147" t="s">
        <v>21</v>
      </c>
      <c r="F147" s="8">
        <v>42505</v>
      </c>
      <c r="G147">
        <v>15.5</v>
      </c>
      <c r="H147">
        <v>5.5</v>
      </c>
      <c r="I147" t="s">
        <v>79</v>
      </c>
      <c r="J147" t="s">
        <v>21</v>
      </c>
      <c r="K147">
        <v>0</v>
      </c>
      <c r="M147" s="8">
        <v>42479</v>
      </c>
      <c r="N147" s="4" t="s">
        <v>2339</v>
      </c>
      <c r="O147" s="4">
        <v>19</v>
      </c>
      <c r="P147" s="4">
        <v>4</v>
      </c>
      <c r="Q147" t="s">
        <v>16</v>
      </c>
    </row>
    <row r="148" spans="1:17" x14ac:dyDescent="0.35">
      <c r="A148" t="s">
        <v>2106</v>
      </c>
      <c r="B148" t="s">
        <v>17</v>
      </c>
      <c r="C148" t="s">
        <v>79</v>
      </c>
      <c r="D148" t="s">
        <v>33</v>
      </c>
      <c r="E148" t="s">
        <v>34</v>
      </c>
      <c r="F148" s="8">
        <v>42503</v>
      </c>
      <c r="G148">
        <v>10</v>
      </c>
      <c r="H148">
        <v>0</v>
      </c>
      <c r="I148" t="s">
        <v>79</v>
      </c>
      <c r="J148" t="s">
        <v>34</v>
      </c>
      <c r="K148">
        <v>0</v>
      </c>
      <c r="M148" s="8">
        <v>42495</v>
      </c>
      <c r="N148" s="4" t="s">
        <v>2340</v>
      </c>
      <c r="O148" s="4">
        <v>5</v>
      </c>
      <c r="P148" s="4">
        <v>5</v>
      </c>
      <c r="Q148" t="s">
        <v>16</v>
      </c>
    </row>
    <row r="149" spans="1:17" x14ac:dyDescent="0.35">
      <c r="A149" t="s">
        <v>2106</v>
      </c>
      <c r="B149" t="s">
        <v>17</v>
      </c>
      <c r="C149" t="s">
        <v>79</v>
      </c>
      <c r="D149" t="s">
        <v>33</v>
      </c>
      <c r="E149" t="s">
        <v>34</v>
      </c>
      <c r="F149" s="8">
        <v>42505</v>
      </c>
      <c r="G149">
        <v>10.72916666666667</v>
      </c>
      <c r="H149">
        <v>0.72916666666666963</v>
      </c>
      <c r="I149" t="s">
        <v>79</v>
      </c>
      <c r="J149" t="s">
        <v>34</v>
      </c>
      <c r="K149">
        <v>0</v>
      </c>
      <c r="M149" s="8">
        <v>42495</v>
      </c>
      <c r="N149" s="4" t="s">
        <v>2340</v>
      </c>
      <c r="O149" s="4">
        <v>5</v>
      </c>
      <c r="P149" s="4">
        <v>5</v>
      </c>
      <c r="Q149" t="s">
        <v>16</v>
      </c>
    </row>
    <row r="150" spans="1:17" x14ac:dyDescent="0.35">
      <c r="A150" t="s">
        <v>2106</v>
      </c>
      <c r="B150" t="s">
        <v>17</v>
      </c>
      <c r="C150" t="s">
        <v>79</v>
      </c>
      <c r="D150" t="s">
        <v>33</v>
      </c>
      <c r="E150" t="s">
        <v>34</v>
      </c>
      <c r="F150" s="8">
        <v>42510</v>
      </c>
      <c r="G150">
        <v>12.375</v>
      </c>
      <c r="H150">
        <v>2.375</v>
      </c>
      <c r="I150" t="s">
        <v>79</v>
      </c>
      <c r="J150" t="s">
        <v>34</v>
      </c>
      <c r="K150">
        <v>0</v>
      </c>
      <c r="M150" s="8">
        <v>42495</v>
      </c>
      <c r="N150" s="4" t="s">
        <v>2340</v>
      </c>
      <c r="O150" s="4">
        <v>5</v>
      </c>
      <c r="P150" s="4">
        <v>5</v>
      </c>
      <c r="Q150" t="s">
        <v>16</v>
      </c>
    </row>
    <row r="151" spans="1:17" x14ac:dyDescent="0.35">
      <c r="A151" t="s">
        <v>2106</v>
      </c>
      <c r="B151" t="s">
        <v>17</v>
      </c>
      <c r="C151" t="s">
        <v>79</v>
      </c>
      <c r="D151" t="s">
        <v>33</v>
      </c>
      <c r="E151" t="s">
        <v>34</v>
      </c>
      <c r="F151" s="8">
        <v>42514</v>
      </c>
      <c r="G151">
        <v>13.875</v>
      </c>
      <c r="H151">
        <v>3.875</v>
      </c>
      <c r="I151" t="s">
        <v>79</v>
      </c>
      <c r="J151" t="s">
        <v>34</v>
      </c>
      <c r="K151">
        <v>0</v>
      </c>
      <c r="M151" s="8">
        <v>42495</v>
      </c>
      <c r="N151" s="4" t="s">
        <v>2340</v>
      </c>
      <c r="O151" s="4">
        <v>5</v>
      </c>
      <c r="P151" s="4">
        <v>5</v>
      </c>
      <c r="Q151" t="s">
        <v>16</v>
      </c>
    </row>
    <row r="152" spans="1:17" x14ac:dyDescent="0.35">
      <c r="A152" t="s">
        <v>2106</v>
      </c>
      <c r="B152" t="s">
        <v>17</v>
      </c>
      <c r="C152" t="s">
        <v>79</v>
      </c>
      <c r="D152" t="s">
        <v>33</v>
      </c>
      <c r="E152" t="s">
        <v>34</v>
      </c>
      <c r="F152" s="8">
        <v>42517</v>
      </c>
      <c r="G152">
        <v>14.60416666666667</v>
      </c>
      <c r="H152">
        <v>4.6041666666666696</v>
      </c>
      <c r="I152" t="s">
        <v>79</v>
      </c>
      <c r="J152" t="s">
        <v>34</v>
      </c>
      <c r="K152">
        <v>0</v>
      </c>
      <c r="M152" s="8">
        <v>42495</v>
      </c>
      <c r="N152" s="4" t="s">
        <v>2340</v>
      </c>
      <c r="O152" s="4">
        <v>5</v>
      </c>
      <c r="P152" s="4">
        <v>5</v>
      </c>
      <c r="Q152" t="s">
        <v>16</v>
      </c>
    </row>
    <row r="153" spans="1:17" x14ac:dyDescent="0.35">
      <c r="A153" t="s">
        <v>2106</v>
      </c>
      <c r="B153" t="s">
        <v>17</v>
      </c>
      <c r="C153" t="s">
        <v>79</v>
      </c>
      <c r="D153" t="s">
        <v>33</v>
      </c>
      <c r="E153" t="s">
        <v>34</v>
      </c>
      <c r="F153" s="8">
        <v>42521</v>
      </c>
      <c r="G153">
        <v>15.75</v>
      </c>
      <c r="H153">
        <v>5.75</v>
      </c>
      <c r="I153" t="s">
        <v>79</v>
      </c>
      <c r="J153" t="s">
        <v>34</v>
      </c>
      <c r="K153">
        <v>0</v>
      </c>
      <c r="M153" s="8">
        <v>42495</v>
      </c>
      <c r="N153" s="4" t="s">
        <v>2340</v>
      </c>
      <c r="O153" s="4">
        <v>5</v>
      </c>
      <c r="P153" s="4">
        <v>5</v>
      </c>
      <c r="Q153" t="s">
        <v>16</v>
      </c>
    </row>
    <row r="154" spans="1:17" x14ac:dyDescent="0.35">
      <c r="A154" t="s">
        <v>2106</v>
      </c>
      <c r="B154" t="s">
        <v>17</v>
      </c>
      <c r="C154" t="s">
        <v>79</v>
      </c>
      <c r="D154" t="s">
        <v>33</v>
      </c>
      <c r="E154" t="s">
        <v>34</v>
      </c>
      <c r="F154" s="8">
        <v>42524</v>
      </c>
      <c r="G154">
        <v>16.824999999999999</v>
      </c>
      <c r="H154">
        <v>6.8249999999999993</v>
      </c>
      <c r="I154" t="s">
        <v>79</v>
      </c>
      <c r="J154" t="s">
        <v>34</v>
      </c>
      <c r="K154">
        <v>0</v>
      </c>
      <c r="M154" s="8">
        <v>42495</v>
      </c>
      <c r="N154" s="4" t="s">
        <v>2340</v>
      </c>
      <c r="O154" s="4">
        <v>5</v>
      </c>
      <c r="P154" s="4">
        <v>5</v>
      </c>
      <c r="Q154" t="s">
        <v>16</v>
      </c>
    </row>
    <row r="155" spans="1:17" x14ac:dyDescent="0.35">
      <c r="A155" t="s">
        <v>2107</v>
      </c>
      <c r="B155" t="s">
        <v>17</v>
      </c>
      <c r="C155" t="s">
        <v>79</v>
      </c>
      <c r="D155" t="s">
        <v>36</v>
      </c>
      <c r="E155" t="s">
        <v>37</v>
      </c>
      <c r="F155" s="8">
        <v>42510</v>
      </c>
      <c r="G155">
        <v>10</v>
      </c>
      <c r="H155">
        <v>0</v>
      </c>
      <c r="I155" t="s">
        <v>79</v>
      </c>
      <c r="J155" t="s">
        <v>37</v>
      </c>
      <c r="K155">
        <v>0</v>
      </c>
      <c r="M155" s="8">
        <v>42500</v>
      </c>
      <c r="N155" s="4" t="s">
        <v>2340</v>
      </c>
      <c r="O155" s="4">
        <v>10</v>
      </c>
      <c r="P155" s="4">
        <v>5</v>
      </c>
      <c r="Q155" t="s">
        <v>16</v>
      </c>
    </row>
    <row r="156" spans="1:17" x14ac:dyDescent="0.35">
      <c r="A156" t="s">
        <v>2107</v>
      </c>
      <c r="B156" t="s">
        <v>17</v>
      </c>
      <c r="C156" t="s">
        <v>79</v>
      </c>
      <c r="D156" t="s">
        <v>36</v>
      </c>
      <c r="E156" t="s">
        <v>37</v>
      </c>
      <c r="F156" s="8">
        <v>42514</v>
      </c>
      <c r="G156">
        <v>12</v>
      </c>
      <c r="H156">
        <v>2</v>
      </c>
      <c r="I156" t="s">
        <v>79</v>
      </c>
      <c r="J156" t="s">
        <v>37</v>
      </c>
      <c r="K156">
        <v>0</v>
      </c>
      <c r="M156" s="8">
        <v>42500</v>
      </c>
      <c r="N156" s="4" t="s">
        <v>2340</v>
      </c>
      <c r="O156" s="4">
        <v>10</v>
      </c>
      <c r="P156" s="4">
        <v>5</v>
      </c>
      <c r="Q156" t="s">
        <v>16</v>
      </c>
    </row>
    <row r="157" spans="1:17" x14ac:dyDescent="0.35">
      <c r="A157" t="s">
        <v>2107</v>
      </c>
      <c r="B157" t="s">
        <v>17</v>
      </c>
      <c r="C157" t="s">
        <v>79</v>
      </c>
      <c r="D157" t="s">
        <v>36</v>
      </c>
      <c r="E157" t="s">
        <v>37</v>
      </c>
      <c r="F157" s="8">
        <v>42517</v>
      </c>
      <c r="G157">
        <v>13.125</v>
      </c>
      <c r="H157">
        <v>3.125</v>
      </c>
      <c r="I157" t="s">
        <v>79</v>
      </c>
      <c r="J157" t="s">
        <v>37</v>
      </c>
      <c r="K157">
        <v>0</v>
      </c>
      <c r="M157" s="8">
        <v>42500</v>
      </c>
      <c r="N157" s="4" t="s">
        <v>2340</v>
      </c>
      <c r="O157" s="4">
        <v>10</v>
      </c>
      <c r="P157" s="4">
        <v>5</v>
      </c>
      <c r="Q157" t="s">
        <v>16</v>
      </c>
    </row>
    <row r="158" spans="1:17" x14ac:dyDescent="0.35">
      <c r="A158" t="s">
        <v>2107</v>
      </c>
      <c r="B158" t="s">
        <v>17</v>
      </c>
      <c r="C158" t="s">
        <v>79</v>
      </c>
      <c r="D158" t="s">
        <v>36</v>
      </c>
      <c r="E158" t="s">
        <v>37</v>
      </c>
      <c r="F158" s="8">
        <v>42521</v>
      </c>
      <c r="G158">
        <v>13.9375</v>
      </c>
      <c r="H158">
        <v>3.9375</v>
      </c>
      <c r="I158" t="s">
        <v>79</v>
      </c>
      <c r="J158" t="s">
        <v>37</v>
      </c>
      <c r="K158">
        <v>0</v>
      </c>
      <c r="M158" s="8">
        <v>42500</v>
      </c>
      <c r="N158" s="4" t="s">
        <v>2340</v>
      </c>
      <c r="O158" s="4">
        <v>10</v>
      </c>
      <c r="P158" s="4">
        <v>5</v>
      </c>
      <c r="Q158" t="s">
        <v>16</v>
      </c>
    </row>
    <row r="159" spans="1:17" x14ac:dyDescent="0.35">
      <c r="A159" t="s">
        <v>2107</v>
      </c>
      <c r="B159" t="s">
        <v>17</v>
      </c>
      <c r="C159" t="s">
        <v>79</v>
      </c>
      <c r="D159" t="s">
        <v>36</v>
      </c>
      <c r="E159" t="s">
        <v>37</v>
      </c>
      <c r="F159" s="8">
        <v>42524</v>
      </c>
      <c r="G159">
        <v>15.125</v>
      </c>
      <c r="H159">
        <v>5.125</v>
      </c>
      <c r="I159" t="s">
        <v>79</v>
      </c>
      <c r="J159" t="s">
        <v>37</v>
      </c>
      <c r="K159">
        <v>0</v>
      </c>
      <c r="M159" s="8">
        <v>42500</v>
      </c>
      <c r="N159" s="4" t="s">
        <v>2340</v>
      </c>
      <c r="O159" s="4">
        <v>10</v>
      </c>
      <c r="P159" s="4">
        <v>5</v>
      </c>
      <c r="Q159" t="s">
        <v>16</v>
      </c>
    </row>
    <row r="160" spans="1:17" x14ac:dyDescent="0.35">
      <c r="A160" t="s">
        <v>2107</v>
      </c>
      <c r="B160" t="s">
        <v>17</v>
      </c>
      <c r="C160" t="s">
        <v>79</v>
      </c>
      <c r="D160" t="s">
        <v>36</v>
      </c>
      <c r="E160" t="s">
        <v>37</v>
      </c>
      <c r="F160" s="8">
        <v>42528</v>
      </c>
      <c r="G160">
        <v>15.75</v>
      </c>
      <c r="H160">
        <v>5.75</v>
      </c>
      <c r="I160" t="s">
        <v>79</v>
      </c>
      <c r="J160" t="s">
        <v>37</v>
      </c>
      <c r="K160">
        <v>0</v>
      </c>
      <c r="M160" s="8">
        <v>42500</v>
      </c>
      <c r="N160" s="4" t="s">
        <v>2340</v>
      </c>
      <c r="O160" s="4">
        <v>10</v>
      </c>
      <c r="P160" s="4">
        <v>5</v>
      </c>
      <c r="Q160" t="s">
        <v>16</v>
      </c>
    </row>
    <row r="161" spans="1:17" x14ac:dyDescent="0.35">
      <c r="A161" t="s">
        <v>87</v>
      </c>
      <c r="B161" t="s">
        <v>17</v>
      </c>
      <c r="C161" t="s">
        <v>79</v>
      </c>
      <c r="D161" t="s">
        <v>36</v>
      </c>
      <c r="E161" t="s">
        <v>37</v>
      </c>
      <c r="F161" s="8">
        <v>42510</v>
      </c>
      <c r="G161">
        <v>10</v>
      </c>
      <c r="H161">
        <v>0</v>
      </c>
      <c r="I161" t="s">
        <v>79</v>
      </c>
      <c r="J161" t="s">
        <v>37</v>
      </c>
      <c r="K161" t="s">
        <v>41</v>
      </c>
      <c r="M161" s="8">
        <v>42500</v>
      </c>
      <c r="N161" s="4" t="s">
        <v>2340</v>
      </c>
      <c r="O161" s="4">
        <v>10</v>
      </c>
      <c r="P161" s="4">
        <v>5</v>
      </c>
      <c r="Q161" t="s">
        <v>16</v>
      </c>
    </row>
    <row r="162" spans="1:17" x14ac:dyDescent="0.35">
      <c r="A162" t="s">
        <v>87</v>
      </c>
      <c r="B162" t="s">
        <v>17</v>
      </c>
      <c r="C162" t="s">
        <v>79</v>
      </c>
      <c r="D162" t="s">
        <v>36</v>
      </c>
      <c r="E162" t="s">
        <v>37</v>
      </c>
      <c r="F162" s="8">
        <v>42514</v>
      </c>
      <c r="G162">
        <v>12</v>
      </c>
      <c r="H162">
        <v>2</v>
      </c>
      <c r="I162" t="s">
        <v>79</v>
      </c>
      <c r="J162" t="s">
        <v>37</v>
      </c>
      <c r="K162" t="s">
        <v>41</v>
      </c>
      <c r="M162" s="8">
        <v>42500</v>
      </c>
      <c r="N162" s="4" t="s">
        <v>2340</v>
      </c>
      <c r="O162" s="4">
        <v>10</v>
      </c>
      <c r="P162" s="4">
        <v>5</v>
      </c>
      <c r="Q162" t="s">
        <v>16</v>
      </c>
    </row>
    <row r="163" spans="1:17" x14ac:dyDescent="0.35">
      <c r="A163" t="s">
        <v>87</v>
      </c>
      <c r="B163" t="s">
        <v>17</v>
      </c>
      <c r="C163" t="s">
        <v>79</v>
      </c>
      <c r="D163" t="s">
        <v>36</v>
      </c>
      <c r="E163" t="s">
        <v>37</v>
      </c>
      <c r="F163" s="8">
        <v>42517</v>
      </c>
      <c r="G163">
        <v>13.3125</v>
      </c>
      <c r="H163">
        <v>3.3125</v>
      </c>
      <c r="I163" t="s">
        <v>79</v>
      </c>
      <c r="J163" t="s">
        <v>37</v>
      </c>
      <c r="K163" t="s">
        <v>41</v>
      </c>
      <c r="M163" s="8">
        <v>42500</v>
      </c>
      <c r="N163" s="4" t="s">
        <v>2340</v>
      </c>
      <c r="O163" s="4">
        <v>10</v>
      </c>
      <c r="P163" s="4">
        <v>5</v>
      </c>
      <c r="Q163" t="s">
        <v>16</v>
      </c>
    </row>
    <row r="164" spans="1:17" x14ac:dyDescent="0.35">
      <c r="A164" t="s">
        <v>87</v>
      </c>
      <c r="B164" t="s">
        <v>17</v>
      </c>
      <c r="C164" t="s">
        <v>79</v>
      </c>
      <c r="D164" t="s">
        <v>36</v>
      </c>
      <c r="E164" t="s">
        <v>37</v>
      </c>
      <c r="F164" s="8">
        <v>42521</v>
      </c>
      <c r="G164">
        <v>14</v>
      </c>
      <c r="H164">
        <v>4</v>
      </c>
      <c r="I164" t="s">
        <v>79</v>
      </c>
      <c r="J164" t="s">
        <v>37</v>
      </c>
      <c r="K164" t="s">
        <v>41</v>
      </c>
      <c r="M164" s="8">
        <v>42500</v>
      </c>
      <c r="N164" s="4" t="s">
        <v>2340</v>
      </c>
      <c r="O164" s="4">
        <v>10</v>
      </c>
      <c r="P164" s="4">
        <v>5</v>
      </c>
      <c r="Q164" t="s">
        <v>16</v>
      </c>
    </row>
    <row r="165" spans="1:17" x14ac:dyDescent="0.35">
      <c r="A165" t="s">
        <v>87</v>
      </c>
      <c r="B165" t="s">
        <v>17</v>
      </c>
      <c r="C165" t="s">
        <v>79</v>
      </c>
      <c r="D165" t="s">
        <v>36</v>
      </c>
      <c r="E165" t="s">
        <v>37</v>
      </c>
      <c r="F165" s="8">
        <v>42524</v>
      </c>
      <c r="G165">
        <v>15.0625</v>
      </c>
      <c r="H165">
        <v>5.0625</v>
      </c>
      <c r="I165" t="s">
        <v>79</v>
      </c>
      <c r="J165" t="s">
        <v>37</v>
      </c>
      <c r="K165" t="s">
        <v>41</v>
      </c>
      <c r="M165" s="8">
        <v>42500</v>
      </c>
      <c r="N165" s="4" t="s">
        <v>2340</v>
      </c>
      <c r="O165" s="4">
        <v>10</v>
      </c>
      <c r="P165" s="4">
        <v>5</v>
      </c>
      <c r="Q165" t="s">
        <v>16</v>
      </c>
    </row>
    <row r="166" spans="1:17" x14ac:dyDescent="0.35">
      <c r="A166" t="s">
        <v>87</v>
      </c>
      <c r="B166" t="s">
        <v>17</v>
      </c>
      <c r="C166" t="s">
        <v>79</v>
      </c>
      <c r="D166" t="s">
        <v>36</v>
      </c>
      <c r="E166" t="s">
        <v>37</v>
      </c>
      <c r="F166" s="8">
        <v>42528</v>
      </c>
      <c r="G166">
        <v>16</v>
      </c>
      <c r="H166">
        <v>6</v>
      </c>
      <c r="I166" t="s">
        <v>79</v>
      </c>
      <c r="J166" t="s">
        <v>37</v>
      </c>
      <c r="K166" t="s">
        <v>41</v>
      </c>
      <c r="M166" s="8">
        <v>42500</v>
      </c>
      <c r="N166" s="4" t="s">
        <v>2340</v>
      </c>
      <c r="O166" s="4">
        <v>10</v>
      </c>
      <c r="P166" s="4">
        <v>5</v>
      </c>
      <c r="Q166" t="s">
        <v>16</v>
      </c>
    </row>
    <row r="167" spans="1:17" x14ac:dyDescent="0.35">
      <c r="A167" t="s">
        <v>88</v>
      </c>
      <c r="B167" t="s">
        <v>17</v>
      </c>
      <c r="C167" t="s">
        <v>79</v>
      </c>
      <c r="D167" t="s">
        <v>36</v>
      </c>
      <c r="E167" t="s">
        <v>37</v>
      </c>
      <c r="F167" s="8">
        <v>42510</v>
      </c>
      <c r="G167">
        <v>10</v>
      </c>
      <c r="H167">
        <v>0</v>
      </c>
      <c r="I167" t="s">
        <v>79</v>
      </c>
      <c r="J167" t="s">
        <v>37</v>
      </c>
      <c r="K167" t="s">
        <v>43</v>
      </c>
      <c r="M167" s="8">
        <v>42500</v>
      </c>
      <c r="N167" s="4" t="s">
        <v>2340</v>
      </c>
      <c r="O167" s="4">
        <v>10</v>
      </c>
      <c r="P167" s="4">
        <v>5</v>
      </c>
      <c r="Q167" t="s">
        <v>16</v>
      </c>
    </row>
    <row r="168" spans="1:17" x14ac:dyDescent="0.35">
      <c r="A168" t="s">
        <v>88</v>
      </c>
      <c r="B168" t="s">
        <v>17</v>
      </c>
      <c r="C168" t="s">
        <v>79</v>
      </c>
      <c r="D168" t="s">
        <v>36</v>
      </c>
      <c r="E168" t="s">
        <v>37</v>
      </c>
      <c r="F168" s="8">
        <v>42514</v>
      </c>
      <c r="G168">
        <v>12</v>
      </c>
      <c r="H168">
        <v>2</v>
      </c>
      <c r="I168" t="s">
        <v>79</v>
      </c>
      <c r="J168" t="s">
        <v>37</v>
      </c>
      <c r="K168" t="s">
        <v>43</v>
      </c>
      <c r="M168" s="8">
        <v>42500</v>
      </c>
      <c r="N168" s="4" t="s">
        <v>2340</v>
      </c>
      <c r="O168" s="4">
        <v>10</v>
      </c>
      <c r="P168" s="4">
        <v>5</v>
      </c>
      <c r="Q168" t="s">
        <v>16</v>
      </c>
    </row>
    <row r="169" spans="1:17" x14ac:dyDescent="0.35">
      <c r="A169" t="s">
        <v>88</v>
      </c>
      <c r="B169" t="s">
        <v>17</v>
      </c>
      <c r="C169" t="s">
        <v>79</v>
      </c>
      <c r="D169" t="s">
        <v>36</v>
      </c>
      <c r="E169" t="s">
        <v>37</v>
      </c>
      <c r="F169" s="8">
        <v>42517</v>
      </c>
      <c r="G169">
        <v>12.9375</v>
      </c>
      <c r="H169">
        <v>2.9375</v>
      </c>
      <c r="I169" t="s">
        <v>79</v>
      </c>
      <c r="J169" t="s">
        <v>37</v>
      </c>
      <c r="K169" t="s">
        <v>43</v>
      </c>
      <c r="M169" s="8">
        <v>42500</v>
      </c>
      <c r="N169" s="4" t="s">
        <v>2340</v>
      </c>
      <c r="O169" s="4">
        <v>10</v>
      </c>
      <c r="P169" s="4">
        <v>5</v>
      </c>
      <c r="Q169" t="s">
        <v>16</v>
      </c>
    </row>
    <row r="170" spans="1:17" x14ac:dyDescent="0.35">
      <c r="A170" t="s">
        <v>88</v>
      </c>
      <c r="B170" t="s">
        <v>17</v>
      </c>
      <c r="C170" t="s">
        <v>79</v>
      </c>
      <c r="D170" t="s">
        <v>36</v>
      </c>
      <c r="E170" t="s">
        <v>37</v>
      </c>
      <c r="F170" s="8">
        <v>42521</v>
      </c>
      <c r="G170">
        <v>14</v>
      </c>
      <c r="H170">
        <v>4</v>
      </c>
      <c r="I170" t="s">
        <v>79</v>
      </c>
      <c r="J170" t="s">
        <v>37</v>
      </c>
      <c r="K170" t="s">
        <v>43</v>
      </c>
      <c r="M170" s="8">
        <v>42500</v>
      </c>
      <c r="N170" s="4" t="s">
        <v>2340</v>
      </c>
      <c r="O170" s="4">
        <v>10</v>
      </c>
      <c r="P170" s="4">
        <v>5</v>
      </c>
      <c r="Q170" t="s">
        <v>16</v>
      </c>
    </row>
    <row r="171" spans="1:17" x14ac:dyDescent="0.35">
      <c r="A171" t="s">
        <v>88</v>
      </c>
      <c r="B171" t="s">
        <v>17</v>
      </c>
      <c r="C171" t="s">
        <v>79</v>
      </c>
      <c r="D171" t="s">
        <v>36</v>
      </c>
      <c r="E171" t="s">
        <v>37</v>
      </c>
      <c r="F171" s="8">
        <v>42524</v>
      </c>
      <c r="G171">
        <v>14.8125</v>
      </c>
      <c r="H171">
        <v>4.8125</v>
      </c>
      <c r="I171" t="s">
        <v>79</v>
      </c>
      <c r="J171" t="s">
        <v>37</v>
      </c>
      <c r="K171" t="s">
        <v>43</v>
      </c>
      <c r="M171" s="8">
        <v>42500</v>
      </c>
      <c r="N171" s="4" t="s">
        <v>2340</v>
      </c>
      <c r="O171" s="4">
        <v>10</v>
      </c>
      <c r="P171" s="4">
        <v>5</v>
      </c>
      <c r="Q171" t="s">
        <v>16</v>
      </c>
    </row>
    <row r="172" spans="1:17" x14ac:dyDescent="0.35">
      <c r="A172" t="s">
        <v>2108</v>
      </c>
      <c r="B172" t="s">
        <v>17</v>
      </c>
      <c r="C172" t="s">
        <v>79</v>
      </c>
      <c r="D172" t="s">
        <v>45</v>
      </c>
      <c r="E172" t="s">
        <v>46</v>
      </c>
      <c r="F172" s="8">
        <v>42521</v>
      </c>
      <c r="G172">
        <v>10</v>
      </c>
      <c r="H172">
        <v>0</v>
      </c>
      <c r="I172" t="s">
        <v>79</v>
      </c>
      <c r="J172" t="s">
        <v>46</v>
      </c>
      <c r="K172">
        <v>0</v>
      </c>
      <c r="M172" s="8">
        <v>42510</v>
      </c>
      <c r="N172" s="4" t="s">
        <v>2340</v>
      </c>
      <c r="O172" s="4">
        <v>20</v>
      </c>
      <c r="P172" s="4">
        <v>5</v>
      </c>
      <c r="Q172" t="s">
        <v>16</v>
      </c>
    </row>
    <row r="173" spans="1:17" x14ac:dyDescent="0.35">
      <c r="A173" t="s">
        <v>2108</v>
      </c>
      <c r="B173" t="s">
        <v>17</v>
      </c>
      <c r="C173" t="s">
        <v>79</v>
      </c>
      <c r="D173" t="s">
        <v>45</v>
      </c>
      <c r="E173" t="s">
        <v>46</v>
      </c>
      <c r="F173" s="8">
        <v>42524</v>
      </c>
      <c r="G173">
        <v>11.75</v>
      </c>
      <c r="H173">
        <v>1.75</v>
      </c>
      <c r="I173" t="s">
        <v>79</v>
      </c>
      <c r="J173" t="s">
        <v>46</v>
      </c>
      <c r="K173">
        <v>0</v>
      </c>
      <c r="M173" s="8">
        <v>42510</v>
      </c>
      <c r="N173" s="4" t="s">
        <v>2340</v>
      </c>
      <c r="O173" s="4">
        <v>20</v>
      </c>
      <c r="P173" s="4">
        <v>5</v>
      </c>
      <c r="Q173" t="s">
        <v>16</v>
      </c>
    </row>
    <row r="174" spans="1:17" x14ac:dyDescent="0.35">
      <c r="A174" t="s">
        <v>2108</v>
      </c>
      <c r="B174" t="s">
        <v>17</v>
      </c>
      <c r="C174" t="s">
        <v>79</v>
      </c>
      <c r="D174" t="s">
        <v>45</v>
      </c>
      <c r="E174" t="s">
        <v>46</v>
      </c>
      <c r="F174" s="8">
        <v>42528</v>
      </c>
      <c r="G174">
        <v>12.625</v>
      </c>
      <c r="H174">
        <v>2.625</v>
      </c>
      <c r="I174" t="s">
        <v>79</v>
      </c>
      <c r="J174" t="s">
        <v>46</v>
      </c>
      <c r="K174">
        <v>0</v>
      </c>
      <c r="M174" s="8">
        <v>42510</v>
      </c>
      <c r="N174" s="4" t="s">
        <v>2340</v>
      </c>
      <c r="O174" s="4">
        <v>20</v>
      </c>
      <c r="P174" s="4">
        <v>5</v>
      </c>
      <c r="Q174" t="s">
        <v>16</v>
      </c>
    </row>
    <row r="175" spans="1:17" x14ac:dyDescent="0.35">
      <c r="A175" t="s">
        <v>2108</v>
      </c>
      <c r="B175" t="s">
        <v>17</v>
      </c>
      <c r="C175" t="s">
        <v>79</v>
      </c>
      <c r="D175" t="s">
        <v>45</v>
      </c>
      <c r="E175" t="s">
        <v>46</v>
      </c>
      <c r="F175" s="8">
        <v>42531</v>
      </c>
      <c r="G175">
        <v>13.75</v>
      </c>
      <c r="H175">
        <v>3.75</v>
      </c>
      <c r="I175" t="s">
        <v>79</v>
      </c>
      <c r="J175" t="s">
        <v>46</v>
      </c>
      <c r="K175">
        <v>0</v>
      </c>
      <c r="M175" s="8">
        <v>42510</v>
      </c>
      <c r="N175" s="4" t="s">
        <v>2340</v>
      </c>
      <c r="O175" s="4">
        <v>20</v>
      </c>
      <c r="P175" s="4">
        <v>5</v>
      </c>
      <c r="Q175" t="s">
        <v>16</v>
      </c>
    </row>
    <row r="176" spans="1:17" x14ac:dyDescent="0.35">
      <c r="A176" t="s">
        <v>2108</v>
      </c>
      <c r="B176" t="s">
        <v>17</v>
      </c>
      <c r="C176" t="s">
        <v>79</v>
      </c>
      <c r="D176" t="s">
        <v>45</v>
      </c>
      <c r="E176" t="s">
        <v>46</v>
      </c>
      <c r="F176" s="8">
        <v>42538</v>
      </c>
      <c r="G176">
        <v>15.375</v>
      </c>
      <c r="H176">
        <v>5.375</v>
      </c>
      <c r="I176" t="s">
        <v>79</v>
      </c>
      <c r="J176" t="s">
        <v>46</v>
      </c>
      <c r="K176">
        <v>0</v>
      </c>
      <c r="M176" s="8">
        <v>42510</v>
      </c>
      <c r="N176" s="4" t="s">
        <v>2340</v>
      </c>
      <c r="O176" s="4">
        <v>20</v>
      </c>
      <c r="P176" s="4">
        <v>5</v>
      </c>
      <c r="Q176" t="s">
        <v>16</v>
      </c>
    </row>
    <row r="177" spans="1:17" x14ac:dyDescent="0.35">
      <c r="A177" t="s">
        <v>2108</v>
      </c>
      <c r="B177" t="s">
        <v>17</v>
      </c>
      <c r="C177" t="s">
        <v>79</v>
      </c>
      <c r="D177" t="s">
        <v>45</v>
      </c>
      <c r="E177" t="s">
        <v>46</v>
      </c>
      <c r="F177" s="8">
        <v>42543</v>
      </c>
      <c r="G177">
        <v>15.875</v>
      </c>
      <c r="H177">
        <v>5.875</v>
      </c>
      <c r="I177" t="s">
        <v>79</v>
      </c>
      <c r="J177" t="s">
        <v>46</v>
      </c>
      <c r="K177">
        <v>0</v>
      </c>
      <c r="M177" s="8">
        <v>42510</v>
      </c>
      <c r="N177" s="4" t="s">
        <v>2340</v>
      </c>
      <c r="O177" s="4">
        <v>20</v>
      </c>
      <c r="P177" s="4">
        <v>5</v>
      </c>
      <c r="Q177" t="s">
        <v>16</v>
      </c>
    </row>
    <row r="178" spans="1:17" x14ac:dyDescent="0.35">
      <c r="A178" t="s">
        <v>2109</v>
      </c>
      <c r="B178" t="s">
        <v>51</v>
      </c>
      <c r="C178" t="s">
        <v>79</v>
      </c>
      <c r="D178" t="s">
        <v>19</v>
      </c>
      <c r="E178" t="s">
        <v>52</v>
      </c>
      <c r="F178" s="8">
        <v>42475</v>
      </c>
      <c r="G178">
        <v>10</v>
      </c>
      <c r="H178">
        <v>0</v>
      </c>
      <c r="I178" t="s">
        <v>79</v>
      </c>
      <c r="J178" t="s">
        <v>52</v>
      </c>
      <c r="K178">
        <v>0</v>
      </c>
      <c r="M178" s="8">
        <v>42460</v>
      </c>
      <c r="N178" s="4" t="s">
        <v>2341</v>
      </c>
      <c r="O178" s="4">
        <v>31</v>
      </c>
      <c r="P178" s="4">
        <v>3</v>
      </c>
      <c r="Q178" t="s">
        <v>16</v>
      </c>
    </row>
    <row r="179" spans="1:17" x14ac:dyDescent="0.35">
      <c r="A179" t="s">
        <v>2109</v>
      </c>
      <c r="B179" t="s">
        <v>51</v>
      </c>
      <c r="C179" t="s">
        <v>79</v>
      </c>
      <c r="D179" t="s">
        <v>19</v>
      </c>
      <c r="E179" t="s">
        <v>52</v>
      </c>
      <c r="F179" s="8">
        <v>42479</v>
      </c>
      <c r="G179">
        <v>10.75</v>
      </c>
      <c r="H179">
        <v>0.75</v>
      </c>
      <c r="I179" t="s">
        <v>79</v>
      </c>
      <c r="J179" t="s">
        <v>52</v>
      </c>
      <c r="K179">
        <v>0</v>
      </c>
      <c r="M179" s="8">
        <v>42460</v>
      </c>
      <c r="N179" s="4" t="s">
        <v>2341</v>
      </c>
      <c r="O179" s="4">
        <v>31</v>
      </c>
      <c r="P179" s="4">
        <v>3</v>
      </c>
      <c r="Q179" t="s">
        <v>16</v>
      </c>
    </row>
    <row r="180" spans="1:17" x14ac:dyDescent="0.35">
      <c r="A180" t="s">
        <v>2109</v>
      </c>
      <c r="B180" t="s">
        <v>51</v>
      </c>
      <c r="C180" t="s">
        <v>79</v>
      </c>
      <c r="D180" t="s">
        <v>19</v>
      </c>
      <c r="E180" t="s">
        <v>52</v>
      </c>
      <c r="F180" s="8">
        <v>42482</v>
      </c>
      <c r="G180">
        <v>11.875</v>
      </c>
      <c r="H180">
        <v>1.875</v>
      </c>
      <c r="I180" t="s">
        <v>79</v>
      </c>
      <c r="J180" t="s">
        <v>52</v>
      </c>
      <c r="K180">
        <v>0</v>
      </c>
      <c r="M180" s="8">
        <v>42460</v>
      </c>
      <c r="N180" s="4" t="s">
        <v>2341</v>
      </c>
      <c r="O180" s="4">
        <v>31</v>
      </c>
      <c r="P180" s="4">
        <v>3</v>
      </c>
      <c r="Q180" t="s">
        <v>16</v>
      </c>
    </row>
    <row r="181" spans="1:17" x14ac:dyDescent="0.35">
      <c r="A181" t="s">
        <v>2109</v>
      </c>
      <c r="B181" t="s">
        <v>51</v>
      </c>
      <c r="C181" t="s">
        <v>79</v>
      </c>
      <c r="D181" t="s">
        <v>19</v>
      </c>
      <c r="E181" t="s">
        <v>52</v>
      </c>
      <c r="F181" s="8">
        <v>42486</v>
      </c>
      <c r="G181">
        <v>12.875</v>
      </c>
      <c r="H181">
        <v>2.875</v>
      </c>
      <c r="I181" t="s">
        <v>79</v>
      </c>
      <c r="J181" t="s">
        <v>52</v>
      </c>
      <c r="K181">
        <v>0</v>
      </c>
      <c r="M181" s="8">
        <v>42460</v>
      </c>
      <c r="N181" s="4" t="s">
        <v>2341</v>
      </c>
      <c r="O181" s="4">
        <v>31</v>
      </c>
      <c r="P181" s="4">
        <v>3</v>
      </c>
      <c r="Q181" t="s">
        <v>16</v>
      </c>
    </row>
    <row r="182" spans="1:17" x14ac:dyDescent="0.35">
      <c r="A182" t="s">
        <v>2110</v>
      </c>
      <c r="B182" t="s">
        <v>51</v>
      </c>
      <c r="C182" t="s">
        <v>79</v>
      </c>
      <c r="D182" t="s">
        <v>33</v>
      </c>
      <c r="E182" t="s">
        <v>54</v>
      </c>
      <c r="F182" s="8">
        <v>42496</v>
      </c>
      <c r="G182">
        <v>10</v>
      </c>
      <c r="H182">
        <v>0</v>
      </c>
      <c r="I182" t="s">
        <v>79</v>
      </c>
      <c r="J182" t="s">
        <v>54</v>
      </c>
      <c r="K182">
        <v>0</v>
      </c>
      <c r="M182" s="8">
        <v>42486</v>
      </c>
      <c r="N182" s="4" t="s">
        <v>2339</v>
      </c>
      <c r="O182" s="4">
        <v>26</v>
      </c>
      <c r="P182" s="4">
        <v>4</v>
      </c>
      <c r="Q182" t="s">
        <v>16</v>
      </c>
    </row>
    <row r="183" spans="1:17" x14ac:dyDescent="0.35">
      <c r="A183" t="s">
        <v>2110</v>
      </c>
      <c r="B183" t="s">
        <v>51</v>
      </c>
      <c r="C183" t="s">
        <v>79</v>
      </c>
      <c r="D183" t="s">
        <v>33</v>
      </c>
      <c r="E183" t="s">
        <v>54</v>
      </c>
      <c r="F183" s="8">
        <v>42509</v>
      </c>
      <c r="G183">
        <v>11.25</v>
      </c>
      <c r="H183">
        <v>1.25</v>
      </c>
      <c r="I183" t="s">
        <v>79</v>
      </c>
      <c r="J183" t="s">
        <v>54</v>
      </c>
      <c r="K183">
        <v>0</v>
      </c>
      <c r="M183" s="8">
        <v>42486</v>
      </c>
      <c r="N183" s="4" t="s">
        <v>2339</v>
      </c>
      <c r="O183" s="4">
        <v>26</v>
      </c>
      <c r="P183" s="4">
        <v>4</v>
      </c>
      <c r="Q183" t="s">
        <v>16</v>
      </c>
    </row>
    <row r="184" spans="1:17" x14ac:dyDescent="0.35">
      <c r="A184" t="s">
        <v>2110</v>
      </c>
      <c r="B184" t="s">
        <v>51</v>
      </c>
      <c r="C184" t="s">
        <v>79</v>
      </c>
      <c r="D184" t="s">
        <v>33</v>
      </c>
      <c r="E184" t="s">
        <v>54</v>
      </c>
      <c r="F184" s="8">
        <v>42513</v>
      </c>
      <c r="G184">
        <v>11.875</v>
      </c>
      <c r="H184">
        <v>1.875</v>
      </c>
      <c r="I184" t="s">
        <v>79</v>
      </c>
      <c r="J184" t="s">
        <v>54</v>
      </c>
      <c r="K184">
        <v>0</v>
      </c>
      <c r="M184" s="8">
        <v>42486</v>
      </c>
      <c r="N184" s="4" t="s">
        <v>2339</v>
      </c>
      <c r="O184" s="4">
        <v>26</v>
      </c>
      <c r="P184" s="4">
        <v>4</v>
      </c>
      <c r="Q184" t="s">
        <v>16</v>
      </c>
    </row>
    <row r="185" spans="1:17" x14ac:dyDescent="0.35">
      <c r="A185" t="s">
        <v>2110</v>
      </c>
      <c r="B185" t="s">
        <v>51</v>
      </c>
      <c r="C185" t="s">
        <v>79</v>
      </c>
      <c r="D185" t="s">
        <v>33</v>
      </c>
      <c r="E185" t="s">
        <v>54</v>
      </c>
      <c r="F185" s="8">
        <v>42520</v>
      </c>
      <c r="G185">
        <v>12.75</v>
      </c>
      <c r="H185">
        <v>2.75</v>
      </c>
      <c r="I185" t="s">
        <v>79</v>
      </c>
      <c r="J185" t="s">
        <v>54</v>
      </c>
      <c r="K185">
        <v>0</v>
      </c>
      <c r="M185" s="8">
        <v>42486</v>
      </c>
      <c r="N185" s="4" t="s">
        <v>2339</v>
      </c>
      <c r="O185" s="4">
        <v>26</v>
      </c>
      <c r="P185" s="4">
        <v>4</v>
      </c>
      <c r="Q185" t="s">
        <v>16</v>
      </c>
    </row>
    <row r="186" spans="1:17" x14ac:dyDescent="0.35">
      <c r="A186" t="s">
        <v>2110</v>
      </c>
      <c r="B186" t="s">
        <v>51</v>
      </c>
      <c r="C186" t="s">
        <v>79</v>
      </c>
      <c r="D186" t="s">
        <v>33</v>
      </c>
      <c r="E186" t="s">
        <v>54</v>
      </c>
      <c r="F186" s="8">
        <v>42527</v>
      </c>
      <c r="G186">
        <v>13.5625</v>
      </c>
      <c r="H186">
        <v>3.5625</v>
      </c>
      <c r="I186" t="s">
        <v>79</v>
      </c>
      <c r="J186" t="s">
        <v>54</v>
      </c>
      <c r="K186">
        <v>0</v>
      </c>
      <c r="M186" s="8">
        <v>42486</v>
      </c>
      <c r="N186" s="4" t="s">
        <v>2339</v>
      </c>
      <c r="O186" s="4">
        <v>26</v>
      </c>
      <c r="P186" s="4">
        <v>4</v>
      </c>
      <c r="Q186" t="s">
        <v>16</v>
      </c>
    </row>
    <row r="187" spans="1:17" x14ac:dyDescent="0.35">
      <c r="A187" t="s">
        <v>2110</v>
      </c>
      <c r="B187" t="s">
        <v>51</v>
      </c>
      <c r="C187" t="s">
        <v>79</v>
      </c>
      <c r="D187" t="s">
        <v>33</v>
      </c>
      <c r="E187" t="s">
        <v>54</v>
      </c>
      <c r="F187" s="8">
        <v>42541</v>
      </c>
      <c r="G187">
        <v>16.5</v>
      </c>
      <c r="H187">
        <v>6.5</v>
      </c>
      <c r="I187" t="s">
        <v>79</v>
      </c>
      <c r="J187" t="s">
        <v>54</v>
      </c>
      <c r="K187">
        <v>0</v>
      </c>
      <c r="M187" s="8">
        <v>42486</v>
      </c>
      <c r="N187" s="4" t="s">
        <v>2339</v>
      </c>
      <c r="O187" s="4">
        <v>26</v>
      </c>
      <c r="P187" s="4">
        <v>4</v>
      </c>
      <c r="Q187" t="s">
        <v>16</v>
      </c>
    </row>
    <row r="188" spans="1:17" x14ac:dyDescent="0.35">
      <c r="A188" t="s">
        <v>92</v>
      </c>
      <c r="B188" t="s">
        <v>51</v>
      </c>
      <c r="C188" t="s">
        <v>79</v>
      </c>
      <c r="D188" t="s">
        <v>33</v>
      </c>
      <c r="E188" t="s">
        <v>54</v>
      </c>
      <c r="F188" s="8">
        <v>42496</v>
      </c>
      <c r="G188">
        <v>10</v>
      </c>
      <c r="H188">
        <v>0</v>
      </c>
      <c r="I188" t="s">
        <v>79</v>
      </c>
      <c r="J188" t="s">
        <v>54</v>
      </c>
      <c r="K188" t="s">
        <v>41</v>
      </c>
      <c r="M188" s="8">
        <v>42486</v>
      </c>
      <c r="N188" s="4" t="s">
        <v>2339</v>
      </c>
      <c r="O188" s="4">
        <v>26</v>
      </c>
      <c r="P188" s="4">
        <v>4</v>
      </c>
      <c r="Q188" t="s">
        <v>16</v>
      </c>
    </row>
    <row r="189" spans="1:17" x14ac:dyDescent="0.35">
      <c r="A189" t="s">
        <v>92</v>
      </c>
      <c r="B189" t="s">
        <v>51</v>
      </c>
      <c r="C189" t="s">
        <v>79</v>
      </c>
      <c r="D189" t="s">
        <v>33</v>
      </c>
      <c r="E189" t="s">
        <v>54</v>
      </c>
      <c r="F189" s="8">
        <v>42509</v>
      </c>
      <c r="G189">
        <v>12.0625</v>
      </c>
      <c r="H189">
        <v>2.0625</v>
      </c>
      <c r="I189" t="s">
        <v>79</v>
      </c>
      <c r="J189" t="s">
        <v>54</v>
      </c>
      <c r="K189" t="s">
        <v>41</v>
      </c>
      <c r="M189" s="8">
        <v>42486</v>
      </c>
      <c r="N189" s="4" t="s">
        <v>2339</v>
      </c>
      <c r="O189" s="4">
        <v>26</v>
      </c>
      <c r="P189" s="4">
        <v>4</v>
      </c>
      <c r="Q189" t="s">
        <v>16</v>
      </c>
    </row>
    <row r="190" spans="1:17" x14ac:dyDescent="0.35">
      <c r="A190" t="s">
        <v>92</v>
      </c>
      <c r="B190" t="s">
        <v>51</v>
      </c>
      <c r="C190" t="s">
        <v>79</v>
      </c>
      <c r="D190" t="s">
        <v>33</v>
      </c>
      <c r="E190" t="s">
        <v>54</v>
      </c>
      <c r="F190" s="8">
        <v>42520</v>
      </c>
      <c r="G190">
        <v>12.9375</v>
      </c>
      <c r="H190">
        <v>2.9375</v>
      </c>
      <c r="I190" t="s">
        <v>79</v>
      </c>
      <c r="J190" t="s">
        <v>54</v>
      </c>
      <c r="K190" t="s">
        <v>41</v>
      </c>
      <c r="M190" s="8">
        <v>42486</v>
      </c>
      <c r="N190" s="4" t="s">
        <v>2339</v>
      </c>
      <c r="O190" s="4">
        <v>26</v>
      </c>
      <c r="P190" s="4">
        <v>4</v>
      </c>
      <c r="Q190" t="s">
        <v>16</v>
      </c>
    </row>
    <row r="191" spans="1:17" x14ac:dyDescent="0.35">
      <c r="A191" t="s">
        <v>92</v>
      </c>
      <c r="B191" t="s">
        <v>51</v>
      </c>
      <c r="C191" t="s">
        <v>79</v>
      </c>
      <c r="D191" t="s">
        <v>33</v>
      </c>
      <c r="E191" t="s">
        <v>54</v>
      </c>
      <c r="F191" s="8">
        <v>42527</v>
      </c>
      <c r="G191">
        <v>13.6875</v>
      </c>
      <c r="H191">
        <v>3.6875</v>
      </c>
      <c r="I191" t="s">
        <v>79</v>
      </c>
      <c r="J191" t="s">
        <v>54</v>
      </c>
      <c r="K191" t="s">
        <v>41</v>
      </c>
      <c r="M191" s="8">
        <v>42486</v>
      </c>
      <c r="N191" s="4" t="s">
        <v>2339</v>
      </c>
      <c r="O191" s="4">
        <v>26</v>
      </c>
      <c r="P191" s="4">
        <v>4</v>
      </c>
      <c r="Q191" t="s">
        <v>16</v>
      </c>
    </row>
    <row r="192" spans="1:17" x14ac:dyDescent="0.35">
      <c r="A192" t="s">
        <v>92</v>
      </c>
      <c r="B192" t="s">
        <v>51</v>
      </c>
      <c r="C192" t="s">
        <v>79</v>
      </c>
      <c r="D192" t="s">
        <v>33</v>
      </c>
      <c r="E192" t="s">
        <v>54</v>
      </c>
      <c r="F192" s="8">
        <v>42535</v>
      </c>
      <c r="G192">
        <v>14.6875</v>
      </c>
      <c r="H192">
        <v>4.6875</v>
      </c>
      <c r="I192" t="s">
        <v>79</v>
      </c>
      <c r="J192" t="s">
        <v>54</v>
      </c>
      <c r="K192" t="s">
        <v>41</v>
      </c>
      <c r="M192" s="8">
        <v>42486</v>
      </c>
      <c r="N192" s="4" t="s">
        <v>2339</v>
      </c>
      <c r="O192" s="4">
        <v>26</v>
      </c>
      <c r="P192" s="4">
        <v>4</v>
      </c>
      <c r="Q192" t="s">
        <v>16</v>
      </c>
    </row>
    <row r="193" spans="1:17" x14ac:dyDescent="0.35">
      <c r="A193" t="s">
        <v>92</v>
      </c>
      <c r="B193" t="s">
        <v>51</v>
      </c>
      <c r="C193" t="s">
        <v>79</v>
      </c>
      <c r="D193" t="s">
        <v>33</v>
      </c>
      <c r="E193" t="s">
        <v>54</v>
      </c>
      <c r="F193" s="8">
        <v>42541</v>
      </c>
      <c r="G193">
        <v>15.75</v>
      </c>
      <c r="H193">
        <v>5.75</v>
      </c>
      <c r="I193" t="s">
        <v>79</v>
      </c>
      <c r="J193" t="s">
        <v>54</v>
      </c>
      <c r="K193" t="s">
        <v>41</v>
      </c>
      <c r="M193" s="8">
        <v>42486</v>
      </c>
      <c r="N193" s="4" t="s">
        <v>2339</v>
      </c>
      <c r="O193" s="4">
        <v>26</v>
      </c>
      <c r="P193" s="4">
        <v>4</v>
      </c>
      <c r="Q193" t="s">
        <v>16</v>
      </c>
    </row>
    <row r="194" spans="1:17" x14ac:dyDescent="0.35">
      <c r="A194" t="s">
        <v>93</v>
      </c>
      <c r="B194" t="s">
        <v>51</v>
      </c>
      <c r="C194" t="s">
        <v>79</v>
      </c>
      <c r="D194" t="s">
        <v>33</v>
      </c>
      <c r="E194" t="s">
        <v>54</v>
      </c>
      <c r="F194" s="8">
        <v>42496</v>
      </c>
      <c r="G194">
        <v>10</v>
      </c>
      <c r="H194">
        <v>0</v>
      </c>
      <c r="I194" t="s">
        <v>79</v>
      </c>
      <c r="J194" t="s">
        <v>54</v>
      </c>
      <c r="K194" t="s">
        <v>43</v>
      </c>
      <c r="M194" s="8">
        <v>42486</v>
      </c>
      <c r="N194" s="4" t="s">
        <v>2339</v>
      </c>
      <c r="O194" s="4">
        <v>26</v>
      </c>
      <c r="P194" s="4">
        <v>4</v>
      </c>
      <c r="Q194" t="s">
        <v>16</v>
      </c>
    </row>
    <row r="195" spans="1:17" x14ac:dyDescent="0.35">
      <c r="A195" t="s">
        <v>93</v>
      </c>
      <c r="B195" t="s">
        <v>51</v>
      </c>
      <c r="C195" t="s">
        <v>79</v>
      </c>
      <c r="D195" t="s">
        <v>33</v>
      </c>
      <c r="E195" t="s">
        <v>54</v>
      </c>
      <c r="F195" s="8">
        <v>42509</v>
      </c>
      <c r="G195">
        <v>11.5</v>
      </c>
      <c r="H195">
        <v>1.5</v>
      </c>
      <c r="I195" t="s">
        <v>79</v>
      </c>
      <c r="J195" t="s">
        <v>54</v>
      </c>
      <c r="K195" t="s">
        <v>43</v>
      </c>
      <c r="M195" s="8">
        <v>42486</v>
      </c>
      <c r="N195" s="4" t="s">
        <v>2339</v>
      </c>
      <c r="O195" s="4">
        <v>26</v>
      </c>
      <c r="P195" s="4">
        <v>4</v>
      </c>
      <c r="Q195" t="s">
        <v>16</v>
      </c>
    </row>
    <row r="196" spans="1:17" x14ac:dyDescent="0.35">
      <c r="A196" t="s">
        <v>93</v>
      </c>
      <c r="B196" t="s">
        <v>51</v>
      </c>
      <c r="C196" t="s">
        <v>79</v>
      </c>
      <c r="D196" t="s">
        <v>33</v>
      </c>
      <c r="E196" t="s">
        <v>54</v>
      </c>
      <c r="F196" s="8">
        <v>42520</v>
      </c>
      <c r="G196">
        <v>12.875</v>
      </c>
      <c r="H196">
        <v>2.875</v>
      </c>
      <c r="I196" t="s">
        <v>79</v>
      </c>
      <c r="J196" t="s">
        <v>54</v>
      </c>
      <c r="K196" t="s">
        <v>43</v>
      </c>
      <c r="M196" s="8">
        <v>42486</v>
      </c>
      <c r="N196" s="4" t="s">
        <v>2339</v>
      </c>
      <c r="O196" s="4">
        <v>26</v>
      </c>
      <c r="P196" s="4">
        <v>4</v>
      </c>
      <c r="Q196" t="s">
        <v>16</v>
      </c>
    </row>
    <row r="197" spans="1:17" x14ac:dyDescent="0.35">
      <c r="A197" t="s">
        <v>93</v>
      </c>
      <c r="B197" t="s">
        <v>51</v>
      </c>
      <c r="C197" t="s">
        <v>79</v>
      </c>
      <c r="D197" t="s">
        <v>33</v>
      </c>
      <c r="E197" t="s">
        <v>54</v>
      </c>
      <c r="F197" s="8">
        <v>42527</v>
      </c>
      <c r="G197">
        <v>14.0625</v>
      </c>
      <c r="H197">
        <v>4.0625</v>
      </c>
      <c r="I197" t="s">
        <v>79</v>
      </c>
      <c r="J197" t="s">
        <v>54</v>
      </c>
      <c r="K197" t="s">
        <v>43</v>
      </c>
      <c r="M197" s="8">
        <v>42486</v>
      </c>
      <c r="N197" s="4" t="s">
        <v>2339</v>
      </c>
      <c r="O197" s="4">
        <v>26</v>
      </c>
      <c r="P197" s="4">
        <v>4</v>
      </c>
      <c r="Q197" t="s">
        <v>16</v>
      </c>
    </row>
    <row r="198" spans="1:17" x14ac:dyDescent="0.35">
      <c r="A198" t="s">
        <v>93</v>
      </c>
      <c r="B198" t="s">
        <v>51</v>
      </c>
      <c r="C198" t="s">
        <v>79</v>
      </c>
      <c r="D198" t="s">
        <v>33</v>
      </c>
      <c r="E198" t="s">
        <v>54</v>
      </c>
      <c r="F198" s="8">
        <v>42541</v>
      </c>
      <c r="G198">
        <v>15.25</v>
      </c>
      <c r="H198">
        <v>5.25</v>
      </c>
      <c r="I198" t="s">
        <v>79</v>
      </c>
      <c r="J198" t="s">
        <v>54</v>
      </c>
      <c r="K198" t="s">
        <v>43</v>
      </c>
      <c r="M198" s="8">
        <v>42486</v>
      </c>
      <c r="N198" s="4" t="s">
        <v>2339</v>
      </c>
      <c r="O198" s="4">
        <v>26</v>
      </c>
      <c r="P198" s="4">
        <v>4</v>
      </c>
      <c r="Q198" t="s">
        <v>16</v>
      </c>
    </row>
    <row r="199" spans="1:17" x14ac:dyDescent="0.35">
      <c r="A199" t="s">
        <v>2111</v>
      </c>
      <c r="B199" t="s">
        <v>51</v>
      </c>
      <c r="C199" t="s">
        <v>79</v>
      </c>
      <c r="D199" t="s">
        <v>36</v>
      </c>
      <c r="E199" t="s">
        <v>58</v>
      </c>
      <c r="F199" s="8">
        <v>42527</v>
      </c>
      <c r="G199">
        <v>10</v>
      </c>
      <c r="H199">
        <v>0</v>
      </c>
      <c r="I199" t="s">
        <v>79</v>
      </c>
      <c r="J199" t="s">
        <v>58</v>
      </c>
      <c r="K199">
        <v>0</v>
      </c>
      <c r="M199" s="8">
        <v>42509</v>
      </c>
      <c r="N199" s="4" t="s">
        <v>2340</v>
      </c>
      <c r="O199" s="4">
        <v>19</v>
      </c>
      <c r="P199" s="4">
        <v>5</v>
      </c>
      <c r="Q199" t="s">
        <v>16</v>
      </c>
    </row>
    <row r="200" spans="1:17" x14ac:dyDescent="0.35">
      <c r="A200" t="s">
        <v>2111</v>
      </c>
      <c r="B200" t="s">
        <v>51</v>
      </c>
      <c r="C200" t="s">
        <v>79</v>
      </c>
      <c r="D200" t="s">
        <v>36</v>
      </c>
      <c r="E200" t="s">
        <v>58</v>
      </c>
      <c r="F200" s="8">
        <v>42541</v>
      </c>
      <c r="G200">
        <v>11.4375</v>
      </c>
      <c r="H200">
        <v>1.4375</v>
      </c>
      <c r="I200" t="s">
        <v>79</v>
      </c>
      <c r="J200" t="s">
        <v>58</v>
      </c>
      <c r="K200">
        <v>0</v>
      </c>
      <c r="M200" s="8">
        <v>42509</v>
      </c>
      <c r="N200" s="4" t="s">
        <v>2340</v>
      </c>
      <c r="O200" s="4">
        <v>19</v>
      </c>
      <c r="P200" s="4">
        <v>5</v>
      </c>
      <c r="Q200" t="s">
        <v>16</v>
      </c>
    </row>
    <row r="201" spans="1:17" x14ac:dyDescent="0.35">
      <c r="A201" t="s">
        <v>2111</v>
      </c>
      <c r="B201" t="s">
        <v>51</v>
      </c>
      <c r="C201" t="s">
        <v>79</v>
      </c>
      <c r="D201" t="s">
        <v>36</v>
      </c>
      <c r="E201" t="s">
        <v>58</v>
      </c>
      <c r="F201" s="8">
        <v>42556</v>
      </c>
      <c r="G201">
        <v>12.5625</v>
      </c>
      <c r="H201">
        <v>2.5625</v>
      </c>
      <c r="I201" t="s">
        <v>79</v>
      </c>
      <c r="J201" t="s">
        <v>58</v>
      </c>
      <c r="K201">
        <v>0</v>
      </c>
      <c r="M201" s="8">
        <v>42509</v>
      </c>
      <c r="N201" s="4" t="s">
        <v>2340</v>
      </c>
      <c r="O201" s="4">
        <v>19</v>
      </c>
      <c r="P201" s="4">
        <v>5</v>
      </c>
      <c r="Q201" t="s">
        <v>16</v>
      </c>
    </row>
    <row r="202" spans="1:17" x14ac:dyDescent="0.35">
      <c r="A202" t="s">
        <v>2111</v>
      </c>
      <c r="B202" t="s">
        <v>51</v>
      </c>
      <c r="C202" t="s">
        <v>79</v>
      </c>
      <c r="D202" t="s">
        <v>36</v>
      </c>
      <c r="E202" t="s">
        <v>58</v>
      </c>
      <c r="F202" s="8">
        <v>42562</v>
      </c>
      <c r="G202">
        <v>13.75</v>
      </c>
      <c r="H202">
        <v>3.75</v>
      </c>
      <c r="I202" t="s">
        <v>79</v>
      </c>
      <c r="J202" t="s">
        <v>58</v>
      </c>
      <c r="K202">
        <v>0</v>
      </c>
      <c r="M202" s="8">
        <v>42509</v>
      </c>
      <c r="N202" s="4" t="s">
        <v>2340</v>
      </c>
      <c r="O202" s="4">
        <v>19</v>
      </c>
      <c r="P202" s="4">
        <v>5</v>
      </c>
      <c r="Q202" t="s">
        <v>16</v>
      </c>
    </row>
    <row r="203" spans="1:17" x14ac:dyDescent="0.35">
      <c r="A203" t="s">
        <v>2111</v>
      </c>
      <c r="B203" t="s">
        <v>51</v>
      </c>
      <c r="C203" t="s">
        <v>79</v>
      </c>
      <c r="D203" t="s">
        <v>36</v>
      </c>
      <c r="E203" t="s">
        <v>58</v>
      </c>
      <c r="F203" s="8">
        <v>42576</v>
      </c>
      <c r="G203">
        <v>15.875</v>
      </c>
      <c r="H203">
        <v>5.875</v>
      </c>
      <c r="I203" t="s">
        <v>79</v>
      </c>
      <c r="J203" t="s">
        <v>58</v>
      </c>
      <c r="K203">
        <v>0</v>
      </c>
      <c r="M203" s="8">
        <v>42509</v>
      </c>
      <c r="N203" s="4" t="s">
        <v>2340</v>
      </c>
      <c r="O203" s="4">
        <v>19</v>
      </c>
      <c r="P203" s="4">
        <v>5</v>
      </c>
      <c r="Q203" t="s">
        <v>16</v>
      </c>
    </row>
    <row r="204" spans="1:17" x14ac:dyDescent="0.35">
      <c r="A204" t="s">
        <v>2111</v>
      </c>
      <c r="B204" t="s">
        <v>51</v>
      </c>
      <c r="C204" t="s">
        <v>79</v>
      </c>
      <c r="D204" t="s">
        <v>36</v>
      </c>
      <c r="E204" t="s">
        <v>58</v>
      </c>
      <c r="F204" s="8">
        <v>42590</v>
      </c>
      <c r="G204">
        <v>17.8</v>
      </c>
      <c r="H204">
        <v>7.8000000000000007</v>
      </c>
      <c r="I204" t="s">
        <v>79</v>
      </c>
      <c r="J204" t="s">
        <v>58</v>
      </c>
      <c r="K204">
        <v>0</v>
      </c>
      <c r="M204" s="8">
        <v>42509</v>
      </c>
      <c r="N204" s="4" t="s">
        <v>2340</v>
      </c>
      <c r="O204" s="4">
        <v>19</v>
      </c>
      <c r="P204" s="4">
        <v>5</v>
      </c>
      <c r="Q204" t="s">
        <v>16</v>
      </c>
    </row>
    <row r="205" spans="1:17" x14ac:dyDescent="0.35">
      <c r="A205" t="s">
        <v>2112</v>
      </c>
      <c r="B205" t="s">
        <v>17</v>
      </c>
      <c r="C205" t="s">
        <v>97</v>
      </c>
      <c r="D205" t="s">
        <v>19</v>
      </c>
      <c r="E205" t="s">
        <v>98</v>
      </c>
      <c r="F205" s="8">
        <v>42866</v>
      </c>
      <c r="G205">
        <v>10</v>
      </c>
      <c r="H205">
        <v>0</v>
      </c>
      <c r="I205" t="s">
        <v>97</v>
      </c>
      <c r="J205" t="s">
        <v>98</v>
      </c>
      <c r="K205">
        <v>0</v>
      </c>
      <c r="M205" s="8">
        <v>42859</v>
      </c>
      <c r="N205" s="4" t="s">
        <v>2340</v>
      </c>
      <c r="O205" s="4">
        <v>4</v>
      </c>
      <c r="P205" s="4">
        <v>5</v>
      </c>
      <c r="Q205" t="s">
        <v>96</v>
      </c>
    </row>
    <row r="206" spans="1:17" x14ac:dyDescent="0.35">
      <c r="A206" t="s">
        <v>2112</v>
      </c>
      <c r="B206" t="s">
        <v>17</v>
      </c>
      <c r="C206" t="s">
        <v>97</v>
      </c>
      <c r="D206" t="s">
        <v>19</v>
      </c>
      <c r="E206" t="s">
        <v>98</v>
      </c>
      <c r="F206" s="8">
        <v>42872</v>
      </c>
      <c r="G206">
        <v>11</v>
      </c>
      <c r="H206">
        <v>1</v>
      </c>
      <c r="I206" t="s">
        <v>97</v>
      </c>
      <c r="J206" t="s">
        <v>98</v>
      </c>
      <c r="K206">
        <v>0</v>
      </c>
      <c r="M206" s="8">
        <v>42859</v>
      </c>
      <c r="N206" s="4" t="s">
        <v>2340</v>
      </c>
      <c r="O206" s="4">
        <v>4</v>
      </c>
      <c r="P206" s="4">
        <v>5</v>
      </c>
      <c r="Q206" t="s">
        <v>96</v>
      </c>
    </row>
    <row r="207" spans="1:17" x14ac:dyDescent="0.35">
      <c r="A207" t="s">
        <v>2112</v>
      </c>
      <c r="B207" t="s">
        <v>17</v>
      </c>
      <c r="C207" t="s">
        <v>97</v>
      </c>
      <c r="D207" t="s">
        <v>19</v>
      </c>
      <c r="E207" t="s">
        <v>98</v>
      </c>
      <c r="F207" s="8">
        <v>42874</v>
      </c>
      <c r="G207">
        <v>12.125</v>
      </c>
      <c r="H207">
        <v>2.125</v>
      </c>
      <c r="I207" t="s">
        <v>97</v>
      </c>
      <c r="J207" t="s">
        <v>98</v>
      </c>
      <c r="K207">
        <v>0</v>
      </c>
      <c r="M207" s="8">
        <v>42859</v>
      </c>
      <c r="N207" s="4" t="s">
        <v>2340</v>
      </c>
      <c r="O207" s="4">
        <v>4</v>
      </c>
      <c r="P207" s="4">
        <v>5</v>
      </c>
      <c r="Q207" t="s">
        <v>96</v>
      </c>
    </row>
    <row r="208" spans="1:17" x14ac:dyDescent="0.35">
      <c r="A208" t="s">
        <v>2112</v>
      </c>
      <c r="B208" t="s">
        <v>17</v>
      </c>
      <c r="C208" t="s">
        <v>97</v>
      </c>
      <c r="D208" t="s">
        <v>19</v>
      </c>
      <c r="E208" t="s">
        <v>98</v>
      </c>
      <c r="F208" s="8">
        <v>42878</v>
      </c>
      <c r="G208">
        <v>12.625</v>
      </c>
      <c r="H208">
        <v>2.625</v>
      </c>
      <c r="I208" t="s">
        <v>97</v>
      </c>
      <c r="J208" t="s">
        <v>98</v>
      </c>
      <c r="K208">
        <v>0</v>
      </c>
      <c r="M208" s="8">
        <v>42859</v>
      </c>
      <c r="N208" s="4" t="s">
        <v>2340</v>
      </c>
      <c r="O208" s="4">
        <v>4</v>
      </c>
      <c r="P208" s="4">
        <v>5</v>
      </c>
      <c r="Q208" t="s">
        <v>96</v>
      </c>
    </row>
    <row r="209" spans="1:17" x14ac:dyDescent="0.35">
      <c r="A209" t="s">
        <v>2112</v>
      </c>
      <c r="B209" t="s">
        <v>17</v>
      </c>
      <c r="C209" t="s">
        <v>97</v>
      </c>
      <c r="D209" t="s">
        <v>19</v>
      </c>
      <c r="E209" t="s">
        <v>98</v>
      </c>
      <c r="F209" s="8">
        <v>42881</v>
      </c>
      <c r="G209">
        <v>14</v>
      </c>
      <c r="H209">
        <v>4</v>
      </c>
      <c r="I209" t="s">
        <v>97</v>
      </c>
      <c r="J209" t="s">
        <v>98</v>
      </c>
      <c r="K209">
        <v>0</v>
      </c>
      <c r="M209" s="8">
        <v>42859</v>
      </c>
      <c r="N209" s="4" t="s">
        <v>2340</v>
      </c>
      <c r="O209" s="4">
        <v>4</v>
      </c>
      <c r="P209" s="4">
        <v>5</v>
      </c>
      <c r="Q209" t="s">
        <v>96</v>
      </c>
    </row>
    <row r="210" spans="1:17" x14ac:dyDescent="0.35">
      <c r="A210" t="s">
        <v>100</v>
      </c>
      <c r="B210" t="s">
        <v>17</v>
      </c>
      <c r="C210" t="s">
        <v>97</v>
      </c>
      <c r="D210" t="s">
        <v>19</v>
      </c>
      <c r="E210" t="s">
        <v>98</v>
      </c>
      <c r="F210" s="8">
        <v>42866</v>
      </c>
      <c r="G210">
        <v>10</v>
      </c>
      <c r="H210">
        <v>0</v>
      </c>
      <c r="I210" t="s">
        <v>97</v>
      </c>
      <c r="J210" t="s">
        <v>98</v>
      </c>
      <c r="K210" t="s">
        <v>41</v>
      </c>
      <c r="M210" s="8">
        <v>42859</v>
      </c>
      <c r="N210" s="4" t="s">
        <v>2340</v>
      </c>
      <c r="O210" s="4">
        <v>4</v>
      </c>
      <c r="P210" s="4">
        <v>5</v>
      </c>
      <c r="Q210" t="s">
        <v>96</v>
      </c>
    </row>
    <row r="211" spans="1:17" x14ac:dyDescent="0.35">
      <c r="A211" t="s">
        <v>100</v>
      </c>
      <c r="B211" t="s">
        <v>17</v>
      </c>
      <c r="C211" t="s">
        <v>97</v>
      </c>
      <c r="D211" t="s">
        <v>19</v>
      </c>
      <c r="E211" t="s">
        <v>98</v>
      </c>
      <c r="F211" s="8">
        <v>42872</v>
      </c>
      <c r="G211">
        <v>11.125</v>
      </c>
      <c r="H211">
        <v>1.125</v>
      </c>
      <c r="I211" t="s">
        <v>97</v>
      </c>
      <c r="J211" t="s">
        <v>98</v>
      </c>
      <c r="K211" t="s">
        <v>41</v>
      </c>
      <c r="M211" s="8">
        <v>42859</v>
      </c>
      <c r="N211" s="4" t="s">
        <v>2340</v>
      </c>
      <c r="O211" s="4">
        <v>4</v>
      </c>
      <c r="P211" s="4">
        <v>5</v>
      </c>
      <c r="Q211" t="s">
        <v>96</v>
      </c>
    </row>
    <row r="212" spans="1:17" x14ac:dyDescent="0.35">
      <c r="A212" t="s">
        <v>100</v>
      </c>
      <c r="B212" t="s">
        <v>17</v>
      </c>
      <c r="C212" t="s">
        <v>97</v>
      </c>
      <c r="D212" t="s">
        <v>19</v>
      </c>
      <c r="E212" t="s">
        <v>98</v>
      </c>
      <c r="F212" s="8">
        <v>42874</v>
      </c>
      <c r="G212">
        <v>12</v>
      </c>
      <c r="H212">
        <v>2</v>
      </c>
      <c r="I212" t="s">
        <v>97</v>
      </c>
      <c r="J212" t="s">
        <v>98</v>
      </c>
      <c r="K212" t="s">
        <v>41</v>
      </c>
      <c r="M212" s="8">
        <v>42859</v>
      </c>
      <c r="N212" s="4" t="s">
        <v>2340</v>
      </c>
      <c r="O212" s="4">
        <v>4</v>
      </c>
      <c r="P212" s="4">
        <v>5</v>
      </c>
      <c r="Q212" t="s">
        <v>96</v>
      </c>
    </row>
    <row r="213" spans="1:17" x14ac:dyDescent="0.35">
      <c r="A213" t="s">
        <v>100</v>
      </c>
      <c r="B213" t="s">
        <v>17</v>
      </c>
      <c r="C213" t="s">
        <v>97</v>
      </c>
      <c r="D213" t="s">
        <v>19</v>
      </c>
      <c r="E213" t="s">
        <v>98</v>
      </c>
      <c r="F213" s="8">
        <v>42878</v>
      </c>
      <c r="G213">
        <v>13.1875</v>
      </c>
      <c r="H213">
        <v>3.1875</v>
      </c>
      <c r="I213" t="s">
        <v>97</v>
      </c>
      <c r="J213" t="s">
        <v>98</v>
      </c>
      <c r="K213" t="s">
        <v>41</v>
      </c>
      <c r="M213" s="8">
        <v>42859</v>
      </c>
      <c r="N213" s="4" t="s">
        <v>2340</v>
      </c>
      <c r="O213" s="4">
        <v>4</v>
      </c>
      <c r="P213" s="4">
        <v>5</v>
      </c>
      <c r="Q213" t="s">
        <v>96</v>
      </c>
    </row>
    <row r="214" spans="1:17" x14ac:dyDescent="0.35">
      <c r="A214" t="s">
        <v>100</v>
      </c>
      <c r="B214" t="s">
        <v>17</v>
      </c>
      <c r="C214" t="s">
        <v>97</v>
      </c>
      <c r="D214" t="s">
        <v>19</v>
      </c>
      <c r="E214" t="s">
        <v>98</v>
      </c>
      <c r="F214" s="8">
        <v>42881</v>
      </c>
      <c r="G214">
        <v>13.75</v>
      </c>
      <c r="H214">
        <v>3.75</v>
      </c>
      <c r="I214" t="s">
        <v>97</v>
      </c>
      <c r="J214" t="s">
        <v>98</v>
      </c>
      <c r="K214" t="s">
        <v>41</v>
      </c>
      <c r="M214" s="8">
        <v>42859</v>
      </c>
      <c r="N214" s="4" t="s">
        <v>2340</v>
      </c>
      <c r="O214" s="4">
        <v>4</v>
      </c>
      <c r="P214" s="4">
        <v>5</v>
      </c>
      <c r="Q214" t="s">
        <v>96</v>
      </c>
    </row>
    <row r="215" spans="1:17" x14ac:dyDescent="0.35">
      <c r="A215" t="s">
        <v>100</v>
      </c>
      <c r="B215" t="s">
        <v>17</v>
      </c>
      <c r="C215" t="s">
        <v>97</v>
      </c>
      <c r="D215" t="s">
        <v>19</v>
      </c>
      <c r="E215" t="s">
        <v>98</v>
      </c>
      <c r="F215" s="8">
        <v>42885</v>
      </c>
      <c r="G215">
        <v>15</v>
      </c>
      <c r="H215">
        <v>5</v>
      </c>
      <c r="I215" t="s">
        <v>97</v>
      </c>
      <c r="J215" t="s">
        <v>98</v>
      </c>
      <c r="K215" t="s">
        <v>41</v>
      </c>
      <c r="M215" s="8">
        <v>42859</v>
      </c>
      <c r="N215" s="4" t="s">
        <v>2340</v>
      </c>
      <c r="O215" s="4">
        <v>4</v>
      </c>
      <c r="P215" s="4">
        <v>5</v>
      </c>
      <c r="Q215" t="s">
        <v>96</v>
      </c>
    </row>
    <row r="216" spans="1:17" x14ac:dyDescent="0.35">
      <c r="A216" t="s">
        <v>101</v>
      </c>
      <c r="B216" t="s">
        <v>17</v>
      </c>
      <c r="C216" t="s">
        <v>97</v>
      </c>
      <c r="D216" t="s">
        <v>19</v>
      </c>
      <c r="E216" t="s">
        <v>98</v>
      </c>
      <c r="F216" s="8">
        <v>42866</v>
      </c>
      <c r="G216">
        <v>10</v>
      </c>
      <c r="H216">
        <v>0</v>
      </c>
      <c r="I216" t="s">
        <v>97</v>
      </c>
      <c r="J216" t="s">
        <v>98</v>
      </c>
      <c r="K216" t="s">
        <v>43</v>
      </c>
      <c r="M216" s="8">
        <v>42859</v>
      </c>
      <c r="N216" s="4" t="s">
        <v>2340</v>
      </c>
      <c r="O216" s="4">
        <v>4</v>
      </c>
      <c r="P216" s="4">
        <v>5</v>
      </c>
      <c r="Q216" t="s">
        <v>96</v>
      </c>
    </row>
    <row r="217" spans="1:17" x14ac:dyDescent="0.35">
      <c r="A217" t="s">
        <v>101</v>
      </c>
      <c r="B217" t="s">
        <v>17</v>
      </c>
      <c r="C217" t="s">
        <v>97</v>
      </c>
      <c r="D217" t="s">
        <v>19</v>
      </c>
      <c r="E217" t="s">
        <v>98</v>
      </c>
      <c r="F217" s="8">
        <v>42872</v>
      </c>
      <c r="G217">
        <v>11</v>
      </c>
      <c r="H217">
        <v>1</v>
      </c>
      <c r="I217" t="s">
        <v>97</v>
      </c>
      <c r="J217" t="s">
        <v>98</v>
      </c>
      <c r="K217" t="s">
        <v>43</v>
      </c>
      <c r="M217" s="8">
        <v>42859</v>
      </c>
      <c r="N217" s="4" t="s">
        <v>2340</v>
      </c>
      <c r="O217" s="4">
        <v>4</v>
      </c>
      <c r="P217" s="4">
        <v>5</v>
      </c>
      <c r="Q217" t="s">
        <v>96</v>
      </c>
    </row>
    <row r="218" spans="1:17" x14ac:dyDescent="0.35">
      <c r="A218" t="s">
        <v>101</v>
      </c>
      <c r="B218" t="s">
        <v>17</v>
      </c>
      <c r="C218" t="s">
        <v>97</v>
      </c>
      <c r="D218" t="s">
        <v>19</v>
      </c>
      <c r="E218" t="s">
        <v>98</v>
      </c>
      <c r="F218" s="8">
        <v>42874</v>
      </c>
      <c r="G218">
        <v>11.75</v>
      </c>
      <c r="H218">
        <v>1.75</v>
      </c>
      <c r="I218" t="s">
        <v>97</v>
      </c>
      <c r="J218" t="s">
        <v>98</v>
      </c>
      <c r="K218" t="s">
        <v>43</v>
      </c>
      <c r="M218" s="8">
        <v>42859</v>
      </c>
      <c r="N218" s="4" t="s">
        <v>2340</v>
      </c>
      <c r="O218" s="4">
        <v>4</v>
      </c>
      <c r="P218" s="4">
        <v>5</v>
      </c>
      <c r="Q218" t="s">
        <v>96</v>
      </c>
    </row>
    <row r="219" spans="1:17" x14ac:dyDescent="0.35">
      <c r="A219" t="s">
        <v>101</v>
      </c>
      <c r="B219" t="s">
        <v>17</v>
      </c>
      <c r="C219" t="s">
        <v>97</v>
      </c>
      <c r="D219" t="s">
        <v>19</v>
      </c>
      <c r="E219" t="s">
        <v>98</v>
      </c>
      <c r="F219" s="8">
        <v>42878</v>
      </c>
      <c r="G219">
        <v>13</v>
      </c>
      <c r="H219">
        <v>3</v>
      </c>
      <c r="I219" t="s">
        <v>97</v>
      </c>
      <c r="J219" t="s">
        <v>98</v>
      </c>
      <c r="K219" t="s">
        <v>43</v>
      </c>
      <c r="M219" s="8">
        <v>42859</v>
      </c>
      <c r="N219" s="4" t="s">
        <v>2340</v>
      </c>
      <c r="O219" s="4">
        <v>4</v>
      </c>
      <c r="P219" s="4">
        <v>5</v>
      </c>
      <c r="Q219" t="s">
        <v>96</v>
      </c>
    </row>
    <row r="220" spans="1:17" x14ac:dyDescent="0.35">
      <c r="A220" t="s">
        <v>101</v>
      </c>
      <c r="B220" t="s">
        <v>17</v>
      </c>
      <c r="C220" t="s">
        <v>97</v>
      </c>
      <c r="D220" t="s">
        <v>19</v>
      </c>
      <c r="E220" t="s">
        <v>98</v>
      </c>
      <c r="F220" s="8">
        <v>42881</v>
      </c>
      <c r="G220">
        <v>14</v>
      </c>
      <c r="H220">
        <v>4</v>
      </c>
      <c r="I220" t="s">
        <v>97</v>
      </c>
      <c r="J220" t="s">
        <v>98</v>
      </c>
      <c r="K220" t="s">
        <v>43</v>
      </c>
      <c r="M220" s="8">
        <v>42859</v>
      </c>
      <c r="N220" s="4" t="s">
        <v>2340</v>
      </c>
      <c r="O220" s="4">
        <v>4</v>
      </c>
      <c r="P220" s="4">
        <v>5</v>
      </c>
      <c r="Q220" t="s">
        <v>96</v>
      </c>
    </row>
    <row r="221" spans="1:17" x14ac:dyDescent="0.35">
      <c r="A221" t="s">
        <v>101</v>
      </c>
      <c r="B221" t="s">
        <v>17</v>
      </c>
      <c r="C221" t="s">
        <v>97</v>
      </c>
      <c r="D221" t="s">
        <v>19</v>
      </c>
      <c r="E221" t="s">
        <v>98</v>
      </c>
      <c r="F221" s="8">
        <v>42888</v>
      </c>
      <c r="G221">
        <v>16</v>
      </c>
      <c r="H221">
        <v>6</v>
      </c>
      <c r="I221" t="s">
        <v>97</v>
      </c>
      <c r="J221" t="s">
        <v>98</v>
      </c>
      <c r="K221" t="s">
        <v>43</v>
      </c>
      <c r="M221" s="8">
        <v>42859</v>
      </c>
      <c r="N221" s="4" t="s">
        <v>2340</v>
      </c>
      <c r="O221" s="4">
        <v>4</v>
      </c>
      <c r="P221" s="4">
        <v>5</v>
      </c>
      <c r="Q221" t="s">
        <v>96</v>
      </c>
    </row>
    <row r="222" spans="1:17" x14ac:dyDescent="0.35">
      <c r="A222" t="s">
        <v>101</v>
      </c>
      <c r="B222" t="s">
        <v>17</v>
      </c>
      <c r="C222" t="s">
        <v>97</v>
      </c>
      <c r="D222" t="s">
        <v>19</v>
      </c>
      <c r="E222" t="s">
        <v>98</v>
      </c>
      <c r="F222" s="8">
        <v>42892</v>
      </c>
      <c r="G222">
        <v>18</v>
      </c>
      <c r="H222">
        <v>8</v>
      </c>
      <c r="I222" t="s">
        <v>97</v>
      </c>
      <c r="J222" t="s">
        <v>98</v>
      </c>
      <c r="K222" t="s">
        <v>43</v>
      </c>
      <c r="M222" s="8">
        <v>42859</v>
      </c>
      <c r="N222" s="4" t="s">
        <v>2340</v>
      </c>
      <c r="O222" s="4">
        <v>4</v>
      </c>
      <c r="P222" s="4">
        <v>5</v>
      </c>
      <c r="Q222" t="s">
        <v>96</v>
      </c>
    </row>
    <row r="223" spans="1:17" x14ac:dyDescent="0.35">
      <c r="A223" t="s">
        <v>2113</v>
      </c>
      <c r="B223" t="s">
        <v>17</v>
      </c>
      <c r="C223" t="s">
        <v>97</v>
      </c>
      <c r="D223" t="s">
        <v>33</v>
      </c>
      <c r="E223" t="s">
        <v>102</v>
      </c>
      <c r="F223" s="8">
        <v>42902</v>
      </c>
      <c r="G223">
        <v>10</v>
      </c>
      <c r="H223">
        <v>0</v>
      </c>
      <c r="I223" t="s">
        <v>97</v>
      </c>
      <c r="J223" t="s">
        <v>102</v>
      </c>
      <c r="K223">
        <v>0</v>
      </c>
      <c r="M223" s="8">
        <v>42892</v>
      </c>
      <c r="N223" s="4" t="s">
        <v>2342</v>
      </c>
      <c r="O223" s="4">
        <v>6</v>
      </c>
      <c r="P223" s="4">
        <v>6</v>
      </c>
      <c r="Q223" t="s">
        <v>96</v>
      </c>
    </row>
    <row r="224" spans="1:17" x14ac:dyDescent="0.35">
      <c r="A224" t="s">
        <v>2113</v>
      </c>
      <c r="B224" t="s">
        <v>17</v>
      </c>
      <c r="C224" t="s">
        <v>97</v>
      </c>
      <c r="D224" t="s">
        <v>33</v>
      </c>
      <c r="E224" t="s">
        <v>102</v>
      </c>
      <c r="F224" s="8">
        <v>42906</v>
      </c>
      <c r="G224">
        <v>10.875</v>
      </c>
      <c r="H224">
        <v>0.875</v>
      </c>
      <c r="I224" t="s">
        <v>97</v>
      </c>
      <c r="J224" t="s">
        <v>102</v>
      </c>
      <c r="K224">
        <v>0</v>
      </c>
      <c r="M224" s="8">
        <v>42892</v>
      </c>
      <c r="N224" s="4" t="s">
        <v>2342</v>
      </c>
      <c r="O224" s="4">
        <v>6</v>
      </c>
      <c r="P224" s="4">
        <v>6</v>
      </c>
      <c r="Q224" t="s">
        <v>96</v>
      </c>
    </row>
    <row r="225" spans="1:17" x14ac:dyDescent="0.35">
      <c r="A225" t="s">
        <v>2113</v>
      </c>
      <c r="B225" t="s">
        <v>17</v>
      </c>
      <c r="C225" t="s">
        <v>97</v>
      </c>
      <c r="D225" t="s">
        <v>33</v>
      </c>
      <c r="E225" t="s">
        <v>102</v>
      </c>
      <c r="F225" s="8">
        <v>42910</v>
      </c>
      <c r="G225">
        <v>12</v>
      </c>
      <c r="H225">
        <v>2</v>
      </c>
      <c r="I225" t="s">
        <v>97</v>
      </c>
      <c r="J225" t="s">
        <v>102</v>
      </c>
      <c r="K225">
        <v>0</v>
      </c>
      <c r="M225" s="8">
        <v>42892</v>
      </c>
      <c r="N225" s="4" t="s">
        <v>2342</v>
      </c>
      <c r="O225" s="4">
        <v>6</v>
      </c>
      <c r="P225" s="4">
        <v>6</v>
      </c>
      <c r="Q225" t="s">
        <v>96</v>
      </c>
    </row>
    <row r="226" spans="1:17" x14ac:dyDescent="0.35">
      <c r="A226" t="s">
        <v>2113</v>
      </c>
      <c r="B226" t="s">
        <v>17</v>
      </c>
      <c r="C226" t="s">
        <v>97</v>
      </c>
      <c r="D226" t="s">
        <v>33</v>
      </c>
      <c r="E226" t="s">
        <v>102</v>
      </c>
      <c r="F226" s="8">
        <v>42913</v>
      </c>
      <c r="G226">
        <v>12.54166666666667</v>
      </c>
      <c r="H226">
        <v>2.5416666666666696</v>
      </c>
      <c r="I226" t="s">
        <v>97</v>
      </c>
      <c r="J226" t="s">
        <v>102</v>
      </c>
      <c r="K226">
        <v>0</v>
      </c>
      <c r="M226" s="8">
        <v>42892</v>
      </c>
      <c r="N226" s="4" t="s">
        <v>2342</v>
      </c>
      <c r="O226" s="4">
        <v>6</v>
      </c>
      <c r="P226" s="4">
        <v>6</v>
      </c>
      <c r="Q226" t="s">
        <v>96</v>
      </c>
    </row>
    <row r="227" spans="1:17" x14ac:dyDescent="0.35">
      <c r="A227" t="s">
        <v>2113</v>
      </c>
      <c r="B227" t="s">
        <v>17</v>
      </c>
      <c r="C227" t="s">
        <v>97</v>
      </c>
      <c r="D227" t="s">
        <v>33</v>
      </c>
      <c r="E227" t="s">
        <v>102</v>
      </c>
      <c r="F227" s="8">
        <v>42916</v>
      </c>
      <c r="G227">
        <v>13.625</v>
      </c>
      <c r="H227">
        <v>3.625</v>
      </c>
      <c r="I227" t="s">
        <v>97</v>
      </c>
      <c r="J227" t="s">
        <v>102</v>
      </c>
      <c r="K227">
        <v>0</v>
      </c>
      <c r="M227" s="8">
        <v>42892</v>
      </c>
      <c r="N227" s="4" t="s">
        <v>2342</v>
      </c>
      <c r="O227" s="4">
        <v>6</v>
      </c>
      <c r="P227" s="4">
        <v>6</v>
      </c>
      <c r="Q227" t="s">
        <v>96</v>
      </c>
    </row>
    <row r="228" spans="1:17" x14ac:dyDescent="0.35">
      <c r="A228" t="s">
        <v>2113</v>
      </c>
      <c r="B228" t="s">
        <v>17</v>
      </c>
      <c r="C228" t="s">
        <v>97</v>
      </c>
      <c r="D228" t="s">
        <v>33</v>
      </c>
      <c r="E228" t="s">
        <v>102</v>
      </c>
      <c r="F228" s="8">
        <v>42920</v>
      </c>
      <c r="G228">
        <v>14.79166666666667</v>
      </c>
      <c r="H228">
        <v>4.7916666666666696</v>
      </c>
      <c r="I228" t="s">
        <v>97</v>
      </c>
      <c r="J228" t="s">
        <v>102</v>
      </c>
      <c r="K228">
        <v>0</v>
      </c>
      <c r="M228" s="8">
        <v>42892</v>
      </c>
      <c r="N228" s="4" t="s">
        <v>2342</v>
      </c>
      <c r="O228" s="4">
        <v>6</v>
      </c>
      <c r="P228" s="4">
        <v>6</v>
      </c>
      <c r="Q228" t="s">
        <v>96</v>
      </c>
    </row>
    <row r="229" spans="1:17" x14ac:dyDescent="0.35">
      <c r="A229" t="s">
        <v>2113</v>
      </c>
      <c r="B229" t="s">
        <v>17</v>
      </c>
      <c r="C229" t="s">
        <v>97</v>
      </c>
      <c r="D229" t="s">
        <v>33</v>
      </c>
      <c r="E229" t="s">
        <v>102</v>
      </c>
      <c r="F229" s="8">
        <v>42924</v>
      </c>
      <c r="G229">
        <v>15.83333333333333</v>
      </c>
      <c r="H229">
        <v>5.8333333333333304</v>
      </c>
      <c r="I229" t="s">
        <v>97</v>
      </c>
      <c r="J229" t="s">
        <v>102</v>
      </c>
      <c r="K229">
        <v>0</v>
      </c>
      <c r="M229" s="8">
        <v>42892</v>
      </c>
      <c r="N229" s="4" t="s">
        <v>2342</v>
      </c>
      <c r="O229" s="4">
        <v>6</v>
      </c>
      <c r="P229" s="4">
        <v>6</v>
      </c>
      <c r="Q229" t="s">
        <v>96</v>
      </c>
    </row>
    <row r="230" spans="1:17" x14ac:dyDescent="0.35">
      <c r="A230" t="s">
        <v>104</v>
      </c>
      <c r="B230" t="s">
        <v>17</v>
      </c>
      <c r="C230" t="s">
        <v>97</v>
      </c>
      <c r="D230" t="s">
        <v>33</v>
      </c>
      <c r="E230" t="s">
        <v>102</v>
      </c>
      <c r="F230" s="8">
        <v>42902</v>
      </c>
      <c r="G230">
        <v>10</v>
      </c>
      <c r="H230">
        <v>0</v>
      </c>
      <c r="I230" t="s">
        <v>97</v>
      </c>
      <c r="J230" t="s">
        <v>102</v>
      </c>
      <c r="K230" t="s">
        <v>41</v>
      </c>
      <c r="M230" s="8">
        <v>42892</v>
      </c>
      <c r="N230" s="4" t="s">
        <v>2342</v>
      </c>
      <c r="O230" s="4">
        <v>6</v>
      </c>
      <c r="P230" s="4">
        <v>6</v>
      </c>
      <c r="Q230" t="s">
        <v>96</v>
      </c>
    </row>
    <row r="231" spans="1:17" x14ac:dyDescent="0.35">
      <c r="A231" t="s">
        <v>104</v>
      </c>
      <c r="B231" t="s">
        <v>17</v>
      </c>
      <c r="C231" t="s">
        <v>97</v>
      </c>
      <c r="D231" t="s">
        <v>33</v>
      </c>
      <c r="E231" t="s">
        <v>102</v>
      </c>
      <c r="F231" s="8">
        <v>42906</v>
      </c>
      <c r="G231">
        <v>11</v>
      </c>
      <c r="H231">
        <v>1</v>
      </c>
      <c r="I231" t="s">
        <v>97</v>
      </c>
      <c r="J231" t="s">
        <v>102</v>
      </c>
      <c r="K231" t="s">
        <v>41</v>
      </c>
      <c r="M231" s="8">
        <v>42892</v>
      </c>
      <c r="N231" s="4" t="s">
        <v>2342</v>
      </c>
      <c r="O231" s="4">
        <v>6</v>
      </c>
      <c r="P231" s="4">
        <v>6</v>
      </c>
      <c r="Q231" t="s">
        <v>96</v>
      </c>
    </row>
    <row r="232" spans="1:17" x14ac:dyDescent="0.35">
      <c r="A232" t="s">
        <v>104</v>
      </c>
      <c r="B232" t="s">
        <v>17</v>
      </c>
      <c r="C232" t="s">
        <v>97</v>
      </c>
      <c r="D232" t="s">
        <v>33</v>
      </c>
      <c r="E232" t="s">
        <v>102</v>
      </c>
      <c r="F232" s="8">
        <v>42910</v>
      </c>
      <c r="G232">
        <v>12</v>
      </c>
      <c r="H232">
        <v>2</v>
      </c>
      <c r="I232" t="s">
        <v>97</v>
      </c>
      <c r="J232" t="s">
        <v>102</v>
      </c>
      <c r="K232" t="s">
        <v>41</v>
      </c>
      <c r="M232" s="8">
        <v>42892</v>
      </c>
      <c r="N232" s="4" t="s">
        <v>2342</v>
      </c>
      <c r="O232" s="4">
        <v>6</v>
      </c>
      <c r="P232" s="4">
        <v>6</v>
      </c>
      <c r="Q232" t="s">
        <v>96</v>
      </c>
    </row>
    <row r="233" spans="1:17" x14ac:dyDescent="0.35">
      <c r="A233" t="s">
        <v>104</v>
      </c>
      <c r="B233" t="s">
        <v>17</v>
      </c>
      <c r="C233" t="s">
        <v>97</v>
      </c>
      <c r="D233" t="s">
        <v>33</v>
      </c>
      <c r="E233" t="s">
        <v>102</v>
      </c>
      <c r="F233" s="8">
        <v>42916</v>
      </c>
      <c r="G233">
        <v>14</v>
      </c>
      <c r="H233">
        <v>4</v>
      </c>
      <c r="I233" t="s">
        <v>97</v>
      </c>
      <c r="J233" t="s">
        <v>102</v>
      </c>
      <c r="K233" t="s">
        <v>41</v>
      </c>
      <c r="M233" s="8">
        <v>42892</v>
      </c>
      <c r="N233" s="4" t="s">
        <v>2342</v>
      </c>
      <c r="O233" s="4">
        <v>6</v>
      </c>
      <c r="P233" s="4">
        <v>6</v>
      </c>
      <c r="Q233" t="s">
        <v>96</v>
      </c>
    </row>
    <row r="234" spans="1:17" x14ac:dyDescent="0.35">
      <c r="A234" t="s">
        <v>104</v>
      </c>
      <c r="B234" t="s">
        <v>17</v>
      </c>
      <c r="C234" t="s">
        <v>97</v>
      </c>
      <c r="D234" t="s">
        <v>33</v>
      </c>
      <c r="E234" t="s">
        <v>102</v>
      </c>
      <c r="F234" s="8">
        <v>42920</v>
      </c>
      <c r="G234">
        <v>14.625</v>
      </c>
      <c r="H234">
        <v>4.625</v>
      </c>
      <c r="I234" t="s">
        <v>97</v>
      </c>
      <c r="J234" t="s">
        <v>102</v>
      </c>
      <c r="K234" t="s">
        <v>41</v>
      </c>
      <c r="M234" s="8">
        <v>42892</v>
      </c>
      <c r="N234" s="4" t="s">
        <v>2342</v>
      </c>
      <c r="O234" s="4">
        <v>6</v>
      </c>
      <c r="P234" s="4">
        <v>6</v>
      </c>
      <c r="Q234" t="s">
        <v>96</v>
      </c>
    </row>
    <row r="235" spans="1:17" x14ac:dyDescent="0.35">
      <c r="A235" t="s">
        <v>104</v>
      </c>
      <c r="B235" t="s">
        <v>17</v>
      </c>
      <c r="C235" t="s">
        <v>97</v>
      </c>
      <c r="D235" t="s">
        <v>33</v>
      </c>
      <c r="E235" t="s">
        <v>102</v>
      </c>
      <c r="F235" s="8">
        <v>42924</v>
      </c>
      <c r="G235">
        <v>16</v>
      </c>
      <c r="H235">
        <v>6</v>
      </c>
      <c r="I235" t="s">
        <v>97</v>
      </c>
      <c r="J235" t="s">
        <v>102</v>
      </c>
      <c r="K235" t="s">
        <v>41</v>
      </c>
      <c r="M235" s="8">
        <v>42892</v>
      </c>
      <c r="N235" s="4" t="s">
        <v>2342</v>
      </c>
      <c r="O235" s="4">
        <v>6</v>
      </c>
      <c r="P235" s="4">
        <v>6</v>
      </c>
      <c r="Q235" t="s">
        <v>96</v>
      </c>
    </row>
    <row r="236" spans="1:17" x14ac:dyDescent="0.35">
      <c r="A236" t="s">
        <v>105</v>
      </c>
      <c r="B236" t="s">
        <v>17</v>
      </c>
      <c r="C236" t="s">
        <v>97</v>
      </c>
      <c r="D236" t="s">
        <v>33</v>
      </c>
      <c r="E236" t="s">
        <v>102</v>
      </c>
      <c r="F236" s="8">
        <v>42902</v>
      </c>
      <c r="G236">
        <v>10</v>
      </c>
      <c r="H236">
        <v>0</v>
      </c>
      <c r="I236" t="s">
        <v>97</v>
      </c>
      <c r="J236" t="s">
        <v>102</v>
      </c>
      <c r="K236" t="s">
        <v>43</v>
      </c>
      <c r="M236" s="8">
        <v>42892</v>
      </c>
      <c r="N236" s="4" t="s">
        <v>2342</v>
      </c>
      <c r="O236" s="4">
        <v>6</v>
      </c>
      <c r="P236" s="4">
        <v>6</v>
      </c>
      <c r="Q236" t="s">
        <v>96</v>
      </c>
    </row>
    <row r="237" spans="1:17" x14ac:dyDescent="0.35">
      <c r="A237" t="s">
        <v>105</v>
      </c>
      <c r="B237" t="s">
        <v>17</v>
      </c>
      <c r="C237" t="s">
        <v>97</v>
      </c>
      <c r="D237" t="s">
        <v>33</v>
      </c>
      <c r="E237" t="s">
        <v>102</v>
      </c>
      <c r="F237" s="8">
        <v>42906</v>
      </c>
      <c r="G237">
        <v>11</v>
      </c>
      <c r="H237">
        <v>1</v>
      </c>
      <c r="I237" t="s">
        <v>97</v>
      </c>
      <c r="J237" t="s">
        <v>102</v>
      </c>
      <c r="K237" t="s">
        <v>43</v>
      </c>
      <c r="M237" s="8">
        <v>42892</v>
      </c>
      <c r="N237" s="4" t="s">
        <v>2342</v>
      </c>
      <c r="O237" s="4">
        <v>6</v>
      </c>
      <c r="P237" s="4">
        <v>6</v>
      </c>
      <c r="Q237" t="s">
        <v>96</v>
      </c>
    </row>
    <row r="238" spans="1:17" x14ac:dyDescent="0.35">
      <c r="A238" t="s">
        <v>105</v>
      </c>
      <c r="B238" t="s">
        <v>17</v>
      </c>
      <c r="C238" t="s">
        <v>97</v>
      </c>
      <c r="D238" t="s">
        <v>33</v>
      </c>
      <c r="E238" t="s">
        <v>102</v>
      </c>
      <c r="F238" s="8">
        <v>42910</v>
      </c>
      <c r="G238">
        <v>12</v>
      </c>
      <c r="H238">
        <v>2</v>
      </c>
      <c r="I238" t="s">
        <v>97</v>
      </c>
      <c r="J238" t="s">
        <v>102</v>
      </c>
      <c r="K238" t="s">
        <v>43</v>
      </c>
      <c r="M238" s="8">
        <v>42892</v>
      </c>
      <c r="N238" s="4" t="s">
        <v>2342</v>
      </c>
      <c r="O238" s="4">
        <v>6</v>
      </c>
      <c r="P238" s="4">
        <v>6</v>
      </c>
      <c r="Q238" t="s">
        <v>96</v>
      </c>
    </row>
    <row r="239" spans="1:17" x14ac:dyDescent="0.35">
      <c r="A239" t="s">
        <v>105</v>
      </c>
      <c r="B239" t="s">
        <v>17</v>
      </c>
      <c r="C239" t="s">
        <v>97</v>
      </c>
      <c r="D239" t="s">
        <v>33</v>
      </c>
      <c r="E239" t="s">
        <v>102</v>
      </c>
      <c r="F239" s="8">
        <v>42916</v>
      </c>
      <c r="G239">
        <v>13.625</v>
      </c>
      <c r="H239">
        <v>3.625</v>
      </c>
      <c r="I239" t="s">
        <v>97</v>
      </c>
      <c r="J239" t="s">
        <v>102</v>
      </c>
      <c r="K239" t="s">
        <v>43</v>
      </c>
      <c r="M239" s="8">
        <v>42892</v>
      </c>
      <c r="N239" s="4" t="s">
        <v>2342</v>
      </c>
      <c r="O239" s="4">
        <v>6</v>
      </c>
      <c r="P239" s="4">
        <v>6</v>
      </c>
      <c r="Q239" t="s">
        <v>96</v>
      </c>
    </row>
    <row r="240" spans="1:17" x14ac:dyDescent="0.35">
      <c r="A240" t="s">
        <v>105</v>
      </c>
      <c r="B240" t="s">
        <v>17</v>
      </c>
      <c r="C240" t="s">
        <v>97</v>
      </c>
      <c r="D240" t="s">
        <v>33</v>
      </c>
      <c r="E240" t="s">
        <v>102</v>
      </c>
      <c r="F240" s="8">
        <v>42920</v>
      </c>
      <c r="G240">
        <v>14.6875</v>
      </c>
      <c r="H240">
        <v>4.6875</v>
      </c>
      <c r="I240" t="s">
        <v>97</v>
      </c>
      <c r="J240" t="s">
        <v>102</v>
      </c>
      <c r="K240" t="s">
        <v>43</v>
      </c>
      <c r="M240" s="8">
        <v>42892</v>
      </c>
      <c r="N240" s="4" t="s">
        <v>2342</v>
      </c>
      <c r="O240" s="4">
        <v>6</v>
      </c>
      <c r="P240" s="4">
        <v>6</v>
      </c>
      <c r="Q240" t="s">
        <v>96</v>
      </c>
    </row>
    <row r="241" spans="1:17" x14ac:dyDescent="0.35">
      <c r="A241" t="s">
        <v>105</v>
      </c>
      <c r="B241" t="s">
        <v>17</v>
      </c>
      <c r="C241" t="s">
        <v>97</v>
      </c>
      <c r="D241" t="s">
        <v>33</v>
      </c>
      <c r="E241" t="s">
        <v>102</v>
      </c>
      <c r="F241" s="8">
        <v>42924</v>
      </c>
      <c r="G241">
        <v>16</v>
      </c>
      <c r="H241">
        <v>6</v>
      </c>
      <c r="I241" t="s">
        <v>97</v>
      </c>
      <c r="J241" t="s">
        <v>102</v>
      </c>
      <c r="K241" t="s">
        <v>43</v>
      </c>
      <c r="M241" s="8">
        <v>42892</v>
      </c>
      <c r="N241" s="4" t="s">
        <v>2342</v>
      </c>
      <c r="O241" s="4">
        <v>6</v>
      </c>
      <c r="P241" s="4">
        <v>6</v>
      </c>
      <c r="Q241" t="s">
        <v>96</v>
      </c>
    </row>
    <row r="242" spans="1:17" x14ac:dyDescent="0.35">
      <c r="A242" t="s">
        <v>2114</v>
      </c>
      <c r="B242" t="s">
        <v>51</v>
      </c>
      <c r="C242" t="s">
        <v>97</v>
      </c>
      <c r="D242" t="s">
        <v>19</v>
      </c>
      <c r="E242" t="s">
        <v>107</v>
      </c>
      <c r="F242" s="8">
        <v>42853</v>
      </c>
      <c r="G242">
        <v>10</v>
      </c>
      <c r="H242">
        <v>0</v>
      </c>
      <c r="I242" t="s">
        <v>97</v>
      </c>
      <c r="J242" t="s">
        <v>107</v>
      </c>
      <c r="K242">
        <v>0</v>
      </c>
      <c r="M242" s="8">
        <v>42843</v>
      </c>
      <c r="N242" s="4" t="s">
        <v>2339</v>
      </c>
      <c r="O242" s="4">
        <v>18</v>
      </c>
      <c r="P242" s="4">
        <v>4</v>
      </c>
      <c r="Q242" t="s">
        <v>96</v>
      </c>
    </row>
    <row r="243" spans="1:17" x14ac:dyDescent="0.35">
      <c r="A243" t="s">
        <v>2114</v>
      </c>
      <c r="B243" t="s">
        <v>51</v>
      </c>
      <c r="C243" t="s">
        <v>97</v>
      </c>
      <c r="D243" t="s">
        <v>19</v>
      </c>
      <c r="E243" t="s">
        <v>107</v>
      </c>
      <c r="F243" s="8">
        <v>42860</v>
      </c>
      <c r="G243">
        <v>10.5625</v>
      </c>
      <c r="H243">
        <v>0.5625</v>
      </c>
      <c r="I243" t="s">
        <v>97</v>
      </c>
      <c r="J243" t="s">
        <v>107</v>
      </c>
      <c r="K243">
        <v>0</v>
      </c>
      <c r="M243" s="8">
        <v>42843</v>
      </c>
      <c r="N243" s="4" t="s">
        <v>2339</v>
      </c>
      <c r="O243" s="4">
        <v>18</v>
      </c>
      <c r="P243" s="4">
        <v>4</v>
      </c>
      <c r="Q243" t="s">
        <v>96</v>
      </c>
    </row>
    <row r="244" spans="1:17" x14ac:dyDescent="0.35">
      <c r="A244" t="s">
        <v>2114</v>
      </c>
      <c r="B244" t="s">
        <v>51</v>
      </c>
      <c r="C244" t="s">
        <v>97</v>
      </c>
      <c r="D244" t="s">
        <v>19</v>
      </c>
      <c r="E244" t="s">
        <v>107</v>
      </c>
      <c r="F244" s="8">
        <v>42866</v>
      </c>
      <c r="G244">
        <v>11.625</v>
      </c>
      <c r="H244">
        <v>1.625</v>
      </c>
      <c r="I244" t="s">
        <v>97</v>
      </c>
      <c r="J244" t="s">
        <v>107</v>
      </c>
      <c r="K244">
        <v>0</v>
      </c>
      <c r="M244" s="8">
        <v>42843</v>
      </c>
      <c r="N244" s="4" t="s">
        <v>2339</v>
      </c>
      <c r="O244" s="4">
        <v>18</v>
      </c>
      <c r="P244" s="4">
        <v>4</v>
      </c>
      <c r="Q244" t="s">
        <v>96</v>
      </c>
    </row>
    <row r="245" spans="1:17" x14ac:dyDescent="0.35">
      <c r="A245" t="s">
        <v>2114</v>
      </c>
      <c r="B245" t="s">
        <v>51</v>
      </c>
      <c r="C245" t="s">
        <v>97</v>
      </c>
      <c r="D245" t="s">
        <v>19</v>
      </c>
      <c r="E245" t="s">
        <v>107</v>
      </c>
      <c r="F245" s="8">
        <v>42874</v>
      </c>
      <c r="G245">
        <v>13.375</v>
      </c>
      <c r="H245">
        <v>3.375</v>
      </c>
      <c r="I245" t="s">
        <v>97</v>
      </c>
      <c r="J245" t="s">
        <v>107</v>
      </c>
      <c r="K245">
        <v>0</v>
      </c>
      <c r="M245" s="8">
        <v>42843</v>
      </c>
      <c r="N245" s="4" t="s">
        <v>2339</v>
      </c>
      <c r="O245" s="4">
        <v>18</v>
      </c>
      <c r="P245" s="4">
        <v>4</v>
      </c>
      <c r="Q245" t="s">
        <v>96</v>
      </c>
    </row>
    <row r="246" spans="1:17" x14ac:dyDescent="0.35">
      <c r="A246" t="s">
        <v>2114</v>
      </c>
      <c r="B246" t="s">
        <v>51</v>
      </c>
      <c r="C246" t="s">
        <v>97</v>
      </c>
      <c r="D246" t="s">
        <v>19</v>
      </c>
      <c r="E246" t="s">
        <v>107</v>
      </c>
      <c r="F246" s="8">
        <v>42879</v>
      </c>
      <c r="G246">
        <v>14.125</v>
      </c>
      <c r="H246">
        <v>4.125</v>
      </c>
      <c r="I246" t="s">
        <v>97</v>
      </c>
      <c r="J246" t="s">
        <v>107</v>
      </c>
      <c r="K246">
        <v>0</v>
      </c>
      <c r="M246" s="8">
        <v>42843</v>
      </c>
      <c r="N246" s="4" t="s">
        <v>2339</v>
      </c>
      <c r="O246" s="4">
        <v>18</v>
      </c>
      <c r="P246" s="4">
        <v>4</v>
      </c>
      <c r="Q246" t="s">
        <v>96</v>
      </c>
    </row>
    <row r="247" spans="1:17" x14ac:dyDescent="0.35">
      <c r="A247" t="s">
        <v>2114</v>
      </c>
      <c r="B247" t="s">
        <v>51</v>
      </c>
      <c r="C247" t="s">
        <v>97</v>
      </c>
      <c r="D247" t="s">
        <v>19</v>
      </c>
      <c r="E247" t="s">
        <v>107</v>
      </c>
      <c r="F247" s="8">
        <v>42888</v>
      </c>
      <c r="G247">
        <v>15.375</v>
      </c>
      <c r="H247">
        <v>5.375</v>
      </c>
      <c r="I247" t="s">
        <v>97</v>
      </c>
      <c r="J247" t="s">
        <v>107</v>
      </c>
      <c r="K247">
        <v>0</v>
      </c>
      <c r="M247" s="8">
        <v>42843</v>
      </c>
      <c r="N247" s="4" t="s">
        <v>2339</v>
      </c>
      <c r="O247" s="4">
        <v>18</v>
      </c>
      <c r="P247" s="4">
        <v>4</v>
      </c>
      <c r="Q247" t="s">
        <v>96</v>
      </c>
    </row>
    <row r="248" spans="1:17" x14ac:dyDescent="0.35">
      <c r="A248" t="s">
        <v>2114</v>
      </c>
      <c r="B248" t="s">
        <v>51</v>
      </c>
      <c r="C248" t="s">
        <v>97</v>
      </c>
      <c r="D248" t="s">
        <v>19</v>
      </c>
      <c r="E248" t="s">
        <v>107</v>
      </c>
      <c r="F248" s="8">
        <v>42893</v>
      </c>
      <c r="G248">
        <v>16.0625</v>
      </c>
      <c r="H248">
        <v>6.0625</v>
      </c>
      <c r="I248" t="s">
        <v>97</v>
      </c>
      <c r="J248" t="s">
        <v>107</v>
      </c>
      <c r="K248">
        <v>0</v>
      </c>
      <c r="M248" s="8">
        <v>42843</v>
      </c>
      <c r="N248" s="4" t="s">
        <v>2339</v>
      </c>
      <c r="O248" s="4">
        <v>18</v>
      </c>
      <c r="P248" s="4">
        <v>4</v>
      </c>
      <c r="Q248" t="s">
        <v>96</v>
      </c>
    </row>
    <row r="249" spans="1:17" x14ac:dyDescent="0.35">
      <c r="A249" t="s">
        <v>109</v>
      </c>
      <c r="B249" t="s">
        <v>51</v>
      </c>
      <c r="C249" t="s">
        <v>97</v>
      </c>
      <c r="D249" t="s">
        <v>19</v>
      </c>
      <c r="E249" t="s">
        <v>107</v>
      </c>
      <c r="F249" s="8">
        <v>42853</v>
      </c>
      <c r="G249">
        <v>10</v>
      </c>
      <c r="H249">
        <v>0</v>
      </c>
      <c r="I249" t="s">
        <v>97</v>
      </c>
      <c r="J249" t="s">
        <v>107</v>
      </c>
      <c r="K249" t="s">
        <v>41</v>
      </c>
      <c r="M249" s="8">
        <v>42843</v>
      </c>
      <c r="N249" s="4" t="s">
        <v>2339</v>
      </c>
      <c r="O249" s="4">
        <v>18</v>
      </c>
      <c r="P249" s="4">
        <v>4</v>
      </c>
      <c r="Q249" t="s">
        <v>96</v>
      </c>
    </row>
    <row r="250" spans="1:17" x14ac:dyDescent="0.35">
      <c r="A250" t="s">
        <v>109</v>
      </c>
      <c r="B250" t="s">
        <v>51</v>
      </c>
      <c r="C250" t="s">
        <v>97</v>
      </c>
      <c r="D250" t="s">
        <v>19</v>
      </c>
      <c r="E250" t="s">
        <v>107</v>
      </c>
      <c r="F250" s="8">
        <v>42860</v>
      </c>
      <c r="G250">
        <v>10.6875</v>
      </c>
      <c r="H250">
        <v>0.6875</v>
      </c>
      <c r="I250" t="s">
        <v>97</v>
      </c>
      <c r="J250" t="s">
        <v>107</v>
      </c>
      <c r="K250" t="s">
        <v>41</v>
      </c>
      <c r="M250" s="8">
        <v>42843</v>
      </c>
      <c r="N250" s="4" t="s">
        <v>2339</v>
      </c>
      <c r="O250" s="4">
        <v>18</v>
      </c>
      <c r="P250" s="4">
        <v>4</v>
      </c>
      <c r="Q250" t="s">
        <v>96</v>
      </c>
    </row>
    <row r="251" spans="1:17" x14ac:dyDescent="0.35">
      <c r="A251" t="s">
        <v>109</v>
      </c>
      <c r="B251" t="s">
        <v>51</v>
      </c>
      <c r="C251" t="s">
        <v>97</v>
      </c>
      <c r="D251" t="s">
        <v>19</v>
      </c>
      <c r="E251" t="s">
        <v>107</v>
      </c>
      <c r="F251" s="8">
        <v>42863</v>
      </c>
      <c r="G251">
        <v>11.5625</v>
      </c>
      <c r="H251">
        <v>1.5625</v>
      </c>
      <c r="I251" t="s">
        <v>97</v>
      </c>
      <c r="J251" t="s">
        <v>107</v>
      </c>
      <c r="K251" t="s">
        <v>41</v>
      </c>
      <c r="M251" s="8">
        <v>42843</v>
      </c>
      <c r="N251" s="4" t="s">
        <v>2339</v>
      </c>
      <c r="O251" s="4">
        <v>18</v>
      </c>
      <c r="P251" s="4">
        <v>4</v>
      </c>
      <c r="Q251" t="s">
        <v>96</v>
      </c>
    </row>
    <row r="252" spans="1:17" x14ac:dyDescent="0.35">
      <c r="A252" t="s">
        <v>109</v>
      </c>
      <c r="B252" t="s">
        <v>51</v>
      </c>
      <c r="C252" t="s">
        <v>97</v>
      </c>
      <c r="D252" t="s">
        <v>19</v>
      </c>
      <c r="E252" t="s">
        <v>107</v>
      </c>
      <c r="F252" s="8">
        <v>42870</v>
      </c>
      <c r="G252">
        <v>12.75</v>
      </c>
      <c r="H252">
        <v>2.75</v>
      </c>
      <c r="I252" t="s">
        <v>97</v>
      </c>
      <c r="J252" t="s">
        <v>107</v>
      </c>
      <c r="K252" t="s">
        <v>41</v>
      </c>
      <c r="M252" s="8">
        <v>42843</v>
      </c>
      <c r="N252" s="4" t="s">
        <v>2339</v>
      </c>
      <c r="O252" s="4">
        <v>18</v>
      </c>
      <c r="P252" s="4">
        <v>4</v>
      </c>
      <c r="Q252" t="s">
        <v>96</v>
      </c>
    </row>
    <row r="253" spans="1:17" x14ac:dyDescent="0.35">
      <c r="A253" t="s">
        <v>109</v>
      </c>
      <c r="B253" t="s">
        <v>51</v>
      </c>
      <c r="C253" t="s">
        <v>97</v>
      </c>
      <c r="D253" t="s">
        <v>19</v>
      </c>
      <c r="E253" t="s">
        <v>107</v>
      </c>
      <c r="F253" s="8">
        <v>42879</v>
      </c>
      <c r="G253">
        <v>13.8125</v>
      </c>
      <c r="H253">
        <v>3.8125</v>
      </c>
      <c r="I253" t="s">
        <v>97</v>
      </c>
      <c r="J253" t="s">
        <v>107</v>
      </c>
      <c r="K253" t="s">
        <v>41</v>
      </c>
      <c r="M253" s="8">
        <v>42843</v>
      </c>
      <c r="N253" s="4" t="s">
        <v>2339</v>
      </c>
      <c r="O253" s="4">
        <v>18</v>
      </c>
      <c r="P253" s="4">
        <v>4</v>
      </c>
      <c r="Q253" t="s">
        <v>96</v>
      </c>
    </row>
    <row r="254" spans="1:17" x14ac:dyDescent="0.35">
      <c r="A254" t="s">
        <v>109</v>
      </c>
      <c r="B254" t="s">
        <v>51</v>
      </c>
      <c r="C254" t="s">
        <v>97</v>
      </c>
      <c r="D254" t="s">
        <v>19</v>
      </c>
      <c r="E254" t="s">
        <v>107</v>
      </c>
      <c r="F254" s="8">
        <v>42888</v>
      </c>
      <c r="G254">
        <v>16</v>
      </c>
      <c r="H254">
        <v>6</v>
      </c>
      <c r="I254" t="s">
        <v>97</v>
      </c>
      <c r="J254" t="s">
        <v>107</v>
      </c>
      <c r="K254" t="s">
        <v>41</v>
      </c>
      <c r="M254" s="8">
        <v>42843</v>
      </c>
      <c r="N254" s="4" t="s">
        <v>2339</v>
      </c>
      <c r="O254" s="4">
        <v>18</v>
      </c>
      <c r="P254" s="4">
        <v>4</v>
      </c>
      <c r="Q254" t="s">
        <v>96</v>
      </c>
    </row>
    <row r="255" spans="1:17" x14ac:dyDescent="0.35">
      <c r="A255" t="s">
        <v>109</v>
      </c>
      <c r="B255" t="s">
        <v>51</v>
      </c>
      <c r="C255" t="s">
        <v>97</v>
      </c>
      <c r="D255" t="s">
        <v>19</v>
      </c>
      <c r="E255" t="s">
        <v>107</v>
      </c>
      <c r="F255" s="8">
        <v>42899</v>
      </c>
      <c r="G255">
        <v>17</v>
      </c>
      <c r="H255">
        <v>7</v>
      </c>
      <c r="I255" t="s">
        <v>97</v>
      </c>
      <c r="J255" t="s">
        <v>107</v>
      </c>
      <c r="K255" t="s">
        <v>41</v>
      </c>
      <c r="M255" s="8">
        <v>42843</v>
      </c>
      <c r="N255" s="4" t="s">
        <v>2339</v>
      </c>
      <c r="O255" s="4">
        <v>18</v>
      </c>
      <c r="P255" s="4">
        <v>4</v>
      </c>
      <c r="Q255" t="s">
        <v>96</v>
      </c>
    </row>
    <row r="256" spans="1:17" x14ac:dyDescent="0.35">
      <c r="A256" t="s">
        <v>110</v>
      </c>
      <c r="B256" t="s">
        <v>51</v>
      </c>
      <c r="C256" t="s">
        <v>97</v>
      </c>
      <c r="D256" t="s">
        <v>19</v>
      </c>
      <c r="E256" t="s">
        <v>107</v>
      </c>
      <c r="F256" s="8">
        <v>42853</v>
      </c>
      <c r="G256">
        <v>10</v>
      </c>
      <c r="H256">
        <v>0</v>
      </c>
      <c r="I256" t="s">
        <v>97</v>
      </c>
      <c r="J256" t="s">
        <v>107</v>
      </c>
      <c r="K256" t="s">
        <v>43</v>
      </c>
      <c r="M256" s="8">
        <v>42843</v>
      </c>
      <c r="N256" s="4" t="s">
        <v>2339</v>
      </c>
      <c r="O256" s="4">
        <v>18</v>
      </c>
      <c r="P256" s="4">
        <v>4</v>
      </c>
      <c r="Q256" t="s">
        <v>96</v>
      </c>
    </row>
    <row r="257" spans="1:17" x14ac:dyDescent="0.35">
      <c r="A257" t="s">
        <v>110</v>
      </c>
      <c r="B257" t="s">
        <v>51</v>
      </c>
      <c r="C257" t="s">
        <v>97</v>
      </c>
      <c r="D257" t="s">
        <v>19</v>
      </c>
      <c r="E257" t="s">
        <v>107</v>
      </c>
      <c r="F257" s="8">
        <v>42860</v>
      </c>
      <c r="G257">
        <v>10.6875</v>
      </c>
      <c r="H257">
        <v>0.6875</v>
      </c>
      <c r="I257" t="s">
        <v>97</v>
      </c>
      <c r="J257" t="s">
        <v>107</v>
      </c>
      <c r="K257" t="s">
        <v>43</v>
      </c>
      <c r="M257" s="8">
        <v>42843</v>
      </c>
      <c r="N257" s="4" t="s">
        <v>2339</v>
      </c>
      <c r="O257" s="4">
        <v>18</v>
      </c>
      <c r="P257" s="4">
        <v>4</v>
      </c>
      <c r="Q257" t="s">
        <v>96</v>
      </c>
    </row>
    <row r="258" spans="1:17" x14ac:dyDescent="0.35">
      <c r="A258" t="s">
        <v>110</v>
      </c>
      <c r="B258" t="s">
        <v>51</v>
      </c>
      <c r="C258" t="s">
        <v>97</v>
      </c>
      <c r="D258" t="s">
        <v>19</v>
      </c>
      <c r="E258" t="s">
        <v>107</v>
      </c>
      <c r="F258" s="8">
        <v>42866</v>
      </c>
      <c r="G258">
        <v>11.75</v>
      </c>
      <c r="H258">
        <v>1.75</v>
      </c>
      <c r="I258" t="s">
        <v>97</v>
      </c>
      <c r="J258" t="s">
        <v>107</v>
      </c>
      <c r="K258" t="s">
        <v>43</v>
      </c>
      <c r="M258" s="8">
        <v>42843</v>
      </c>
      <c r="N258" s="4" t="s">
        <v>2339</v>
      </c>
      <c r="O258" s="4">
        <v>18</v>
      </c>
      <c r="P258" s="4">
        <v>4</v>
      </c>
      <c r="Q258" t="s">
        <v>96</v>
      </c>
    </row>
    <row r="259" spans="1:17" x14ac:dyDescent="0.35">
      <c r="A259" t="s">
        <v>110</v>
      </c>
      <c r="B259" t="s">
        <v>51</v>
      </c>
      <c r="C259" t="s">
        <v>97</v>
      </c>
      <c r="D259" t="s">
        <v>19</v>
      </c>
      <c r="E259" t="s">
        <v>107</v>
      </c>
      <c r="F259" s="8">
        <v>42870</v>
      </c>
      <c r="G259">
        <v>12.625</v>
      </c>
      <c r="H259">
        <v>2.625</v>
      </c>
      <c r="I259" t="s">
        <v>97</v>
      </c>
      <c r="J259" t="s">
        <v>107</v>
      </c>
      <c r="K259" t="s">
        <v>43</v>
      </c>
      <c r="M259" s="8">
        <v>42843</v>
      </c>
      <c r="N259" s="4" t="s">
        <v>2339</v>
      </c>
      <c r="O259" s="4">
        <v>18</v>
      </c>
      <c r="P259" s="4">
        <v>4</v>
      </c>
      <c r="Q259" t="s">
        <v>96</v>
      </c>
    </row>
    <row r="260" spans="1:17" x14ac:dyDescent="0.35">
      <c r="A260" t="s">
        <v>110</v>
      </c>
      <c r="B260" t="s">
        <v>51</v>
      </c>
      <c r="C260" t="s">
        <v>97</v>
      </c>
      <c r="D260" t="s">
        <v>19</v>
      </c>
      <c r="E260" t="s">
        <v>107</v>
      </c>
      <c r="F260" s="8">
        <v>42874</v>
      </c>
      <c r="G260">
        <v>13.625</v>
      </c>
      <c r="H260">
        <v>3.625</v>
      </c>
      <c r="I260" t="s">
        <v>97</v>
      </c>
      <c r="J260" t="s">
        <v>107</v>
      </c>
      <c r="K260" t="s">
        <v>43</v>
      </c>
      <c r="M260" s="8">
        <v>42843</v>
      </c>
      <c r="N260" s="4" t="s">
        <v>2339</v>
      </c>
      <c r="O260" s="4">
        <v>18</v>
      </c>
      <c r="P260" s="4">
        <v>4</v>
      </c>
      <c r="Q260" t="s">
        <v>96</v>
      </c>
    </row>
    <row r="261" spans="1:17" x14ac:dyDescent="0.35">
      <c r="A261" t="s">
        <v>110</v>
      </c>
      <c r="B261" t="s">
        <v>51</v>
      </c>
      <c r="C261" t="s">
        <v>97</v>
      </c>
      <c r="D261" t="s">
        <v>19</v>
      </c>
      <c r="E261" t="s">
        <v>107</v>
      </c>
      <c r="F261" s="8">
        <v>42888</v>
      </c>
      <c r="G261">
        <v>15.25</v>
      </c>
      <c r="H261">
        <v>5.25</v>
      </c>
      <c r="I261" t="s">
        <v>97</v>
      </c>
      <c r="J261" t="s">
        <v>107</v>
      </c>
      <c r="K261" t="s">
        <v>43</v>
      </c>
      <c r="M261" s="8">
        <v>42843</v>
      </c>
      <c r="N261" s="4" t="s">
        <v>2339</v>
      </c>
      <c r="O261" s="4">
        <v>18</v>
      </c>
      <c r="P261" s="4">
        <v>4</v>
      </c>
      <c r="Q261" t="s">
        <v>96</v>
      </c>
    </row>
    <row r="262" spans="1:17" x14ac:dyDescent="0.35">
      <c r="A262" t="s">
        <v>2115</v>
      </c>
      <c r="B262" t="s">
        <v>51</v>
      </c>
      <c r="C262" t="s">
        <v>97</v>
      </c>
      <c r="D262" t="s">
        <v>33</v>
      </c>
      <c r="E262" t="s">
        <v>68</v>
      </c>
      <c r="F262" s="8">
        <v>42888</v>
      </c>
      <c r="G262">
        <v>10</v>
      </c>
      <c r="H262">
        <v>0</v>
      </c>
      <c r="I262" t="s">
        <v>97</v>
      </c>
      <c r="J262" t="s">
        <v>68</v>
      </c>
      <c r="K262">
        <v>0</v>
      </c>
      <c r="M262" s="8">
        <v>42870</v>
      </c>
      <c r="N262" s="4" t="s">
        <v>2340</v>
      </c>
      <c r="O262" s="4">
        <v>15</v>
      </c>
      <c r="P262" s="4">
        <v>5</v>
      </c>
      <c r="Q262" t="s">
        <v>96</v>
      </c>
    </row>
    <row r="263" spans="1:17" x14ac:dyDescent="0.35">
      <c r="A263" t="s">
        <v>2115</v>
      </c>
      <c r="B263" t="s">
        <v>51</v>
      </c>
      <c r="C263" t="s">
        <v>97</v>
      </c>
      <c r="D263" t="s">
        <v>33</v>
      </c>
      <c r="E263" t="s">
        <v>68</v>
      </c>
      <c r="F263" s="8">
        <v>42899</v>
      </c>
      <c r="G263">
        <v>11</v>
      </c>
      <c r="H263">
        <v>1</v>
      </c>
      <c r="I263" t="s">
        <v>97</v>
      </c>
      <c r="J263" t="s">
        <v>68</v>
      </c>
      <c r="K263">
        <v>0</v>
      </c>
      <c r="M263" s="8">
        <v>42870</v>
      </c>
      <c r="N263" s="4" t="s">
        <v>2340</v>
      </c>
      <c r="O263" s="4">
        <v>15</v>
      </c>
      <c r="P263" s="4">
        <v>5</v>
      </c>
      <c r="Q263" t="s">
        <v>96</v>
      </c>
    </row>
    <row r="264" spans="1:17" x14ac:dyDescent="0.35">
      <c r="A264" t="s">
        <v>2115</v>
      </c>
      <c r="B264" t="s">
        <v>51</v>
      </c>
      <c r="C264" t="s">
        <v>97</v>
      </c>
      <c r="D264" t="s">
        <v>33</v>
      </c>
      <c r="E264" t="s">
        <v>68</v>
      </c>
      <c r="F264" s="8">
        <v>42906</v>
      </c>
      <c r="G264">
        <v>12</v>
      </c>
      <c r="H264">
        <v>2</v>
      </c>
      <c r="I264" t="s">
        <v>97</v>
      </c>
      <c r="J264" t="s">
        <v>68</v>
      </c>
      <c r="K264">
        <v>0</v>
      </c>
      <c r="M264" s="8">
        <v>42870</v>
      </c>
      <c r="N264" s="4" t="s">
        <v>2340</v>
      </c>
      <c r="O264" s="4">
        <v>15</v>
      </c>
      <c r="P264" s="4">
        <v>5</v>
      </c>
      <c r="Q264" t="s">
        <v>96</v>
      </c>
    </row>
    <row r="265" spans="1:17" x14ac:dyDescent="0.35">
      <c r="A265" t="s">
        <v>2115</v>
      </c>
      <c r="B265" t="s">
        <v>51</v>
      </c>
      <c r="C265" t="s">
        <v>97</v>
      </c>
      <c r="D265" t="s">
        <v>33</v>
      </c>
      <c r="E265" t="s">
        <v>68</v>
      </c>
      <c r="F265" s="8">
        <v>42926</v>
      </c>
      <c r="G265">
        <v>14</v>
      </c>
      <c r="H265">
        <v>4</v>
      </c>
      <c r="I265" t="s">
        <v>97</v>
      </c>
      <c r="J265" t="s">
        <v>68</v>
      </c>
      <c r="K265">
        <v>0</v>
      </c>
      <c r="M265" s="8">
        <v>42870</v>
      </c>
      <c r="N265" s="4" t="s">
        <v>2340</v>
      </c>
      <c r="O265" s="4">
        <v>15</v>
      </c>
      <c r="P265" s="4">
        <v>5</v>
      </c>
      <c r="Q265" t="s">
        <v>96</v>
      </c>
    </row>
    <row r="266" spans="1:17" x14ac:dyDescent="0.35">
      <c r="A266" t="s">
        <v>2115</v>
      </c>
      <c r="B266" t="s">
        <v>51</v>
      </c>
      <c r="C266" t="s">
        <v>97</v>
      </c>
      <c r="D266" t="s">
        <v>33</v>
      </c>
      <c r="E266" t="s">
        <v>68</v>
      </c>
      <c r="F266" s="8">
        <v>42942</v>
      </c>
      <c r="G266">
        <v>15.75</v>
      </c>
      <c r="H266">
        <v>5.75</v>
      </c>
      <c r="I266" t="s">
        <v>97</v>
      </c>
      <c r="J266" t="s">
        <v>68</v>
      </c>
      <c r="K266">
        <v>0</v>
      </c>
      <c r="M266" s="8">
        <v>42870</v>
      </c>
      <c r="N266" s="4" t="s">
        <v>2340</v>
      </c>
      <c r="O266" s="4">
        <v>15</v>
      </c>
      <c r="P266" s="4">
        <v>5</v>
      </c>
      <c r="Q266" t="s">
        <v>96</v>
      </c>
    </row>
    <row r="267" spans="1:17" x14ac:dyDescent="0.35">
      <c r="A267" t="s">
        <v>112</v>
      </c>
      <c r="B267" t="s">
        <v>51</v>
      </c>
      <c r="C267" t="s">
        <v>97</v>
      </c>
      <c r="D267" t="s">
        <v>33</v>
      </c>
      <c r="E267" t="s">
        <v>68</v>
      </c>
      <c r="F267" s="8">
        <v>42888</v>
      </c>
      <c r="G267">
        <v>10</v>
      </c>
      <c r="H267">
        <v>0</v>
      </c>
      <c r="I267" t="s">
        <v>97</v>
      </c>
      <c r="J267" t="s">
        <v>68</v>
      </c>
      <c r="K267" t="s">
        <v>41</v>
      </c>
      <c r="M267" s="8">
        <v>42870</v>
      </c>
      <c r="N267" s="4" t="s">
        <v>2340</v>
      </c>
      <c r="O267" s="4">
        <v>15</v>
      </c>
      <c r="P267" s="4">
        <v>5</v>
      </c>
      <c r="Q267" t="s">
        <v>96</v>
      </c>
    </row>
    <row r="268" spans="1:17" x14ac:dyDescent="0.35">
      <c r="A268" t="s">
        <v>112</v>
      </c>
      <c r="B268" t="s">
        <v>51</v>
      </c>
      <c r="C268" t="s">
        <v>97</v>
      </c>
      <c r="D268" t="s">
        <v>33</v>
      </c>
      <c r="E268" t="s">
        <v>68</v>
      </c>
      <c r="F268" s="8">
        <v>42899</v>
      </c>
      <c r="G268">
        <v>11</v>
      </c>
      <c r="H268">
        <v>1</v>
      </c>
      <c r="I268" t="s">
        <v>97</v>
      </c>
      <c r="J268" t="s">
        <v>68</v>
      </c>
      <c r="K268" t="s">
        <v>41</v>
      </c>
      <c r="M268" s="8">
        <v>42870</v>
      </c>
      <c r="N268" s="4" t="s">
        <v>2340</v>
      </c>
      <c r="O268" s="4">
        <v>15</v>
      </c>
      <c r="P268" s="4">
        <v>5</v>
      </c>
      <c r="Q268" t="s">
        <v>96</v>
      </c>
    </row>
    <row r="269" spans="1:17" x14ac:dyDescent="0.35">
      <c r="A269" t="s">
        <v>112</v>
      </c>
      <c r="B269" t="s">
        <v>51</v>
      </c>
      <c r="C269" t="s">
        <v>97</v>
      </c>
      <c r="D269" t="s">
        <v>33</v>
      </c>
      <c r="E269" t="s">
        <v>68</v>
      </c>
      <c r="F269" s="8">
        <v>42906</v>
      </c>
      <c r="G269">
        <v>12.125</v>
      </c>
      <c r="H269">
        <v>2.125</v>
      </c>
      <c r="I269" t="s">
        <v>97</v>
      </c>
      <c r="J269" t="s">
        <v>68</v>
      </c>
      <c r="K269" t="s">
        <v>41</v>
      </c>
      <c r="M269" s="8">
        <v>42870</v>
      </c>
      <c r="N269" s="4" t="s">
        <v>2340</v>
      </c>
      <c r="O269" s="4">
        <v>15</v>
      </c>
      <c r="P269" s="4">
        <v>5</v>
      </c>
      <c r="Q269" t="s">
        <v>96</v>
      </c>
    </row>
    <row r="270" spans="1:17" x14ac:dyDescent="0.35">
      <c r="A270" t="s">
        <v>112</v>
      </c>
      <c r="B270" t="s">
        <v>51</v>
      </c>
      <c r="C270" t="s">
        <v>97</v>
      </c>
      <c r="D270" t="s">
        <v>33</v>
      </c>
      <c r="E270" t="s">
        <v>68</v>
      </c>
      <c r="F270" s="8">
        <v>42926</v>
      </c>
      <c r="G270">
        <v>14</v>
      </c>
      <c r="H270">
        <v>4</v>
      </c>
      <c r="I270" t="s">
        <v>97</v>
      </c>
      <c r="J270" t="s">
        <v>68</v>
      </c>
      <c r="K270" t="s">
        <v>41</v>
      </c>
      <c r="M270" s="8">
        <v>42870</v>
      </c>
      <c r="N270" s="4" t="s">
        <v>2340</v>
      </c>
      <c r="O270" s="4">
        <v>15</v>
      </c>
      <c r="P270" s="4">
        <v>5</v>
      </c>
      <c r="Q270" t="s">
        <v>96</v>
      </c>
    </row>
    <row r="271" spans="1:17" x14ac:dyDescent="0.35">
      <c r="A271" t="s">
        <v>112</v>
      </c>
      <c r="B271" t="s">
        <v>51</v>
      </c>
      <c r="C271" t="s">
        <v>97</v>
      </c>
      <c r="D271" t="s">
        <v>33</v>
      </c>
      <c r="E271" t="s">
        <v>68</v>
      </c>
      <c r="F271" s="8">
        <v>42942</v>
      </c>
      <c r="G271">
        <v>15.625</v>
      </c>
      <c r="H271">
        <v>5.625</v>
      </c>
      <c r="I271" t="s">
        <v>97</v>
      </c>
      <c r="J271" t="s">
        <v>68</v>
      </c>
      <c r="K271" t="s">
        <v>41</v>
      </c>
      <c r="M271" s="8">
        <v>42870</v>
      </c>
      <c r="N271" s="4" t="s">
        <v>2340</v>
      </c>
      <c r="O271" s="4">
        <v>15</v>
      </c>
      <c r="P271" s="4">
        <v>5</v>
      </c>
      <c r="Q271" t="s">
        <v>96</v>
      </c>
    </row>
    <row r="272" spans="1:17" x14ac:dyDescent="0.35">
      <c r="A272" t="s">
        <v>113</v>
      </c>
      <c r="B272" t="s">
        <v>51</v>
      </c>
      <c r="C272" t="s">
        <v>97</v>
      </c>
      <c r="D272" t="s">
        <v>33</v>
      </c>
      <c r="E272" t="s">
        <v>68</v>
      </c>
      <c r="F272" s="8">
        <v>42888</v>
      </c>
      <c r="G272">
        <v>10</v>
      </c>
      <c r="H272">
        <v>0</v>
      </c>
      <c r="I272" t="s">
        <v>97</v>
      </c>
      <c r="J272" t="s">
        <v>68</v>
      </c>
      <c r="K272" t="s">
        <v>43</v>
      </c>
      <c r="M272" s="8">
        <v>42870</v>
      </c>
      <c r="N272" s="4" t="s">
        <v>2340</v>
      </c>
      <c r="O272" s="4">
        <v>15</v>
      </c>
      <c r="P272" s="4">
        <v>5</v>
      </c>
      <c r="Q272" t="s">
        <v>96</v>
      </c>
    </row>
    <row r="273" spans="1:17" x14ac:dyDescent="0.35">
      <c r="A273" t="s">
        <v>113</v>
      </c>
      <c r="B273" t="s">
        <v>51</v>
      </c>
      <c r="C273" t="s">
        <v>97</v>
      </c>
      <c r="D273" t="s">
        <v>33</v>
      </c>
      <c r="E273" t="s">
        <v>68</v>
      </c>
      <c r="F273" s="8">
        <v>42899</v>
      </c>
      <c r="G273">
        <v>11</v>
      </c>
      <c r="H273">
        <v>1</v>
      </c>
      <c r="I273" t="s">
        <v>97</v>
      </c>
      <c r="J273" t="s">
        <v>68</v>
      </c>
      <c r="K273" t="s">
        <v>43</v>
      </c>
      <c r="M273" s="8">
        <v>42870</v>
      </c>
      <c r="N273" s="4" t="s">
        <v>2340</v>
      </c>
      <c r="O273" s="4">
        <v>15</v>
      </c>
      <c r="P273" s="4">
        <v>5</v>
      </c>
      <c r="Q273" t="s">
        <v>96</v>
      </c>
    </row>
    <row r="274" spans="1:17" x14ac:dyDescent="0.35">
      <c r="A274" t="s">
        <v>113</v>
      </c>
      <c r="B274" t="s">
        <v>51</v>
      </c>
      <c r="C274" t="s">
        <v>97</v>
      </c>
      <c r="D274" t="s">
        <v>33</v>
      </c>
      <c r="E274" t="s">
        <v>68</v>
      </c>
      <c r="F274" s="8">
        <v>42906</v>
      </c>
      <c r="G274">
        <v>12</v>
      </c>
      <c r="H274">
        <v>2</v>
      </c>
      <c r="I274" t="s">
        <v>97</v>
      </c>
      <c r="J274" t="s">
        <v>68</v>
      </c>
      <c r="K274" t="s">
        <v>43</v>
      </c>
      <c r="M274" s="8">
        <v>42870</v>
      </c>
      <c r="N274" s="4" t="s">
        <v>2340</v>
      </c>
      <c r="O274" s="4">
        <v>15</v>
      </c>
      <c r="P274" s="4">
        <v>5</v>
      </c>
      <c r="Q274" t="s">
        <v>96</v>
      </c>
    </row>
    <row r="275" spans="1:17" x14ac:dyDescent="0.35">
      <c r="A275" t="s">
        <v>113</v>
      </c>
      <c r="B275" t="s">
        <v>51</v>
      </c>
      <c r="C275" t="s">
        <v>97</v>
      </c>
      <c r="D275" t="s">
        <v>33</v>
      </c>
      <c r="E275" t="s">
        <v>68</v>
      </c>
      <c r="F275" s="8">
        <v>42926</v>
      </c>
      <c r="G275">
        <v>13.8125</v>
      </c>
      <c r="H275">
        <v>3.8125</v>
      </c>
      <c r="I275" t="s">
        <v>97</v>
      </c>
      <c r="J275" t="s">
        <v>68</v>
      </c>
      <c r="K275" t="s">
        <v>43</v>
      </c>
      <c r="M275" s="8">
        <v>42870</v>
      </c>
      <c r="N275" s="4" t="s">
        <v>2340</v>
      </c>
      <c r="O275" s="4">
        <v>15</v>
      </c>
      <c r="P275" s="4">
        <v>5</v>
      </c>
      <c r="Q275" t="s">
        <v>96</v>
      </c>
    </row>
    <row r="276" spans="1:17" x14ac:dyDescent="0.35">
      <c r="A276" t="s">
        <v>2116</v>
      </c>
      <c r="B276" t="s">
        <v>51</v>
      </c>
      <c r="C276" t="s">
        <v>97</v>
      </c>
      <c r="D276" t="s">
        <v>45</v>
      </c>
      <c r="E276" t="s">
        <v>114</v>
      </c>
      <c r="F276" s="8">
        <v>43004</v>
      </c>
      <c r="G276">
        <v>10</v>
      </c>
      <c r="H276">
        <v>0</v>
      </c>
      <c r="I276" t="s">
        <v>97</v>
      </c>
      <c r="J276" t="s">
        <v>114</v>
      </c>
      <c r="K276">
        <v>0</v>
      </c>
      <c r="M276" s="8">
        <v>42989</v>
      </c>
      <c r="N276" s="4" t="s">
        <v>2343</v>
      </c>
      <c r="O276" s="4">
        <v>11</v>
      </c>
      <c r="P276" s="4">
        <v>9</v>
      </c>
      <c r="Q276" t="s">
        <v>96</v>
      </c>
    </row>
    <row r="277" spans="1:17" x14ac:dyDescent="0.35">
      <c r="A277" t="s">
        <v>2116</v>
      </c>
      <c r="B277" t="s">
        <v>51</v>
      </c>
      <c r="C277" t="s">
        <v>97</v>
      </c>
      <c r="D277" t="s">
        <v>45</v>
      </c>
      <c r="E277" t="s">
        <v>114</v>
      </c>
      <c r="F277" s="8">
        <v>43011</v>
      </c>
      <c r="G277">
        <v>10.5625</v>
      </c>
      <c r="H277">
        <v>0.5625</v>
      </c>
      <c r="I277" t="s">
        <v>97</v>
      </c>
      <c r="J277" t="s">
        <v>114</v>
      </c>
      <c r="K277">
        <v>0</v>
      </c>
      <c r="M277" s="8">
        <v>42989</v>
      </c>
      <c r="N277" s="4" t="s">
        <v>2343</v>
      </c>
      <c r="O277" s="4">
        <v>11</v>
      </c>
      <c r="P277" s="4">
        <v>9</v>
      </c>
      <c r="Q277" t="s">
        <v>96</v>
      </c>
    </row>
    <row r="278" spans="1:17" x14ac:dyDescent="0.35">
      <c r="A278" t="s">
        <v>2116</v>
      </c>
      <c r="B278" t="s">
        <v>51</v>
      </c>
      <c r="C278" t="s">
        <v>97</v>
      </c>
      <c r="D278" t="s">
        <v>45</v>
      </c>
      <c r="E278" t="s">
        <v>114</v>
      </c>
      <c r="F278" s="8">
        <v>43014</v>
      </c>
      <c r="G278">
        <v>12</v>
      </c>
      <c r="H278">
        <v>2</v>
      </c>
      <c r="I278" t="s">
        <v>97</v>
      </c>
      <c r="J278" t="s">
        <v>114</v>
      </c>
      <c r="K278">
        <v>0</v>
      </c>
      <c r="M278" s="8">
        <v>42989</v>
      </c>
      <c r="N278" s="4" t="s">
        <v>2343</v>
      </c>
      <c r="O278" s="4">
        <v>11</v>
      </c>
      <c r="P278" s="4">
        <v>9</v>
      </c>
      <c r="Q278" t="s">
        <v>96</v>
      </c>
    </row>
    <row r="279" spans="1:17" x14ac:dyDescent="0.35">
      <c r="A279" t="s">
        <v>2116</v>
      </c>
      <c r="B279" t="s">
        <v>51</v>
      </c>
      <c r="C279" t="s">
        <v>97</v>
      </c>
      <c r="D279" t="s">
        <v>45</v>
      </c>
      <c r="E279" t="s">
        <v>114</v>
      </c>
      <c r="F279" s="8">
        <v>43019</v>
      </c>
      <c r="G279">
        <v>12.9375</v>
      </c>
      <c r="H279">
        <v>2.9375</v>
      </c>
      <c r="I279" t="s">
        <v>97</v>
      </c>
      <c r="J279" t="s">
        <v>114</v>
      </c>
      <c r="K279">
        <v>0</v>
      </c>
      <c r="M279" s="8">
        <v>42989</v>
      </c>
      <c r="N279" s="4" t="s">
        <v>2343</v>
      </c>
      <c r="O279" s="4">
        <v>11</v>
      </c>
      <c r="P279" s="4">
        <v>9</v>
      </c>
      <c r="Q279" t="s">
        <v>96</v>
      </c>
    </row>
    <row r="280" spans="1:17" x14ac:dyDescent="0.35">
      <c r="A280" t="s">
        <v>2117</v>
      </c>
      <c r="B280" t="s">
        <v>17</v>
      </c>
      <c r="C280" t="s">
        <v>116</v>
      </c>
      <c r="D280" t="s">
        <v>19</v>
      </c>
      <c r="E280" t="s">
        <v>21</v>
      </c>
      <c r="F280" s="8">
        <v>42487</v>
      </c>
      <c r="G280">
        <v>10</v>
      </c>
      <c r="H280">
        <v>0</v>
      </c>
      <c r="I280" t="s">
        <v>116</v>
      </c>
      <c r="J280" t="s">
        <v>21</v>
      </c>
      <c r="K280">
        <v>0</v>
      </c>
      <c r="M280" s="8">
        <v>42479</v>
      </c>
      <c r="N280" s="4" t="s">
        <v>2339</v>
      </c>
      <c r="O280" s="4">
        <v>19</v>
      </c>
      <c r="P280" s="4">
        <v>4</v>
      </c>
      <c r="Q280" t="s">
        <v>16</v>
      </c>
    </row>
    <row r="281" spans="1:17" x14ac:dyDescent="0.35">
      <c r="A281" t="s">
        <v>2117</v>
      </c>
      <c r="B281" t="s">
        <v>17</v>
      </c>
      <c r="C281" t="s">
        <v>116</v>
      </c>
      <c r="D281" t="s">
        <v>19</v>
      </c>
      <c r="E281" t="s">
        <v>21</v>
      </c>
      <c r="F281" s="8">
        <v>42495</v>
      </c>
      <c r="G281">
        <v>12.8125</v>
      </c>
      <c r="H281">
        <v>2.8125</v>
      </c>
      <c r="I281" t="s">
        <v>116</v>
      </c>
      <c r="J281" t="s">
        <v>21</v>
      </c>
      <c r="K281">
        <v>0</v>
      </c>
      <c r="M281" s="8">
        <v>42479</v>
      </c>
      <c r="N281" s="4" t="s">
        <v>2339</v>
      </c>
      <c r="O281" s="4">
        <v>19</v>
      </c>
      <c r="P281" s="4">
        <v>4</v>
      </c>
      <c r="Q281" t="s">
        <v>16</v>
      </c>
    </row>
    <row r="282" spans="1:17" x14ac:dyDescent="0.35">
      <c r="A282" t="s">
        <v>2117</v>
      </c>
      <c r="B282" t="s">
        <v>17</v>
      </c>
      <c r="C282" t="s">
        <v>116</v>
      </c>
      <c r="D282" t="s">
        <v>19</v>
      </c>
      <c r="E282" t="s">
        <v>21</v>
      </c>
      <c r="F282" s="8">
        <v>42500</v>
      </c>
      <c r="G282">
        <v>14.5</v>
      </c>
      <c r="H282">
        <v>4.5</v>
      </c>
      <c r="I282" t="s">
        <v>116</v>
      </c>
      <c r="J282" t="s">
        <v>21</v>
      </c>
      <c r="K282">
        <v>0</v>
      </c>
      <c r="M282" s="8">
        <v>42479</v>
      </c>
      <c r="N282" s="4" t="s">
        <v>2339</v>
      </c>
      <c r="O282" s="4">
        <v>19</v>
      </c>
      <c r="P282" s="4">
        <v>4</v>
      </c>
      <c r="Q282" t="s">
        <v>16</v>
      </c>
    </row>
    <row r="283" spans="1:17" x14ac:dyDescent="0.35">
      <c r="A283" t="s">
        <v>2117</v>
      </c>
      <c r="B283" t="s">
        <v>17</v>
      </c>
      <c r="C283" t="s">
        <v>116</v>
      </c>
      <c r="D283" t="s">
        <v>19</v>
      </c>
      <c r="E283" t="s">
        <v>21</v>
      </c>
      <c r="F283" s="8">
        <v>42503</v>
      </c>
      <c r="G283">
        <v>15</v>
      </c>
      <c r="H283">
        <v>5</v>
      </c>
      <c r="I283" t="s">
        <v>116</v>
      </c>
      <c r="J283" t="s">
        <v>21</v>
      </c>
      <c r="K283">
        <v>0</v>
      </c>
      <c r="M283" s="8">
        <v>42479</v>
      </c>
      <c r="N283" s="4" t="s">
        <v>2339</v>
      </c>
      <c r="O283" s="4">
        <v>19</v>
      </c>
      <c r="P283" s="4">
        <v>4</v>
      </c>
      <c r="Q283" t="s">
        <v>16</v>
      </c>
    </row>
    <row r="284" spans="1:17" x14ac:dyDescent="0.35">
      <c r="A284" t="s">
        <v>2117</v>
      </c>
      <c r="B284" t="s">
        <v>17</v>
      </c>
      <c r="C284" t="s">
        <v>116</v>
      </c>
      <c r="D284" t="s">
        <v>19</v>
      </c>
      <c r="E284" t="s">
        <v>21</v>
      </c>
      <c r="F284" s="8">
        <v>42505</v>
      </c>
      <c r="G284">
        <v>15.5</v>
      </c>
      <c r="H284">
        <v>5.5</v>
      </c>
      <c r="I284" t="s">
        <v>116</v>
      </c>
      <c r="J284" t="s">
        <v>21</v>
      </c>
      <c r="K284">
        <v>0</v>
      </c>
      <c r="M284" s="8">
        <v>42479</v>
      </c>
      <c r="N284" s="4" t="s">
        <v>2339</v>
      </c>
      <c r="O284" s="4">
        <v>19</v>
      </c>
      <c r="P284" s="4">
        <v>4</v>
      </c>
      <c r="Q284" t="s">
        <v>16</v>
      </c>
    </row>
    <row r="285" spans="1:17" x14ac:dyDescent="0.35">
      <c r="A285" t="s">
        <v>2118</v>
      </c>
      <c r="B285" t="s">
        <v>17</v>
      </c>
      <c r="C285" t="s">
        <v>116</v>
      </c>
      <c r="D285" t="s">
        <v>33</v>
      </c>
      <c r="E285" t="s">
        <v>34</v>
      </c>
      <c r="F285" s="8">
        <v>42503</v>
      </c>
      <c r="G285">
        <v>10</v>
      </c>
      <c r="H285">
        <v>0</v>
      </c>
      <c r="I285" t="s">
        <v>116</v>
      </c>
      <c r="J285" t="s">
        <v>34</v>
      </c>
      <c r="K285">
        <v>0</v>
      </c>
      <c r="M285" s="8">
        <v>42495</v>
      </c>
      <c r="N285" s="4" t="s">
        <v>2340</v>
      </c>
      <c r="O285" s="4">
        <v>5</v>
      </c>
      <c r="P285" s="4">
        <v>5</v>
      </c>
      <c r="Q285" t="s">
        <v>16</v>
      </c>
    </row>
    <row r="286" spans="1:17" x14ac:dyDescent="0.35">
      <c r="A286" t="s">
        <v>2118</v>
      </c>
      <c r="B286" t="s">
        <v>17</v>
      </c>
      <c r="C286" t="s">
        <v>116</v>
      </c>
      <c r="D286" t="s">
        <v>33</v>
      </c>
      <c r="E286" t="s">
        <v>34</v>
      </c>
      <c r="F286" s="8">
        <v>42505</v>
      </c>
      <c r="G286">
        <v>10.58333333333333</v>
      </c>
      <c r="H286">
        <v>0.58333333333333037</v>
      </c>
      <c r="I286" t="s">
        <v>116</v>
      </c>
      <c r="J286" t="s">
        <v>34</v>
      </c>
      <c r="K286">
        <v>0</v>
      </c>
      <c r="M286" s="8">
        <v>42495</v>
      </c>
      <c r="N286" s="4" t="s">
        <v>2340</v>
      </c>
      <c r="O286" s="4">
        <v>5</v>
      </c>
      <c r="P286" s="4">
        <v>5</v>
      </c>
      <c r="Q286" t="s">
        <v>16</v>
      </c>
    </row>
    <row r="287" spans="1:17" x14ac:dyDescent="0.35">
      <c r="A287" t="s">
        <v>2118</v>
      </c>
      <c r="B287" t="s">
        <v>17</v>
      </c>
      <c r="C287" t="s">
        <v>116</v>
      </c>
      <c r="D287" t="s">
        <v>33</v>
      </c>
      <c r="E287" t="s">
        <v>34</v>
      </c>
      <c r="F287" s="8">
        <v>42510</v>
      </c>
      <c r="G287">
        <v>12.08333333333333</v>
      </c>
      <c r="H287">
        <v>2.0833333333333304</v>
      </c>
      <c r="I287" t="s">
        <v>116</v>
      </c>
      <c r="J287" t="s">
        <v>34</v>
      </c>
      <c r="K287">
        <v>0</v>
      </c>
      <c r="M287" s="8">
        <v>42495</v>
      </c>
      <c r="N287" s="4" t="s">
        <v>2340</v>
      </c>
      <c r="O287" s="4">
        <v>5</v>
      </c>
      <c r="P287" s="4">
        <v>5</v>
      </c>
      <c r="Q287" t="s">
        <v>16</v>
      </c>
    </row>
    <row r="288" spans="1:17" x14ac:dyDescent="0.35">
      <c r="A288" t="s">
        <v>2118</v>
      </c>
      <c r="B288" t="s">
        <v>17</v>
      </c>
      <c r="C288" t="s">
        <v>116</v>
      </c>
      <c r="D288" t="s">
        <v>33</v>
      </c>
      <c r="E288" t="s">
        <v>34</v>
      </c>
      <c r="F288" s="8">
        <v>42514</v>
      </c>
      <c r="G288">
        <v>13.47916666666667</v>
      </c>
      <c r="H288">
        <v>3.4791666666666696</v>
      </c>
      <c r="I288" t="s">
        <v>116</v>
      </c>
      <c r="J288" t="s">
        <v>34</v>
      </c>
      <c r="K288">
        <v>0</v>
      </c>
      <c r="M288" s="8">
        <v>42495</v>
      </c>
      <c r="N288" s="4" t="s">
        <v>2340</v>
      </c>
      <c r="O288" s="4">
        <v>5</v>
      </c>
      <c r="P288" s="4">
        <v>5</v>
      </c>
      <c r="Q288" t="s">
        <v>16</v>
      </c>
    </row>
    <row r="289" spans="1:17" x14ac:dyDescent="0.35">
      <c r="A289" t="s">
        <v>2118</v>
      </c>
      <c r="B289" t="s">
        <v>17</v>
      </c>
      <c r="C289" t="s">
        <v>116</v>
      </c>
      <c r="D289" t="s">
        <v>33</v>
      </c>
      <c r="E289" t="s">
        <v>34</v>
      </c>
      <c r="F289" s="8">
        <v>42517</v>
      </c>
      <c r="G289">
        <v>14.70833333333333</v>
      </c>
      <c r="H289">
        <v>4.7083333333333304</v>
      </c>
      <c r="I289" t="s">
        <v>116</v>
      </c>
      <c r="J289" t="s">
        <v>34</v>
      </c>
      <c r="K289">
        <v>0</v>
      </c>
      <c r="M289" s="8">
        <v>42495</v>
      </c>
      <c r="N289" s="4" t="s">
        <v>2340</v>
      </c>
      <c r="O289" s="4">
        <v>5</v>
      </c>
      <c r="P289" s="4">
        <v>5</v>
      </c>
      <c r="Q289" t="s">
        <v>16</v>
      </c>
    </row>
    <row r="290" spans="1:17" x14ac:dyDescent="0.35">
      <c r="A290" t="s">
        <v>2118</v>
      </c>
      <c r="B290" t="s">
        <v>17</v>
      </c>
      <c r="C290" t="s">
        <v>116</v>
      </c>
      <c r="D290" t="s">
        <v>33</v>
      </c>
      <c r="E290" t="s">
        <v>34</v>
      </c>
      <c r="F290" s="8">
        <v>42521</v>
      </c>
      <c r="G290">
        <v>15.75</v>
      </c>
      <c r="H290">
        <v>5.75</v>
      </c>
      <c r="I290" t="s">
        <v>116</v>
      </c>
      <c r="J290" t="s">
        <v>34</v>
      </c>
      <c r="K290">
        <v>0</v>
      </c>
      <c r="M290" s="8">
        <v>42495</v>
      </c>
      <c r="N290" s="4" t="s">
        <v>2340</v>
      </c>
      <c r="O290" s="4">
        <v>5</v>
      </c>
      <c r="P290" s="4">
        <v>5</v>
      </c>
      <c r="Q290" t="s">
        <v>16</v>
      </c>
    </row>
    <row r="291" spans="1:17" x14ac:dyDescent="0.35">
      <c r="A291" t="s">
        <v>2118</v>
      </c>
      <c r="B291" t="s">
        <v>17</v>
      </c>
      <c r="C291" t="s">
        <v>116</v>
      </c>
      <c r="D291" t="s">
        <v>33</v>
      </c>
      <c r="E291" t="s">
        <v>34</v>
      </c>
      <c r="F291" s="8">
        <v>42524</v>
      </c>
      <c r="G291">
        <v>16.666666666666671</v>
      </c>
      <c r="H291">
        <v>6.6666666666666714</v>
      </c>
      <c r="I291" t="s">
        <v>116</v>
      </c>
      <c r="J291" t="s">
        <v>34</v>
      </c>
      <c r="K291">
        <v>0</v>
      </c>
      <c r="M291" s="8">
        <v>42495</v>
      </c>
      <c r="N291" s="4" t="s">
        <v>2340</v>
      </c>
      <c r="O291" s="4">
        <v>5</v>
      </c>
      <c r="P291" s="4">
        <v>5</v>
      </c>
      <c r="Q291" t="s">
        <v>16</v>
      </c>
    </row>
    <row r="292" spans="1:17" x14ac:dyDescent="0.35">
      <c r="A292" t="s">
        <v>2119</v>
      </c>
      <c r="B292" t="s">
        <v>17</v>
      </c>
      <c r="C292" t="s">
        <v>116</v>
      </c>
      <c r="D292" t="s">
        <v>36</v>
      </c>
      <c r="E292" t="s">
        <v>37</v>
      </c>
      <c r="F292" s="8">
        <v>42510</v>
      </c>
      <c r="G292">
        <v>10</v>
      </c>
      <c r="H292">
        <v>0</v>
      </c>
      <c r="I292" t="s">
        <v>116</v>
      </c>
      <c r="J292" t="s">
        <v>37</v>
      </c>
      <c r="K292">
        <v>0</v>
      </c>
      <c r="M292" s="8">
        <v>42500</v>
      </c>
      <c r="N292" s="4" t="s">
        <v>2340</v>
      </c>
      <c r="O292" s="4">
        <v>10</v>
      </c>
      <c r="P292" s="4">
        <v>5</v>
      </c>
      <c r="Q292" t="s">
        <v>16</v>
      </c>
    </row>
    <row r="293" spans="1:17" x14ac:dyDescent="0.35">
      <c r="A293" t="s">
        <v>2119</v>
      </c>
      <c r="B293" t="s">
        <v>17</v>
      </c>
      <c r="C293" t="s">
        <v>116</v>
      </c>
      <c r="D293" t="s">
        <v>36</v>
      </c>
      <c r="E293" t="s">
        <v>37</v>
      </c>
      <c r="F293" s="8">
        <v>42514</v>
      </c>
      <c r="G293">
        <v>12</v>
      </c>
      <c r="H293">
        <v>2</v>
      </c>
      <c r="I293" t="s">
        <v>116</v>
      </c>
      <c r="J293" t="s">
        <v>37</v>
      </c>
      <c r="K293">
        <v>0</v>
      </c>
      <c r="M293" s="8">
        <v>42500</v>
      </c>
      <c r="N293" s="4" t="s">
        <v>2340</v>
      </c>
      <c r="O293" s="4">
        <v>10</v>
      </c>
      <c r="P293" s="4">
        <v>5</v>
      </c>
      <c r="Q293" t="s">
        <v>16</v>
      </c>
    </row>
    <row r="294" spans="1:17" x14ac:dyDescent="0.35">
      <c r="A294" t="s">
        <v>2119</v>
      </c>
      <c r="B294" t="s">
        <v>17</v>
      </c>
      <c r="C294" t="s">
        <v>116</v>
      </c>
      <c r="D294" t="s">
        <v>36</v>
      </c>
      <c r="E294" t="s">
        <v>37</v>
      </c>
      <c r="F294" s="8">
        <v>42521</v>
      </c>
      <c r="G294">
        <v>13.625</v>
      </c>
      <c r="H294">
        <v>3.625</v>
      </c>
      <c r="I294" t="s">
        <v>116</v>
      </c>
      <c r="J294" t="s">
        <v>37</v>
      </c>
      <c r="K294">
        <v>0</v>
      </c>
      <c r="M294" s="8">
        <v>42500</v>
      </c>
      <c r="N294" s="4" t="s">
        <v>2340</v>
      </c>
      <c r="O294" s="4">
        <v>10</v>
      </c>
      <c r="P294" s="4">
        <v>5</v>
      </c>
      <c r="Q294" t="s">
        <v>16</v>
      </c>
    </row>
    <row r="295" spans="1:17" x14ac:dyDescent="0.35">
      <c r="A295" t="s">
        <v>2119</v>
      </c>
      <c r="B295" t="s">
        <v>17</v>
      </c>
      <c r="C295" t="s">
        <v>116</v>
      </c>
      <c r="D295" t="s">
        <v>36</v>
      </c>
      <c r="E295" t="s">
        <v>37</v>
      </c>
      <c r="F295" s="8">
        <v>42524</v>
      </c>
      <c r="G295">
        <v>15</v>
      </c>
      <c r="H295">
        <v>5</v>
      </c>
      <c r="I295" t="s">
        <v>116</v>
      </c>
      <c r="J295" t="s">
        <v>37</v>
      </c>
      <c r="K295">
        <v>0</v>
      </c>
      <c r="M295" s="8">
        <v>42500</v>
      </c>
      <c r="N295" s="4" t="s">
        <v>2340</v>
      </c>
      <c r="O295" s="4">
        <v>10</v>
      </c>
      <c r="P295" s="4">
        <v>5</v>
      </c>
      <c r="Q295" t="s">
        <v>16</v>
      </c>
    </row>
    <row r="296" spans="1:17" x14ac:dyDescent="0.35">
      <c r="A296" t="s">
        <v>120</v>
      </c>
      <c r="B296" t="s">
        <v>17</v>
      </c>
      <c r="C296" t="s">
        <v>116</v>
      </c>
      <c r="D296" t="s">
        <v>36</v>
      </c>
      <c r="E296" t="s">
        <v>37</v>
      </c>
      <c r="F296" s="8">
        <v>42510</v>
      </c>
      <c r="G296">
        <v>10</v>
      </c>
      <c r="H296">
        <v>0</v>
      </c>
      <c r="I296" t="s">
        <v>116</v>
      </c>
      <c r="J296" t="s">
        <v>37</v>
      </c>
      <c r="K296" t="s">
        <v>41</v>
      </c>
      <c r="M296" s="8">
        <v>42500</v>
      </c>
      <c r="N296" s="4" t="s">
        <v>2340</v>
      </c>
      <c r="O296" s="4">
        <v>10</v>
      </c>
      <c r="P296" s="4">
        <v>5</v>
      </c>
      <c r="Q296" t="s">
        <v>16</v>
      </c>
    </row>
    <row r="297" spans="1:17" x14ac:dyDescent="0.35">
      <c r="A297" t="s">
        <v>120</v>
      </c>
      <c r="B297" t="s">
        <v>17</v>
      </c>
      <c r="C297" t="s">
        <v>116</v>
      </c>
      <c r="D297" t="s">
        <v>36</v>
      </c>
      <c r="E297" t="s">
        <v>37</v>
      </c>
      <c r="F297" s="8">
        <v>42514</v>
      </c>
      <c r="G297">
        <v>12</v>
      </c>
      <c r="H297">
        <v>2</v>
      </c>
      <c r="I297" t="s">
        <v>116</v>
      </c>
      <c r="J297" t="s">
        <v>37</v>
      </c>
      <c r="K297" t="s">
        <v>41</v>
      </c>
      <c r="M297" s="8">
        <v>42500</v>
      </c>
      <c r="N297" s="4" t="s">
        <v>2340</v>
      </c>
      <c r="O297" s="4">
        <v>10</v>
      </c>
      <c r="P297" s="4">
        <v>5</v>
      </c>
      <c r="Q297" t="s">
        <v>16</v>
      </c>
    </row>
    <row r="298" spans="1:17" x14ac:dyDescent="0.35">
      <c r="A298" t="s">
        <v>120</v>
      </c>
      <c r="B298" t="s">
        <v>17</v>
      </c>
      <c r="C298" t="s">
        <v>116</v>
      </c>
      <c r="D298" t="s">
        <v>36</v>
      </c>
      <c r="E298" t="s">
        <v>37</v>
      </c>
      <c r="F298" s="8">
        <v>42517</v>
      </c>
      <c r="G298">
        <v>13.0625</v>
      </c>
      <c r="H298">
        <v>3.0625</v>
      </c>
      <c r="I298" t="s">
        <v>116</v>
      </c>
      <c r="J298" t="s">
        <v>37</v>
      </c>
      <c r="K298" t="s">
        <v>41</v>
      </c>
      <c r="M298" s="8">
        <v>42500</v>
      </c>
      <c r="N298" s="4" t="s">
        <v>2340</v>
      </c>
      <c r="O298" s="4">
        <v>10</v>
      </c>
      <c r="P298" s="4">
        <v>5</v>
      </c>
      <c r="Q298" t="s">
        <v>16</v>
      </c>
    </row>
    <row r="299" spans="1:17" x14ac:dyDescent="0.35">
      <c r="A299" t="s">
        <v>120</v>
      </c>
      <c r="B299" t="s">
        <v>17</v>
      </c>
      <c r="C299" t="s">
        <v>116</v>
      </c>
      <c r="D299" t="s">
        <v>36</v>
      </c>
      <c r="E299" t="s">
        <v>37</v>
      </c>
      <c r="F299" s="8">
        <v>42521</v>
      </c>
      <c r="G299">
        <v>13.9375</v>
      </c>
      <c r="H299">
        <v>3.9375</v>
      </c>
      <c r="I299" t="s">
        <v>116</v>
      </c>
      <c r="J299" t="s">
        <v>37</v>
      </c>
      <c r="K299" t="s">
        <v>41</v>
      </c>
      <c r="M299" s="8">
        <v>42500</v>
      </c>
      <c r="N299" s="4" t="s">
        <v>2340</v>
      </c>
      <c r="O299" s="4">
        <v>10</v>
      </c>
      <c r="P299" s="4">
        <v>5</v>
      </c>
      <c r="Q299" t="s">
        <v>16</v>
      </c>
    </row>
    <row r="300" spans="1:17" x14ac:dyDescent="0.35">
      <c r="A300" t="s">
        <v>120</v>
      </c>
      <c r="B300" t="s">
        <v>17</v>
      </c>
      <c r="C300" t="s">
        <v>116</v>
      </c>
      <c r="D300" t="s">
        <v>36</v>
      </c>
      <c r="E300" t="s">
        <v>37</v>
      </c>
      <c r="F300" s="8">
        <v>42524</v>
      </c>
      <c r="G300">
        <v>14.6875</v>
      </c>
      <c r="H300">
        <v>4.6875</v>
      </c>
      <c r="I300" t="s">
        <v>116</v>
      </c>
      <c r="J300" t="s">
        <v>37</v>
      </c>
      <c r="K300" t="s">
        <v>41</v>
      </c>
      <c r="M300" s="8">
        <v>42500</v>
      </c>
      <c r="N300" s="4" t="s">
        <v>2340</v>
      </c>
      <c r="O300" s="4">
        <v>10</v>
      </c>
      <c r="P300" s="4">
        <v>5</v>
      </c>
      <c r="Q300" t="s">
        <v>16</v>
      </c>
    </row>
    <row r="301" spans="1:17" x14ac:dyDescent="0.35">
      <c r="A301" t="s">
        <v>121</v>
      </c>
      <c r="B301" t="s">
        <v>17</v>
      </c>
      <c r="C301" t="s">
        <v>116</v>
      </c>
      <c r="D301" t="s">
        <v>36</v>
      </c>
      <c r="E301" t="s">
        <v>37</v>
      </c>
      <c r="F301" s="8">
        <v>42510</v>
      </c>
      <c r="G301">
        <v>10</v>
      </c>
      <c r="H301">
        <v>0</v>
      </c>
      <c r="I301" t="s">
        <v>116</v>
      </c>
      <c r="J301" t="s">
        <v>37</v>
      </c>
      <c r="K301" t="s">
        <v>43</v>
      </c>
      <c r="M301" s="8">
        <v>42500</v>
      </c>
      <c r="N301" s="4" t="s">
        <v>2340</v>
      </c>
      <c r="O301" s="4">
        <v>10</v>
      </c>
      <c r="P301" s="4">
        <v>5</v>
      </c>
      <c r="Q301" t="s">
        <v>16</v>
      </c>
    </row>
    <row r="302" spans="1:17" x14ac:dyDescent="0.35">
      <c r="A302" t="s">
        <v>121</v>
      </c>
      <c r="B302" t="s">
        <v>17</v>
      </c>
      <c r="C302" t="s">
        <v>116</v>
      </c>
      <c r="D302" t="s">
        <v>36</v>
      </c>
      <c r="E302" t="s">
        <v>37</v>
      </c>
      <c r="F302" s="8">
        <v>42514</v>
      </c>
      <c r="G302">
        <v>12</v>
      </c>
      <c r="H302">
        <v>2</v>
      </c>
      <c r="I302" t="s">
        <v>116</v>
      </c>
      <c r="J302" t="s">
        <v>37</v>
      </c>
      <c r="K302" t="s">
        <v>43</v>
      </c>
      <c r="M302" s="8">
        <v>42500</v>
      </c>
      <c r="N302" s="4" t="s">
        <v>2340</v>
      </c>
      <c r="O302" s="4">
        <v>10</v>
      </c>
      <c r="P302" s="4">
        <v>5</v>
      </c>
      <c r="Q302" t="s">
        <v>16</v>
      </c>
    </row>
    <row r="303" spans="1:17" x14ac:dyDescent="0.35">
      <c r="A303" t="s">
        <v>121</v>
      </c>
      <c r="B303" t="s">
        <v>17</v>
      </c>
      <c r="C303" t="s">
        <v>116</v>
      </c>
      <c r="D303" t="s">
        <v>36</v>
      </c>
      <c r="E303" t="s">
        <v>37</v>
      </c>
      <c r="F303" s="8">
        <v>42517</v>
      </c>
      <c r="G303">
        <v>13</v>
      </c>
      <c r="H303">
        <v>3</v>
      </c>
      <c r="I303" t="s">
        <v>116</v>
      </c>
      <c r="J303" t="s">
        <v>37</v>
      </c>
      <c r="K303" t="s">
        <v>43</v>
      </c>
      <c r="M303" s="8">
        <v>42500</v>
      </c>
      <c r="N303" s="4" t="s">
        <v>2340</v>
      </c>
      <c r="O303" s="4">
        <v>10</v>
      </c>
      <c r="P303" s="4">
        <v>5</v>
      </c>
      <c r="Q303" t="s">
        <v>16</v>
      </c>
    </row>
    <row r="304" spans="1:17" x14ac:dyDescent="0.35">
      <c r="A304" t="s">
        <v>121</v>
      </c>
      <c r="B304" t="s">
        <v>17</v>
      </c>
      <c r="C304" t="s">
        <v>116</v>
      </c>
      <c r="D304" t="s">
        <v>36</v>
      </c>
      <c r="E304" t="s">
        <v>37</v>
      </c>
      <c r="F304" s="8">
        <v>42521</v>
      </c>
      <c r="G304">
        <v>14</v>
      </c>
      <c r="H304">
        <v>4</v>
      </c>
      <c r="I304" t="s">
        <v>116</v>
      </c>
      <c r="J304" t="s">
        <v>37</v>
      </c>
      <c r="K304" t="s">
        <v>43</v>
      </c>
      <c r="M304" s="8">
        <v>42500</v>
      </c>
      <c r="N304" s="4" t="s">
        <v>2340</v>
      </c>
      <c r="O304" s="4">
        <v>10</v>
      </c>
      <c r="P304" s="4">
        <v>5</v>
      </c>
      <c r="Q304" t="s">
        <v>16</v>
      </c>
    </row>
    <row r="305" spans="1:17" x14ac:dyDescent="0.35">
      <c r="A305" t="s">
        <v>121</v>
      </c>
      <c r="B305" t="s">
        <v>17</v>
      </c>
      <c r="C305" t="s">
        <v>116</v>
      </c>
      <c r="D305" t="s">
        <v>36</v>
      </c>
      <c r="E305" t="s">
        <v>37</v>
      </c>
      <c r="F305" s="8">
        <v>42524</v>
      </c>
      <c r="G305">
        <v>14.8125</v>
      </c>
      <c r="H305">
        <v>4.8125</v>
      </c>
      <c r="I305" t="s">
        <v>116</v>
      </c>
      <c r="J305" t="s">
        <v>37</v>
      </c>
      <c r="K305" t="s">
        <v>43</v>
      </c>
      <c r="M305" s="8">
        <v>42500</v>
      </c>
      <c r="N305" s="4" t="s">
        <v>2340</v>
      </c>
      <c r="O305" s="4">
        <v>10</v>
      </c>
      <c r="P305" s="4">
        <v>5</v>
      </c>
      <c r="Q305" t="s">
        <v>16</v>
      </c>
    </row>
    <row r="306" spans="1:17" x14ac:dyDescent="0.35">
      <c r="A306" t="s">
        <v>2120</v>
      </c>
      <c r="B306" t="s">
        <v>17</v>
      </c>
      <c r="C306" t="s">
        <v>116</v>
      </c>
      <c r="D306" t="s">
        <v>45</v>
      </c>
      <c r="E306" t="s">
        <v>46</v>
      </c>
      <c r="F306" s="8">
        <v>42521</v>
      </c>
      <c r="G306">
        <v>10</v>
      </c>
      <c r="H306">
        <v>0</v>
      </c>
      <c r="I306" t="s">
        <v>116</v>
      </c>
      <c r="J306" t="s">
        <v>46</v>
      </c>
      <c r="K306">
        <v>0</v>
      </c>
      <c r="M306" s="8">
        <v>42510</v>
      </c>
      <c r="N306" s="4" t="s">
        <v>2340</v>
      </c>
      <c r="O306" s="4">
        <v>20</v>
      </c>
      <c r="P306" s="4">
        <v>5</v>
      </c>
      <c r="Q306" t="s">
        <v>16</v>
      </c>
    </row>
    <row r="307" spans="1:17" x14ac:dyDescent="0.35">
      <c r="A307" t="s">
        <v>2120</v>
      </c>
      <c r="B307" t="s">
        <v>17</v>
      </c>
      <c r="C307" t="s">
        <v>116</v>
      </c>
      <c r="D307" t="s">
        <v>45</v>
      </c>
      <c r="E307" t="s">
        <v>46</v>
      </c>
      <c r="F307" s="8">
        <v>42524</v>
      </c>
      <c r="G307">
        <v>11.25</v>
      </c>
      <c r="H307">
        <v>1.25</v>
      </c>
      <c r="I307" t="s">
        <v>116</v>
      </c>
      <c r="J307" t="s">
        <v>46</v>
      </c>
      <c r="K307">
        <v>0</v>
      </c>
      <c r="M307" s="8">
        <v>42510</v>
      </c>
      <c r="N307" s="4" t="s">
        <v>2340</v>
      </c>
      <c r="O307" s="4">
        <v>20</v>
      </c>
      <c r="P307" s="4">
        <v>5</v>
      </c>
      <c r="Q307" t="s">
        <v>16</v>
      </c>
    </row>
    <row r="308" spans="1:17" x14ac:dyDescent="0.35">
      <c r="A308" t="s">
        <v>2120</v>
      </c>
      <c r="B308" t="s">
        <v>17</v>
      </c>
      <c r="C308" t="s">
        <v>116</v>
      </c>
      <c r="D308" t="s">
        <v>45</v>
      </c>
      <c r="E308" t="s">
        <v>46</v>
      </c>
      <c r="F308" s="8">
        <v>42528</v>
      </c>
      <c r="G308">
        <v>12</v>
      </c>
      <c r="H308">
        <v>2</v>
      </c>
      <c r="I308" t="s">
        <v>116</v>
      </c>
      <c r="J308" t="s">
        <v>46</v>
      </c>
      <c r="K308">
        <v>0</v>
      </c>
      <c r="M308" s="8">
        <v>42510</v>
      </c>
      <c r="N308" s="4" t="s">
        <v>2340</v>
      </c>
      <c r="O308" s="4">
        <v>20</v>
      </c>
      <c r="P308" s="4">
        <v>5</v>
      </c>
      <c r="Q308" t="s">
        <v>16</v>
      </c>
    </row>
    <row r="309" spans="1:17" x14ac:dyDescent="0.35">
      <c r="A309" t="s">
        <v>2120</v>
      </c>
      <c r="B309" t="s">
        <v>17</v>
      </c>
      <c r="C309" t="s">
        <v>116</v>
      </c>
      <c r="D309" t="s">
        <v>45</v>
      </c>
      <c r="E309" t="s">
        <v>46</v>
      </c>
      <c r="F309" s="8">
        <v>42531</v>
      </c>
      <c r="G309">
        <v>13</v>
      </c>
      <c r="H309">
        <v>3</v>
      </c>
      <c r="I309" t="s">
        <v>116</v>
      </c>
      <c r="J309" t="s">
        <v>46</v>
      </c>
      <c r="K309">
        <v>0</v>
      </c>
      <c r="M309" s="8">
        <v>42510</v>
      </c>
      <c r="N309" s="4" t="s">
        <v>2340</v>
      </c>
      <c r="O309" s="4">
        <v>20</v>
      </c>
      <c r="P309" s="4">
        <v>5</v>
      </c>
      <c r="Q309" t="s">
        <v>16</v>
      </c>
    </row>
    <row r="310" spans="1:17" x14ac:dyDescent="0.35">
      <c r="A310" t="s">
        <v>2120</v>
      </c>
      <c r="B310" t="s">
        <v>17</v>
      </c>
      <c r="C310" t="s">
        <v>116</v>
      </c>
      <c r="D310" t="s">
        <v>45</v>
      </c>
      <c r="E310" t="s">
        <v>46</v>
      </c>
      <c r="F310" s="8">
        <v>42535</v>
      </c>
      <c r="G310">
        <v>14.25</v>
      </c>
      <c r="H310">
        <v>4.25</v>
      </c>
      <c r="I310" t="s">
        <v>116</v>
      </c>
      <c r="J310" t="s">
        <v>46</v>
      </c>
      <c r="K310">
        <v>0</v>
      </c>
      <c r="M310" s="8">
        <v>42510</v>
      </c>
      <c r="N310" s="4" t="s">
        <v>2340</v>
      </c>
      <c r="O310" s="4">
        <v>20</v>
      </c>
      <c r="P310" s="4">
        <v>5</v>
      </c>
      <c r="Q310" t="s">
        <v>16</v>
      </c>
    </row>
    <row r="311" spans="1:17" x14ac:dyDescent="0.35">
      <c r="A311" t="s">
        <v>2120</v>
      </c>
      <c r="B311" t="s">
        <v>17</v>
      </c>
      <c r="C311" t="s">
        <v>116</v>
      </c>
      <c r="D311" t="s">
        <v>45</v>
      </c>
      <c r="E311" t="s">
        <v>46</v>
      </c>
      <c r="F311" s="8">
        <v>42538</v>
      </c>
      <c r="G311">
        <v>14.875</v>
      </c>
      <c r="H311">
        <v>4.875</v>
      </c>
      <c r="I311" t="s">
        <v>116</v>
      </c>
      <c r="J311" t="s">
        <v>46</v>
      </c>
      <c r="K311">
        <v>0</v>
      </c>
      <c r="M311" s="8">
        <v>42510</v>
      </c>
      <c r="N311" s="4" t="s">
        <v>2340</v>
      </c>
      <c r="O311" s="4">
        <v>20</v>
      </c>
      <c r="P311" s="4">
        <v>5</v>
      </c>
      <c r="Q311" t="s">
        <v>16</v>
      </c>
    </row>
    <row r="312" spans="1:17" x14ac:dyDescent="0.35">
      <c r="A312" t="s">
        <v>2120</v>
      </c>
      <c r="B312" t="s">
        <v>17</v>
      </c>
      <c r="C312" t="s">
        <v>116</v>
      </c>
      <c r="D312" t="s">
        <v>45</v>
      </c>
      <c r="E312" t="s">
        <v>46</v>
      </c>
      <c r="F312" s="8">
        <v>42543</v>
      </c>
      <c r="G312">
        <v>16.4375</v>
      </c>
      <c r="H312">
        <v>6.4375</v>
      </c>
      <c r="I312" t="s">
        <v>116</v>
      </c>
      <c r="J312" t="s">
        <v>46</v>
      </c>
      <c r="K312">
        <v>0</v>
      </c>
      <c r="M312" s="8">
        <v>42510</v>
      </c>
      <c r="N312" s="4" t="s">
        <v>2340</v>
      </c>
      <c r="O312" s="4">
        <v>20</v>
      </c>
      <c r="P312" s="4">
        <v>5</v>
      </c>
      <c r="Q312" t="s">
        <v>16</v>
      </c>
    </row>
    <row r="313" spans="1:17" x14ac:dyDescent="0.35">
      <c r="A313" t="s">
        <v>2121</v>
      </c>
      <c r="B313" t="s">
        <v>17</v>
      </c>
      <c r="C313" t="s">
        <v>123</v>
      </c>
      <c r="D313" t="s">
        <v>19</v>
      </c>
      <c r="E313" t="s">
        <v>52</v>
      </c>
      <c r="F313" s="8">
        <v>42101</v>
      </c>
      <c r="G313">
        <v>10</v>
      </c>
      <c r="H313">
        <v>0</v>
      </c>
      <c r="I313" t="s">
        <v>123</v>
      </c>
      <c r="J313" t="s">
        <v>52</v>
      </c>
      <c r="K313">
        <v>0</v>
      </c>
      <c r="M313" s="8">
        <v>42094</v>
      </c>
      <c r="N313" s="4" t="s">
        <v>2341</v>
      </c>
      <c r="O313" s="4">
        <v>31</v>
      </c>
      <c r="P313" s="4">
        <v>3</v>
      </c>
      <c r="Q313" t="s">
        <v>61</v>
      </c>
    </row>
    <row r="314" spans="1:17" x14ac:dyDescent="0.35">
      <c r="A314" t="s">
        <v>2121</v>
      </c>
      <c r="B314" t="s">
        <v>17</v>
      </c>
      <c r="C314" t="s">
        <v>123</v>
      </c>
      <c r="D314" t="s">
        <v>19</v>
      </c>
      <c r="E314" t="s">
        <v>52</v>
      </c>
      <c r="F314" s="8">
        <v>42107</v>
      </c>
      <c r="G314">
        <v>12</v>
      </c>
      <c r="H314">
        <v>2</v>
      </c>
      <c r="I314" t="s">
        <v>123</v>
      </c>
      <c r="J314" t="s">
        <v>52</v>
      </c>
      <c r="K314">
        <v>0</v>
      </c>
      <c r="M314" s="8">
        <v>42094</v>
      </c>
      <c r="N314" s="4" t="s">
        <v>2341</v>
      </c>
      <c r="O314" s="4">
        <v>31</v>
      </c>
      <c r="P314" s="4">
        <v>3</v>
      </c>
      <c r="Q314" t="s">
        <v>61</v>
      </c>
    </row>
    <row r="315" spans="1:17" x14ac:dyDescent="0.35">
      <c r="A315" t="s">
        <v>2121</v>
      </c>
      <c r="B315" t="s">
        <v>17</v>
      </c>
      <c r="C315" t="s">
        <v>123</v>
      </c>
      <c r="D315" t="s">
        <v>19</v>
      </c>
      <c r="E315" t="s">
        <v>52</v>
      </c>
      <c r="F315" s="8">
        <v>42110</v>
      </c>
      <c r="G315">
        <v>13.875</v>
      </c>
      <c r="H315">
        <v>3.875</v>
      </c>
      <c r="I315" t="s">
        <v>123</v>
      </c>
      <c r="J315" t="s">
        <v>52</v>
      </c>
      <c r="K315">
        <v>0</v>
      </c>
      <c r="M315" s="8">
        <v>42094</v>
      </c>
      <c r="N315" s="4" t="s">
        <v>2341</v>
      </c>
      <c r="O315" s="4">
        <v>31</v>
      </c>
      <c r="P315" s="4">
        <v>3</v>
      </c>
      <c r="Q315" t="s">
        <v>61</v>
      </c>
    </row>
    <row r="316" spans="1:17" x14ac:dyDescent="0.35">
      <c r="A316" t="s">
        <v>2121</v>
      </c>
      <c r="B316" t="s">
        <v>17</v>
      </c>
      <c r="C316" t="s">
        <v>123</v>
      </c>
      <c r="D316" t="s">
        <v>19</v>
      </c>
      <c r="E316" t="s">
        <v>52</v>
      </c>
      <c r="F316" s="8">
        <v>42115</v>
      </c>
      <c r="G316">
        <v>15.125</v>
      </c>
      <c r="H316">
        <v>5.125</v>
      </c>
      <c r="I316" t="s">
        <v>123</v>
      </c>
      <c r="J316" t="s">
        <v>52</v>
      </c>
      <c r="K316">
        <v>0</v>
      </c>
      <c r="M316" s="8">
        <v>42094</v>
      </c>
      <c r="N316" s="4" t="s">
        <v>2341</v>
      </c>
      <c r="O316" s="4">
        <v>31</v>
      </c>
      <c r="P316" s="4">
        <v>3</v>
      </c>
      <c r="Q316" t="s">
        <v>61</v>
      </c>
    </row>
    <row r="317" spans="1:17" x14ac:dyDescent="0.35">
      <c r="A317" t="s">
        <v>2121</v>
      </c>
      <c r="B317" t="s">
        <v>17</v>
      </c>
      <c r="C317" t="s">
        <v>123</v>
      </c>
      <c r="D317" t="s">
        <v>19</v>
      </c>
      <c r="E317" t="s">
        <v>52</v>
      </c>
      <c r="F317" s="8">
        <v>42118</v>
      </c>
      <c r="G317">
        <v>16.4375</v>
      </c>
      <c r="H317">
        <v>6.4375</v>
      </c>
      <c r="I317" t="s">
        <v>123</v>
      </c>
      <c r="J317" t="s">
        <v>52</v>
      </c>
      <c r="K317">
        <v>0</v>
      </c>
      <c r="M317" s="8">
        <v>42094</v>
      </c>
      <c r="N317" s="4" t="s">
        <v>2341</v>
      </c>
      <c r="O317" s="4">
        <v>31</v>
      </c>
      <c r="P317" s="4">
        <v>3</v>
      </c>
      <c r="Q317" t="s">
        <v>61</v>
      </c>
    </row>
    <row r="318" spans="1:17" x14ac:dyDescent="0.35">
      <c r="A318" t="s">
        <v>2122</v>
      </c>
      <c r="B318" t="s">
        <v>17</v>
      </c>
      <c r="C318" t="s">
        <v>123</v>
      </c>
      <c r="D318" t="s">
        <v>33</v>
      </c>
      <c r="E318" t="s">
        <v>64</v>
      </c>
      <c r="F318" s="8">
        <v>42115</v>
      </c>
      <c r="G318">
        <v>10</v>
      </c>
      <c r="H318">
        <v>0</v>
      </c>
      <c r="I318" t="s">
        <v>123</v>
      </c>
      <c r="J318" t="s">
        <v>64</v>
      </c>
      <c r="K318">
        <v>0</v>
      </c>
      <c r="M318" s="8">
        <v>42109</v>
      </c>
      <c r="N318" s="4" t="s">
        <v>2339</v>
      </c>
      <c r="O318" s="4">
        <v>15</v>
      </c>
      <c r="P318" s="4">
        <v>4</v>
      </c>
      <c r="Q318" t="s">
        <v>61</v>
      </c>
    </row>
    <row r="319" spans="1:17" x14ac:dyDescent="0.35">
      <c r="A319" t="s">
        <v>2122</v>
      </c>
      <c r="B319" t="s">
        <v>17</v>
      </c>
      <c r="C319" t="s">
        <v>123</v>
      </c>
      <c r="D319" t="s">
        <v>33</v>
      </c>
      <c r="E319" t="s">
        <v>64</v>
      </c>
      <c r="F319" s="8">
        <v>42122</v>
      </c>
      <c r="G319">
        <v>11.9375</v>
      </c>
      <c r="H319">
        <v>1.9375</v>
      </c>
      <c r="I319" t="s">
        <v>123</v>
      </c>
      <c r="J319" t="s">
        <v>64</v>
      </c>
      <c r="K319">
        <v>0</v>
      </c>
      <c r="M319" s="8">
        <v>42109</v>
      </c>
      <c r="N319" s="4" t="s">
        <v>2339</v>
      </c>
      <c r="O319" s="4">
        <v>15</v>
      </c>
      <c r="P319" s="4">
        <v>4</v>
      </c>
      <c r="Q319" t="s">
        <v>61</v>
      </c>
    </row>
    <row r="320" spans="1:17" x14ac:dyDescent="0.35">
      <c r="A320" t="s">
        <v>2122</v>
      </c>
      <c r="B320" t="s">
        <v>17</v>
      </c>
      <c r="C320" t="s">
        <v>123</v>
      </c>
      <c r="D320" t="s">
        <v>33</v>
      </c>
      <c r="E320" t="s">
        <v>64</v>
      </c>
      <c r="F320" s="8">
        <v>42129</v>
      </c>
      <c r="G320">
        <v>14.0625</v>
      </c>
      <c r="H320">
        <v>4.0625</v>
      </c>
      <c r="I320" t="s">
        <v>123</v>
      </c>
      <c r="J320" t="s">
        <v>64</v>
      </c>
      <c r="K320">
        <v>0</v>
      </c>
      <c r="M320" s="8">
        <v>42109</v>
      </c>
      <c r="N320" s="4" t="s">
        <v>2339</v>
      </c>
      <c r="O320" s="4">
        <v>15</v>
      </c>
      <c r="P320" s="4">
        <v>4</v>
      </c>
      <c r="Q320" t="s">
        <v>61</v>
      </c>
    </row>
    <row r="321" spans="1:17" x14ac:dyDescent="0.35">
      <c r="A321" t="s">
        <v>2122</v>
      </c>
      <c r="B321" t="s">
        <v>17</v>
      </c>
      <c r="C321" t="s">
        <v>123</v>
      </c>
      <c r="D321" t="s">
        <v>33</v>
      </c>
      <c r="E321" t="s">
        <v>64</v>
      </c>
      <c r="F321" s="8">
        <v>42132</v>
      </c>
      <c r="G321">
        <v>15.0625</v>
      </c>
      <c r="H321">
        <v>5.0625</v>
      </c>
      <c r="I321" t="s">
        <v>123</v>
      </c>
      <c r="J321" t="s">
        <v>64</v>
      </c>
      <c r="K321">
        <v>0</v>
      </c>
      <c r="M321" s="8">
        <v>42109</v>
      </c>
      <c r="N321" s="4" t="s">
        <v>2339</v>
      </c>
      <c r="O321" s="4">
        <v>15</v>
      </c>
      <c r="P321" s="4">
        <v>4</v>
      </c>
      <c r="Q321" t="s">
        <v>61</v>
      </c>
    </row>
    <row r="322" spans="1:17" x14ac:dyDescent="0.35">
      <c r="A322" t="s">
        <v>2122</v>
      </c>
      <c r="B322" t="s">
        <v>17</v>
      </c>
      <c r="C322" t="s">
        <v>123</v>
      </c>
      <c r="D322" t="s">
        <v>33</v>
      </c>
      <c r="E322" t="s">
        <v>64</v>
      </c>
      <c r="F322" s="8">
        <v>42136</v>
      </c>
      <c r="G322">
        <v>15.6875</v>
      </c>
      <c r="H322">
        <v>5.6875</v>
      </c>
      <c r="I322" t="s">
        <v>123</v>
      </c>
      <c r="J322" t="s">
        <v>64</v>
      </c>
      <c r="K322">
        <v>0</v>
      </c>
      <c r="M322" s="8">
        <v>42109</v>
      </c>
      <c r="N322" s="4" t="s">
        <v>2339</v>
      </c>
      <c r="O322" s="4">
        <v>15</v>
      </c>
      <c r="P322" s="4">
        <v>4</v>
      </c>
      <c r="Q322" t="s">
        <v>61</v>
      </c>
    </row>
    <row r="323" spans="1:17" x14ac:dyDescent="0.35">
      <c r="A323" t="s">
        <v>2123</v>
      </c>
      <c r="B323" t="s">
        <v>17</v>
      </c>
      <c r="C323" t="s">
        <v>123</v>
      </c>
      <c r="D323" t="s">
        <v>36</v>
      </c>
      <c r="E323" t="s">
        <v>66</v>
      </c>
      <c r="F323" s="8">
        <v>42141</v>
      </c>
      <c r="G323">
        <v>10</v>
      </c>
      <c r="H323">
        <v>0</v>
      </c>
      <c r="I323" t="s">
        <v>123</v>
      </c>
      <c r="J323" t="s">
        <v>66</v>
      </c>
      <c r="K323">
        <v>0</v>
      </c>
      <c r="M323" s="8">
        <v>42131</v>
      </c>
      <c r="N323" s="4" t="s">
        <v>2340</v>
      </c>
      <c r="O323" s="4">
        <v>7</v>
      </c>
      <c r="P323" s="4">
        <v>5</v>
      </c>
      <c r="Q323" t="s">
        <v>61</v>
      </c>
    </row>
    <row r="324" spans="1:17" x14ac:dyDescent="0.35">
      <c r="A324" t="s">
        <v>2123</v>
      </c>
      <c r="B324" t="s">
        <v>17</v>
      </c>
      <c r="C324" t="s">
        <v>123</v>
      </c>
      <c r="D324" t="s">
        <v>36</v>
      </c>
      <c r="E324" t="s">
        <v>66</v>
      </c>
      <c r="F324" s="8">
        <v>42149</v>
      </c>
      <c r="G324">
        <v>12</v>
      </c>
      <c r="H324">
        <v>2</v>
      </c>
      <c r="I324" t="s">
        <v>123</v>
      </c>
      <c r="J324" t="s">
        <v>66</v>
      </c>
      <c r="K324">
        <v>0</v>
      </c>
      <c r="M324" s="8">
        <v>42131</v>
      </c>
      <c r="N324" s="4" t="s">
        <v>2340</v>
      </c>
      <c r="O324" s="4">
        <v>7</v>
      </c>
      <c r="P324" s="4">
        <v>5</v>
      </c>
      <c r="Q324" t="s">
        <v>61</v>
      </c>
    </row>
    <row r="325" spans="1:17" x14ac:dyDescent="0.35">
      <c r="A325" t="s">
        <v>2123</v>
      </c>
      <c r="B325" t="s">
        <v>17</v>
      </c>
      <c r="C325" t="s">
        <v>123</v>
      </c>
      <c r="D325" t="s">
        <v>36</v>
      </c>
      <c r="E325" t="s">
        <v>66</v>
      </c>
      <c r="F325" s="8">
        <v>42153</v>
      </c>
      <c r="G325">
        <v>13</v>
      </c>
      <c r="H325">
        <v>3</v>
      </c>
      <c r="I325" t="s">
        <v>123</v>
      </c>
      <c r="J325" t="s">
        <v>66</v>
      </c>
      <c r="K325">
        <v>0</v>
      </c>
      <c r="M325" s="8">
        <v>42131</v>
      </c>
      <c r="N325" s="4" t="s">
        <v>2340</v>
      </c>
      <c r="O325" s="4">
        <v>7</v>
      </c>
      <c r="P325" s="4">
        <v>5</v>
      </c>
      <c r="Q325" t="s">
        <v>61</v>
      </c>
    </row>
    <row r="326" spans="1:17" x14ac:dyDescent="0.35">
      <c r="A326" t="s">
        <v>2123</v>
      </c>
      <c r="B326" t="s">
        <v>17</v>
      </c>
      <c r="C326" t="s">
        <v>123</v>
      </c>
      <c r="D326" t="s">
        <v>36</v>
      </c>
      <c r="E326" t="s">
        <v>66</v>
      </c>
      <c r="F326" s="8">
        <v>42156</v>
      </c>
      <c r="G326">
        <v>13.9375</v>
      </c>
      <c r="H326">
        <v>3.9375</v>
      </c>
      <c r="I326" t="s">
        <v>123</v>
      </c>
      <c r="J326" t="s">
        <v>66</v>
      </c>
      <c r="K326">
        <v>0</v>
      </c>
      <c r="M326" s="8">
        <v>42131</v>
      </c>
      <c r="N326" s="4" t="s">
        <v>2340</v>
      </c>
      <c r="O326" s="4">
        <v>7</v>
      </c>
      <c r="P326" s="4">
        <v>5</v>
      </c>
      <c r="Q326" t="s">
        <v>61</v>
      </c>
    </row>
    <row r="327" spans="1:17" x14ac:dyDescent="0.35">
      <c r="A327" t="s">
        <v>2123</v>
      </c>
      <c r="B327" t="s">
        <v>17</v>
      </c>
      <c r="C327" t="s">
        <v>123</v>
      </c>
      <c r="D327" t="s">
        <v>36</v>
      </c>
      <c r="E327" t="s">
        <v>66</v>
      </c>
      <c r="F327" s="8">
        <v>42160</v>
      </c>
      <c r="G327">
        <v>15.3125</v>
      </c>
      <c r="H327">
        <v>5.3125</v>
      </c>
      <c r="I327" t="s">
        <v>123</v>
      </c>
      <c r="J327" t="s">
        <v>66</v>
      </c>
      <c r="K327">
        <v>0</v>
      </c>
      <c r="M327" s="8">
        <v>42131</v>
      </c>
      <c r="N327" s="4" t="s">
        <v>2340</v>
      </c>
      <c r="O327" s="4">
        <v>7</v>
      </c>
      <c r="P327" s="4">
        <v>5</v>
      </c>
      <c r="Q327" t="s">
        <v>61</v>
      </c>
    </row>
    <row r="328" spans="1:17" x14ac:dyDescent="0.35">
      <c r="A328" t="s">
        <v>2123</v>
      </c>
      <c r="B328" t="s">
        <v>17</v>
      </c>
      <c r="C328" t="s">
        <v>123</v>
      </c>
      <c r="D328" t="s">
        <v>36</v>
      </c>
      <c r="E328" t="s">
        <v>66</v>
      </c>
      <c r="F328" s="8">
        <v>42165</v>
      </c>
      <c r="G328">
        <v>16.3125</v>
      </c>
      <c r="H328">
        <v>6.3125</v>
      </c>
      <c r="I328" t="s">
        <v>123</v>
      </c>
      <c r="J328" t="s">
        <v>66</v>
      </c>
      <c r="K328">
        <v>0</v>
      </c>
      <c r="M328" s="8">
        <v>42131</v>
      </c>
      <c r="N328" s="4" t="s">
        <v>2340</v>
      </c>
      <c r="O328" s="4">
        <v>7</v>
      </c>
      <c r="P328" s="4">
        <v>5</v>
      </c>
      <c r="Q328" t="s">
        <v>61</v>
      </c>
    </row>
    <row r="329" spans="1:17" x14ac:dyDescent="0.35">
      <c r="A329" t="s">
        <v>2124</v>
      </c>
      <c r="B329" t="s">
        <v>17</v>
      </c>
      <c r="C329" t="s">
        <v>123</v>
      </c>
      <c r="D329" t="s">
        <v>45</v>
      </c>
      <c r="E329" t="s">
        <v>68</v>
      </c>
      <c r="F329" s="8">
        <v>42149</v>
      </c>
      <c r="G329">
        <v>10</v>
      </c>
      <c r="H329">
        <v>0</v>
      </c>
      <c r="I329" t="s">
        <v>123</v>
      </c>
      <c r="J329" t="s">
        <v>68</v>
      </c>
      <c r="K329">
        <v>0</v>
      </c>
      <c r="M329" s="8">
        <v>42139</v>
      </c>
      <c r="N329" s="4" t="s">
        <v>2340</v>
      </c>
      <c r="O329" s="4">
        <v>15</v>
      </c>
      <c r="P329" s="4">
        <v>5</v>
      </c>
      <c r="Q329" t="s">
        <v>61</v>
      </c>
    </row>
    <row r="330" spans="1:17" x14ac:dyDescent="0.35">
      <c r="A330" t="s">
        <v>2124</v>
      </c>
      <c r="B330" t="s">
        <v>17</v>
      </c>
      <c r="C330" t="s">
        <v>123</v>
      </c>
      <c r="D330" t="s">
        <v>45</v>
      </c>
      <c r="E330" t="s">
        <v>68</v>
      </c>
      <c r="F330" s="8">
        <v>42153</v>
      </c>
      <c r="G330">
        <v>11</v>
      </c>
      <c r="H330">
        <v>1</v>
      </c>
      <c r="I330" t="s">
        <v>123</v>
      </c>
      <c r="J330" t="s">
        <v>68</v>
      </c>
      <c r="K330">
        <v>0</v>
      </c>
      <c r="M330" s="8">
        <v>42139</v>
      </c>
      <c r="N330" s="4" t="s">
        <v>2340</v>
      </c>
      <c r="O330" s="4">
        <v>15</v>
      </c>
      <c r="P330" s="4">
        <v>5</v>
      </c>
      <c r="Q330" t="s">
        <v>61</v>
      </c>
    </row>
    <row r="331" spans="1:17" x14ac:dyDescent="0.35">
      <c r="A331" t="s">
        <v>2124</v>
      </c>
      <c r="B331" t="s">
        <v>17</v>
      </c>
      <c r="C331" t="s">
        <v>123</v>
      </c>
      <c r="D331" t="s">
        <v>45</v>
      </c>
      <c r="E331" t="s">
        <v>68</v>
      </c>
      <c r="F331" s="8">
        <v>42156</v>
      </c>
      <c r="G331">
        <v>12</v>
      </c>
      <c r="H331">
        <v>2</v>
      </c>
      <c r="I331" t="s">
        <v>123</v>
      </c>
      <c r="J331" t="s">
        <v>68</v>
      </c>
      <c r="K331">
        <v>0</v>
      </c>
      <c r="M331" s="8">
        <v>42139</v>
      </c>
      <c r="N331" s="4" t="s">
        <v>2340</v>
      </c>
      <c r="O331" s="4">
        <v>15</v>
      </c>
      <c r="P331" s="4">
        <v>5</v>
      </c>
      <c r="Q331" t="s">
        <v>61</v>
      </c>
    </row>
    <row r="332" spans="1:17" x14ac:dyDescent="0.35">
      <c r="A332" t="s">
        <v>2124</v>
      </c>
      <c r="B332" t="s">
        <v>17</v>
      </c>
      <c r="C332" t="s">
        <v>123</v>
      </c>
      <c r="D332" t="s">
        <v>45</v>
      </c>
      <c r="E332" t="s">
        <v>68</v>
      </c>
      <c r="F332" s="8">
        <v>42160</v>
      </c>
      <c r="G332">
        <v>13.375</v>
      </c>
      <c r="H332">
        <v>3.375</v>
      </c>
      <c r="I332" t="s">
        <v>123</v>
      </c>
      <c r="J332" t="s">
        <v>68</v>
      </c>
      <c r="K332">
        <v>0</v>
      </c>
      <c r="M332" s="8">
        <v>42139</v>
      </c>
      <c r="N332" s="4" t="s">
        <v>2340</v>
      </c>
      <c r="O332" s="4">
        <v>15</v>
      </c>
      <c r="P332" s="4">
        <v>5</v>
      </c>
      <c r="Q332" t="s">
        <v>61</v>
      </c>
    </row>
    <row r="333" spans="1:17" x14ac:dyDescent="0.35">
      <c r="A333" t="s">
        <v>2124</v>
      </c>
      <c r="B333" t="s">
        <v>17</v>
      </c>
      <c r="C333" t="s">
        <v>123</v>
      </c>
      <c r="D333" t="s">
        <v>45</v>
      </c>
      <c r="E333" t="s">
        <v>68</v>
      </c>
      <c r="F333" s="8">
        <v>42165</v>
      </c>
      <c r="G333">
        <v>14.75</v>
      </c>
      <c r="H333">
        <v>4.75</v>
      </c>
      <c r="I333" t="s">
        <v>123</v>
      </c>
      <c r="J333" t="s">
        <v>68</v>
      </c>
      <c r="K333">
        <v>0</v>
      </c>
      <c r="M333" s="8">
        <v>42139</v>
      </c>
      <c r="N333" s="4" t="s">
        <v>2340</v>
      </c>
      <c r="O333" s="4">
        <v>15</v>
      </c>
      <c r="P333" s="4">
        <v>5</v>
      </c>
      <c r="Q333" t="s">
        <v>61</v>
      </c>
    </row>
    <row r="334" spans="1:17" x14ac:dyDescent="0.35">
      <c r="A334" t="s">
        <v>2125</v>
      </c>
      <c r="B334" t="s">
        <v>17</v>
      </c>
      <c r="C334" t="s">
        <v>123</v>
      </c>
      <c r="D334" t="s">
        <v>70</v>
      </c>
      <c r="E334" t="s">
        <v>71</v>
      </c>
      <c r="F334" s="8">
        <v>42187</v>
      </c>
      <c r="G334">
        <v>10</v>
      </c>
      <c r="H334">
        <v>0</v>
      </c>
      <c r="I334" t="s">
        <v>123</v>
      </c>
      <c r="J334" t="s">
        <v>71</v>
      </c>
      <c r="K334">
        <v>0</v>
      </c>
      <c r="M334" s="8">
        <v>42178</v>
      </c>
      <c r="N334" s="4" t="s">
        <v>2342</v>
      </c>
      <c r="O334" s="4">
        <v>23</v>
      </c>
      <c r="P334" s="4">
        <v>6</v>
      </c>
      <c r="Q334" t="s">
        <v>61</v>
      </c>
    </row>
    <row r="335" spans="1:17" x14ac:dyDescent="0.35">
      <c r="A335" t="s">
        <v>2125</v>
      </c>
      <c r="B335" t="s">
        <v>17</v>
      </c>
      <c r="C335" t="s">
        <v>123</v>
      </c>
      <c r="D335" t="s">
        <v>70</v>
      </c>
      <c r="E335" t="s">
        <v>71</v>
      </c>
      <c r="F335" s="8">
        <v>42194</v>
      </c>
      <c r="G335">
        <v>10.90625</v>
      </c>
      <c r="H335">
        <v>0.90625</v>
      </c>
      <c r="I335" t="s">
        <v>123</v>
      </c>
      <c r="J335" t="s">
        <v>71</v>
      </c>
      <c r="K335">
        <v>0</v>
      </c>
      <c r="M335" s="8">
        <v>42178</v>
      </c>
      <c r="N335" s="4" t="s">
        <v>2342</v>
      </c>
      <c r="O335" s="4">
        <v>23</v>
      </c>
      <c r="P335" s="4">
        <v>6</v>
      </c>
      <c r="Q335" t="s">
        <v>61</v>
      </c>
    </row>
    <row r="336" spans="1:17" x14ac:dyDescent="0.35">
      <c r="A336" t="s">
        <v>2125</v>
      </c>
      <c r="B336" t="s">
        <v>17</v>
      </c>
      <c r="C336" t="s">
        <v>123</v>
      </c>
      <c r="D336" t="s">
        <v>70</v>
      </c>
      <c r="E336" t="s">
        <v>71</v>
      </c>
      <c r="F336" s="8">
        <v>42199</v>
      </c>
      <c r="G336">
        <v>12.3125</v>
      </c>
      <c r="H336">
        <v>2.3125</v>
      </c>
      <c r="I336" t="s">
        <v>123</v>
      </c>
      <c r="J336" t="s">
        <v>71</v>
      </c>
      <c r="K336">
        <v>0</v>
      </c>
      <c r="M336" s="8">
        <v>42178</v>
      </c>
      <c r="N336" s="4" t="s">
        <v>2342</v>
      </c>
      <c r="O336" s="4">
        <v>23</v>
      </c>
      <c r="P336" s="4">
        <v>6</v>
      </c>
      <c r="Q336" t="s">
        <v>61</v>
      </c>
    </row>
    <row r="337" spans="1:17" x14ac:dyDescent="0.35">
      <c r="A337" t="s">
        <v>2125</v>
      </c>
      <c r="B337" t="s">
        <v>17</v>
      </c>
      <c r="C337" t="s">
        <v>123</v>
      </c>
      <c r="D337" t="s">
        <v>70</v>
      </c>
      <c r="E337" t="s">
        <v>71</v>
      </c>
      <c r="F337" s="8">
        <v>42205</v>
      </c>
      <c r="G337">
        <v>13.71875</v>
      </c>
      <c r="H337">
        <v>3.71875</v>
      </c>
      <c r="I337" t="s">
        <v>123</v>
      </c>
      <c r="J337" t="s">
        <v>71</v>
      </c>
      <c r="K337">
        <v>0</v>
      </c>
      <c r="M337" s="8">
        <v>42178</v>
      </c>
      <c r="N337" s="4" t="s">
        <v>2342</v>
      </c>
      <c r="O337" s="4">
        <v>23</v>
      </c>
      <c r="P337" s="4">
        <v>6</v>
      </c>
      <c r="Q337" t="s">
        <v>61</v>
      </c>
    </row>
    <row r="338" spans="1:17" x14ac:dyDescent="0.35">
      <c r="A338" t="s">
        <v>2125</v>
      </c>
      <c r="B338" t="s">
        <v>17</v>
      </c>
      <c r="C338" t="s">
        <v>123</v>
      </c>
      <c r="D338" t="s">
        <v>70</v>
      </c>
      <c r="E338" t="s">
        <v>71</v>
      </c>
      <c r="F338" s="8">
        <v>42212</v>
      </c>
      <c r="G338">
        <v>16</v>
      </c>
      <c r="H338">
        <v>6</v>
      </c>
      <c r="I338" t="s">
        <v>123</v>
      </c>
      <c r="J338" t="s">
        <v>71</v>
      </c>
      <c r="K338">
        <v>0</v>
      </c>
      <c r="M338" s="8">
        <v>42178</v>
      </c>
      <c r="N338" s="4" t="s">
        <v>2342</v>
      </c>
      <c r="O338" s="4">
        <v>23</v>
      </c>
      <c r="P338" s="4">
        <v>6</v>
      </c>
      <c r="Q338" t="s">
        <v>61</v>
      </c>
    </row>
    <row r="339" spans="1:17" x14ac:dyDescent="0.35">
      <c r="A339" t="s">
        <v>2125</v>
      </c>
      <c r="B339" t="s">
        <v>17</v>
      </c>
      <c r="C339" t="s">
        <v>123</v>
      </c>
      <c r="D339" t="s">
        <v>70</v>
      </c>
      <c r="E339" t="s">
        <v>71</v>
      </c>
      <c r="F339" s="8">
        <v>42216</v>
      </c>
      <c r="G339">
        <v>17</v>
      </c>
      <c r="H339">
        <v>7</v>
      </c>
      <c r="I339" t="s">
        <v>123</v>
      </c>
      <c r="J339" t="s">
        <v>71</v>
      </c>
      <c r="K339">
        <v>0</v>
      </c>
      <c r="M339" s="8">
        <v>42178</v>
      </c>
      <c r="N339" s="4" t="s">
        <v>2342</v>
      </c>
      <c r="O339" s="4">
        <v>23</v>
      </c>
      <c r="P339" s="4">
        <v>6</v>
      </c>
      <c r="Q339" t="s">
        <v>61</v>
      </c>
    </row>
    <row r="340" spans="1:17" x14ac:dyDescent="0.35">
      <c r="A340" t="s">
        <v>2126</v>
      </c>
      <c r="B340" t="s">
        <v>17</v>
      </c>
      <c r="C340" t="s">
        <v>123</v>
      </c>
      <c r="D340" t="s">
        <v>19</v>
      </c>
      <c r="E340" t="s">
        <v>21</v>
      </c>
      <c r="F340" s="8">
        <v>42487</v>
      </c>
      <c r="G340">
        <v>10</v>
      </c>
      <c r="H340">
        <v>0</v>
      </c>
      <c r="I340" t="s">
        <v>123</v>
      </c>
      <c r="J340" t="s">
        <v>21</v>
      </c>
      <c r="K340">
        <v>0</v>
      </c>
      <c r="M340" s="8">
        <v>42479</v>
      </c>
      <c r="N340" s="4" t="s">
        <v>2339</v>
      </c>
      <c r="O340" s="4">
        <v>19</v>
      </c>
      <c r="P340" s="4">
        <v>4</v>
      </c>
      <c r="Q340" t="s">
        <v>16</v>
      </c>
    </row>
    <row r="341" spans="1:17" x14ac:dyDescent="0.35">
      <c r="A341" t="s">
        <v>2126</v>
      </c>
      <c r="B341" t="s">
        <v>17</v>
      </c>
      <c r="C341" t="s">
        <v>123</v>
      </c>
      <c r="D341" t="s">
        <v>19</v>
      </c>
      <c r="E341" t="s">
        <v>21</v>
      </c>
      <c r="F341" s="8">
        <v>42495</v>
      </c>
      <c r="G341">
        <v>12.8125</v>
      </c>
      <c r="H341">
        <v>2.8125</v>
      </c>
      <c r="I341" t="s">
        <v>123</v>
      </c>
      <c r="J341" t="s">
        <v>21</v>
      </c>
      <c r="K341">
        <v>0</v>
      </c>
      <c r="M341" s="8">
        <v>42479</v>
      </c>
      <c r="N341" s="4" t="s">
        <v>2339</v>
      </c>
      <c r="O341" s="4">
        <v>19</v>
      </c>
      <c r="P341" s="4">
        <v>4</v>
      </c>
      <c r="Q341" t="s">
        <v>16</v>
      </c>
    </row>
    <row r="342" spans="1:17" x14ac:dyDescent="0.35">
      <c r="A342" t="s">
        <v>2126</v>
      </c>
      <c r="B342" t="s">
        <v>17</v>
      </c>
      <c r="C342" t="s">
        <v>123</v>
      </c>
      <c r="D342" t="s">
        <v>19</v>
      </c>
      <c r="E342" t="s">
        <v>21</v>
      </c>
      <c r="F342" s="8">
        <v>42500</v>
      </c>
      <c r="G342">
        <v>14.5</v>
      </c>
      <c r="H342">
        <v>4.5</v>
      </c>
      <c r="I342" t="s">
        <v>123</v>
      </c>
      <c r="J342" t="s">
        <v>21</v>
      </c>
      <c r="K342">
        <v>0</v>
      </c>
      <c r="M342" s="8">
        <v>42479</v>
      </c>
      <c r="N342" s="4" t="s">
        <v>2339</v>
      </c>
      <c r="O342" s="4">
        <v>19</v>
      </c>
      <c r="P342" s="4">
        <v>4</v>
      </c>
      <c r="Q342" t="s">
        <v>16</v>
      </c>
    </row>
    <row r="343" spans="1:17" x14ac:dyDescent="0.35">
      <c r="A343" t="s">
        <v>2126</v>
      </c>
      <c r="B343" t="s">
        <v>17</v>
      </c>
      <c r="C343" t="s">
        <v>123</v>
      </c>
      <c r="D343" t="s">
        <v>19</v>
      </c>
      <c r="E343" t="s">
        <v>21</v>
      </c>
      <c r="F343" s="8">
        <v>42503</v>
      </c>
      <c r="G343">
        <v>15</v>
      </c>
      <c r="H343">
        <v>5</v>
      </c>
      <c r="I343" t="s">
        <v>123</v>
      </c>
      <c r="J343" t="s">
        <v>21</v>
      </c>
      <c r="K343">
        <v>0</v>
      </c>
      <c r="M343" s="8">
        <v>42479</v>
      </c>
      <c r="N343" s="4" t="s">
        <v>2339</v>
      </c>
      <c r="O343" s="4">
        <v>19</v>
      </c>
      <c r="P343" s="4">
        <v>4</v>
      </c>
      <c r="Q343" t="s">
        <v>16</v>
      </c>
    </row>
    <row r="344" spans="1:17" x14ac:dyDescent="0.35">
      <c r="A344" t="s">
        <v>2126</v>
      </c>
      <c r="B344" t="s">
        <v>17</v>
      </c>
      <c r="C344" t="s">
        <v>123</v>
      </c>
      <c r="D344" t="s">
        <v>19</v>
      </c>
      <c r="E344" t="s">
        <v>21</v>
      </c>
      <c r="F344" s="8">
        <v>42505</v>
      </c>
      <c r="G344">
        <v>15.6875</v>
      </c>
      <c r="H344">
        <v>5.6875</v>
      </c>
      <c r="I344" t="s">
        <v>123</v>
      </c>
      <c r="J344" t="s">
        <v>21</v>
      </c>
      <c r="K344">
        <v>0</v>
      </c>
      <c r="M344" s="8">
        <v>42479</v>
      </c>
      <c r="N344" s="4" t="s">
        <v>2339</v>
      </c>
      <c r="O344" s="4">
        <v>19</v>
      </c>
      <c r="P344" s="4">
        <v>4</v>
      </c>
      <c r="Q344" t="s">
        <v>16</v>
      </c>
    </row>
    <row r="345" spans="1:17" x14ac:dyDescent="0.35">
      <c r="A345" t="s">
        <v>2127</v>
      </c>
      <c r="B345" t="s">
        <v>17</v>
      </c>
      <c r="C345" t="s">
        <v>123</v>
      </c>
      <c r="D345" t="s">
        <v>33</v>
      </c>
      <c r="E345" t="s">
        <v>34</v>
      </c>
      <c r="F345" s="8">
        <v>42503</v>
      </c>
      <c r="G345">
        <v>10</v>
      </c>
      <c r="H345">
        <v>0</v>
      </c>
      <c r="I345" t="s">
        <v>123</v>
      </c>
      <c r="J345" t="s">
        <v>34</v>
      </c>
      <c r="K345">
        <v>0</v>
      </c>
      <c r="M345" s="8">
        <v>42495</v>
      </c>
      <c r="N345" s="4" t="s">
        <v>2340</v>
      </c>
      <c r="O345" s="4">
        <v>5</v>
      </c>
      <c r="P345" s="4">
        <v>5</v>
      </c>
      <c r="Q345" t="s">
        <v>16</v>
      </c>
    </row>
    <row r="346" spans="1:17" x14ac:dyDescent="0.35">
      <c r="A346" t="s">
        <v>2127</v>
      </c>
      <c r="B346" t="s">
        <v>17</v>
      </c>
      <c r="C346" t="s">
        <v>123</v>
      </c>
      <c r="D346" t="s">
        <v>33</v>
      </c>
      <c r="E346" t="s">
        <v>34</v>
      </c>
      <c r="F346" s="8">
        <v>42505</v>
      </c>
      <c r="G346">
        <v>10.525</v>
      </c>
      <c r="H346">
        <v>0.52500000000000036</v>
      </c>
      <c r="I346" t="s">
        <v>123</v>
      </c>
      <c r="J346" t="s">
        <v>34</v>
      </c>
      <c r="K346">
        <v>0</v>
      </c>
      <c r="M346" s="8">
        <v>42495</v>
      </c>
      <c r="N346" s="4" t="s">
        <v>2340</v>
      </c>
      <c r="O346" s="4">
        <v>5</v>
      </c>
      <c r="P346" s="4">
        <v>5</v>
      </c>
      <c r="Q346" t="s">
        <v>16</v>
      </c>
    </row>
    <row r="347" spans="1:17" x14ac:dyDescent="0.35">
      <c r="A347" t="s">
        <v>2127</v>
      </c>
      <c r="B347" t="s">
        <v>17</v>
      </c>
      <c r="C347" t="s">
        <v>123</v>
      </c>
      <c r="D347" t="s">
        <v>33</v>
      </c>
      <c r="E347" t="s">
        <v>34</v>
      </c>
      <c r="F347" s="8">
        <v>42510</v>
      </c>
      <c r="G347">
        <v>12.2</v>
      </c>
      <c r="H347">
        <v>2.1999999999999993</v>
      </c>
      <c r="I347" t="s">
        <v>123</v>
      </c>
      <c r="J347" t="s">
        <v>34</v>
      </c>
      <c r="K347">
        <v>0</v>
      </c>
      <c r="M347" s="8">
        <v>42495</v>
      </c>
      <c r="N347" s="4" t="s">
        <v>2340</v>
      </c>
      <c r="O347" s="4">
        <v>5</v>
      </c>
      <c r="P347" s="4">
        <v>5</v>
      </c>
      <c r="Q347" t="s">
        <v>16</v>
      </c>
    </row>
    <row r="348" spans="1:17" x14ac:dyDescent="0.35">
      <c r="A348" t="s">
        <v>2127</v>
      </c>
      <c r="B348" t="s">
        <v>17</v>
      </c>
      <c r="C348" t="s">
        <v>123</v>
      </c>
      <c r="D348" t="s">
        <v>33</v>
      </c>
      <c r="E348" t="s">
        <v>34</v>
      </c>
      <c r="F348" s="8">
        <v>42514</v>
      </c>
      <c r="G348">
        <v>14</v>
      </c>
      <c r="H348">
        <v>4</v>
      </c>
      <c r="I348" t="s">
        <v>123</v>
      </c>
      <c r="J348" t="s">
        <v>34</v>
      </c>
      <c r="K348">
        <v>0</v>
      </c>
      <c r="M348" s="8">
        <v>42495</v>
      </c>
      <c r="N348" s="4" t="s">
        <v>2340</v>
      </c>
      <c r="O348" s="4">
        <v>5</v>
      </c>
      <c r="P348" s="4">
        <v>5</v>
      </c>
      <c r="Q348" t="s">
        <v>16</v>
      </c>
    </row>
    <row r="349" spans="1:17" x14ac:dyDescent="0.35">
      <c r="A349" t="s">
        <v>2127</v>
      </c>
      <c r="B349" t="s">
        <v>17</v>
      </c>
      <c r="C349" t="s">
        <v>123</v>
      </c>
      <c r="D349" t="s">
        <v>33</v>
      </c>
      <c r="E349" t="s">
        <v>34</v>
      </c>
      <c r="F349" s="8">
        <v>42517</v>
      </c>
      <c r="G349">
        <v>14.725</v>
      </c>
      <c r="H349">
        <v>4.7249999999999996</v>
      </c>
      <c r="I349" t="s">
        <v>123</v>
      </c>
      <c r="J349" t="s">
        <v>34</v>
      </c>
      <c r="K349">
        <v>0</v>
      </c>
      <c r="M349" s="8">
        <v>42495</v>
      </c>
      <c r="N349" s="4" t="s">
        <v>2340</v>
      </c>
      <c r="O349" s="4">
        <v>5</v>
      </c>
      <c r="P349" s="4">
        <v>5</v>
      </c>
      <c r="Q349" t="s">
        <v>16</v>
      </c>
    </row>
    <row r="350" spans="1:17" x14ac:dyDescent="0.35">
      <c r="A350" t="s">
        <v>2127</v>
      </c>
      <c r="B350" t="s">
        <v>17</v>
      </c>
      <c r="C350" t="s">
        <v>123</v>
      </c>
      <c r="D350" t="s">
        <v>33</v>
      </c>
      <c r="E350" t="s">
        <v>34</v>
      </c>
      <c r="F350" s="8">
        <v>42521</v>
      </c>
      <c r="G350">
        <v>16</v>
      </c>
      <c r="H350">
        <v>6</v>
      </c>
      <c r="I350" t="s">
        <v>123</v>
      </c>
      <c r="J350" t="s">
        <v>34</v>
      </c>
      <c r="K350">
        <v>0</v>
      </c>
      <c r="M350" s="8">
        <v>42495</v>
      </c>
      <c r="N350" s="4" t="s">
        <v>2340</v>
      </c>
      <c r="O350" s="4">
        <v>5</v>
      </c>
      <c r="P350" s="4">
        <v>5</v>
      </c>
      <c r="Q350" t="s">
        <v>16</v>
      </c>
    </row>
    <row r="351" spans="1:17" x14ac:dyDescent="0.35">
      <c r="A351" t="s">
        <v>2127</v>
      </c>
      <c r="B351" t="s">
        <v>17</v>
      </c>
      <c r="C351" t="s">
        <v>123</v>
      </c>
      <c r="D351" t="s">
        <v>33</v>
      </c>
      <c r="E351" t="s">
        <v>34</v>
      </c>
      <c r="F351" s="8">
        <v>42524</v>
      </c>
      <c r="G351">
        <v>17</v>
      </c>
      <c r="H351">
        <v>7</v>
      </c>
      <c r="I351" t="s">
        <v>123</v>
      </c>
      <c r="J351" t="s">
        <v>34</v>
      </c>
      <c r="K351">
        <v>0</v>
      </c>
      <c r="M351" s="8">
        <v>42495</v>
      </c>
      <c r="N351" s="4" t="s">
        <v>2340</v>
      </c>
      <c r="O351" s="4">
        <v>5</v>
      </c>
      <c r="P351" s="4">
        <v>5</v>
      </c>
      <c r="Q351" t="s">
        <v>16</v>
      </c>
    </row>
    <row r="352" spans="1:17" x14ac:dyDescent="0.35">
      <c r="A352" t="s">
        <v>2128</v>
      </c>
      <c r="B352" t="s">
        <v>17</v>
      </c>
      <c r="C352" t="s">
        <v>123</v>
      </c>
      <c r="D352" t="s">
        <v>36</v>
      </c>
      <c r="E352" t="s">
        <v>37</v>
      </c>
      <c r="F352" s="8">
        <v>42510</v>
      </c>
      <c r="G352">
        <v>10</v>
      </c>
      <c r="H352">
        <v>0</v>
      </c>
      <c r="I352" t="s">
        <v>123</v>
      </c>
      <c r="J352" t="s">
        <v>37</v>
      </c>
      <c r="K352">
        <v>0</v>
      </c>
      <c r="M352" s="8">
        <v>42500</v>
      </c>
      <c r="N352" s="4" t="s">
        <v>2340</v>
      </c>
      <c r="O352" s="4">
        <v>10</v>
      </c>
      <c r="P352" s="4">
        <v>5</v>
      </c>
      <c r="Q352" t="s">
        <v>16</v>
      </c>
    </row>
    <row r="353" spans="1:17" x14ac:dyDescent="0.35">
      <c r="A353" t="s">
        <v>2128</v>
      </c>
      <c r="B353" t="s">
        <v>17</v>
      </c>
      <c r="C353" t="s">
        <v>123</v>
      </c>
      <c r="D353" t="s">
        <v>36</v>
      </c>
      <c r="E353" t="s">
        <v>37</v>
      </c>
      <c r="F353" s="8">
        <v>42514</v>
      </c>
      <c r="G353">
        <v>12</v>
      </c>
      <c r="H353">
        <v>2</v>
      </c>
      <c r="I353" t="s">
        <v>123</v>
      </c>
      <c r="J353" t="s">
        <v>37</v>
      </c>
      <c r="K353">
        <v>0</v>
      </c>
      <c r="M353" s="8">
        <v>42500</v>
      </c>
      <c r="N353" s="4" t="s">
        <v>2340</v>
      </c>
      <c r="O353" s="4">
        <v>10</v>
      </c>
      <c r="P353" s="4">
        <v>5</v>
      </c>
      <c r="Q353" t="s">
        <v>16</v>
      </c>
    </row>
    <row r="354" spans="1:17" x14ac:dyDescent="0.35">
      <c r="A354" t="s">
        <v>2128</v>
      </c>
      <c r="B354" t="s">
        <v>17</v>
      </c>
      <c r="C354" t="s">
        <v>123</v>
      </c>
      <c r="D354" t="s">
        <v>36</v>
      </c>
      <c r="E354" t="s">
        <v>37</v>
      </c>
      <c r="F354" s="8">
        <v>42517</v>
      </c>
      <c r="G354">
        <v>14</v>
      </c>
      <c r="H354">
        <v>4</v>
      </c>
      <c r="I354" t="s">
        <v>123</v>
      </c>
      <c r="J354" t="s">
        <v>37</v>
      </c>
      <c r="K354">
        <v>0</v>
      </c>
      <c r="M354" s="8">
        <v>42500</v>
      </c>
      <c r="N354" s="4" t="s">
        <v>2340</v>
      </c>
      <c r="O354" s="4">
        <v>10</v>
      </c>
      <c r="P354" s="4">
        <v>5</v>
      </c>
      <c r="Q354" t="s">
        <v>16</v>
      </c>
    </row>
    <row r="355" spans="1:17" x14ac:dyDescent="0.35">
      <c r="A355" t="s">
        <v>2128</v>
      </c>
      <c r="B355" t="s">
        <v>17</v>
      </c>
      <c r="C355" t="s">
        <v>123</v>
      </c>
      <c r="D355" t="s">
        <v>36</v>
      </c>
      <c r="E355" t="s">
        <v>37</v>
      </c>
      <c r="F355" s="8">
        <v>42524</v>
      </c>
      <c r="G355">
        <v>15.1875</v>
      </c>
      <c r="H355">
        <v>5.1875</v>
      </c>
      <c r="I355" t="s">
        <v>123</v>
      </c>
      <c r="J355" t="s">
        <v>37</v>
      </c>
      <c r="K355">
        <v>0</v>
      </c>
      <c r="M355" s="8">
        <v>42500</v>
      </c>
      <c r="N355" s="4" t="s">
        <v>2340</v>
      </c>
      <c r="O355" s="4">
        <v>10</v>
      </c>
      <c r="P355" s="4">
        <v>5</v>
      </c>
      <c r="Q355" t="s">
        <v>16</v>
      </c>
    </row>
    <row r="356" spans="1:17" x14ac:dyDescent="0.35">
      <c r="A356" t="s">
        <v>132</v>
      </c>
      <c r="B356" t="s">
        <v>17</v>
      </c>
      <c r="C356" t="s">
        <v>123</v>
      </c>
      <c r="D356" t="s">
        <v>36</v>
      </c>
      <c r="E356" t="s">
        <v>37</v>
      </c>
      <c r="F356" s="8">
        <v>42510</v>
      </c>
      <c r="G356">
        <v>10</v>
      </c>
      <c r="H356">
        <v>0</v>
      </c>
      <c r="I356" t="s">
        <v>123</v>
      </c>
      <c r="J356" t="s">
        <v>37</v>
      </c>
      <c r="K356" t="s">
        <v>41</v>
      </c>
      <c r="M356" s="8">
        <v>42500</v>
      </c>
      <c r="N356" s="4" t="s">
        <v>2340</v>
      </c>
      <c r="O356" s="4">
        <v>10</v>
      </c>
      <c r="P356" s="4">
        <v>5</v>
      </c>
      <c r="Q356" t="s">
        <v>16</v>
      </c>
    </row>
    <row r="357" spans="1:17" x14ac:dyDescent="0.35">
      <c r="A357" t="s">
        <v>132</v>
      </c>
      <c r="B357" t="s">
        <v>17</v>
      </c>
      <c r="C357" t="s">
        <v>123</v>
      </c>
      <c r="D357" t="s">
        <v>36</v>
      </c>
      <c r="E357" t="s">
        <v>37</v>
      </c>
      <c r="F357" s="8">
        <v>42514</v>
      </c>
      <c r="G357">
        <v>12</v>
      </c>
      <c r="H357">
        <v>2</v>
      </c>
      <c r="I357" t="s">
        <v>123</v>
      </c>
      <c r="J357" t="s">
        <v>37</v>
      </c>
      <c r="K357" t="s">
        <v>41</v>
      </c>
      <c r="M357" s="8">
        <v>42500</v>
      </c>
      <c r="N357" s="4" t="s">
        <v>2340</v>
      </c>
      <c r="O357" s="4">
        <v>10</v>
      </c>
      <c r="P357" s="4">
        <v>5</v>
      </c>
      <c r="Q357" t="s">
        <v>16</v>
      </c>
    </row>
    <row r="358" spans="1:17" x14ac:dyDescent="0.35">
      <c r="A358" t="s">
        <v>132</v>
      </c>
      <c r="B358" t="s">
        <v>17</v>
      </c>
      <c r="C358" t="s">
        <v>123</v>
      </c>
      <c r="D358" t="s">
        <v>36</v>
      </c>
      <c r="E358" t="s">
        <v>37</v>
      </c>
      <c r="F358" s="8">
        <v>42517</v>
      </c>
      <c r="G358">
        <v>13.375</v>
      </c>
      <c r="H358">
        <v>3.375</v>
      </c>
      <c r="I358" t="s">
        <v>123</v>
      </c>
      <c r="J358" t="s">
        <v>37</v>
      </c>
      <c r="K358" t="s">
        <v>41</v>
      </c>
      <c r="M358" s="8">
        <v>42500</v>
      </c>
      <c r="N358" s="4" t="s">
        <v>2340</v>
      </c>
      <c r="O358" s="4">
        <v>10</v>
      </c>
      <c r="P358" s="4">
        <v>5</v>
      </c>
      <c r="Q358" t="s">
        <v>16</v>
      </c>
    </row>
    <row r="359" spans="1:17" x14ac:dyDescent="0.35">
      <c r="A359" t="s">
        <v>132</v>
      </c>
      <c r="B359" t="s">
        <v>17</v>
      </c>
      <c r="C359" t="s">
        <v>123</v>
      </c>
      <c r="D359" t="s">
        <v>36</v>
      </c>
      <c r="E359" t="s">
        <v>37</v>
      </c>
      <c r="F359" s="8">
        <v>42521</v>
      </c>
      <c r="G359">
        <v>14.3125</v>
      </c>
      <c r="H359">
        <v>4.3125</v>
      </c>
      <c r="I359" t="s">
        <v>123</v>
      </c>
      <c r="J359" t="s">
        <v>37</v>
      </c>
      <c r="K359" t="s">
        <v>41</v>
      </c>
      <c r="M359" s="8">
        <v>42500</v>
      </c>
      <c r="N359" s="4" t="s">
        <v>2340</v>
      </c>
      <c r="O359" s="4">
        <v>10</v>
      </c>
      <c r="P359" s="4">
        <v>5</v>
      </c>
      <c r="Q359" t="s">
        <v>16</v>
      </c>
    </row>
    <row r="360" spans="1:17" x14ac:dyDescent="0.35">
      <c r="A360" t="s">
        <v>132</v>
      </c>
      <c r="B360" t="s">
        <v>17</v>
      </c>
      <c r="C360" t="s">
        <v>123</v>
      </c>
      <c r="D360" t="s">
        <v>36</v>
      </c>
      <c r="E360" t="s">
        <v>37</v>
      </c>
      <c r="F360" s="8">
        <v>42524</v>
      </c>
      <c r="G360">
        <v>15.125</v>
      </c>
      <c r="H360">
        <v>5.125</v>
      </c>
      <c r="I360" t="s">
        <v>123</v>
      </c>
      <c r="J360" t="s">
        <v>37</v>
      </c>
      <c r="K360" t="s">
        <v>41</v>
      </c>
      <c r="M360" s="8">
        <v>42500</v>
      </c>
      <c r="N360" s="4" t="s">
        <v>2340</v>
      </c>
      <c r="O360" s="4">
        <v>10</v>
      </c>
      <c r="P360" s="4">
        <v>5</v>
      </c>
      <c r="Q360" t="s">
        <v>16</v>
      </c>
    </row>
    <row r="361" spans="1:17" x14ac:dyDescent="0.35">
      <c r="A361" t="s">
        <v>132</v>
      </c>
      <c r="B361" t="s">
        <v>17</v>
      </c>
      <c r="C361" t="s">
        <v>123</v>
      </c>
      <c r="D361" t="s">
        <v>36</v>
      </c>
      <c r="E361" t="s">
        <v>37</v>
      </c>
      <c r="F361" s="8">
        <v>42528</v>
      </c>
      <c r="G361">
        <v>16.0625</v>
      </c>
      <c r="H361">
        <v>6.0625</v>
      </c>
      <c r="I361" t="s">
        <v>123</v>
      </c>
      <c r="J361" t="s">
        <v>37</v>
      </c>
      <c r="K361" t="s">
        <v>41</v>
      </c>
      <c r="M361" s="8">
        <v>42500</v>
      </c>
      <c r="N361" s="4" t="s">
        <v>2340</v>
      </c>
      <c r="O361" s="4">
        <v>10</v>
      </c>
      <c r="P361" s="4">
        <v>5</v>
      </c>
      <c r="Q361" t="s">
        <v>16</v>
      </c>
    </row>
    <row r="362" spans="1:17" x14ac:dyDescent="0.35">
      <c r="A362" t="s">
        <v>133</v>
      </c>
      <c r="B362" t="s">
        <v>17</v>
      </c>
      <c r="C362" t="s">
        <v>123</v>
      </c>
      <c r="D362" t="s">
        <v>36</v>
      </c>
      <c r="E362" t="s">
        <v>37</v>
      </c>
      <c r="F362" s="8">
        <v>42510</v>
      </c>
      <c r="G362">
        <v>10</v>
      </c>
      <c r="H362">
        <v>0</v>
      </c>
      <c r="I362" t="s">
        <v>123</v>
      </c>
      <c r="J362" t="s">
        <v>37</v>
      </c>
      <c r="K362" t="s">
        <v>43</v>
      </c>
      <c r="M362" s="8">
        <v>42500</v>
      </c>
      <c r="N362" s="4" t="s">
        <v>2340</v>
      </c>
      <c r="O362" s="4">
        <v>10</v>
      </c>
      <c r="P362" s="4">
        <v>5</v>
      </c>
      <c r="Q362" t="s">
        <v>16</v>
      </c>
    </row>
    <row r="363" spans="1:17" x14ac:dyDescent="0.35">
      <c r="A363" t="s">
        <v>133</v>
      </c>
      <c r="B363" t="s">
        <v>17</v>
      </c>
      <c r="C363" t="s">
        <v>123</v>
      </c>
      <c r="D363" t="s">
        <v>36</v>
      </c>
      <c r="E363" t="s">
        <v>37</v>
      </c>
      <c r="F363" s="8">
        <v>42514</v>
      </c>
      <c r="G363">
        <v>11.6875</v>
      </c>
      <c r="H363">
        <v>1.6875</v>
      </c>
      <c r="I363" t="s">
        <v>123</v>
      </c>
      <c r="J363" t="s">
        <v>37</v>
      </c>
      <c r="K363" t="s">
        <v>43</v>
      </c>
      <c r="M363" s="8">
        <v>42500</v>
      </c>
      <c r="N363" s="4" t="s">
        <v>2340</v>
      </c>
      <c r="O363" s="4">
        <v>10</v>
      </c>
      <c r="P363" s="4">
        <v>5</v>
      </c>
      <c r="Q363" t="s">
        <v>16</v>
      </c>
    </row>
    <row r="364" spans="1:17" x14ac:dyDescent="0.35">
      <c r="A364" t="s">
        <v>133</v>
      </c>
      <c r="B364" t="s">
        <v>17</v>
      </c>
      <c r="C364" t="s">
        <v>123</v>
      </c>
      <c r="D364" t="s">
        <v>36</v>
      </c>
      <c r="E364" t="s">
        <v>37</v>
      </c>
      <c r="F364" s="8">
        <v>42517</v>
      </c>
      <c r="G364">
        <v>12.9375</v>
      </c>
      <c r="H364">
        <v>2.9375</v>
      </c>
      <c r="I364" t="s">
        <v>123</v>
      </c>
      <c r="J364" t="s">
        <v>37</v>
      </c>
      <c r="K364" t="s">
        <v>43</v>
      </c>
      <c r="M364" s="8">
        <v>42500</v>
      </c>
      <c r="N364" s="4" t="s">
        <v>2340</v>
      </c>
      <c r="O364" s="4">
        <v>10</v>
      </c>
      <c r="P364" s="4">
        <v>5</v>
      </c>
      <c r="Q364" t="s">
        <v>16</v>
      </c>
    </row>
    <row r="365" spans="1:17" x14ac:dyDescent="0.35">
      <c r="A365" t="s">
        <v>133</v>
      </c>
      <c r="B365" t="s">
        <v>17</v>
      </c>
      <c r="C365" t="s">
        <v>123</v>
      </c>
      <c r="D365" t="s">
        <v>36</v>
      </c>
      <c r="E365" t="s">
        <v>37</v>
      </c>
      <c r="F365" s="8">
        <v>42521</v>
      </c>
      <c r="G365">
        <v>14.25</v>
      </c>
      <c r="H365">
        <v>4.25</v>
      </c>
      <c r="I365" t="s">
        <v>123</v>
      </c>
      <c r="J365" t="s">
        <v>37</v>
      </c>
      <c r="K365" t="s">
        <v>43</v>
      </c>
      <c r="M365" s="8">
        <v>42500</v>
      </c>
      <c r="N365" s="4" t="s">
        <v>2340</v>
      </c>
      <c r="O365" s="4">
        <v>10</v>
      </c>
      <c r="P365" s="4">
        <v>5</v>
      </c>
      <c r="Q365" t="s">
        <v>16</v>
      </c>
    </row>
    <row r="366" spans="1:17" x14ac:dyDescent="0.35">
      <c r="A366" t="s">
        <v>133</v>
      </c>
      <c r="B366" t="s">
        <v>17</v>
      </c>
      <c r="C366" t="s">
        <v>123</v>
      </c>
      <c r="D366" t="s">
        <v>36</v>
      </c>
      <c r="E366" t="s">
        <v>37</v>
      </c>
      <c r="F366" s="8">
        <v>42524</v>
      </c>
      <c r="G366">
        <v>15.25</v>
      </c>
      <c r="H366">
        <v>5.25</v>
      </c>
      <c r="I366" t="s">
        <v>123</v>
      </c>
      <c r="J366" t="s">
        <v>37</v>
      </c>
      <c r="K366" t="s">
        <v>43</v>
      </c>
      <c r="M366" s="8">
        <v>42500</v>
      </c>
      <c r="N366" s="4" t="s">
        <v>2340</v>
      </c>
      <c r="O366" s="4">
        <v>10</v>
      </c>
      <c r="P366" s="4">
        <v>5</v>
      </c>
      <c r="Q366" t="s">
        <v>16</v>
      </c>
    </row>
    <row r="367" spans="1:17" x14ac:dyDescent="0.35">
      <c r="A367" t="s">
        <v>2129</v>
      </c>
      <c r="B367" t="s">
        <v>17</v>
      </c>
      <c r="C367" t="s">
        <v>123</v>
      </c>
      <c r="D367" t="s">
        <v>45</v>
      </c>
      <c r="E367" t="s">
        <v>46</v>
      </c>
      <c r="F367" s="8">
        <v>42521</v>
      </c>
      <c r="G367">
        <v>10</v>
      </c>
      <c r="H367">
        <v>0</v>
      </c>
      <c r="I367" t="s">
        <v>123</v>
      </c>
      <c r="J367" t="s">
        <v>46</v>
      </c>
      <c r="K367">
        <v>0</v>
      </c>
      <c r="M367" s="8">
        <v>42510</v>
      </c>
      <c r="N367" s="4" t="s">
        <v>2340</v>
      </c>
      <c r="O367" s="4">
        <v>20</v>
      </c>
      <c r="P367" s="4">
        <v>5</v>
      </c>
      <c r="Q367" t="s">
        <v>16</v>
      </c>
    </row>
    <row r="368" spans="1:17" x14ac:dyDescent="0.35">
      <c r="A368" t="s">
        <v>2129</v>
      </c>
      <c r="B368" t="s">
        <v>17</v>
      </c>
      <c r="C368" t="s">
        <v>123</v>
      </c>
      <c r="D368" t="s">
        <v>45</v>
      </c>
      <c r="E368" t="s">
        <v>46</v>
      </c>
      <c r="F368" s="8">
        <v>42524</v>
      </c>
      <c r="G368">
        <v>11.3125</v>
      </c>
      <c r="H368">
        <v>1.3125</v>
      </c>
      <c r="I368" t="s">
        <v>123</v>
      </c>
      <c r="J368" t="s">
        <v>46</v>
      </c>
      <c r="K368">
        <v>0</v>
      </c>
      <c r="M368" s="8">
        <v>42510</v>
      </c>
      <c r="N368" s="4" t="s">
        <v>2340</v>
      </c>
      <c r="O368" s="4">
        <v>20</v>
      </c>
      <c r="P368" s="4">
        <v>5</v>
      </c>
      <c r="Q368" t="s">
        <v>16</v>
      </c>
    </row>
    <row r="369" spans="1:17" x14ac:dyDescent="0.35">
      <c r="A369" t="s">
        <v>2129</v>
      </c>
      <c r="B369" t="s">
        <v>17</v>
      </c>
      <c r="C369" t="s">
        <v>123</v>
      </c>
      <c r="D369" t="s">
        <v>45</v>
      </c>
      <c r="E369" t="s">
        <v>46</v>
      </c>
      <c r="F369" s="8">
        <v>42528</v>
      </c>
      <c r="G369">
        <v>12.125</v>
      </c>
      <c r="H369">
        <v>2.125</v>
      </c>
      <c r="I369" t="s">
        <v>123</v>
      </c>
      <c r="J369" t="s">
        <v>46</v>
      </c>
      <c r="K369">
        <v>0</v>
      </c>
      <c r="M369" s="8">
        <v>42510</v>
      </c>
      <c r="N369" s="4" t="s">
        <v>2340</v>
      </c>
      <c r="O369" s="4">
        <v>20</v>
      </c>
      <c r="P369" s="4">
        <v>5</v>
      </c>
      <c r="Q369" t="s">
        <v>16</v>
      </c>
    </row>
    <row r="370" spans="1:17" x14ac:dyDescent="0.35">
      <c r="A370" t="s">
        <v>2129</v>
      </c>
      <c r="B370" t="s">
        <v>17</v>
      </c>
      <c r="C370" t="s">
        <v>123</v>
      </c>
      <c r="D370" t="s">
        <v>45</v>
      </c>
      <c r="E370" t="s">
        <v>46</v>
      </c>
      <c r="F370" s="8">
        <v>42531</v>
      </c>
      <c r="G370">
        <v>13.6875</v>
      </c>
      <c r="H370">
        <v>3.6875</v>
      </c>
      <c r="I370" t="s">
        <v>123</v>
      </c>
      <c r="J370" t="s">
        <v>46</v>
      </c>
      <c r="K370">
        <v>0</v>
      </c>
      <c r="M370" s="8">
        <v>42510</v>
      </c>
      <c r="N370" s="4" t="s">
        <v>2340</v>
      </c>
      <c r="O370" s="4">
        <v>20</v>
      </c>
      <c r="P370" s="4">
        <v>5</v>
      </c>
      <c r="Q370" t="s">
        <v>16</v>
      </c>
    </row>
    <row r="371" spans="1:17" x14ac:dyDescent="0.35">
      <c r="A371" t="s">
        <v>2129</v>
      </c>
      <c r="B371" t="s">
        <v>17</v>
      </c>
      <c r="C371" t="s">
        <v>123</v>
      </c>
      <c r="D371" t="s">
        <v>45</v>
      </c>
      <c r="E371" t="s">
        <v>46</v>
      </c>
      <c r="F371" s="8">
        <v>42535</v>
      </c>
      <c r="G371">
        <v>14.8125</v>
      </c>
      <c r="H371">
        <v>4.8125</v>
      </c>
      <c r="I371" t="s">
        <v>123</v>
      </c>
      <c r="J371" t="s">
        <v>46</v>
      </c>
      <c r="K371">
        <v>0</v>
      </c>
      <c r="M371" s="8">
        <v>42510</v>
      </c>
      <c r="N371" s="4" t="s">
        <v>2340</v>
      </c>
      <c r="O371" s="4">
        <v>20</v>
      </c>
      <c r="P371" s="4">
        <v>5</v>
      </c>
      <c r="Q371" t="s">
        <v>16</v>
      </c>
    </row>
    <row r="372" spans="1:17" x14ac:dyDescent="0.35">
      <c r="A372" t="s">
        <v>2129</v>
      </c>
      <c r="B372" t="s">
        <v>17</v>
      </c>
      <c r="C372" t="s">
        <v>123</v>
      </c>
      <c r="D372" t="s">
        <v>45</v>
      </c>
      <c r="E372" t="s">
        <v>46</v>
      </c>
      <c r="F372" s="8">
        <v>42543</v>
      </c>
      <c r="G372">
        <v>16.375</v>
      </c>
      <c r="H372">
        <v>6.375</v>
      </c>
      <c r="I372" t="s">
        <v>123</v>
      </c>
      <c r="J372" t="s">
        <v>46</v>
      </c>
      <c r="K372">
        <v>0</v>
      </c>
      <c r="M372" s="8">
        <v>42510</v>
      </c>
      <c r="N372" s="4" t="s">
        <v>2340</v>
      </c>
      <c r="O372" s="4">
        <v>20</v>
      </c>
      <c r="P372" s="4">
        <v>5</v>
      </c>
      <c r="Q372" t="s">
        <v>16</v>
      </c>
    </row>
    <row r="373" spans="1:17" x14ac:dyDescent="0.35">
      <c r="A373" t="s">
        <v>2130</v>
      </c>
      <c r="B373" t="s">
        <v>51</v>
      </c>
      <c r="C373" t="s">
        <v>123</v>
      </c>
      <c r="D373" t="s">
        <v>19</v>
      </c>
      <c r="E373" t="s">
        <v>52</v>
      </c>
      <c r="F373" s="8">
        <v>42475</v>
      </c>
      <c r="G373">
        <v>10</v>
      </c>
      <c r="H373">
        <v>0</v>
      </c>
      <c r="I373" t="s">
        <v>123</v>
      </c>
      <c r="J373" t="s">
        <v>52</v>
      </c>
      <c r="K373">
        <v>0</v>
      </c>
      <c r="M373" s="8">
        <v>42460</v>
      </c>
      <c r="N373" s="4" t="s">
        <v>2341</v>
      </c>
      <c r="O373" s="4">
        <v>31</v>
      </c>
      <c r="P373" s="4">
        <v>3</v>
      </c>
      <c r="Q373" t="s">
        <v>16</v>
      </c>
    </row>
    <row r="374" spans="1:17" x14ac:dyDescent="0.35">
      <c r="A374" t="s">
        <v>2130</v>
      </c>
      <c r="B374" t="s">
        <v>51</v>
      </c>
      <c r="C374" t="s">
        <v>123</v>
      </c>
      <c r="D374" t="s">
        <v>19</v>
      </c>
      <c r="E374" t="s">
        <v>52</v>
      </c>
      <c r="F374" s="8">
        <v>42482</v>
      </c>
      <c r="G374">
        <v>11.375</v>
      </c>
      <c r="H374">
        <v>1.375</v>
      </c>
      <c r="I374" t="s">
        <v>123</v>
      </c>
      <c r="J374" t="s">
        <v>52</v>
      </c>
      <c r="K374">
        <v>0</v>
      </c>
      <c r="M374" s="8">
        <v>42460</v>
      </c>
      <c r="N374" s="4" t="s">
        <v>2341</v>
      </c>
      <c r="O374" s="4">
        <v>31</v>
      </c>
      <c r="P374" s="4">
        <v>3</v>
      </c>
      <c r="Q374" t="s">
        <v>16</v>
      </c>
    </row>
    <row r="375" spans="1:17" x14ac:dyDescent="0.35">
      <c r="A375" t="s">
        <v>2130</v>
      </c>
      <c r="B375" t="s">
        <v>51</v>
      </c>
      <c r="C375" t="s">
        <v>123</v>
      </c>
      <c r="D375" t="s">
        <v>19</v>
      </c>
      <c r="E375" t="s">
        <v>52</v>
      </c>
      <c r="F375" s="8">
        <v>42486</v>
      </c>
      <c r="G375">
        <v>12</v>
      </c>
      <c r="H375">
        <v>2</v>
      </c>
      <c r="I375" t="s">
        <v>123</v>
      </c>
      <c r="J375" t="s">
        <v>52</v>
      </c>
      <c r="K375">
        <v>0</v>
      </c>
      <c r="M375" s="8">
        <v>42460</v>
      </c>
      <c r="N375" s="4" t="s">
        <v>2341</v>
      </c>
      <c r="O375" s="4">
        <v>31</v>
      </c>
      <c r="P375" s="4">
        <v>3</v>
      </c>
      <c r="Q375" t="s">
        <v>16</v>
      </c>
    </row>
    <row r="376" spans="1:17" x14ac:dyDescent="0.35">
      <c r="A376" t="s">
        <v>2131</v>
      </c>
      <c r="B376" t="s">
        <v>51</v>
      </c>
      <c r="C376" t="s">
        <v>123</v>
      </c>
      <c r="D376" t="s">
        <v>33</v>
      </c>
      <c r="E376" t="s">
        <v>54</v>
      </c>
      <c r="F376" s="8">
        <v>42496</v>
      </c>
      <c r="G376">
        <v>10</v>
      </c>
      <c r="H376">
        <v>0</v>
      </c>
      <c r="I376" t="s">
        <v>123</v>
      </c>
      <c r="J376" t="s">
        <v>54</v>
      </c>
      <c r="K376">
        <v>0</v>
      </c>
      <c r="M376" s="8">
        <v>42486</v>
      </c>
      <c r="N376" s="4" t="s">
        <v>2339</v>
      </c>
      <c r="O376" s="4">
        <v>26</v>
      </c>
      <c r="P376" s="4">
        <v>4</v>
      </c>
      <c r="Q376" t="s">
        <v>16</v>
      </c>
    </row>
    <row r="377" spans="1:17" x14ac:dyDescent="0.35">
      <c r="A377" t="s">
        <v>2131</v>
      </c>
      <c r="B377" t="s">
        <v>51</v>
      </c>
      <c r="C377" t="s">
        <v>123</v>
      </c>
      <c r="D377" t="s">
        <v>33</v>
      </c>
      <c r="E377" t="s">
        <v>54</v>
      </c>
      <c r="F377" s="8">
        <v>42509</v>
      </c>
      <c r="G377">
        <v>11.625</v>
      </c>
      <c r="H377">
        <v>1.625</v>
      </c>
      <c r="I377" t="s">
        <v>123</v>
      </c>
      <c r="J377" t="s">
        <v>54</v>
      </c>
      <c r="K377">
        <v>0</v>
      </c>
      <c r="M377" s="8">
        <v>42486</v>
      </c>
      <c r="N377" s="4" t="s">
        <v>2339</v>
      </c>
      <c r="O377" s="4">
        <v>26</v>
      </c>
      <c r="P377" s="4">
        <v>4</v>
      </c>
      <c r="Q377" t="s">
        <v>16</v>
      </c>
    </row>
    <row r="378" spans="1:17" x14ac:dyDescent="0.35">
      <c r="A378" t="s">
        <v>2131</v>
      </c>
      <c r="B378" t="s">
        <v>51</v>
      </c>
      <c r="C378" t="s">
        <v>123</v>
      </c>
      <c r="D378" t="s">
        <v>33</v>
      </c>
      <c r="E378" t="s">
        <v>54</v>
      </c>
      <c r="F378" s="8">
        <v>42520</v>
      </c>
      <c r="G378">
        <v>13.5</v>
      </c>
      <c r="H378">
        <v>3.5</v>
      </c>
      <c r="I378" t="s">
        <v>123</v>
      </c>
      <c r="J378" t="s">
        <v>54</v>
      </c>
      <c r="K378">
        <v>0</v>
      </c>
      <c r="M378" s="8">
        <v>42486</v>
      </c>
      <c r="N378" s="4" t="s">
        <v>2339</v>
      </c>
      <c r="O378" s="4">
        <v>26</v>
      </c>
      <c r="P378" s="4">
        <v>4</v>
      </c>
      <c r="Q378" t="s">
        <v>16</v>
      </c>
    </row>
    <row r="379" spans="1:17" x14ac:dyDescent="0.35">
      <c r="A379" t="s">
        <v>2131</v>
      </c>
      <c r="B379" t="s">
        <v>51</v>
      </c>
      <c r="C379" t="s">
        <v>123</v>
      </c>
      <c r="D379" t="s">
        <v>33</v>
      </c>
      <c r="E379" t="s">
        <v>54</v>
      </c>
      <c r="F379" s="8">
        <v>42541</v>
      </c>
      <c r="G379">
        <v>16.5</v>
      </c>
      <c r="H379">
        <v>6.5</v>
      </c>
      <c r="I379" t="s">
        <v>123</v>
      </c>
      <c r="J379" t="s">
        <v>54</v>
      </c>
      <c r="K379">
        <v>0</v>
      </c>
      <c r="M379" s="8">
        <v>42486</v>
      </c>
      <c r="N379" s="4" t="s">
        <v>2339</v>
      </c>
      <c r="O379" s="4">
        <v>26</v>
      </c>
      <c r="P379" s="4">
        <v>4</v>
      </c>
      <c r="Q379" t="s">
        <v>16</v>
      </c>
    </row>
    <row r="380" spans="1:17" x14ac:dyDescent="0.35">
      <c r="A380" t="s">
        <v>137</v>
      </c>
      <c r="B380" t="s">
        <v>51</v>
      </c>
      <c r="C380" t="s">
        <v>123</v>
      </c>
      <c r="D380" t="s">
        <v>33</v>
      </c>
      <c r="E380" t="s">
        <v>54</v>
      </c>
      <c r="F380" s="8">
        <v>42496</v>
      </c>
      <c r="G380">
        <v>10</v>
      </c>
      <c r="H380">
        <v>0</v>
      </c>
      <c r="I380" t="s">
        <v>123</v>
      </c>
      <c r="J380" t="s">
        <v>54</v>
      </c>
      <c r="K380" t="s">
        <v>41</v>
      </c>
      <c r="M380" s="8">
        <v>42486</v>
      </c>
      <c r="N380" s="4" t="s">
        <v>2339</v>
      </c>
      <c r="O380" s="4">
        <v>26</v>
      </c>
      <c r="P380" s="4">
        <v>4</v>
      </c>
      <c r="Q380" t="s">
        <v>16</v>
      </c>
    </row>
    <row r="381" spans="1:17" x14ac:dyDescent="0.35">
      <c r="A381" t="s">
        <v>137</v>
      </c>
      <c r="B381" t="s">
        <v>51</v>
      </c>
      <c r="C381" t="s">
        <v>123</v>
      </c>
      <c r="D381" t="s">
        <v>33</v>
      </c>
      <c r="E381" t="s">
        <v>54</v>
      </c>
      <c r="F381" s="8">
        <v>42509</v>
      </c>
      <c r="G381">
        <v>11.6875</v>
      </c>
      <c r="H381">
        <v>1.6875</v>
      </c>
      <c r="I381" t="s">
        <v>123</v>
      </c>
      <c r="J381" t="s">
        <v>54</v>
      </c>
      <c r="K381" t="s">
        <v>41</v>
      </c>
      <c r="M381" s="8">
        <v>42486</v>
      </c>
      <c r="N381" s="4" t="s">
        <v>2339</v>
      </c>
      <c r="O381" s="4">
        <v>26</v>
      </c>
      <c r="P381" s="4">
        <v>4</v>
      </c>
      <c r="Q381" t="s">
        <v>16</v>
      </c>
    </row>
    <row r="382" spans="1:17" x14ac:dyDescent="0.35">
      <c r="A382" t="s">
        <v>137</v>
      </c>
      <c r="B382" t="s">
        <v>51</v>
      </c>
      <c r="C382" t="s">
        <v>123</v>
      </c>
      <c r="D382" t="s">
        <v>33</v>
      </c>
      <c r="E382" t="s">
        <v>54</v>
      </c>
      <c r="F382" s="8">
        <v>42520</v>
      </c>
      <c r="G382">
        <v>13.3125</v>
      </c>
      <c r="H382">
        <v>3.3125</v>
      </c>
      <c r="I382" t="s">
        <v>123</v>
      </c>
      <c r="J382" t="s">
        <v>54</v>
      </c>
      <c r="K382" t="s">
        <v>41</v>
      </c>
      <c r="M382" s="8">
        <v>42486</v>
      </c>
      <c r="N382" s="4" t="s">
        <v>2339</v>
      </c>
      <c r="O382" s="4">
        <v>26</v>
      </c>
      <c r="P382" s="4">
        <v>4</v>
      </c>
      <c r="Q382" t="s">
        <v>16</v>
      </c>
    </row>
    <row r="383" spans="1:17" x14ac:dyDescent="0.35">
      <c r="A383" t="s">
        <v>137</v>
      </c>
      <c r="B383" t="s">
        <v>51</v>
      </c>
      <c r="C383" t="s">
        <v>123</v>
      </c>
      <c r="D383" t="s">
        <v>33</v>
      </c>
      <c r="E383" t="s">
        <v>54</v>
      </c>
      <c r="F383" s="8">
        <v>42527</v>
      </c>
      <c r="G383">
        <v>14.1875</v>
      </c>
      <c r="H383">
        <v>4.1875</v>
      </c>
      <c r="I383" t="s">
        <v>123</v>
      </c>
      <c r="J383" t="s">
        <v>54</v>
      </c>
      <c r="K383" t="s">
        <v>41</v>
      </c>
      <c r="M383" s="8">
        <v>42486</v>
      </c>
      <c r="N383" s="4" t="s">
        <v>2339</v>
      </c>
      <c r="O383" s="4">
        <v>26</v>
      </c>
      <c r="P383" s="4">
        <v>4</v>
      </c>
      <c r="Q383" t="s">
        <v>16</v>
      </c>
    </row>
    <row r="384" spans="1:17" x14ac:dyDescent="0.35">
      <c r="A384" t="s">
        <v>137</v>
      </c>
      <c r="B384" t="s">
        <v>51</v>
      </c>
      <c r="C384" t="s">
        <v>123</v>
      </c>
      <c r="D384" t="s">
        <v>33</v>
      </c>
      <c r="E384" t="s">
        <v>54</v>
      </c>
      <c r="F384" s="8">
        <v>42535</v>
      </c>
      <c r="G384">
        <v>15.625</v>
      </c>
      <c r="H384">
        <v>5.625</v>
      </c>
      <c r="I384" t="s">
        <v>123</v>
      </c>
      <c r="J384" t="s">
        <v>54</v>
      </c>
      <c r="K384" t="s">
        <v>41</v>
      </c>
      <c r="M384" s="8">
        <v>42486</v>
      </c>
      <c r="N384" s="4" t="s">
        <v>2339</v>
      </c>
      <c r="O384" s="4">
        <v>26</v>
      </c>
      <c r="P384" s="4">
        <v>4</v>
      </c>
      <c r="Q384" t="s">
        <v>16</v>
      </c>
    </row>
    <row r="385" spans="1:17" x14ac:dyDescent="0.35">
      <c r="A385" t="s">
        <v>138</v>
      </c>
      <c r="B385" t="s">
        <v>51</v>
      </c>
      <c r="C385" t="s">
        <v>123</v>
      </c>
      <c r="D385" t="s">
        <v>33</v>
      </c>
      <c r="E385" t="s">
        <v>54</v>
      </c>
      <c r="F385" s="8">
        <v>42496</v>
      </c>
      <c r="G385">
        <v>10</v>
      </c>
      <c r="H385">
        <v>0</v>
      </c>
      <c r="I385" t="s">
        <v>123</v>
      </c>
      <c r="J385" t="s">
        <v>54</v>
      </c>
      <c r="K385" t="s">
        <v>43</v>
      </c>
      <c r="M385" s="8">
        <v>42486</v>
      </c>
      <c r="N385" s="4" t="s">
        <v>2339</v>
      </c>
      <c r="O385" s="4">
        <v>26</v>
      </c>
      <c r="P385" s="4">
        <v>4</v>
      </c>
      <c r="Q385" t="s">
        <v>16</v>
      </c>
    </row>
    <row r="386" spans="1:17" x14ac:dyDescent="0.35">
      <c r="A386" t="s">
        <v>138</v>
      </c>
      <c r="B386" t="s">
        <v>51</v>
      </c>
      <c r="C386" t="s">
        <v>123</v>
      </c>
      <c r="D386" t="s">
        <v>33</v>
      </c>
      <c r="E386" t="s">
        <v>54</v>
      </c>
      <c r="F386" s="8">
        <v>42509</v>
      </c>
      <c r="G386">
        <v>11.5</v>
      </c>
      <c r="H386">
        <v>1.5</v>
      </c>
      <c r="I386" t="s">
        <v>123</v>
      </c>
      <c r="J386" t="s">
        <v>54</v>
      </c>
      <c r="K386" t="s">
        <v>43</v>
      </c>
      <c r="M386" s="8">
        <v>42486</v>
      </c>
      <c r="N386" s="4" t="s">
        <v>2339</v>
      </c>
      <c r="O386" s="4">
        <v>26</v>
      </c>
      <c r="P386" s="4">
        <v>4</v>
      </c>
      <c r="Q386" t="s">
        <v>16</v>
      </c>
    </row>
    <row r="387" spans="1:17" x14ac:dyDescent="0.35">
      <c r="A387" t="s">
        <v>138</v>
      </c>
      <c r="B387" t="s">
        <v>51</v>
      </c>
      <c r="C387" t="s">
        <v>123</v>
      </c>
      <c r="D387" t="s">
        <v>33</v>
      </c>
      <c r="E387" t="s">
        <v>54</v>
      </c>
      <c r="F387" s="8">
        <v>42527</v>
      </c>
      <c r="G387">
        <v>13.8125</v>
      </c>
      <c r="H387">
        <v>3.8125</v>
      </c>
      <c r="I387" t="s">
        <v>123</v>
      </c>
      <c r="J387" t="s">
        <v>54</v>
      </c>
      <c r="K387" t="s">
        <v>43</v>
      </c>
      <c r="M387" s="8">
        <v>42486</v>
      </c>
      <c r="N387" s="4" t="s">
        <v>2339</v>
      </c>
      <c r="O387" s="4">
        <v>26</v>
      </c>
      <c r="P387" s="4">
        <v>4</v>
      </c>
      <c r="Q387" t="s">
        <v>16</v>
      </c>
    </row>
    <row r="388" spans="1:17" x14ac:dyDescent="0.35">
      <c r="A388" t="s">
        <v>138</v>
      </c>
      <c r="B388" t="s">
        <v>51</v>
      </c>
      <c r="C388" t="s">
        <v>123</v>
      </c>
      <c r="D388" t="s">
        <v>33</v>
      </c>
      <c r="E388" t="s">
        <v>54</v>
      </c>
      <c r="F388" s="8">
        <v>42535</v>
      </c>
      <c r="G388">
        <v>15.0625</v>
      </c>
      <c r="H388">
        <v>5.0625</v>
      </c>
      <c r="I388" t="s">
        <v>123</v>
      </c>
      <c r="J388" t="s">
        <v>54</v>
      </c>
      <c r="K388" t="s">
        <v>43</v>
      </c>
      <c r="M388" s="8">
        <v>42486</v>
      </c>
      <c r="N388" s="4" t="s">
        <v>2339</v>
      </c>
      <c r="O388" s="4">
        <v>26</v>
      </c>
      <c r="P388" s="4">
        <v>4</v>
      </c>
      <c r="Q388" t="s">
        <v>16</v>
      </c>
    </row>
    <row r="389" spans="1:17" x14ac:dyDescent="0.35">
      <c r="A389" t="s">
        <v>2132</v>
      </c>
      <c r="B389" t="s">
        <v>51</v>
      </c>
      <c r="C389" t="s">
        <v>123</v>
      </c>
      <c r="D389" t="s">
        <v>36</v>
      </c>
      <c r="E389" t="s">
        <v>58</v>
      </c>
      <c r="F389" s="8">
        <v>42527</v>
      </c>
      <c r="G389">
        <v>10</v>
      </c>
      <c r="H389">
        <v>0</v>
      </c>
      <c r="I389" t="s">
        <v>123</v>
      </c>
      <c r="J389" t="s">
        <v>58</v>
      </c>
      <c r="K389">
        <v>0</v>
      </c>
      <c r="M389" s="8">
        <v>42509</v>
      </c>
      <c r="N389" s="4" t="s">
        <v>2340</v>
      </c>
      <c r="O389" s="4">
        <v>19</v>
      </c>
      <c r="P389" s="4">
        <v>5</v>
      </c>
      <c r="Q389" t="s">
        <v>16</v>
      </c>
    </row>
    <row r="390" spans="1:17" x14ac:dyDescent="0.35">
      <c r="A390" t="s">
        <v>2132</v>
      </c>
      <c r="B390" t="s">
        <v>51</v>
      </c>
      <c r="C390" t="s">
        <v>123</v>
      </c>
      <c r="D390" t="s">
        <v>36</v>
      </c>
      <c r="E390" t="s">
        <v>58</v>
      </c>
      <c r="F390" s="8">
        <v>42541</v>
      </c>
      <c r="G390">
        <v>11.5</v>
      </c>
      <c r="H390">
        <v>1.5</v>
      </c>
      <c r="I390" t="s">
        <v>123</v>
      </c>
      <c r="J390" t="s">
        <v>58</v>
      </c>
      <c r="K390">
        <v>0</v>
      </c>
      <c r="M390" s="8">
        <v>42509</v>
      </c>
      <c r="N390" s="4" t="s">
        <v>2340</v>
      </c>
      <c r="O390" s="4">
        <v>19</v>
      </c>
      <c r="P390" s="4">
        <v>5</v>
      </c>
      <c r="Q390" t="s">
        <v>16</v>
      </c>
    </row>
    <row r="391" spans="1:17" x14ac:dyDescent="0.35">
      <c r="A391" t="s">
        <v>2132</v>
      </c>
      <c r="B391" t="s">
        <v>51</v>
      </c>
      <c r="C391" t="s">
        <v>123</v>
      </c>
      <c r="D391" t="s">
        <v>36</v>
      </c>
      <c r="E391" t="s">
        <v>58</v>
      </c>
      <c r="F391" s="8">
        <v>42556</v>
      </c>
      <c r="G391">
        <v>12.9375</v>
      </c>
      <c r="H391">
        <v>2.9375</v>
      </c>
      <c r="I391" t="s">
        <v>123</v>
      </c>
      <c r="J391" t="s">
        <v>58</v>
      </c>
      <c r="K391">
        <v>0</v>
      </c>
      <c r="M391" s="8">
        <v>42509</v>
      </c>
      <c r="N391" s="4" t="s">
        <v>2340</v>
      </c>
      <c r="O391" s="4">
        <v>19</v>
      </c>
      <c r="P391" s="4">
        <v>5</v>
      </c>
      <c r="Q391" t="s">
        <v>16</v>
      </c>
    </row>
    <row r="392" spans="1:17" x14ac:dyDescent="0.35">
      <c r="A392" t="s">
        <v>2132</v>
      </c>
      <c r="B392" t="s">
        <v>51</v>
      </c>
      <c r="C392" t="s">
        <v>123</v>
      </c>
      <c r="D392" t="s">
        <v>36</v>
      </c>
      <c r="E392" t="s">
        <v>58</v>
      </c>
      <c r="F392" s="8">
        <v>42562</v>
      </c>
      <c r="G392">
        <v>14.125</v>
      </c>
      <c r="H392">
        <v>4.125</v>
      </c>
      <c r="I392" t="s">
        <v>123</v>
      </c>
      <c r="J392" t="s">
        <v>58</v>
      </c>
      <c r="K392">
        <v>0</v>
      </c>
      <c r="M392" s="8">
        <v>42509</v>
      </c>
      <c r="N392" s="4" t="s">
        <v>2340</v>
      </c>
      <c r="O392" s="4">
        <v>19</v>
      </c>
      <c r="P392" s="4">
        <v>5</v>
      </c>
      <c r="Q392" t="s">
        <v>16</v>
      </c>
    </row>
    <row r="393" spans="1:17" x14ac:dyDescent="0.35">
      <c r="A393" t="s">
        <v>2132</v>
      </c>
      <c r="B393" t="s">
        <v>51</v>
      </c>
      <c r="C393" t="s">
        <v>123</v>
      </c>
      <c r="D393" t="s">
        <v>36</v>
      </c>
      <c r="E393" t="s">
        <v>58</v>
      </c>
      <c r="F393" s="8">
        <v>42576</v>
      </c>
      <c r="G393">
        <v>16.1875</v>
      </c>
      <c r="H393">
        <v>6.1875</v>
      </c>
      <c r="I393" t="s">
        <v>123</v>
      </c>
      <c r="J393" t="s">
        <v>58</v>
      </c>
      <c r="K393">
        <v>0</v>
      </c>
      <c r="M393" s="8">
        <v>42509</v>
      </c>
      <c r="N393" s="4" t="s">
        <v>2340</v>
      </c>
      <c r="O393" s="4">
        <v>19</v>
      </c>
      <c r="P393" s="4">
        <v>5</v>
      </c>
      <c r="Q393" t="s">
        <v>16</v>
      </c>
    </row>
    <row r="394" spans="1:17" x14ac:dyDescent="0.35">
      <c r="A394" t="s">
        <v>2132</v>
      </c>
      <c r="B394" t="s">
        <v>51</v>
      </c>
      <c r="C394" t="s">
        <v>123</v>
      </c>
      <c r="D394" t="s">
        <v>36</v>
      </c>
      <c r="E394" t="s">
        <v>58</v>
      </c>
      <c r="F394" s="8">
        <v>42590</v>
      </c>
      <c r="G394">
        <v>17</v>
      </c>
      <c r="H394">
        <v>7</v>
      </c>
      <c r="I394" t="s">
        <v>123</v>
      </c>
      <c r="J394" t="s">
        <v>58</v>
      </c>
      <c r="K394">
        <v>0</v>
      </c>
      <c r="M394" s="8">
        <v>42509</v>
      </c>
      <c r="N394" s="4" t="s">
        <v>2340</v>
      </c>
      <c r="O394" s="4">
        <v>19</v>
      </c>
      <c r="P394" s="4">
        <v>5</v>
      </c>
      <c r="Q394" t="s">
        <v>16</v>
      </c>
    </row>
    <row r="395" spans="1:17" x14ac:dyDescent="0.35">
      <c r="A395" t="s">
        <v>2133</v>
      </c>
      <c r="B395" t="s">
        <v>17</v>
      </c>
      <c r="C395" t="s">
        <v>140</v>
      </c>
      <c r="D395" t="s">
        <v>19</v>
      </c>
      <c r="E395" t="s">
        <v>98</v>
      </c>
      <c r="F395" s="8">
        <v>42866</v>
      </c>
      <c r="G395">
        <v>10</v>
      </c>
      <c r="H395">
        <v>0</v>
      </c>
      <c r="I395" t="s">
        <v>140</v>
      </c>
      <c r="J395" t="s">
        <v>98</v>
      </c>
      <c r="K395">
        <v>0</v>
      </c>
      <c r="M395" s="8">
        <v>42859</v>
      </c>
      <c r="N395" s="4" t="s">
        <v>2340</v>
      </c>
      <c r="O395" s="4">
        <v>4</v>
      </c>
      <c r="P395" s="4">
        <v>5</v>
      </c>
      <c r="Q395" t="s">
        <v>96</v>
      </c>
    </row>
    <row r="396" spans="1:17" x14ac:dyDescent="0.35">
      <c r="A396" t="s">
        <v>2133</v>
      </c>
      <c r="B396" t="s">
        <v>17</v>
      </c>
      <c r="C396" t="s">
        <v>140</v>
      </c>
      <c r="D396" t="s">
        <v>19</v>
      </c>
      <c r="E396" t="s">
        <v>98</v>
      </c>
      <c r="F396" s="8">
        <v>42872</v>
      </c>
      <c r="G396">
        <v>11</v>
      </c>
      <c r="H396">
        <v>1</v>
      </c>
      <c r="I396" t="s">
        <v>140</v>
      </c>
      <c r="J396" t="s">
        <v>98</v>
      </c>
      <c r="K396">
        <v>0</v>
      </c>
      <c r="M396" s="8">
        <v>42859</v>
      </c>
      <c r="N396" s="4" t="s">
        <v>2340</v>
      </c>
      <c r="O396" s="4">
        <v>4</v>
      </c>
      <c r="P396" s="4">
        <v>5</v>
      </c>
      <c r="Q396" t="s">
        <v>96</v>
      </c>
    </row>
    <row r="397" spans="1:17" x14ac:dyDescent="0.35">
      <c r="A397" t="s">
        <v>2133</v>
      </c>
      <c r="B397" t="s">
        <v>17</v>
      </c>
      <c r="C397" t="s">
        <v>140</v>
      </c>
      <c r="D397" t="s">
        <v>19</v>
      </c>
      <c r="E397" t="s">
        <v>98</v>
      </c>
      <c r="F397" s="8">
        <v>42874</v>
      </c>
      <c r="G397">
        <v>11.625</v>
      </c>
      <c r="H397">
        <v>1.625</v>
      </c>
      <c r="I397" t="s">
        <v>140</v>
      </c>
      <c r="J397" t="s">
        <v>98</v>
      </c>
      <c r="K397">
        <v>0</v>
      </c>
      <c r="M397" s="8">
        <v>42859</v>
      </c>
      <c r="N397" s="4" t="s">
        <v>2340</v>
      </c>
      <c r="O397" s="4">
        <v>4</v>
      </c>
      <c r="P397" s="4">
        <v>5</v>
      </c>
      <c r="Q397" t="s">
        <v>96</v>
      </c>
    </row>
    <row r="398" spans="1:17" x14ac:dyDescent="0.35">
      <c r="A398" t="s">
        <v>2133</v>
      </c>
      <c r="B398" t="s">
        <v>17</v>
      </c>
      <c r="C398" t="s">
        <v>140</v>
      </c>
      <c r="D398" t="s">
        <v>19</v>
      </c>
      <c r="E398" t="s">
        <v>98</v>
      </c>
      <c r="F398" s="8">
        <v>42881</v>
      </c>
      <c r="G398">
        <v>13.375</v>
      </c>
      <c r="H398">
        <v>3.375</v>
      </c>
      <c r="I398" t="s">
        <v>140</v>
      </c>
      <c r="J398" t="s">
        <v>98</v>
      </c>
      <c r="K398">
        <v>0</v>
      </c>
      <c r="M398" s="8">
        <v>42859</v>
      </c>
      <c r="N398" s="4" t="s">
        <v>2340</v>
      </c>
      <c r="O398" s="4">
        <v>4</v>
      </c>
      <c r="P398" s="4">
        <v>5</v>
      </c>
      <c r="Q398" t="s">
        <v>96</v>
      </c>
    </row>
    <row r="399" spans="1:17" x14ac:dyDescent="0.35">
      <c r="A399" t="s">
        <v>2133</v>
      </c>
      <c r="B399" t="s">
        <v>17</v>
      </c>
      <c r="C399" t="s">
        <v>140</v>
      </c>
      <c r="D399" t="s">
        <v>19</v>
      </c>
      <c r="E399" t="s">
        <v>98</v>
      </c>
      <c r="F399" s="8">
        <v>42885</v>
      </c>
      <c r="G399">
        <v>14.5</v>
      </c>
      <c r="H399">
        <v>4.5</v>
      </c>
      <c r="I399" t="s">
        <v>140</v>
      </c>
      <c r="J399" t="s">
        <v>98</v>
      </c>
      <c r="K399">
        <v>0</v>
      </c>
      <c r="M399" s="8">
        <v>42859</v>
      </c>
      <c r="N399" s="4" t="s">
        <v>2340</v>
      </c>
      <c r="O399" s="4">
        <v>4</v>
      </c>
      <c r="P399" s="4">
        <v>5</v>
      </c>
      <c r="Q399" t="s">
        <v>96</v>
      </c>
    </row>
    <row r="400" spans="1:17" x14ac:dyDescent="0.35">
      <c r="A400" t="s">
        <v>142</v>
      </c>
      <c r="B400" t="s">
        <v>17</v>
      </c>
      <c r="C400" t="s">
        <v>140</v>
      </c>
      <c r="D400" t="s">
        <v>19</v>
      </c>
      <c r="E400" t="s">
        <v>98</v>
      </c>
      <c r="F400" s="8">
        <v>42866</v>
      </c>
      <c r="G400">
        <v>10</v>
      </c>
      <c r="H400">
        <v>0</v>
      </c>
      <c r="I400" t="s">
        <v>140</v>
      </c>
      <c r="J400" t="s">
        <v>98</v>
      </c>
      <c r="K400" t="s">
        <v>41</v>
      </c>
      <c r="M400" s="8">
        <v>42859</v>
      </c>
      <c r="N400" s="4" t="s">
        <v>2340</v>
      </c>
      <c r="O400" s="4">
        <v>4</v>
      </c>
      <c r="P400" s="4">
        <v>5</v>
      </c>
      <c r="Q400" t="s">
        <v>96</v>
      </c>
    </row>
    <row r="401" spans="1:17" x14ac:dyDescent="0.35">
      <c r="A401" t="s">
        <v>142</v>
      </c>
      <c r="B401" t="s">
        <v>17</v>
      </c>
      <c r="C401" t="s">
        <v>140</v>
      </c>
      <c r="D401" t="s">
        <v>19</v>
      </c>
      <c r="E401" t="s">
        <v>98</v>
      </c>
      <c r="F401" s="8">
        <v>42872</v>
      </c>
      <c r="G401">
        <v>11.125</v>
      </c>
      <c r="H401">
        <v>1.125</v>
      </c>
      <c r="I401" t="s">
        <v>140</v>
      </c>
      <c r="J401" t="s">
        <v>98</v>
      </c>
      <c r="K401" t="s">
        <v>41</v>
      </c>
      <c r="M401" s="8">
        <v>42859</v>
      </c>
      <c r="N401" s="4" t="s">
        <v>2340</v>
      </c>
      <c r="O401" s="4">
        <v>4</v>
      </c>
      <c r="P401" s="4">
        <v>5</v>
      </c>
      <c r="Q401" t="s">
        <v>96</v>
      </c>
    </row>
    <row r="402" spans="1:17" x14ac:dyDescent="0.35">
      <c r="A402" t="s">
        <v>142</v>
      </c>
      <c r="B402" t="s">
        <v>17</v>
      </c>
      <c r="C402" t="s">
        <v>140</v>
      </c>
      <c r="D402" t="s">
        <v>19</v>
      </c>
      <c r="E402" t="s">
        <v>98</v>
      </c>
      <c r="F402" s="8">
        <v>42874</v>
      </c>
      <c r="G402">
        <v>11.6875</v>
      </c>
      <c r="H402">
        <v>1.6875</v>
      </c>
      <c r="I402" t="s">
        <v>140</v>
      </c>
      <c r="J402" t="s">
        <v>98</v>
      </c>
      <c r="K402" t="s">
        <v>41</v>
      </c>
      <c r="M402" s="8">
        <v>42859</v>
      </c>
      <c r="N402" s="4" t="s">
        <v>2340</v>
      </c>
      <c r="O402" s="4">
        <v>4</v>
      </c>
      <c r="P402" s="4">
        <v>5</v>
      </c>
      <c r="Q402" t="s">
        <v>96</v>
      </c>
    </row>
    <row r="403" spans="1:17" x14ac:dyDescent="0.35">
      <c r="A403" t="s">
        <v>142</v>
      </c>
      <c r="B403" t="s">
        <v>17</v>
      </c>
      <c r="C403" t="s">
        <v>140</v>
      </c>
      <c r="D403" t="s">
        <v>19</v>
      </c>
      <c r="E403" t="s">
        <v>98</v>
      </c>
      <c r="F403" s="8">
        <v>42881</v>
      </c>
      <c r="G403">
        <v>13.4375</v>
      </c>
      <c r="H403">
        <v>3.4375</v>
      </c>
      <c r="I403" t="s">
        <v>140</v>
      </c>
      <c r="J403" t="s">
        <v>98</v>
      </c>
      <c r="K403" t="s">
        <v>41</v>
      </c>
      <c r="M403" s="8">
        <v>42859</v>
      </c>
      <c r="N403" s="4" t="s">
        <v>2340</v>
      </c>
      <c r="O403" s="4">
        <v>4</v>
      </c>
      <c r="P403" s="4">
        <v>5</v>
      </c>
      <c r="Q403" t="s">
        <v>96</v>
      </c>
    </row>
    <row r="404" spans="1:17" x14ac:dyDescent="0.35">
      <c r="A404" t="s">
        <v>142</v>
      </c>
      <c r="B404" t="s">
        <v>17</v>
      </c>
      <c r="C404" t="s">
        <v>140</v>
      </c>
      <c r="D404" t="s">
        <v>19</v>
      </c>
      <c r="E404" t="s">
        <v>98</v>
      </c>
      <c r="F404" s="8">
        <v>42885</v>
      </c>
      <c r="G404">
        <v>14.625</v>
      </c>
      <c r="H404">
        <v>4.625</v>
      </c>
      <c r="I404" t="s">
        <v>140</v>
      </c>
      <c r="J404" t="s">
        <v>98</v>
      </c>
      <c r="K404" t="s">
        <v>41</v>
      </c>
      <c r="M404" s="8">
        <v>42859</v>
      </c>
      <c r="N404" s="4" t="s">
        <v>2340</v>
      </c>
      <c r="O404" s="4">
        <v>4</v>
      </c>
      <c r="P404" s="4">
        <v>5</v>
      </c>
      <c r="Q404" t="s">
        <v>96</v>
      </c>
    </row>
    <row r="405" spans="1:17" x14ac:dyDescent="0.35">
      <c r="A405" t="s">
        <v>143</v>
      </c>
      <c r="B405" t="s">
        <v>17</v>
      </c>
      <c r="C405" t="s">
        <v>140</v>
      </c>
      <c r="D405" t="s">
        <v>19</v>
      </c>
      <c r="E405" t="s">
        <v>98</v>
      </c>
      <c r="F405" s="8">
        <v>42866</v>
      </c>
      <c r="G405">
        <v>10</v>
      </c>
      <c r="H405">
        <v>0</v>
      </c>
      <c r="I405" t="s">
        <v>140</v>
      </c>
      <c r="J405" t="s">
        <v>98</v>
      </c>
      <c r="K405" t="s">
        <v>43</v>
      </c>
      <c r="M405" s="8">
        <v>42859</v>
      </c>
      <c r="N405" s="4" t="s">
        <v>2340</v>
      </c>
      <c r="O405" s="4">
        <v>4</v>
      </c>
      <c r="P405" s="4">
        <v>5</v>
      </c>
      <c r="Q405" t="s">
        <v>96</v>
      </c>
    </row>
    <row r="406" spans="1:17" x14ac:dyDescent="0.35">
      <c r="A406" t="s">
        <v>143</v>
      </c>
      <c r="B406" t="s">
        <v>17</v>
      </c>
      <c r="C406" t="s">
        <v>140</v>
      </c>
      <c r="D406" t="s">
        <v>19</v>
      </c>
      <c r="E406" t="s">
        <v>98</v>
      </c>
      <c r="F406" s="8">
        <v>42872</v>
      </c>
      <c r="G406">
        <v>11</v>
      </c>
      <c r="H406">
        <v>1</v>
      </c>
      <c r="I406" t="s">
        <v>140</v>
      </c>
      <c r="J406" t="s">
        <v>98</v>
      </c>
      <c r="K406" t="s">
        <v>43</v>
      </c>
      <c r="M406" s="8">
        <v>42859</v>
      </c>
      <c r="N406" s="4" t="s">
        <v>2340</v>
      </c>
      <c r="O406" s="4">
        <v>4</v>
      </c>
      <c r="P406" s="4">
        <v>5</v>
      </c>
      <c r="Q406" t="s">
        <v>96</v>
      </c>
    </row>
    <row r="407" spans="1:17" x14ac:dyDescent="0.35">
      <c r="A407" t="s">
        <v>143</v>
      </c>
      <c r="B407" t="s">
        <v>17</v>
      </c>
      <c r="C407" t="s">
        <v>140</v>
      </c>
      <c r="D407" t="s">
        <v>19</v>
      </c>
      <c r="E407" t="s">
        <v>98</v>
      </c>
      <c r="F407" s="8">
        <v>42878</v>
      </c>
      <c r="G407">
        <v>12.4375</v>
      </c>
      <c r="H407">
        <v>2.4375</v>
      </c>
      <c r="I407" t="s">
        <v>140</v>
      </c>
      <c r="J407" t="s">
        <v>98</v>
      </c>
      <c r="K407" t="s">
        <v>43</v>
      </c>
      <c r="M407" s="8">
        <v>42859</v>
      </c>
      <c r="N407" s="4" t="s">
        <v>2340</v>
      </c>
      <c r="O407" s="4">
        <v>4</v>
      </c>
      <c r="P407" s="4">
        <v>5</v>
      </c>
      <c r="Q407" t="s">
        <v>96</v>
      </c>
    </row>
    <row r="408" spans="1:17" x14ac:dyDescent="0.35">
      <c r="A408" t="s">
        <v>143</v>
      </c>
      <c r="B408" t="s">
        <v>17</v>
      </c>
      <c r="C408" t="s">
        <v>140</v>
      </c>
      <c r="D408" t="s">
        <v>19</v>
      </c>
      <c r="E408" t="s">
        <v>98</v>
      </c>
      <c r="F408" s="8">
        <v>42881</v>
      </c>
      <c r="G408">
        <v>13.75</v>
      </c>
      <c r="H408">
        <v>3.75</v>
      </c>
      <c r="I408" t="s">
        <v>140</v>
      </c>
      <c r="J408" t="s">
        <v>98</v>
      </c>
      <c r="K408" t="s">
        <v>43</v>
      </c>
      <c r="M408" s="8">
        <v>42859</v>
      </c>
      <c r="N408" s="4" t="s">
        <v>2340</v>
      </c>
      <c r="O408" s="4">
        <v>4</v>
      </c>
      <c r="P408" s="4">
        <v>5</v>
      </c>
      <c r="Q408" t="s">
        <v>96</v>
      </c>
    </row>
    <row r="409" spans="1:17" x14ac:dyDescent="0.35">
      <c r="A409" t="s">
        <v>143</v>
      </c>
      <c r="B409" t="s">
        <v>17</v>
      </c>
      <c r="C409" t="s">
        <v>140</v>
      </c>
      <c r="D409" t="s">
        <v>19</v>
      </c>
      <c r="E409" t="s">
        <v>98</v>
      </c>
      <c r="F409" s="8">
        <v>42885</v>
      </c>
      <c r="G409">
        <v>15</v>
      </c>
      <c r="H409">
        <v>5</v>
      </c>
      <c r="I409" t="s">
        <v>140</v>
      </c>
      <c r="J409" t="s">
        <v>98</v>
      </c>
      <c r="K409" t="s">
        <v>43</v>
      </c>
      <c r="M409" s="8">
        <v>42859</v>
      </c>
      <c r="N409" s="4" t="s">
        <v>2340</v>
      </c>
      <c r="O409" s="4">
        <v>4</v>
      </c>
      <c r="P409" s="4">
        <v>5</v>
      </c>
      <c r="Q409" t="s">
        <v>96</v>
      </c>
    </row>
    <row r="410" spans="1:17" x14ac:dyDescent="0.35">
      <c r="A410" t="s">
        <v>2134</v>
      </c>
      <c r="B410" t="s">
        <v>17</v>
      </c>
      <c r="C410" t="s">
        <v>140</v>
      </c>
      <c r="D410" t="s">
        <v>33</v>
      </c>
      <c r="E410" t="s">
        <v>102</v>
      </c>
      <c r="F410" s="8">
        <v>42902</v>
      </c>
      <c r="G410">
        <v>10</v>
      </c>
      <c r="H410">
        <v>0</v>
      </c>
      <c r="I410" t="s">
        <v>140</v>
      </c>
      <c r="J410" t="s">
        <v>102</v>
      </c>
      <c r="K410">
        <v>0</v>
      </c>
      <c r="M410" s="8">
        <v>42892</v>
      </c>
      <c r="N410" s="4" t="s">
        <v>2342</v>
      </c>
      <c r="O410" s="4">
        <v>6</v>
      </c>
      <c r="P410" s="4">
        <v>6</v>
      </c>
      <c r="Q410" t="s">
        <v>96</v>
      </c>
    </row>
    <row r="411" spans="1:17" x14ac:dyDescent="0.35">
      <c r="A411" t="s">
        <v>2134</v>
      </c>
      <c r="B411" t="s">
        <v>17</v>
      </c>
      <c r="C411" t="s">
        <v>140</v>
      </c>
      <c r="D411" t="s">
        <v>33</v>
      </c>
      <c r="E411" t="s">
        <v>102</v>
      </c>
      <c r="F411" s="8">
        <v>42906</v>
      </c>
      <c r="G411">
        <v>10.75</v>
      </c>
      <c r="H411">
        <v>0.75</v>
      </c>
      <c r="I411" t="s">
        <v>140</v>
      </c>
      <c r="J411" t="s">
        <v>102</v>
      </c>
      <c r="K411">
        <v>0</v>
      </c>
      <c r="M411" s="8">
        <v>42892</v>
      </c>
      <c r="N411" s="4" t="s">
        <v>2342</v>
      </c>
      <c r="O411" s="4">
        <v>6</v>
      </c>
      <c r="P411" s="4">
        <v>6</v>
      </c>
      <c r="Q411" t="s">
        <v>96</v>
      </c>
    </row>
    <row r="412" spans="1:17" x14ac:dyDescent="0.35">
      <c r="A412" t="s">
        <v>2134</v>
      </c>
      <c r="B412" t="s">
        <v>17</v>
      </c>
      <c r="C412" t="s">
        <v>140</v>
      </c>
      <c r="D412" t="s">
        <v>33</v>
      </c>
      <c r="E412" t="s">
        <v>102</v>
      </c>
      <c r="F412" s="8">
        <v>42910</v>
      </c>
      <c r="G412">
        <v>12</v>
      </c>
      <c r="H412">
        <v>2</v>
      </c>
      <c r="I412" t="s">
        <v>140</v>
      </c>
      <c r="J412" t="s">
        <v>102</v>
      </c>
      <c r="K412">
        <v>0</v>
      </c>
      <c r="M412" s="8">
        <v>42892</v>
      </c>
      <c r="N412" s="4" t="s">
        <v>2342</v>
      </c>
      <c r="O412" s="4">
        <v>6</v>
      </c>
      <c r="P412" s="4">
        <v>6</v>
      </c>
      <c r="Q412" t="s">
        <v>96</v>
      </c>
    </row>
    <row r="413" spans="1:17" x14ac:dyDescent="0.35">
      <c r="A413" t="s">
        <v>2134</v>
      </c>
      <c r="B413" t="s">
        <v>17</v>
      </c>
      <c r="C413" t="s">
        <v>140</v>
      </c>
      <c r="D413" t="s">
        <v>33</v>
      </c>
      <c r="E413" t="s">
        <v>102</v>
      </c>
      <c r="F413" s="8">
        <v>42916</v>
      </c>
      <c r="G413">
        <v>13.125</v>
      </c>
      <c r="H413">
        <v>3.125</v>
      </c>
      <c r="I413" t="s">
        <v>140</v>
      </c>
      <c r="J413" t="s">
        <v>102</v>
      </c>
      <c r="K413">
        <v>0</v>
      </c>
      <c r="M413" s="8">
        <v>42892</v>
      </c>
      <c r="N413" s="4" t="s">
        <v>2342</v>
      </c>
      <c r="O413" s="4">
        <v>6</v>
      </c>
      <c r="P413" s="4">
        <v>6</v>
      </c>
      <c r="Q413" t="s">
        <v>96</v>
      </c>
    </row>
    <row r="414" spans="1:17" x14ac:dyDescent="0.35">
      <c r="A414" t="s">
        <v>2134</v>
      </c>
      <c r="B414" t="s">
        <v>17</v>
      </c>
      <c r="C414" t="s">
        <v>140</v>
      </c>
      <c r="D414" t="s">
        <v>33</v>
      </c>
      <c r="E414" t="s">
        <v>102</v>
      </c>
      <c r="F414" s="8">
        <v>42920</v>
      </c>
      <c r="G414">
        <v>14</v>
      </c>
      <c r="H414">
        <v>4</v>
      </c>
      <c r="I414" t="s">
        <v>140</v>
      </c>
      <c r="J414" t="s">
        <v>102</v>
      </c>
      <c r="K414">
        <v>0</v>
      </c>
      <c r="M414" s="8">
        <v>42892</v>
      </c>
      <c r="N414" s="4" t="s">
        <v>2342</v>
      </c>
      <c r="O414" s="4">
        <v>6</v>
      </c>
      <c r="P414" s="4">
        <v>6</v>
      </c>
      <c r="Q414" t="s">
        <v>96</v>
      </c>
    </row>
    <row r="415" spans="1:17" x14ac:dyDescent="0.35">
      <c r="A415" t="s">
        <v>2134</v>
      </c>
      <c r="B415" t="s">
        <v>17</v>
      </c>
      <c r="C415" t="s">
        <v>140</v>
      </c>
      <c r="D415" t="s">
        <v>33</v>
      </c>
      <c r="E415" t="s">
        <v>102</v>
      </c>
      <c r="F415" s="8">
        <v>42924</v>
      </c>
      <c r="G415">
        <v>15.1875</v>
      </c>
      <c r="H415">
        <v>5.1875</v>
      </c>
      <c r="I415" t="s">
        <v>140</v>
      </c>
      <c r="J415" t="s">
        <v>102</v>
      </c>
      <c r="K415">
        <v>0</v>
      </c>
      <c r="M415" s="8">
        <v>42892</v>
      </c>
      <c r="N415" s="4" t="s">
        <v>2342</v>
      </c>
      <c r="O415" s="4">
        <v>6</v>
      </c>
      <c r="P415" s="4">
        <v>6</v>
      </c>
      <c r="Q415" t="s">
        <v>96</v>
      </c>
    </row>
    <row r="416" spans="1:17" x14ac:dyDescent="0.35">
      <c r="A416" t="s">
        <v>145</v>
      </c>
      <c r="B416" t="s">
        <v>17</v>
      </c>
      <c r="C416" t="s">
        <v>140</v>
      </c>
      <c r="D416" t="s">
        <v>33</v>
      </c>
      <c r="E416" t="s">
        <v>102</v>
      </c>
      <c r="F416" s="8">
        <v>42902</v>
      </c>
      <c r="G416">
        <v>10</v>
      </c>
      <c r="H416">
        <v>0</v>
      </c>
      <c r="I416" t="s">
        <v>140</v>
      </c>
      <c r="J416" t="s">
        <v>102</v>
      </c>
      <c r="K416" t="s">
        <v>41</v>
      </c>
      <c r="M416" s="8">
        <v>42892</v>
      </c>
      <c r="N416" s="4" t="s">
        <v>2342</v>
      </c>
      <c r="O416" s="4">
        <v>6</v>
      </c>
      <c r="P416" s="4">
        <v>6</v>
      </c>
      <c r="Q416" t="s">
        <v>96</v>
      </c>
    </row>
    <row r="417" spans="1:17" x14ac:dyDescent="0.35">
      <c r="A417" t="s">
        <v>145</v>
      </c>
      <c r="B417" t="s">
        <v>17</v>
      </c>
      <c r="C417" t="s">
        <v>140</v>
      </c>
      <c r="D417" t="s">
        <v>33</v>
      </c>
      <c r="E417" t="s">
        <v>102</v>
      </c>
      <c r="F417" s="8">
        <v>42906</v>
      </c>
      <c r="G417">
        <v>10.625</v>
      </c>
      <c r="H417">
        <v>0.625</v>
      </c>
      <c r="I417" t="s">
        <v>140</v>
      </c>
      <c r="J417" t="s">
        <v>102</v>
      </c>
      <c r="K417" t="s">
        <v>41</v>
      </c>
      <c r="M417" s="8">
        <v>42892</v>
      </c>
      <c r="N417" s="4" t="s">
        <v>2342</v>
      </c>
      <c r="O417" s="4">
        <v>6</v>
      </c>
      <c r="P417" s="4">
        <v>6</v>
      </c>
      <c r="Q417" t="s">
        <v>96</v>
      </c>
    </row>
    <row r="418" spans="1:17" x14ac:dyDescent="0.35">
      <c r="A418" t="s">
        <v>145</v>
      </c>
      <c r="B418" t="s">
        <v>17</v>
      </c>
      <c r="C418" t="s">
        <v>140</v>
      </c>
      <c r="D418" t="s">
        <v>33</v>
      </c>
      <c r="E418" t="s">
        <v>102</v>
      </c>
      <c r="F418" s="8">
        <v>42910</v>
      </c>
      <c r="G418">
        <v>12</v>
      </c>
      <c r="H418">
        <v>2</v>
      </c>
      <c r="I418" t="s">
        <v>140</v>
      </c>
      <c r="J418" t="s">
        <v>102</v>
      </c>
      <c r="K418" t="s">
        <v>41</v>
      </c>
      <c r="M418" s="8">
        <v>42892</v>
      </c>
      <c r="N418" s="4" t="s">
        <v>2342</v>
      </c>
      <c r="O418" s="4">
        <v>6</v>
      </c>
      <c r="P418" s="4">
        <v>6</v>
      </c>
      <c r="Q418" t="s">
        <v>96</v>
      </c>
    </row>
    <row r="419" spans="1:17" x14ac:dyDescent="0.35">
      <c r="A419" t="s">
        <v>145</v>
      </c>
      <c r="B419" t="s">
        <v>17</v>
      </c>
      <c r="C419" t="s">
        <v>140</v>
      </c>
      <c r="D419" t="s">
        <v>33</v>
      </c>
      <c r="E419" t="s">
        <v>102</v>
      </c>
      <c r="F419" s="8">
        <v>42916</v>
      </c>
      <c r="G419">
        <v>13.0625</v>
      </c>
      <c r="H419">
        <v>3.0625</v>
      </c>
      <c r="I419" t="s">
        <v>140</v>
      </c>
      <c r="J419" t="s">
        <v>102</v>
      </c>
      <c r="K419" t="s">
        <v>41</v>
      </c>
      <c r="M419" s="8">
        <v>42892</v>
      </c>
      <c r="N419" s="4" t="s">
        <v>2342</v>
      </c>
      <c r="O419" s="4">
        <v>6</v>
      </c>
      <c r="P419" s="4">
        <v>6</v>
      </c>
      <c r="Q419" t="s">
        <v>96</v>
      </c>
    </row>
    <row r="420" spans="1:17" x14ac:dyDescent="0.35">
      <c r="A420" t="s">
        <v>145</v>
      </c>
      <c r="B420" t="s">
        <v>17</v>
      </c>
      <c r="C420" t="s">
        <v>140</v>
      </c>
      <c r="D420" t="s">
        <v>33</v>
      </c>
      <c r="E420" t="s">
        <v>102</v>
      </c>
      <c r="F420" s="8">
        <v>42920</v>
      </c>
      <c r="G420">
        <v>14</v>
      </c>
      <c r="H420">
        <v>4</v>
      </c>
      <c r="I420" t="s">
        <v>140</v>
      </c>
      <c r="J420" t="s">
        <v>102</v>
      </c>
      <c r="K420" t="s">
        <v>41</v>
      </c>
      <c r="M420" s="8">
        <v>42892</v>
      </c>
      <c r="N420" s="4" t="s">
        <v>2342</v>
      </c>
      <c r="O420" s="4">
        <v>6</v>
      </c>
      <c r="P420" s="4">
        <v>6</v>
      </c>
      <c r="Q420" t="s">
        <v>96</v>
      </c>
    </row>
    <row r="421" spans="1:17" x14ac:dyDescent="0.35">
      <c r="A421" t="s">
        <v>145</v>
      </c>
      <c r="B421" t="s">
        <v>17</v>
      </c>
      <c r="C421" t="s">
        <v>140</v>
      </c>
      <c r="D421" t="s">
        <v>33</v>
      </c>
      <c r="E421" t="s">
        <v>102</v>
      </c>
      <c r="F421" s="8">
        <v>42924</v>
      </c>
      <c r="G421">
        <v>15.3125</v>
      </c>
      <c r="H421">
        <v>5.3125</v>
      </c>
      <c r="I421" t="s">
        <v>140</v>
      </c>
      <c r="J421" t="s">
        <v>102</v>
      </c>
      <c r="K421" t="s">
        <v>41</v>
      </c>
      <c r="M421" s="8">
        <v>42892</v>
      </c>
      <c r="N421" s="4" t="s">
        <v>2342</v>
      </c>
      <c r="O421" s="4">
        <v>6</v>
      </c>
      <c r="P421" s="4">
        <v>6</v>
      </c>
      <c r="Q421" t="s">
        <v>96</v>
      </c>
    </row>
    <row r="422" spans="1:17" x14ac:dyDescent="0.35">
      <c r="A422" t="s">
        <v>146</v>
      </c>
      <c r="B422" t="s">
        <v>17</v>
      </c>
      <c r="C422" t="s">
        <v>140</v>
      </c>
      <c r="D422" t="s">
        <v>33</v>
      </c>
      <c r="E422" t="s">
        <v>102</v>
      </c>
      <c r="F422" s="8">
        <v>42902</v>
      </c>
      <c r="G422">
        <v>10</v>
      </c>
      <c r="H422">
        <v>0</v>
      </c>
      <c r="I422" t="s">
        <v>140</v>
      </c>
      <c r="J422" t="s">
        <v>102</v>
      </c>
      <c r="K422" t="s">
        <v>43</v>
      </c>
      <c r="M422" s="8">
        <v>42892</v>
      </c>
      <c r="N422" s="4" t="s">
        <v>2342</v>
      </c>
      <c r="O422" s="4">
        <v>6</v>
      </c>
      <c r="P422" s="4">
        <v>6</v>
      </c>
      <c r="Q422" t="s">
        <v>96</v>
      </c>
    </row>
    <row r="423" spans="1:17" x14ac:dyDescent="0.35">
      <c r="A423" t="s">
        <v>146</v>
      </c>
      <c r="B423" t="s">
        <v>17</v>
      </c>
      <c r="C423" t="s">
        <v>140</v>
      </c>
      <c r="D423" t="s">
        <v>33</v>
      </c>
      <c r="E423" t="s">
        <v>102</v>
      </c>
      <c r="F423" s="8">
        <v>42910</v>
      </c>
      <c r="G423">
        <v>11.1875</v>
      </c>
      <c r="H423">
        <v>1.1875</v>
      </c>
      <c r="I423" t="s">
        <v>140</v>
      </c>
      <c r="J423" t="s">
        <v>102</v>
      </c>
      <c r="K423" t="s">
        <v>43</v>
      </c>
      <c r="M423" s="8">
        <v>42892</v>
      </c>
      <c r="N423" s="4" t="s">
        <v>2342</v>
      </c>
      <c r="O423" s="4">
        <v>6</v>
      </c>
      <c r="P423" s="4">
        <v>6</v>
      </c>
      <c r="Q423" t="s">
        <v>96</v>
      </c>
    </row>
    <row r="424" spans="1:17" x14ac:dyDescent="0.35">
      <c r="A424" t="s">
        <v>146</v>
      </c>
      <c r="B424" t="s">
        <v>17</v>
      </c>
      <c r="C424" t="s">
        <v>140</v>
      </c>
      <c r="D424" t="s">
        <v>33</v>
      </c>
      <c r="E424" t="s">
        <v>102</v>
      </c>
      <c r="F424" s="8">
        <v>42913</v>
      </c>
      <c r="G424">
        <v>12</v>
      </c>
      <c r="H424">
        <v>2</v>
      </c>
      <c r="I424" t="s">
        <v>140</v>
      </c>
      <c r="J424" t="s">
        <v>102</v>
      </c>
      <c r="K424" t="s">
        <v>43</v>
      </c>
      <c r="M424" s="8">
        <v>42892</v>
      </c>
      <c r="N424" s="4" t="s">
        <v>2342</v>
      </c>
      <c r="O424" s="4">
        <v>6</v>
      </c>
      <c r="P424" s="4">
        <v>6</v>
      </c>
      <c r="Q424" t="s">
        <v>96</v>
      </c>
    </row>
    <row r="425" spans="1:17" x14ac:dyDescent="0.35">
      <c r="A425" t="s">
        <v>146</v>
      </c>
      <c r="B425" t="s">
        <v>17</v>
      </c>
      <c r="C425" t="s">
        <v>140</v>
      </c>
      <c r="D425" t="s">
        <v>33</v>
      </c>
      <c r="E425" t="s">
        <v>102</v>
      </c>
      <c r="F425" s="8">
        <v>42916</v>
      </c>
      <c r="G425">
        <v>13</v>
      </c>
      <c r="H425">
        <v>3</v>
      </c>
      <c r="I425" t="s">
        <v>140</v>
      </c>
      <c r="J425" t="s">
        <v>102</v>
      </c>
      <c r="K425" t="s">
        <v>43</v>
      </c>
      <c r="M425" s="8">
        <v>42892</v>
      </c>
      <c r="N425" s="4" t="s">
        <v>2342</v>
      </c>
      <c r="O425" s="4">
        <v>6</v>
      </c>
      <c r="P425" s="4">
        <v>6</v>
      </c>
      <c r="Q425" t="s">
        <v>96</v>
      </c>
    </row>
    <row r="426" spans="1:17" x14ac:dyDescent="0.35">
      <c r="A426" t="s">
        <v>146</v>
      </c>
      <c r="B426" t="s">
        <v>17</v>
      </c>
      <c r="C426" t="s">
        <v>140</v>
      </c>
      <c r="D426" t="s">
        <v>33</v>
      </c>
      <c r="E426" t="s">
        <v>102</v>
      </c>
      <c r="F426" s="8">
        <v>42920</v>
      </c>
      <c r="G426">
        <v>13.8125</v>
      </c>
      <c r="H426">
        <v>3.8125</v>
      </c>
      <c r="I426" t="s">
        <v>140</v>
      </c>
      <c r="J426" t="s">
        <v>102</v>
      </c>
      <c r="K426" t="s">
        <v>43</v>
      </c>
      <c r="M426" s="8">
        <v>42892</v>
      </c>
      <c r="N426" s="4" t="s">
        <v>2342</v>
      </c>
      <c r="O426" s="4">
        <v>6</v>
      </c>
      <c r="P426" s="4">
        <v>6</v>
      </c>
      <c r="Q426" t="s">
        <v>96</v>
      </c>
    </row>
    <row r="427" spans="1:17" x14ac:dyDescent="0.35">
      <c r="A427" t="s">
        <v>146</v>
      </c>
      <c r="B427" t="s">
        <v>17</v>
      </c>
      <c r="C427" t="s">
        <v>140</v>
      </c>
      <c r="D427" t="s">
        <v>33</v>
      </c>
      <c r="E427" t="s">
        <v>102</v>
      </c>
      <c r="F427" s="8">
        <v>42924</v>
      </c>
      <c r="G427">
        <v>15</v>
      </c>
      <c r="H427">
        <v>5</v>
      </c>
      <c r="I427" t="s">
        <v>140</v>
      </c>
      <c r="J427" t="s">
        <v>102</v>
      </c>
      <c r="K427" t="s">
        <v>43</v>
      </c>
      <c r="M427" s="8">
        <v>42892</v>
      </c>
      <c r="N427" s="4" t="s">
        <v>2342</v>
      </c>
      <c r="O427" s="4">
        <v>6</v>
      </c>
      <c r="P427" s="4">
        <v>6</v>
      </c>
      <c r="Q427" t="s">
        <v>96</v>
      </c>
    </row>
    <row r="428" spans="1:17" x14ac:dyDescent="0.35">
      <c r="A428" t="s">
        <v>2135</v>
      </c>
      <c r="B428" t="s">
        <v>51</v>
      </c>
      <c r="C428" t="s">
        <v>140</v>
      </c>
      <c r="D428" t="s">
        <v>19</v>
      </c>
      <c r="E428" t="s">
        <v>107</v>
      </c>
      <c r="F428" s="8">
        <v>42853</v>
      </c>
      <c r="G428">
        <v>10</v>
      </c>
      <c r="H428">
        <v>0</v>
      </c>
      <c r="I428" t="s">
        <v>140</v>
      </c>
      <c r="J428" t="s">
        <v>107</v>
      </c>
      <c r="K428">
        <v>0</v>
      </c>
      <c r="M428" s="8">
        <v>42843</v>
      </c>
      <c r="N428" s="4" t="s">
        <v>2339</v>
      </c>
      <c r="O428" s="4">
        <v>18</v>
      </c>
      <c r="P428" s="4">
        <v>4</v>
      </c>
      <c r="Q428" t="s">
        <v>96</v>
      </c>
    </row>
    <row r="429" spans="1:17" x14ac:dyDescent="0.35">
      <c r="A429" t="s">
        <v>2135</v>
      </c>
      <c r="B429" t="s">
        <v>51</v>
      </c>
      <c r="C429" t="s">
        <v>140</v>
      </c>
      <c r="D429" t="s">
        <v>19</v>
      </c>
      <c r="E429" t="s">
        <v>107</v>
      </c>
      <c r="F429" s="8">
        <v>42863</v>
      </c>
      <c r="G429">
        <v>10.75</v>
      </c>
      <c r="H429">
        <v>0.75</v>
      </c>
      <c r="I429" t="s">
        <v>140</v>
      </c>
      <c r="J429" t="s">
        <v>107</v>
      </c>
      <c r="K429">
        <v>0</v>
      </c>
      <c r="M429" s="8">
        <v>42843</v>
      </c>
      <c r="N429" s="4" t="s">
        <v>2339</v>
      </c>
      <c r="O429" s="4">
        <v>18</v>
      </c>
      <c r="P429" s="4">
        <v>4</v>
      </c>
      <c r="Q429" t="s">
        <v>96</v>
      </c>
    </row>
    <row r="430" spans="1:17" x14ac:dyDescent="0.35">
      <c r="A430" t="s">
        <v>2135</v>
      </c>
      <c r="B430" t="s">
        <v>51</v>
      </c>
      <c r="C430" t="s">
        <v>140</v>
      </c>
      <c r="D430" t="s">
        <v>19</v>
      </c>
      <c r="E430" t="s">
        <v>107</v>
      </c>
      <c r="F430" s="8">
        <v>42870</v>
      </c>
      <c r="G430">
        <v>12</v>
      </c>
      <c r="H430">
        <v>2</v>
      </c>
      <c r="I430" t="s">
        <v>140</v>
      </c>
      <c r="J430" t="s">
        <v>107</v>
      </c>
      <c r="K430">
        <v>0</v>
      </c>
      <c r="M430" s="8">
        <v>42843</v>
      </c>
      <c r="N430" s="4" t="s">
        <v>2339</v>
      </c>
      <c r="O430" s="4">
        <v>18</v>
      </c>
      <c r="P430" s="4">
        <v>4</v>
      </c>
      <c r="Q430" t="s">
        <v>96</v>
      </c>
    </row>
    <row r="431" spans="1:17" x14ac:dyDescent="0.35">
      <c r="A431" t="s">
        <v>2135</v>
      </c>
      <c r="B431" t="s">
        <v>51</v>
      </c>
      <c r="C431" t="s">
        <v>140</v>
      </c>
      <c r="D431" t="s">
        <v>19</v>
      </c>
      <c r="E431" t="s">
        <v>107</v>
      </c>
      <c r="F431" s="8">
        <v>42879</v>
      </c>
      <c r="G431">
        <v>13.375</v>
      </c>
      <c r="H431">
        <v>3.375</v>
      </c>
      <c r="I431" t="s">
        <v>140</v>
      </c>
      <c r="J431" t="s">
        <v>107</v>
      </c>
      <c r="K431">
        <v>0</v>
      </c>
      <c r="M431" s="8">
        <v>42843</v>
      </c>
      <c r="N431" s="4" t="s">
        <v>2339</v>
      </c>
      <c r="O431" s="4">
        <v>18</v>
      </c>
      <c r="P431" s="4">
        <v>4</v>
      </c>
      <c r="Q431" t="s">
        <v>96</v>
      </c>
    </row>
    <row r="432" spans="1:17" x14ac:dyDescent="0.35">
      <c r="A432" t="s">
        <v>2135</v>
      </c>
      <c r="B432" t="s">
        <v>51</v>
      </c>
      <c r="C432" t="s">
        <v>140</v>
      </c>
      <c r="D432" t="s">
        <v>19</v>
      </c>
      <c r="E432" t="s">
        <v>107</v>
      </c>
      <c r="F432" s="8">
        <v>42888</v>
      </c>
      <c r="G432">
        <v>14.625</v>
      </c>
      <c r="H432">
        <v>4.625</v>
      </c>
      <c r="I432" t="s">
        <v>140</v>
      </c>
      <c r="J432" t="s">
        <v>107</v>
      </c>
      <c r="K432">
        <v>0</v>
      </c>
      <c r="M432" s="8">
        <v>42843</v>
      </c>
      <c r="N432" s="4" t="s">
        <v>2339</v>
      </c>
      <c r="O432" s="4">
        <v>18</v>
      </c>
      <c r="P432" s="4">
        <v>4</v>
      </c>
      <c r="Q432" t="s">
        <v>96</v>
      </c>
    </row>
    <row r="433" spans="1:17" x14ac:dyDescent="0.35">
      <c r="A433" t="s">
        <v>148</v>
      </c>
      <c r="B433" t="s">
        <v>51</v>
      </c>
      <c r="C433" t="s">
        <v>140</v>
      </c>
      <c r="D433" t="s">
        <v>19</v>
      </c>
      <c r="E433" t="s">
        <v>107</v>
      </c>
      <c r="F433" s="8">
        <v>42853</v>
      </c>
      <c r="G433">
        <v>10</v>
      </c>
      <c r="H433">
        <v>0</v>
      </c>
      <c r="I433" t="s">
        <v>140</v>
      </c>
      <c r="J433" t="s">
        <v>107</v>
      </c>
      <c r="K433" t="s">
        <v>41</v>
      </c>
      <c r="M433" s="8">
        <v>42843</v>
      </c>
      <c r="N433" s="4" t="s">
        <v>2339</v>
      </c>
      <c r="O433" s="4">
        <v>18</v>
      </c>
      <c r="P433" s="4">
        <v>4</v>
      </c>
      <c r="Q433" t="s">
        <v>96</v>
      </c>
    </row>
    <row r="434" spans="1:17" x14ac:dyDescent="0.35">
      <c r="A434" t="s">
        <v>148</v>
      </c>
      <c r="B434" t="s">
        <v>51</v>
      </c>
      <c r="C434" t="s">
        <v>140</v>
      </c>
      <c r="D434" t="s">
        <v>19</v>
      </c>
      <c r="E434" t="s">
        <v>107</v>
      </c>
      <c r="F434" s="8">
        <v>42863</v>
      </c>
      <c r="G434">
        <v>11.125</v>
      </c>
      <c r="H434">
        <v>1.125</v>
      </c>
      <c r="I434" t="s">
        <v>140</v>
      </c>
      <c r="J434" t="s">
        <v>107</v>
      </c>
      <c r="K434" t="s">
        <v>41</v>
      </c>
      <c r="M434" s="8">
        <v>42843</v>
      </c>
      <c r="N434" s="4" t="s">
        <v>2339</v>
      </c>
      <c r="O434" s="4">
        <v>18</v>
      </c>
      <c r="P434" s="4">
        <v>4</v>
      </c>
      <c r="Q434" t="s">
        <v>96</v>
      </c>
    </row>
    <row r="435" spans="1:17" x14ac:dyDescent="0.35">
      <c r="A435" t="s">
        <v>148</v>
      </c>
      <c r="B435" t="s">
        <v>51</v>
      </c>
      <c r="C435" t="s">
        <v>140</v>
      </c>
      <c r="D435" t="s">
        <v>19</v>
      </c>
      <c r="E435" t="s">
        <v>107</v>
      </c>
      <c r="F435" s="8">
        <v>42866</v>
      </c>
      <c r="G435">
        <v>11.5</v>
      </c>
      <c r="H435">
        <v>1.5</v>
      </c>
      <c r="I435" t="s">
        <v>140</v>
      </c>
      <c r="J435" t="s">
        <v>107</v>
      </c>
      <c r="K435" t="s">
        <v>41</v>
      </c>
      <c r="M435" s="8">
        <v>42843</v>
      </c>
      <c r="N435" s="4" t="s">
        <v>2339</v>
      </c>
      <c r="O435" s="4">
        <v>18</v>
      </c>
      <c r="P435" s="4">
        <v>4</v>
      </c>
      <c r="Q435" t="s">
        <v>96</v>
      </c>
    </row>
    <row r="436" spans="1:17" x14ac:dyDescent="0.35">
      <c r="A436" t="s">
        <v>148</v>
      </c>
      <c r="B436" t="s">
        <v>51</v>
      </c>
      <c r="C436" t="s">
        <v>140</v>
      </c>
      <c r="D436" t="s">
        <v>19</v>
      </c>
      <c r="E436" t="s">
        <v>107</v>
      </c>
      <c r="F436" s="8">
        <v>42874</v>
      </c>
      <c r="G436">
        <v>12.5625</v>
      </c>
      <c r="H436">
        <v>2.5625</v>
      </c>
      <c r="I436" t="s">
        <v>140</v>
      </c>
      <c r="J436" t="s">
        <v>107</v>
      </c>
      <c r="K436" t="s">
        <v>41</v>
      </c>
      <c r="M436" s="8">
        <v>42843</v>
      </c>
      <c r="N436" s="4" t="s">
        <v>2339</v>
      </c>
      <c r="O436" s="4">
        <v>18</v>
      </c>
      <c r="P436" s="4">
        <v>4</v>
      </c>
      <c r="Q436" t="s">
        <v>96</v>
      </c>
    </row>
    <row r="437" spans="1:17" x14ac:dyDescent="0.35">
      <c r="A437" t="s">
        <v>148</v>
      </c>
      <c r="B437" t="s">
        <v>51</v>
      </c>
      <c r="C437" t="s">
        <v>140</v>
      </c>
      <c r="D437" t="s">
        <v>19</v>
      </c>
      <c r="E437" t="s">
        <v>107</v>
      </c>
      <c r="F437" s="8">
        <v>42888</v>
      </c>
      <c r="G437">
        <v>14.5</v>
      </c>
      <c r="H437">
        <v>4.5</v>
      </c>
      <c r="I437" t="s">
        <v>140</v>
      </c>
      <c r="J437" t="s">
        <v>107</v>
      </c>
      <c r="K437" t="s">
        <v>41</v>
      </c>
      <c r="M437" s="8">
        <v>42843</v>
      </c>
      <c r="N437" s="4" t="s">
        <v>2339</v>
      </c>
      <c r="O437" s="4">
        <v>18</v>
      </c>
      <c r="P437" s="4">
        <v>4</v>
      </c>
      <c r="Q437" t="s">
        <v>96</v>
      </c>
    </row>
    <row r="438" spans="1:17" x14ac:dyDescent="0.35">
      <c r="A438" t="s">
        <v>148</v>
      </c>
      <c r="B438" t="s">
        <v>51</v>
      </c>
      <c r="C438" t="s">
        <v>140</v>
      </c>
      <c r="D438" t="s">
        <v>19</v>
      </c>
      <c r="E438" t="s">
        <v>107</v>
      </c>
      <c r="F438" s="8">
        <v>42893</v>
      </c>
      <c r="G438">
        <v>15.25</v>
      </c>
      <c r="H438">
        <v>5.25</v>
      </c>
      <c r="I438" t="s">
        <v>140</v>
      </c>
      <c r="J438" t="s">
        <v>107</v>
      </c>
      <c r="K438" t="s">
        <v>41</v>
      </c>
      <c r="M438" s="8">
        <v>42843</v>
      </c>
      <c r="N438" s="4" t="s">
        <v>2339</v>
      </c>
      <c r="O438" s="4">
        <v>18</v>
      </c>
      <c r="P438" s="4">
        <v>4</v>
      </c>
      <c r="Q438" t="s">
        <v>96</v>
      </c>
    </row>
    <row r="439" spans="1:17" x14ac:dyDescent="0.35">
      <c r="A439" t="s">
        <v>149</v>
      </c>
      <c r="B439" t="s">
        <v>51</v>
      </c>
      <c r="C439" t="s">
        <v>140</v>
      </c>
      <c r="D439" t="s">
        <v>19</v>
      </c>
      <c r="E439" t="s">
        <v>107</v>
      </c>
      <c r="F439" s="8">
        <v>42853</v>
      </c>
      <c r="G439">
        <v>10</v>
      </c>
      <c r="H439">
        <v>0</v>
      </c>
      <c r="I439" t="s">
        <v>140</v>
      </c>
      <c r="J439" t="s">
        <v>107</v>
      </c>
      <c r="K439" t="s">
        <v>43</v>
      </c>
      <c r="M439" s="8">
        <v>42843</v>
      </c>
      <c r="N439" s="4" t="s">
        <v>2339</v>
      </c>
      <c r="O439" s="4">
        <v>18</v>
      </c>
      <c r="P439" s="4">
        <v>4</v>
      </c>
      <c r="Q439" t="s">
        <v>96</v>
      </c>
    </row>
    <row r="440" spans="1:17" x14ac:dyDescent="0.35">
      <c r="A440" t="s">
        <v>149</v>
      </c>
      <c r="B440" t="s">
        <v>51</v>
      </c>
      <c r="C440" t="s">
        <v>140</v>
      </c>
      <c r="D440" t="s">
        <v>19</v>
      </c>
      <c r="E440" t="s">
        <v>107</v>
      </c>
      <c r="F440" s="8">
        <v>42860</v>
      </c>
      <c r="G440">
        <v>10.5625</v>
      </c>
      <c r="H440">
        <v>0.5625</v>
      </c>
      <c r="I440" t="s">
        <v>140</v>
      </c>
      <c r="J440" t="s">
        <v>107</v>
      </c>
      <c r="K440" t="s">
        <v>43</v>
      </c>
      <c r="M440" s="8">
        <v>42843</v>
      </c>
      <c r="N440" s="4" t="s">
        <v>2339</v>
      </c>
      <c r="O440" s="4">
        <v>18</v>
      </c>
      <c r="P440" s="4">
        <v>4</v>
      </c>
      <c r="Q440" t="s">
        <v>96</v>
      </c>
    </row>
    <row r="441" spans="1:17" x14ac:dyDescent="0.35">
      <c r="A441" t="s">
        <v>149</v>
      </c>
      <c r="B441" t="s">
        <v>51</v>
      </c>
      <c r="C441" t="s">
        <v>140</v>
      </c>
      <c r="D441" t="s">
        <v>19</v>
      </c>
      <c r="E441" t="s">
        <v>107</v>
      </c>
      <c r="F441" s="8">
        <v>42866</v>
      </c>
      <c r="G441">
        <v>11.5625</v>
      </c>
      <c r="H441">
        <v>1.5625</v>
      </c>
      <c r="I441" t="s">
        <v>140</v>
      </c>
      <c r="J441" t="s">
        <v>107</v>
      </c>
      <c r="K441" t="s">
        <v>43</v>
      </c>
      <c r="M441" s="8">
        <v>42843</v>
      </c>
      <c r="N441" s="4" t="s">
        <v>2339</v>
      </c>
      <c r="O441" s="4">
        <v>18</v>
      </c>
      <c r="P441" s="4">
        <v>4</v>
      </c>
      <c r="Q441" t="s">
        <v>96</v>
      </c>
    </row>
    <row r="442" spans="1:17" x14ac:dyDescent="0.35">
      <c r="A442" t="s">
        <v>149</v>
      </c>
      <c r="B442" t="s">
        <v>51</v>
      </c>
      <c r="C442" t="s">
        <v>140</v>
      </c>
      <c r="D442" t="s">
        <v>19</v>
      </c>
      <c r="E442" t="s">
        <v>107</v>
      </c>
      <c r="F442" s="8">
        <v>42874</v>
      </c>
      <c r="G442">
        <v>12.625</v>
      </c>
      <c r="H442">
        <v>2.625</v>
      </c>
      <c r="I442" t="s">
        <v>140</v>
      </c>
      <c r="J442" t="s">
        <v>107</v>
      </c>
      <c r="K442" t="s">
        <v>43</v>
      </c>
      <c r="M442" s="8">
        <v>42843</v>
      </c>
      <c r="N442" s="4" t="s">
        <v>2339</v>
      </c>
      <c r="O442" s="4">
        <v>18</v>
      </c>
      <c r="P442" s="4">
        <v>4</v>
      </c>
      <c r="Q442" t="s">
        <v>96</v>
      </c>
    </row>
    <row r="443" spans="1:17" x14ac:dyDescent="0.35">
      <c r="A443" t="s">
        <v>149</v>
      </c>
      <c r="B443" t="s">
        <v>51</v>
      </c>
      <c r="C443" t="s">
        <v>140</v>
      </c>
      <c r="D443" t="s">
        <v>19</v>
      </c>
      <c r="E443" t="s">
        <v>107</v>
      </c>
      <c r="F443" s="8">
        <v>42879</v>
      </c>
      <c r="G443">
        <v>13.625</v>
      </c>
      <c r="H443">
        <v>3.625</v>
      </c>
      <c r="I443" t="s">
        <v>140</v>
      </c>
      <c r="J443" t="s">
        <v>107</v>
      </c>
      <c r="K443" t="s">
        <v>43</v>
      </c>
      <c r="M443" s="8">
        <v>42843</v>
      </c>
      <c r="N443" s="4" t="s">
        <v>2339</v>
      </c>
      <c r="O443" s="4">
        <v>18</v>
      </c>
      <c r="P443" s="4">
        <v>4</v>
      </c>
      <c r="Q443" t="s">
        <v>96</v>
      </c>
    </row>
    <row r="444" spans="1:17" x14ac:dyDescent="0.35">
      <c r="A444" t="s">
        <v>149</v>
      </c>
      <c r="B444" t="s">
        <v>51</v>
      </c>
      <c r="C444" t="s">
        <v>140</v>
      </c>
      <c r="D444" t="s">
        <v>19</v>
      </c>
      <c r="E444" t="s">
        <v>107</v>
      </c>
      <c r="F444" s="8">
        <v>42888</v>
      </c>
      <c r="G444">
        <v>15.25</v>
      </c>
      <c r="H444">
        <v>5.25</v>
      </c>
      <c r="I444" t="s">
        <v>140</v>
      </c>
      <c r="J444" t="s">
        <v>107</v>
      </c>
      <c r="K444" t="s">
        <v>43</v>
      </c>
      <c r="M444" s="8">
        <v>42843</v>
      </c>
      <c r="N444" s="4" t="s">
        <v>2339</v>
      </c>
      <c r="O444" s="4">
        <v>18</v>
      </c>
      <c r="P444" s="4">
        <v>4</v>
      </c>
      <c r="Q444" t="s">
        <v>96</v>
      </c>
    </row>
    <row r="445" spans="1:17" x14ac:dyDescent="0.35">
      <c r="A445" t="s">
        <v>149</v>
      </c>
      <c r="B445" t="s">
        <v>51</v>
      </c>
      <c r="C445" t="s">
        <v>140</v>
      </c>
      <c r="D445" t="s">
        <v>19</v>
      </c>
      <c r="E445" t="s">
        <v>107</v>
      </c>
      <c r="F445" s="8">
        <v>42899</v>
      </c>
      <c r="G445">
        <v>16</v>
      </c>
      <c r="H445">
        <v>6</v>
      </c>
      <c r="I445" t="s">
        <v>140</v>
      </c>
      <c r="J445" t="s">
        <v>107</v>
      </c>
      <c r="K445" t="s">
        <v>43</v>
      </c>
      <c r="M445" s="8">
        <v>42843</v>
      </c>
      <c r="N445" s="4" t="s">
        <v>2339</v>
      </c>
      <c r="O445" s="4">
        <v>18</v>
      </c>
      <c r="P445" s="4">
        <v>4</v>
      </c>
      <c r="Q445" t="s">
        <v>96</v>
      </c>
    </row>
    <row r="446" spans="1:17" x14ac:dyDescent="0.35">
      <c r="A446" t="s">
        <v>2136</v>
      </c>
      <c r="B446" t="s">
        <v>51</v>
      </c>
      <c r="C446" t="s">
        <v>140</v>
      </c>
      <c r="D446" t="s">
        <v>33</v>
      </c>
      <c r="E446" t="s">
        <v>68</v>
      </c>
      <c r="F446" s="8">
        <v>42888</v>
      </c>
      <c r="G446">
        <v>10</v>
      </c>
      <c r="H446">
        <v>0</v>
      </c>
      <c r="I446" t="s">
        <v>140</v>
      </c>
      <c r="J446" t="s">
        <v>68</v>
      </c>
      <c r="K446">
        <v>0</v>
      </c>
      <c r="M446" s="8">
        <v>42870</v>
      </c>
      <c r="N446" s="4" t="s">
        <v>2340</v>
      </c>
      <c r="O446" s="4">
        <v>15</v>
      </c>
      <c r="P446" s="4">
        <v>5</v>
      </c>
      <c r="Q446" t="s">
        <v>96</v>
      </c>
    </row>
    <row r="447" spans="1:17" x14ac:dyDescent="0.35">
      <c r="A447" t="s">
        <v>2136</v>
      </c>
      <c r="B447" t="s">
        <v>51</v>
      </c>
      <c r="C447" t="s">
        <v>140</v>
      </c>
      <c r="D447" t="s">
        <v>33</v>
      </c>
      <c r="E447" t="s">
        <v>68</v>
      </c>
      <c r="F447" s="8">
        <v>42899</v>
      </c>
      <c r="G447">
        <v>10.875</v>
      </c>
      <c r="H447">
        <v>0.875</v>
      </c>
      <c r="I447" t="s">
        <v>140</v>
      </c>
      <c r="J447" t="s">
        <v>68</v>
      </c>
      <c r="K447">
        <v>0</v>
      </c>
      <c r="M447" s="8">
        <v>42870</v>
      </c>
      <c r="N447" s="4" t="s">
        <v>2340</v>
      </c>
      <c r="O447" s="4">
        <v>15</v>
      </c>
      <c r="P447" s="4">
        <v>5</v>
      </c>
      <c r="Q447" t="s">
        <v>96</v>
      </c>
    </row>
    <row r="448" spans="1:17" x14ac:dyDescent="0.35">
      <c r="A448" t="s">
        <v>2136</v>
      </c>
      <c r="B448" t="s">
        <v>51</v>
      </c>
      <c r="C448" t="s">
        <v>140</v>
      </c>
      <c r="D448" t="s">
        <v>33</v>
      </c>
      <c r="E448" t="s">
        <v>68</v>
      </c>
      <c r="F448" s="8">
        <v>42906</v>
      </c>
      <c r="G448">
        <v>12</v>
      </c>
      <c r="H448">
        <v>2</v>
      </c>
      <c r="I448" t="s">
        <v>140</v>
      </c>
      <c r="J448" t="s">
        <v>68</v>
      </c>
      <c r="K448">
        <v>0</v>
      </c>
      <c r="M448" s="8">
        <v>42870</v>
      </c>
      <c r="N448" s="4" t="s">
        <v>2340</v>
      </c>
      <c r="O448" s="4">
        <v>15</v>
      </c>
      <c r="P448" s="4">
        <v>5</v>
      </c>
      <c r="Q448" t="s">
        <v>96</v>
      </c>
    </row>
    <row r="449" spans="1:17" x14ac:dyDescent="0.35">
      <c r="A449" t="s">
        <v>2136</v>
      </c>
      <c r="B449" t="s">
        <v>51</v>
      </c>
      <c r="C449" t="s">
        <v>140</v>
      </c>
      <c r="D449" t="s">
        <v>33</v>
      </c>
      <c r="E449" t="s">
        <v>68</v>
      </c>
      <c r="F449" s="8">
        <v>42933</v>
      </c>
      <c r="G449">
        <v>13.75</v>
      </c>
      <c r="H449">
        <v>3.75</v>
      </c>
      <c r="I449" t="s">
        <v>140</v>
      </c>
      <c r="J449" t="s">
        <v>68</v>
      </c>
      <c r="K449">
        <v>0</v>
      </c>
      <c r="M449" s="8">
        <v>42870</v>
      </c>
      <c r="N449" s="4" t="s">
        <v>2340</v>
      </c>
      <c r="O449" s="4">
        <v>15</v>
      </c>
      <c r="P449" s="4">
        <v>5</v>
      </c>
      <c r="Q449" t="s">
        <v>96</v>
      </c>
    </row>
    <row r="450" spans="1:17" x14ac:dyDescent="0.35">
      <c r="A450" t="s">
        <v>2136</v>
      </c>
      <c r="B450" t="s">
        <v>51</v>
      </c>
      <c r="C450" t="s">
        <v>140</v>
      </c>
      <c r="D450" t="s">
        <v>33</v>
      </c>
      <c r="E450" t="s">
        <v>68</v>
      </c>
      <c r="F450" s="8">
        <v>42942</v>
      </c>
      <c r="G450">
        <v>14.5625</v>
      </c>
      <c r="H450">
        <v>4.5625</v>
      </c>
      <c r="I450" t="s">
        <v>140</v>
      </c>
      <c r="J450" t="s">
        <v>68</v>
      </c>
      <c r="K450">
        <v>0</v>
      </c>
      <c r="M450" s="8">
        <v>42870</v>
      </c>
      <c r="N450" s="4" t="s">
        <v>2340</v>
      </c>
      <c r="O450" s="4">
        <v>15</v>
      </c>
      <c r="P450" s="4">
        <v>5</v>
      </c>
      <c r="Q450" t="s">
        <v>96</v>
      </c>
    </row>
    <row r="451" spans="1:17" x14ac:dyDescent="0.35">
      <c r="A451" t="s">
        <v>151</v>
      </c>
      <c r="B451" t="s">
        <v>51</v>
      </c>
      <c r="C451" t="s">
        <v>140</v>
      </c>
      <c r="D451" t="s">
        <v>33</v>
      </c>
      <c r="E451" t="s">
        <v>68</v>
      </c>
      <c r="F451" s="8">
        <v>42888</v>
      </c>
      <c r="G451">
        <v>10</v>
      </c>
      <c r="H451">
        <v>0</v>
      </c>
      <c r="I451" t="s">
        <v>140</v>
      </c>
      <c r="J451" t="s">
        <v>68</v>
      </c>
      <c r="K451" t="s">
        <v>41</v>
      </c>
      <c r="M451" s="8">
        <v>42870</v>
      </c>
      <c r="N451" s="4" t="s">
        <v>2340</v>
      </c>
      <c r="O451" s="4">
        <v>15</v>
      </c>
      <c r="P451" s="4">
        <v>5</v>
      </c>
      <c r="Q451" t="s">
        <v>96</v>
      </c>
    </row>
    <row r="452" spans="1:17" x14ac:dyDescent="0.35">
      <c r="A452" t="s">
        <v>151</v>
      </c>
      <c r="B452" t="s">
        <v>51</v>
      </c>
      <c r="C452" t="s">
        <v>140</v>
      </c>
      <c r="D452" t="s">
        <v>33</v>
      </c>
      <c r="E452" t="s">
        <v>68</v>
      </c>
      <c r="F452" s="8">
        <v>42902</v>
      </c>
      <c r="G452">
        <v>11.0625</v>
      </c>
      <c r="H452">
        <v>1.0625</v>
      </c>
      <c r="I452" t="s">
        <v>140</v>
      </c>
      <c r="J452" t="s">
        <v>68</v>
      </c>
      <c r="K452" t="s">
        <v>41</v>
      </c>
      <c r="M452" s="8">
        <v>42870</v>
      </c>
      <c r="N452" s="4" t="s">
        <v>2340</v>
      </c>
      <c r="O452" s="4">
        <v>15</v>
      </c>
      <c r="P452" s="4">
        <v>5</v>
      </c>
      <c r="Q452" t="s">
        <v>96</v>
      </c>
    </row>
    <row r="453" spans="1:17" x14ac:dyDescent="0.35">
      <c r="A453" t="s">
        <v>151</v>
      </c>
      <c r="B453" t="s">
        <v>51</v>
      </c>
      <c r="C453" t="s">
        <v>140</v>
      </c>
      <c r="D453" t="s">
        <v>33</v>
      </c>
      <c r="E453" t="s">
        <v>68</v>
      </c>
      <c r="F453" s="8">
        <v>42906</v>
      </c>
      <c r="G453">
        <v>11.6875</v>
      </c>
      <c r="H453">
        <v>1.6875</v>
      </c>
      <c r="I453" t="s">
        <v>140</v>
      </c>
      <c r="J453" t="s">
        <v>68</v>
      </c>
      <c r="K453" t="s">
        <v>41</v>
      </c>
      <c r="M453" s="8">
        <v>42870</v>
      </c>
      <c r="N453" s="4" t="s">
        <v>2340</v>
      </c>
      <c r="O453" s="4">
        <v>15</v>
      </c>
      <c r="P453" s="4">
        <v>5</v>
      </c>
      <c r="Q453" t="s">
        <v>96</v>
      </c>
    </row>
    <row r="454" spans="1:17" x14ac:dyDescent="0.35">
      <c r="A454" t="s">
        <v>151</v>
      </c>
      <c r="B454" t="s">
        <v>51</v>
      </c>
      <c r="C454" t="s">
        <v>140</v>
      </c>
      <c r="D454" t="s">
        <v>33</v>
      </c>
      <c r="E454" t="s">
        <v>68</v>
      </c>
      <c r="F454" s="8">
        <v>42933</v>
      </c>
      <c r="G454">
        <v>13.625</v>
      </c>
      <c r="H454">
        <v>3.625</v>
      </c>
      <c r="I454" t="s">
        <v>140</v>
      </c>
      <c r="J454" t="s">
        <v>68</v>
      </c>
      <c r="K454" t="s">
        <v>41</v>
      </c>
      <c r="M454" s="8">
        <v>42870</v>
      </c>
      <c r="N454" s="4" t="s">
        <v>2340</v>
      </c>
      <c r="O454" s="4">
        <v>15</v>
      </c>
      <c r="P454" s="4">
        <v>5</v>
      </c>
      <c r="Q454" t="s">
        <v>96</v>
      </c>
    </row>
    <row r="455" spans="1:17" x14ac:dyDescent="0.35">
      <c r="A455" t="s">
        <v>151</v>
      </c>
      <c r="B455" t="s">
        <v>51</v>
      </c>
      <c r="C455" t="s">
        <v>140</v>
      </c>
      <c r="D455" t="s">
        <v>33</v>
      </c>
      <c r="E455" t="s">
        <v>68</v>
      </c>
      <c r="F455" s="8">
        <v>42942</v>
      </c>
      <c r="G455">
        <v>14.875</v>
      </c>
      <c r="H455">
        <v>4.875</v>
      </c>
      <c r="I455" t="s">
        <v>140</v>
      </c>
      <c r="J455" t="s">
        <v>68</v>
      </c>
      <c r="K455" t="s">
        <v>41</v>
      </c>
      <c r="M455" s="8">
        <v>42870</v>
      </c>
      <c r="N455" s="4" t="s">
        <v>2340</v>
      </c>
      <c r="O455" s="4">
        <v>15</v>
      </c>
      <c r="P455" s="4">
        <v>5</v>
      </c>
      <c r="Q455" t="s">
        <v>96</v>
      </c>
    </row>
    <row r="456" spans="1:17" x14ac:dyDescent="0.35">
      <c r="A456" t="s">
        <v>152</v>
      </c>
      <c r="B456" t="s">
        <v>51</v>
      </c>
      <c r="C456" t="s">
        <v>140</v>
      </c>
      <c r="D456" t="s">
        <v>33</v>
      </c>
      <c r="E456" t="s">
        <v>68</v>
      </c>
      <c r="F456" s="8">
        <v>42888</v>
      </c>
      <c r="G456">
        <v>10</v>
      </c>
      <c r="H456">
        <v>0</v>
      </c>
      <c r="I456" t="s">
        <v>140</v>
      </c>
      <c r="J456" t="s">
        <v>68</v>
      </c>
      <c r="K456" t="s">
        <v>43</v>
      </c>
      <c r="M456" s="8">
        <v>42870</v>
      </c>
      <c r="N456" s="4" t="s">
        <v>2340</v>
      </c>
      <c r="O456" s="4">
        <v>15</v>
      </c>
      <c r="P456" s="4">
        <v>5</v>
      </c>
      <c r="Q456" t="s">
        <v>96</v>
      </c>
    </row>
    <row r="457" spans="1:17" x14ac:dyDescent="0.35">
      <c r="A457" t="s">
        <v>152</v>
      </c>
      <c r="B457" t="s">
        <v>51</v>
      </c>
      <c r="C457" t="s">
        <v>140</v>
      </c>
      <c r="D457" t="s">
        <v>33</v>
      </c>
      <c r="E457" t="s">
        <v>68</v>
      </c>
      <c r="F457" s="8">
        <v>42902</v>
      </c>
      <c r="G457">
        <v>10.8125</v>
      </c>
      <c r="H457">
        <v>0.8125</v>
      </c>
      <c r="I457" t="s">
        <v>140</v>
      </c>
      <c r="J457" t="s">
        <v>68</v>
      </c>
      <c r="K457" t="s">
        <v>43</v>
      </c>
      <c r="M457" s="8">
        <v>42870</v>
      </c>
      <c r="N457" s="4" t="s">
        <v>2340</v>
      </c>
      <c r="O457" s="4">
        <v>15</v>
      </c>
      <c r="P457" s="4">
        <v>5</v>
      </c>
      <c r="Q457" t="s">
        <v>96</v>
      </c>
    </row>
    <row r="458" spans="1:17" x14ac:dyDescent="0.35">
      <c r="A458" t="s">
        <v>152</v>
      </c>
      <c r="B458" t="s">
        <v>51</v>
      </c>
      <c r="C458" t="s">
        <v>140</v>
      </c>
      <c r="D458" t="s">
        <v>33</v>
      </c>
      <c r="E458" t="s">
        <v>68</v>
      </c>
      <c r="F458" s="8">
        <v>42906</v>
      </c>
      <c r="G458">
        <v>11.5625</v>
      </c>
      <c r="H458">
        <v>1.5625</v>
      </c>
      <c r="I458" t="s">
        <v>140</v>
      </c>
      <c r="J458" t="s">
        <v>68</v>
      </c>
      <c r="K458" t="s">
        <v>43</v>
      </c>
      <c r="M458" s="8">
        <v>42870</v>
      </c>
      <c r="N458" s="4" t="s">
        <v>2340</v>
      </c>
      <c r="O458" s="4">
        <v>15</v>
      </c>
      <c r="P458" s="4">
        <v>5</v>
      </c>
      <c r="Q458" t="s">
        <v>96</v>
      </c>
    </row>
    <row r="459" spans="1:17" x14ac:dyDescent="0.35">
      <c r="A459" t="s">
        <v>152</v>
      </c>
      <c r="B459" t="s">
        <v>51</v>
      </c>
      <c r="C459" t="s">
        <v>140</v>
      </c>
      <c r="D459" t="s">
        <v>33</v>
      </c>
      <c r="E459" t="s">
        <v>68</v>
      </c>
      <c r="F459" s="8">
        <v>42926</v>
      </c>
      <c r="G459">
        <v>13.125</v>
      </c>
      <c r="H459">
        <v>3.125</v>
      </c>
      <c r="I459" t="s">
        <v>140</v>
      </c>
      <c r="J459" t="s">
        <v>68</v>
      </c>
      <c r="K459" t="s">
        <v>43</v>
      </c>
      <c r="M459" s="8">
        <v>42870</v>
      </c>
      <c r="N459" s="4" t="s">
        <v>2340</v>
      </c>
      <c r="O459" s="4">
        <v>15</v>
      </c>
      <c r="P459" s="4">
        <v>5</v>
      </c>
      <c r="Q459" t="s">
        <v>96</v>
      </c>
    </row>
    <row r="460" spans="1:17" x14ac:dyDescent="0.35">
      <c r="A460" t="s">
        <v>152</v>
      </c>
      <c r="B460" t="s">
        <v>51</v>
      </c>
      <c r="C460" t="s">
        <v>140</v>
      </c>
      <c r="D460" t="s">
        <v>33</v>
      </c>
      <c r="E460" t="s">
        <v>68</v>
      </c>
      <c r="F460" s="8">
        <v>42933</v>
      </c>
      <c r="G460">
        <v>13.5625</v>
      </c>
      <c r="H460">
        <v>3.5625</v>
      </c>
      <c r="I460" t="s">
        <v>140</v>
      </c>
      <c r="J460" t="s">
        <v>68</v>
      </c>
      <c r="K460" t="s">
        <v>43</v>
      </c>
      <c r="M460" s="8">
        <v>42870</v>
      </c>
      <c r="N460" s="4" t="s">
        <v>2340</v>
      </c>
      <c r="O460" s="4">
        <v>15</v>
      </c>
      <c r="P460" s="4">
        <v>5</v>
      </c>
      <c r="Q460" t="s">
        <v>96</v>
      </c>
    </row>
    <row r="461" spans="1:17" x14ac:dyDescent="0.35">
      <c r="A461" t="s">
        <v>152</v>
      </c>
      <c r="B461" t="s">
        <v>51</v>
      </c>
      <c r="C461" t="s">
        <v>140</v>
      </c>
      <c r="D461" t="s">
        <v>33</v>
      </c>
      <c r="E461" t="s">
        <v>68</v>
      </c>
      <c r="F461" s="8">
        <v>42942</v>
      </c>
      <c r="G461">
        <v>15.25</v>
      </c>
      <c r="H461">
        <v>5.25</v>
      </c>
      <c r="I461" t="s">
        <v>140</v>
      </c>
      <c r="J461" t="s">
        <v>68</v>
      </c>
      <c r="K461" t="s">
        <v>43</v>
      </c>
      <c r="M461" s="8">
        <v>42870</v>
      </c>
      <c r="N461" s="4" t="s">
        <v>2340</v>
      </c>
      <c r="O461" s="4">
        <v>15</v>
      </c>
      <c r="P461" s="4">
        <v>5</v>
      </c>
      <c r="Q461" t="s">
        <v>96</v>
      </c>
    </row>
    <row r="462" spans="1:17" x14ac:dyDescent="0.35">
      <c r="A462" t="s">
        <v>2137</v>
      </c>
      <c r="B462" t="s">
        <v>51</v>
      </c>
      <c r="C462" t="s">
        <v>140</v>
      </c>
      <c r="D462" t="s">
        <v>45</v>
      </c>
      <c r="E462" t="s">
        <v>114</v>
      </c>
      <c r="F462" s="8">
        <v>43004</v>
      </c>
      <c r="G462">
        <v>10</v>
      </c>
      <c r="H462">
        <v>0</v>
      </c>
      <c r="I462" t="s">
        <v>140</v>
      </c>
      <c r="J462" t="s">
        <v>114</v>
      </c>
      <c r="K462">
        <v>0</v>
      </c>
      <c r="M462" s="8">
        <v>42989</v>
      </c>
      <c r="N462" s="4" t="s">
        <v>2343</v>
      </c>
      <c r="O462" s="4">
        <v>11</v>
      </c>
      <c r="P462" s="4">
        <v>9</v>
      </c>
      <c r="Q462" t="s">
        <v>96</v>
      </c>
    </row>
    <row r="463" spans="1:17" x14ac:dyDescent="0.35">
      <c r="A463" t="s">
        <v>2137</v>
      </c>
      <c r="B463" t="s">
        <v>51</v>
      </c>
      <c r="C463" t="s">
        <v>140</v>
      </c>
      <c r="D463" t="s">
        <v>45</v>
      </c>
      <c r="E463" t="s">
        <v>114</v>
      </c>
      <c r="F463" s="8">
        <v>43014</v>
      </c>
      <c r="G463">
        <v>11.5625</v>
      </c>
      <c r="H463">
        <v>1.5625</v>
      </c>
      <c r="I463" t="s">
        <v>140</v>
      </c>
      <c r="J463" t="s">
        <v>114</v>
      </c>
      <c r="K463">
        <v>0</v>
      </c>
      <c r="M463" s="8">
        <v>42989</v>
      </c>
      <c r="N463" s="4" t="s">
        <v>2343</v>
      </c>
      <c r="O463" s="4">
        <v>11</v>
      </c>
      <c r="P463" s="4">
        <v>9</v>
      </c>
      <c r="Q463" t="s">
        <v>96</v>
      </c>
    </row>
    <row r="464" spans="1:17" x14ac:dyDescent="0.35">
      <c r="A464" t="s">
        <v>2138</v>
      </c>
      <c r="B464" t="s">
        <v>51</v>
      </c>
      <c r="C464" t="s">
        <v>154</v>
      </c>
      <c r="D464" t="s">
        <v>19</v>
      </c>
      <c r="E464" t="s">
        <v>52</v>
      </c>
      <c r="F464" s="8">
        <v>42475</v>
      </c>
      <c r="G464">
        <v>10</v>
      </c>
      <c r="H464">
        <v>0</v>
      </c>
      <c r="I464" t="s">
        <v>154</v>
      </c>
      <c r="J464" t="s">
        <v>52</v>
      </c>
      <c r="K464">
        <v>0</v>
      </c>
      <c r="M464" s="8">
        <v>42460</v>
      </c>
      <c r="N464" s="4" t="s">
        <v>2341</v>
      </c>
      <c r="O464" s="4">
        <v>31</v>
      </c>
      <c r="P464" s="4">
        <v>3</v>
      </c>
      <c r="Q464" t="s">
        <v>16</v>
      </c>
    </row>
    <row r="465" spans="1:17" x14ac:dyDescent="0.35">
      <c r="A465" t="s">
        <v>2138</v>
      </c>
      <c r="B465" t="s">
        <v>51</v>
      </c>
      <c r="C465" t="s">
        <v>154</v>
      </c>
      <c r="D465" t="s">
        <v>19</v>
      </c>
      <c r="E465" t="s">
        <v>52</v>
      </c>
      <c r="F465" s="8">
        <v>42482</v>
      </c>
      <c r="G465">
        <v>11.0625</v>
      </c>
      <c r="H465">
        <v>1.0625</v>
      </c>
      <c r="I465" t="s">
        <v>154</v>
      </c>
      <c r="J465" t="s">
        <v>52</v>
      </c>
      <c r="K465">
        <v>0</v>
      </c>
      <c r="M465" s="8">
        <v>42460</v>
      </c>
      <c r="N465" s="4" t="s">
        <v>2341</v>
      </c>
      <c r="O465" s="4">
        <v>31</v>
      </c>
      <c r="P465" s="4">
        <v>3</v>
      </c>
      <c r="Q465" t="s">
        <v>16</v>
      </c>
    </row>
    <row r="466" spans="1:17" x14ac:dyDescent="0.35">
      <c r="A466" t="s">
        <v>2138</v>
      </c>
      <c r="B466" t="s">
        <v>51</v>
      </c>
      <c r="C466" t="s">
        <v>154</v>
      </c>
      <c r="D466" t="s">
        <v>19</v>
      </c>
      <c r="E466" t="s">
        <v>52</v>
      </c>
      <c r="F466" s="8">
        <v>42489</v>
      </c>
      <c r="G466">
        <v>12.375</v>
      </c>
      <c r="H466">
        <v>2.375</v>
      </c>
      <c r="I466" t="s">
        <v>154</v>
      </c>
      <c r="J466" t="s">
        <v>52</v>
      </c>
      <c r="K466">
        <v>0</v>
      </c>
      <c r="M466" s="8">
        <v>42460</v>
      </c>
      <c r="N466" s="4" t="s">
        <v>2341</v>
      </c>
      <c r="O466" s="4">
        <v>31</v>
      </c>
      <c r="P466" s="4">
        <v>3</v>
      </c>
      <c r="Q466" t="s">
        <v>16</v>
      </c>
    </row>
    <row r="467" spans="1:17" x14ac:dyDescent="0.35">
      <c r="A467" t="s">
        <v>2139</v>
      </c>
      <c r="B467" t="s">
        <v>51</v>
      </c>
      <c r="C467" t="s">
        <v>154</v>
      </c>
      <c r="D467" t="s">
        <v>33</v>
      </c>
      <c r="E467" t="s">
        <v>54</v>
      </c>
      <c r="F467" s="8">
        <v>42496</v>
      </c>
      <c r="G467">
        <v>10</v>
      </c>
      <c r="H467">
        <v>0</v>
      </c>
      <c r="I467" t="s">
        <v>154</v>
      </c>
      <c r="J467" t="s">
        <v>54</v>
      </c>
      <c r="K467">
        <v>0</v>
      </c>
      <c r="M467" s="8">
        <v>42486</v>
      </c>
      <c r="N467" s="4" t="s">
        <v>2339</v>
      </c>
      <c r="O467" s="4">
        <v>26</v>
      </c>
      <c r="P467" s="4">
        <v>4</v>
      </c>
      <c r="Q467" t="s">
        <v>16</v>
      </c>
    </row>
    <row r="468" spans="1:17" x14ac:dyDescent="0.35">
      <c r="A468" t="s">
        <v>2139</v>
      </c>
      <c r="B468" t="s">
        <v>51</v>
      </c>
      <c r="C468" t="s">
        <v>154</v>
      </c>
      <c r="D468" t="s">
        <v>33</v>
      </c>
      <c r="E468" t="s">
        <v>54</v>
      </c>
      <c r="F468" s="8">
        <v>42509</v>
      </c>
      <c r="G468">
        <v>11.4375</v>
      </c>
      <c r="H468">
        <v>1.4375</v>
      </c>
      <c r="I468" t="s">
        <v>154</v>
      </c>
      <c r="J468" t="s">
        <v>54</v>
      </c>
      <c r="K468">
        <v>0</v>
      </c>
      <c r="M468" s="8">
        <v>42486</v>
      </c>
      <c r="N468" s="4" t="s">
        <v>2339</v>
      </c>
      <c r="O468" s="4">
        <v>26</v>
      </c>
      <c r="P468" s="4">
        <v>4</v>
      </c>
      <c r="Q468" t="s">
        <v>16</v>
      </c>
    </row>
    <row r="469" spans="1:17" x14ac:dyDescent="0.35">
      <c r="A469" t="s">
        <v>2139</v>
      </c>
      <c r="B469" t="s">
        <v>51</v>
      </c>
      <c r="C469" t="s">
        <v>154</v>
      </c>
      <c r="D469" t="s">
        <v>33</v>
      </c>
      <c r="E469" t="s">
        <v>54</v>
      </c>
      <c r="F469" s="8">
        <v>42513</v>
      </c>
      <c r="G469">
        <v>12.25</v>
      </c>
      <c r="H469">
        <v>2.25</v>
      </c>
      <c r="I469" t="s">
        <v>154</v>
      </c>
      <c r="J469" t="s">
        <v>54</v>
      </c>
      <c r="K469">
        <v>0</v>
      </c>
      <c r="M469" s="8">
        <v>42486</v>
      </c>
      <c r="N469" s="4" t="s">
        <v>2339</v>
      </c>
      <c r="O469" s="4">
        <v>26</v>
      </c>
      <c r="P469" s="4">
        <v>4</v>
      </c>
      <c r="Q469" t="s">
        <v>16</v>
      </c>
    </row>
    <row r="470" spans="1:17" x14ac:dyDescent="0.35">
      <c r="A470" t="s">
        <v>2139</v>
      </c>
      <c r="B470" t="s">
        <v>51</v>
      </c>
      <c r="C470" t="s">
        <v>154</v>
      </c>
      <c r="D470" t="s">
        <v>33</v>
      </c>
      <c r="E470" t="s">
        <v>54</v>
      </c>
      <c r="F470" s="8">
        <v>42520</v>
      </c>
      <c r="G470">
        <v>12.625</v>
      </c>
      <c r="H470">
        <v>2.625</v>
      </c>
      <c r="I470" t="s">
        <v>154</v>
      </c>
      <c r="J470" t="s">
        <v>54</v>
      </c>
      <c r="K470">
        <v>0</v>
      </c>
      <c r="M470" s="8">
        <v>42486</v>
      </c>
      <c r="N470" s="4" t="s">
        <v>2339</v>
      </c>
      <c r="O470" s="4">
        <v>26</v>
      </c>
      <c r="P470" s="4">
        <v>4</v>
      </c>
      <c r="Q470" t="s">
        <v>16</v>
      </c>
    </row>
    <row r="471" spans="1:17" x14ac:dyDescent="0.35">
      <c r="A471" t="s">
        <v>2139</v>
      </c>
      <c r="B471" t="s">
        <v>51</v>
      </c>
      <c r="C471" t="s">
        <v>154</v>
      </c>
      <c r="D471" t="s">
        <v>33</v>
      </c>
      <c r="E471" t="s">
        <v>54</v>
      </c>
      <c r="F471" s="8">
        <v>42527</v>
      </c>
      <c r="G471">
        <v>13.8125</v>
      </c>
      <c r="H471">
        <v>3.8125</v>
      </c>
      <c r="I471" t="s">
        <v>154</v>
      </c>
      <c r="J471" t="s">
        <v>54</v>
      </c>
      <c r="K471">
        <v>0</v>
      </c>
      <c r="M471" s="8">
        <v>42486</v>
      </c>
      <c r="N471" s="4" t="s">
        <v>2339</v>
      </c>
      <c r="O471" s="4">
        <v>26</v>
      </c>
      <c r="P471" s="4">
        <v>4</v>
      </c>
      <c r="Q471" t="s">
        <v>16</v>
      </c>
    </row>
    <row r="472" spans="1:17" x14ac:dyDescent="0.35">
      <c r="A472" t="s">
        <v>2139</v>
      </c>
      <c r="B472" t="s">
        <v>51</v>
      </c>
      <c r="C472" t="s">
        <v>154</v>
      </c>
      <c r="D472" t="s">
        <v>33</v>
      </c>
      <c r="E472" t="s">
        <v>54</v>
      </c>
      <c r="F472" s="8">
        <v>42541</v>
      </c>
      <c r="G472">
        <v>16.0625</v>
      </c>
      <c r="H472">
        <v>6.0625</v>
      </c>
      <c r="I472" t="s">
        <v>154</v>
      </c>
      <c r="J472" t="s">
        <v>54</v>
      </c>
      <c r="K472">
        <v>0</v>
      </c>
      <c r="M472" s="8">
        <v>42486</v>
      </c>
      <c r="N472" s="4" t="s">
        <v>2339</v>
      </c>
      <c r="O472" s="4">
        <v>26</v>
      </c>
      <c r="P472" s="4">
        <v>4</v>
      </c>
      <c r="Q472" t="s">
        <v>16</v>
      </c>
    </row>
    <row r="473" spans="1:17" x14ac:dyDescent="0.35">
      <c r="A473" t="s">
        <v>157</v>
      </c>
      <c r="B473" t="s">
        <v>51</v>
      </c>
      <c r="C473" t="s">
        <v>154</v>
      </c>
      <c r="D473" t="s">
        <v>33</v>
      </c>
      <c r="E473" t="s">
        <v>54</v>
      </c>
      <c r="F473" s="8">
        <v>42496</v>
      </c>
      <c r="G473">
        <v>10</v>
      </c>
      <c r="H473">
        <v>0</v>
      </c>
      <c r="I473" t="s">
        <v>154</v>
      </c>
      <c r="J473" t="s">
        <v>54</v>
      </c>
      <c r="K473" t="s">
        <v>41</v>
      </c>
      <c r="M473" s="8">
        <v>42486</v>
      </c>
      <c r="N473" s="4" t="s">
        <v>2339</v>
      </c>
      <c r="O473" s="4">
        <v>26</v>
      </c>
      <c r="P473" s="4">
        <v>4</v>
      </c>
      <c r="Q473" t="s">
        <v>16</v>
      </c>
    </row>
    <row r="474" spans="1:17" x14ac:dyDescent="0.35">
      <c r="A474" t="s">
        <v>157</v>
      </c>
      <c r="B474" t="s">
        <v>51</v>
      </c>
      <c r="C474" t="s">
        <v>154</v>
      </c>
      <c r="D474" t="s">
        <v>33</v>
      </c>
      <c r="E474" t="s">
        <v>54</v>
      </c>
      <c r="F474" s="8">
        <v>42509</v>
      </c>
      <c r="G474">
        <v>11.375</v>
      </c>
      <c r="H474">
        <v>1.375</v>
      </c>
      <c r="I474" t="s">
        <v>154</v>
      </c>
      <c r="J474" t="s">
        <v>54</v>
      </c>
      <c r="K474" t="s">
        <v>41</v>
      </c>
      <c r="M474" s="8">
        <v>42486</v>
      </c>
      <c r="N474" s="4" t="s">
        <v>2339</v>
      </c>
      <c r="O474" s="4">
        <v>26</v>
      </c>
      <c r="P474" s="4">
        <v>4</v>
      </c>
      <c r="Q474" t="s">
        <v>16</v>
      </c>
    </row>
    <row r="475" spans="1:17" x14ac:dyDescent="0.35">
      <c r="A475" t="s">
        <v>157</v>
      </c>
      <c r="B475" t="s">
        <v>51</v>
      </c>
      <c r="C475" t="s">
        <v>154</v>
      </c>
      <c r="D475" t="s">
        <v>33</v>
      </c>
      <c r="E475" t="s">
        <v>54</v>
      </c>
      <c r="F475" s="8">
        <v>42513</v>
      </c>
      <c r="G475">
        <v>12.0625</v>
      </c>
      <c r="H475">
        <v>2.0625</v>
      </c>
      <c r="I475" t="s">
        <v>154</v>
      </c>
      <c r="J475" t="s">
        <v>54</v>
      </c>
      <c r="K475" t="s">
        <v>41</v>
      </c>
      <c r="M475" s="8">
        <v>42486</v>
      </c>
      <c r="N475" s="4" t="s">
        <v>2339</v>
      </c>
      <c r="O475" s="4">
        <v>26</v>
      </c>
      <c r="P475" s="4">
        <v>4</v>
      </c>
      <c r="Q475" t="s">
        <v>16</v>
      </c>
    </row>
    <row r="476" spans="1:17" x14ac:dyDescent="0.35">
      <c r="A476" t="s">
        <v>157</v>
      </c>
      <c r="B476" t="s">
        <v>51</v>
      </c>
      <c r="C476" t="s">
        <v>154</v>
      </c>
      <c r="D476" t="s">
        <v>33</v>
      </c>
      <c r="E476" t="s">
        <v>54</v>
      </c>
      <c r="F476" s="8">
        <v>42520</v>
      </c>
      <c r="G476">
        <v>13</v>
      </c>
      <c r="H476">
        <v>3</v>
      </c>
      <c r="I476" t="s">
        <v>154</v>
      </c>
      <c r="J476" t="s">
        <v>54</v>
      </c>
      <c r="K476" t="s">
        <v>41</v>
      </c>
      <c r="M476" s="8">
        <v>42486</v>
      </c>
      <c r="N476" s="4" t="s">
        <v>2339</v>
      </c>
      <c r="O476" s="4">
        <v>26</v>
      </c>
      <c r="P476" s="4">
        <v>4</v>
      </c>
      <c r="Q476" t="s">
        <v>16</v>
      </c>
    </row>
    <row r="477" spans="1:17" x14ac:dyDescent="0.35">
      <c r="A477" t="s">
        <v>157</v>
      </c>
      <c r="B477" t="s">
        <v>51</v>
      </c>
      <c r="C477" t="s">
        <v>154</v>
      </c>
      <c r="D477" t="s">
        <v>33</v>
      </c>
      <c r="E477" t="s">
        <v>54</v>
      </c>
      <c r="F477" s="8">
        <v>42527</v>
      </c>
      <c r="G477">
        <v>14.125</v>
      </c>
      <c r="H477">
        <v>4.125</v>
      </c>
      <c r="I477" t="s">
        <v>154</v>
      </c>
      <c r="J477" t="s">
        <v>54</v>
      </c>
      <c r="K477" t="s">
        <v>41</v>
      </c>
      <c r="M477" s="8">
        <v>42486</v>
      </c>
      <c r="N477" s="4" t="s">
        <v>2339</v>
      </c>
      <c r="O477" s="4">
        <v>26</v>
      </c>
      <c r="P477" s="4">
        <v>4</v>
      </c>
      <c r="Q477" t="s">
        <v>16</v>
      </c>
    </row>
    <row r="478" spans="1:17" x14ac:dyDescent="0.35">
      <c r="A478" t="s">
        <v>157</v>
      </c>
      <c r="B478" t="s">
        <v>51</v>
      </c>
      <c r="C478" t="s">
        <v>154</v>
      </c>
      <c r="D478" t="s">
        <v>33</v>
      </c>
      <c r="E478" t="s">
        <v>54</v>
      </c>
      <c r="F478" s="8">
        <v>42535</v>
      </c>
      <c r="G478">
        <v>15.125</v>
      </c>
      <c r="H478">
        <v>5.125</v>
      </c>
      <c r="I478" t="s">
        <v>154</v>
      </c>
      <c r="J478" t="s">
        <v>54</v>
      </c>
      <c r="K478" t="s">
        <v>41</v>
      </c>
      <c r="M478" s="8">
        <v>42486</v>
      </c>
      <c r="N478" s="4" t="s">
        <v>2339</v>
      </c>
      <c r="O478" s="4">
        <v>26</v>
      </c>
      <c r="P478" s="4">
        <v>4</v>
      </c>
      <c r="Q478" t="s">
        <v>16</v>
      </c>
    </row>
    <row r="479" spans="1:17" x14ac:dyDescent="0.35">
      <c r="A479" t="s">
        <v>157</v>
      </c>
      <c r="B479" t="s">
        <v>51</v>
      </c>
      <c r="C479" t="s">
        <v>154</v>
      </c>
      <c r="D479" t="s">
        <v>33</v>
      </c>
      <c r="E479" t="s">
        <v>54</v>
      </c>
      <c r="F479" s="8">
        <v>42541</v>
      </c>
      <c r="G479">
        <v>16.125</v>
      </c>
      <c r="H479">
        <v>6.125</v>
      </c>
      <c r="I479" t="s">
        <v>154</v>
      </c>
      <c r="J479" t="s">
        <v>54</v>
      </c>
      <c r="K479" t="s">
        <v>41</v>
      </c>
      <c r="M479" s="8">
        <v>42486</v>
      </c>
      <c r="N479" s="4" t="s">
        <v>2339</v>
      </c>
      <c r="O479" s="4">
        <v>26</v>
      </c>
      <c r="P479" s="4">
        <v>4</v>
      </c>
      <c r="Q479" t="s">
        <v>16</v>
      </c>
    </row>
    <row r="480" spans="1:17" x14ac:dyDescent="0.35">
      <c r="A480" t="s">
        <v>158</v>
      </c>
      <c r="B480" t="s">
        <v>51</v>
      </c>
      <c r="C480" t="s">
        <v>154</v>
      </c>
      <c r="D480" t="s">
        <v>33</v>
      </c>
      <c r="E480" t="s">
        <v>54</v>
      </c>
      <c r="F480" s="8">
        <v>42496</v>
      </c>
      <c r="G480">
        <v>10</v>
      </c>
      <c r="H480">
        <v>0</v>
      </c>
      <c r="I480" t="s">
        <v>154</v>
      </c>
      <c r="J480" t="s">
        <v>54</v>
      </c>
      <c r="K480" t="s">
        <v>43</v>
      </c>
      <c r="M480" s="8">
        <v>42486</v>
      </c>
      <c r="N480" s="4" t="s">
        <v>2339</v>
      </c>
      <c r="O480" s="4">
        <v>26</v>
      </c>
      <c r="P480" s="4">
        <v>4</v>
      </c>
      <c r="Q480" t="s">
        <v>16</v>
      </c>
    </row>
    <row r="481" spans="1:17" x14ac:dyDescent="0.35">
      <c r="A481" t="s">
        <v>158</v>
      </c>
      <c r="B481" t="s">
        <v>51</v>
      </c>
      <c r="C481" t="s">
        <v>154</v>
      </c>
      <c r="D481" t="s">
        <v>33</v>
      </c>
      <c r="E481" t="s">
        <v>54</v>
      </c>
      <c r="F481" s="8">
        <v>42509</v>
      </c>
      <c r="G481">
        <v>11.4375</v>
      </c>
      <c r="H481">
        <v>1.4375</v>
      </c>
      <c r="I481" t="s">
        <v>154</v>
      </c>
      <c r="J481" t="s">
        <v>54</v>
      </c>
      <c r="K481" t="s">
        <v>43</v>
      </c>
      <c r="M481" s="8">
        <v>42486</v>
      </c>
      <c r="N481" s="4" t="s">
        <v>2339</v>
      </c>
      <c r="O481" s="4">
        <v>26</v>
      </c>
      <c r="P481" s="4">
        <v>4</v>
      </c>
      <c r="Q481" t="s">
        <v>16</v>
      </c>
    </row>
    <row r="482" spans="1:17" x14ac:dyDescent="0.35">
      <c r="A482" t="s">
        <v>158</v>
      </c>
      <c r="B482" t="s">
        <v>51</v>
      </c>
      <c r="C482" t="s">
        <v>154</v>
      </c>
      <c r="D482" t="s">
        <v>33</v>
      </c>
      <c r="E482" t="s">
        <v>54</v>
      </c>
      <c r="F482" s="8">
        <v>42513</v>
      </c>
      <c r="G482">
        <v>12.25</v>
      </c>
      <c r="H482">
        <v>2.25</v>
      </c>
      <c r="I482" t="s">
        <v>154</v>
      </c>
      <c r="J482" t="s">
        <v>54</v>
      </c>
      <c r="K482" t="s">
        <v>43</v>
      </c>
      <c r="M482" s="8">
        <v>42486</v>
      </c>
      <c r="N482" s="4" t="s">
        <v>2339</v>
      </c>
      <c r="O482" s="4">
        <v>26</v>
      </c>
      <c r="P482" s="4">
        <v>4</v>
      </c>
      <c r="Q482" t="s">
        <v>16</v>
      </c>
    </row>
    <row r="483" spans="1:17" x14ac:dyDescent="0.35">
      <c r="A483" t="s">
        <v>158</v>
      </c>
      <c r="B483" t="s">
        <v>51</v>
      </c>
      <c r="C483" t="s">
        <v>154</v>
      </c>
      <c r="D483" t="s">
        <v>33</v>
      </c>
      <c r="E483" t="s">
        <v>54</v>
      </c>
      <c r="F483" s="8">
        <v>42520</v>
      </c>
      <c r="G483">
        <v>13</v>
      </c>
      <c r="H483">
        <v>3</v>
      </c>
      <c r="I483" t="s">
        <v>154</v>
      </c>
      <c r="J483" t="s">
        <v>54</v>
      </c>
      <c r="K483" t="s">
        <v>43</v>
      </c>
      <c r="M483" s="8">
        <v>42486</v>
      </c>
      <c r="N483" s="4" t="s">
        <v>2339</v>
      </c>
      <c r="O483" s="4">
        <v>26</v>
      </c>
      <c r="P483" s="4">
        <v>4</v>
      </c>
      <c r="Q483" t="s">
        <v>16</v>
      </c>
    </row>
    <row r="484" spans="1:17" x14ac:dyDescent="0.35">
      <c r="A484" t="s">
        <v>158</v>
      </c>
      <c r="B484" t="s">
        <v>51</v>
      </c>
      <c r="C484" t="s">
        <v>154</v>
      </c>
      <c r="D484" t="s">
        <v>33</v>
      </c>
      <c r="E484" t="s">
        <v>54</v>
      </c>
      <c r="F484" s="8">
        <v>42527</v>
      </c>
      <c r="G484">
        <v>13.75</v>
      </c>
      <c r="H484">
        <v>3.75</v>
      </c>
      <c r="I484" t="s">
        <v>154</v>
      </c>
      <c r="J484" t="s">
        <v>54</v>
      </c>
      <c r="K484" t="s">
        <v>43</v>
      </c>
      <c r="M484" s="8">
        <v>42486</v>
      </c>
      <c r="N484" s="4" t="s">
        <v>2339</v>
      </c>
      <c r="O484" s="4">
        <v>26</v>
      </c>
      <c r="P484" s="4">
        <v>4</v>
      </c>
      <c r="Q484" t="s">
        <v>16</v>
      </c>
    </row>
    <row r="485" spans="1:17" x14ac:dyDescent="0.35">
      <c r="A485" t="s">
        <v>158</v>
      </c>
      <c r="B485" t="s">
        <v>51</v>
      </c>
      <c r="C485" t="s">
        <v>154</v>
      </c>
      <c r="D485" t="s">
        <v>33</v>
      </c>
      <c r="E485" t="s">
        <v>54</v>
      </c>
      <c r="F485" s="8">
        <v>42535</v>
      </c>
      <c r="G485">
        <v>15.125</v>
      </c>
      <c r="H485">
        <v>5.125</v>
      </c>
      <c r="I485" t="s">
        <v>154</v>
      </c>
      <c r="J485" t="s">
        <v>54</v>
      </c>
      <c r="K485" t="s">
        <v>43</v>
      </c>
      <c r="M485" s="8">
        <v>42486</v>
      </c>
      <c r="N485" s="4" t="s">
        <v>2339</v>
      </c>
      <c r="O485" s="4">
        <v>26</v>
      </c>
      <c r="P485" s="4">
        <v>4</v>
      </c>
      <c r="Q485" t="s">
        <v>16</v>
      </c>
    </row>
    <row r="486" spans="1:17" x14ac:dyDescent="0.35">
      <c r="A486" t="s">
        <v>158</v>
      </c>
      <c r="B486" t="s">
        <v>51</v>
      </c>
      <c r="C486" t="s">
        <v>154</v>
      </c>
      <c r="D486" t="s">
        <v>33</v>
      </c>
      <c r="E486" t="s">
        <v>54</v>
      </c>
      <c r="F486" s="8">
        <v>42541</v>
      </c>
      <c r="G486">
        <v>15.8125</v>
      </c>
      <c r="H486">
        <v>5.8125</v>
      </c>
      <c r="I486" t="s">
        <v>154</v>
      </c>
      <c r="J486" t="s">
        <v>54</v>
      </c>
      <c r="K486" t="s">
        <v>43</v>
      </c>
      <c r="M486" s="8">
        <v>42486</v>
      </c>
      <c r="N486" s="4" t="s">
        <v>2339</v>
      </c>
      <c r="O486" s="4">
        <v>26</v>
      </c>
      <c r="P486" s="4">
        <v>4</v>
      </c>
      <c r="Q486" t="s">
        <v>16</v>
      </c>
    </row>
    <row r="487" spans="1:17" x14ac:dyDescent="0.35">
      <c r="A487" t="s">
        <v>2140</v>
      </c>
      <c r="B487" t="s">
        <v>51</v>
      </c>
      <c r="C487" t="s">
        <v>154</v>
      </c>
      <c r="D487" t="s">
        <v>36</v>
      </c>
      <c r="E487" t="s">
        <v>58</v>
      </c>
      <c r="F487" s="8">
        <v>42527</v>
      </c>
      <c r="G487">
        <v>10</v>
      </c>
      <c r="H487">
        <v>0</v>
      </c>
      <c r="I487" t="s">
        <v>154</v>
      </c>
      <c r="J487" t="s">
        <v>58</v>
      </c>
      <c r="K487">
        <v>0</v>
      </c>
      <c r="M487" s="8">
        <v>42509</v>
      </c>
      <c r="N487" s="4" t="s">
        <v>2340</v>
      </c>
      <c r="O487" s="4">
        <v>19</v>
      </c>
      <c r="P487" s="4">
        <v>5</v>
      </c>
      <c r="Q487" t="s">
        <v>16</v>
      </c>
    </row>
    <row r="488" spans="1:17" x14ac:dyDescent="0.35">
      <c r="A488" t="s">
        <v>2140</v>
      </c>
      <c r="B488" t="s">
        <v>51</v>
      </c>
      <c r="C488" t="s">
        <v>154</v>
      </c>
      <c r="D488" t="s">
        <v>36</v>
      </c>
      <c r="E488" t="s">
        <v>58</v>
      </c>
      <c r="F488" s="8">
        <v>42541</v>
      </c>
      <c r="G488">
        <v>11.25</v>
      </c>
      <c r="H488">
        <v>1.25</v>
      </c>
      <c r="I488" t="s">
        <v>154</v>
      </c>
      <c r="J488" t="s">
        <v>58</v>
      </c>
      <c r="K488">
        <v>0</v>
      </c>
      <c r="M488" s="8">
        <v>42509</v>
      </c>
      <c r="N488" s="4" t="s">
        <v>2340</v>
      </c>
      <c r="O488" s="4">
        <v>19</v>
      </c>
      <c r="P488" s="4">
        <v>5</v>
      </c>
      <c r="Q488" t="s">
        <v>16</v>
      </c>
    </row>
    <row r="489" spans="1:17" x14ac:dyDescent="0.35">
      <c r="A489" t="s">
        <v>2140</v>
      </c>
      <c r="B489" t="s">
        <v>51</v>
      </c>
      <c r="C489" t="s">
        <v>154</v>
      </c>
      <c r="D489" t="s">
        <v>36</v>
      </c>
      <c r="E489" t="s">
        <v>58</v>
      </c>
      <c r="F489" s="8">
        <v>42556</v>
      </c>
      <c r="G489">
        <v>12.6875</v>
      </c>
      <c r="H489">
        <v>2.6875</v>
      </c>
      <c r="I489" t="s">
        <v>154</v>
      </c>
      <c r="J489" t="s">
        <v>58</v>
      </c>
      <c r="K489">
        <v>0</v>
      </c>
      <c r="M489" s="8">
        <v>42509</v>
      </c>
      <c r="N489" s="4" t="s">
        <v>2340</v>
      </c>
      <c r="O489" s="4">
        <v>19</v>
      </c>
      <c r="P489" s="4">
        <v>5</v>
      </c>
      <c r="Q489" t="s">
        <v>16</v>
      </c>
    </row>
    <row r="490" spans="1:17" x14ac:dyDescent="0.35">
      <c r="A490" t="s">
        <v>2140</v>
      </c>
      <c r="B490" t="s">
        <v>51</v>
      </c>
      <c r="C490" t="s">
        <v>154</v>
      </c>
      <c r="D490" t="s">
        <v>36</v>
      </c>
      <c r="E490" t="s">
        <v>58</v>
      </c>
      <c r="F490" s="8">
        <v>42562</v>
      </c>
      <c r="G490">
        <v>13.6875</v>
      </c>
      <c r="H490">
        <v>3.6875</v>
      </c>
      <c r="I490" t="s">
        <v>154</v>
      </c>
      <c r="J490" t="s">
        <v>58</v>
      </c>
      <c r="K490">
        <v>0</v>
      </c>
      <c r="M490" s="8">
        <v>42509</v>
      </c>
      <c r="N490" s="4" t="s">
        <v>2340</v>
      </c>
      <c r="O490" s="4">
        <v>19</v>
      </c>
      <c r="P490" s="4">
        <v>5</v>
      </c>
      <c r="Q490" t="s">
        <v>16</v>
      </c>
    </row>
    <row r="491" spans="1:17" x14ac:dyDescent="0.35">
      <c r="A491" t="s">
        <v>2140</v>
      </c>
      <c r="B491" t="s">
        <v>51</v>
      </c>
      <c r="C491" t="s">
        <v>154</v>
      </c>
      <c r="D491" t="s">
        <v>36</v>
      </c>
      <c r="E491" t="s">
        <v>58</v>
      </c>
      <c r="F491" s="8">
        <v>42590</v>
      </c>
      <c r="G491">
        <v>17.5</v>
      </c>
      <c r="H491">
        <v>7.5</v>
      </c>
      <c r="I491" t="s">
        <v>154</v>
      </c>
      <c r="J491" t="s">
        <v>58</v>
      </c>
      <c r="K491">
        <v>0</v>
      </c>
      <c r="M491" s="8">
        <v>42509</v>
      </c>
      <c r="N491" s="4" t="s">
        <v>2340</v>
      </c>
      <c r="O491" s="4">
        <v>19</v>
      </c>
      <c r="P491" s="4">
        <v>5</v>
      </c>
      <c r="Q491" t="s">
        <v>16</v>
      </c>
    </row>
    <row r="492" spans="1:17" x14ac:dyDescent="0.35">
      <c r="A492" t="s">
        <v>2141</v>
      </c>
      <c r="B492" t="s">
        <v>17</v>
      </c>
      <c r="C492" t="s">
        <v>154</v>
      </c>
      <c r="D492" t="s">
        <v>19</v>
      </c>
      <c r="E492" t="s">
        <v>98</v>
      </c>
      <c r="F492" s="8">
        <v>42866</v>
      </c>
      <c r="G492">
        <v>10</v>
      </c>
      <c r="H492">
        <v>0</v>
      </c>
      <c r="I492" t="s">
        <v>154</v>
      </c>
      <c r="J492" t="s">
        <v>98</v>
      </c>
      <c r="K492">
        <v>0</v>
      </c>
      <c r="M492" s="8">
        <v>42859</v>
      </c>
      <c r="N492" s="4" t="s">
        <v>2340</v>
      </c>
      <c r="O492" s="4">
        <v>4</v>
      </c>
      <c r="P492" s="4">
        <v>5</v>
      </c>
      <c r="Q492" t="s">
        <v>96</v>
      </c>
    </row>
    <row r="493" spans="1:17" x14ac:dyDescent="0.35">
      <c r="A493" t="s">
        <v>2141</v>
      </c>
      <c r="B493" t="s">
        <v>17</v>
      </c>
      <c r="C493" t="s">
        <v>154</v>
      </c>
      <c r="D493" t="s">
        <v>19</v>
      </c>
      <c r="E493" t="s">
        <v>98</v>
      </c>
      <c r="F493" s="8">
        <v>42872</v>
      </c>
      <c r="G493">
        <v>11.3125</v>
      </c>
      <c r="H493">
        <v>1.3125</v>
      </c>
      <c r="I493" t="s">
        <v>154</v>
      </c>
      <c r="J493" t="s">
        <v>98</v>
      </c>
      <c r="K493">
        <v>0</v>
      </c>
      <c r="M493" s="8">
        <v>42859</v>
      </c>
      <c r="N493" s="4" t="s">
        <v>2340</v>
      </c>
      <c r="O493" s="4">
        <v>4</v>
      </c>
      <c r="P493" s="4">
        <v>5</v>
      </c>
      <c r="Q493" t="s">
        <v>96</v>
      </c>
    </row>
    <row r="494" spans="1:17" x14ac:dyDescent="0.35">
      <c r="A494" t="s">
        <v>2141</v>
      </c>
      <c r="B494" t="s">
        <v>17</v>
      </c>
      <c r="C494" t="s">
        <v>154</v>
      </c>
      <c r="D494" t="s">
        <v>19</v>
      </c>
      <c r="E494" t="s">
        <v>98</v>
      </c>
      <c r="F494" s="8">
        <v>42874</v>
      </c>
      <c r="G494">
        <v>11.5</v>
      </c>
      <c r="H494">
        <v>1.5</v>
      </c>
      <c r="I494" t="s">
        <v>154</v>
      </c>
      <c r="J494" t="s">
        <v>98</v>
      </c>
      <c r="K494">
        <v>0</v>
      </c>
      <c r="M494" s="8">
        <v>42859</v>
      </c>
      <c r="N494" s="4" t="s">
        <v>2340</v>
      </c>
      <c r="O494" s="4">
        <v>4</v>
      </c>
      <c r="P494" s="4">
        <v>5</v>
      </c>
      <c r="Q494" t="s">
        <v>96</v>
      </c>
    </row>
    <row r="495" spans="1:17" x14ac:dyDescent="0.35">
      <c r="A495" t="s">
        <v>2141</v>
      </c>
      <c r="B495" t="s">
        <v>17</v>
      </c>
      <c r="C495" t="s">
        <v>154</v>
      </c>
      <c r="D495" t="s">
        <v>19</v>
      </c>
      <c r="E495" t="s">
        <v>98</v>
      </c>
      <c r="F495" s="8">
        <v>42878</v>
      </c>
      <c r="G495">
        <v>12.75</v>
      </c>
      <c r="H495">
        <v>2.75</v>
      </c>
      <c r="I495" t="s">
        <v>154</v>
      </c>
      <c r="J495" t="s">
        <v>98</v>
      </c>
      <c r="K495">
        <v>0</v>
      </c>
      <c r="M495" s="8">
        <v>42859</v>
      </c>
      <c r="N495" s="4" t="s">
        <v>2340</v>
      </c>
      <c r="O495" s="4">
        <v>4</v>
      </c>
      <c r="P495" s="4">
        <v>5</v>
      </c>
      <c r="Q495" t="s">
        <v>96</v>
      </c>
    </row>
    <row r="496" spans="1:17" x14ac:dyDescent="0.35">
      <c r="A496" t="s">
        <v>2141</v>
      </c>
      <c r="B496" t="s">
        <v>17</v>
      </c>
      <c r="C496" t="s">
        <v>154</v>
      </c>
      <c r="D496" t="s">
        <v>19</v>
      </c>
      <c r="E496" t="s">
        <v>98</v>
      </c>
      <c r="F496" s="8">
        <v>42881</v>
      </c>
      <c r="G496">
        <v>13.625</v>
      </c>
      <c r="H496">
        <v>3.625</v>
      </c>
      <c r="I496" t="s">
        <v>154</v>
      </c>
      <c r="J496" t="s">
        <v>98</v>
      </c>
      <c r="K496">
        <v>0</v>
      </c>
      <c r="M496" s="8">
        <v>42859</v>
      </c>
      <c r="N496" s="4" t="s">
        <v>2340</v>
      </c>
      <c r="O496" s="4">
        <v>4</v>
      </c>
      <c r="P496" s="4">
        <v>5</v>
      </c>
      <c r="Q496" t="s">
        <v>96</v>
      </c>
    </row>
    <row r="497" spans="1:17" x14ac:dyDescent="0.35">
      <c r="A497" t="s">
        <v>2141</v>
      </c>
      <c r="B497" t="s">
        <v>17</v>
      </c>
      <c r="C497" t="s">
        <v>154</v>
      </c>
      <c r="D497" t="s">
        <v>19</v>
      </c>
      <c r="E497" t="s">
        <v>98</v>
      </c>
      <c r="F497" s="8">
        <v>42888</v>
      </c>
      <c r="G497">
        <v>15.1875</v>
      </c>
      <c r="H497">
        <v>5.1875</v>
      </c>
      <c r="I497" t="s">
        <v>154</v>
      </c>
      <c r="J497" t="s">
        <v>98</v>
      </c>
      <c r="K497">
        <v>0</v>
      </c>
      <c r="M497" s="8">
        <v>42859</v>
      </c>
      <c r="N497" s="4" t="s">
        <v>2340</v>
      </c>
      <c r="O497" s="4">
        <v>4</v>
      </c>
      <c r="P497" s="4">
        <v>5</v>
      </c>
      <c r="Q497" t="s">
        <v>96</v>
      </c>
    </row>
    <row r="498" spans="1:17" x14ac:dyDescent="0.35">
      <c r="A498" t="s">
        <v>2141</v>
      </c>
      <c r="B498" t="s">
        <v>17</v>
      </c>
      <c r="C498" t="s">
        <v>154</v>
      </c>
      <c r="D498" t="s">
        <v>19</v>
      </c>
      <c r="E498" t="s">
        <v>98</v>
      </c>
      <c r="F498" s="8">
        <v>42892</v>
      </c>
      <c r="G498">
        <v>16.5</v>
      </c>
      <c r="H498">
        <v>6.5</v>
      </c>
      <c r="I498" t="s">
        <v>154</v>
      </c>
      <c r="J498" t="s">
        <v>98</v>
      </c>
      <c r="K498">
        <v>0</v>
      </c>
      <c r="M498" s="8">
        <v>42859</v>
      </c>
      <c r="N498" s="4" t="s">
        <v>2340</v>
      </c>
      <c r="O498" s="4">
        <v>4</v>
      </c>
      <c r="P498" s="4">
        <v>5</v>
      </c>
      <c r="Q498" t="s">
        <v>96</v>
      </c>
    </row>
    <row r="499" spans="1:17" x14ac:dyDescent="0.35">
      <c r="A499" t="s">
        <v>2141</v>
      </c>
      <c r="B499" t="s">
        <v>17</v>
      </c>
      <c r="C499" t="s">
        <v>154</v>
      </c>
      <c r="D499" t="s">
        <v>19</v>
      </c>
      <c r="E499" t="s">
        <v>98</v>
      </c>
      <c r="F499" s="8">
        <v>42895</v>
      </c>
      <c r="G499">
        <v>17.125</v>
      </c>
      <c r="H499">
        <v>7.125</v>
      </c>
      <c r="I499" t="s">
        <v>154</v>
      </c>
      <c r="J499" t="s">
        <v>98</v>
      </c>
      <c r="K499">
        <v>0</v>
      </c>
      <c r="M499" s="8">
        <v>42859</v>
      </c>
      <c r="N499" s="4" t="s">
        <v>2340</v>
      </c>
      <c r="O499" s="4">
        <v>4</v>
      </c>
      <c r="P499" s="4">
        <v>5</v>
      </c>
      <c r="Q499" t="s">
        <v>96</v>
      </c>
    </row>
    <row r="500" spans="1:17" x14ac:dyDescent="0.35">
      <c r="A500" t="s">
        <v>161</v>
      </c>
      <c r="B500" t="s">
        <v>17</v>
      </c>
      <c r="C500" t="s">
        <v>154</v>
      </c>
      <c r="D500" t="s">
        <v>19</v>
      </c>
      <c r="E500" t="s">
        <v>98</v>
      </c>
      <c r="F500" s="8">
        <v>42866</v>
      </c>
      <c r="G500">
        <v>10</v>
      </c>
      <c r="H500">
        <v>0</v>
      </c>
      <c r="I500" t="s">
        <v>154</v>
      </c>
      <c r="J500" t="s">
        <v>98</v>
      </c>
      <c r="K500" t="s">
        <v>41</v>
      </c>
      <c r="M500" s="8">
        <v>42859</v>
      </c>
      <c r="N500" s="4" t="s">
        <v>2340</v>
      </c>
      <c r="O500" s="4">
        <v>4</v>
      </c>
      <c r="P500" s="4">
        <v>5</v>
      </c>
      <c r="Q500" t="s">
        <v>96</v>
      </c>
    </row>
    <row r="501" spans="1:17" x14ac:dyDescent="0.35">
      <c r="A501" t="s">
        <v>161</v>
      </c>
      <c r="B501" t="s">
        <v>17</v>
      </c>
      <c r="C501" t="s">
        <v>154</v>
      </c>
      <c r="D501" t="s">
        <v>19</v>
      </c>
      <c r="E501" t="s">
        <v>98</v>
      </c>
      <c r="F501" s="8">
        <v>42872</v>
      </c>
      <c r="G501">
        <v>11.125</v>
      </c>
      <c r="H501">
        <v>1.125</v>
      </c>
      <c r="I501" t="s">
        <v>154</v>
      </c>
      <c r="J501" t="s">
        <v>98</v>
      </c>
      <c r="K501" t="s">
        <v>41</v>
      </c>
      <c r="M501" s="8">
        <v>42859</v>
      </c>
      <c r="N501" s="4" t="s">
        <v>2340</v>
      </c>
      <c r="O501" s="4">
        <v>4</v>
      </c>
      <c r="P501" s="4">
        <v>5</v>
      </c>
      <c r="Q501" t="s">
        <v>96</v>
      </c>
    </row>
    <row r="502" spans="1:17" x14ac:dyDescent="0.35">
      <c r="A502" t="s">
        <v>161</v>
      </c>
      <c r="B502" t="s">
        <v>17</v>
      </c>
      <c r="C502" t="s">
        <v>154</v>
      </c>
      <c r="D502" t="s">
        <v>19</v>
      </c>
      <c r="E502" t="s">
        <v>98</v>
      </c>
      <c r="F502" s="8">
        <v>42874</v>
      </c>
      <c r="G502">
        <v>11.9375</v>
      </c>
      <c r="H502">
        <v>1.9375</v>
      </c>
      <c r="I502" t="s">
        <v>154</v>
      </c>
      <c r="J502" t="s">
        <v>98</v>
      </c>
      <c r="K502" t="s">
        <v>41</v>
      </c>
      <c r="M502" s="8">
        <v>42859</v>
      </c>
      <c r="N502" s="4" t="s">
        <v>2340</v>
      </c>
      <c r="O502" s="4">
        <v>4</v>
      </c>
      <c r="P502" s="4">
        <v>5</v>
      </c>
      <c r="Q502" t="s">
        <v>96</v>
      </c>
    </row>
    <row r="503" spans="1:17" x14ac:dyDescent="0.35">
      <c r="A503" t="s">
        <v>161</v>
      </c>
      <c r="B503" t="s">
        <v>17</v>
      </c>
      <c r="C503" t="s">
        <v>154</v>
      </c>
      <c r="D503" t="s">
        <v>19</v>
      </c>
      <c r="E503" t="s">
        <v>98</v>
      </c>
      <c r="F503" s="8">
        <v>42878</v>
      </c>
      <c r="G503">
        <v>13.1875</v>
      </c>
      <c r="H503">
        <v>3.1875</v>
      </c>
      <c r="I503" t="s">
        <v>154</v>
      </c>
      <c r="J503" t="s">
        <v>98</v>
      </c>
      <c r="K503" t="s">
        <v>41</v>
      </c>
      <c r="M503" s="8">
        <v>42859</v>
      </c>
      <c r="N503" s="4" t="s">
        <v>2340</v>
      </c>
      <c r="O503" s="4">
        <v>4</v>
      </c>
      <c r="P503" s="4">
        <v>5</v>
      </c>
      <c r="Q503" t="s">
        <v>96</v>
      </c>
    </row>
    <row r="504" spans="1:17" x14ac:dyDescent="0.35">
      <c r="A504" t="s">
        <v>161</v>
      </c>
      <c r="B504" t="s">
        <v>17</v>
      </c>
      <c r="C504" t="s">
        <v>154</v>
      </c>
      <c r="D504" t="s">
        <v>19</v>
      </c>
      <c r="E504" t="s">
        <v>98</v>
      </c>
      <c r="F504" s="8">
        <v>42881</v>
      </c>
      <c r="G504">
        <v>14</v>
      </c>
      <c r="H504">
        <v>4</v>
      </c>
      <c r="I504" t="s">
        <v>154</v>
      </c>
      <c r="J504" t="s">
        <v>98</v>
      </c>
      <c r="K504" t="s">
        <v>41</v>
      </c>
      <c r="M504" s="8">
        <v>42859</v>
      </c>
      <c r="N504" s="4" t="s">
        <v>2340</v>
      </c>
      <c r="O504" s="4">
        <v>4</v>
      </c>
      <c r="P504" s="4">
        <v>5</v>
      </c>
      <c r="Q504" t="s">
        <v>96</v>
      </c>
    </row>
    <row r="505" spans="1:17" x14ac:dyDescent="0.35">
      <c r="A505" t="s">
        <v>161</v>
      </c>
      <c r="B505" t="s">
        <v>17</v>
      </c>
      <c r="C505" t="s">
        <v>154</v>
      </c>
      <c r="D505" t="s">
        <v>19</v>
      </c>
      <c r="E505" t="s">
        <v>98</v>
      </c>
      <c r="F505" s="8">
        <v>42885</v>
      </c>
      <c r="G505">
        <v>15</v>
      </c>
      <c r="H505">
        <v>5</v>
      </c>
      <c r="I505" t="s">
        <v>154</v>
      </c>
      <c r="J505" t="s">
        <v>98</v>
      </c>
      <c r="K505" t="s">
        <v>41</v>
      </c>
      <c r="M505" s="8">
        <v>42859</v>
      </c>
      <c r="N505" s="4" t="s">
        <v>2340</v>
      </c>
      <c r="O505" s="4">
        <v>4</v>
      </c>
      <c r="P505" s="4">
        <v>5</v>
      </c>
      <c r="Q505" t="s">
        <v>96</v>
      </c>
    </row>
    <row r="506" spans="1:17" x14ac:dyDescent="0.35">
      <c r="A506" t="s">
        <v>161</v>
      </c>
      <c r="B506" t="s">
        <v>17</v>
      </c>
      <c r="C506" t="s">
        <v>154</v>
      </c>
      <c r="D506" t="s">
        <v>19</v>
      </c>
      <c r="E506" t="s">
        <v>98</v>
      </c>
      <c r="F506" s="8">
        <v>42888</v>
      </c>
      <c r="G506">
        <v>15.625</v>
      </c>
      <c r="H506">
        <v>5.625</v>
      </c>
      <c r="I506" t="s">
        <v>154</v>
      </c>
      <c r="J506" t="s">
        <v>98</v>
      </c>
      <c r="K506" t="s">
        <v>41</v>
      </c>
      <c r="M506" s="8">
        <v>42859</v>
      </c>
      <c r="N506" s="4" t="s">
        <v>2340</v>
      </c>
      <c r="O506" s="4">
        <v>4</v>
      </c>
      <c r="P506" s="4">
        <v>5</v>
      </c>
      <c r="Q506" t="s">
        <v>96</v>
      </c>
    </row>
    <row r="507" spans="1:17" x14ac:dyDescent="0.35">
      <c r="A507" t="s">
        <v>161</v>
      </c>
      <c r="B507" t="s">
        <v>17</v>
      </c>
      <c r="C507" t="s">
        <v>154</v>
      </c>
      <c r="D507" t="s">
        <v>19</v>
      </c>
      <c r="E507" t="s">
        <v>98</v>
      </c>
      <c r="F507" s="8">
        <v>42892</v>
      </c>
      <c r="G507">
        <v>17.125</v>
      </c>
      <c r="H507">
        <v>7.125</v>
      </c>
      <c r="I507" t="s">
        <v>154</v>
      </c>
      <c r="J507" t="s">
        <v>98</v>
      </c>
      <c r="K507" t="s">
        <v>41</v>
      </c>
      <c r="M507" s="8">
        <v>42859</v>
      </c>
      <c r="N507" s="4" t="s">
        <v>2340</v>
      </c>
      <c r="O507" s="4">
        <v>4</v>
      </c>
      <c r="P507" s="4">
        <v>5</v>
      </c>
      <c r="Q507" t="s">
        <v>96</v>
      </c>
    </row>
    <row r="508" spans="1:17" x14ac:dyDescent="0.35">
      <c r="A508" t="s">
        <v>161</v>
      </c>
      <c r="B508" t="s">
        <v>17</v>
      </c>
      <c r="C508" t="s">
        <v>154</v>
      </c>
      <c r="D508" t="s">
        <v>19</v>
      </c>
      <c r="E508" t="s">
        <v>98</v>
      </c>
      <c r="F508" s="8">
        <v>42895</v>
      </c>
      <c r="G508">
        <v>18</v>
      </c>
      <c r="H508">
        <v>8</v>
      </c>
      <c r="I508" t="s">
        <v>154</v>
      </c>
      <c r="J508" t="s">
        <v>98</v>
      </c>
      <c r="K508" t="s">
        <v>41</v>
      </c>
      <c r="M508" s="8">
        <v>42859</v>
      </c>
      <c r="N508" s="4" t="s">
        <v>2340</v>
      </c>
      <c r="O508" s="4">
        <v>4</v>
      </c>
      <c r="P508" s="4">
        <v>5</v>
      </c>
      <c r="Q508" t="s">
        <v>96</v>
      </c>
    </row>
    <row r="509" spans="1:17" x14ac:dyDescent="0.35">
      <c r="A509" t="s">
        <v>162</v>
      </c>
      <c r="B509" t="s">
        <v>17</v>
      </c>
      <c r="C509" t="s">
        <v>154</v>
      </c>
      <c r="D509" t="s">
        <v>19</v>
      </c>
      <c r="E509" t="s">
        <v>98</v>
      </c>
      <c r="F509" s="8">
        <v>42866</v>
      </c>
      <c r="G509">
        <v>10</v>
      </c>
      <c r="H509">
        <v>0</v>
      </c>
      <c r="I509" t="s">
        <v>154</v>
      </c>
      <c r="J509" t="s">
        <v>98</v>
      </c>
      <c r="K509" t="s">
        <v>43</v>
      </c>
      <c r="M509" s="8">
        <v>42859</v>
      </c>
      <c r="N509" s="4" t="s">
        <v>2340</v>
      </c>
      <c r="O509" s="4">
        <v>4</v>
      </c>
      <c r="P509" s="4">
        <v>5</v>
      </c>
      <c r="Q509" t="s">
        <v>96</v>
      </c>
    </row>
    <row r="510" spans="1:17" x14ac:dyDescent="0.35">
      <c r="A510" t="s">
        <v>162</v>
      </c>
      <c r="B510" t="s">
        <v>17</v>
      </c>
      <c r="C510" t="s">
        <v>154</v>
      </c>
      <c r="D510" t="s">
        <v>19</v>
      </c>
      <c r="E510" t="s">
        <v>98</v>
      </c>
      <c r="F510" s="8">
        <v>42872</v>
      </c>
      <c r="G510">
        <v>11.4375</v>
      </c>
      <c r="H510">
        <v>1.4375</v>
      </c>
      <c r="I510" t="s">
        <v>154</v>
      </c>
      <c r="J510" t="s">
        <v>98</v>
      </c>
      <c r="K510" t="s">
        <v>43</v>
      </c>
      <c r="M510" s="8">
        <v>42859</v>
      </c>
      <c r="N510" s="4" t="s">
        <v>2340</v>
      </c>
      <c r="O510" s="4">
        <v>4</v>
      </c>
      <c r="P510" s="4">
        <v>5</v>
      </c>
      <c r="Q510" t="s">
        <v>96</v>
      </c>
    </row>
    <row r="511" spans="1:17" x14ac:dyDescent="0.35">
      <c r="A511" t="s">
        <v>162</v>
      </c>
      <c r="B511" t="s">
        <v>17</v>
      </c>
      <c r="C511" t="s">
        <v>154</v>
      </c>
      <c r="D511" t="s">
        <v>19</v>
      </c>
      <c r="E511" t="s">
        <v>98</v>
      </c>
      <c r="F511" s="8">
        <v>42874</v>
      </c>
      <c r="G511">
        <v>11.5</v>
      </c>
      <c r="H511">
        <v>1.5</v>
      </c>
      <c r="I511" t="s">
        <v>154</v>
      </c>
      <c r="J511" t="s">
        <v>98</v>
      </c>
      <c r="K511" t="s">
        <v>43</v>
      </c>
      <c r="M511" s="8">
        <v>42859</v>
      </c>
      <c r="N511" s="4" t="s">
        <v>2340</v>
      </c>
      <c r="O511" s="4">
        <v>4</v>
      </c>
      <c r="P511" s="4">
        <v>5</v>
      </c>
      <c r="Q511" t="s">
        <v>96</v>
      </c>
    </row>
    <row r="512" spans="1:17" x14ac:dyDescent="0.35">
      <c r="A512" t="s">
        <v>162</v>
      </c>
      <c r="B512" t="s">
        <v>17</v>
      </c>
      <c r="C512" t="s">
        <v>154</v>
      </c>
      <c r="D512" t="s">
        <v>19</v>
      </c>
      <c r="E512" t="s">
        <v>98</v>
      </c>
      <c r="F512" s="8">
        <v>42878</v>
      </c>
      <c r="G512">
        <v>13</v>
      </c>
      <c r="H512">
        <v>3</v>
      </c>
      <c r="I512" t="s">
        <v>154</v>
      </c>
      <c r="J512" t="s">
        <v>98</v>
      </c>
      <c r="K512" t="s">
        <v>43</v>
      </c>
      <c r="M512" s="8">
        <v>42859</v>
      </c>
      <c r="N512" s="4" t="s">
        <v>2340</v>
      </c>
      <c r="O512" s="4">
        <v>4</v>
      </c>
      <c r="P512" s="4">
        <v>5</v>
      </c>
      <c r="Q512" t="s">
        <v>96</v>
      </c>
    </row>
    <row r="513" spans="1:17" x14ac:dyDescent="0.35">
      <c r="A513" t="s">
        <v>162</v>
      </c>
      <c r="B513" t="s">
        <v>17</v>
      </c>
      <c r="C513" t="s">
        <v>154</v>
      </c>
      <c r="D513" t="s">
        <v>19</v>
      </c>
      <c r="E513" t="s">
        <v>98</v>
      </c>
      <c r="F513" s="8">
        <v>42881</v>
      </c>
      <c r="G513">
        <v>13.75</v>
      </c>
      <c r="H513">
        <v>3.75</v>
      </c>
      <c r="I513" t="s">
        <v>154</v>
      </c>
      <c r="J513" t="s">
        <v>98</v>
      </c>
      <c r="K513" t="s">
        <v>43</v>
      </c>
      <c r="M513" s="8">
        <v>42859</v>
      </c>
      <c r="N513" s="4" t="s">
        <v>2340</v>
      </c>
      <c r="O513" s="4">
        <v>4</v>
      </c>
      <c r="P513" s="4">
        <v>5</v>
      </c>
      <c r="Q513" t="s">
        <v>96</v>
      </c>
    </row>
    <row r="514" spans="1:17" x14ac:dyDescent="0.35">
      <c r="A514" t="s">
        <v>162</v>
      </c>
      <c r="B514" t="s">
        <v>17</v>
      </c>
      <c r="C514" t="s">
        <v>154</v>
      </c>
      <c r="D514" t="s">
        <v>19</v>
      </c>
      <c r="E514" t="s">
        <v>98</v>
      </c>
      <c r="F514" s="8">
        <v>42885</v>
      </c>
      <c r="G514">
        <v>14.75</v>
      </c>
      <c r="H514">
        <v>4.75</v>
      </c>
      <c r="I514" t="s">
        <v>154</v>
      </c>
      <c r="J514" t="s">
        <v>98</v>
      </c>
      <c r="K514" t="s">
        <v>43</v>
      </c>
      <c r="M514" s="8">
        <v>42859</v>
      </c>
      <c r="N514" s="4" t="s">
        <v>2340</v>
      </c>
      <c r="O514" s="4">
        <v>4</v>
      </c>
      <c r="P514" s="4">
        <v>5</v>
      </c>
      <c r="Q514" t="s">
        <v>96</v>
      </c>
    </row>
    <row r="515" spans="1:17" x14ac:dyDescent="0.35">
      <c r="A515" t="s">
        <v>162</v>
      </c>
      <c r="B515" t="s">
        <v>17</v>
      </c>
      <c r="C515" t="s">
        <v>154</v>
      </c>
      <c r="D515" t="s">
        <v>19</v>
      </c>
      <c r="E515" t="s">
        <v>98</v>
      </c>
      <c r="F515" s="8">
        <v>42888</v>
      </c>
      <c r="G515">
        <v>15.875</v>
      </c>
      <c r="H515">
        <v>5.875</v>
      </c>
      <c r="I515" t="s">
        <v>154</v>
      </c>
      <c r="J515" t="s">
        <v>98</v>
      </c>
      <c r="K515" t="s">
        <v>43</v>
      </c>
      <c r="M515" s="8">
        <v>42859</v>
      </c>
      <c r="N515" s="4" t="s">
        <v>2340</v>
      </c>
      <c r="O515" s="4">
        <v>4</v>
      </c>
      <c r="P515" s="4">
        <v>5</v>
      </c>
      <c r="Q515" t="s">
        <v>96</v>
      </c>
    </row>
    <row r="516" spans="1:17" x14ac:dyDescent="0.35">
      <c r="A516" t="s">
        <v>2142</v>
      </c>
      <c r="B516" t="s">
        <v>17</v>
      </c>
      <c r="C516" t="s">
        <v>154</v>
      </c>
      <c r="D516" t="s">
        <v>33</v>
      </c>
      <c r="E516" t="s">
        <v>102</v>
      </c>
      <c r="F516" s="8">
        <v>42902</v>
      </c>
      <c r="G516">
        <v>10</v>
      </c>
      <c r="H516">
        <v>0</v>
      </c>
      <c r="I516" t="s">
        <v>154</v>
      </c>
      <c r="J516" t="s">
        <v>102</v>
      </c>
      <c r="K516">
        <v>0</v>
      </c>
      <c r="M516" s="8">
        <v>42892</v>
      </c>
      <c r="N516" s="4" t="s">
        <v>2342</v>
      </c>
      <c r="O516" s="4">
        <v>6</v>
      </c>
      <c r="P516" s="4">
        <v>6</v>
      </c>
      <c r="Q516" t="s">
        <v>96</v>
      </c>
    </row>
    <row r="517" spans="1:17" x14ac:dyDescent="0.35">
      <c r="A517" t="s">
        <v>2142</v>
      </c>
      <c r="B517" t="s">
        <v>17</v>
      </c>
      <c r="C517" t="s">
        <v>154</v>
      </c>
      <c r="D517" t="s">
        <v>33</v>
      </c>
      <c r="E517" t="s">
        <v>102</v>
      </c>
      <c r="F517" s="8">
        <v>42906</v>
      </c>
      <c r="G517">
        <v>11</v>
      </c>
      <c r="H517">
        <v>1</v>
      </c>
      <c r="I517" t="s">
        <v>154</v>
      </c>
      <c r="J517" t="s">
        <v>102</v>
      </c>
      <c r="K517">
        <v>0</v>
      </c>
      <c r="M517" s="8">
        <v>42892</v>
      </c>
      <c r="N517" s="4" t="s">
        <v>2342</v>
      </c>
      <c r="O517" s="4">
        <v>6</v>
      </c>
      <c r="P517" s="4">
        <v>6</v>
      </c>
      <c r="Q517" t="s">
        <v>96</v>
      </c>
    </row>
    <row r="518" spans="1:17" x14ac:dyDescent="0.35">
      <c r="A518" t="s">
        <v>2142</v>
      </c>
      <c r="B518" t="s">
        <v>17</v>
      </c>
      <c r="C518" t="s">
        <v>154</v>
      </c>
      <c r="D518" t="s">
        <v>33</v>
      </c>
      <c r="E518" t="s">
        <v>102</v>
      </c>
      <c r="F518" s="8">
        <v>42910</v>
      </c>
      <c r="G518">
        <v>11.8125</v>
      </c>
      <c r="H518">
        <v>1.8125</v>
      </c>
      <c r="I518" t="s">
        <v>154</v>
      </c>
      <c r="J518" t="s">
        <v>102</v>
      </c>
      <c r="K518">
        <v>0</v>
      </c>
      <c r="M518" s="8">
        <v>42892</v>
      </c>
      <c r="N518" s="4" t="s">
        <v>2342</v>
      </c>
      <c r="O518" s="4">
        <v>6</v>
      </c>
      <c r="P518" s="4">
        <v>6</v>
      </c>
      <c r="Q518" t="s">
        <v>96</v>
      </c>
    </row>
    <row r="519" spans="1:17" x14ac:dyDescent="0.35">
      <c r="A519" t="s">
        <v>2142</v>
      </c>
      <c r="B519" t="s">
        <v>17</v>
      </c>
      <c r="C519" t="s">
        <v>154</v>
      </c>
      <c r="D519" t="s">
        <v>33</v>
      </c>
      <c r="E519" t="s">
        <v>102</v>
      </c>
      <c r="F519" s="8">
        <v>42916</v>
      </c>
      <c r="G519">
        <v>13.1875</v>
      </c>
      <c r="H519">
        <v>3.1875</v>
      </c>
      <c r="I519" t="s">
        <v>154</v>
      </c>
      <c r="J519" t="s">
        <v>102</v>
      </c>
      <c r="K519">
        <v>0</v>
      </c>
      <c r="M519" s="8">
        <v>42892</v>
      </c>
      <c r="N519" s="4" t="s">
        <v>2342</v>
      </c>
      <c r="O519" s="4">
        <v>6</v>
      </c>
      <c r="P519" s="4">
        <v>6</v>
      </c>
      <c r="Q519" t="s">
        <v>96</v>
      </c>
    </row>
    <row r="520" spans="1:17" x14ac:dyDescent="0.35">
      <c r="A520" t="s">
        <v>2142</v>
      </c>
      <c r="B520" t="s">
        <v>17</v>
      </c>
      <c r="C520" t="s">
        <v>154</v>
      </c>
      <c r="D520" t="s">
        <v>33</v>
      </c>
      <c r="E520" t="s">
        <v>102</v>
      </c>
      <c r="F520" s="8">
        <v>42920</v>
      </c>
      <c r="G520">
        <v>14</v>
      </c>
      <c r="H520">
        <v>4</v>
      </c>
      <c r="I520" t="s">
        <v>154</v>
      </c>
      <c r="J520" t="s">
        <v>102</v>
      </c>
      <c r="K520">
        <v>0</v>
      </c>
      <c r="M520" s="8">
        <v>42892</v>
      </c>
      <c r="N520" s="4" t="s">
        <v>2342</v>
      </c>
      <c r="O520" s="4">
        <v>6</v>
      </c>
      <c r="P520" s="4">
        <v>6</v>
      </c>
      <c r="Q520" t="s">
        <v>96</v>
      </c>
    </row>
    <row r="521" spans="1:17" x14ac:dyDescent="0.35">
      <c r="A521" t="s">
        <v>2142</v>
      </c>
      <c r="B521" t="s">
        <v>17</v>
      </c>
      <c r="C521" t="s">
        <v>154</v>
      </c>
      <c r="D521" t="s">
        <v>33</v>
      </c>
      <c r="E521" t="s">
        <v>102</v>
      </c>
      <c r="F521" s="8">
        <v>42924</v>
      </c>
      <c r="G521">
        <v>15</v>
      </c>
      <c r="H521">
        <v>5</v>
      </c>
      <c r="I521" t="s">
        <v>154</v>
      </c>
      <c r="J521" t="s">
        <v>102</v>
      </c>
      <c r="K521">
        <v>0</v>
      </c>
      <c r="M521" s="8">
        <v>42892</v>
      </c>
      <c r="N521" s="4" t="s">
        <v>2342</v>
      </c>
      <c r="O521" s="4">
        <v>6</v>
      </c>
      <c r="P521" s="4">
        <v>6</v>
      </c>
      <c r="Q521" t="s">
        <v>96</v>
      </c>
    </row>
    <row r="522" spans="1:17" x14ac:dyDescent="0.35">
      <c r="A522" t="s">
        <v>2142</v>
      </c>
      <c r="B522" t="s">
        <v>17</v>
      </c>
      <c r="C522" t="s">
        <v>154</v>
      </c>
      <c r="D522" t="s">
        <v>33</v>
      </c>
      <c r="E522" t="s">
        <v>102</v>
      </c>
      <c r="F522" s="8">
        <v>42927</v>
      </c>
      <c r="G522">
        <v>16</v>
      </c>
      <c r="H522">
        <v>6</v>
      </c>
      <c r="I522" t="s">
        <v>154</v>
      </c>
      <c r="J522" t="s">
        <v>102</v>
      </c>
      <c r="K522">
        <v>0</v>
      </c>
      <c r="M522" s="8">
        <v>42892</v>
      </c>
      <c r="N522" s="4" t="s">
        <v>2342</v>
      </c>
      <c r="O522" s="4">
        <v>6</v>
      </c>
      <c r="P522" s="4">
        <v>6</v>
      </c>
      <c r="Q522" t="s">
        <v>96</v>
      </c>
    </row>
    <row r="523" spans="1:17" x14ac:dyDescent="0.35">
      <c r="A523" t="s">
        <v>2142</v>
      </c>
      <c r="B523" t="s">
        <v>17</v>
      </c>
      <c r="C523" t="s">
        <v>154</v>
      </c>
      <c r="D523" t="s">
        <v>33</v>
      </c>
      <c r="E523" t="s">
        <v>102</v>
      </c>
      <c r="F523" s="8">
        <v>42930</v>
      </c>
      <c r="G523">
        <v>16.8125</v>
      </c>
      <c r="H523">
        <v>6.8125</v>
      </c>
      <c r="I523" t="s">
        <v>154</v>
      </c>
      <c r="J523" t="s">
        <v>102</v>
      </c>
      <c r="K523">
        <v>0</v>
      </c>
      <c r="M523" s="8">
        <v>42892</v>
      </c>
      <c r="N523" s="4" t="s">
        <v>2342</v>
      </c>
      <c r="O523" s="4">
        <v>6</v>
      </c>
      <c r="P523" s="4">
        <v>6</v>
      </c>
      <c r="Q523" t="s">
        <v>96</v>
      </c>
    </row>
    <row r="524" spans="1:17" x14ac:dyDescent="0.35">
      <c r="A524" t="s">
        <v>2142</v>
      </c>
      <c r="B524" t="s">
        <v>17</v>
      </c>
      <c r="C524" t="s">
        <v>154</v>
      </c>
      <c r="D524" t="s">
        <v>33</v>
      </c>
      <c r="E524" t="s">
        <v>102</v>
      </c>
      <c r="F524" s="8">
        <v>42937</v>
      </c>
      <c r="G524">
        <v>17.90909090909091</v>
      </c>
      <c r="H524">
        <v>7.9090909090909101</v>
      </c>
      <c r="I524" t="s">
        <v>154</v>
      </c>
      <c r="J524" t="s">
        <v>102</v>
      </c>
      <c r="K524">
        <v>0</v>
      </c>
      <c r="M524" s="8">
        <v>42892</v>
      </c>
      <c r="N524" s="4" t="s">
        <v>2342</v>
      </c>
      <c r="O524" s="4">
        <v>6</v>
      </c>
      <c r="P524" s="4">
        <v>6</v>
      </c>
      <c r="Q524" t="s">
        <v>96</v>
      </c>
    </row>
    <row r="525" spans="1:17" x14ac:dyDescent="0.35">
      <c r="A525" t="s">
        <v>164</v>
      </c>
      <c r="B525" t="s">
        <v>17</v>
      </c>
      <c r="C525" t="s">
        <v>154</v>
      </c>
      <c r="D525" t="s">
        <v>33</v>
      </c>
      <c r="E525" t="s">
        <v>102</v>
      </c>
      <c r="F525" s="8">
        <v>42906</v>
      </c>
      <c r="G525">
        <v>10.5</v>
      </c>
      <c r="H525">
        <v>0.5</v>
      </c>
      <c r="I525" t="s">
        <v>154</v>
      </c>
      <c r="J525" t="s">
        <v>102</v>
      </c>
      <c r="K525" t="s">
        <v>41</v>
      </c>
      <c r="M525" s="8">
        <v>42892</v>
      </c>
      <c r="N525" s="4" t="s">
        <v>2342</v>
      </c>
      <c r="O525" s="4">
        <v>6</v>
      </c>
      <c r="P525" s="4">
        <v>6</v>
      </c>
      <c r="Q525" t="s">
        <v>96</v>
      </c>
    </row>
    <row r="526" spans="1:17" x14ac:dyDescent="0.35">
      <c r="A526" t="s">
        <v>164</v>
      </c>
      <c r="B526" t="s">
        <v>17</v>
      </c>
      <c r="C526" t="s">
        <v>154</v>
      </c>
      <c r="D526" t="s">
        <v>33</v>
      </c>
      <c r="E526" t="s">
        <v>102</v>
      </c>
      <c r="F526" s="8">
        <v>42910</v>
      </c>
      <c r="G526">
        <v>12</v>
      </c>
      <c r="H526">
        <v>2</v>
      </c>
      <c r="I526" t="s">
        <v>154</v>
      </c>
      <c r="J526" t="s">
        <v>102</v>
      </c>
      <c r="K526" t="s">
        <v>41</v>
      </c>
      <c r="M526" s="8">
        <v>42892</v>
      </c>
      <c r="N526" s="4" t="s">
        <v>2342</v>
      </c>
      <c r="O526" s="4">
        <v>6</v>
      </c>
      <c r="P526" s="4">
        <v>6</v>
      </c>
      <c r="Q526" t="s">
        <v>96</v>
      </c>
    </row>
    <row r="527" spans="1:17" x14ac:dyDescent="0.35">
      <c r="A527" t="s">
        <v>164</v>
      </c>
      <c r="B527" t="s">
        <v>17</v>
      </c>
      <c r="C527" t="s">
        <v>154</v>
      </c>
      <c r="D527" t="s">
        <v>33</v>
      </c>
      <c r="E527" t="s">
        <v>102</v>
      </c>
      <c r="F527" s="8">
        <v>42916</v>
      </c>
      <c r="G527">
        <v>13.25</v>
      </c>
      <c r="H527">
        <v>3.25</v>
      </c>
      <c r="I527" t="s">
        <v>154</v>
      </c>
      <c r="J527" t="s">
        <v>102</v>
      </c>
      <c r="K527" t="s">
        <v>41</v>
      </c>
      <c r="M527" s="8">
        <v>42892</v>
      </c>
      <c r="N527" s="4" t="s">
        <v>2342</v>
      </c>
      <c r="O527" s="4">
        <v>6</v>
      </c>
      <c r="P527" s="4">
        <v>6</v>
      </c>
      <c r="Q527" t="s">
        <v>96</v>
      </c>
    </row>
    <row r="528" spans="1:17" x14ac:dyDescent="0.35">
      <c r="A528" t="s">
        <v>164</v>
      </c>
      <c r="B528" t="s">
        <v>17</v>
      </c>
      <c r="C528" t="s">
        <v>154</v>
      </c>
      <c r="D528" t="s">
        <v>33</v>
      </c>
      <c r="E528" t="s">
        <v>102</v>
      </c>
      <c r="F528" s="8">
        <v>42920</v>
      </c>
      <c r="G528">
        <v>14</v>
      </c>
      <c r="H528">
        <v>4</v>
      </c>
      <c r="I528" t="s">
        <v>154</v>
      </c>
      <c r="J528" t="s">
        <v>102</v>
      </c>
      <c r="K528" t="s">
        <v>41</v>
      </c>
      <c r="M528" s="8">
        <v>42892</v>
      </c>
      <c r="N528" s="4" t="s">
        <v>2342</v>
      </c>
      <c r="O528" s="4">
        <v>6</v>
      </c>
      <c r="P528" s="4">
        <v>6</v>
      </c>
      <c r="Q528" t="s">
        <v>96</v>
      </c>
    </row>
    <row r="529" spans="1:17" x14ac:dyDescent="0.35">
      <c r="A529" t="s">
        <v>164</v>
      </c>
      <c r="B529" t="s">
        <v>17</v>
      </c>
      <c r="C529" t="s">
        <v>154</v>
      </c>
      <c r="D529" t="s">
        <v>33</v>
      </c>
      <c r="E529" t="s">
        <v>102</v>
      </c>
      <c r="F529" s="8">
        <v>42924</v>
      </c>
      <c r="G529">
        <v>15.5</v>
      </c>
      <c r="H529">
        <v>5.5</v>
      </c>
      <c r="I529" t="s">
        <v>154</v>
      </c>
      <c r="J529" t="s">
        <v>102</v>
      </c>
      <c r="K529" t="s">
        <v>41</v>
      </c>
      <c r="M529" s="8">
        <v>42892</v>
      </c>
      <c r="N529" s="4" t="s">
        <v>2342</v>
      </c>
      <c r="O529" s="4">
        <v>6</v>
      </c>
      <c r="P529" s="4">
        <v>6</v>
      </c>
      <c r="Q529" t="s">
        <v>96</v>
      </c>
    </row>
    <row r="530" spans="1:17" x14ac:dyDescent="0.35">
      <c r="A530" t="s">
        <v>164</v>
      </c>
      <c r="B530" t="s">
        <v>17</v>
      </c>
      <c r="C530" t="s">
        <v>154</v>
      </c>
      <c r="D530" t="s">
        <v>33</v>
      </c>
      <c r="E530" t="s">
        <v>102</v>
      </c>
      <c r="F530" s="8">
        <v>42930</v>
      </c>
      <c r="G530">
        <v>16.75</v>
      </c>
      <c r="H530">
        <v>6.75</v>
      </c>
      <c r="I530" t="s">
        <v>154</v>
      </c>
      <c r="J530" t="s">
        <v>102</v>
      </c>
      <c r="K530" t="s">
        <v>41</v>
      </c>
      <c r="M530" s="8">
        <v>42892</v>
      </c>
      <c r="N530" s="4" t="s">
        <v>2342</v>
      </c>
      <c r="O530" s="4">
        <v>6</v>
      </c>
      <c r="P530" s="4">
        <v>6</v>
      </c>
      <c r="Q530" t="s">
        <v>96</v>
      </c>
    </row>
    <row r="531" spans="1:17" x14ac:dyDescent="0.35">
      <c r="A531" t="s">
        <v>164</v>
      </c>
      <c r="B531" t="s">
        <v>17</v>
      </c>
      <c r="C531" t="s">
        <v>154</v>
      </c>
      <c r="D531" t="s">
        <v>33</v>
      </c>
      <c r="E531" t="s">
        <v>102</v>
      </c>
      <c r="F531" s="8">
        <v>42937</v>
      </c>
      <c r="G531">
        <v>17.53846153846154</v>
      </c>
      <c r="H531">
        <v>7.5384615384615401</v>
      </c>
      <c r="I531" t="s">
        <v>154</v>
      </c>
      <c r="J531" t="s">
        <v>102</v>
      </c>
      <c r="K531" t="s">
        <v>41</v>
      </c>
      <c r="M531" s="8">
        <v>42892</v>
      </c>
      <c r="N531" s="4" t="s">
        <v>2342</v>
      </c>
      <c r="O531" s="4">
        <v>6</v>
      </c>
      <c r="P531" s="4">
        <v>6</v>
      </c>
      <c r="Q531" t="s">
        <v>96</v>
      </c>
    </row>
    <row r="532" spans="1:17" x14ac:dyDescent="0.35">
      <c r="A532" t="s">
        <v>165</v>
      </c>
      <c r="B532" t="s">
        <v>17</v>
      </c>
      <c r="C532" t="s">
        <v>154</v>
      </c>
      <c r="D532" t="s">
        <v>33</v>
      </c>
      <c r="E532" t="s">
        <v>102</v>
      </c>
      <c r="F532" s="8">
        <v>42902</v>
      </c>
      <c r="G532">
        <v>10</v>
      </c>
      <c r="H532">
        <v>0</v>
      </c>
      <c r="I532" t="s">
        <v>154</v>
      </c>
      <c r="J532" t="s">
        <v>102</v>
      </c>
      <c r="K532" t="s">
        <v>43</v>
      </c>
      <c r="M532" s="8">
        <v>42892</v>
      </c>
      <c r="N532" s="4" t="s">
        <v>2342</v>
      </c>
      <c r="O532" s="4">
        <v>6</v>
      </c>
      <c r="P532" s="4">
        <v>6</v>
      </c>
      <c r="Q532" t="s">
        <v>96</v>
      </c>
    </row>
    <row r="533" spans="1:17" x14ac:dyDescent="0.35">
      <c r="A533" t="s">
        <v>165</v>
      </c>
      <c r="B533" t="s">
        <v>17</v>
      </c>
      <c r="C533" t="s">
        <v>154</v>
      </c>
      <c r="D533" t="s">
        <v>33</v>
      </c>
      <c r="E533" t="s">
        <v>102</v>
      </c>
      <c r="F533" s="8">
        <v>42910</v>
      </c>
      <c r="G533">
        <v>11.875</v>
      </c>
      <c r="H533">
        <v>1.875</v>
      </c>
      <c r="I533" t="s">
        <v>154</v>
      </c>
      <c r="J533" t="s">
        <v>102</v>
      </c>
      <c r="K533" t="s">
        <v>43</v>
      </c>
      <c r="M533" s="8">
        <v>42892</v>
      </c>
      <c r="N533" s="4" t="s">
        <v>2342</v>
      </c>
      <c r="O533" s="4">
        <v>6</v>
      </c>
      <c r="P533" s="4">
        <v>6</v>
      </c>
      <c r="Q533" t="s">
        <v>96</v>
      </c>
    </row>
    <row r="534" spans="1:17" x14ac:dyDescent="0.35">
      <c r="A534" t="s">
        <v>165</v>
      </c>
      <c r="B534" t="s">
        <v>17</v>
      </c>
      <c r="C534" t="s">
        <v>154</v>
      </c>
      <c r="D534" t="s">
        <v>33</v>
      </c>
      <c r="E534" t="s">
        <v>102</v>
      </c>
      <c r="F534" s="8">
        <v>42916</v>
      </c>
      <c r="G534">
        <v>13.0625</v>
      </c>
      <c r="H534">
        <v>3.0625</v>
      </c>
      <c r="I534" t="s">
        <v>154</v>
      </c>
      <c r="J534" t="s">
        <v>102</v>
      </c>
      <c r="K534" t="s">
        <v>43</v>
      </c>
      <c r="M534" s="8">
        <v>42892</v>
      </c>
      <c r="N534" s="4" t="s">
        <v>2342</v>
      </c>
      <c r="O534" s="4">
        <v>6</v>
      </c>
      <c r="P534" s="4">
        <v>6</v>
      </c>
      <c r="Q534" t="s">
        <v>96</v>
      </c>
    </row>
    <row r="535" spans="1:17" x14ac:dyDescent="0.35">
      <c r="A535" t="s">
        <v>165</v>
      </c>
      <c r="B535" t="s">
        <v>17</v>
      </c>
      <c r="C535" t="s">
        <v>154</v>
      </c>
      <c r="D535" t="s">
        <v>33</v>
      </c>
      <c r="E535" t="s">
        <v>102</v>
      </c>
      <c r="F535" s="8">
        <v>42920</v>
      </c>
      <c r="G535">
        <v>14.125</v>
      </c>
      <c r="H535">
        <v>4.125</v>
      </c>
      <c r="I535" t="s">
        <v>154</v>
      </c>
      <c r="J535" t="s">
        <v>102</v>
      </c>
      <c r="K535" t="s">
        <v>43</v>
      </c>
      <c r="M535" s="8">
        <v>42892</v>
      </c>
      <c r="N535" s="4" t="s">
        <v>2342</v>
      </c>
      <c r="O535" s="4">
        <v>6</v>
      </c>
      <c r="P535" s="4">
        <v>6</v>
      </c>
      <c r="Q535" t="s">
        <v>96</v>
      </c>
    </row>
    <row r="536" spans="1:17" x14ac:dyDescent="0.35">
      <c r="A536" t="s">
        <v>165</v>
      </c>
      <c r="B536" t="s">
        <v>17</v>
      </c>
      <c r="C536" t="s">
        <v>154</v>
      </c>
      <c r="D536" t="s">
        <v>33</v>
      </c>
      <c r="E536" t="s">
        <v>102</v>
      </c>
      <c r="F536" s="8">
        <v>42924</v>
      </c>
      <c r="G536">
        <v>15.5</v>
      </c>
      <c r="H536">
        <v>5.5</v>
      </c>
      <c r="I536" t="s">
        <v>154</v>
      </c>
      <c r="J536" t="s">
        <v>102</v>
      </c>
      <c r="K536" t="s">
        <v>43</v>
      </c>
      <c r="M536" s="8">
        <v>42892</v>
      </c>
      <c r="N536" s="4" t="s">
        <v>2342</v>
      </c>
      <c r="O536" s="4">
        <v>6</v>
      </c>
      <c r="P536" s="4">
        <v>6</v>
      </c>
      <c r="Q536" t="s">
        <v>96</v>
      </c>
    </row>
    <row r="537" spans="1:17" x14ac:dyDescent="0.35">
      <c r="A537" t="s">
        <v>165</v>
      </c>
      <c r="B537" t="s">
        <v>17</v>
      </c>
      <c r="C537" t="s">
        <v>154</v>
      </c>
      <c r="D537" t="s">
        <v>33</v>
      </c>
      <c r="E537" t="s">
        <v>102</v>
      </c>
      <c r="F537" s="8">
        <v>42930</v>
      </c>
      <c r="G537">
        <v>16.625</v>
      </c>
      <c r="H537">
        <v>6.625</v>
      </c>
      <c r="I537" t="s">
        <v>154</v>
      </c>
      <c r="J537" t="s">
        <v>102</v>
      </c>
      <c r="K537" t="s">
        <v>43</v>
      </c>
      <c r="M537" s="8">
        <v>42892</v>
      </c>
      <c r="N537" s="4" t="s">
        <v>2342</v>
      </c>
      <c r="O537" s="4">
        <v>6</v>
      </c>
      <c r="P537" s="4">
        <v>6</v>
      </c>
      <c r="Q537" t="s">
        <v>96</v>
      </c>
    </row>
    <row r="538" spans="1:17" x14ac:dyDescent="0.35">
      <c r="A538" t="s">
        <v>165</v>
      </c>
      <c r="B538" t="s">
        <v>17</v>
      </c>
      <c r="C538" t="s">
        <v>154</v>
      </c>
      <c r="D538" t="s">
        <v>33</v>
      </c>
      <c r="E538" t="s">
        <v>102</v>
      </c>
      <c r="F538" s="8">
        <v>42937</v>
      </c>
      <c r="G538">
        <v>17.625</v>
      </c>
      <c r="H538">
        <v>7.625</v>
      </c>
      <c r="I538" t="s">
        <v>154</v>
      </c>
      <c r="J538" t="s">
        <v>102</v>
      </c>
      <c r="K538" t="s">
        <v>43</v>
      </c>
      <c r="M538" s="8">
        <v>42892</v>
      </c>
      <c r="N538" s="4" t="s">
        <v>2342</v>
      </c>
      <c r="O538" s="4">
        <v>6</v>
      </c>
      <c r="P538" s="4">
        <v>6</v>
      </c>
      <c r="Q538" t="s">
        <v>96</v>
      </c>
    </row>
    <row r="539" spans="1:17" x14ac:dyDescent="0.35">
      <c r="A539" t="s">
        <v>2143</v>
      </c>
      <c r="B539" t="s">
        <v>51</v>
      </c>
      <c r="C539" t="s">
        <v>154</v>
      </c>
      <c r="D539" t="s">
        <v>19</v>
      </c>
      <c r="E539" t="s">
        <v>107</v>
      </c>
      <c r="F539" s="8">
        <v>42853</v>
      </c>
      <c r="G539">
        <v>10</v>
      </c>
      <c r="H539">
        <v>0</v>
      </c>
      <c r="I539" t="s">
        <v>154</v>
      </c>
      <c r="J539" t="s">
        <v>107</v>
      </c>
      <c r="K539">
        <v>0</v>
      </c>
      <c r="M539" s="8">
        <v>42843</v>
      </c>
      <c r="N539" s="4" t="s">
        <v>2339</v>
      </c>
      <c r="O539" s="4">
        <v>18</v>
      </c>
      <c r="P539" s="4">
        <v>4</v>
      </c>
      <c r="Q539" t="s">
        <v>96</v>
      </c>
    </row>
    <row r="540" spans="1:17" x14ac:dyDescent="0.35">
      <c r="A540" t="s">
        <v>2143</v>
      </c>
      <c r="B540" t="s">
        <v>51</v>
      </c>
      <c r="C540" t="s">
        <v>154</v>
      </c>
      <c r="D540" t="s">
        <v>19</v>
      </c>
      <c r="E540" t="s">
        <v>107</v>
      </c>
      <c r="F540" s="8">
        <v>42863</v>
      </c>
      <c r="G540">
        <v>11.1875</v>
      </c>
      <c r="H540">
        <v>1.1875</v>
      </c>
      <c r="I540" t="s">
        <v>154</v>
      </c>
      <c r="J540" t="s">
        <v>107</v>
      </c>
      <c r="K540">
        <v>0</v>
      </c>
      <c r="M540" s="8">
        <v>42843</v>
      </c>
      <c r="N540" s="4" t="s">
        <v>2339</v>
      </c>
      <c r="O540" s="4">
        <v>18</v>
      </c>
      <c r="P540" s="4">
        <v>4</v>
      </c>
      <c r="Q540" t="s">
        <v>96</v>
      </c>
    </row>
    <row r="541" spans="1:17" x14ac:dyDescent="0.35">
      <c r="A541" t="s">
        <v>2143</v>
      </c>
      <c r="B541" t="s">
        <v>51</v>
      </c>
      <c r="C541" t="s">
        <v>154</v>
      </c>
      <c r="D541" t="s">
        <v>19</v>
      </c>
      <c r="E541" t="s">
        <v>107</v>
      </c>
      <c r="F541" s="8">
        <v>42866</v>
      </c>
      <c r="G541">
        <v>11.6875</v>
      </c>
      <c r="H541">
        <v>1.6875</v>
      </c>
      <c r="I541" t="s">
        <v>154</v>
      </c>
      <c r="J541" t="s">
        <v>107</v>
      </c>
      <c r="K541">
        <v>0</v>
      </c>
      <c r="M541" s="8">
        <v>42843</v>
      </c>
      <c r="N541" s="4" t="s">
        <v>2339</v>
      </c>
      <c r="O541" s="4">
        <v>18</v>
      </c>
      <c r="P541" s="4">
        <v>4</v>
      </c>
      <c r="Q541" t="s">
        <v>96</v>
      </c>
    </row>
    <row r="542" spans="1:17" x14ac:dyDescent="0.35">
      <c r="A542" t="s">
        <v>2143</v>
      </c>
      <c r="B542" t="s">
        <v>51</v>
      </c>
      <c r="C542" t="s">
        <v>154</v>
      </c>
      <c r="D542" t="s">
        <v>19</v>
      </c>
      <c r="E542" t="s">
        <v>107</v>
      </c>
      <c r="F542" s="8">
        <v>42874</v>
      </c>
      <c r="G542">
        <v>12.625</v>
      </c>
      <c r="H542">
        <v>2.625</v>
      </c>
      <c r="I542" t="s">
        <v>154</v>
      </c>
      <c r="J542" t="s">
        <v>107</v>
      </c>
      <c r="K542">
        <v>0</v>
      </c>
      <c r="M542" s="8">
        <v>42843</v>
      </c>
      <c r="N542" s="4" t="s">
        <v>2339</v>
      </c>
      <c r="O542" s="4">
        <v>18</v>
      </c>
      <c r="P542" s="4">
        <v>4</v>
      </c>
      <c r="Q542" t="s">
        <v>96</v>
      </c>
    </row>
    <row r="543" spans="1:17" x14ac:dyDescent="0.35">
      <c r="A543" t="s">
        <v>167</v>
      </c>
      <c r="B543" t="s">
        <v>51</v>
      </c>
      <c r="C543" t="s">
        <v>154</v>
      </c>
      <c r="D543" t="s">
        <v>19</v>
      </c>
      <c r="E543" t="s">
        <v>107</v>
      </c>
      <c r="F543" s="8">
        <v>42853</v>
      </c>
      <c r="G543">
        <v>10</v>
      </c>
      <c r="H543">
        <v>0</v>
      </c>
      <c r="I543" t="s">
        <v>154</v>
      </c>
      <c r="J543" t="s">
        <v>107</v>
      </c>
      <c r="K543" t="s">
        <v>41</v>
      </c>
      <c r="M543" s="8">
        <v>42843</v>
      </c>
      <c r="N543" s="4" t="s">
        <v>2339</v>
      </c>
      <c r="O543" s="4">
        <v>18</v>
      </c>
      <c r="P543" s="4">
        <v>4</v>
      </c>
      <c r="Q543" t="s">
        <v>96</v>
      </c>
    </row>
    <row r="544" spans="1:17" x14ac:dyDescent="0.35">
      <c r="A544" t="s">
        <v>167</v>
      </c>
      <c r="B544" t="s">
        <v>51</v>
      </c>
      <c r="C544" t="s">
        <v>154</v>
      </c>
      <c r="D544" t="s">
        <v>19</v>
      </c>
      <c r="E544" t="s">
        <v>107</v>
      </c>
      <c r="F544" s="8">
        <v>42860</v>
      </c>
      <c r="G544">
        <v>10.6875</v>
      </c>
      <c r="H544">
        <v>0.6875</v>
      </c>
      <c r="I544" t="s">
        <v>154</v>
      </c>
      <c r="J544" t="s">
        <v>107</v>
      </c>
      <c r="K544" t="s">
        <v>41</v>
      </c>
      <c r="M544" s="8">
        <v>42843</v>
      </c>
      <c r="N544" s="4" t="s">
        <v>2339</v>
      </c>
      <c r="O544" s="4">
        <v>18</v>
      </c>
      <c r="P544" s="4">
        <v>4</v>
      </c>
      <c r="Q544" t="s">
        <v>96</v>
      </c>
    </row>
    <row r="545" spans="1:17" x14ac:dyDescent="0.35">
      <c r="A545" t="s">
        <v>167</v>
      </c>
      <c r="B545" t="s">
        <v>51</v>
      </c>
      <c r="C545" t="s">
        <v>154</v>
      </c>
      <c r="D545" t="s">
        <v>19</v>
      </c>
      <c r="E545" t="s">
        <v>107</v>
      </c>
      <c r="F545" s="8">
        <v>42866</v>
      </c>
      <c r="G545">
        <v>11.75</v>
      </c>
      <c r="H545">
        <v>1.75</v>
      </c>
      <c r="I545" t="s">
        <v>154</v>
      </c>
      <c r="J545" t="s">
        <v>107</v>
      </c>
      <c r="K545" t="s">
        <v>41</v>
      </c>
      <c r="M545" s="8">
        <v>42843</v>
      </c>
      <c r="N545" s="4" t="s">
        <v>2339</v>
      </c>
      <c r="O545" s="4">
        <v>18</v>
      </c>
      <c r="P545" s="4">
        <v>4</v>
      </c>
      <c r="Q545" t="s">
        <v>96</v>
      </c>
    </row>
    <row r="546" spans="1:17" x14ac:dyDescent="0.35">
      <c r="A546" t="s">
        <v>168</v>
      </c>
      <c r="B546" t="s">
        <v>51</v>
      </c>
      <c r="C546" t="s">
        <v>154</v>
      </c>
      <c r="D546" t="s">
        <v>19</v>
      </c>
      <c r="E546" t="s">
        <v>107</v>
      </c>
      <c r="F546" s="8">
        <v>42853</v>
      </c>
      <c r="G546">
        <v>10</v>
      </c>
      <c r="H546">
        <v>0</v>
      </c>
      <c r="I546" t="s">
        <v>154</v>
      </c>
      <c r="J546" t="s">
        <v>107</v>
      </c>
      <c r="K546" t="s">
        <v>43</v>
      </c>
      <c r="M546" s="8">
        <v>42843</v>
      </c>
      <c r="N546" s="4" t="s">
        <v>2339</v>
      </c>
      <c r="O546" s="4">
        <v>18</v>
      </c>
      <c r="P546" s="4">
        <v>4</v>
      </c>
      <c r="Q546" t="s">
        <v>96</v>
      </c>
    </row>
    <row r="547" spans="1:17" x14ac:dyDescent="0.35">
      <c r="A547" t="s">
        <v>168</v>
      </c>
      <c r="B547" t="s">
        <v>51</v>
      </c>
      <c r="C547" t="s">
        <v>154</v>
      </c>
      <c r="D547" t="s">
        <v>19</v>
      </c>
      <c r="E547" t="s">
        <v>107</v>
      </c>
      <c r="F547" s="8">
        <v>42860</v>
      </c>
      <c r="G547">
        <v>10.625</v>
      </c>
      <c r="H547">
        <v>0.625</v>
      </c>
      <c r="I547" t="s">
        <v>154</v>
      </c>
      <c r="J547" t="s">
        <v>107</v>
      </c>
      <c r="K547" t="s">
        <v>43</v>
      </c>
      <c r="M547" s="8">
        <v>42843</v>
      </c>
      <c r="N547" s="4" t="s">
        <v>2339</v>
      </c>
      <c r="O547" s="4">
        <v>18</v>
      </c>
      <c r="P547" s="4">
        <v>4</v>
      </c>
      <c r="Q547" t="s">
        <v>96</v>
      </c>
    </row>
    <row r="548" spans="1:17" x14ac:dyDescent="0.35">
      <c r="A548" t="s">
        <v>168</v>
      </c>
      <c r="B548" t="s">
        <v>51</v>
      </c>
      <c r="C548" t="s">
        <v>154</v>
      </c>
      <c r="D548" t="s">
        <v>19</v>
      </c>
      <c r="E548" t="s">
        <v>107</v>
      </c>
      <c r="F548" s="8">
        <v>42866</v>
      </c>
      <c r="G548">
        <v>11.625</v>
      </c>
      <c r="H548">
        <v>1.625</v>
      </c>
      <c r="I548" t="s">
        <v>154</v>
      </c>
      <c r="J548" t="s">
        <v>107</v>
      </c>
      <c r="K548" t="s">
        <v>43</v>
      </c>
      <c r="M548" s="8">
        <v>42843</v>
      </c>
      <c r="N548" s="4" t="s">
        <v>2339</v>
      </c>
      <c r="O548" s="4">
        <v>18</v>
      </c>
      <c r="P548" s="4">
        <v>4</v>
      </c>
      <c r="Q548" t="s">
        <v>96</v>
      </c>
    </row>
    <row r="549" spans="1:17" x14ac:dyDescent="0.35">
      <c r="A549" t="s">
        <v>168</v>
      </c>
      <c r="B549" t="s">
        <v>51</v>
      </c>
      <c r="C549" t="s">
        <v>154</v>
      </c>
      <c r="D549" t="s">
        <v>19</v>
      </c>
      <c r="E549" t="s">
        <v>107</v>
      </c>
      <c r="F549" s="8">
        <v>42893</v>
      </c>
      <c r="G549">
        <v>13.125</v>
      </c>
      <c r="H549">
        <v>3.125</v>
      </c>
      <c r="I549" t="s">
        <v>154</v>
      </c>
      <c r="J549" t="s">
        <v>107</v>
      </c>
      <c r="K549" t="s">
        <v>43</v>
      </c>
      <c r="M549" s="8">
        <v>42843</v>
      </c>
      <c r="N549" s="4" t="s">
        <v>2339</v>
      </c>
      <c r="O549" s="4">
        <v>18</v>
      </c>
      <c r="P549" s="4">
        <v>4</v>
      </c>
      <c r="Q549" t="s">
        <v>96</v>
      </c>
    </row>
    <row r="550" spans="1:17" x14ac:dyDescent="0.35">
      <c r="A550" t="s">
        <v>2144</v>
      </c>
      <c r="B550" t="s">
        <v>51</v>
      </c>
      <c r="C550" t="s">
        <v>154</v>
      </c>
      <c r="D550" t="s">
        <v>33</v>
      </c>
      <c r="E550" t="s">
        <v>68</v>
      </c>
      <c r="F550" s="8">
        <v>42888</v>
      </c>
      <c r="G550">
        <v>10</v>
      </c>
      <c r="H550">
        <v>0</v>
      </c>
      <c r="I550" t="s">
        <v>154</v>
      </c>
      <c r="J550" t="s">
        <v>68</v>
      </c>
      <c r="K550">
        <v>0</v>
      </c>
      <c r="M550" s="8">
        <v>42870</v>
      </c>
      <c r="N550" s="4" t="s">
        <v>2340</v>
      </c>
      <c r="O550" s="4">
        <v>15</v>
      </c>
      <c r="P550" s="4">
        <v>5</v>
      </c>
      <c r="Q550" t="s">
        <v>96</v>
      </c>
    </row>
    <row r="551" spans="1:17" x14ac:dyDescent="0.35">
      <c r="A551" t="s">
        <v>2144</v>
      </c>
      <c r="B551" t="s">
        <v>51</v>
      </c>
      <c r="C551" t="s">
        <v>154</v>
      </c>
      <c r="D551" t="s">
        <v>33</v>
      </c>
      <c r="E551" t="s">
        <v>68</v>
      </c>
      <c r="F551" s="8">
        <v>42902</v>
      </c>
      <c r="G551">
        <v>10.75</v>
      </c>
      <c r="H551">
        <v>0.75</v>
      </c>
      <c r="I551" t="s">
        <v>154</v>
      </c>
      <c r="J551" t="s">
        <v>68</v>
      </c>
      <c r="K551">
        <v>0</v>
      </c>
      <c r="M551" s="8">
        <v>42870</v>
      </c>
      <c r="N551" s="4" t="s">
        <v>2340</v>
      </c>
      <c r="O551" s="4">
        <v>15</v>
      </c>
      <c r="P551" s="4">
        <v>5</v>
      </c>
      <c r="Q551" t="s">
        <v>96</v>
      </c>
    </row>
    <row r="552" spans="1:17" x14ac:dyDescent="0.35">
      <c r="A552" t="s">
        <v>2144</v>
      </c>
      <c r="B552" t="s">
        <v>51</v>
      </c>
      <c r="C552" t="s">
        <v>154</v>
      </c>
      <c r="D552" t="s">
        <v>33</v>
      </c>
      <c r="E552" t="s">
        <v>68</v>
      </c>
      <c r="F552" s="8">
        <v>42912</v>
      </c>
      <c r="G552">
        <v>11.75</v>
      </c>
      <c r="H552">
        <v>1.75</v>
      </c>
      <c r="I552" t="s">
        <v>154</v>
      </c>
      <c r="J552" t="s">
        <v>68</v>
      </c>
      <c r="K552">
        <v>0</v>
      </c>
      <c r="M552" s="8">
        <v>42870</v>
      </c>
      <c r="N552" s="4" t="s">
        <v>2340</v>
      </c>
      <c r="O552" s="4">
        <v>15</v>
      </c>
      <c r="P552" s="4">
        <v>5</v>
      </c>
      <c r="Q552" t="s">
        <v>96</v>
      </c>
    </row>
    <row r="553" spans="1:17" x14ac:dyDescent="0.35">
      <c r="A553" t="s">
        <v>2144</v>
      </c>
      <c r="B553" t="s">
        <v>51</v>
      </c>
      <c r="C553" t="s">
        <v>154</v>
      </c>
      <c r="D553" t="s">
        <v>33</v>
      </c>
      <c r="E553" t="s">
        <v>68</v>
      </c>
      <c r="F553" s="8">
        <v>42926</v>
      </c>
      <c r="G553">
        <v>12.9375</v>
      </c>
      <c r="H553">
        <v>2.9375</v>
      </c>
      <c r="I553" t="s">
        <v>154</v>
      </c>
      <c r="J553" t="s">
        <v>68</v>
      </c>
      <c r="K553">
        <v>0</v>
      </c>
      <c r="M553" s="8">
        <v>42870</v>
      </c>
      <c r="N553" s="4" t="s">
        <v>2340</v>
      </c>
      <c r="O553" s="4">
        <v>15</v>
      </c>
      <c r="P553" s="4">
        <v>5</v>
      </c>
      <c r="Q553" t="s">
        <v>96</v>
      </c>
    </row>
    <row r="554" spans="1:17" x14ac:dyDescent="0.35">
      <c r="A554" t="s">
        <v>2144</v>
      </c>
      <c r="B554" t="s">
        <v>51</v>
      </c>
      <c r="C554" t="s">
        <v>154</v>
      </c>
      <c r="D554" t="s">
        <v>33</v>
      </c>
      <c r="E554" t="s">
        <v>68</v>
      </c>
      <c r="F554" s="8">
        <v>42942</v>
      </c>
      <c r="G554">
        <v>14.125</v>
      </c>
      <c r="H554">
        <v>4.125</v>
      </c>
      <c r="I554" t="s">
        <v>154</v>
      </c>
      <c r="J554" t="s">
        <v>68</v>
      </c>
      <c r="K554">
        <v>0</v>
      </c>
      <c r="M554" s="8">
        <v>42870</v>
      </c>
      <c r="N554" s="4" t="s">
        <v>2340</v>
      </c>
      <c r="O554" s="4">
        <v>15</v>
      </c>
      <c r="P554" s="4">
        <v>5</v>
      </c>
      <c r="Q554" t="s">
        <v>96</v>
      </c>
    </row>
    <row r="555" spans="1:17" x14ac:dyDescent="0.35">
      <c r="A555" t="s">
        <v>170</v>
      </c>
      <c r="B555" t="s">
        <v>51</v>
      </c>
      <c r="C555" t="s">
        <v>154</v>
      </c>
      <c r="D555" t="s">
        <v>33</v>
      </c>
      <c r="E555" t="s">
        <v>68</v>
      </c>
      <c r="F555" s="8">
        <v>42888</v>
      </c>
      <c r="G555">
        <v>10</v>
      </c>
      <c r="H555">
        <v>0</v>
      </c>
      <c r="I555" t="s">
        <v>154</v>
      </c>
      <c r="J555" t="s">
        <v>68</v>
      </c>
      <c r="K555" t="s">
        <v>41</v>
      </c>
      <c r="M555" s="8">
        <v>42870</v>
      </c>
      <c r="N555" s="4" t="s">
        <v>2340</v>
      </c>
      <c r="O555" s="4">
        <v>15</v>
      </c>
      <c r="P555" s="4">
        <v>5</v>
      </c>
      <c r="Q555" t="s">
        <v>96</v>
      </c>
    </row>
    <row r="556" spans="1:17" x14ac:dyDescent="0.35">
      <c r="A556" t="s">
        <v>170</v>
      </c>
      <c r="B556" t="s">
        <v>51</v>
      </c>
      <c r="C556" t="s">
        <v>154</v>
      </c>
      <c r="D556" t="s">
        <v>33</v>
      </c>
      <c r="E556" t="s">
        <v>68</v>
      </c>
      <c r="F556" s="8">
        <v>42912</v>
      </c>
      <c r="G556">
        <v>10.625</v>
      </c>
      <c r="H556">
        <v>0.625</v>
      </c>
      <c r="I556" t="s">
        <v>154</v>
      </c>
      <c r="J556" t="s">
        <v>68</v>
      </c>
      <c r="K556" t="s">
        <v>41</v>
      </c>
      <c r="M556" s="8">
        <v>42870</v>
      </c>
      <c r="N556" s="4" t="s">
        <v>2340</v>
      </c>
      <c r="O556" s="4">
        <v>15</v>
      </c>
      <c r="P556" s="4">
        <v>5</v>
      </c>
      <c r="Q556" t="s">
        <v>96</v>
      </c>
    </row>
    <row r="557" spans="1:17" x14ac:dyDescent="0.35">
      <c r="A557" t="s">
        <v>170</v>
      </c>
      <c r="B557" t="s">
        <v>51</v>
      </c>
      <c r="C557" t="s">
        <v>154</v>
      </c>
      <c r="D557" t="s">
        <v>33</v>
      </c>
      <c r="E557" t="s">
        <v>68</v>
      </c>
      <c r="F557" s="8">
        <v>42926</v>
      </c>
      <c r="G557">
        <v>12.125</v>
      </c>
      <c r="H557">
        <v>2.125</v>
      </c>
      <c r="I557" t="s">
        <v>154</v>
      </c>
      <c r="J557" t="s">
        <v>68</v>
      </c>
      <c r="K557" t="s">
        <v>41</v>
      </c>
      <c r="M557" s="8">
        <v>42870</v>
      </c>
      <c r="N557" s="4" t="s">
        <v>2340</v>
      </c>
      <c r="O557" s="4">
        <v>15</v>
      </c>
      <c r="P557" s="4">
        <v>5</v>
      </c>
      <c r="Q557" t="s">
        <v>96</v>
      </c>
    </row>
    <row r="558" spans="1:17" x14ac:dyDescent="0.35">
      <c r="A558" t="s">
        <v>171</v>
      </c>
      <c r="B558" t="s">
        <v>51</v>
      </c>
      <c r="C558" t="s">
        <v>154</v>
      </c>
      <c r="D558" t="s">
        <v>33</v>
      </c>
      <c r="E558" t="s">
        <v>68</v>
      </c>
      <c r="F558" s="8">
        <v>42888</v>
      </c>
      <c r="G558">
        <v>10</v>
      </c>
      <c r="H558">
        <v>0</v>
      </c>
      <c r="I558" t="s">
        <v>154</v>
      </c>
      <c r="J558" t="s">
        <v>68</v>
      </c>
      <c r="K558" t="s">
        <v>43</v>
      </c>
      <c r="M558" s="8">
        <v>42870</v>
      </c>
      <c r="N558" s="4" t="s">
        <v>2340</v>
      </c>
      <c r="O558" s="4">
        <v>15</v>
      </c>
      <c r="P558" s="4">
        <v>5</v>
      </c>
      <c r="Q558" t="s">
        <v>96</v>
      </c>
    </row>
    <row r="559" spans="1:17" x14ac:dyDescent="0.35">
      <c r="A559" t="s">
        <v>171</v>
      </c>
      <c r="B559" t="s">
        <v>51</v>
      </c>
      <c r="C559" t="s">
        <v>154</v>
      </c>
      <c r="D559" t="s">
        <v>33</v>
      </c>
      <c r="E559" t="s">
        <v>68</v>
      </c>
      <c r="F559" s="8">
        <v>42912</v>
      </c>
      <c r="G559">
        <v>10.625</v>
      </c>
      <c r="H559">
        <v>0.625</v>
      </c>
      <c r="I559" t="s">
        <v>154</v>
      </c>
      <c r="J559" t="s">
        <v>68</v>
      </c>
      <c r="K559" t="s">
        <v>43</v>
      </c>
      <c r="M559" s="8">
        <v>42870</v>
      </c>
      <c r="N559" s="4" t="s">
        <v>2340</v>
      </c>
      <c r="O559" s="4">
        <v>15</v>
      </c>
      <c r="P559" s="4">
        <v>5</v>
      </c>
      <c r="Q559" t="s">
        <v>96</v>
      </c>
    </row>
    <row r="560" spans="1:17" x14ac:dyDescent="0.35">
      <c r="A560" t="s">
        <v>171</v>
      </c>
      <c r="B560" t="s">
        <v>51</v>
      </c>
      <c r="C560" t="s">
        <v>154</v>
      </c>
      <c r="D560" t="s">
        <v>33</v>
      </c>
      <c r="E560" t="s">
        <v>68</v>
      </c>
      <c r="F560" s="8">
        <v>42926</v>
      </c>
      <c r="G560">
        <v>12</v>
      </c>
      <c r="H560">
        <v>2</v>
      </c>
      <c r="I560" t="s">
        <v>154</v>
      </c>
      <c r="J560" t="s">
        <v>68</v>
      </c>
      <c r="K560" t="s">
        <v>43</v>
      </c>
      <c r="M560" s="8">
        <v>42870</v>
      </c>
      <c r="N560" s="4" t="s">
        <v>2340</v>
      </c>
      <c r="O560" s="4">
        <v>15</v>
      </c>
      <c r="P560" s="4">
        <v>5</v>
      </c>
      <c r="Q560" t="s">
        <v>96</v>
      </c>
    </row>
    <row r="561" spans="1:17" x14ac:dyDescent="0.35">
      <c r="A561" t="s">
        <v>171</v>
      </c>
      <c r="B561" t="s">
        <v>51</v>
      </c>
      <c r="C561" t="s">
        <v>154</v>
      </c>
      <c r="D561" t="s">
        <v>33</v>
      </c>
      <c r="E561" t="s">
        <v>68</v>
      </c>
      <c r="F561" s="8">
        <v>42942</v>
      </c>
      <c r="G561">
        <v>13.25</v>
      </c>
      <c r="H561">
        <v>3.25</v>
      </c>
      <c r="I561" t="s">
        <v>154</v>
      </c>
      <c r="J561" t="s">
        <v>68</v>
      </c>
      <c r="K561" t="s">
        <v>43</v>
      </c>
      <c r="M561" s="8">
        <v>42870</v>
      </c>
      <c r="N561" s="4" t="s">
        <v>2340</v>
      </c>
      <c r="O561" s="4">
        <v>15</v>
      </c>
      <c r="P561" s="4">
        <v>5</v>
      </c>
      <c r="Q561" t="s">
        <v>96</v>
      </c>
    </row>
    <row r="562" spans="1:17" x14ac:dyDescent="0.35">
      <c r="A562" t="s">
        <v>2145</v>
      </c>
      <c r="B562" t="s">
        <v>51</v>
      </c>
      <c r="C562" t="s">
        <v>154</v>
      </c>
      <c r="D562" t="s">
        <v>45</v>
      </c>
      <c r="E562" t="s">
        <v>114</v>
      </c>
      <c r="F562" s="8">
        <v>43004</v>
      </c>
      <c r="G562">
        <v>10</v>
      </c>
      <c r="H562">
        <v>0</v>
      </c>
      <c r="I562" t="s">
        <v>154</v>
      </c>
      <c r="J562" t="s">
        <v>114</v>
      </c>
      <c r="K562">
        <v>0</v>
      </c>
      <c r="M562" s="8">
        <v>42989</v>
      </c>
      <c r="N562" s="4" t="s">
        <v>2343</v>
      </c>
      <c r="O562" s="4">
        <v>11</v>
      </c>
      <c r="P562" s="4">
        <v>9</v>
      </c>
      <c r="Q562" t="s">
        <v>96</v>
      </c>
    </row>
    <row r="563" spans="1:17" x14ac:dyDescent="0.35">
      <c r="A563" t="s">
        <v>2145</v>
      </c>
      <c r="B563" t="s">
        <v>51</v>
      </c>
      <c r="C563" t="s">
        <v>154</v>
      </c>
      <c r="D563" t="s">
        <v>45</v>
      </c>
      <c r="E563" t="s">
        <v>114</v>
      </c>
      <c r="F563" s="8">
        <v>43014</v>
      </c>
      <c r="G563">
        <v>11.0625</v>
      </c>
      <c r="H563">
        <v>1.0625</v>
      </c>
      <c r="I563" t="s">
        <v>154</v>
      </c>
      <c r="J563" t="s">
        <v>114</v>
      </c>
      <c r="K563">
        <v>0</v>
      </c>
      <c r="M563" s="8">
        <v>42989</v>
      </c>
      <c r="N563" s="4" t="s">
        <v>2343</v>
      </c>
      <c r="O563" s="4">
        <v>11</v>
      </c>
      <c r="P563" s="4">
        <v>9</v>
      </c>
      <c r="Q563" t="s">
        <v>96</v>
      </c>
    </row>
    <row r="564" spans="1:17" x14ac:dyDescent="0.35">
      <c r="A564" t="s">
        <v>2145</v>
      </c>
      <c r="B564" t="s">
        <v>51</v>
      </c>
      <c r="C564" t="s">
        <v>154</v>
      </c>
      <c r="D564" t="s">
        <v>45</v>
      </c>
      <c r="E564" t="s">
        <v>114</v>
      </c>
      <c r="F564" s="8">
        <v>43019</v>
      </c>
      <c r="G564">
        <v>12</v>
      </c>
      <c r="H564">
        <v>2</v>
      </c>
      <c r="I564" t="s">
        <v>154</v>
      </c>
      <c r="J564" t="s">
        <v>114</v>
      </c>
      <c r="K564">
        <v>0</v>
      </c>
      <c r="M564" s="8">
        <v>42989</v>
      </c>
      <c r="N564" s="4" t="s">
        <v>2343</v>
      </c>
      <c r="O564" s="4">
        <v>11</v>
      </c>
      <c r="P564" s="4">
        <v>9</v>
      </c>
      <c r="Q564" t="s">
        <v>96</v>
      </c>
    </row>
    <row r="565" spans="1:17" x14ac:dyDescent="0.35">
      <c r="A565" t="s">
        <v>2145</v>
      </c>
      <c r="B565" t="s">
        <v>51</v>
      </c>
      <c r="C565" t="s">
        <v>154</v>
      </c>
      <c r="D565" t="s">
        <v>45</v>
      </c>
      <c r="E565" t="s">
        <v>114</v>
      </c>
      <c r="F565" s="8">
        <v>43024</v>
      </c>
      <c r="G565">
        <v>13.6875</v>
      </c>
      <c r="H565">
        <v>3.6875</v>
      </c>
      <c r="I565" t="s">
        <v>154</v>
      </c>
      <c r="J565" t="s">
        <v>114</v>
      </c>
      <c r="K565">
        <v>0</v>
      </c>
      <c r="M565" s="8">
        <v>42989</v>
      </c>
      <c r="N565" s="4" t="s">
        <v>2343</v>
      </c>
      <c r="O565" s="4">
        <v>11</v>
      </c>
      <c r="P565" s="4">
        <v>9</v>
      </c>
      <c r="Q565" t="s">
        <v>96</v>
      </c>
    </row>
    <row r="566" spans="1:17" x14ac:dyDescent="0.35">
      <c r="A566" t="s">
        <v>2145</v>
      </c>
      <c r="B566" t="s">
        <v>51</v>
      </c>
      <c r="C566" t="s">
        <v>154</v>
      </c>
      <c r="D566" t="s">
        <v>45</v>
      </c>
      <c r="E566" t="s">
        <v>114</v>
      </c>
      <c r="F566" s="8">
        <v>43031</v>
      </c>
      <c r="G566">
        <v>15.125</v>
      </c>
      <c r="H566">
        <v>5.125</v>
      </c>
      <c r="I566" t="s">
        <v>154</v>
      </c>
      <c r="J566" t="s">
        <v>114</v>
      </c>
      <c r="K566">
        <v>0</v>
      </c>
      <c r="M566" s="8">
        <v>42989</v>
      </c>
      <c r="N566" s="4" t="s">
        <v>2343</v>
      </c>
      <c r="O566" s="4">
        <v>11</v>
      </c>
      <c r="P566" s="4">
        <v>9</v>
      </c>
      <c r="Q566" t="s">
        <v>96</v>
      </c>
    </row>
    <row r="567" spans="1:17" x14ac:dyDescent="0.35">
      <c r="A567" t="s">
        <v>2145</v>
      </c>
      <c r="B567" t="s">
        <v>51</v>
      </c>
      <c r="C567" t="s">
        <v>154</v>
      </c>
      <c r="D567" t="s">
        <v>45</v>
      </c>
      <c r="E567" t="s">
        <v>114</v>
      </c>
      <c r="F567" s="8">
        <v>43034</v>
      </c>
      <c r="G567">
        <v>15.75</v>
      </c>
      <c r="H567">
        <v>5.75</v>
      </c>
      <c r="I567" t="s">
        <v>154</v>
      </c>
      <c r="J567" t="s">
        <v>114</v>
      </c>
      <c r="K567">
        <v>0</v>
      </c>
      <c r="M567" s="8">
        <v>42989</v>
      </c>
      <c r="N567" s="4" t="s">
        <v>2343</v>
      </c>
      <c r="O567" s="4">
        <v>11</v>
      </c>
      <c r="P567" s="4">
        <v>9</v>
      </c>
      <c r="Q567" t="s">
        <v>96</v>
      </c>
    </row>
    <row r="568" spans="1:17" x14ac:dyDescent="0.35">
      <c r="A568" t="s">
        <v>2145</v>
      </c>
      <c r="B568" t="s">
        <v>51</v>
      </c>
      <c r="C568" t="s">
        <v>154</v>
      </c>
      <c r="D568" t="s">
        <v>45</v>
      </c>
      <c r="E568" t="s">
        <v>114</v>
      </c>
      <c r="F568" s="8">
        <v>43038</v>
      </c>
      <c r="G568">
        <v>16.642857142857139</v>
      </c>
      <c r="H568">
        <v>6.6428571428571388</v>
      </c>
      <c r="I568" t="s">
        <v>154</v>
      </c>
      <c r="J568" t="s">
        <v>114</v>
      </c>
      <c r="K568">
        <v>0</v>
      </c>
      <c r="M568" s="8">
        <v>42989</v>
      </c>
      <c r="N568" s="4" t="s">
        <v>2343</v>
      </c>
      <c r="O568" s="4">
        <v>11</v>
      </c>
      <c r="P568" s="4">
        <v>9</v>
      </c>
      <c r="Q568" t="s">
        <v>96</v>
      </c>
    </row>
    <row r="569" spans="1:17" x14ac:dyDescent="0.35">
      <c r="A569" t="s">
        <v>2145</v>
      </c>
      <c r="B569" t="s">
        <v>51</v>
      </c>
      <c r="C569" t="s">
        <v>154</v>
      </c>
      <c r="D569" t="s">
        <v>45</v>
      </c>
      <c r="E569" t="s">
        <v>114</v>
      </c>
      <c r="F569" s="8">
        <v>43046</v>
      </c>
      <c r="G569">
        <v>17.5</v>
      </c>
      <c r="H569">
        <v>7.5</v>
      </c>
      <c r="I569" t="s">
        <v>154</v>
      </c>
      <c r="J569" t="s">
        <v>114</v>
      </c>
      <c r="K569">
        <v>0</v>
      </c>
      <c r="M569" s="8">
        <v>42989</v>
      </c>
      <c r="N569" s="4" t="s">
        <v>2343</v>
      </c>
      <c r="O569" s="4">
        <v>11</v>
      </c>
      <c r="P569" s="4">
        <v>9</v>
      </c>
      <c r="Q569" t="s">
        <v>96</v>
      </c>
    </row>
    <row r="570" spans="1:17" x14ac:dyDescent="0.35">
      <c r="A570" t="s">
        <v>2146</v>
      </c>
      <c r="B570" t="s">
        <v>17</v>
      </c>
      <c r="C570" t="s">
        <v>173</v>
      </c>
      <c r="D570" t="s">
        <v>19</v>
      </c>
      <c r="E570" t="s">
        <v>21</v>
      </c>
      <c r="F570" s="8">
        <v>42487</v>
      </c>
      <c r="G570">
        <v>10</v>
      </c>
      <c r="H570">
        <v>0</v>
      </c>
      <c r="I570" t="s">
        <v>173</v>
      </c>
      <c r="J570" t="s">
        <v>21</v>
      </c>
      <c r="K570">
        <v>0</v>
      </c>
      <c r="M570" s="8">
        <v>42479</v>
      </c>
      <c r="N570" s="4" t="s">
        <v>2339</v>
      </c>
      <c r="O570" s="4">
        <v>19</v>
      </c>
      <c r="P570" s="4">
        <v>4</v>
      </c>
      <c r="Q570" t="s">
        <v>16</v>
      </c>
    </row>
    <row r="571" spans="1:17" x14ac:dyDescent="0.35">
      <c r="A571" t="s">
        <v>2146</v>
      </c>
      <c r="B571" t="s">
        <v>17</v>
      </c>
      <c r="C571" t="s">
        <v>173</v>
      </c>
      <c r="D571" t="s">
        <v>19</v>
      </c>
      <c r="E571" t="s">
        <v>21</v>
      </c>
      <c r="F571" s="8">
        <v>42495</v>
      </c>
      <c r="G571">
        <v>12.6875</v>
      </c>
      <c r="H571">
        <v>2.6875</v>
      </c>
      <c r="I571" t="s">
        <v>173</v>
      </c>
      <c r="J571" t="s">
        <v>21</v>
      </c>
      <c r="K571">
        <v>0</v>
      </c>
      <c r="M571" s="8">
        <v>42479</v>
      </c>
      <c r="N571" s="4" t="s">
        <v>2339</v>
      </c>
      <c r="O571" s="4">
        <v>19</v>
      </c>
      <c r="P571" s="4">
        <v>4</v>
      </c>
      <c r="Q571" t="s">
        <v>16</v>
      </c>
    </row>
    <row r="572" spans="1:17" x14ac:dyDescent="0.35">
      <c r="A572" t="s">
        <v>2146</v>
      </c>
      <c r="B572" t="s">
        <v>17</v>
      </c>
      <c r="C572" t="s">
        <v>173</v>
      </c>
      <c r="D572" t="s">
        <v>19</v>
      </c>
      <c r="E572" t="s">
        <v>21</v>
      </c>
      <c r="F572" s="8">
        <v>42500</v>
      </c>
      <c r="G572">
        <v>14.8125</v>
      </c>
      <c r="H572">
        <v>4.8125</v>
      </c>
      <c r="I572" t="s">
        <v>173</v>
      </c>
      <c r="J572" t="s">
        <v>21</v>
      </c>
      <c r="K572">
        <v>0</v>
      </c>
      <c r="M572" s="8">
        <v>42479</v>
      </c>
      <c r="N572" s="4" t="s">
        <v>2339</v>
      </c>
      <c r="O572" s="4">
        <v>19</v>
      </c>
      <c r="P572" s="4">
        <v>4</v>
      </c>
      <c r="Q572" t="s">
        <v>16</v>
      </c>
    </row>
    <row r="573" spans="1:17" x14ac:dyDescent="0.35">
      <c r="A573" t="s">
        <v>2146</v>
      </c>
      <c r="B573" t="s">
        <v>17</v>
      </c>
      <c r="C573" t="s">
        <v>173</v>
      </c>
      <c r="D573" t="s">
        <v>19</v>
      </c>
      <c r="E573" t="s">
        <v>21</v>
      </c>
      <c r="F573" s="8">
        <v>42503</v>
      </c>
      <c r="G573">
        <v>15.5</v>
      </c>
      <c r="H573">
        <v>5.5</v>
      </c>
      <c r="I573" t="s">
        <v>173</v>
      </c>
      <c r="J573" t="s">
        <v>21</v>
      </c>
      <c r="K573">
        <v>0</v>
      </c>
      <c r="M573" s="8">
        <v>42479</v>
      </c>
      <c r="N573" s="4" t="s">
        <v>2339</v>
      </c>
      <c r="O573" s="4">
        <v>19</v>
      </c>
      <c r="P573" s="4">
        <v>4</v>
      </c>
      <c r="Q573" t="s">
        <v>16</v>
      </c>
    </row>
    <row r="574" spans="1:17" x14ac:dyDescent="0.35">
      <c r="A574" t="s">
        <v>2147</v>
      </c>
      <c r="B574" t="s">
        <v>17</v>
      </c>
      <c r="C574" t="s">
        <v>173</v>
      </c>
      <c r="D574" t="s">
        <v>33</v>
      </c>
      <c r="E574" t="s">
        <v>34</v>
      </c>
      <c r="F574" s="8">
        <v>42503</v>
      </c>
      <c r="G574">
        <v>10</v>
      </c>
      <c r="H574">
        <v>0</v>
      </c>
      <c r="I574" t="s">
        <v>173</v>
      </c>
      <c r="J574" t="s">
        <v>34</v>
      </c>
      <c r="K574">
        <v>0</v>
      </c>
      <c r="M574" s="8">
        <v>42495</v>
      </c>
      <c r="N574" s="4" t="s">
        <v>2340</v>
      </c>
      <c r="O574" s="4">
        <v>5</v>
      </c>
      <c r="P574" s="4">
        <v>5</v>
      </c>
      <c r="Q574" t="s">
        <v>16</v>
      </c>
    </row>
    <row r="575" spans="1:17" x14ac:dyDescent="0.35">
      <c r="A575" t="s">
        <v>2147</v>
      </c>
      <c r="B575" t="s">
        <v>17</v>
      </c>
      <c r="C575" t="s">
        <v>173</v>
      </c>
      <c r="D575" t="s">
        <v>33</v>
      </c>
      <c r="E575" t="s">
        <v>34</v>
      </c>
      <c r="F575" s="8">
        <v>42510</v>
      </c>
      <c r="G575">
        <v>12</v>
      </c>
      <c r="H575">
        <v>2</v>
      </c>
      <c r="I575" t="s">
        <v>173</v>
      </c>
      <c r="J575" t="s">
        <v>34</v>
      </c>
      <c r="K575">
        <v>0</v>
      </c>
      <c r="M575" s="8">
        <v>42495</v>
      </c>
      <c r="N575" s="4" t="s">
        <v>2340</v>
      </c>
      <c r="O575" s="4">
        <v>5</v>
      </c>
      <c r="P575" s="4">
        <v>5</v>
      </c>
      <c r="Q575" t="s">
        <v>16</v>
      </c>
    </row>
    <row r="576" spans="1:17" x14ac:dyDescent="0.35">
      <c r="A576" t="s">
        <v>2147</v>
      </c>
      <c r="B576" t="s">
        <v>17</v>
      </c>
      <c r="C576" t="s">
        <v>173</v>
      </c>
      <c r="D576" t="s">
        <v>33</v>
      </c>
      <c r="E576" t="s">
        <v>34</v>
      </c>
      <c r="F576" s="8">
        <v>42514</v>
      </c>
      <c r="G576">
        <v>13.83333333333333</v>
      </c>
      <c r="H576">
        <v>3.8333333333333304</v>
      </c>
      <c r="I576" t="s">
        <v>173</v>
      </c>
      <c r="J576" t="s">
        <v>34</v>
      </c>
      <c r="K576">
        <v>0</v>
      </c>
      <c r="M576" s="8">
        <v>42495</v>
      </c>
      <c r="N576" s="4" t="s">
        <v>2340</v>
      </c>
      <c r="O576" s="4">
        <v>5</v>
      </c>
      <c r="P576" s="4">
        <v>5</v>
      </c>
      <c r="Q576" t="s">
        <v>16</v>
      </c>
    </row>
    <row r="577" spans="1:17" x14ac:dyDescent="0.35">
      <c r="A577" t="s">
        <v>2147</v>
      </c>
      <c r="B577" t="s">
        <v>17</v>
      </c>
      <c r="C577" t="s">
        <v>173</v>
      </c>
      <c r="D577" t="s">
        <v>33</v>
      </c>
      <c r="E577" t="s">
        <v>34</v>
      </c>
      <c r="F577" s="8">
        <v>42521</v>
      </c>
      <c r="G577">
        <v>15.91666666666667</v>
      </c>
      <c r="H577">
        <v>5.9166666666666696</v>
      </c>
      <c r="I577" t="s">
        <v>173</v>
      </c>
      <c r="J577" t="s">
        <v>34</v>
      </c>
      <c r="K577">
        <v>0</v>
      </c>
      <c r="M577" s="8">
        <v>42495</v>
      </c>
      <c r="N577" s="4" t="s">
        <v>2340</v>
      </c>
      <c r="O577" s="4">
        <v>5</v>
      </c>
      <c r="P577" s="4">
        <v>5</v>
      </c>
      <c r="Q577" t="s">
        <v>16</v>
      </c>
    </row>
    <row r="578" spans="1:17" x14ac:dyDescent="0.35">
      <c r="A578" t="s">
        <v>2147</v>
      </c>
      <c r="B578" t="s">
        <v>17</v>
      </c>
      <c r="C578" t="s">
        <v>173</v>
      </c>
      <c r="D578" t="s">
        <v>33</v>
      </c>
      <c r="E578" t="s">
        <v>34</v>
      </c>
      <c r="F578" s="8">
        <v>42524</v>
      </c>
      <c r="G578">
        <v>16.666666666666671</v>
      </c>
      <c r="H578">
        <v>6.6666666666666714</v>
      </c>
      <c r="I578" t="s">
        <v>173</v>
      </c>
      <c r="J578" t="s">
        <v>34</v>
      </c>
      <c r="K578">
        <v>0</v>
      </c>
      <c r="M578" s="8">
        <v>42495</v>
      </c>
      <c r="N578" s="4" t="s">
        <v>2340</v>
      </c>
      <c r="O578" s="4">
        <v>5</v>
      </c>
      <c r="P578" s="4">
        <v>5</v>
      </c>
      <c r="Q578" t="s">
        <v>16</v>
      </c>
    </row>
    <row r="579" spans="1:17" x14ac:dyDescent="0.35">
      <c r="A579" t="s">
        <v>2147</v>
      </c>
      <c r="B579" t="s">
        <v>17</v>
      </c>
      <c r="C579" t="s">
        <v>173</v>
      </c>
      <c r="D579" t="s">
        <v>33</v>
      </c>
      <c r="E579" t="s">
        <v>34</v>
      </c>
      <c r="F579" s="8">
        <v>42528</v>
      </c>
      <c r="G579">
        <v>17.666666666666671</v>
      </c>
      <c r="H579">
        <v>7.6666666666666714</v>
      </c>
      <c r="I579" t="s">
        <v>173</v>
      </c>
      <c r="J579" t="s">
        <v>34</v>
      </c>
      <c r="K579">
        <v>0</v>
      </c>
      <c r="M579" s="8">
        <v>42495</v>
      </c>
      <c r="N579" s="4" t="s">
        <v>2340</v>
      </c>
      <c r="O579" s="4">
        <v>5</v>
      </c>
      <c r="P579" s="4">
        <v>5</v>
      </c>
      <c r="Q579" t="s">
        <v>16</v>
      </c>
    </row>
    <row r="580" spans="1:17" x14ac:dyDescent="0.35">
      <c r="A580" t="s">
        <v>2148</v>
      </c>
      <c r="B580" t="s">
        <v>17</v>
      </c>
      <c r="C580" t="s">
        <v>173</v>
      </c>
      <c r="D580" t="s">
        <v>36</v>
      </c>
      <c r="E580" t="s">
        <v>37</v>
      </c>
      <c r="F580" s="8">
        <v>42510</v>
      </c>
      <c r="G580">
        <v>10</v>
      </c>
      <c r="H580">
        <v>0</v>
      </c>
      <c r="I580" t="s">
        <v>173</v>
      </c>
      <c r="J580" t="s">
        <v>37</v>
      </c>
      <c r="K580">
        <v>0</v>
      </c>
      <c r="M580" s="8">
        <v>42500</v>
      </c>
      <c r="N580" s="4" t="s">
        <v>2340</v>
      </c>
      <c r="O580" s="4">
        <v>10</v>
      </c>
      <c r="P580" s="4">
        <v>5</v>
      </c>
      <c r="Q580" t="s">
        <v>16</v>
      </c>
    </row>
    <row r="581" spans="1:17" x14ac:dyDescent="0.35">
      <c r="A581" t="s">
        <v>2148</v>
      </c>
      <c r="B581" t="s">
        <v>17</v>
      </c>
      <c r="C581" t="s">
        <v>173</v>
      </c>
      <c r="D581" t="s">
        <v>36</v>
      </c>
      <c r="E581" t="s">
        <v>37</v>
      </c>
      <c r="F581" s="8">
        <v>42514</v>
      </c>
      <c r="G581">
        <v>12</v>
      </c>
      <c r="H581">
        <v>2</v>
      </c>
      <c r="I581" t="s">
        <v>173</v>
      </c>
      <c r="J581" t="s">
        <v>37</v>
      </c>
      <c r="K581">
        <v>0</v>
      </c>
      <c r="M581" s="8">
        <v>42500</v>
      </c>
      <c r="N581" s="4" t="s">
        <v>2340</v>
      </c>
      <c r="O581" s="4">
        <v>10</v>
      </c>
      <c r="P581" s="4">
        <v>5</v>
      </c>
      <c r="Q581" t="s">
        <v>16</v>
      </c>
    </row>
    <row r="582" spans="1:17" x14ac:dyDescent="0.35">
      <c r="A582" t="s">
        <v>2148</v>
      </c>
      <c r="B582" t="s">
        <v>17</v>
      </c>
      <c r="C582" t="s">
        <v>173</v>
      </c>
      <c r="D582" t="s">
        <v>36</v>
      </c>
      <c r="E582" t="s">
        <v>37</v>
      </c>
      <c r="F582" s="8">
        <v>42517</v>
      </c>
      <c r="G582">
        <v>13</v>
      </c>
      <c r="H582">
        <v>3</v>
      </c>
      <c r="I582" t="s">
        <v>173</v>
      </c>
      <c r="J582" t="s">
        <v>37</v>
      </c>
      <c r="K582">
        <v>0</v>
      </c>
      <c r="M582" s="8">
        <v>42500</v>
      </c>
      <c r="N582" s="4" t="s">
        <v>2340</v>
      </c>
      <c r="O582" s="4">
        <v>10</v>
      </c>
      <c r="P582" s="4">
        <v>5</v>
      </c>
      <c r="Q582" t="s">
        <v>16</v>
      </c>
    </row>
    <row r="583" spans="1:17" x14ac:dyDescent="0.35">
      <c r="A583" t="s">
        <v>2148</v>
      </c>
      <c r="B583" t="s">
        <v>17</v>
      </c>
      <c r="C583" t="s">
        <v>173</v>
      </c>
      <c r="D583" t="s">
        <v>36</v>
      </c>
      <c r="E583" t="s">
        <v>37</v>
      </c>
      <c r="F583" s="8">
        <v>42521</v>
      </c>
      <c r="G583">
        <v>13.8125</v>
      </c>
      <c r="H583">
        <v>3.8125</v>
      </c>
      <c r="I583" t="s">
        <v>173</v>
      </c>
      <c r="J583" t="s">
        <v>37</v>
      </c>
      <c r="K583">
        <v>0</v>
      </c>
      <c r="M583" s="8">
        <v>42500</v>
      </c>
      <c r="N583" s="4" t="s">
        <v>2340</v>
      </c>
      <c r="O583" s="4">
        <v>10</v>
      </c>
      <c r="P583" s="4">
        <v>5</v>
      </c>
      <c r="Q583" t="s">
        <v>16</v>
      </c>
    </row>
    <row r="584" spans="1:17" x14ac:dyDescent="0.35">
      <c r="A584" t="s">
        <v>2148</v>
      </c>
      <c r="B584" t="s">
        <v>17</v>
      </c>
      <c r="C584" t="s">
        <v>173</v>
      </c>
      <c r="D584" t="s">
        <v>36</v>
      </c>
      <c r="E584" t="s">
        <v>37</v>
      </c>
      <c r="F584" s="8">
        <v>42528</v>
      </c>
      <c r="G584">
        <v>15.3125</v>
      </c>
      <c r="H584">
        <v>5.3125</v>
      </c>
      <c r="I584" t="s">
        <v>173</v>
      </c>
      <c r="J584" t="s">
        <v>37</v>
      </c>
      <c r="K584">
        <v>0</v>
      </c>
      <c r="M584" s="8">
        <v>42500</v>
      </c>
      <c r="N584" s="4" t="s">
        <v>2340</v>
      </c>
      <c r="O584" s="4">
        <v>10</v>
      </c>
      <c r="P584" s="4">
        <v>5</v>
      </c>
      <c r="Q584" t="s">
        <v>16</v>
      </c>
    </row>
    <row r="585" spans="1:17" x14ac:dyDescent="0.35">
      <c r="A585" t="s">
        <v>2148</v>
      </c>
      <c r="B585" t="s">
        <v>17</v>
      </c>
      <c r="C585" t="s">
        <v>173</v>
      </c>
      <c r="D585" t="s">
        <v>36</v>
      </c>
      <c r="E585" t="s">
        <v>37</v>
      </c>
      <c r="F585" s="8">
        <v>42531</v>
      </c>
      <c r="G585">
        <v>16</v>
      </c>
      <c r="H585">
        <v>6</v>
      </c>
      <c r="I585" t="s">
        <v>173</v>
      </c>
      <c r="J585" t="s">
        <v>37</v>
      </c>
      <c r="K585">
        <v>0</v>
      </c>
      <c r="M585" s="8">
        <v>42500</v>
      </c>
      <c r="N585" s="4" t="s">
        <v>2340</v>
      </c>
      <c r="O585" s="4">
        <v>10</v>
      </c>
      <c r="P585" s="4">
        <v>5</v>
      </c>
      <c r="Q585" t="s">
        <v>16</v>
      </c>
    </row>
    <row r="586" spans="1:17" x14ac:dyDescent="0.35">
      <c r="A586" t="s">
        <v>177</v>
      </c>
      <c r="B586" t="s">
        <v>17</v>
      </c>
      <c r="C586" t="s">
        <v>173</v>
      </c>
      <c r="D586" t="s">
        <v>36</v>
      </c>
      <c r="E586" t="s">
        <v>37</v>
      </c>
      <c r="F586" s="8">
        <v>42510</v>
      </c>
      <c r="G586">
        <v>10</v>
      </c>
      <c r="H586">
        <v>0</v>
      </c>
      <c r="I586" t="s">
        <v>173</v>
      </c>
      <c r="J586" t="s">
        <v>37</v>
      </c>
      <c r="K586" t="s">
        <v>41</v>
      </c>
      <c r="M586" s="8">
        <v>42500</v>
      </c>
      <c r="N586" s="4" t="s">
        <v>2340</v>
      </c>
      <c r="O586" s="4">
        <v>10</v>
      </c>
      <c r="P586" s="4">
        <v>5</v>
      </c>
      <c r="Q586" t="s">
        <v>16</v>
      </c>
    </row>
    <row r="587" spans="1:17" x14ac:dyDescent="0.35">
      <c r="A587" t="s">
        <v>177</v>
      </c>
      <c r="B587" t="s">
        <v>17</v>
      </c>
      <c r="C587" t="s">
        <v>173</v>
      </c>
      <c r="D587" t="s">
        <v>36</v>
      </c>
      <c r="E587" t="s">
        <v>37</v>
      </c>
      <c r="F587" s="8">
        <v>42514</v>
      </c>
      <c r="G587">
        <v>12</v>
      </c>
      <c r="H587">
        <v>2</v>
      </c>
      <c r="I587" t="s">
        <v>173</v>
      </c>
      <c r="J587" t="s">
        <v>37</v>
      </c>
      <c r="K587" t="s">
        <v>41</v>
      </c>
      <c r="M587" s="8">
        <v>42500</v>
      </c>
      <c r="N587" s="4" t="s">
        <v>2340</v>
      </c>
      <c r="O587" s="4">
        <v>10</v>
      </c>
      <c r="P587" s="4">
        <v>5</v>
      </c>
      <c r="Q587" t="s">
        <v>16</v>
      </c>
    </row>
    <row r="588" spans="1:17" x14ac:dyDescent="0.35">
      <c r="A588" t="s">
        <v>177</v>
      </c>
      <c r="B588" t="s">
        <v>17</v>
      </c>
      <c r="C588" t="s">
        <v>173</v>
      </c>
      <c r="D588" t="s">
        <v>36</v>
      </c>
      <c r="E588" t="s">
        <v>37</v>
      </c>
      <c r="F588" s="8">
        <v>42521</v>
      </c>
      <c r="G588">
        <v>13.8125</v>
      </c>
      <c r="H588">
        <v>3.8125</v>
      </c>
      <c r="I588" t="s">
        <v>173</v>
      </c>
      <c r="J588" t="s">
        <v>37</v>
      </c>
      <c r="K588" t="s">
        <v>41</v>
      </c>
      <c r="M588" s="8">
        <v>42500</v>
      </c>
      <c r="N588" s="4" t="s">
        <v>2340</v>
      </c>
      <c r="O588" s="4">
        <v>10</v>
      </c>
      <c r="P588" s="4">
        <v>5</v>
      </c>
      <c r="Q588" t="s">
        <v>16</v>
      </c>
    </row>
    <row r="589" spans="1:17" x14ac:dyDescent="0.35">
      <c r="A589" t="s">
        <v>177</v>
      </c>
      <c r="B589" t="s">
        <v>17</v>
      </c>
      <c r="C589" t="s">
        <v>173</v>
      </c>
      <c r="D589" t="s">
        <v>36</v>
      </c>
      <c r="E589" t="s">
        <v>37</v>
      </c>
      <c r="F589" s="8">
        <v>42524</v>
      </c>
      <c r="G589">
        <v>14.8125</v>
      </c>
      <c r="H589">
        <v>4.8125</v>
      </c>
      <c r="I589" t="s">
        <v>173</v>
      </c>
      <c r="J589" t="s">
        <v>37</v>
      </c>
      <c r="K589" t="s">
        <v>41</v>
      </c>
      <c r="M589" s="8">
        <v>42500</v>
      </c>
      <c r="N589" s="4" t="s">
        <v>2340</v>
      </c>
      <c r="O589" s="4">
        <v>10</v>
      </c>
      <c r="P589" s="4">
        <v>5</v>
      </c>
      <c r="Q589" t="s">
        <v>16</v>
      </c>
    </row>
    <row r="590" spans="1:17" x14ac:dyDescent="0.35">
      <c r="A590" t="s">
        <v>177</v>
      </c>
      <c r="B590" t="s">
        <v>17</v>
      </c>
      <c r="C590" t="s">
        <v>173</v>
      </c>
      <c r="D590" t="s">
        <v>36</v>
      </c>
      <c r="E590" t="s">
        <v>37</v>
      </c>
      <c r="F590" s="8">
        <v>42531</v>
      </c>
      <c r="G590">
        <v>17</v>
      </c>
      <c r="H590">
        <v>7</v>
      </c>
      <c r="I590" t="s">
        <v>173</v>
      </c>
      <c r="J590" t="s">
        <v>37</v>
      </c>
      <c r="K590" t="s">
        <v>41</v>
      </c>
      <c r="M590" s="8">
        <v>42500</v>
      </c>
      <c r="N590" s="4" t="s">
        <v>2340</v>
      </c>
      <c r="O590" s="4">
        <v>10</v>
      </c>
      <c r="P590" s="4">
        <v>5</v>
      </c>
      <c r="Q590" t="s">
        <v>16</v>
      </c>
    </row>
    <row r="591" spans="1:17" x14ac:dyDescent="0.35">
      <c r="A591" t="s">
        <v>177</v>
      </c>
      <c r="B591" t="s">
        <v>17</v>
      </c>
      <c r="C591" t="s">
        <v>173</v>
      </c>
      <c r="D591" t="s">
        <v>36</v>
      </c>
      <c r="E591" t="s">
        <v>37</v>
      </c>
      <c r="F591" s="8">
        <v>42535</v>
      </c>
      <c r="G591">
        <v>18</v>
      </c>
      <c r="H591">
        <v>8</v>
      </c>
      <c r="I591" t="s">
        <v>173</v>
      </c>
      <c r="J591" t="s">
        <v>37</v>
      </c>
      <c r="K591" t="s">
        <v>41</v>
      </c>
      <c r="M591" s="8">
        <v>42500</v>
      </c>
      <c r="N591" s="4" t="s">
        <v>2340</v>
      </c>
      <c r="O591" s="4">
        <v>10</v>
      </c>
      <c r="P591" s="4">
        <v>5</v>
      </c>
      <c r="Q591" t="s">
        <v>16</v>
      </c>
    </row>
    <row r="592" spans="1:17" x14ac:dyDescent="0.35">
      <c r="A592" t="s">
        <v>178</v>
      </c>
      <c r="B592" t="s">
        <v>17</v>
      </c>
      <c r="C592" t="s">
        <v>173</v>
      </c>
      <c r="D592" t="s">
        <v>36</v>
      </c>
      <c r="E592" t="s">
        <v>37</v>
      </c>
      <c r="F592" s="8">
        <v>42510</v>
      </c>
      <c r="G592">
        <v>10</v>
      </c>
      <c r="H592">
        <v>0</v>
      </c>
      <c r="I592" t="s">
        <v>173</v>
      </c>
      <c r="J592" t="s">
        <v>37</v>
      </c>
      <c r="K592" t="s">
        <v>43</v>
      </c>
      <c r="M592" s="8">
        <v>42500</v>
      </c>
      <c r="N592" s="4" t="s">
        <v>2340</v>
      </c>
      <c r="O592" s="4">
        <v>10</v>
      </c>
      <c r="P592" s="4">
        <v>5</v>
      </c>
      <c r="Q592" t="s">
        <v>16</v>
      </c>
    </row>
    <row r="593" spans="1:17" x14ac:dyDescent="0.35">
      <c r="A593" t="s">
        <v>178</v>
      </c>
      <c r="B593" t="s">
        <v>17</v>
      </c>
      <c r="C593" t="s">
        <v>173</v>
      </c>
      <c r="D593" t="s">
        <v>36</v>
      </c>
      <c r="E593" t="s">
        <v>37</v>
      </c>
      <c r="F593" s="8">
        <v>42514</v>
      </c>
      <c r="G593">
        <v>11.875</v>
      </c>
      <c r="H593">
        <v>1.875</v>
      </c>
      <c r="I593" t="s">
        <v>173</v>
      </c>
      <c r="J593" t="s">
        <v>37</v>
      </c>
      <c r="K593" t="s">
        <v>43</v>
      </c>
      <c r="M593" s="8">
        <v>42500</v>
      </c>
      <c r="N593" s="4" t="s">
        <v>2340</v>
      </c>
      <c r="O593" s="4">
        <v>10</v>
      </c>
      <c r="P593" s="4">
        <v>5</v>
      </c>
      <c r="Q593" t="s">
        <v>16</v>
      </c>
    </row>
    <row r="594" spans="1:17" x14ac:dyDescent="0.35">
      <c r="A594" t="s">
        <v>178</v>
      </c>
      <c r="B594" t="s">
        <v>17</v>
      </c>
      <c r="C594" t="s">
        <v>173</v>
      </c>
      <c r="D594" t="s">
        <v>36</v>
      </c>
      <c r="E594" t="s">
        <v>37</v>
      </c>
      <c r="F594" s="8">
        <v>42517</v>
      </c>
      <c r="G594">
        <v>13.0625</v>
      </c>
      <c r="H594">
        <v>3.0625</v>
      </c>
      <c r="I594" t="s">
        <v>173</v>
      </c>
      <c r="J594" t="s">
        <v>37</v>
      </c>
      <c r="K594" t="s">
        <v>43</v>
      </c>
      <c r="M594" s="8">
        <v>42500</v>
      </c>
      <c r="N594" s="4" t="s">
        <v>2340</v>
      </c>
      <c r="O594" s="4">
        <v>10</v>
      </c>
      <c r="P594" s="4">
        <v>5</v>
      </c>
      <c r="Q594" t="s">
        <v>16</v>
      </c>
    </row>
    <row r="595" spans="1:17" x14ac:dyDescent="0.35">
      <c r="A595" t="s">
        <v>178</v>
      </c>
      <c r="B595" t="s">
        <v>17</v>
      </c>
      <c r="C595" t="s">
        <v>173</v>
      </c>
      <c r="D595" t="s">
        <v>36</v>
      </c>
      <c r="E595" t="s">
        <v>37</v>
      </c>
      <c r="F595" s="8">
        <v>42521</v>
      </c>
      <c r="G595">
        <v>14.25</v>
      </c>
      <c r="H595">
        <v>4.25</v>
      </c>
      <c r="I595" t="s">
        <v>173</v>
      </c>
      <c r="J595" t="s">
        <v>37</v>
      </c>
      <c r="K595" t="s">
        <v>43</v>
      </c>
      <c r="M595" s="8">
        <v>42500</v>
      </c>
      <c r="N595" s="4" t="s">
        <v>2340</v>
      </c>
      <c r="O595" s="4">
        <v>10</v>
      </c>
      <c r="P595" s="4">
        <v>5</v>
      </c>
      <c r="Q595" t="s">
        <v>16</v>
      </c>
    </row>
    <row r="596" spans="1:17" x14ac:dyDescent="0.35">
      <c r="A596" t="s">
        <v>178</v>
      </c>
      <c r="B596" t="s">
        <v>17</v>
      </c>
      <c r="C596" t="s">
        <v>173</v>
      </c>
      <c r="D596" t="s">
        <v>36</v>
      </c>
      <c r="E596" t="s">
        <v>37</v>
      </c>
      <c r="F596" s="8">
        <v>42524</v>
      </c>
      <c r="G596">
        <v>15</v>
      </c>
      <c r="H596">
        <v>5</v>
      </c>
      <c r="I596" t="s">
        <v>173</v>
      </c>
      <c r="J596" t="s">
        <v>37</v>
      </c>
      <c r="K596" t="s">
        <v>43</v>
      </c>
      <c r="M596" s="8">
        <v>42500</v>
      </c>
      <c r="N596" s="4" t="s">
        <v>2340</v>
      </c>
      <c r="O596" s="4">
        <v>10</v>
      </c>
      <c r="P596" s="4">
        <v>5</v>
      </c>
      <c r="Q596" t="s">
        <v>16</v>
      </c>
    </row>
    <row r="597" spans="1:17" x14ac:dyDescent="0.35">
      <c r="A597" t="s">
        <v>178</v>
      </c>
      <c r="B597" t="s">
        <v>17</v>
      </c>
      <c r="C597" t="s">
        <v>173</v>
      </c>
      <c r="D597" t="s">
        <v>36</v>
      </c>
      <c r="E597" t="s">
        <v>37</v>
      </c>
      <c r="F597" s="8">
        <v>42528</v>
      </c>
      <c r="G597">
        <v>16.375</v>
      </c>
      <c r="H597">
        <v>6.375</v>
      </c>
      <c r="I597" t="s">
        <v>173</v>
      </c>
      <c r="J597" t="s">
        <v>37</v>
      </c>
      <c r="K597" t="s">
        <v>43</v>
      </c>
      <c r="M597" s="8">
        <v>42500</v>
      </c>
      <c r="N597" s="4" t="s">
        <v>2340</v>
      </c>
      <c r="O597" s="4">
        <v>10</v>
      </c>
      <c r="P597" s="4">
        <v>5</v>
      </c>
      <c r="Q597" t="s">
        <v>16</v>
      </c>
    </row>
    <row r="598" spans="1:17" x14ac:dyDescent="0.35">
      <c r="A598" t="s">
        <v>2149</v>
      </c>
      <c r="B598" t="s">
        <v>17</v>
      </c>
      <c r="C598" t="s">
        <v>173</v>
      </c>
      <c r="D598" t="s">
        <v>45</v>
      </c>
      <c r="E598" t="s">
        <v>46</v>
      </c>
      <c r="F598" s="8">
        <v>42521</v>
      </c>
      <c r="G598">
        <v>10</v>
      </c>
      <c r="H598">
        <v>0</v>
      </c>
      <c r="I598" t="s">
        <v>173</v>
      </c>
      <c r="J598" t="s">
        <v>46</v>
      </c>
      <c r="K598">
        <v>0</v>
      </c>
      <c r="M598" s="8">
        <v>42510</v>
      </c>
      <c r="N598" s="4" t="s">
        <v>2340</v>
      </c>
      <c r="O598" s="4">
        <v>20</v>
      </c>
      <c r="P598" s="4">
        <v>5</v>
      </c>
      <c r="Q598" t="s">
        <v>16</v>
      </c>
    </row>
    <row r="599" spans="1:17" x14ac:dyDescent="0.35">
      <c r="A599" t="s">
        <v>2149</v>
      </c>
      <c r="B599" t="s">
        <v>17</v>
      </c>
      <c r="C599" t="s">
        <v>173</v>
      </c>
      <c r="D599" t="s">
        <v>45</v>
      </c>
      <c r="E599" t="s">
        <v>46</v>
      </c>
      <c r="F599" s="8">
        <v>42524</v>
      </c>
      <c r="G599">
        <v>10.6875</v>
      </c>
      <c r="H599">
        <v>0.6875</v>
      </c>
      <c r="I599" t="s">
        <v>173</v>
      </c>
      <c r="J599" t="s">
        <v>46</v>
      </c>
      <c r="K599">
        <v>0</v>
      </c>
      <c r="M599" s="8">
        <v>42510</v>
      </c>
      <c r="N599" s="4" t="s">
        <v>2340</v>
      </c>
      <c r="O599" s="4">
        <v>20</v>
      </c>
      <c r="P599" s="4">
        <v>5</v>
      </c>
      <c r="Q599" t="s">
        <v>16</v>
      </c>
    </row>
    <row r="600" spans="1:17" x14ac:dyDescent="0.35">
      <c r="A600" t="s">
        <v>2149</v>
      </c>
      <c r="B600" t="s">
        <v>17</v>
      </c>
      <c r="C600" t="s">
        <v>173</v>
      </c>
      <c r="D600" t="s">
        <v>45</v>
      </c>
      <c r="E600" t="s">
        <v>46</v>
      </c>
      <c r="F600" s="8">
        <v>42528</v>
      </c>
      <c r="G600">
        <v>12</v>
      </c>
      <c r="H600">
        <v>2</v>
      </c>
      <c r="I600" t="s">
        <v>173</v>
      </c>
      <c r="J600" t="s">
        <v>46</v>
      </c>
      <c r="K600">
        <v>0</v>
      </c>
      <c r="M600" s="8">
        <v>42510</v>
      </c>
      <c r="N600" s="4" t="s">
        <v>2340</v>
      </c>
      <c r="O600" s="4">
        <v>20</v>
      </c>
      <c r="P600" s="4">
        <v>5</v>
      </c>
      <c r="Q600" t="s">
        <v>16</v>
      </c>
    </row>
    <row r="601" spans="1:17" x14ac:dyDescent="0.35">
      <c r="A601" t="s">
        <v>2149</v>
      </c>
      <c r="B601" t="s">
        <v>17</v>
      </c>
      <c r="C601" t="s">
        <v>173</v>
      </c>
      <c r="D601" t="s">
        <v>45</v>
      </c>
      <c r="E601" t="s">
        <v>46</v>
      </c>
      <c r="F601" s="8">
        <v>42531</v>
      </c>
      <c r="G601">
        <v>12.6875</v>
      </c>
      <c r="H601">
        <v>2.6875</v>
      </c>
      <c r="I601" t="s">
        <v>173</v>
      </c>
      <c r="J601" t="s">
        <v>46</v>
      </c>
      <c r="K601">
        <v>0</v>
      </c>
      <c r="M601" s="8">
        <v>42510</v>
      </c>
      <c r="N601" s="4" t="s">
        <v>2340</v>
      </c>
      <c r="O601" s="4">
        <v>20</v>
      </c>
      <c r="P601" s="4">
        <v>5</v>
      </c>
      <c r="Q601" t="s">
        <v>16</v>
      </c>
    </row>
    <row r="602" spans="1:17" x14ac:dyDescent="0.35">
      <c r="A602" t="s">
        <v>2149</v>
      </c>
      <c r="B602" t="s">
        <v>17</v>
      </c>
      <c r="C602" t="s">
        <v>173</v>
      </c>
      <c r="D602" t="s">
        <v>45</v>
      </c>
      <c r="E602" t="s">
        <v>46</v>
      </c>
      <c r="F602" s="8">
        <v>42535</v>
      </c>
      <c r="G602">
        <v>13.875</v>
      </c>
      <c r="H602">
        <v>3.875</v>
      </c>
      <c r="I602" t="s">
        <v>173</v>
      </c>
      <c r="J602" t="s">
        <v>46</v>
      </c>
      <c r="K602">
        <v>0</v>
      </c>
      <c r="M602" s="8">
        <v>42510</v>
      </c>
      <c r="N602" s="4" t="s">
        <v>2340</v>
      </c>
      <c r="O602" s="4">
        <v>20</v>
      </c>
      <c r="P602" s="4">
        <v>5</v>
      </c>
      <c r="Q602" t="s">
        <v>16</v>
      </c>
    </row>
    <row r="603" spans="1:17" x14ac:dyDescent="0.35">
      <c r="A603" t="s">
        <v>2149</v>
      </c>
      <c r="B603" t="s">
        <v>17</v>
      </c>
      <c r="C603" t="s">
        <v>173</v>
      </c>
      <c r="D603" t="s">
        <v>45</v>
      </c>
      <c r="E603" t="s">
        <v>46</v>
      </c>
      <c r="F603" s="8">
        <v>42538</v>
      </c>
      <c r="G603">
        <v>15.375</v>
      </c>
      <c r="H603">
        <v>5.375</v>
      </c>
      <c r="I603" t="s">
        <v>173</v>
      </c>
      <c r="J603" t="s">
        <v>46</v>
      </c>
      <c r="K603">
        <v>0</v>
      </c>
      <c r="M603" s="8">
        <v>42510</v>
      </c>
      <c r="N603" s="4" t="s">
        <v>2340</v>
      </c>
      <c r="O603" s="4">
        <v>20</v>
      </c>
      <c r="P603" s="4">
        <v>5</v>
      </c>
      <c r="Q603" t="s">
        <v>16</v>
      </c>
    </row>
    <row r="604" spans="1:17" x14ac:dyDescent="0.35">
      <c r="A604" t="s">
        <v>2149</v>
      </c>
      <c r="B604" t="s">
        <v>17</v>
      </c>
      <c r="C604" t="s">
        <v>173</v>
      </c>
      <c r="D604" t="s">
        <v>45</v>
      </c>
      <c r="E604" t="s">
        <v>46</v>
      </c>
      <c r="F604" s="8">
        <v>42543</v>
      </c>
      <c r="G604">
        <v>16.1875</v>
      </c>
      <c r="H604">
        <v>6.1875</v>
      </c>
      <c r="I604" t="s">
        <v>173</v>
      </c>
      <c r="J604" t="s">
        <v>46</v>
      </c>
      <c r="K604">
        <v>0</v>
      </c>
      <c r="M604" s="8">
        <v>42510</v>
      </c>
      <c r="N604" s="4" t="s">
        <v>2340</v>
      </c>
      <c r="O604" s="4">
        <v>20</v>
      </c>
      <c r="P604" s="4">
        <v>5</v>
      </c>
      <c r="Q604" t="s">
        <v>16</v>
      </c>
    </row>
    <row r="605" spans="1:17" x14ac:dyDescent="0.35">
      <c r="A605" t="s">
        <v>2149</v>
      </c>
      <c r="B605" t="s">
        <v>17</v>
      </c>
      <c r="C605" t="s">
        <v>173</v>
      </c>
      <c r="D605" t="s">
        <v>45</v>
      </c>
      <c r="E605" t="s">
        <v>46</v>
      </c>
      <c r="F605" s="8">
        <v>42549</v>
      </c>
      <c r="G605">
        <v>18</v>
      </c>
      <c r="H605">
        <v>8</v>
      </c>
      <c r="I605" t="s">
        <v>173</v>
      </c>
      <c r="J605" t="s">
        <v>46</v>
      </c>
      <c r="K605">
        <v>0</v>
      </c>
      <c r="M605" s="8">
        <v>42510</v>
      </c>
      <c r="N605" s="4" t="s">
        <v>2340</v>
      </c>
      <c r="O605" s="4">
        <v>20</v>
      </c>
      <c r="P605" s="4">
        <v>5</v>
      </c>
      <c r="Q605" t="s">
        <v>16</v>
      </c>
    </row>
    <row r="606" spans="1:17" x14ac:dyDescent="0.35">
      <c r="A606" t="s">
        <v>2150</v>
      </c>
      <c r="B606" t="s">
        <v>51</v>
      </c>
      <c r="C606" t="s">
        <v>173</v>
      </c>
      <c r="D606" t="s">
        <v>19</v>
      </c>
      <c r="E606" t="s">
        <v>180</v>
      </c>
      <c r="F606" s="8">
        <v>42475</v>
      </c>
      <c r="G606">
        <v>10</v>
      </c>
      <c r="H606">
        <v>0</v>
      </c>
      <c r="I606" t="s">
        <v>173</v>
      </c>
      <c r="J606" t="s">
        <v>180</v>
      </c>
      <c r="K606">
        <v>0</v>
      </c>
      <c r="M606" s="8">
        <v>42468</v>
      </c>
      <c r="N606" s="4" t="s">
        <v>2339</v>
      </c>
      <c r="O606" s="4">
        <v>8</v>
      </c>
      <c r="P606" s="4">
        <v>4</v>
      </c>
      <c r="Q606" t="s">
        <v>16</v>
      </c>
    </row>
    <row r="607" spans="1:17" x14ac:dyDescent="0.35">
      <c r="A607" t="s">
        <v>2150</v>
      </c>
      <c r="B607" t="s">
        <v>51</v>
      </c>
      <c r="C607" t="s">
        <v>173</v>
      </c>
      <c r="D607" t="s">
        <v>19</v>
      </c>
      <c r="E607" t="s">
        <v>180</v>
      </c>
      <c r="F607" s="8">
        <v>42486</v>
      </c>
      <c r="G607">
        <v>11.75</v>
      </c>
      <c r="H607">
        <v>1.75</v>
      </c>
      <c r="I607" t="s">
        <v>173</v>
      </c>
      <c r="J607" t="s">
        <v>180</v>
      </c>
      <c r="K607">
        <v>0</v>
      </c>
      <c r="M607" s="8">
        <v>42468</v>
      </c>
      <c r="N607" s="4" t="s">
        <v>2339</v>
      </c>
      <c r="O607" s="4">
        <v>8</v>
      </c>
      <c r="P607" s="4">
        <v>4</v>
      </c>
      <c r="Q607" t="s">
        <v>16</v>
      </c>
    </row>
    <row r="608" spans="1:17" x14ac:dyDescent="0.35">
      <c r="A608" t="s">
        <v>2151</v>
      </c>
      <c r="B608" t="s">
        <v>51</v>
      </c>
      <c r="C608" t="s">
        <v>173</v>
      </c>
      <c r="D608" t="s">
        <v>33</v>
      </c>
      <c r="E608" t="s">
        <v>54</v>
      </c>
      <c r="F608" s="8">
        <v>42496</v>
      </c>
      <c r="G608">
        <v>10</v>
      </c>
      <c r="H608">
        <v>0</v>
      </c>
      <c r="I608" t="s">
        <v>173</v>
      </c>
      <c r="J608" t="s">
        <v>54</v>
      </c>
      <c r="K608">
        <v>0</v>
      </c>
      <c r="M608" s="8">
        <v>42486</v>
      </c>
      <c r="N608" s="4" t="s">
        <v>2339</v>
      </c>
      <c r="O608" s="4">
        <v>26</v>
      </c>
      <c r="P608" s="4">
        <v>4</v>
      </c>
      <c r="Q608" t="s">
        <v>16</v>
      </c>
    </row>
    <row r="609" spans="1:17" x14ac:dyDescent="0.35">
      <c r="A609" t="s">
        <v>2151</v>
      </c>
      <c r="B609" t="s">
        <v>51</v>
      </c>
      <c r="C609" t="s">
        <v>173</v>
      </c>
      <c r="D609" t="s">
        <v>33</v>
      </c>
      <c r="E609" t="s">
        <v>54</v>
      </c>
      <c r="F609" s="8">
        <v>42509</v>
      </c>
      <c r="G609">
        <v>11.1875</v>
      </c>
      <c r="H609">
        <v>1.1875</v>
      </c>
      <c r="I609" t="s">
        <v>173</v>
      </c>
      <c r="J609" t="s">
        <v>54</v>
      </c>
      <c r="K609">
        <v>0</v>
      </c>
      <c r="M609" s="8">
        <v>42486</v>
      </c>
      <c r="N609" s="4" t="s">
        <v>2339</v>
      </c>
      <c r="O609" s="4">
        <v>26</v>
      </c>
      <c r="P609" s="4">
        <v>4</v>
      </c>
      <c r="Q609" t="s">
        <v>16</v>
      </c>
    </row>
    <row r="610" spans="1:17" x14ac:dyDescent="0.35">
      <c r="A610" t="s">
        <v>2151</v>
      </c>
      <c r="B610" t="s">
        <v>51</v>
      </c>
      <c r="C610" t="s">
        <v>173</v>
      </c>
      <c r="D610" t="s">
        <v>33</v>
      </c>
      <c r="E610" t="s">
        <v>54</v>
      </c>
      <c r="F610" s="8">
        <v>42513</v>
      </c>
      <c r="G610">
        <v>12.0625</v>
      </c>
      <c r="H610">
        <v>2.0625</v>
      </c>
      <c r="I610" t="s">
        <v>173</v>
      </c>
      <c r="J610" t="s">
        <v>54</v>
      </c>
      <c r="K610">
        <v>0</v>
      </c>
      <c r="M610" s="8">
        <v>42486</v>
      </c>
      <c r="N610" s="4" t="s">
        <v>2339</v>
      </c>
      <c r="O610" s="4">
        <v>26</v>
      </c>
      <c r="P610" s="4">
        <v>4</v>
      </c>
      <c r="Q610" t="s">
        <v>16</v>
      </c>
    </row>
    <row r="611" spans="1:17" x14ac:dyDescent="0.35">
      <c r="A611" t="s">
        <v>2151</v>
      </c>
      <c r="B611" t="s">
        <v>51</v>
      </c>
      <c r="C611" t="s">
        <v>173</v>
      </c>
      <c r="D611" t="s">
        <v>33</v>
      </c>
      <c r="E611" t="s">
        <v>54</v>
      </c>
      <c r="F611" s="8">
        <v>42520</v>
      </c>
      <c r="G611">
        <v>12.6875</v>
      </c>
      <c r="H611">
        <v>2.6875</v>
      </c>
      <c r="I611" t="s">
        <v>173</v>
      </c>
      <c r="J611" t="s">
        <v>54</v>
      </c>
      <c r="K611">
        <v>0</v>
      </c>
      <c r="M611" s="8">
        <v>42486</v>
      </c>
      <c r="N611" s="4" t="s">
        <v>2339</v>
      </c>
      <c r="O611" s="4">
        <v>26</v>
      </c>
      <c r="P611" s="4">
        <v>4</v>
      </c>
      <c r="Q611" t="s">
        <v>16</v>
      </c>
    </row>
    <row r="612" spans="1:17" x14ac:dyDescent="0.35">
      <c r="A612" t="s">
        <v>2151</v>
      </c>
      <c r="B612" t="s">
        <v>51</v>
      </c>
      <c r="C612" t="s">
        <v>173</v>
      </c>
      <c r="D612" t="s">
        <v>33</v>
      </c>
      <c r="E612" t="s">
        <v>54</v>
      </c>
      <c r="F612" s="8">
        <v>42527</v>
      </c>
      <c r="G612">
        <v>13.75</v>
      </c>
      <c r="H612">
        <v>3.75</v>
      </c>
      <c r="I612" t="s">
        <v>173</v>
      </c>
      <c r="J612" t="s">
        <v>54</v>
      </c>
      <c r="K612">
        <v>0</v>
      </c>
      <c r="M612" s="8">
        <v>42486</v>
      </c>
      <c r="N612" s="4" t="s">
        <v>2339</v>
      </c>
      <c r="O612" s="4">
        <v>26</v>
      </c>
      <c r="P612" s="4">
        <v>4</v>
      </c>
      <c r="Q612" t="s">
        <v>16</v>
      </c>
    </row>
    <row r="613" spans="1:17" x14ac:dyDescent="0.35">
      <c r="A613" t="s">
        <v>2151</v>
      </c>
      <c r="B613" t="s">
        <v>51</v>
      </c>
      <c r="C613" t="s">
        <v>173</v>
      </c>
      <c r="D613" t="s">
        <v>33</v>
      </c>
      <c r="E613" t="s">
        <v>54</v>
      </c>
      <c r="F613" s="8">
        <v>42541</v>
      </c>
      <c r="G613">
        <v>15.875</v>
      </c>
      <c r="H613">
        <v>5.875</v>
      </c>
      <c r="I613" t="s">
        <v>173</v>
      </c>
      <c r="J613" t="s">
        <v>54</v>
      </c>
      <c r="K613">
        <v>0</v>
      </c>
      <c r="M613" s="8">
        <v>42486</v>
      </c>
      <c r="N613" s="4" t="s">
        <v>2339</v>
      </c>
      <c r="O613" s="4">
        <v>26</v>
      </c>
      <c r="P613" s="4">
        <v>4</v>
      </c>
      <c r="Q613" t="s">
        <v>16</v>
      </c>
    </row>
    <row r="614" spans="1:17" x14ac:dyDescent="0.35">
      <c r="A614" t="s">
        <v>183</v>
      </c>
      <c r="B614" t="s">
        <v>51</v>
      </c>
      <c r="C614" t="s">
        <v>173</v>
      </c>
      <c r="D614" t="s">
        <v>33</v>
      </c>
      <c r="E614" t="s">
        <v>54</v>
      </c>
      <c r="F614" s="8">
        <v>42496</v>
      </c>
      <c r="G614">
        <v>10</v>
      </c>
      <c r="H614">
        <v>0</v>
      </c>
      <c r="I614" t="s">
        <v>173</v>
      </c>
      <c r="J614" t="s">
        <v>54</v>
      </c>
      <c r="K614" t="s">
        <v>41</v>
      </c>
      <c r="M614" s="8">
        <v>42486</v>
      </c>
      <c r="N614" s="4" t="s">
        <v>2339</v>
      </c>
      <c r="O614" s="4">
        <v>26</v>
      </c>
      <c r="P614" s="4">
        <v>4</v>
      </c>
      <c r="Q614" t="s">
        <v>16</v>
      </c>
    </row>
    <row r="615" spans="1:17" x14ac:dyDescent="0.35">
      <c r="A615" t="s">
        <v>183</v>
      </c>
      <c r="B615" t="s">
        <v>51</v>
      </c>
      <c r="C615" t="s">
        <v>173</v>
      </c>
      <c r="D615" t="s">
        <v>33</v>
      </c>
      <c r="E615" t="s">
        <v>54</v>
      </c>
      <c r="F615" s="8">
        <v>42509</v>
      </c>
      <c r="G615">
        <v>11.1875</v>
      </c>
      <c r="H615">
        <v>1.1875</v>
      </c>
      <c r="I615" t="s">
        <v>173</v>
      </c>
      <c r="J615" t="s">
        <v>54</v>
      </c>
      <c r="K615" t="s">
        <v>41</v>
      </c>
      <c r="M615" s="8">
        <v>42486</v>
      </c>
      <c r="N615" s="4" t="s">
        <v>2339</v>
      </c>
      <c r="O615" s="4">
        <v>26</v>
      </c>
      <c r="P615" s="4">
        <v>4</v>
      </c>
      <c r="Q615" t="s">
        <v>16</v>
      </c>
    </row>
    <row r="616" spans="1:17" x14ac:dyDescent="0.35">
      <c r="A616" t="s">
        <v>183</v>
      </c>
      <c r="B616" t="s">
        <v>51</v>
      </c>
      <c r="C616" t="s">
        <v>173</v>
      </c>
      <c r="D616" t="s">
        <v>33</v>
      </c>
      <c r="E616" t="s">
        <v>54</v>
      </c>
      <c r="F616" s="8">
        <v>42513</v>
      </c>
      <c r="G616">
        <v>12</v>
      </c>
      <c r="H616">
        <v>2</v>
      </c>
      <c r="I616" t="s">
        <v>173</v>
      </c>
      <c r="J616" t="s">
        <v>54</v>
      </c>
      <c r="K616" t="s">
        <v>41</v>
      </c>
      <c r="M616" s="8">
        <v>42486</v>
      </c>
      <c r="N616" s="4" t="s">
        <v>2339</v>
      </c>
      <c r="O616" s="4">
        <v>26</v>
      </c>
      <c r="P616" s="4">
        <v>4</v>
      </c>
      <c r="Q616" t="s">
        <v>16</v>
      </c>
    </row>
    <row r="617" spans="1:17" x14ac:dyDescent="0.35">
      <c r="A617" t="s">
        <v>183</v>
      </c>
      <c r="B617" t="s">
        <v>51</v>
      </c>
      <c r="C617" t="s">
        <v>173</v>
      </c>
      <c r="D617" t="s">
        <v>33</v>
      </c>
      <c r="E617" t="s">
        <v>54</v>
      </c>
      <c r="F617" s="8">
        <v>42520</v>
      </c>
      <c r="G617">
        <v>13</v>
      </c>
      <c r="H617">
        <v>3</v>
      </c>
      <c r="I617" t="s">
        <v>173</v>
      </c>
      <c r="J617" t="s">
        <v>54</v>
      </c>
      <c r="K617" t="s">
        <v>41</v>
      </c>
      <c r="M617" s="8">
        <v>42486</v>
      </c>
      <c r="N617" s="4" t="s">
        <v>2339</v>
      </c>
      <c r="O617" s="4">
        <v>26</v>
      </c>
      <c r="P617" s="4">
        <v>4</v>
      </c>
      <c r="Q617" t="s">
        <v>16</v>
      </c>
    </row>
    <row r="618" spans="1:17" x14ac:dyDescent="0.35">
      <c r="A618" t="s">
        <v>183</v>
      </c>
      <c r="B618" t="s">
        <v>51</v>
      </c>
      <c r="C618" t="s">
        <v>173</v>
      </c>
      <c r="D618" t="s">
        <v>33</v>
      </c>
      <c r="E618" t="s">
        <v>54</v>
      </c>
      <c r="F618" s="8">
        <v>42527</v>
      </c>
      <c r="G618">
        <v>13.8125</v>
      </c>
      <c r="H618">
        <v>3.8125</v>
      </c>
      <c r="I618" t="s">
        <v>173</v>
      </c>
      <c r="J618" t="s">
        <v>54</v>
      </c>
      <c r="K618" t="s">
        <v>41</v>
      </c>
      <c r="M618" s="8">
        <v>42486</v>
      </c>
      <c r="N618" s="4" t="s">
        <v>2339</v>
      </c>
      <c r="O618" s="4">
        <v>26</v>
      </c>
      <c r="P618" s="4">
        <v>4</v>
      </c>
      <c r="Q618" t="s">
        <v>16</v>
      </c>
    </row>
    <row r="619" spans="1:17" x14ac:dyDescent="0.35">
      <c r="A619" t="s">
        <v>183</v>
      </c>
      <c r="B619" t="s">
        <v>51</v>
      </c>
      <c r="C619" t="s">
        <v>173</v>
      </c>
      <c r="D619" t="s">
        <v>33</v>
      </c>
      <c r="E619" t="s">
        <v>54</v>
      </c>
      <c r="F619" s="8">
        <v>42535</v>
      </c>
      <c r="G619">
        <v>14.5625</v>
      </c>
      <c r="H619">
        <v>4.5625</v>
      </c>
      <c r="I619" t="s">
        <v>173</v>
      </c>
      <c r="J619" t="s">
        <v>54</v>
      </c>
      <c r="K619" t="s">
        <v>41</v>
      </c>
      <c r="M619" s="8">
        <v>42486</v>
      </c>
      <c r="N619" s="4" t="s">
        <v>2339</v>
      </c>
      <c r="O619" s="4">
        <v>26</v>
      </c>
      <c r="P619" s="4">
        <v>4</v>
      </c>
      <c r="Q619" t="s">
        <v>16</v>
      </c>
    </row>
    <row r="620" spans="1:17" x14ac:dyDescent="0.35">
      <c r="A620" t="s">
        <v>183</v>
      </c>
      <c r="B620" t="s">
        <v>51</v>
      </c>
      <c r="C620" t="s">
        <v>173</v>
      </c>
      <c r="D620" t="s">
        <v>33</v>
      </c>
      <c r="E620" t="s">
        <v>54</v>
      </c>
      <c r="F620" s="8">
        <v>42541</v>
      </c>
      <c r="G620">
        <v>15.625</v>
      </c>
      <c r="H620">
        <v>5.625</v>
      </c>
      <c r="I620" t="s">
        <v>173</v>
      </c>
      <c r="J620" t="s">
        <v>54</v>
      </c>
      <c r="K620" t="s">
        <v>41</v>
      </c>
      <c r="M620" s="8">
        <v>42486</v>
      </c>
      <c r="N620" s="4" t="s">
        <v>2339</v>
      </c>
      <c r="O620" s="4">
        <v>26</v>
      </c>
      <c r="P620" s="4">
        <v>4</v>
      </c>
      <c r="Q620" t="s">
        <v>16</v>
      </c>
    </row>
    <row r="621" spans="1:17" x14ac:dyDescent="0.35">
      <c r="A621" t="s">
        <v>184</v>
      </c>
      <c r="B621" t="s">
        <v>51</v>
      </c>
      <c r="C621" t="s">
        <v>173</v>
      </c>
      <c r="D621" t="s">
        <v>33</v>
      </c>
      <c r="E621" t="s">
        <v>54</v>
      </c>
      <c r="F621" s="8">
        <v>42496</v>
      </c>
      <c r="G621">
        <v>10</v>
      </c>
      <c r="H621">
        <v>0</v>
      </c>
      <c r="I621" t="s">
        <v>173</v>
      </c>
      <c r="J621" t="s">
        <v>54</v>
      </c>
      <c r="K621" t="s">
        <v>43</v>
      </c>
      <c r="M621" s="8">
        <v>42486</v>
      </c>
      <c r="N621" s="4" t="s">
        <v>2339</v>
      </c>
      <c r="O621" s="4">
        <v>26</v>
      </c>
      <c r="P621" s="4">
        <v>4</v>
      </c>
      <c r="Q621" t="s">
        <v>16</v>
      </c>
    </row>
    <row r="622" spans="1:17" x14ac:dyDescent="0.35">
      <c r="A622" t="s">
        <v>184</v>
      </c>
      <c r="B622" t="s">
        <v>51</v>
      </c>
      <c r="C622" t="s">
        <v>173</v>
      </c>
      <c r="D622" t="s">
        <v>33</v>
      </c>
      <c r="E622" t="s">
        <v>54</v>
      </c>
      <c r="F622" s="8">
        <v>42509</v>
      </c>
      <c r="G622">
        <v>10.9375</v>
      </c>
      <c r="H622">
        <v>0.9375</v>
      </c>
      <c r="I622" t="s">
        <v>173</v>
      </c>
      <c r="J622" t="s">
        <v>54</v>
      </c>
      <c r="K622" t="s">
        <v>43</v>
      </c>
      <c r="M622" s="8">
        <v>42486</v>
      </c>
      <c r="N622" s="4" t="s">
        <v>2339</v>
      </c>
      <c r="O622" s="4">
        <v>26</v>
      </c>
      <c r="P622" s="4">
        <v>4</v>
      </c>
      <c r="Q622" t="s">
        <v>16</v>
      </c>
    </row>
    <row r="623" spans="1:17" x14ac:dyDescent="0.35">
      <c r="A623" t="s">
        <v>184</v>
      </c>
      <c r="B623" t="s">
        <v>51</v>
      </c>
      <c r="C623" t="s">
        <v>173</v>
      </c>
      <c r="D623" t="s">
        <v>33</v>
      </c>
      <c r="E623" t="s">
        <v>54</v>
      </c>
      <c r="F623" s="8">
        <v>42513</v>
      </c>
      <c r="G623">
        <v>12</v>
      </c>
      <c r="H623">
        <v>2</v>
      </c>
      <c r="I623" t="s">
        <v>173</v>
      </c>
      <c r="J623" t="s">
        <v>54</v>
      </c>
      <c r="K623" t="s">
        <v>43</v>
      </c>
      <c r="M623" s="8">
        <v>42486</v>
      </c>
      <c r="N623" s="4" t="s">
        <v>2339</v>
      </c>
      <c r="O623" s="4">
        <v>26</v>
      </c>
      <c r="P623" s="4">
        <v>4</v>
      </c>
      <c r="Q623" t="s">
        <v>16</v>
      </c>
    </row>
    <row r="624" spans="1:17" x14ac:dyDescent="0.35">
      <c r="A624" t="s">
        <v>184</v>
      </c>
      <c r="B624" t="s">
        <v>51</v>
      </c>
      <c r="C624" t="s">
        <v>173</v>
      </c>
      <c r="D624" t="s">
        <v>33</v>
      </c>
      <c r="E624" t="s">
        <v>54</v>
      </c>
      <c r="F624" s="8">
        <v>42527</v>
      </c>
      <c r="G624">
        <v>13.375</v>
      </c>
      <c r="H624">
        <v>3.375</v>
      </c>
      <c r="I624" t="s">
        <v>173</v>
      </c>
      <c r="J624" t="s">
        <v>54</v>
      </c>
      <c r="K624" t="s">
        <v>43</v>
      </c>
      <c r="M624" s="8">
        <v>42486</v>
      </c>
      <c r="N624" s="4" t="s">
        <v>2339</v>
      </c>
      <c r="O624" s="4">
        <v>26</v>
      </c>
      <c r="P624" s="4">
        <v>4</v>
      </c>
      <c r="Q624" t="s">
        <v>16</v>
      </c>
    </row>
    <row r="625" spans="1:17" x14ac:dyDescent="0.35">
      <c r="A625" t="s">
        <v>184</v>
      </c>
      <c r="B625" t="s">
        <v>51</v>
      </c>
      <c r="C625" t="s">
        <v>173</v>
      </c>
      <c r="D625" t="s">
        <v>33</v>
      </c>
      <c r="E625" t="s">
        <v>54</v>
      </c>
      <c r="F625" s="8">
        <v>42535</v>
      </c>
      <c r="G625">
        <v>14.75</v>
      </c>
      <c r="H625">
        <v>4.75</v>
      </c>
      <c r="I625" t="s">
        <v>173</v>
      </c>
      <c r="J625" t="s">
        <v>54</v>
      </c>
      <c r="K625" t="s">
        <v>43</v>
      </c>
      <c r="M625" s="8">
        <v>42486</v>
      </c>
      <c r="N625" s="4" t="s">
        <v>2339</v>
      </c>
      <c r="O625" s="4">
        <v>26</v>
      </c>
      <c r="P625" s="4">
        <v>4</v>
      </c>
      <c r="Q625" t="s">
        <v>16</v>
      </c>
    </row>
    <row r="626" spans="1:17" x14ac:dyDescent="0.35">
      <c r="A626" t="s">
        <v>184</v>
      </c>
      <c r="B626" t="s">
        <v>51</v>
      </c>
      <c r="C626" t="s">
        <v>173</v>
      </c>
      <c r="D626" t="s">
        <v>33</v>
      </c>
      <c r="E626" t="s">
        <v>54</v>
      </c>
      <c r="F626" s="8">
        <v>42541</v>
      </c>
      <c r="G626">
        <v>15.75</v>
      </c>
      <c r="H626">
        <v>5.75</v>
      </c>
      <c r="I626" t="s">
        <v>173</v>
      </c>
      <c r="J626" t="s">
        <v>54</v>
      </c>
      <c r="K626" t="s">
        <v>43</v>
      </c>
      <c r="M626" s="8">
        <v>42486</v>
      </c>
      <c r="N626" s="4" t="s">
        <v>2339</v>
      </c>
      <c r="O626" s="4">
        <v>26</v>
      </c>
      <c r="P626" s="4">
        <v>4</v>
      </c>
      <c r="Q626" t="s">
        <v>16</v>
      </c>
    </row>
    <row r="627" spans="1:17" x14ac:dyDescent="0.35">
      <c r="A627" t="s">
        <v>2152</v>
      </c>
      <c r="B627" t="s">
        <v>51</v>
      </c>
      <c r="C627" t="s">
        <v>173</v>
      </c>
      <c r="D627" t="s">
        <v>36</v>
      </c>
      <c r="E627" t="s">
        <v>58</v>
      </c>
      <c r="F627" s="8">
        <v>42527</v>
      </c>
      <c r="G627">
        <v>10</v>
      </c>
      <c r="H627">
        <v>0</v>
      </c>
      <c r="I627" t="s">
        <v>173</v>
      </c>
      <c r="J627" t="s">
        <v>58</v>
      </c>
      <c r="K627">
        <v>0</v>
      </c>
      <c r="M627" s="8">
        <v>42509</v>
      </c>
      <c r="N627" s="4" t="s">
        <v>2340</v>
      </c>
      <c r="O627" s="4">
        <v>19</v>
      </c>
      <c r="P627" s="4">
        <v>5</v>
      </c>
      <c r="Q627" t="s">
        <v>16</v>
      </c>
    </row>
    <row r="628" spans="1:17" x14ac:dyDescent="0.35">
      <c r="A628" t="s">
        <v>2152</v>
      </c>
      <c r="B628" t="s">
        <v>51</v>
      </c>
      <c r="C628" t="s">
        <v>173</v>
      </c>
      <c r="D628" t="s">
        <v>36</v>
      </c>
      <c r="E628" t="s">
        <v>58</v>
      </c>
      <c r="F628" s="8">
        <v>42541</v>
      </c>
      <c r="G628">
        <v>11.0625</v>
      </c>
      <c r="H628">
        <v>1.0625</v>
      </c>
      <c r="I628" t="s">
        <v>173</v>
      </c>
      <c r="J628" t="s">
        <v>58</v>
      </c>
      <c r="K628">
        <v>0</v>
      </c>
      <c r="M628" s="8">
        <v>42509</v>
      </c>
      <c r="N628" s="4" t="s">
        <v>2340</v>
      </c>
      <c r="O628" s="4">
        <v>19</v>
      </c>
      <c r="P628" s="4">
        <v>5</v>
      </c>
      <c r="Q628" t="s">
        <v>16</v>
      </c>
    </row>
    <row r="629" spans="1:17" x14ac:dyDescent="0.35">
      <c r="A629" t="s">
        <v>2152</v>
      </c>
      <c r="B629" t="s">
        <v>51</v>
      </c>
      <c r="C629" t="s">
        <v>173</v>
      </c>
      <c r="D629" t="s">
        <v>36</v>
      </c>
      <c r="E629" t="s">
        <v>58</v>
      </c>
      <c r="F629" s="8">
        <v>42556</v>
      </c>
      <c r="G629">
        <v>12.125</v>
      </c>
      <c r="H629">
        <v>2.125</v>
      </c>
      <c r="I629" t="s">
        <v>173</v>
      </c>
      <c r="J629" t="s">
        <v>58</v>
      </c>
      <c r="K629">
        <v>0</v>
      </c>
      <c r="M629" s="8">
        <v>42509</v>
      </c>
      <c r="N629" s="4" t="s">
        <v>2340</v>
      </c>
      <c r="O629" s="4">
        <v>19</v>
      </c>
      <c r="P629" s="4">
        <v>5</v>
      </c>
      <c r="Q629" t="s">
        <v>16</v>
      </c>
    </row>
    <row r="630" spans="1:17" x14ac:dyDescent="0.35">
      <c r="A630" t="s">
        <v>2152</v>
      </c>
      <c r="B630" t="s">
        <v>51</v>
      </c>
      <c r="C630" t="s">
        <v>173</v>
      </c>
      <c r="D630" t="s">
        <v>36</v>
      </c>
      <c r="E630" t="s">
        <v>58</v>
      </c>
      <c r="F630" s="8">
        <v>42562</v>
      </c>
      <c r="G630">
        <v>13.6875</v>
      </c>
      <c r="H630">
        <v>3.6875</v>
      </c>
      <c r="I630" t="s">
        <v>173</v>
      </c>
      <c r="J630" t="s">
        <v>58</v>
      </c>
      <c r="K630">
        <v>0</v>
      </c>
      <c r="M630" s="8">
        <v>42509</v>
      </c>
      <c r="N630" s="4" t="s">
        <v>2340</v>
      </c>
      <c r="O630" s="4">
        <v>19</v>
      </c>
      <c r="P630" s="4">
        <v>5</v>
      </c>
      <c r="Q630" t="s">
        <v>16</v>
      </c>
    </row>
    <row r="631" spans="1:17" x14ac:dyDescent="0.35">
      <c r="A631" t="s">
        <v>2152</v>
      </c>
      <c r="B631" t="s">
        <v>51</v>
      </c>
      <c r="C631" t="s">
        <v>173</v>
      </c>
      <c r="D631" t="s">
        <v>36</v>
      </c>
      <c r="E631" t="s">
        <v>58</v>
      </c>
      <c r="F631" s="8">
        <v>42576</v>
      </c>
      <c r="G631">
        <v>15.4375</v>
      </c>
      <c r="H631">
        <v>5.4375</v>
      </c>
      <c r="I631" t="s">
        <v>173</v>
      </c>
      <c r="J631" t="s">
        <v>58</v>
      </c>
      <c r="K631">
        <v>0</v>
      </c>
      <c r="M631" s="8">
        <v>42509</v>
      </c>
      <c r="N631" s="4" t="s">
        <v>2340</v>
      </c>
      <c r="O631" s="4">
        <v>19</v>
      </c>
      <c r="P631" s="4">
        <v>5</v>
      </c>
      <c r="Q631" t="s">
        <v>16</v>
      </c>
    </row>
    <row r="632" spans="1:17" x14ac:dyDescent="0.35">
      <c r="A632" t="s">
        <v>2152</v>
      </c>
      <c r="B632" t="s">
        <v>51</v>
      </c>
      <c r="C632" t="s">
        <v>173</v>
      </c>
      <c r="D632" t="s">
        <v>36</v>
      </c>
      <c r="E632" t="s">
        <v>58</v>
      </c>
      <c r="F632" s="8">
        <v>42590</v>
      </c>
      <c r="G632">
        <v>18</v>
      </c>
      <c r="H632">
        <v>8</v>
      </c>
      <c r="I632" t="s">
        <v>173</v>
      </c>
      <c r="J632" t="s">
        <v>58</v>
      </c>
      <c r="K632">
        <v>0</v>
      </c>
      <c r="M632" s="8">
        <v>42509</v>
      </c>
      <c r="N632" s="4" t="s">
        <v>2340</v>
      </c>
      <c r="O632" s="4">
        <v>19</v>
      </c>
      <c r="P632" s="4">
        <v>5</v>
      </c>
      <c r="Q632" t="s">
        <v>16</v>
      </c>
    </row>
    <row r="633" spans="1:17" x14ac:dyDescent="0.35">
      <c r="A633" t="s">
        <v>2153</v>
      </c>
      <c r="B633" t="s">
        <v>17</v>
      </c>
      <c r="C633" t="s">
        <v>173</v>
      </c>
      <c r="D633" t="s">
        <v>19</v>
      </c>
      <c r="E633" t="s">
        <v>98</v>
      </c>
      <c r="F633" s="8">
        <v>42866</v>
      </c>
      <c r="G633">
        <v>10</v>
      </c>
      <c r="H633">
        <v>0</v>
      </c>
      <c r="I633" t="s">
        <v>173</v>
      </c>
      <c r="J633" t="s">
        <v>98</v>
      </c>
      <c r="K633">
        <v>0</v>
      </c>
      <c r="M633" s="8">
        <v>42859</v>
      </c>
      <c r="N633" s="4" t="s">
        <v>2340</v>
      </c>
      <c r="O633" s="4">
        <v>4</v>
      </c>
      <c r="P633" s="4">
        <v>5</v>
      </c>
      <c r="Q633" t="s">
        <v>96</v>
      </c>
    </row>
    <row r="634" spans="1:17" x14ac:dyDescent="0.35">
      <c r="A634" t="s">
        <v>2153</v>
      </c>
      <c r="B634" t="s">
        <v>17</v>
      </c>
      <c r="C634" t="s">
        <v>173</v>
      </c>
      <c r="D634" t="s">
        <v>19</v>
      </c>
      <c r="E634" t="s">
        <v>98</v>
      </c>
      <c r="F634" s="8">
        <v>42872</v>
      </c>
      <c r="G634">
        <v>11</v>
      </c>
      <c r="H634">
        <v>1</v>
      </c>
      <c r="I634" t="s">
        <v>173</v>
      </c>
      <c r="J634" t="s">
        <v>98</v>
      </c>
      <c r="K634">
        <v>0</v>
      </c>
      <c r="M634" s="8">
        <v>42859</v>
      </c>
      <c r="N634" s="4" t="s">
        <v>2340</v>
      </c>
      <c r="O634" s="4">
        <v>4</v>
      </c>
      <c r="P634" s="4">
        <v>5</v>
      </c>
      <c r="Q634" t="s">
        <v>96</v>
      </c>
    </row>
    <row r="635" spans="1:17" x14ac:dyDescent="0.35">
      <c r="A635" t="s">
        <v>2153</v>
      </c>
      <c r="B635" t="s">
        <v>17</v>
      </c>
      <c r="C635" t="s">
        <v>173</v>
      </c>
      <c r="D635" t="s">
        <v>19</v>
      </c>
      <c r="E635" t="s">
        <v>98</v>
      </c>
      <c r="F635" s="8">
        <v>42874</v>
      </c>
      <c r="G635">
        <v>11.75</v>
      </c>
      <c r="H635">
        <v>1.75</v>
      </c>
      <c r="I635" t="s">
        <v>173</v>
      </c>
      <c r="J635" t="s">
        <v>98</v>
      </c>
      <c r="K635">
        <v>0</v>
      </c>
      <c r="M635" s="8">
        <v>42859</v>
      </c>
      <c r="N635" s="4" t="s">
        <v>2340</v>
      </c>
      <c r="O635" s="4">
        <v>4</v>
      </c>
      <c r="P635" s="4">
        <v>5</v>
      </c>
      <c r="Q635" t="s">
        <v>96</v>
      </c>
    </row>
    <row r="636" spans="1:17" x14ac:dyDescent="0.35">
      <c r="A636" t="s">
        <v>2153</v>
      </c>
      <c r="B636" t="s">
        <v>17</v>
      </c>
      <c r="C636" t="s">
        <v>173</v>
      </c>
      <c r="D636" t="s">
        <v>19</v>
      </c>
      <c r="E636" t="s">
        <v>98</v>
      </c>
      <c r="F636" s="8">
        <v>42878</v>
      </c>
      <c r="G636">
        <v>12.6875</v>
      </c>
      <c r="H636">
        <v>2.6875</v>
      </c>
      <c r="I636" t="s">
        <v>173</v>
      </c>
      <c r="J636" t="s">
        <v>98</v>
      </c>
      <c r="K636">
        <v>0</v>
      </c>
      <c r="M636" s="8">
        <v>42859</v>
      </c>
      <c r="N636" s="4" t="s">
        <v>2340</v>
      </c>
      <c r="O636" s="4">
        <v>4</v>
      </c>
      <c r="P636" s="4">
        <v>5</v>
      </c>
      <c r="Q636" t="s">
        <v>96</v>
      </c>
    </row>
    <row r="637" spans="1:17" x14ac:dyDescent="0.35">
      <c r="A637" t="s">
        <v>2153</v>
      </c>
      <c r="B637" t="s">
        <v>17</v>
      </c>
      <c r="C637" t="s">
        <v>173</v>
      </c>
      <c r="D637" t="s">
        <v>19</v>
      </c>
      <c r="E637" t="s">
        <v>98</v>
      </c>
      <c r="F637" s="8">
        <v>42885</v>
      </c>
      <c r="G637">
        <v>14.72727272727273</v>
      </c>
      <c r="H637">
        <v>4.7272727272727302</v>
      </c>
      <c r="I637" t="s">
        <v>173</v>
      </c>
      <c r="J637" t="s">
        <v>98</v>
      </c>
      <c r="K637">
        <v>0</v>
      </c>
      <c r="M637" s="8">
        <v>42859</v>
      </c>
      <c r="N637" s="4" t="s">
        <v>2340</v>
      </c>
      <c r="O637" s="4">
        <v>4</v>
      </c>
      <c r="P637" s="4">
        <v>5</v>
      </c>
      <c r="Q637" t="s">
        <v>96</v>
      </c>
    </row>
    <row r="638" spans="1:17" x14ac:dyDescent="0.35">
      <c r="A638" t="s">
        <v>2153</v>
      </c>
      <c r="B638" t="s">
        <v>17</v>
      </c>
      <c r="C638" t="s">
        <v>173</v>
      </c>
      <c r="D638" t="s">
        <v>19</v>
      </c>
      <c r="E638" t="s">
        <v>98</v>
      </c>
      <c r="F638" s="8">
        <v>42888</v>
      </c>
      <c r="G638">
        <v>16</v>
      </c>
      <c r="H638">
        <v>6</v>
      </c>
      <c r="I638" t="s">
        <v>173</v>
      </c>
      <c r="J638" t="s">
        <v>98</v>
      </c>
      <c r="K638">
        <v>0</v>
      </c>
      <c r="M638" s="8">
        <v>42859</v>
      </c>
      <c r="N638" s="4" t="s">
        <v>2340</v>
      </c>
      <c r="O638" s="4">
        <v>4</v>
      </c>
      <c r="P638" s="4">
        <v>5</v>
      </c>
      <c r="Q638" t="s">
        <v>96</v>
      </c>
    </row>
    <row r="639" spans="1:17" x14ac:dyDescent="0.35">
      <c r="A639" t="s">
        <v>187</v>
      </c>
      <c r="B639" t="s">
        <v>17</v>
      </c>
      <c r="C639" t="s">
        <v>173</v>
      </c>
      <c r="D639" t="s">
        <v>19</v>
      </c>
      <c r="E639" t="s">
        <v>98</v>
      </c>
      <c r="F639" s="8">
        <v>42866</v>
      </c>
      <c r="G639">
        <v>10</v>
      </c>
      <c r="H639">
        <v>0</v>
      </c>
      <c r="I639" t="s">
        <v>173</v>
      </c>
      <c r="J639" t="s">
        <v>98</v>
      </c>
      <c r="K639" t="s">
        <v>41</v>
      </c>
      <c r="M639" s="8">
        <v>42859</v>
      </c>
      <c r="N639" s="4" t="s">
        <v>2340</v>
      </c>
      <c r="O639" s="4">
        <v>4</v>
      </c>
      <c r="P639" s="4">
        <v>5</v>
      </c>
      <c r="Q639" t="s">
        <v>96</v>
      </c>
    </row>
    <row r="640" spans="1:17" x14ac:dyDescent="0.35">
      <c r="A640" t="s">
        <v>187</v>
      </c>
      <c r="B640" t="s">
        <v>17</v>
      </c>
      <c r="C640" t="s">
        <v>173</v>
      </c>
      <c r="D640" t="s">
        <v>19</v>
      </c>
      <c r="E640" t="s">
        <v>98</v>
      </c>
      <c r="F640" s="8">
        <v>42872</v>
      </c>
      <c r="G640">
        <v>11.125</v>
      </c>
      <c r="H640">
        <v>1.125</v>
      </c>
      <c r="I640" t="s">
        <v>173</v>
      </c>
      <c r="J640" t="s">
        <v>98</v>
      </c>
      <c r="K640" t="s">
        <v>41</v>
      </c>
      <c r="M640" s="8">
        <v>42859</v>
      </c>
      <c r="N640" s="4" t="s">
        <v>2340</v>
      </c>
      <c r="O640" s="4">
        <v>4</v>
      </c>
      <c r="P640" s="4">
        <v>5</v>
      </c>
      <c r="Q640" t="s">
        <v>96</v>
      </c>
    </row>
    <row r="641" spans="1:17" x14ac:dyDescent="0.35">
      <c r="A641" t="s">
        <v>187</v>
      </c>
      <c r="B641" t="s">
        <v>17</v>
      </c>
      <c r="C641" t="s">
        <v>173</v>
      </c>
      <c r="D641" t="s">
        <v>19</v>
      </c>
      <c r="E641" t="s">
        <v>98</v>
      </c>
      <c r="F641" s="8">
        <v>42874</v>
      </c>
      <c r="G641">
        <v>11.75</v>
      </c>
      <c r="H641">
        <v>1.75</v>
      </c>
      <c r="I641" t="s">
        <v>173</v>
      </c>
      <c r="J641" t="s">
        <v>98</v>
      </c>
      <c r="K641" t="s">
        <v>41</v>
      </c>
      <c r="M641" s="8">
        <v>42859</v>
      </c>
      <c r="N641" s="4" t="s">
        <v>2340</v>
      </c>
      <c r="O641" s="4">
        <v>4</v>
      </c>
      <c r="P641" s="4">
        <v>5</v>
      </c>
      <c r="Q641" t="s">
        <v>96</v>
      </c>
    </row>
    <row r="642" spans="1:17" x14ac:dyDescent="0.35">
      <c r="A642" t="s">
        <v>187</v>
      </c>
      <c r="B642" t="s">
        <v>17</v>
      </c>
      <c r="C642" t="s">
        <v>173</v>
      </c>
      <c r="D642" t="s">
        <v>19</v>
      </c>
      <c r="E642" t="s">
        <v>98</v>
      </c>
      <c r="F642" s="8">
        <v>42881</v>
      </c>
      <c r="G642">
        <v>13.625</v>
      </c>
      <c r="H642">
        <v>3.625</v>
      </c>
      <c r="I642" t="s">
        <v>173</v>
      </c>
      <c r="J642" t="s">
        <v>98</v>
      </c>
      <c r="K642" t="s">
        <v>41</v>
      </c>
      <c r="M642" s="8">
        <v>42859</v>
      </c>
      <c r="N642" s="4" t="s">
        <v>2340</v>
      </c>
      <c r="O642" s="4">
        <v>4</v>
      </c>
      <c r="P642" s="4">
        <v>5</v>
      </c>
      <c r="Q642" t="s">
        <v>96</v>
      </c>
    </row>
    <row r="643" spans="1:17" x14ac:dyDescent="0.35">
      <c r="A643" t="s">
        <v>187</v>
      </c>
      <c r="B643" t="s">
        <v>17</v>
      </c>
      <c r="C643" t="s">
        <v>173</v>
      </c>
      <c r="D643" t="s">
        <v>19</v>
      </c>
      <c r="E643" t="s">
        <v>98</v>
      </c>
      <c r="F643" s="8">
        <v>42885</v>
      </c>
      <c r="G643">
        <v>14.8125</v>
      </c>
      <c r="H643">
        <v>4.8125</v>
      </c>
      <c r="I643" t="s">
        <v>173</v>
      </c>
      <c r="J643" t="s">
        <v>98</v>
      </c>
      <c r="K643" t="s">
        <v>41</v>
      </c>
      <c r="M643" s="8">
        <v>42859</v>
      </c>
      <c r="N643" s="4" t="s">
        <v>2340</v>
      </c>
      <c r="O643" s="4">
        <v>4</v>
      </c>
      <c r="P643" s="4">
        <v>5</v>
      </c>
      <c r="Q643" t="s">
        <v>96</v>
      </c>
    </row>
    <row r="644" spans="1:17" x14ac:dyDescent="0.35">
      <c r="A644" t="s">
        <v>188</v>
      </c>
      <c r="B644" t="s">
        <v>17</v>
      </c>
      <c r="C644" t="s">
        <v>173</v>
      </c>
      <c r="D644" t="s">
        <v>19</v>
      </c>
      <c r="E644" t="s">
        <v>98</v>
      </c>
      <c r="F644" s="8">
        <v>42866</v>
      </c>
      <c r="G644">
        <v>10</v>
      </c>
      <c r="H644">
        <v>0</v>
      </c>
      <c r="I644" t="s">
        <v>173</v>
      </c>
      <c r="J644" t="s">
        <v>98</v>
      </c>
      <c r="K644" t="s">
        <v>43</v>
      </c>
      <c r="M644" s="8">
        <v>42859</v>
      </c>
      <c r="N644" s="4" t="s">
        <v>2340</v>
      </c>
      <c r="O644" s="4">
        <v>4</v>
      </c>
      <c r="P644" s="4">
        <v>5</v>
      </c>
      <c r="Q644" t="s">
        <v>96</v>
      </c>
    </row>
    <row r="645" spans="1:17" x14ac:dyDescent="0.35">
      <c r="A645" t="s">
        <v>188</v>
      </c>
      <c r="B645" t="s">
        <v>17</v>
      </c>
      <c r="C645" t="s">
        <v>173</v>
      </c>
      <c r="D645" t="s">
        <v>19</v>
      </c>
      <c r="E645" t="s">
        <v>98</v>
      </c>
      <c r="F645" s="8">
        <v>42872</v>
      </c>
      <c r="G645">
        <v>11</v>
      </c>
      <c r="H645">
        <v>1</v>
      </c>
      <c r="I645" t="s">
        <v>173</v>
      </c>
      <c r="J645" t="s">
        <v>98</v>
      </c>
      <c r="K645" t="s">
        <v>43</v>
      </c>
      <c r="M645" s="8">
        <v>42859</v>
      </c>
      <c r="N645" s="4" t="s">
        <v>2340</v>
      </c>
      <c r="O645" s="4">
        <v>4</v>
      </c>
      <c r="P645" s="4">
        <v>5</v>
      </c>
      <c r="Q645" t="s">
        <v>96</v>
      </c>
    </row>
    <row r="646" spans="1:17" x14ac:dyDescent="0.35">
      <c r="A646" t="s">
        <v>188</v>
      </c>
      <c r="B646" t="s">
        <v>17</v>
      </c>
      <c r="C646" t="s">
        <v>173</v>
      </c>
      <c r="D646" t="s">
        <v>19</v>
      </c>
      <c r="E646" t="s">
        <v>98</v>
      </c>
      <c r="F646" s="8">
        <v>42874</v>
      </c>
      <c r="G646">
        <v>11.5</v>
      </c>
      <c r="H646">
        <v>1.5</v>
      </c>
      <c r="I646" t="s">
        <v>173</v>
      </c>
      <c r="J646" t="s">
        <v>98</v>
      </c>
      <c r="K646" t="s">
        <v>43</v>
      </c>
      <c r="M646" s="8">
        <v>42859</v>
      </c>
      <c r="N646" s="4" t="s">
        <v>2340</v>
      </c>
      <c r="O646" s="4">
        <v>4</v>
      </c>
      <c r="P646" s="4">
        <v>5</v>
      </c>
      <c r="Q646" t="s">
        <v>96</v>
      </c>
    </row>
    <row r="647" spans="1:17" x14ac:dyDescent="0.35">
      <c r="A647" t="s">
        <v>188</v>
      </c>
      <c r="B647" t="s">
        <v>17</v>
      </c>
      <c r="C647" t="s">
        <v>173</v>
      </c>
      <c r="D647" t="s">
        <v>19</v>
      </c>
      <c r="E647" t="s">
        <v>98</v>
      </c>
      <c r="F647" s="8">
        <v>42881</v>
      </c>
      <c r="G647">
        <v>13.428571428571431</v>
      </c>
      <c r="H647">
        <v>3.4285714285714306</v>
      </c>
      <c r="I647" t="s">
        <v>173</v>
      </c>
      <c r="J647" t="s">
        <v>98</v>
      </c>
      <c r="K647" t="s">
        <v>43</v>
      </c>
      <c r="M647" s="8">
        <v>42859</v>
      </c>
      <c r="N647" s="4" t="s">
        <v>2340</v>
      </c>
      <c r="O647" s="4">
        <v>4</v>
      </c>
      <c r="P647" s="4">
        <v>5</v>
      </c>
      <c r="Q647" t="s">
        <v>96</v>
      </c>
    </row>
    <row r="648" spans="1:17" x14ac:dyDescent="0.35">
      <c r="A648" t="s">
        <v>188</v>
      </c>
      <c r="B648" t="s">
        <v>17</v>
      </c>
      <c r="C648" t="s">
        <v>173</v>
      </c>
      <c r="D648" t="s">
        <v>19</v>
      </c>
      <c r="E648" t="s">
        <v>98</v>
      </c>
      <c r="F648" s="8">
        <v>42885</v>
      </c>
      <c r="G648">
        <v>15</v>
      </c>
      <c r="H648">
        <v>5</v>
      </c>
      <c r="I648" t="s">
        <v>173</v>
      </c>
      <c r="J648" t="s">
        <v>98</v>
      </c>
      <c r="K648" t="s">
        <v>43</v>
      </c>
      <c r="M648" s="8">
        <v>42859</v>
      </c>
      <c r="N648" s="4" t="s">
        <v>2340</v>
      </c>
      <c r="O648" s="4">
        <v>4</v>
      </c>
      <c r="P648" s="4">
        <v>5</v>
      </c>
      <c r="Q648" t="s">
        <v>96</v>
      </c>
    </row>
    <row r="649" spans="1:17" x14ac:dyDescent="0.35">
      <c r="A649" t="s">
        <v>188</v>
      </c>
      <c r="B649" t="s">
        <v>17</v>
      </c>
      <c r="C649" t="s">
        <v>173</v>
      </c>
      <c r="D649" t="s">
        <v>19</v>
      </c>
      <c r="E649" t="s">
        <v>98</v>
      </c>
      <c r="F649" s="8">
        <v>42888</v>
      </c>
      <c r="G649">
        <v>15.625</v>
      </c>
      <c r="H649">
        <v>5.625</v>
      </c>
      <c r="I649" t="s">
        <v>173</v>
      </c>
      <c r="J649" t="s">
        <v>98</v>
      </c>
      <c r="K649" t="s">
        <v>43</v>
      </c>
      <c r="M649" s="8">
        <v>42859</v>
      </c>
      <c r="N649" s="4" t="s">
        <v>2340</v>
      </c>
      <c r="O649" s="4">
        <v>4</v>
      </c>
      <c r="P649" s="4">
        <v>5</v>
      </c>
      <c r="Q649" t="s">
        <v>96</v>
      </c>
    </row>
    <row r="650" spans="1:17" x14ac:dyDescent="0.35">
      <c r="A650" t="s">
        <v>2154</v>
      </c>
      <c r="B650" t="s">
        <v>17</v>
      </c>
      <c r="C650" t="s">
        <v>173</v>
      </c>
      <c r="D650" t="s">
        <v>33</v>
      </c>
      <c r="E650" t="s">
        <v>102</v>
      </c>
      <c r="F650" s="8">
        <v>42902</v>
      </c>
      <c r="G650">
        <v>10</v>
      </c>
      <c r="H650">
        <v>0</v>
      </c>
      <c r="I650" t="s">
        <v>173</v>
      </c>
      <c r="J650" t="s">
        <v>102</v>
      </c>
      <c r="K650">
        <v>0</v>
      </c>
      <c r="M650" s="8">
        <v>42892</v>
      </c>
      <c r="N650" s="4" t="s">
        <v>2342</v>
      </c>
      <c r="O650" s="4">
        <v>6</v>
      </c>
      <c r="P650" s="4">
        <v>6</v>
      </c>
      <c r="Q650" t="s">
        <v>96</v>
      </c>
    </row>
    <row r="651" spans="1:17" x14ac:dyDescent="0.35">
      <c r="A651" t="s">
        <v>2154</v>
      </c>
      <c r="B651" t="s">
        <v>17</v>
      </c>
      <c r="C651" t="s">
        <v>173</v>
      </c>
      <c r="D651" t="s">
        <v>33</v>
      </c>
      <c r="E651" t="s">
        <v>102</v>
      </c>
      <c r="F651" s="8">
        <v>42906</v>
      </c>
      <c r="G651">
        <v>10.5625</v>
      </c>
      <c r="H651">
        <v>0.5625</v>
      </c>
      <c r="I651" t="s">
        <v>173</v>
      </c>
      <c r="J651" t="s">
        <v>102</v>
      </c>
      <c r="K651">
        <v>0</v>
      </c>
      <c r="M651" s="8">
        <v>42892</v>
      </c>
      <c r="N651" s="4" t="s">
        <v>2342</v>
      </c>
      <c r="O651" s="4">
        <v>6</v>
      </c>
      <c r="P651" s="4">
        <v>6</v>
      </c>
      <c r="Q651" t="s">
        <v>96</v>
      </c>
    </row>
    <row r="652" spans="1:17" x14ac:dyDescent="0.35">
      <c r="A652" t="s">
        <v>2154</v>
      </c>
      <c r="B652" t="s">
        <v>17</v>
      </c>
      <c r="C652" t="s">
        <v>173</v>
      </c>
      <c r="D652" t="s">
        <v>33</v>
      </c>
      <c r="E652" t="s">
        <v>102</v>
      </c>
      <c r="F652" s="8">
        <v>42910</v>
      </c>
      <c r="G652">
        <v>12</v>
      </c>
      <c r="H652">
        <v>2</v>
      </c>
      <c r="I652" t="s">
        <v>173</v>
      </c>
      <c r="J652" t="s">
        <v>102</v>
      </c>
      <c r="K652">
        <v>0</v>
      </c>
      <c r="M652" s="8">
        <v>42892</v>
      </c>
      <c r="N652" s="4" t="s">
        <v>2342</v>
      </c>
      <c r="O652" s="4">
        <v>6</v>
      </c>
      <c r="P652" s="4">
        <v>6</v>
      </c>
      <c r="Q652" t="s">
        <v>96</v>
      </c>
    </row>
    <row r="653" spans="1:17" x14ac:dyDescent="0.35">
      <c r="A653" t="s">
        <v>2154</v>
      </c>
      <c r="B653" t="s">
        <v>17</v>
      </c>
      <c r="C653" t="s">
        <v>173</v>
      </c>
      <c r="D653" t="s">
        <v>33</v>
      </c>
      <c r="E653" t="s">
        <v>102</v>
      </c>
      <c r="F653" s="8">
        <v>42913</v>
      </c>
      <c r="G653">
        <v>12.625</v>
      </c>
      <c r="H653">
        <v>2.625</v>
      </c>
      <c r="I653" t="s">
        <v>173</v>
      </c>
      <c r="J653" t="s">
        <v>102</v>
      </c>
      <c r="K653">
        <v>0</v>
      </c>
      <c r="M653" s="8">
        <v>42892</v>
      </c>
      <c r="N653" s="4" t="s">
        <v>2342</v>
      </c>
      <c r="O653" s="4">
        <v>6</v>
      </c>
      <c r="P653" s="4">
        <v>6</v>
      </c>
      <c r="Q653" t="s">
        <v>96</v>
      </c>
    </row>
    <row r="654" spans="1:17" x14ac:dyDescent="0.35">
      <c r="A654" t="s">
        <v>2154</v>
      </c>
      <c r="B654" t="s">
        <v>17</v>
      </c>
      <c r="C654" t="s">
        <v>173</v>
      </c>
      <c r="D654" t="s">
        <v>33</v>
      </c>
      <c r="E654" t="s">
        <v>102</v>
      </c>
      <c r="F654" s="8">
        <v>42916</v>
      </c>
      <c r="G654">
        <v>13.6875</v>
      </c>
      <c r="H654">
        <v>3.6875</v>
      </c>
      <c r="I654" t="s">
        <v>173</v>
      </c>
      <c r="J654" t="s">
        <v>102</v>
      </c>
      <c r="K654">
        <v>0</v>
      </c>
      <c r="M654" s="8">
        <v>42892</v>
      </c>
      <c r="N654" s="4" t="s">
        <v>2342</v>
      </c>
      <c r="O654" s="4">
        <v>6</v>
      </c>
      <c r="P654" s="4">
        <v>6</v>
      </c>
      <c r="Q654" t="s">
        <v>96</v>
      </c>
    </row>
    <row r="655" spans="1:17" x14ac:dyDescent="0.35">
      <c r="A655" t="s">
        <v>2154</v>
      </c>
      <c r="B655" t="s">
        <v>17</v>
      </c>
      <c r="C655" t="s">
        <v>173</v>
      </c>
      <c r="D655" t="s">
        <v>33</v>
      </c>
      <c r="E655" t="s">
        <v>102</v>
      </c>
      <c r="F655" s="8">
        <v>42924</v>
      </c>
      <c r="G655">
        <v>15.875</v>
      </c>
      <c r="H655">
        <v>5.875</v>
      </c>
      <c r="I655" t="s">
        <v>173</v>
      </c>
      <c r="J655" t="s">
        <v>102</v>
      </c>
      <c r="K655">
        <v>0</v>
      </c>
      <c r="M655" s="8">
        <v>42892</v>
      </c>
      <c r="N655" s="4" t="s">
        <v>2342</v>
      </c>
      <c r="O655" s="4">
        <v>6</v>
      </c>
      <c r="P655" s="4">
        <v>6</v>
      </c>
      <c r="Q655" t="s">
        <v>96</v>
      </c>
    </row>
    <row r="656" spans="1:17" x14ac:dyDescent="0.35">
      <c r="A656" t="s">
        <v>190</v>
      </c>
      <c r="B656" t="s">
        <v>17</v>
      </c>
      <c r="C656" t="s">
        <v>173</v>
      </c>
      <c r="D656" t="s">
        <v>33</v>
      </c>
      <c r="E656" t="s">
        <v>102</v>
      </c>
      <c r="F656" s="8">
        <v>42902</v>
      </c>
      <c r="G656">
        <v>10</v>
      </c>
      <c r="H656">
        <v>0</v>
      </c>
      <c r="I656" t="s">
        <v>173</v>
      </c>
      <c r="J656" t="s">
        <v>102</v>
      </c>
      <c r="K656" t="s">
        <v>41</v>
      </c>
      <c r="M656" s="8">
        <v>42892</v>
      </c>
      <c r="N656" s="4" t="s">
        <v>2342</v>
      </c>
      <c r="O656" s="4">
        <v>6</v>
      </c>
      <c r="P656" s="4">
        <v>6</v>
      </c>
      <c r="Q656" t="s">
        <v>96</v>
      </c>
    </row>
    <row r="657" spans="1:17" x14ac:dyDescent="0.35">
      <c r="A657" t="s">
        <v>190</v>
      </c>
      <c r="B657" t="s">
        <v>17</v>
      </c>
      <c r="C657" t="s">
        <v>173</v>
      </c>
      <c r="D657" t="s">
        <v>33</v>
      </c>
      <c r="E657" t="s">
        <v>102</v>
      </c>
      <c r="F657" s="8">
        <v>42906</v>
      </c>
      <c r="G657">
        <v>10.8125</v>
      </c>
      <c r="H657">
        <v>0.8125</v>
      </c>
      <c r="I657" t="s">
        <v>173</v>
      </c>
      <c r="J657" t="s">
        <v>102</v>
      </c>
      <c r="K657" t="s">
        <v>41</v>
      </c>
      <c r="M657" s="8">
        <v>42892</v>
      </c>
      <c r="N657" s="4" t="s">
        <v>2342</v>
      </c>
      <c r="O657" s="4">
        <v>6</v>
      </c>
      <c r="P657" s="4">
        <v>6</v>
      </c>
      <c r="Q657" t="s">
        <v>96</v>
      </c>
    </row>
    <row r="658" spans="1:17" x14ac:dyDescent="0.35">
      <c r="A658" t="s">
        <v>190</v>
      </c>
      <c r="B658" t="s">
        <v>17</v>
      </c>
      <c r="C658" t="s">
        <v>173</v>
      </c>
      <c r="D658" t="s">
        <v>33</v>
      </c>
      <c r="E658" t="s">
        <v>102</v>
      </c>
      <c r="F658" s="8">
        <v>42910</v>
      </c>
      <c r="G658">
        <v>12</v>
      </c>
      <c r="H658">
        <v>2</v>
      </c>
      <c r="I658" t="s">
        <v>173</v>
      </c>
      <c r="J658" t="s">
        <v>102</v>
      </c>
      <c r="K658" t="s">
        <v>41</v>
      </c>
      <c r="M658" s="8">
        <v>42892</v>
      </c>
      <c r="N658" s="4" t="s">
        <v>2342</v>
      </c>
      <c r="O658" s="4">
        <v>6</v>
      </c>
      <c r="P658" s="4">
        <v>6</v>
      </c>
      <c r="Q658" t="s">
        <v>96</v>
      </c>
    </row>
    <row r="659" spans="1:17" x14ac:dyDescent="0.35">
      <c r="A659" t="s">
        <v>190</v>
      </c>
      <c r="B659" t="s">
        <v>17</v>
      </c>
      <c r="C659" t="s">
        <v>173</v>
      </c>
      <c r="D659" t="s">
        <v>33</v>
      </c>
      <c r="E659" t="s">
        <v>102</v>
      </c>
      <c r="F659" s="8">
        <v>42916</v>
      </c>
      <c r="G659">
        <v>13.1875</v>
      </c>
      <c r="H659">
        <v>3.1875</v>
      </c>
      <c r="I659" t="s">
        <v>173</v>
      </c>
      <c r="J659" t="s">
        <v>102</v>
      </c>
      <c r="K659" t="s">
        <v>41</v>
      </c>
      <c r="M659" s="8">
        <v>42892</v>
      </c>
      <c r="N659" s="4" t="s">
        <v>2342</v>
      </c>
      <c r="O659" s="4">
        <v>6</v>
      </c>
      <c r="P659" s="4">
        <v>6</v>
      </c>
      <c r="Q659" t="s">
        <v>96</v>
      </c>
    </row>
    <row r="660" spans="1:17" x14ac:dyDescent="0.35">
      <c r="A660" t="s">
        <v>190</v>
      </c>
      <c r="B660" t="s">
        <v>17</v>
      </c>
      <c r="C660" t="s">
        <v>173</v>
      </c>
      <c r="D660" t="s">
        <v>33</v>
      </c>
      <c r="E660" t="s">
        <v>102</v>
      </c>
      <c r="F660" s="8">
        <v>42920</v>
      </c>
      <c r="G660">
        <v>14.5</v>
      </c>
      <c r="H660">
        <v>4.5</v>
      </c>
      <c r="I660" t="s">
        <v>173</v>
      </c>
      <c r="J660" t="s">
        <v>102</v>
      </c>
      <c r="K660" t="s">
        <v>41</v>
      </c>
      <c r="M660" s="8">
        <v>42892</v>
      </c>
      <c r="N660" s="4" t="s">
        <v>2342</v>
      </c>
      <c r="O660" s="4">
        <v>6</v>
      </c>
      <c r="P660" s="4">
        <v>6</v>
      </c>
      <c r="Q660" t="s">
        <v>96</v>
      </c>
    </row>
    <row r="661" spans="1:17" x14ac:dyDescent="0.35">
      <c r="A661" t="s">
        <v>190</v>
      </c>
      <c r="B661" t="s">
        <v>17</v>
      </c>
      <c r="C661" t="s">
        <v>173</v>
      </c>
      <c r="D661" t="s">
        <v>33</v>
      </c>
      <c r="E661" t="s">
        <v>102</v>
      </c>
      <c r="F661" s="8">
        <v>42924</v>
      </c>
      <c r="G661">
        <v>16</v>
      </c>
      <c r="H661">
        <v>6</v>
      </c>
      <c r="I661" t="s">
        <v>173</v>
      </c>
      <c r="J661" t="s">
        <v>102</v>
      </c>
      <c r="K661" t="s">
        <v>41</v>
      </c>
      <c r="M661" s="8">
        <v>42892</v>
      </c>
      <c r="N661" s="4" t="s">
        <v>2342</v>
      </c>
      <c r="O661" s="4">
        <v>6</v>
      </c>
      <c r="P661" s="4">
        <v>6</v>
      </c>
      <c r="Q661" t="s">
        <v>96</v>
      </c>
    </row>
    <row r="662" spans="1:17" x14ac:dyDescent="0.35">
      <c r="A662" t="s">
        <v>191</v>
      </c>
      <c r="B662" t="s">
        <v>17</v>
      </c>
      <c r="C662" t="s">
        <v>173</v>
      </c>
      <c r="D662" t="s">
        <v>33</v>
      </c>
      <c r="E662" t="s">
        <v>102</v>
      </c>
      <c r="F662" s="8">
        <v>42902</v>
      </c>
      <c r="G662">
        <v>10</v>
      </c>
      <c r="H662">
        <v>0</v>
      </c>
      <c r="I662" t="s">
        <v>173</v>
      </c>
      <c r="J662" t="s">
        <v>102</v>
      </c>
      <c r="K662" t="s">
        <v>43</v>
      </c>
      <c r="M662" s="8">
        <v>42892</v>
      </c>
      <c r="N662" s="4" t="s">
        <v>2342</v>
      </c>
      <c r="O662" s="4">
        <v>6</v>
      </c>
      <c r="P662" s="4">
        <v>6</v>
      </c>
      <c r="Q662" t="s">
        <v>96</v>
      </c>
    </row>
    <row r="663" spans="1:17" x14ac:dyDescent="0.35">
      <c r="A663" t="s">
        <v>191</v>
      </c>
      <c r="B663" t="s">
        <v>17</v>
      </c>
      <c r="C663" t="s">
        <v>173</v>
      </c>
      <c r="D663" t="s">
        <v>33</v>
      </c>
      <c r="E663" t="s">
        <v>102</v>
      </c>
      <c r="F663" s="8">
        <v>42910</v>
      </c>
      <c r="G663">
        <v>11.5</v>
      </c>
      <c r="H663">
        <v>1.5</v>
      </c>
      <c r="I663" t="s">
        <v>173</v>
      </c>
      <c r="J663" t="s">
        <v>102</v>
      </c>
      <c r="K663" t="s">
        <v>43</v>
      </c>
      <c r="M663" s="8">
        <v>42892</v>
      </c>
      <c r="N663" s="4" t="s">
        <v>2342</v>
      </c>
      <c r="O663" s="4">
        <v>6</v>
      </c>
      <c r="P663" s="4">
        <v>6</v>
      </c>
      <c r="Q663" t="s">
        <v>96</v>
      </c>
    </row>
    <row r="664" spans="1:17" x14ac:dyDescent="0.35">
      <c r="A664" t="s">
        <v>191</v>
      </c>
      <c r="B664" t="s">
        <v>17</v>
      </c>
      <c r="C664" t="s">
        <v>173</v>
      </c>
      <c r="D664" t="s">
        <v>33</v>
      </c>
      <c r="E664" t="s">
        <v>102</v>
      </c>
      <c r="F664" s="8">
        <v>42916</v>
      </c>
      <c r="G664">
        <v>13</v>
      </c>
      <c r="H664">
        <v>3</v>
      </c>
      <c r="I664" t="s">
        <v>173</v>
      </c>
      <c r="J664" t="s">
        <v>102</v>
      </c>
      <c r="K664" t="s">
        <v>43</v>
      </c>
      <c r="M664" s="8">
        <v>42892</v>
      </c>
      <c r="N664" s="4" t="s">
        <v>2342</v>
      </c>
      <c r="O664" s="4">
        <v>6</v>
      </c>
      <c r="P664" s="4">
        <v>6</v>
      </c>
      <c r="Q664" t="s">
        <v>96</v>
      </c>
    </row>
    <row r="665" spans="1:17" x14ac:dyDescent="0.35">
      <c r="A665" t="s">
        <v>191</v>
      </c>
      <c r="B665" t="s">
        <v>17</v>
      </c>
      <c r="C665" t="s">
        <v>173</v>
      </c>
      <c r="D665" t="s">
        <v>33</v>
      </c>
      <c r="E665" t="s">
        <v>102</v>
      </c>
      <c r="F665" s="8">
        <v>42920</v>
      </c>
      <c r="G665">
        <v>13.9375</v>
      </c>
      <c r="H665">
        <v>3.9375</v>
      </c>
      <c r="I665" t="s">
        <v>173</v>
      </c>
      <c r="J665" t="s">
        <v>102</v>
      </c>
      <c r="K665" t="s">
        <v>43</v>
      </c>
      <c r="M665" s="8">
        <v>42892</v>
      </c>
      <c r="N665" s="4" t="s">
        <v>2342</v>
      </c>
      <c r="O665" s="4">
        <v>6</v>
      </c>
      <c r="P665" s="4">
        <v>6</v>
      </c>
      <c r="Q665" t="s">
        <v>96</v>
      </c>
    </row>
    <row r="666" spans="1:17" x14ac:dyDescent="0.35">
      <c r="A666" t="s">
        <v>191</v>
      </c>
      <c r="B666" t="s">
        <v>17</v>
      </c>
      <c r="C666" t="s">
        <v>173</v>
      </c>
      <c r="D666" t="s">
        <v>33</v>
      </c>
      <c r="E666" t="s">
        <v>102</v>
      </c>
      <c r="F666" s="8">
        <v>42924</v>
      </c>
      <c r="G666">
        <v>14.625</v>
      </c>
      <c r="H666">
        <v>4.625</v>
      </c>
      <c r="I666" t="s">
        <v>173</v>
      </c>
      <c r="J666" t="s">
        <v>102</v>
      </c>
      <c r="K666" t="s">
        <v>43</v>
      </c>
      <c r="M666" s="8">
        <v>42892</v>
      </c>
      <c r="N666" s="4" t="s">
        <v>2342</v>
      </c>
      <c r="O666" s="4">
        <v>6</v>
      </c>
      <c r="P666" s="4">
        <v>6</v>
      </c>
      <c r="Q666" t="s">
        <v>96</v>
      </c>
    </row>
    <row r="667" spans="1:17" x14ac:dyDescent="0.35">
      <c r="A667" t="s">
        <v>2155</v>
      </c>
      <c r="B667" t="s">
        <v>51</v>
      </c>
      <c r="C667" t="s">
        <v>173</v>
      </c>
      <c r="D667" t="s">
        <v>19</v>
      </c>
      <c r="E667" t="s">
        <v>107</v>
      </c>
      <c r="F667" s="8">
        <v>42853</v>
      </c>
      <c r="G667">
        <v>10</v>
      </c>
      <c r="H667">
        <v>0</v>
      </c>
      <c r="I667" t="s">
        <v>173</v>
      </c>
      <c r="J667" t="s">
        <v>107</v>
      </c>
      <c r="K667">
        <v>0</v>
      </c>
      <c r="M667" s="8">
        <v>42843</v>
      </c>
      <c r="N667" s="4" t="s">
        <v>2339</v>
      </c>
      <c r="O667" s="4">
        <v>18</v>
      </c>
      <c r="P667" s="4">
        <v>4</v>
      </c>
      <c r="Q667" t="s">
        <v>96</v>
      </c>
    </row>
    <row r="668" spans="1:17" x14ac:dyDescent="0.35">
      <c r="A668" t="s">
        <v>2155</v>
      </c>
      <c r="B668" t="s">
        <v>51</v>
      </c>
      <c r="C668" t="s">
        <v>173</v>
      </c>
      <c r="D668" t="s">
        <v>19</v>
      </c>
      <c r="E668" t="s">
        <v>107</v>
      </c>
      <c r="F668" s="8">
        <v>42863</v>
      </c>
      <c r="G668">
        <v>11.0625</v>
      </c>
      <c r="H668">
        <v>1.0625</v>
      </c>
      <c r="I668" t="s">
        <v>173</v>
      </c>
      <c r="J668" t="s">
        <v>107</v>
      </c>
      <c r="K668">
        <v>0</v>
      </c>
      <c r="M668" s="8">
        <v>42843</v>
      </c>
      <c r="N668" s="4" t="s">
        <v>2339</v>
      </c>
      <c r="O668" s="4">
        <v>18</v>
      </c>
      <c r="P668" s="4">
        <v>4</v>
      </c>
      <c r="Q668" t="s">
        <v>96</v>
      </c>
    </row>
    <row r="669" spans="1:17" x14ac:dyDescent="0.35">
      <c r="A669" t="s">
        <v>2155</v>
      </c>
      <c r="B669" t="s">
        <v>51</v>
      </c>
      <c r="C669" t="s">
        <v>173</v>
      </c>
      <c r="D669" t="s">
        <v>19</v>
      </c>
      <c r="E669" t="s">
        <v>107</v>
      </c>
      <c r="F669" s="8">
        <v>42870</v>
      </c>
      <c r="G669">
        <v>12.0625</v>
      </c>
      <c r="H669">
        <v>2.0625</v>
      </c>
      <c r="I669" t="s">
        <v>173</v>
      </c>
      <c r="J669" t="s">
        <v>107</v>
      </c>
      <c r="K669">
        <v>0</v>
      </c>
      <c r="M669" s="8">
        <v>42843</v>
      </c>
      <c r="N669" s="4" t="s">
        <v>2339</v>
      </c>
      <c r="O669" s="4">
        <v>18</v>
      </c>
      <c r="P669" s="4">
        <v>4</v>
      </c>
      <c r="Q669" t="s">
        <v>96</v>
      </c>
    </row>
    <row r="670" spans="1:17" x14ac:dyDescent="0.35">
      <c r="A670" t="s">
        <v>2155</v>
      </c>
      <c r="B670" t="s">
        <v>51</v>
      </c>
      <c r="C670" t="s">
        <v>173</v>
      </c>
      <c r="D670" t="s">
        <v>19</v>
      </c>
      <c r="E670" t="s">
        <v>107</v>
      </c>
      <c r="F670" s="8">
        <v>42874</v>
      </c>
      <c r="G670">
        <v>12.8125</v>
      </c>
      <c r="H670">
        <v>2.8125</v>
      </c>
      <c r="I670" t="s">
        <v>173</v>
      </c>
      <c r="J670" t="s">
        <v>107</v>
      </c>
      <c r="K670">
        <v>0</v>
      </c>
      <c r="M670" s="8">
        <v>42843</v>
      </c>
      <c r="N670" s="4" t="s">
        <v>2339</v>
      </c>
      <c r="O670" s="4">
        <v>18</v>
      </c>
      <c r="P670" s="4">
        <v>4</v>
      </c>
      <c r="Q670" t="s">
        <v>96</v>
      </c>
    </row>
    <row r="671" spans="1:17" x14ac:dyDescent="0.35">
      <c r="A671" t="s">
        <v>2155</v>
      </c>
      <c r="B671" t="s">
        <v>51</v>
      </c>
      <c r="C671" t="s">
        <v>173</v>
      </c>
      <c r="D671" t="s">
        <v>19</v>
      </c>
      <c r="E671" t="s">
        <v>107</v>
      </c>
      <c r="F671" s="8">
        <v>42879</v>
      </c>
      <c r="G671">
        <v>13.625</v>
      </c>
      <c r="H671">
        <v>3.625</v>
      </c>
      <c r="I671" t="s">
        <v>173</v>
      </c>
      <c r="J671" t="s">
        <v>107</v>
      </c>
      <c r="K671">
        <v>0</v>
      </c>
      <c r="M671" s="8">
        <v>42843</v>
      </c>
      <c r="N671" s="4" t="s">
        <v>2339</v>
      </c>
      <c r="O671" s="4">
        <v>18</v>
      </c>
      <c r="P671" s="4">
        <v>4</v>
      </c>
      <c r="Q671" t="s">
        <v>96</v>
      </c>
    </row>
    <row r="672" spans="1:17" x14ac:dyDescent="0.35">
      <c r="A672" t="s">
        <v>2155</v>
      </c>
      <c r="B672" t="s">
        <v>51</v>
      </c>
      <c r="C672" t="s">
        <v>173</v>
      </c>
      <c r="D672" t="s">
        <v>19</v>
      </c>
      <c r="E672" t="s">
        <v>107</v>
      </c>
      <c r="F672" s="8">
        <v>42888</v>
      </c>
      <c r="G672">
        <v>15</v>
      </c>
      <c r="H672">
        <v>5</v>
      </c>
      <c r="I672" t="s">
        <v>173</v>
      </c>
      <c r="J672" t="s">
        <v>107</v>
      </c>
      <c r="K672">
        <v>0</v>
      </c>
      <c r="M672" s="8">
        <v>42843</v>
      </c>
      <c r="N672" s="4" t="s">
        <v>2339</v>
      </c>
      <c r="O672" s="4">
        <v>18</v>
      </c>
      <c r="P672" s="4">
        <v>4</v>
      </c>
      <c r="Q672" t="s">
        <v>96</v>
      </c>
    </row>
    <row r="673" spans="1:17" x14ac:dyDescent="0.35">
      <c r="A673" t="s">
        <v>2155</v>
      </c>
      <c r="B673" t="s">
        <v>51</v>
      </c>
      <c r="C673" t="s">
        <v>173</v>
      </c>
      <c r="D673" t="s">
        <v>19</v>
      </c>
      <c r="E673" t="s">
        <v>107</v>
      </c>
      <c r="F673" s="8">
        <v>42893</v>
      </c>
      <c r="G673">
        <v>15.75</v>
      </c>
      <c r="H673">
        <v>5.75</v>
      </c>
      <c r="I673" t="s">
        <v>173</v>
      </c>
      <c r="J673" t="s">
        <v>107</v>
      </c>
      <c r="K673">
        <v>0</v>
      </c>
      <c r="M673" s="8">
        <v>42843</v>
      </c>
      <c r="N673" s="4" t="s">
        <v>2339</v>
      </c>
      <c r="O673" s="4">
        <v>18</v>
      </c>
      <c r="P673" s="4">
        <v>4</v>
      </c>
      <c r="Q673" t="s">
        <v>96</v>
      </c>
    </row>
    <row r="674" spans="1:17" x14ac:dyDescent="0.35">
      <c r="A674" t="s">
        <v>193</v>
      </c>
      <c r="B674" t="s">
        <v>51</v>
      </c>
      <c r="C674" t="s">
        <v>173</v>
      </c>
      <c r="D674" t="s">
        <v>19</v>
      </c>
      <c r="E674" t="s">
        <v>107</v>
      </c>
      <c r="F674" s="8">
        <v>42853</v>
      </c>
      <c r="G674">
        <v>10</v>
      </c>
      <c r="H674">
        <v>0</v>
      </c>
      <c r="I674" t="s">
        <v>173</v>
      </c>
      <c r="J674" t="s">
        <v>107</v>
      </c>
      <c r="K674" t="s">
        <v>41</v>
      </c>
      <c r="M674" s="8">
        <v>42843</v>
      </c>
      <c r="N674" s="4" t="s">
        <v>2339</v>
      </c>
      <c r="O674" s="4">
        <v>18</v>
      </c>
      <c r="P674" s="4">
        <v>4</v>
      </c>
      <c r="Q674" t="s">
        <v>96</v>
      </c>
    </row>
    <row r="675" spans="1:17" x14ac:dyDescent="0.35">
      <c r="A675" t="s">
        <v>193</v>
      </c>
      <c r="B675" t="s">
        <v>51</v>
      </c>
      <c r="C675" t="s">
        <v>173</v>
      </c>
      <c r="D675" t="s">
        <v>19</v>
      </c>
      <c r="E675" t="s">
        <v>107</v>
      </c>
      <c r="F675" s="8">
        <v>42863</v>
      </c>
      <c r="G675">
        <v>11.125</v>
      </c>
      <c r="H675">
        <v>1.125</v>
      </c>
      <c r="I675" t="s">
        <v>173</v>
      </c>
      <c r="J675" t="s">
        <v>107</v>
      </c>
      <c r="K675" t="s">
        <v>41</v>
      </c>
      <c r="M675" s="8">
        <v>42843</v>
      </c>
      <c r="N675" s="4" t="s">
        <v>2339</v>
      </c>
      <c r="O675" s="4">
        <v>18</v>
      </c>
      <c r="P675" s="4">
        <v>4</v>
      </c>
      <c r="Q675" t="s">
        <v>96</v>
      </c>
    </row>
    <row r="676" spans="1:17" x14ac:dyDescent="0.35">
      <c r="A676" t="s">
        <v>193</v>
      </c>
      <c r="B676" t="s">
        <v>51</v>
      </c>
      <c r="C676" t="s">
        <v>173</v>
      </c>
      <c r="D676" t="s">
        <v>19</v>
      </c>
      <c r="E676" t="s">
        <v>107</v>
      </c>
      <c r="F676" s="8">
        <v>42866</v>
      </c>
      <c r="G676">
        <v>11.5625</v>
      </c>
      <c r="H676">
        <v>1.5625</v>
      </c>
      <c r="I676" t="s">
        <v>173</v>
      </c>
      <c r="J676" t="s">
        <v>107</v>
      </c>
      <c r="K676" t="s">
        <v>41</v>
      </c>
      <c r="M676" s="8">
        <v>42843</v>
      </c>
      <c r="N676" s="4" t="s">
        <v>2339</v>
      </c>
      <c r="O676" s="4">
        <v>18</v>
      </c>
      <c r="P676" s="4">
        <v>4</v>
      </c>
      <c r="Q676" t="s">
        <v>96</v>
      </c>
    </row>
    <row r="677" spans="1:17" x14ac:dyDescent="0.35">
      <c r="A677" t="s">
        <v>193</v>
      </c>
      <c r="B677" t="s">
        <v>51</v>
      </c>
      <c r="C677" t="s">
        <v>173</v>
      </c>
      <c r="D677" t="s">
        <v>19</v>
      </c>
      <c r="E677" t="s">
        <v>107</v>
      </c>
      <c r="F677" s="8">
        <v>42874</v>
      </c>
      <c r="G677">
        <v>12.6875</v>
      </c>
      <c r="H677">
        <v>2.6875</v>
      </c>
      <c r="I677" t="s">
        <v>173</v>
      </c>
      <c r="J677" t="s">
        <v>107</v>
      </c>
      <c r="K677" t="s">
        <v>41</v>
      </c>
      <c r="M677" s="8">
        <v>42843</v>
      </c>
      <c r="N677" s="4" t="s">
        <v>2339</v>
      </c>
      <c r="O677" s="4">
        <v>18</v>
      </c>
      <c r="P677" s="4">
        <v>4</v>
      </c>
      <c r="Q677" t="s">
        <v>96</v>
      </c>
    </row>
    <row r="678" spans="1:17" x14ac:dyDescent="0.35">
      <c r="A678" t="s">
        <v>193</v>
      </c>
      <c r="B678" t="s">
        <v>51</v>
      </c>
      <c r="C678" t="s">
        <v>173</v>
      </c>
      <c r="D678" t="s">
        <v>19</v>
      </c>
      <c r="E678" t="s">
        <v>107</v>
      </c>
      <c r="F678" s="8">
        <v>42879</v>
      </c>
      <c r="G678">
        <v>13.5</v>
      </c>
      <c r="H678">
        <v>3.5</v>
      </c>
      <c r="I678" t="s">
        <v>173</v>
      </c>
      <c r="J678" t="s">
        <v>107</v>
      </c>
      <c r="K678" t="s">
        <v>41</v>
      </c>
      <c r="M678" s="8">
        <v>42843</v>
      </c>
      <c r="N678" s="4" t="s">
        <v>2339</v>
      </c>
      <c r="O678" s="4">
        <v>18</v>
      </c>
      <c r="P678" s="4">
        <v>4</v>
      </c>
      <c r="Q678" t="s">
        <v>96</v>
      </c>
    </row>
    <row r="679" spans="1:17" x14ac:dyDescent="0.35">
      <c r="A679" t="s">
        <v>193</v>
      </c>
      <c r="B679" t="s">
        <v>51</v>
      </c>
      <c r="C679" t="s">
        <v>173</v>
      </c>
      <c r="D679" t="s">
        <v>19</v>
      </c>
      <c r="E679" t="s">
        <v>107</v>
      </c>
      <c r="F679" s="8">
        <v>42888</v>
      </c>
      <c r="G679">
        <v>14.625</v>
      </c>
      <c r="H679">
        <v>4.625</v>
      </c>
      <c r="I679" t="s">
        <v>173</v>
      </c>
      <c r="J679" t="s">
        <v>107</v>
      </c>
      <c r="K679" t="s">
        <v>41</v>
      </c>
      <c r="M679" s="8">
        <v>42843</v>
      </c>
      <c r="N679" s="4" t="s">
        <v>2339</v>
      </c>
      <c r="O679" s="4">
        <v>18</v>
      </c>
      <c r="P679" s="4">
        <v>4</v>
      </c>
      <c r="Q679" t="s">
        <v>96</v>
      </c>
    </row>
    <row r="680" spans="1:17" x14ac:dyDescent="0.35">
      <c r="A680" t="s">
        <v>193</v>
      </c>
      <c r="B680" t="s">
        <v>51</v>
      </c>
      <c r="C680" t="s">
        <v>173</v>
      </c>
      <c r="D680" t="s">
        <v>19</v>
      </c>
      <c r="E680" t="s">
        <v>107</v>
      </c>
      <c r="F680" s="8">
        <v>42893</v>
      </c>
      <c r="G680">
        <v>15.5625</v>
      </c>
      <c r="H680">
        <v>5.5625</v>
      </c>
      <c r="I680" t="s">
        <v>173</v>
      </c>
      <c r="J680" t="s">
        <v>107</v>
      </c>
      <c r="K680" t="s">
        <v>41</v>
      </c>
      <c r="M680" s="8">
        <v>42843</v>
      </c>
      <c r="N680" s="4" t="s">
        <v>2339</v>
      </c>
      <c r="O680" s="4">
        <v>18</v>
      </c>
      <c r="P680" s="4">
        <v>4</v>
      </c>
      <c r="Q680" t="s">
        <v>96</v>
      </c>
    </row>
    <row r="681" spans="1:17" x14ac:dyDescent="0.35">
      <c r="A681" t="s">
        <v>194</v>
      </c>
      <c r="B681" t="s">
        <v>51</v>
      </c>
      <c r="C681" t="s">
        <v>173</v>
      </c>
      <c r="D681" t="s">
        <v>19</v>
      </c>
      <c r="E681" t="s">
        <v>107</v>
      </c>
      <c r="F681" s="8">
        <v>42853</v>
      </c>
      <c r="G681">
        <v>10</v>
      </c>
      <c r="H681">
        <v>0</v>
      </c>
      <c r="I681" t="s">
        <v>173</v>
      </c>
      <c r="J681" t="s">
        <v>107</v>
      </c>
      <c r="K681" t="s">
        <v>43</v>
      </c>
      <c r="M681" s="8">
        <v>42843</v>
      </c>
      <c r="N681" s="4" t="s">
        <v>2339</v>
      </c>
      <c r="O681" s="4">
        <v>18</v>
      </c>
      <c r="P681" s="4">
        <v>4</v>
      </c>
      <c r="Q681" t="s">
        <v>96</v>
      </c>
    </row>
    <row r="682" spans="1:17" x14ac:dyDescent="0.35">
      <c r="A682" t="s">
        <v>194</v>
      </c>
      <c r="B682" t="s">
        <v>51</v>
      </c>
      <c r="C682" t="s">
        <v>173</v>
      </c>
      <c r="D682" t="s">
        <v>19</v>
      </c>
      <c r="E682" t="s">
        <v>107</v>
      </c>
      <c r="F682" s="8">
        <v>42863</v>
      </c>
      <c r="G682">
        <v>11.375</v>
      </c>
      <c r="H682">
        <v>1.375</v>
      </c>
      <c r="I682" t="s">
        <v>173</v>
      </c>
      <c r="J682" t="s">
        <v>107</v>
      </c>
      <c r="K682" t="s">
        <v>43</v>
      </c>
      <c r="M682" s="8">
        <v>42843</v>
      </c>
      <c r="N682" s="4" t="s">
        <v>2339</v>
      </c>
      <c r="O682" s="4">
        <v>18</v>
      </c>
      <c r="P682" s="4">
        <v>4</v>
      </c>
      <c r="Q682" t="s">
        <v>96</v>
      </c>
    </row>
    <row r="683" spans="1:17" x14ac:dyDescent="0.35">
      <c r="A683" t="s">
        <v>194</v>
      </c>
      <c r="B683" t="s">
        <v>51</v>
      </c>
      <c r="C683" t="s">
        <v>173</v>
      </c>
      <c r="D683" t="s">
        <v>19</v>
      </c>
      <c r="E683" t="s">
        <v>107</v>
      </c>
      <c r="F683" s="8">
        <v>42870</v>
      </c>
      <c r="G683">
        <v>12.1875</v>
      </c>
      <c r="H683">
        <v>2.1875</v>
      </c>
      <c r="I683" t="s">
        <v>173</v>
      </c>
      <c r="J683" t="s">
        <v>107</v>
      </c>
      <c r="K683" t="s">
        <v>43</v>
      </c>
      <c r="M683" s="8">
        <v>42843</v>
      </c>
      <c r="N683" s="4" t="s">
        <v>2339</v>
      </c>
      <c r="O683" s="4">
        <v>18</v>
      </c>
      <c r="P683" s="4">
        <v>4</v>
      </c>
      <c r="Q683" t="s">
        <v>96</v>
      </c>
    </row>
    <row r="684" spans="1:17" x14ac:dyDescent="0.35">
      <c r="A684" t="s">
        <v>194</v>
      </c>
      <c r="B684" t="s">
        <v>51</v>
      </c>
      <c r="C684" t="s">
        <v>173</v>
      </c>
      <c r="D684" t="s">
        <v>19</v>
      </c>
      <c r="E684" t="s">
        <v>107</v>
      </c>
      <c r="F684" s="8">
        <v>42874</v>
      </c>
      <c r="G684">
        <v>12.8125</v>
      </c>
      <c r="H684">
        <v>2.8125</v>
      </c>
      <c r="I684" t="s">
        <v>173</v>
      </c>
      <c r="J684" t="s">
        <v>107</v>
      </c>
      <c r="K684" t="s">
        <v>43</v>
      </c>
      <c r="M684" s="8">
        <v>42843</v>
      </c>
      <c r="N684" s="4" t="s">
        <v>2339</v>
      </c>
      <c r="O684" s="4">
        <v>18</v>
      </c>
      <c r="P684" s="4">
        <v>4</v>
      </c>
      <c r="Q684" t="s">
        <v>96</v>
      </c>
    </row>
    <row r="685" spans="1:17" x14ac:dyDescent="0.35">
      <c r="A685" t="s">
        <v>194</v>
      </c>
      <c r="B685" t="s">
        <v>51</v>
      </c>
      <c r="C685" t="s">
        <v>173</v>
      </c>
      <c r="D685" t="s">
        <v>19</v>
      </c>
      <c r="E685" t="s">
        <v>107</v>
      </c>
      <c r="F685" s="8">
        <v>42879</v>
      </c>
      <c r="G685">
        <v>13.625</v>
      </c>
      <c r="H685">
        <v>3.625</v>
      </c>
      <c r="I685" t="s">
        <v>173</v>
      </c>
      <c r="J685" t="s">
        <v>107</v>
      </c>
      <c r="K685" t="s">
        <v>43</v>
      </c>
      <c r="M685" s="8">
        <v>42843</v>
      </c>
      <c r="N685" s="4" t="s">
        <v>2339</v>
      </c>
      <c r="O685" s="4">
        <v>18</v>
      </c>
      <c r="P685" s="4">
        <v>4</v>
      </c>
      <c r="Q685" t="s">
        <v>96</v>
      </c>
    </row>
    <row r="686" spans="1:17" x14ac:dyDescent="0.35">
      <c r="A686" t="s">
        <v>194</v>
      </c>
      <c r="B686" t="s">
        <v>51</v>
      </c>
      <c r="C686" t="s">
        <v>173</v>
      </c>
      <c r="D686" t="s">
        <v>19</v>
      </c>
      <c r="E686" t="s">
        <v>107</v>
      </c>
      <c r="F686" s="8">
        <v>42888</v>
      </c>
      <c r="G686">
        <v>14.875</v>
      </c>
      <c r="H686">
        <v>4.875</v>
      </c>
      <c r="I686" t="s">
        <v>173</v>
      </c>
      <c r="J686" t="s">
        <v>107</v>
      </c>
      <c r="K686" t="s">
        <v>43</v>
      </c>
      <c r="M686" s="8">
        <v>42843</v>
      </c>
      <c r="N686" s="4" t="s">
        <v>2339</v>
      </c>
      <c r="O686" s="4">
        <v>18</v>
      </c>
      <c r="P686" s="4">
        <v>4</v>
      </c>
      <c r="Q686" t="s">
        <v>96</v>
      </c>
    </row>
    <row r="687" spans="1:17" x14ac:dyDescent="0.35">
      <c r="A687" t="s">
        <v>2156</v>
      </c>
      <c r="B687" t="s">
        <v>51</v>
      </c>
      <c r="C687" t="s">
        <v>173</v>
      </c>
      <c r="D687" t="s">
        <v>33</v>
      </c>
      <c r="E687" t="s">
        <v>68</v>
      </c>
      <c r="F687" s="8">
        <v>42888</v>
      </c>
      <c r="G687">
        <v>10</v>
      </c>
      <c r="H687">
        <v>0</v>
      </c>
      <c r="I687" t="s">
        <v>173</v>
      </c>
      <c r="J687" t="s">
        <v>68</v>
      </c>
      <c r="K687">
        <v>0</v>
      </c>
      <c r="M687" s="8">
        <v>42870</v>
      </c>
      <c r="N687" s="4" t="s">
        <v>2340</v>
      </c>
      <c r="O687" s="4">
        <v>15</v>
      </c>
      <c r="P687" s="4">
        <v>5</v>
      </c>
      <c r="Q687" t="s">
        <v>96</v>
      </c>
    </row>
    <row r="688" spans="1:17" x14ac:dyDescent="0.35">
      <c r="A688" t="s">
        <v>2156</v>
      </c>
      <c r="B688" t="s">
        <v>51</v>
      </c>
      <c r="C688" t="s">
        <v>173</v>
      </c>
      <c r="D688" t="s">
        <v>33</v>
      </c>
      <c r="E688" t="s">
        <v>68</v>
      </c>
      <c r="F688" s="8">
        <v>42899</v>
      </c>
      <c r="G688">
        <v>10.75</v>
      </c>
      <c r="H688">
        <v>0.75</v>
      </c>
      <c r="I688" t="s">
        <v>173</v>
      </c>
      <c r="J688" t="s">
        <v>68</v>
      </c>
      <c r="K688">
        <v>0</v>
      </c>
      <c r="M688" s="8">
        <v>42870</v>
      </c>
      <c r="N688" s="4" t="s">
        <v>2340</v>
      </c>
      <c r="O688" s="4">
        <v>15</v>
      </c>
      <c r="P688" s="4">
        <v>5</v>
      </c>
      <c r="Q688" t="s">
        <v>96</v>
      </c>
    </row>
    <row r="689" spans="1:17" x14ac:dyDescent="0.35">
      <c r="A689" t="s">
        <v>2156</v>
      </c>
      <c r="B689" t="s">
        <v>51</v>
      </c>
      <c r="C689" t="s">
        <v>173</v>
      </c>
      <c r="D689" t="s">
        <v>33</v>
      </c>
      <c r="E689" t="s">
        <v>68</v>
      </c>
      <c r="F689" s="8">
        <v>42906</v>
      </c>
      <c r="G689">
        <v>12</v>
      </c>
      <c r="H689">
        <v>2</v>
      </c>
      <c r="I689" t="s">
        <v>173</v>
      </c>
      <c r="J689" t="s">
        <v>68</v>
      </c>
      <c r="K689">
        <v>0</v>
      </c>
      <c r="M689" s="8">
        <v>42870</v>
      </c>
      <c r="N689" s="4" t="s">
        <v>2340</v>
      </c>
      <c r="O689" s="4">
        <v>15</v>
      </c>
      <c r="P689" s="4">
        <v>5</v>
      </c>
      <c r="Q689" t="s">
        <v>96</v>
      </c>
    </row>
    <row r="690" spans="1:17" x14ac:dyDescent="0.35">
      <c r="A690" t="s">
        <v>2156</v>
      </c>
      <c r="B690" t="s">
        <v>51</v>
      </c>
      <c r="C690" t="s">
        <v>173</v>
      </c>
      <c r="D690" t="s">
        <v>33</v>
      </c>
      <c r="E690" t="s">
        <v>68</v>
      </c>
      <c r="F690" s="8">
        <v>42926</v>
      </c>
      <c r="G690">
        <v>13.375</v>
      </c>
      <c r="H690">
        <v>3.375</v>
      </c>
      <c r="I690" t="s">
        <v>173</v>
      </c>
      <c r="J690" t="s">
        <v>68</v>
      </c>
      <c r="K690">
        <v>0</v>
      </c>
      <c r="M690" s="8">
        <v>42870</v>
      </c>
      <c r="N690" s="4" t="s">
        <v>2340</v>
      </c>
      <c r="O690" s="4">
        <v>15</v>
      </c>
      <c r="P690" s="4">
        <v>5</v>
      </c>
      <c r="Q690" t="s">
        <v>96</v>
      </c>
    </row>
    <row r="691" spans="1:17" x14ac:dyDescent="0.35">
      <c r="A691" t="s">
        <v>2156</v>
      </c>
      <c r="B691" t="s">
        <v>51</v>
      </c>
      <c r="C691" t="s">
        <v>173</v>
      </c>
      <c r="D691" t="s">
        <v>33</v>
      </c>
      <c r="E691" t="s">
        <v>68</v>
      </c>
      <c r="F691" s="8">
        <v>42933</v>
      </c>
      <c r="G691">
        <v>13.875</v>
      </c>
      <c r="H691">
        <v>3.875</v>
      </c>
      <c r="I691" t="s">
        <v>173</v>
      </c>
      <c r="J691" t="s">
        <v>68</v>
      </c>
      <c r="K691">
        <v>0</v>
      </c>
      <c r="M691" s="8">
        <v>42870</v>
      </c>
      <c r="N691" s="4" t="s">
        <v>2340</v>
      </c>
      <c r="O691" s="4">
        <v>15</v>
      </c>
      <c r="P691" s="4">
        <v>5</v>
      </c>
      <c r="Q691" t="s">
        <v>96</v>
      </c>
    </row>
    <row r="692" spans="1:17" x14ac:dyDescent="0.35">
      <c r="A692" t="s">
        <v>2156</v>
      </c>
      <c r="B692" t="s">
        <v>51</v>
      </c>
      <c r="C692" t="s">
        <v>173</v>
      </c>
      <c r="D692" t="s">
        <v>33</v>
      </c>
      <c r="E692" t="s">
        <v>68</v>
      </c>
      <c r="F692" s="8">
        <v>42942</v>
      </c>
      <c r="G692">
        <v>15.125</v>
      </c>
      <c r="H692">
        <v>5.125</v>
      </c>
      <c r="I692" t="s">
        <v>173</v>
      </c>
      <c r="J692" t="s">
        <v>68</v>
      </c>
      <c r="K692">
        <v>0</v>
      </c>
      <c r="M692" s="8">
        <v>42870</v>
      </c>
      <c r="N692" s="4" t="s">
        <v>2340</v>
      </c>
      <c r="O692" s="4">
        <v>15</v>
      </c>
      <c r="P692" s="4">
        <v>5</v>
      </c>
      <c r="Q692" t="s">
        <v>96</v>
      </c>
    </row>
    <row r="693" spans="1:17" x14ac:dyDescent="0.35">
      <c r="A693" t="s">
        <v>196</v>
      </c>
      <c r="B693" t="s">
        <v>51</v>
      </c>
      <c r="C693" t="s">
        <v>173</v>
      </c>
      <c r="D693" t="s">
        <v>33</v>
      </c>
      <c r="E693" t="s">
        <v>68</v>
      </c>
      <c r="F693" s="8">
        <v>42888</v>
      </c>
      <c r="G693">
        <v>10</v>
      </c>
      <c r="H693">
        <v>0</v>
      </c>
      <c r="I693" t="s">
        <v>173</v>
      </c>
      <c r="J693" t="s">
        <v>68</v>
      </c>
      <c r="K693" t="s">
        <v>41</v>
      </c>
      <c r="M693" s="8">
        <v>42870</v>
      </c>
      <c r="N693" s="4" t="s">
        <v>2340</v>
      </c>
      <c r="O693" s="4">
        <v>15</v>
      </c>
      <c r="P693" s="4">
        <v>5</v>
      </c>
      <c r="Q693" t="s">
        <v>96</v>
      </c>
    </row>
    <row r="694" spans="1:17" x14ac:dyDescent="0.35">
      <c r="A694" t="s">
        <v>196</v>
      </c>
      <c r="B694" t="s">
        <v>51</v>
      </c>
      <c r="C694" t="s">
        <v>173</v>
      </c>
      <c r="D694" t="s">
        <v>33</v>
      </c>
      <c r="E694" t="s">
        <v>68</v>
      </c>
      <c r="F694" s="8">
        <v>42902</v>
      </c>
      <c r="G694">
        <v>10.875</v>
      </c>
      <c r="H694">
        <v>0.875</v>
      </c>
      <c r="I694" t="s">
        <v>173</v>
      </c>
      <c r="J694" t="s">
        <v>68</v>
      </c>
      <c r="K694" t="s">
        <v>41</v>
      </c>
      <c r="M694" s="8">
        <v>42870</v>
      </c>
      <c r="N694" s="4" t="s">
        <v>2340</v>
      </c>
      <c r="O694" s="4">
        <v>15</v>
      </c>
      <c r="P694" s="4">
        <v>5</v>
      </c>
      <c r="Q694" t="s">
        <v>96</v>
      </c>
    </row>
    <row r="695" spans="1:17" x14ac:dyDescent="0.35">
      <c r="A695" t="s">
        <v>196</v>
      </c>
      <c r="B695" t="s">
        <v>51</v>
      </c>
      <c r="C695" t="s">
        <v>173</v>
      </c>
      <c r="D695" t="s">
        <v>33</v>
      </c>
      <c r="E695" t="s">
        <v>68</v>
      </c>
      <c r="F695" s="8">
        <v>42906</v>
      </c>
      <c r="G695">
        <v>11.75</v>
      </c>
      <c r="H695">
        <v>1.75</v>
      </c>
      <c r="I695" t="s">
        <v>173</v>
      </c>
      <c r="J695" t="s">
        <v>68</v>
      </c>
      <c r="K695" t="s">
        <v>41</v>
      </c>
      <c r="M695" s="8">
        <v>42870</v>
      </c>
      <c r="N695" s="4" t="s">
        <v>2340</v>
      </c>
      <c r="O695" s="4">
        <v>15</v>
      </c>
      <c r="P695" s="4">
        <v>5</v>
      </c>
      <c r="Q695" t="s">
        <v>96</v>
      </c>
    </row>
    <row r="696" spans="1:17" x14ac:dyDescent="0.35">
      <c r="A696" t="s">
        <v>196</v>
      </c>
      <c r="B696" t="s">
        <v>51</v>
      </c>
      <c r="C696" t="s">
        <v>173</v>
      </c>
      <c r="D696" t="s">
        <v>33</v>
      </c>
      <c r="E696" t="s">
        <v>68</v>
      </c>
      <c r="F696" s="8">
        <v>42926</v>
      </c>
      <c r="G696">
        <v>13.125</v>
      </c>
      <c r="H696">
        <v>3.125</v>
      </c>
      <c r="I696" t="s">
        <v>173</v>
      </c>
      <c r="J696" t="s">
        <v>68</v>
      </c>
      <c r="K696" t="s">
        <v>41</v>
      </c>
      <c r="M696" s="8">
        <v>42870</v>
      </c>
      <c r="N696" s="4" t="s">
        <v>2340</v>
      </c>
      <c r="O696" s="4">
        <v>15</v>
      </c>
      <c r="P696" s="4">
        <v>5</v>
      </c>
      <c r="Q696" t="s">
        <v>96</v>
      </c>
    </row>
    <row r="697" spans="1:17" x14ac:dyDescent="0.35">
      <c r="A697" t="s">
        <v>196</v>
      </c>
      <c r="B697" t="s">
        <v>51</v>
      </c>
      <c r="C697" t="s">
        <v>173</v>
      </c>
      <c r="D697" t="s">
        <v>33</v>
      </c>
      <c r="E697" t="s">
        <v>68</v>
      </c>
      <c r="F697" s="8">
        <v>42933</v>
      </c>
      <c r="G697">
        <v>13.5</v>
      </c>
      <c r="H697">
        <v>3.5</v>
      </c>
      <c r="I697" t="s">
        <v>173</v>
      </c>
      <c r="J697" t="s">
        <v>68</v>
      </c>
      <c r="K697" t="s">
        <v>41</v>
      </c>
      <c r="M697" s="8">
        <v>42870</v>
      </c>
      <c r="N697" s="4" t="s">
        <v>2340</v>
      </c>
      <c r="O697" s="4">
        <v>15</v>
      </c>
      <c r="P697" s="4">
        <v>5</v>
      </c>
      <c r="Q697" t="s">
        <v>96</v>
      </c>
    </row>
    <row r="698" spans="1:17" x14ac:dyDescent="0.35">
      <c r="A698" t="s">
        <v>196</v>
      </c>
      <c r="B698" t="s">
        <v>51</v>
      </c>
      <c r="C698" t="s">
        <v>173</v>
      </c>
      <c r="D698" t="s">
        <v>33</v>
      </c>
      <c r="E698" t="s">
        <v>68</v>
      </c>
      <c r="F698" s="8">
        <v>42942</v>
      </c>
      <c r="G698">
        <v>14.6875</v>
      </c>
      <c r="H698">
        <v>4.6875</v>
      </c>
      <c r="I698" t="s">
        <v>173</v>
      </c>
      <c r="J698" t="s">
        <v>68</v>
      </c>
      <c r="K698" t="s">
        <v>41</v>
      </c>
      <c r="M698" s="8">
        <v>42870</v>
      </c>
      <c r="N698" s="4" t="s">
        <v>2340</v>
      </c>
      <c r="O698" s="4">
        <v>15</v>
      </c>
      <c r="P698" s="4">
        <v>5</v>
      </c>
      <c r="Q698" t="s">
        <v>96</v>
      </c>
    </row>
    <row r="699" spans="1:17" x14ac:dyDescent="0.35">
      <c r="A699" t="s">
        <v>197</v>
      </c>
      <c r="B699" t="s">
        <v>51</v>
      </c>
      <c r="C699" t="s">
        <v>173</v>
      </c>
      <c r="D699" t="s">
        <v>33</v>
      </c>
      <c r="E699" t="s">
        <v>68</v>
      </c>
      <c r="F699" s="8">
        <v>42888</v>
      </c>
      <c r="G699">
        <v>10</v>
      </c>
      <c r="H699">
        <v>0</v>
      </c>
      <c r="I699" t="s">
        <v>173</v>
      </c>
      <c r="J699" t="s">
        <v>68</v>
      </c>
      <c r="K699" t="s">
        <v>43</v>
      </c>
      <c r="M699" s="8">
        <v>42870</v>
      </c>
      <c r="N699" s="4" t="s">
        <v>2340</v>
      </c>
      <c r="O699" s="4">
        <v>15</v>
      </c>
      <c r="P699" s="4">
        <v>5</v>
      </c>
      <c r="Q699" t="s">
        <v>96</v>
      </c>
    </row>
    <row r="700" spans="1:17" x14ac:dyDescent="0.35">
      <c r="A700" t="s">
        <v>197</v>
      </c>
      <c r="B700" t="s">
        <v>51</v>
      </c>
      <c r="C700" t="s">
        <v>173</v>
      </c>
      <c r="D700" t="s">
        <v>33</v>
      </c>
      <c r="E700" t="s">
        <v>68</v>
      </c>
      <c r="F700" s="8">
        <v>42899</v>
      </c>
      <c r="G700">
        <v>10.6875</v>
      </c>
      <c r="H700">
        <v>0.6875</v>
      </c>
      <c r="I700" t="s">
        <v>173</v>
      </c>
      <c r="J700" t="s">
        <v>68</v>
      </c>
      <c r="K700" t="s">
        <v>43</v>
      </c>
      <c r="M700" s="8">
        <v>42870</v>
      </c>
      <c r="N700" s="4" t="s">
        <v>2340</v>
      </c>
      <c r="O700" s="4">
        <v>15</v>
      </c>
      <c r="P700" s="4">
        <v>5</v>
      </c>
      <c r="Q700" t="s">
        <v>96</v>
      </c>
    </row>
    <row r="701" spans="1:17" x14ac:dyDescent="0.35">
      <c r="A701" t="s">
        <v>197</v>
      </c>
      <c r="B701" t="s">
        <v>51</v>
      </c>
      <c r="C701" t="s">
        <v>173</v>
      </c>
      <c r="D701" t="s">
        <v>33</v>
      </c>
      <c r="E701" t="s">
        <v>68</v>
      </c>
      <c r="F701" s="8">
        <v>42906</v>
      </c>
      <c r="G701">
        <v>11.5625</v>
      </c>
      <c r="H701">
        <v>1.5625</v>
      </c>
      <c r="I701" t="s">
        <v>173</v>
      </c>
      <c r="J701" t="s">
        <v>68</v>
      </c>
      <c r="K701" t="s">
        <v>43</v>
      </c>
      <c r="M701" s="8">
        <v>42870</v>
      </c>
      <c r="N701" s="4" t="s">
        <v>2340</v>
      </c>
      <c r="O701" s="4">
        <v>15</v>
      </c>
      <c r="P701" s="4">
        <v>5</v>
      </c>
      <c r="Q701" t="s">
        <v>96</v>
      </c>
    </row>
    <row r="702" spans="1:17" x14ac:dyDescent="0.35">
      <c r="A702" t="s">
        <v>197</v>
      </c>
      <c r="B702" t="s">
        <v>51</v>
      </c>
      <c r="C702" t="s">
        <v>173</v>
      </c>
      <c r="D702" t="s">
        <v>33</v>
      </c>
      <c r="E702" t="s">
        <v>68</v>
      </c>
      <c r="F702" s="8">
        <v>42926</v>
      </c>
      <c r="G702">
        <v>12.625</v>
      </c>
      <c r="H702">
        <v>2.625</v>
      </c>
      <c r="I702" t="s">
        <v>173</v>
      </c>
      <c r="J702" t="s">
        <v>68</v>
      </c>
      <c r="K702" t="s">
        <v>43</v>
      </c>
      <c r="M702" s="8">
        <v>42870</v>
      </c>
      <c r="N702" s="4" t="s">
        <v>2340</v>
      </c>
      <c r="O702" s="4">
        <v>15</v>
      </c>
      <c r="P702" s="4">
        <v>5</v>
      </c>
      <c r="Q702" t="s">
        <v>96</v>
      </c>
    </row>
    <row r="703" spans="1:17" x14ac:dyDescent="0.35">
      <c r="A703" t="s">
        <v>197</v>
      </c>
      <c r="B703" t="s">
        <v>51</v>
      </c>
      <c r="C703" t="s">
        <v>173</v>
      </c>
      <c r="D703" t="s">
        <v>33</v>
      </c>
      <c r="E703" t="s">
        <v>68</v>
      </c>
      <c r="F703" s="8">
        <v>42933</v>
      </c>
      <c r="G703">
        <v>13.75</v>
      </c>
      <c r="H703">
        <v>3.75</v>
      </c>
      <c r="I703" t="s">
        <v>173</v>
      </c>
      <c r="J703" t="s">
        <v>68</v>
      </c>
      <c r="K703" t="s">
        <v>43</v>
      </c>
      <c r="M703" s="8">
        <v>42870</v>
      </c>
      <c r="N703" s="4" t="s">
        <v>2340</v>
      </c>
      <c r="O703" s="4">
        <v>15</v>
      </c>
      <c r="P703" s="4">
        <v>5</v>
      </c>
      <c r="Q703" t="s">
        <v>96</v>
      </c>
    </row>
    <row r="704" spans="1:17" x14ac:dyDescent="0.35">
      <c r="A704" t="s">
        <v>197</v>
      </c>
      <c r="B704" t="s">
        <v>51</v>
      </c>
      <c r="C704" t="s">
        <v>173</v>
      </c>
      <c r="D704" t="s">
        <v>33</v>
      </c>
      <c r="E704" t="s">
        <v>68</v>
      </c>
      <c r="F704" s="8">
        <v>42942</v>
      </c>
      <c r="G704">
        <v>14.5625</v>
      </c>
      <c r="H704">
        <v>4.5625</v>
      </c>
      <c r="I704" t="s">
        <v>173</v>
      </c>
      <c r="J704" t="s">
        <v>68</v>
      </c>
      <c r="K704" t="s">
        <v>43</v>
      </c>
      <c r="M704" s="8">
        <v>42870</v>
      </c>
      <c r="N704" s="4" t="s">
        <v>2340</v>
      </c>
      <c r="O704" s="4">
        <v>15</v>
      </c>
      <c r="P704" s="4">
        <v>5</v>
      </c>
      <c r="Q704" t="s">
        <v>96</v>
      </c>
    </row>
    <row r="705" spans="1:17" x14ac:dyDescent="0.35">
      <c r="A705" t="s">
        <v>2157</v>
      </c>
      <c r="B705" t="s">
        <v>51</v>
      </c>
      <c r="C705" t="s">
        <v>173</v>
      </c>
      <c r="D705" t="s">
        <v>45</v>
      </c>
      <c r="E705" t="s">
        <v>114</v>
      </c>
      <c r="F705" s="8">
        <v>43004</v>
      </c>
      <c r="G705">
        <v>10</v>
      </c>
      <c r="H705">
        <v>0</v>
      </c>
      <c r="I705" t="s">
        <v>173</v>
      </c>
      <c r="J705" t="s">
        <v>114</v>
      </c>
      <c r="K705">
        <v>0</v>
      </c>
      <c r="M705" s="8">
        <v>42989</v>
      </c>
      <c r="N705" s="4" t="s">
        <v>2343</v>
      </c>
      <c r="O705" s="4">
        <v>11</v>
      </c>
      <c r="P705" s="4">
        <v>9</v>
      </c>
      <c r="Q705" t="s">
        <v>96</v>
      </c>
    </row>
    <row r="706" spans="1:17" x14ac:dyDescent="0.35">
      <c r="A706" t="s">
        <v>2157</v>
      </c>
      <c r="B706" t="s">
        <v>51</v>
      </c>
      <c r="C706" t="s">
        <v>173</v>
      </c>
      <c r="D706" t="s">
        <v>45</v>
      </c>
      <c r="E706" t="s">
        <v>114</v>
      </c>
      <c r="F706" s="8">
        <v>43014</v>
      </c>
      <c r="G706">
        <v>11.5625</v>
      </c>
      <c r="H706">
        <v>1.5625</v>
      </c>
      <c r="I706" t="s">
        <v>173</v>
      </c>
      <c r="J706" t="s">
        <v>114</v>
      </c>
      <c r="K706">
        <v>0</v>
      </c>
      <c r="M706" s="8">
        <v>42989</v>
      </c>
      <c r="N706" s="4" t="s">
        <v>2343</v>
      </c>
      <c r="O706" s="4">
        <v>11</v>
      </c>
      <c r="P706" s="4">
        <v>9</v>
      </c>
      <c r="Q706" t="s">
        <v>96</v>
      </c>
    </row>
    <row r="707" spans="1:17" x14ac:dyDescent="0.35">
      <c r="A707" t="s">
        <v>2157</v>
      </c>
      <c r="B707" t="s">
        <v>51</v>
      </c>
      <c r="C707" t="s">
        <v>173</v>
      </c>
      <c r="D707" t="s">
        <v>45</v>
      </c>
      <c r="E707" t="s">
        <v>114</v>
      </c>
      <c r="F707" s="8">
        <v>43019</v>
      </c>
      <c r="G707">
        <v>12.625</v>
      </c>
      <c r="H707">
        <v>2.625</v>
      </c>
      <c r="I707" t="s">
        <v>173</v>
      </c>
      <c r="J707" t="s">
        <v>114</v>
      </c>
      <c r="K707">
        <v>0</v>
      </c>
      <c r="M707" s="8">
        <v>42989</v>
      </c>
      <c r="N707" s="4" t="s">
        <v>2343</v>
      </c>
      <c r="O707" s="4">
        <v>11</v>
      </c>
      <c r="P707" s="4">
        <v>9</v>
      </c>
      <c r="Q707" t="s">
        <v>96</v>
      </c>
    </row>
    <row r="708" spans="1:17" x14ac:dyDescent="0.35">
      <c r="A708" t="s">
        <v>2158</v>
      </c>
      <c r="B708" t="s">
        <v>51</v>
      </c>
      <c r="C708" t="s">
        <v>199</v>
      </c>
      <c r="D708" t="s">
        <v>19</v>
      </c>
      <c r="E708" t="s">
        <v>52</v>
      </c>
      <c r="F708" s="8">
        <v>42475</v>
      </c>
      <c r="G708">
        <v>10</v>
      </c>
      <c r="H708">
        <v>0</v>
      </c>
      <c r="I708" t="s">
        <v>199</v>
      </c>
      <c r="J708" t="s">
        <v>52</v>
      </c>
      <c r="K708">
        <v>0</v>
      </c>
      <c r="M708" s="8">
        <v>42460</v>
      </c>
      <c r="N708" s="4" t="s">
        <v>2341</v>
      </c>
      <c r="O708" s="4">
        <v>31</v>
      </c>
      <c r="P708" s="4">
        <v>3</v>
      </c>
      <c r="Q708" t="s">
        <v>16</v>
      </c>
    </row>
    <row r="709" spans="1:17" x14ac:dyDescent="0.35">
      <c r="A709" t="s">
        <v>2158</v>
      </c>
      <c r="B709" t="s">
        <v>51</v>
      </c>
      <c r="C709" t="s">
        <v>199</v>
      </c>
      <c r="D709" t="s">
        <v>19</v>
      </c>
      <c r="E709" t="s">
        <v>52</v>
      </c>
      <c r="F709" s="8">
        <v>42479</v>
      </c>
      <c r="G709">
        <v>10.6875</v>
      </c>
      <c r="H709">
        <v>0.6875</v>
      </c>
      <c r="I709" t="s">
        <v>199</v>
      </c>
      <c r="J709" t="s">
        <v>52</v>
      </c>
      <c r="K709">
        <v>0</v>
      </c>
      <c r="M709" s="8">
        <v>42460</v>
      </c>
      <c r="N709" s="4" t="s">
        <v>2341</v>
      </c>
      <c r="O709" s="4">
        <v>31</v>
      </c>
      <c r="P709" s="4">
        <v>3</v>
      </c>
      <c r="Q709" t="s">
        <v>16</v>
      </c>
    </row>
    <row r="710" spans="1:17" x14ac:dyDescent="0.35">
      <c r="A710" t="s">
        <v>2158</v>
      </c>
      <c r="B710" t="s">
        <v>51</v>
      </c>
      <c r="C710" t="s">
        <v>199</v>
      </c>
      <c r="D710" t="s">
        <v>19</v>
      </c>
      <c r="E710" t="s">
        <v>52</v>
      </c>
      <c r="F710" s="8">
        <v>42486</v>
      </c>
      <c r="G710">
        <v>11.875</v>
      </c>
      <c r="H710">
        <v>1.875</v>
      </c>
      <c r="I710" t="s">
        <v>199</v>
      </c>
      <c r="J710" t="s">
        <v>52</v>
      </c>
      <c r="K710">
        <v>0</v>
      </c>
      <c r="M710" s="8">
        <v>42460</v>
      </c>
      <c r="N710" s="4" t="s">
        <v>2341</v>
      </c>
      <c r="O710" s="4">
        <v>31</v>
      </c>
      <c r="P710" s="4">
        <v>3</v>
      </c>
      <c r="Q710" t="s">
        <v>16</v>
      </c>
    </row>
    <row r="711" spans="1:17" x14ac:dyDescent="0.35">
      <c r="A711" t="s">
        <v>2158</v>
      </c>
      <c r="B711" t="s">
        <v>51</v>
      </c>
      <c r="C711" t="s">
        <v>199</v>
      </c>
      <c r="D711" t="s">
        <v>19</v>
      </c>
      <c r="E711" t="s">
        <v>52</v>
      </c>
      <c r="F711" s="8">
        <v>42489</v>
      </c>
      <c r="G711">
        <v>13.5</v>
      </c>
      <c r="H711">
        <v>3.5</v>
      </c>
      <c r="I711" t="s">
        <v>199</v>
      </c>
      <c r="J711" t="s">
        <v>52</v>
      </c>
      <c r="K711">
        <v>0</v>
      </c>
      <c r="M711" s="8">
        <v>42460</v>
      </c>
      <c r="N711" s="4" t="s">
        <v>2341</v>
      </c>
      <c r="O711" s="4">
        <v>31</v>
      </c>
      <c r="P711" s="4">
        <v>3</v>
      </c>
      <c r="Q711" t="s">
        <v>16</v>
      </c>
    </row>
    <row r="712" spans="1:17" x14ac:dyDescent="0.35">
      <c r="A712" t="s">
        <v>2159</v>
      </c>
      <c r="B712" t="s">
        <v>51</v>
      </c>
      <c r="C712" t="s">
        <v>199</v>
      </c>
      <c r="D712" t="s">
        <v>33</v>
      </c>
      <c r="E712" t="s">
        <v>54</v>
      </c>
      <c r="F712" s="8">
        <v>42496</v>
      </c>
      <c r="G712">
        <v>10</v>
      </c>
      <c r="H712">
        <v>0</v>
      </c>
      <c r="I712" t="s">
        <v>199</v>
      </c>
      <c r="J712" t="s">
        <v>54</v>
      </c>
      <c r="K712">
        <v>0</v>
      </c>
      <c r="M712" s="8">
        <v>42486</v>
      </c>
      <c r="N712" s="4" t="s">
        <v>2339</v>
      </c>
      <c r="O712" s="4">
        <v>26</v>
      </c>
      <c r="P712" s="4">
        <v>4</v>
      </c>
      <c r="Q712" t="s">
        <v>16</v>
      </c>
    </row>
    <row r="713" spans="1:17" x14ac:dyDescent="0.35">
      <c r="A713" t="s">
        <v>2159</v>
      </c>
      <c r="B713" t="s">
        <v>51</v>
      </c>
      <c r="C713" t="s">
        <v>199</v>
      </c>
      <c r="D713" t="s">
        <v>33</v>
      </c>
      <c r="E713" t="s">
        <v>54</v>
      </c>
      <c r="F713" s="8">
        <v>42509</v>
      </c>
      <c r="G713">
        <v>11</v>
      </c>
      <c r="H713">
        <v>1</v>
      </c>
      <c r="I713" t="s">
        <v>199</v>
      </c>
      <c r="J713" t="s">
        <v>54</v>
      </c>
      <c r="K713">
        <v>0</v>
      </c>
      <c r="M713" s="8">
        <v>42486</v>
      </c>
      <c r="N713" s="4" t="s">
        <v>2339</v>
      </c>
      <c r="O713" s="4">
        <v>26</v>
      </c>
      <c r="P713" s="4">
        <v>4</v>
      </c>
      <c r="Q713" t="s">
        <v>16</v>
      </c>
    </row>
    <row r="714" spans="1:17" x14ac:dyDescent="0.35">
      <c r="A714" t="s">
        <v>2159</v>
      </c>
      <c r="B714" t="s">
        <v>51</v>
      </c>
      <c r="C714" t="s">
        <v>199</v>
      </c>
      <c r="D714" t="s">
        <v>33</v>
      </c>
      <c r="E714" t="s">
        <v>54</v>
      </c>
      <c r="F714" s="8">
        <v>42513</v>
      </c>
      <c r="G714">
        <v>11.6875</v>
      </c>
      <c r="H714">
        <v>1.6875</v>
      </c>
      <c r="I714" t="s">
        <v>199</v>
      </c>
      <c r="J714" t="s">
        <v>54</v>
      </c>
      <c r="K714">
        <v>0</v>
      </c>
      <c r="M714" s="8">
        <v>42486</v>
      </c>
      <c r="N714" s="4" t="s">
        <v>2339</v>
      </c>
      <c r="O714" s="4">
        <v>26</v>
      </c>
      <c r="P714" s="4">
        <v>4</v>
      </c>
      <c r="Q714" t="s">
        <v>16</v>
      </c>
    </row>
    <row r="715" spans="1:17" x14ac:dyDescent="0.35">
      <c r="A715" t="s">
        <v>2159</v>
      </c>
      <c r="B715" t="s">
        <v>51</v>
      </c>
      <c r="C715" t="s">
        <v>199</v>
      </c>
      <c r="D715" t="s">
        <v>33</v>
      </c>
      <c r="E715" t="s">
        <v>54</v>
      </c>
      <c r="F715" s="8">
        <v>42527</v>
      </c>
      <c r="G715">
        <v>13.375</v>
      </c>
      <c r="H715">
        <v>3.375</v>
      </c>
      <c r="I715" t="s">
        <v>199</v>
      </c>
      <c r="J715" t="s">
        <v>54</v>
      </c>
      <c r="K715">
        <v>0</v>
      </c>
      <c r="M715" s="8">
        <v>42486</v>
      </c>
      <c r="N715" s="4" t="s">
        <v>2339</v>
      </c>
      <c r="O715" s="4">
        <v>26</v>
      </c>
      <c r="P715" s="4">
        <v>4</v>
      </c>
      <c r="Q715" t="s">
        <v>16</v>
      </c>
    </row>
    <row r="716" spans="1:17" x14ac:dyDescent="0.35">
      <c r="A716" t="s">
        <v>202</v>
      </c>
      <c r="B716" t="s">
        <v>51</v>
      </c>
      <c r="C716" t="s">
        <v>199</v>
      </c>
      <c r="D716" t="s">
        <v>33</v>
      </c>
      <c r="E716" t="s">
        <v>54</v>
      </c>
      <c r="F716" s="8">
        <v>42496</v>
      </c>
      <c r="G716">
        <v>10</v>
      </c>
      <c r="H716">
        <v>0</v>
      </c>
      <c r="I716" t="s">
        <v>199</v>
      </c>
      <c r="J716" t="s">
        <v>54</v>
      </c>
      <c r="K716" t="s">
        <v>41</v>
      </c>
      <c r="M716" s="8">
        <v>42486</v>
      </c>
      <c r="N716" s="4" t="s">
        <v>2339</v>
      </c>
      <c r="O716" s="4">
        <v>26</v>
      </c>
      <c r="P716" s="4">
        <v>4</v>
      </c>
      <c r="Q716" t="s">
        <v>16</v>
      </c>
    </row>
    <row r="717" spans="1:17" x14ac:dyDescent="0.35">
      <c r="A717" t="s">
        <v>202</v>
      </c>
      <c r="B717" t="s">
        <v>51</v>
      </c>
      <c r="C717" t="s">
        <v>199</v>
      </c>
      <c r="D717" t="s">
        <v>33</v>
      </c>
      <c r="E717" t="s">
        <v>54</v>
      </c>
      <c r="F717" s="8">
        <v>42509</v>
      </c>
      <c r="G717">
        <v>11.125</v>
      </c>
      <c r="H717">
        <v>1.125</v>
      </c>
      <c r="I717" t="s">
        <v>199</v>
      </c>
      <c r="J717" t="s">
        <v>54</v>
      </c>
      <c r="K717" t="s">
        <v>41</v>
      </c>
      <c r="M717" s="8">
        <v>42486</v>
      </c>
      <c r="N717" s="4" t="s">
        <v>2339</v>
      </c>
      <c r="O717" s="4">
        <v>26</v>
      </c>
      <c r="P717" s="4">
        <v>4</v>
      </c>
      <c r="Q717" t="s">
        <v>16</v>
      </c>
    </row>
    <row r="718" spans="1:17" x14ac:dyDescent="0.35">
      <c r="A718" t="s">
        <v>202</v>
      </c>
      <c r="B718" t="s">
        <v>51</v>
      </c>
      <c r="C718" t="s">
        <v>199</v>
      </c>
      <c r="D718" t="s">
        <v>33</v>
      </c>
      <c r="E718" t="s">
        <v>54</v>
      </c>
      <c r="F718" s="8">
        <v>42513</v>
      </c>
      <c r="G718">
        <v>11.875</v>
      </c>
      <c r="H718">
        <v>1.875</v>
      </c>
      <c r="I718" t="s">
        <v>199</v>
      </c>
      <c r="J718" t="s">
        <v>54</v>
      </c>
      <c r="K718" t="s">
        <v>41</v>
      </c>
      <c r="M718" s="8">
        <v>42486</v>
      </c>
      <c r="N718" s="4" t="s">
        <v>2339</v>
      </c>
      <c r="O718" s="4">
        <v>26</v>
      </c>
      <c r="P718" s="4">
        <v>4</v>
      </c>
      <c r="Q718" t="s">
        <v>16</v>
      </c>
    </row>
    <row r="719" spans="1:17" x14ac:dyDescent="0.35">
      <c r="A719" t="s">
        <v>202</v>
      </c>
      <c r="B719" t="s">
        <v>51</v>
      </c>
      <c r="C719" t="s">
        <v>199</v>
      </c>
      <c r="D719" t="s">
        <v>33</v>
      </c>
      <c r="E719" t="s">
        <v>54</v>
      </c>
      <c r="F719" s="8">
        <v>42527</v>
      </c>
      <c r="G719">
        <v>13.3125</v>
      </c>
      <c r="H719">
        <v>3.3125</v>
      </c>
      <c r="I719" t="s">
        <v>199</v>
      </c>
      <c r="J719" t="s">
        <v>54</v>
      </c>
      <c r="K719" t="s">
        <v>41</v>
      </c>
      <c r="M719" s="8">
        <v>42486</v>
      </c>
      <c r="N719" s="4" t="s">
        <v>2339</v>
      </c>
      <c r="O719" s="4">
        <v>26</v>
      </c>
      <c r="P719" s="4">
        <v>4</v>
      </c>
      <c r="Q719" t="s">
        <v>16</v>
      </c>
    </row>
    <row r="720" spans="1:17" x14ac:dyDescent="0.35">
      <c r="A720" t="s">
        <v>202</v>
      </c>
      <c r="B720" t="s">
        <v>51</v>
      </c>
      <c r="C720" t="s">
        <v>199</v>
      </c>
      <c r="D720" t="s">
        <v>33</v>
      </c>
      <c r="E720" t="s">
        <v>54</v>
      </c>
      <c r="F720" s="8">
        <v>42535</v>
      </c>
      <c r="G720">
        <v>14.3125</v>
      </c>
      <c r="H720">
        <v>4.3125</v>
      </c>
      <c r="I720" t="s">
        <v>199</v>
      </c>
      <c r="J720" t="s">
        <v>54</v>
      </c>
      <c r="K720" t="s">
        <v>41</v>
      </c>
      <c r="M720" s="8">
        <v>42486</v>
      </c>
      <c r="N720" s="4" t="s">
        <v>2339</v>
      </c>
      <c r="O720" s="4">
        <v>26</v>
      </c>
      <c r="P720" s="4">
        <v>4</v>
      </c>
      <c r="Q720" t="s">
        <v>16</v>
      </c>
    </row>
    <row r="721" spans="1:17" x14ac:dyDescent="0.35">
      <c r="A721" t="s">
        <v>203</v>
      </c>
      <c r="B721" t="s">
        <v>51</v>
      </c>
      <c r="C721" t="s">
        <v>199</v>
      </c>
      <c r="D721" t="s">
        <v>33</v>
      </c>
      <c r="E721" t="s">
        <v>54</v>
      </c>
      <c r="F721" s="8">
        <v>42496</v>
      </c>
      <c r="G721">
        <v>10</v>
      </c>
      <c r="H721">
        <v>0</v>
      </c>
      <c r="I721" t="s">
        <v>199</v>
      </c>
      <c r="J721" t="s">
        <v>54</v>
      </c>
      <c r="K721" t="s">
        <v>43</v>
      </c>
      <c r="M721" s="8">
        <v>42486</v>
      </c>
      <c r="N721" s="4" t="s">
        <v>2339</v>
      </c>
      <c r="O721" s="4">
        <v>26</v>
      </c>
      <c r="P721" s="4">
        <v>4</v>
      </c>
      <c r="Q721" t="s">
        <v>16</v>
      </c>
    </row>
    <row r="722" spans="1:17" x14ac:dyDescent="0.35">
      <c r="A722" t="s">
        <v>203</v>
      </c>
      <c r="B722" t="s">
        <v>51</v>
      </c>
      <c r="C722" t="s">
        <v>199</v>
      </c>
      <c r="D722" t="s">
        <v>33</v>
      </c>
      <c r="E722" t="s">
        <v>54</v>
      </c>
      <c r="F722" s="8">
        <v>42509</v>
      </c>
      <c r="G722">
        <v>11.3125</v>
      </c>
      <c r="H722">
        <v>1.3125</v>
      </c>
      <c r="I722" t="s">
        <v>199</v>
      </c>
      <c r="J722" t="s">
        <v>54</v>
      </c>
      <c r="K722" t="s">
        <v>43</v>
      </c>
      <c r="M722" s="8">
        <v>42486</v>
      </c>
      <c r="N722" s="4" t="s">
        <v>2339</v>
      </c>
      <c r="O722" s="4">
        <v>26</v>
      </c>
      <c r="P722" s="4">
        <v>4</v>
      </c>
      <c r="Q722" t="s">
        <v>16</v>
      </c>
    </row>
    <row r="723" spans="1:17" x14ac:dyDescent="0.35">
      <c r="A723" t="s">
        <v>203</v>
      </c>
      <c r="B723" t="s">
        <v>51</v>
      </c>
      <c r="C723" t="s">
        <v>199</v>
      </c>
      <c r="D723" t="s">
        <v>33</v>
      </c>
      <c r="E723" t="s">
        <v>54</v>
      </c>
      <c r="F723" s="8">
        <v>42513</v>
      </c>
      <c r="G723">
        <v>12</v>
      </c>
      <c r="H723">
        <v>2</v>
      </c>
      <c r="I723" t="s">
        <v>199</v>
      </c>
      <c r="J723" t="s">
        <v>54</v>
      </c>
      <c r="K723" t="s">
        <v>43</v>
      </c>
      <c r="M723" s="8">
        <v>42486</v>
      </c>
      <c r="N723" s="4" t="s">
        <v>2339</v>
      </c>
      <c r="O723" s="4">
        <v>26</v>
      </c>
      <c r="P723" s="4">
        <v>4</v>
      </c>
      <c r="Q723" t="s">
        <v>16</v>
      </c>
    </row>
    <row r="724" spans="1:17" x14ac:dyDescent="0.35">
      <c r="A724" t="s">
        <v>203</v>
      </c>
      <c r="B724" t="s">
        <v>51</v>
      </c>
      <c r="C724" t="s">
        <v>199</v>
      </c>
      <c r="D724" t="s">
        <v>33</v>
      </c>
      <c r="E724" t="s">
        <v>54</v>
      </c>
      <c r="F724" s="8">
        <v>42527</v>
      </c>
      <c r="G724">
        <v>13.5</v>
      </c>
      <c r="H724">
        <v>3.5</v>
      </c>
      <c r="I724" t="s">
        <v>199</v>
      </c>
      <c r="J724" t="s">
        <v>54</v>
      </c>
      <c r="K724" t="s">
        <v>43</v>
      </c>
      <c r="M724" s="8">
        <v>42486</v>
      </c>
      <c r="N724" s="4" t="s">
        <v>2339</v>
      </c>
      <c r="O724" s="4">
        <v>26</v>
      </c>
      <c r="P724" s="4">
        <v>4</v>
      </c>
      <c r="Q724" t="s">
        <v>16</v>
      </c>
    </row>
    <row r="725" spans="1:17" x14ac:dyDescent="0.35">
      <c r="A725" t="s">
        <v>2160</v>
      </c>
      <c r="B725" t="s">
        <v>51</v>
      </c>
      <c r="C725" t="s">
        <v>199</v>
      </c>
      <c r="D725" t="s">
        <v>36</v>
      </c>
      <c r="E725" t="s">
        <v>58</v>
      </c>
      <c r="F725" s="8">
        <v>42527</v>
      </c>
      <c r="G725">
        <v>10</v>
      </c>
      <c r="H725">
        <v>0</v>
      </c>
      <c r="I725" t="s">
        <v>199</v>
      </c>
      <c r="J725" t="s">
        <v>58</v>
      </c>
      <c r="K725">
        <v>0</v>
      </c>
      <c r="M725" s="8">
        <v>42509</v>
      </c>
      <c r="N725" s="4" t="s">
        <v>2340</v>
      </c>
      <c r="O725" s="4">
        <v>19</v>
      </c>
      <c r="P725" s="4">
        <v>5</v>
      </c>
      <c r="Q725" t="s">
        <v>16</v>
      </c>
    </row>
    <row r="726" spans="1:17" x14ac:dyDescent="0.35">
      <c r="A726" t="s">
        <v>2160</v>
      </c>
      <c r="B726" t="s">
        <v>51</v>
      </c>
      <c r="C726" t="s">
        <v>199</v>
      </c>
      <c r="D726" t="s">
        <v>36</v>
      </c>
      <c r="E726" t="s">
        <v>58</v>
      </c>
      <c r="F726" s="8">
        <v>42541</v>
      </c>
      <c r="G726">
        <v>10.8125</v>
      </c>
      <c r="H726">
        <v>0.8125</v>
      </c>
      <c r="I726" t="s">
        <v>199</v>
      </c>
      <c r="J726" t="s">
        <v>58</v>
      </c>
      <c r="K726">
        <v>0</v>
      </c>
      <c r="M726" s="8">
        <v>42509</v>
      </c>
      <c r="N726" s="4" t="s">
        <v>2340</v>
      </c>
      <c r="O726" s="4">
        <v>19</v>
      </c>
      <c r="P726" s="4">
        <v>5</v>
      </c>
      <c r="Q726" t="s">
        <v>16</v>
      </c>
    </row>
    <row r="727" spans="1:17" x14ac:dyDescent="0.35">
      <c r="A727" t="s">
        <v>2160</v>
      </c>
      <c r="B727" t="s">
        <v>51</v>
      </c>
      <c r="C727" t="s">
        <v>199</v>
      </c>
      <c r="D727" t="s">
        <v>36</v>
      </c>
      <c r="E727" t="s">
        <v>58</v>
      </c>
      <c r="F727" s="8">
        <v>42556</v>
      </c>
      <c r="G727">
        <v>12</v>
      </c>
      <c r="H727">
        <v>2</v>
      </c>
      <c r="I727" t="s">
        <v>199</v>
      </c>
      <c r="J727" t="s">
        <v>58</v>
      </c>
      <c r="K727">
        <v>0</v>
      </c>
      <c r="M727" s="8">
        <v>42509</v>
      </c>
      <c r="N727" s="4" t="s">
        <v>2340</v>
      </c>
      <c r="O727" s="4">
        <v>19</v>
      </c>
      <c r="P727" s="4">
        <v>5</v>
      </c>
      <c r="Q727" t="s">
        <v>16</v>
      </c>
    </row>
    <row r="728" spans="1:17" x14ac:dyDescent="0.35">
      <c r="A728" t="s">
        <v>2160</v>
      </c>
      <c r="B728" t="s">
        <v>51</v>
      </c>
      <c r="C728" t="s">
        <v>199</v>
      </c>
      <c r="D728" t="s">
        <v>36</v>
      </c>
      <c r="E728" t="s">
        <v>58</v>
      </c>
      <c r="F728" s="8">
        <v>42562</v>
      </c>
      <c r="G728">
        <v>12.8125</v>
      </c>
      <c r="H728">
        <v>2.8125</v>
      </c>
      <c r="I728" t="s">
        <v>199</v>
      </c>
      <c r="J728" t="s">
        <v>58</v>
      </c>
      <c r="K728">
        <v>0</v>
      </c>
      <c r="M728" s="8">
        <v>42509</v>
      </c>
      <c r="N728" s="4" t="s">
        <v>2340</v>
      </c>
      <c r="O728" s="4">
        <v>19</v>
      </c>
      <c r="P728" s="4">
        <v>5</v>
      </c>
      <c r="Q728" t="s">
        <v>16</v>
      </c>
    </row>
    <row r="729" spans="1:17" x14ac:dyDescent="0.35">
      <c r="A729" t="s">
        <v>2160</v>
      </c>
      <c r="B729" t="s">
        <v>51</v>
      </c>
      <c r="C729" t="s">
        <v>199</v>
      </c>
      <c r="D729" t="s">
        <v>36</v>
      </c>
      <c r="E729" t="s">
        <v>58</v>
      </c>
      <c r="F729" s="8">
        <v>42576</v>
      </c>
      <c r="G729">
        <v>15</v>
      </c>
      <c r="H729">
        <v>5</v>
      </c>
      <c r="I729" t="s">
        <v>199</v>
      </c>
      <c r="J729" t="s">
        <v>58</v>
      </c>
      <c r="K729">
        <v>0</v>
      </c>
      <c r="M729" s="8">
        <v>42509</v>
      </c>
      <c r="N729" s="4" t="s">
        <v>2340</v>
      </c>
      <c r="O729" s="4">
        <v>19</v>
      </c>
      <c r="P729" s="4">
        <v>5</v>
      </c>
      <c r="Q729" t="s">
        <v>16</v>
      </c>
    </row>
    <row r="730" spans="1:17" x14ac:dyDescent="0.35">
      <c r="A730" t="s">
        <v>2160</v>
      </c>
      <c r="B730" t="s">
        <v>51</v>
      </c>
      <c r="C730" t="s">
        <v>199</v>
      </c>
      <c r="D730" t="s">
        <v>36</v>
      </c>
      <c r="E730" t="s">
        <v>58</v>
      </c>
      <c r="F730" s="8">
        <v>42590</v>
      </c>
      <c r="G730">
        <v>17.857142857142861</v>
      </c>
      <c r="H730">
        <v>7.8571428571428612</v>
      </c>
      <c r="I730" t="s">
        <v>199</v>
      </c>
      <c r="J730" t="s">
        <v>58</v>
      </c>
      <c r="K730">
        <v>0</v>
      </c>
      <c r="M730" s="8">
        <v>42509</v>
      </c>
      <c r="N730" s="4" t="s">
        <v>2340</v>
      </c>
      <c r="O730" s="4">
        <v>19</v>
      </c>
      <c r="P730" s="4">
        <v>5</v>
      </c>
      <c r="Q730" t="s">
        <v>16</v>
      </c>
    </row>
    <row r="731" spans="1:17" x14ac:dyDescent="0.35">
      <c r="A731" t="s">
        <v>2161</v>
      </c>
      <c r="B731" t="s">
        <v>17</v>
      </c>
      <c r="C731" t="s">
        <v>199</v>
      </c>
      <c r="D731" t="s">
        <v>19</v>
      </c>
      <c r="E731" t="s">
        <v>98</v>
      </c>
      <c r="F731" s="8">
        <v>42866</v>
      </c>
      <c r="G731">
        <v>10</v>
      </c>
      <c r="H731">
        <v>0</v>
      </c>
      <c r="I731" t="s">
        <v>199</v>
      </c>
      <c r="J731" t="s">
        <v>98</v>
      </c>
      <c r="K731">
        <v>0</v>
      </c>
      <c r="M731" s="8">
        <v>42859</v>
      </c>
      <c r="N731" s="4" t="s">
        <v>2340</v>
      </c>
      <c r="O731" s="4">
        <v>4</v>
      </c>
      <c r="P731" s="4">
        <v>5</v>
      </c>
      <c r="Q731" t="s">
        <v>96</v>
      </c>
    </row>
    <row r="732" spans="1:17" x14ac:dyDescent="0.35">
      <c r="A732" t="s">
        <v>2161</v>
      </c>
      <c r="B732" t="s">
        <v>17</v>
      </c>
      <c r="C732" t="s">
        <v>199</v>
      </c>
      <c r="D732" t="s">
        <v>19</v>
      </c>
      <c r="E732" t="s">
        <v>98</v>
      </c>
      <c r="F732" s="8">
        <v>42872</v>
      </c>
      <c r="G732">
        <v>11</v>
      </c>
      <c r="H732">
        <v>1</v>
      </c>
      <c r="I732" t="s">
        <v>199</v>
      </c>
      <c r="J732" t="s">
        <v>98</v>
      </c>
      <c r="K732">
        <v>0</v>
      </c>
      <c r="M732" s="8">
        <v>42859</v>
      </c>
      <c r="N732" s="4" t="s">
        <v>2340</v>
      </c>
      <c r="O732" s="4">
        <v>4</v>
      </c>
      <c r="P732" s="4">
        <v>5</v>
      </c>
      <c r="Q732" t="s">
        <v>96</v>
      </c>
    </row>
    <row r="733" spans="1:17" x14ac:dyDescent="0.35">
      <c r="A733" t="s">
        <v>2161</v>
      </c>
      <c r="B733" t="s">
        <v>17</v>
      </c>
      <c r="C733" t="s">
        <v>199</v>
      </c>
      <c r="D733" t="s">
        <v>19</v>
      </c>
      <c r="E733" t="s">
        <v>98</v>
      </c>
      <c r="F733" s="8">
        <v>42874</v>
      </c>
      <c r="G733">
        <v>11.75</v>
      </c>
      <c r="H733">
        <v>1.75</v>
      </c>
      <c r="I733" t="s">
        <v>199</v>
      </c>
      <c r="J733" t="s">
        <v>98</v>
      </c>
      <c r="K733">
        <v>0</v>
      </c>
      <c r="M733" s="8">
        <v>42859</v>
      </c>
      <c r="N733" s="4" t="s">
        <v>2340</v>
      </c>
      <c r="O733" s="4">
        <v>4</v>
      </c>
      <c r="P733" s="4">
        <v>5</v>
      </c>
      <c r="Q733" t="s">
        <v>96</v>
      </c>
    </row>
    <row r="734" spans="1:17" x14ac:dyDescent="0.35">
      <c r="A734" t="s">
        <v>2161</v>
      </c>
      <c r="B734" t="s">
        <v>17</v>
      </c>
      <c r="C734" t="s">
        <v>199</v>
      </c>
      <c r="D734" t="s">
        <v>19</v>
      </c>
      <c r="E734" t="s">
        <v>98</v>
      </c>
      <c r="F734" s="8">
        <v>42881</v>
      </c>
      <c r="G734">
        <v>13</v>
      </c>
      <c r="H734">
        <v>3</v>
      </c>
      <c r="I734" t="s">
        <v>199</v>
      </c>
      <c r="J734" t="s">
        <v>98</v>
      </c>
      <c r="K734">
        <v>0</v>
      </c>
      <c r="M734" s="8">
        <v>42859</v>
      </c>
      <c r="N734" s="4" t="s">
        <v>2340</v>
      </c>
      <c r="O734" s="4">
        <v>4</v>
      </c>
      <c r="P734" s="4">
        <v>5</v>
      </c>
      <c r="Q734" t="s">
        <v>96</v>
      </c>
    </row>
    <row r="735" spans="1:17" x14ac:dyDescent="0.35">
      <c r="A735" t="s">
        <v>206</v>
      </c>
      <c r="B735" t="s">
        <v>17</v>
      </c>
      <c r="C735" t="s">
        <v>199</v>
      </c>
      <c r="D735" t="s">
        <v>19</v>
      </c>
      <c r="E735" t="s">
        <v>98</v>
      </c>
      <c r="F735" s="8">
        <v>42866</v>
      </c>
      <c r="G735">
        <v>10</v>
      </c>
      <c r="H735">
        <v>0</v>
      </c>
      <c r="I735" t="s">
        <v>199</v>
      </c>
      <c r="J735" t="s">
        <v>98</v>
      </c>
      <c r="K735" t="s">
        <v>41</v>
      </c>
      <c r="M735" s="8">
        <v>42859</v>
      </c>
      <c r="N735" s="4" t="s">
        <v>2340</v>
      </c>
      <c r="O735" s="4">
        <v>4</v>
      </c>
      <c r="P735" s="4">
        <v>5</v>
      </c>
      <c r="Q735" t="s">
        <v>96</v>
      </c>
    </row>
    <row r="736" spans="1:17" x14ac:dyDescent="0.35">
      <c r="A736" t="s">
        <v>206</v>
      </c>
      <c r="B736" t="s">
        <v>17</v>
      </c>
      <c r="C736" t="s">
        <v>199</v>
      </c>
      <c r="D736" t="s">
        <v>19</v>
      </c>
      <c r="E736" t="s">
        <v>98</v>
      </c>
      <c r="F736" s="8">
        <v>42872</v>
      </c>
      <c r="G736">
        <v>11</v>
      </c>
      <c r="H736">
        <v>1</v>
      </c>
      <c r="I736" t="s">
        <v>199</v>
      </c>
      <c r="J736" t="s">
        <v>98</v>
      </c>
      <c r="K736" t="s">
        <v>41</v>
      </c>
      <c r="M736" s="8">
        <v>42859</v>
      </c>
      <c r="N736" s="4" t="s">
        <v>2340</v>
      </c>
      <c r="O736" s="4">
        <v>4</v>
      </c>
      <c r="P736" s="4">
        <v>5</v>
      </c>
      <c r="Q736" t="s">
        <v>96</v>
      </c>
    </row>
    <row r="737" spans="1:17" x14ac:dyDescent="0.35">
      <c r="A737" t="s">
        <v>206</v>
      </c>
      <c r="B737" t="s">
        <v>17</v>
      </c>
      <c r="C737" t="s">
        <v>199</v>
      </c>
      <c r="D737" t="s">
        <v>19</v>
      </c>
      <c r="E737" t="s">
        <v>98</v>
      </c>
      <c r="F737" s="8">
        <v>42874</v>
      </c>
      <c r="G737">
        <v>11.875</v>
      </c>
      <c r="H737">
        <v>1.875</v>
      </c>
      <c r="I737" t="s">
        <v>199</v>
      </c>
      <c r="J737" t="s">
        <v>98</v>
      </c>
      <c r="K737" t="s">
        <v>41</v>
      </c>
      <c r="M737" s="8">
        <v>42859</v>
      </c>
      <c r="N737" s="4" t="s">
        <v>2340</v>
      </c>
      <c r="O737" s="4">
        <v>4</v>
      </c>
      <c r="P737" s="4">
        <v>5</v>
      </c>
      <c r="Q737" t="s">
        <v>96</v>
      </c>
    </row>
    <row r="738" spans="1:17" x14ac:dyDescent="0.35">
      <c r="A738" t="s">
        <v>206</v>
      </c>
      <c r="B738" t="s">
        <v>17</v>
      </c>
      <c r="C738" t="s">
        <v>199</v>
      </c>
      <c r="D738" t="s">
        <v>19</v>
      </c>
      <c r="E738" t="s">
        <v>98</v>
      </c>
      <c r="F738" s="8">
        <v>42881</v>
      </c>
      <c r="G738">
        <v>13.125</v>
      </c>
      <c r="H738">
        <v>3.125</v>
      </c>
      <c r="I738" t="s">
        <v>199</v>
      </c>
      <c r="J738" t="s">
        <v>98</v>
      </c>
      <c r="K738" t="s">
        <v>41</v>
      </c>
      <c r="M738" s="8">
        <v>42859</v>
      </c>
      <c r="N738" s="4" t="s">
        <v>2340</v>
      </c>
      <c r="O738" s="4">
        <v>4</v>
      </c>
      <c r="P738" s="4">
        <v>5</v>
      </c>
      <c r="Q738" t="s">
        <v>96</v>
      </c>
    </row>
    <row r="739" spans="1:17" x14ac:dyDescent="0.35">
      <c r="A739" t="s">
        <v>206</v>
      </c>
      <c r="B739" t="s">
        <v>17</v>
      </c>
      <c r="C739" t="s">
        <v>199</v>
      </c>
      <c r="D739" t="s">
        <v>19</v>
      </c>
      <c r="E739" t="s">
        <v>98</v>
      </c>
      <c r="F739" s="8">
        <v>42892</v>
      </c>
      <c r="G739">
        <v>16</v>
      </c>
      <c r="H739">
        <v>6</v>
      </c>
      <c r="I739" t="s">
        <v>199</v>
      </c>
      <c r="J739" t="s">
        <v>98</v>
      </c>
      <c r="K739" t="s">
        <v>41</v>
      </c>
      <c r="M739" s="8">
        <v>42859</v>
      </c>
      <c r="N739" s="4" t="s">
        <v>2340</v>
      </c>
      <c r="O739" s="4">
        <v>4</v>
      </c>
      <c r="P739" s="4">
        <v>5</v>
      </c>
      <c r="Q739" t="s">
        <v>96</v>
      </c>
    </row>
    <row r="740" spans="1:17" x14ac:dyDescent="0.35">
      <c r="A740" t="s">
        <v>207</v>
      </c>
      <c r="B740" t="s">
        <v>17</v>
      </c>
      <c r="C740" t="s">
        <v>199</v>
      </c>
      <c r="D740" t="s">
        <v>19</v>
      </c>
      <c r="E740" t="s">
        <v>98</v>
      </c>
      <c r="F740" s="8">
        <v>42866</v>
      </c>
      <c r="G740">
        <v>10</v>
      </c>
      <c r="H740">
        <v>0</v>
      </c>
      <c r="I740" t="s">
        <v>199</v>
      </c>
      <c r="J740" t="s">
        <v>98</v>
      </c>
      <c r="K740" t="s">
        <v>43</v>
      </c>
      <c r="M740" s="8">
        <v>42859</v>
      </c>
      <c r="N740" s="4" t="s">
        <v>2340</v>
      </c>
      <c r="O740" s="4">
        <v>4</v>
      </c>
      <c r="P740" s="4">
        <v>5</v>
      </c>
      <c r="Q740" t="s">
        <v>96</v>
      </c>
    </row>
    <row r="741" spans="1:17" x14ac:dyDescent="0.35">
      <c r="A741" t="s">
        <v>207</v>
      </c>
      <c r="B741" t="s">
        <v>17</v>
      </c>
      <c r="C741" t="s">
        <v>199</v>
      </c>
      <c r="D741" t="s">
        <v>19</v>
      </c>
      <c r="E741" t="s">
        <v>98</v>
      </c>
      <c r="F741" s="8">
        <v>42872</v>
      </c>
      <c r="G741">
        <v>11.125</v>
      </c>
      <c r="H741">
        <v>1.125</v>
      </c>
      <c r="I741" t="s">
        <v>199</v>
      </c>
      <c r="J741" t="s">
        <v>98</v>
      </c>
      <c r="K741" t="s">
        <v>43</v>
      </c>
      <c r="M741" s="8">
        <v>42859</v>
      </c>
      <c r="N741" s="4" t="s">
        <v>2340</v>
      </c>
      <c r="O741" s="4">
        <v>4</v>
      </c>
      <c r="P741" s="4">
        <v>5</v>
      </c>
      <c r="Q741" t="s">
        <v>96</v>
      </c>
    </row>
    <row r="742" spans="1:17" x14ac:dyDescent="0.35">
      <c r="A742" t="s">
        <v>207</v>
      </c>
      <c r="B742" t="s">
        <v>17</v>
      </c>
      <c r="C742" t="s">
        <v>199</v>
      </c>
      <c r="D742" t="s">
        <v>19</v>
      </c>
      <c r="E742" t="s">
        <v>98</v>
      </c>
      <c r="F742" s="8">
        <v>42874</v>
      </c>
      <c r="G742">
        <v>12</v>
      </c>
      <c r="H742">
        <v>2</v>
      </c>
      <c r="I742" t="s">
        <v>199</v>
      </c>
      <c r="J742" t="s">
        <v>98</v>
      </c>
      <c r="K742" t="s">
        <v>43</v>
      </c>
      <c r="M742" s="8">
        <v>42859</v>
      </c>
      <c r="N742" s="4" t="s">
        <v>2340</v>
      </c>
      <c r="O742" s="4">
        <v>4</v>
      </c>
      <c r="P742" s="4">
        <v>5</v>
      </c>
      <c r="Q742" t="s">
        <v>96</v>
      </c>
    </row>
    <row r="743" spans="1:17" x14ac:dyDescent="0.35">
      <c r="A743" t="s">
        <v>207</v>
      </c>
      <c r="B743" t="s">
        <v>17</v>
      </c>
      <c r="C743" t="s">
        <v>199</v>
      </c>
      <c r="D743" t="s">
        <v>19</v>
      </c>
      <c r="E743" t="s">
        <v>98</v>
      </c>
      <c r="F743" s="8">
        <v>42885</v>
      </c>
      <c r="G743">
        <v>14.25</v>
      </c>
      <c r="H743">
        <v>4.25</v>
      </c>
      <c r="I743" t="s">
        <v>199</v>
      </c>
      <c r="J743" t="s">
        <v>98</v>
      </c>
      <c r="K743" t="s">
        <v>43</v>
      </c>
      <c r="M743" s="8">
        <v>42859</v>
      </c>
      <c r="N743" s="4" t="s">
        <v>2340</v>
      </c>
      <c r="O743" s="4">
        <v>4</v>
      </c>
      <c r="P743" s="4">
        <v>5</v>
      </c>
      <c r="Q743" t="s">
        <v>96</v>
      </c>
    </row>
    <row r="744" spans="1:17" x14ac:dyDescent="0.35">
      <c r="A744" t="s">
        <v>2162</v>
      </c>
      <c r="B744" t="s">
        <v>17</v>
      </c>
      <c r="C744" t="s">
        <v>199</v>
      </c>
      <c r="D744" t="s">
        <v>33</v>
      </c>
      <c r="E744" t="s">
        <v>102</v>
      </c>
      <c r="F744" s="8">
        <v>42902</v>
      </c>
      <c r="G744">
        <v>10</v>
      </c>
      <c r="H744">
        <v>0</v>
      </c>
      <c r="I744" t="s">
        <v>199</v>
      </c>
      <c r="J744" t="s">
        <v>102</v>
      </c>
      <c r="K744">
        <v>0</v>
      </c>
      <c r="M744" s="8">
        <v>42892</v>
      </c>
      <c r="N744" s="4" t="s">
        <v>2342</v>
      </c>
      <c r="O744" s="4">
        <v>6</v>
      </c>
      <c r="P744" s="4">
        <v>6</v>
      </c>
      <c r="Q744" t="s">
        <v>96</v>
      </c>
    </row>
    <row r="745" spans="1:17" x14ac:dyDescent="0.35">
      <c r="A745" t="s">
        <v>2162</v>
      </c>
      <c r="B745" t="s">
        <v>17</v>
      </c>
      <c r="C745" t="s">
        <v>199</v>
      </c>
      <c r="D745" t="s">
        <v>33</v>
      </c>
      <c r="E745" t="s">
        <v>102</v>
      </c>
      <c r="F745" s="8">
        <v>42910</v>
      </c>
      <c r="G745">
        <v>12</v>
      </c>
      <c r="H745">
        <v>2</v>
      </c>
      <c r="I745" t="s">
        <v>199</v>
      </c>
      <c r="J745" t="s">
        <v>102</v>
      </c>
      <c r="K745">
        <v>0</v>
      </c>
      <c r="M745" s="8">
        <v>42892</v>
      </c>
      <c r="N745" s="4" t="s">
        <v>2342</v>
      </c>
      <c r="O745" s="4">
        <v>6</v>
      </c>
      <c r="P745" s="4">
        <v>6</v>
      </c>
      <c r="Q745" t="s">
        <v>96</v>
      </c>
    </row>
    <row r="746" spans="1:17" x14ac:dyDescent="0.35">
      <c r="A746" t="s">
        <v>2162</v>
      </c>
      <c r="B746" t="s">
        <v>17</v>
      </c>
      <c r="C746" t="s">
        <v>199</v>
      </c>
      <c r="D746" t="s">
        <v>33</v>
      </c>
      <c r="E746" t="s">
        <v>102</v>
      </c>
      <c r="F746" s="8">
        <v>42916</v>
      </c>
      <c r="G746">
        <v>13</v>
      </c>
      <c r="H746">
        <v>3</v>
      </c>
      <c r="I746" t="s">
        <v>199</v>
      </c>
      <c r="J746" t="s">
        <v>102</v>
      </c>
      <c r="K746">
        <v>0</v>
      </c>
      <c r="M746" s="8">
        <v>42892</v>
      </c>
      <c r="N746" s="4" t="s">
        <v>2342</v>
      </c>
      <c r="O746" s="4">
        <v>6</v>
      </c>
      <c r="P746" s="4">
        <v>6</v>
      </c>
      <c r="Q746" t="s">
        <v>96</v>
      </c>
    </row>
    <row r="747" spans="1:17" x14ac:dyDescent="0.35">
      <c r="A747" t="s">
        <v>2162</v>
      </c>
      <c r="B747" t="s">
        <v>17</v>
      </c>
      <c r="C747" t="s">
        <v>199</v>
      </c>
      <c r="D747" t="s">
        <v>33</v>
      </c>
      <c r="E747" t="s">
        <v>102</v>
      </c>
      <c r="F747" s="8">
        <v>42920</v>
      </c>
      <c r="G747">
        <v>14</v>
      </c>
      <c r="H747">
        <v>4</v>
      </c>
      <c r="I747" t="s">
        <v>199</v>
      </c>
      <c r="J747" t="s">
        <v>102</v>
      </c>
      <c r="K747">
        <v>0</v>
      </c>
      <c r="M747" s="8">
        <v>42892</v>
      </c>
      <c r="N747" s="4" t="s">
        <v>2342</v>
      </c>
      <c r="O747" s="4">
        <v>6</v>
      </c>
      <c r="P747" s="4">
        <v>6</v>
      </c>
      <c r="Q747" t="s">
        <v>96</v>
      </c>
    </row>
    <row r="748" spans="1:17" x14ac:dyDescent="0.35">
      <c r="A748" t="s">
        <v>2162</v>
      </c>
      <c r="B748" t="s">
        <v>17</v>
      </c>
      <c r="C748" t="s">
        <v>199</v>
      </c>
      <c r="D748" t="s">
        <v>33</v>
      </c>
      <c r="E748" t="s">
        <v>102</v>
      </c>
      <c r="F748" s="8">
        <v>42924</v>
      </c>
      <c r="G748">
        <v>15</v>
      </c>
      <c r="H748">
        <v>5</v>
      </c>
      <c r="I748" t="s">
        <v>199</v>
      </c>
      <c r="J748" t="s">
        <v>102</v>
      </c>
      <c r="K748">
        <v>0</v>
      </c>
      <c r="M748" s="8">
        <v>42892</v>
      </c>
      <c r="N748" s="4" t="s">
        <v>2342</v>
      </c>
      <c r="O748" s="4">
        <v>6</v>
      </c>
      <c r="P748" s="4">
        <v>6</v>
      </c>
      <c r="Q748" t="s">
        <v>96</v>
      </c>
    </row>
    <row r="749" spans="1:17" x14ac:dyDescent="0.35">
      <c r="A749" t="s">
        <v>209</v>
      </c>
      <c r="B749" t="s">
        <v>17</v>
      </c>
      <c r="C749" t="s">
        <v>199</v>
      </c>
      <c r="D749" t="s">
        <v>33</v>
      </c>
      <c r="E749" t="s">
        <v>102</v>
      </c>
      <c r="F749" s="8">
        <v>42902</v>
      </c>
      <c r="G749">
        <v>10</v>
      </c>
      <c r="H749">
        <v>0</v>
      </c>
      <c r="I749" t="s">
        <v>199</v>
      </c>
      <c r="J749" t="s">
        <v>102</v>
      </c>
      <c r="K749" t="s">
        <v>41</v>
      </c>
      <c r="M749" s="8">
        <v>42892</v>
      </c>
      <c r="N749" s="4" t="s">
        <v>2342</v>
      </c>
      <c r="O749" s="4">
        <v>6</v>
      </c>
      <c r="P749" s="4">
        <v>6</v>
      </c>
      <c r="Q749" t="s">
        <v>96</v>
      </c>
    </row>
    <row r="750" spans="1:17" x14ac:dyDescent="0.35">
      <c r="A750" t="s">
        <v>209</v>
      </c>
      <c r="B750" t="s">
        <v>17</v>
      </c>
      <c r="C750" t="s">
        <v>199</v>
      </c>
      <c r="D750" t="s">
        <v>33</v>
      </c>
      <c r="E750" t="s">
        <v>102</v>
      </c>
      <c r="F750" s="8">
        <v>42910</v>
      </c>
      <c r="G750">
        <v>11.8125</v>
      </c>
      <c r="H750">
        <v>1.8125</v>
      </c>
      <c r="I750" t="s">
        <v>199</v>
      </c>
      <c r="J750" t="s">
        <v>102</v>
      </c>
      <c r="K750" t="s">
        <v>41</v>
      </c>
      <c r="M750" s="8">
        <v>42892</v>
      </c>
      <c r="N750" s="4" t="s">
        <v>2342</v>
      </c>
      <c r="O750" s="4">
        <v>6</v>
      </c>
      <c r="P750" s="4">
        <v>6</v>
      </c>
      <c r="Q750" t="s">
        <v>96</v>
      </c>
    </row>
    <row r="751" spans="1:17" x14ac:dyDescent="0.35">
      <c r="A751" t="s">
        <v>209</v>
      </c>
      <c r="B751" t="s">
        <v>17</v>
      </c>
      <c r="C751" t="s">
        <v>199</v>
      </c>
      <c r="D751" t="s">
        <v>33</v>
      </c>
      <c r="E751" t="s">
        <v>102</v>
      </c>
      <c r="F751" s="8">
        <v>42916</v>
      </c>
      <c r="G751">
        <v>13</v>
      </c>
      <c r="H751">
        <v>3</v>
      </c>
      <c r="I751" t="s">
        <v>199</v>
      </c>
      <c r="J751" t="s">
        <v>102</v>
      </c>
      <c r="K751" t="s">
        <v>41</v>
      </c>
      <c r="M751" s="8">
        <v>42892</v>
      </c>
      <c r="N751" s="4" t="s">
        <v>2342</v>
      </c>
      <c r="O751" s="4">
        <v>6</v>
      </c>
      <c r="P751" s="4">
        <v>6</v>
      </c>
      <c r="Q751" t="s">
        <v>96</v>
      </c>
    </row>
    <row r="752" spans="1:17" x14ac:dyDescent="0.35">
      <c r="A752" t="s">
        <v>210</v>
      </c>
      <c r="B752" t="s">
        <v>17</v>
      </c>
      <c r="C752" t="s">
        <v>199</v>
      </c>
      <c r="D752" t="s">
        <v>33</v>
      </c>
      <c r="E752" t="s">
        <v>102</v>
      </c>
      <c r="F752" s="8">
        <v>42902</v>
      </c>
      <c r="G752">
        <v>10</v>
      </c>
      <c r="H752">
        <v>0</v>
      </c>
      <c r="I752" t="s">
        <v>199</v>
      </c>
      <c r="J752" t="s">
        <v>102</v>
      </c>
      <c r="K752" t="s">
        <v>43</v>
      </c>
      <c r="M752" s="8">
        <v>42892</v>
      </c>
      <c r="N752" s="4" t="s">
        <v>2342</v>
      </c>
      <c r="O752" s="4">
        <v>6</v>
      </c>
      <c r="P752" s="4">
        <v>6</v>
      </c>
      <c r="Q752" t="s">
        <v>96</v>
      </c>
    </row>
    <row r="753" spans="1:17" x14ac:dyDescent="0.35">
      <c r="A753" t="s">
        <v>210</v>
      </c>
      <c r="B753" t="s">
        <v>17</v>
      </c>
      <c r="C753" t="s">
        <v>199</v>
      </c>
      <c r="D753" t="s">
        <v>33</v>
      </c>
      <c r="E753" t="s">
        <v>102</v>
      </c>
      <c r="F753" s="8">
        <v>42906</v>
      </c>
      <c r="G753">
        <v>10.6875</v>
      </c>
      <c r="H753">
        <v>0.6875</v>
      </c>
      <c r="I753" t="s">
        <v>199</v>
      </c>
      <c r="J753" t="s">
        <v>102</v>
      </c>
      <c r="K753" t="s">
        <v>43</v>
      </c>
      <c r="M753" s="8">
        <v>42892</v>
      </c>
      <c r="N753" s="4" t="s">
        <v>2342</v>
      </c>
      <c r="O753" s="4">
        <v>6</v>
      </c>
      <c r="P753" s="4">
        <v>6</v>
      </c>
      <c r="Q753" t="s">
        <v>96</v>
      </c>
    </row>
    <row r="754" spans="1:17" x14ac:dyDescent="0.35">
      <c r="A754" t="s">
        <v>210</v>
      </c>
      <c r="B754" t="s">
        <v>17</v>
      </c>
      <c r="C754" t="s">
        <v>199</v>
      </c>
      <c r="D754" t="s">
        <v>33</v>
      </c>
      <c r="E754" t="s">
        <v>102</v>
      </c>
      <c r="F754" s="8">
        <v>42910</v>
      </c>
      <c r="G754">
        <v>11.75</v>
      </c>
      <c r="H754">
        <v>1.75</v>
      </c>
      <c r="I754" t="s">
        <v>199</v>
      </c>
      <c r="J754" t="s">
        <v>102</v>
      </c>
      <c r="K754" t="s">
        <v>43</v>
      </c>
      <c r="M754" s="8">
        <v>42892</v>
      </c>
      <c r="N754" s="4" t="s">
        <v>2342</v>
      </c>
      <c r="O754" s="4">
        <v>6</v>
      </c>
      <c r="P754" s="4">
        <v>6</v>
      </c>
      <c r="Q754" t="s">
        <v>96</v>
      </c>
    </row>
    <row r="755" spans="1:17" x14ac:dyDescent="0.35">
      <c r="A755" t="s">
        <v>210</v>
      </c>
      <c r="B755" t="s">
        <v>17</v>
      </c>
      <c r="C755" t="s">
        <v>199</v>
      </c>
      <c r="D755" t="s">
        <v>33</v>
      </c>
      <c r="E755" t="s">
        <v>102</v>
      </c>
      <c r="F755" s="8">
        <v>42916</v>
      </c>
      <c r="G755">
        <v>12.75</v>
      </c>
      <c r="H755">
        <v>2.75</v>
      </c>
      <c r="I755" t="s">
        <v>199</v>
      </c>
      <c r="J755" t="s">
        <v>102</v>
      </c>
      <c r="K755" t="s">
        <v>43</v>
      </c>
      <c r="M755" s="8">
        <v>42892</v>
      </c>
      <c r="N755" s="4" t="s">
        <v>2342</v>
      </c>
      <c r="O755" s="4">
        <v>6</v>
      </c>
      <c r="P755" s="4">
        <v>6</v>
      </c>
      <c r="Q755" t="s">
        <v>96</v>
      </c>
    </row>
    <row r="756" spans="1:17" x14ac:dyDescent="0.35">
      <c r="A756" t="s">
        <v>2163</v>
      </c>
      <c r="B756" t="s">
        <v>51</v>
      </c>
      <c r="C756" t="s">
        <v>199</v>
      </c>
      <c r="D756" t="s">
        <v>19</v>
      </c>
      <c r="E756" t="s">
        <v>107</v>
      </c>
      <c r="F756" s="8">
        <v>42853</v>
      </c>
      <c r="G756">
        <v>10</v>
      </c>
      <c r="H756">
        <v>0</v>
      </c>
      <c r="I756" t="s">
        <v>199</v>
      </c>
      <c r="J756" t="s">
        <v>107</v>
      </c>
      <c r="K756">
        <v>0</v>
      </c>
      <c r="M756" s="8">
        <v>42843</v>
      </c>
      <c r="N756" s="4" t="s">
        <v>2339</v>
      </c>
      <c r="O756" s="4">
        <v>18</v>
      </c>
      <c r="P756" s="4">
        <v>4</v>
      </c>
      <c r="Q756" t="s">
        <v>96</v>
      </c>
    </row>
    <row r="757" spans="1:17" x14ac:dyDescent="0.35">
      <c r="A757" t="s">
        <v>2163</v>
      </c>
      <c r="B757" t="s">
        <v>51</v>
      </c>
      <c r="C757" t="s">
        <v>199</v>
      </c>
      <c r="D757" t="s">
        <v>19</v>
      </c>
      <c r="E757" t="s">
        <v>107</v>
      </c>
      <c r="F757" s="8">
        <v>42863</v>
      </c>
      <c r="G757">
        <v>11.1875</v>
      </c>
      <c r="H757">
        <v>1.1875</v>
      </c>
      <c r="I757" t="s">
        <v>199</v>
      </c>
      <c r="J757" t="s">
        <v>107</v>
      </c>
      <c r="K757">
        <v>0</v>
      </c>
      <c r="M757" s="8">
        <v>42843</v>
      </c>
      <c r="N757" s="4" t="s">
        <v>2339</v>
      </c>
      <c r="O757" s="4">
        <v>18</v>
      </c>
      <c r="P757" s="4">
        <v>4</v>
      </c>
      <c r="Q757" t="s">
        <v>96</v>
      </c>
    </row>
    <row r="758" spans="1:17" x14ac:dyDescent="0.35">
      <c r="A758" t="s">
        <v>2163</v>
      </c>
      <c r="B758" t="s">
        <v>51</v>
      </c>
      <c r="C758" t="s">
        <v>199</v>
      </c>
      <c r="D758" t="s">
        <v>19</v>
      </c>
      <c r="E758" t="s">
        <v>107</v>
      </c>
      <c r="F758" s="8">
        <v>42866</v>
      </c>
      <c r="G758">
        <v>11.5</v>
      </c>
      <c r="H758">
        <v>1.5</v>
      </c>
      <c r="I758" t="s">
        <v>199</v>
      </c>
      <c r="J758" t="s">
        <v>107</v>
      </c>
      <c r="K758">
        <v>0</v>
      </c>
      <c r="M758" s="8">
        <v>42843</v>
      </c>
      <c r="N758" s="4" t="s">
        <v>2339</v>
      </c>
      <c r="O758" s="4">
        <v>18</v>
      </c>
      <c r="P758" s="4">
        <v>4</v>
      </c>
      <c r="Q758" t="s">
        <v>96</v>
      </c>
    </row>
    <row r="759" spans="1:17" x14ac:dyDescent="0.35">
      <c r="A759" t="s">
        <v>212</v>
      </c>
      <c r="B759" t="s">
        <v>51</v>
      </c>
      <c r="C759" t="s">
        <v>199</v>
      </c>
      <c r="D759" t="s">
        <v>19</v>
      </c>
      <c r="E759" t="s">
        <v>107</v>
      </c>
      <c r="F759" s="8">
        <v>42853</v>
      </c>
      <c r="G759">
        <v>10</v>
      </c>
      <c r="H759">
        <v>0</v>
      </c>
      <c r="I759" t="s">
        <v>199</v>
      </c>
      <c r="J759" t="s">
        <v>107</v>
      </c>
      <c r="K759" t="s">
        <v>41</v>
      </c>
      <c r="M759" s="8">
        <v>42843</v>
      </c>
      <c r="N759" s="4" t="s">
        <v>2339</v>
      </c>
      <c r="O759" s="4">
        <v>18</v>
      </c>
      <c r="P759" s="4">
        <v>4</v>
      </c>
      <c r="Q759" t="s">
        <v>96</v>
      </c>
    </row>
    <row r="760" spans="1:17" x14ac:dyDescent="0.35">
      <c r="A760" t="s">
        <v>212</v>
      </c>
      <c r="B760" t="s">
        <v>51</v>
      </c>
      <c r="C760" t="s">
        <v>199</v>
      </c>
      <c r="D760" t="s">
        <v>19</v>
      </c>
      <c r="E760" t="s">
        <v>107</v>
      </c>
      <c r="F760" s="8">
        <v>42860</v>
      </c>
      <c r="G760">
        <v>10.625</v>
      </c>
      <c r="H760">
        <v>0.625</v>
      </c>
      <c r="I760" t="s">
        <v>199</v>
      </c>
      <c r="J760" t="s">
        <v>107</v>
      </c>
      <c r="K760" t="s">
        <v>41</v>
      </c>
      <c r="M760" s="8">
        <v>42843</v>
      </c>
      <c r="N760" s="4" t="s">
        <v>2339</v>
      </c>
      <c r="O760" s="4">
        <v>18</v>
      </c>
      <c r="P760" s="4">
        <v>4</v>
      </c>
      <c r="Q760" t="s">
        <v>96</v>
      </c>
    </row>
    <row r="761" spans="1:17" x14ac:dyDescent="0.35">
      <c r="A761" t="s">
        <v>212</v>
      </c>
      <c r="B761" t="s">
        <v>51</v>
      </c>
      <c r="C761" t="s">
        <v>199</v>
      </c>
      <c r="D761" t="s">
        <v>19</v>
      </c>
      <c r="E761" t="s">
        <v>107</v>
      </c>
      <c r="F761" s="8">
        <v>42866</v>
      </c>
      <c r="G761">
        <v>11.6875</v>
      </c>
      <c r="H761">
        <v>1.6875</v>
      </c>
      <c r="I761" t="s">
        <v>199</v>
      </c>
      <c r="J761" t="s">
        <v>107</v>
      </c>
      <c r="K761" t="s">
        <v>41</v>
      </c>
      <c r="M761" s="8">
        <v>42843</v>
      </c>
      <c r="N761" s="4" t="s">
        <v>2339</v>
      </c>
      <c r="O761" s="4">
        <v>18</v>
      </c>
      <c r="P761" s="4">
        <v>4</v>
      </c>
      <c r="Q761" t="s">
        <v>96</v>
      </c>
    </row>
    <row r="762" spans="1:17" x14ac:dyDescent="0.35">
      <c r="A762" t="s">
        <v>213</v>
      </c>
      <c r="B762" t="s">
        <v>51</v>
      </c>
      <c r="C762" t="s">
        <v>199</v>
      </c>
      <c r="D762" t="s">
        <v>19</v>
      </c>
      <c r="E762" t="s">
        <v>107</v>
      </c>
      <c r="F762" s="8">
        <v>42853</v>
      </c>
      <c r="G762">
        <v>10</v>
      </c>
      <c r="H762">
        <v>0</v>
      </c>
      <c r="I762" t="s">
        <v>199</v>
      </c>
      <c r="J762" t="s">
        <v>107</v>
      </c>
      <c r="K762" t="s">
        <v>43</v>
      </c>
      <c r="M762" s="8">
        <v>42843</v>
      </c>
      <c r="N762" s="4" t="s">
        <v>2339</v>
      </c>
      <c r="O762" s="4">
        <v>18</v>
      </c>
      <c r="P762" s="4">
        <v>4</v>
      </c>
      <c r="Q762" t="s">
        <v>96</v>
      </c>
    </row>
    <row r="763" spans="1:17" x14ac:dyDescent="0.35">
      <c r="A763" t="s">
        <v>213</v>
      </c>
      <c r="B763" t="s">
        <v>51</v>
      </c>
      <c r="C763" t="s">
        <v>199</v>
      </c>
      <c r="D763" t="s">
        <v>19</v>
      </c>
      <c r="E763" t="s">
        <v>107</v>
      </c>
      <c r="F763" s="8">
        <v>42860</v>
      </c>
      <c r="G763">
        <v>10.625</v>
      </c>
      <c r="H763">
        <v>0.625</v>
      </c>
      <c r="I763" t="s">
        <v>199</v>
      </c>
      <c r="J763" t="s">
        <v>107</v>
      </c>
      <c r="K763" t="s">
        <v>43</v>
      </c>
      <c r="M763" s="8">
        <v>42843</v>
      </c>
      <c r="N763" s="4" t="s">
        <v>2339</v>
      </c>
      <c r="O763" s="4">
        <v>18</v>
      </c>
      <c r="P763" s="4">
        <v>4</v>
      </c>
      <c r="Q763" t="s">
        <v>96</v>
      </c>
    </row>
    <row r="764" spans="1:17" x14ac:dyDescent="0.35">
      <c r="A764" t="s">
        <v>213</v>
      </c>
      <c r="B764" t="s">
        <v>51</v>
      </c>
      <c r="C764" t="s">
        <v>199</v>
      </c>
      <c r="D764" t="s">
        <v>19</v>
      </c>
      <c r="E764" t="s">
        <v>107</v>
      </c>
      <c r="F764" s="8">
        <v>42866</v>
      </c>
      <c r="G764">
        <v>11.5</v>
      </c>
      <c r="H764">
        <v>1.5</v>
      </c>
      <c r="I764" t="s">
        <v>199</v>
      </c>
      <c r="J764" t="s">
        <v>107</v>
      </c>
      <c r="K764" t="s">
        <v>43</v>
      </c>
      <c r="M764" s="8">
        <v>42843</v>
      </c>
      <c r="N764" s="4" t="s">
        <v>2339</v>
      </c>
      <c r="O764" s="4">
        <v>18</v>
      </c>
      <c r="P764" s="4">
        <v>4</v>
      </c>
      <c r="Q764" t="s">
        <v>96</v>
      </c>
    </row>
    <row r="765" spans="1:17" x14ac:dyDescent="0.35">
      <c r="A765" t="s">
        <v>2164</v>
      </c>
      <c r="B765" t="s">
        <v>51</v>
      </c>
      <c r="C765" t="s">
        <v>199</v>
      </c>
      <c r="D765" t="s">
        <v>33</v>
      </c>
      <c r="E765" t="s">
        <v>68</v>
      </c>
      <c r="F765" s="8">
        <v>42888</v>
      </c>
      <c r="G765">
        <v>10</v>
      </c>
      <c r="H765">
        <v>0</v>
      </c>
      <c r="I765" t="s">
        <v>199</v>
      </c>
      <c r="J765" t="s">
        <v>68</v>
      </c>
      <c r="K765">
        <v>0</v>
      </c>
      <c r="M765" s="8">
        <v>42870</v>
      </c>
      <c r="N765" s="4" t="s">
        <v>2340</v>
      </c>
      <c r="O765" s="4">
        <v>15</v>
      </c>
      <c r="P765" s="4">
        <v>5</v>
      </c>
      <c r="Q765" t="s">
        <v>96</v>
      </c>
    </row>
    <row r="766" spans="1:17" x14ac:dyDescent="0.35">
      <c r="A766" t="s">
        <v>2164</v>
      </c>
      <c r="B766" t="s">
        <v>51</v>
      </c>
      <c r="C766" t="s">
        <v>199</v>
      </c>
      <c r="D766" t="s">
        <v>33</v>
      </c>
      <c r="E766" t="s">
        <v>68</v>
      </c>
      <c r="F766" s="8">
        <v>42902</v>
      </c>
      <c r="G766">
        <v>10.6875</v>
      </c>
      <c r="H766">
        <v>0.6875</v>
      </c>
      <c r="I766" t="s">
        <v>199</v>
      </c>
      <c r="J766" t="s">
        <v>68</v>
      </c>
      <c r="K766">
        <v>0</v>
      </c>
      <c r="M766" s="8">
        <v>42870</v>
      </c>
      <c r="N766" s="4" t="s">
        <v>2340</v>
      </c>
      <c r="O766" s="4">
        <v>15</v>
      </c>
      <c r="P766" s="4">
        <v>5</v>
      </c>
      <c r="Q766" t="s">
        <v>96</v>
      </c>
    </row>
    <row r="767" spans="1:17" x14ac:dyDescent="0.35">
      <c r="A767" t="s">
        <v>2164</v>
      </c>
      <c r="B767" t="s">
        <v>51</v>
      </c>
      <c r="C767" t="s">
        <v>199</v>
      </c>
      <c r="D767" t="s">
        <v>33</v>
      </c>
      <c r="E767" t="s">
        <v>68</v>
      </c>
      <c r="F767" s="8">
        <v>42912</v>
      </c>
      <c r="G767">
        <v>11.6875</v>
      </c>
      <c r="H767">
        <v>1.6875</v>
      </c>
      <c r="I767" t="s">
        <v>199</v>
      </c>
      <c r="J767" t="s">
        <v>68</v>
      </c>
      <c r="K767">
        <v>0</v>
      </c>
      <c r="M767" s="8">
        <v>42870</v>
      </c>
      <c r="N767" s="4" t="s">
        <v>2340</v>
      </c>
      <c r="O767" s="4">
        <v>15</v>
      </c>
      <c r="P767" s="4">
        <v>5</v>
      </c>
      <c r="Q767" t="s">
        <v>96</v>
      </c>
    </row>
    <row r="768" spans="1:17" x14ac:dyDescent="0.35">
      <c r="A768" t="s">
        <v>2164</v>
      </c>
      <c r="B768" t="s">
        <v>51</v>
      </c>
      <c r="C768" t="s">
        <v>199</v>
      </c>
      <c r="D768" t="s">
        <v>33</v>
      </c>
      <c r="E768" t="s">
        <v>68</v>
      </c>
      <c r="F768" s="8">
        <v>42933</v>
      </c>
      <c r="G768">
        <v>13.375</v>
      </c>
      <c r="H768">
        <v>3.375</v>
      </c>
      <c r="I768" t="s">
        <v>199</v>
      </c>
      <c r="J768" t="s">
        <v>68</v>
      </c>
      <c r="K768">
        <v>0</v>
      </c>
      <c r="M768" s="8">
        <v>42870</v>
      </c>
      <c r="N768" s="4" t="s">
        <v>2340</v>
      </c>
      <c r="O768" s="4">
        <v>15</v>
      </c>
      <c r="P768" s="4">
        <v>5</v>
      </c>
      <c r="Q768" t="s">
        <v>96</v>
      </c>
    </row>
    <row r="769" spans="1:17" x14ac:dyDescent="0.35">
      <c r="A769" t="s">
        <v>2164</v>
      </c>
      <c r="B769" t="s">
        <v>51</v>
      </c>
      <c r="C769" t="s">
        <v>199</v>
      </c>
      <c r="D769" t="s">
        <v>33</v>
      </c>
      <c r="E769" t="s">
        <v>68</v>
      </c>
      <c r="F769" s="8">
        <v>42942</v>
      </c>
      <c r="G769">
        <v>14.25</v>
      </c>
      <c r="H769">
        <v>4.25</v>
      </c>
      <c r="I769" t="s">
        <v>199</v>
      </c>
      <c r="J769" t="s">
        <v>68</v>
      </c>
      <c r="K769">
        <v>0</v>
      </c>
      <c r="M769" s="8">
        <v>42870</v>
      </c>
      <c r="N769" s="4" t="s">
        <v>2340</v>
      </c>
      <c r="O769" s="4">
        <v>15</v>
      </c>
      <c r="P769" s="4">
        <v>5</v>
      </c>
      <c r="Q769" t="s">
        <v>96</v>
      </c>
    </row>
    <row r="770" spans="1:17" x14ac:dyDescent="0.35">
      <c r="A770" t="s">
        <v>215</v>
      </c>
      <c r="B770" t="s">
        <v>51</v>
      </c>
      <c r="C770" t="s">
        <v>199</v>
      </c>
      <c r="D770" t="s">
        <v>33</v>
      </c>
      <c r="E770" t="s">
        <v>68</v>
      </c>
      <c r="F770" s="8">
        <v>42893</v>
      </c>
      <c r="G770">
        <v>10</v>
      </c>
      <c r="H770">
        <v>0</v>
      </c>
      <c r="I770" t="s">
        <v>199</v>
      </c>
      <c r="J770" t="s">
        <v>68</v>
      </c>
      <c r="K770" t="s">
        <v>41</v>
      </c>
      <c r="M770" s="8">
        <v>42870</v>
      </c>
      <c r="N770" s="4" t="s">
        <v>2340</v>
      </c>
      <c r="O770" s="4">
        <v>15</v>
      </c>
      <c r="P770" s="4">
        <v>5</v>
      </c>
      <c r="Q770" t="s">
        <v>96</v>
      </c>
    </row>
    <row r="771" spans="1:17" x14ac:dyDescent="0.35">
      <c r="A771" t="s">
        <v>216</v>
      </c>
      <c r="B771" t="s">
        <v>51</v>
      </c>
      <c r="C771" t="s">
        <v>199</v>
      </c>
      <c r="D771" t="s">
        <v>33</v>
      </c>
      <c r="E771" t="s">
        <v>68</v>
      </c>
      <c r="F771" s="8">
        <v>42888</v>
      </c>
      <c r="G771">
        <v>10</v>
      </c>
      <c r="H771">
        <v>0</v>
      </c>
      <c r="I771" t="s">
        <v>199</v>
      </c>
      <c r="J771" t="s">
        <v>68</v>
      </c>
      <c r="K771" t="s">
        <v>43</v>
      </c>
      <c r="M771" s="8">
        <v>42870</v>
      </c>
      <c r="N771" s="4" t="s">
        <v>2340</v>
      </c>
      <c r="O771" s="4">
        <v>15</v>
      </c>
      <c r="P771" s="4">
        <v>5</v>
      </c>
      <c r="Q771" t="s">
        <v>96</v>
      </c>
    </row>
    <row r="772" spans="1:17" x14ac:dyDescent="0.35">
      <c r="A772" t="s">
        <v>2165</v>
      </c>
      <c r="B772" t="s">
        <v>51</v>
      </c>
      <c r="C772" t="s">
        <v>199</v>
      </c>
      <c r="D772" t="s">
        <v>45</v>
      </c>
      <c r="E772" t="s">
        <v>114</v>
      </c>
      <c r="F772" s="8">
        <v>43004</v>
      </c>
      <c r="G772">
        <v>10</v>
      </c>
      <c r="H772">
        <v>0</v>
      </c>
      <c r="I772" t="s">
        <v>199</v>
      </c>
      <c r="J772" t="s">
        <v>114</v>
      </c>
      <c r="K772">
        <v>0</v>
      </c>
      <c r="M772" s="8">
        <v>42989</v>
      </c>
      <c r="N772" s="4" t="s">
        <v>2343</v>
      </c>
      <c r="O772" s="4">
        <v>11</v>
      </c>
      <c r="P772" s="4">
        <v>9</v>
      </c>
      <c r="Q772" t="s">
        <v>96</v>
      </c>
    </row>
    <row r="773" spans="1:17" x14ac:dyDescent="0.35">
      <c r="A773" t="s">
        <v>2165</v>
      </c>
      <c r="B773" t="s">
        <v>51</v>
      </c>
      <c r="C773" t="s">
        <v>199</v>
      </c>
      <c r="D773" t="s">
        <v>45</v>
      </c>
      <c r="E773" t="s">
        <v>114</v>
      </c>
      <c r="F773" s="8">
        <v>43014</v>
      </c>
      <c r="G773">
        <v>11.6875</v>
      </c>
      <c r="H773">
        <v>1.6875</v>
      </c>
      <c r="I773" t="s">
        <v>199</v>
      </c>
      <c r="J773" t="s">
        <v>114</v>
      </c>
      <c r="K773">
        <v>0</v>
      </c>
      <c r="M773" s="8">
        <v>42989</v>
      </c>
      <c r="N773" s="4" t="s">
        <v>2343</v>
      </c>
      <c r="O773" s="4">
        <v>11</v>
      </c>
      <c r="P773" s="4">
        <v>9</v>
      </c>
      <c r="Q773" t="s">
        <v>96</v>
      </c>
    </row>
    <row r="774" spans="1:17" x14ac:dyDescent="0.35">
      <c r="A774" t="s">
        <v>2166</v>
      </c>
      <c r="B774" t="s">
        <v>17</v>
      </c>
      <c r="C774" t="s">
        <v>218</v>
      </c>
      <c r="D774" t="s">
        <v>19</v>
      </c>
      <c r="E774" t="s">
        <v>52</v>
      </c>
      <c r="F774" s="8">
        <v>42101</v>
      </c>
      <c r="G774">
        <v>10</v>
      </c>
      <c r="H774">
        <v>0</v>
      </c>
      <c r="I774" t="s">
        <v>218</v>
      </c>
      <c r="J774" t="s">
        <v>52</v>
      </c>
      <c r="K774">
        <v>0</v>
      </c>
      <c r="M774" s="8">
        <v>42094</v>
      </c>
      <c r="N774" s="4" t="s">
        <v>2341</v>
      </c>
      <c r="O774" s="4">
        <v>31</v>
      </c>
      <c r="P774" s="4">
        <v>3</v>
      </c>
      <c r="Q774" t="s">
        <v>61</v>
      </c>
    </row>
    <row r="775" spans="1:17" x14ac:dyDescent="0.35">
      <c r="A775" t="s">
        <v>2166</v>
      </c>
      <c r="B775" t="s">
        <v>17</v>
      </c>
      <c r="C775" t="s">
        <v>218</v>
      </c>
      <c r="D775" t="s">
        <v>19</v>
      </c>
      <c r="E775" t="s">
        <v>52</v>
      </c>
      <c r="F775" s="8">
        <v>42107</v>
      </c>
      <c r="G775">
        <v>11</v>
      </c>
      <c r="H775">
        <v>1</v>
      </c>
      <c r="I775" t="s">
        <v>218</v>
      </c>
      <c r="J775" t="s">
        <v>52</v>
      </c>
      <c r="K775">
        <v>0</v>
      </c>
      <c r="M775" s="8">
        <v>42094</v>
      </c>
      <c r="N775" s="4" t="s">
        <v>2341</v>
      </c>
      <c r="O775" s="4">
        <v>31</v>
      </c>
      <c r="P775" s="4">
        <v>3</v>
      </c>
      <c r="Q775" t="s">
        <v>61</v>
      </c>
    </row>
    <row r="776" spans="1:17" x14ac:dyDescent="0.35">
      <c r="A776" t="s">
        <v>2166</v>
      </c>
      <c r="B776" t="s">
        <v>17</v>
      </c>
      <c r="C776" t="s">
        <v>218</v>
      </c>
      <c r="D776" t="s">
        <v>19</v>
      </c>
      <c r="E776" t="s">
        <v>52</v>
      </c>
      <c r="F776" s="8">
        <v>42110</v>
      </c>
      <c r="G776">
        <v>12.5</v>
      </c>
      <c r="H776">
        <v>2.5</v>
      </c>
      <c r="I776" t="s">
        <v>218</v>
      </c>
      <c r="J776" t="s">
        <v>52</v>
      </c>
      <c r="K776">
        <v>0</v>
      </c>
      <c r="M776" s="8">
        <v>42094</v>
      </c>
      <c r="N776" s="4" t="s">
        <v>2341</v>
      </c>
      <c r="O776" s="4">
        <v>31</v>
      </c>
      <c r="P776" s="4">
        <v>3</v>
      </c>
      <c r="Q776" t="s">
        <v>61</v>
      </c>
    </row>
    <row r="777" spans="1:17" x14ac:dyDescent="0.35">
      <c r="A777" t="s">
        <v>2166</v>
      </c>
      <c r="B777" t="s">
        <v>17</v>
      </c>
      <c r="C777" t="s">
        <v>218</v>
      </c>
      <c r="D777" t="s">
        <v>19</v>
      </c>
      <c r="E777" t="s">
        <v>52</v>
      </c>
      <c r="F777" s="8">
        <v>42115</v>
      </c>
      <c r="G777">
        <v>13.75</v>
      </c>
      <c r="H777">
        <v>3.75</v>
      </c>
      <c r="I777" t="s">
        <v>218</v>
      </c>
      <c r="J777" t="s">
        <v>52</v>
      </c>
      <c r="K777">
        <v>0</v>
      </c>
      <c r="M777" s="8">
        <v>42094</v>
      </c>
      <c r="N777" s="4" t="s">
        <v>2341</v>
      </c>
      <c r="O777" s="4">
        <v>31</v>
      </c>
      <c r="P777" s="4">
        <v>3</v>
      </c>
      <c r="Q777" t="s">
        <v>61</v>
      </c>
    </row>
    <row r="778" spans="1:17" x14ac:dyDescent="0.35">
      <c r="A778" t="s">
        <v>2166</v>
      </c>
      <c r="B778" t="s">
        <v>17</v>
      </c>
      <c r="C778" t="s">
        <v>218</v>
      </c>
      <c r="D778" t="s">
        <v>19</v>
      </c>
      <c r="E778" t="s">
        <v>52</v>
      </c>
      <c r="F778" s="8">
        <v>42118</v>
      </c>
      <c r="G778">
        <v>14.625</v>
      </c>
      <c r="H778">
        <v>4.625</v>
      </c>
      <c r="I778" t="s">
        <v>218</v>
      </c>
      <c r="J778" t="s">
        <v>52</v>
      </c>
      <c r="K778">
        <v>0</v>
      </c>
      <c r="M778" s="8">
        <v>42094</v>
      </c>
      <c r="N778" s="4" t="s">
        <v>2341</v>
      </c>
      <c r="O778" s="4">
        <v>31</v>
      </c>
      <c r="P778" s="4">
        <v>3</v>
      </c>
      <c r="Q778" t="s">
        <v>61</v>
      </c>
    </row>
    <row r="779" spans="1:17" x14ac:dyDescent="0.35">
      <c r="A779" t="s">
        <v>2166</v>
      </c>
      <c r="B779" t="s">
        <v>17</v>
      </c>
      <c r="C779" t="s">
        <v>218</v>
      </c>
      <c r="D779" t="s">
        <v>19</v>
      </c>
      <c r="E779" t="s">
        <v>52</v>
      </c>
      <c r="F779" s="8">
        <v>42122</v>
      </c>
      <c r="G779">
        <v>16.0625</v>
      </c>
      <c r="H779">
        <v>6.0625</v>
      </c>
      <c r="I779" t="s">
        <v>218</v>
      </c>
      <c r="J779" t="s">
        <v>52</v>
      </c>
      <c r="K779">
        <v>0</v>
      </c>
      <c r="M779" s="8">
        <v>42094</v>
      </c>
      <c r="N779" s="4" t="s">
        <v>2341</v>
      </c>
      <c r="O779" s="4">
        <v>31</v>
      </c>
      <c r="P779" s="4">
        <v>3</v>
      </c>
      <c r="Q779" t="s">
        <v>61</v>
      </c>
    </row>
    <row r="780" spans="1:17" x14ac:dyDescent="0.35">
      <c r="A780" t="s">
        <v>2167</v>
      </c>
      <c r="B780" t="s">
        <v>17</v>
      </c>
      <c r="C780" t="s">
        <v>218</v>
      </c>
      <c r="D780" t="s">
        <v>33</v>
      </c>
      <c r="E780" t="s">
        <v>64</v>
      </c>
      <c r="F780" s="8">
        <v>42115</v>
      </c>
      <c r="G780">
        <v>10</v>
      </c>
      <c r="H780">
        <v>0</v>
      </c>
      <c r="I780" t="s">
        <v>218</v>
      </c>
      <c r="J780" t="s">
        <v>64</v>
      </c>
      <c r="K780">
        <v>0</v>
      </c>
      <c r="M780" s="8">
        <v>42109</v>
      </c>
      <c r="N780" s="4" t="s">
        <v>2339</v>
      </c>
      <c r="O780" s="4">
        <v>15</v>
      </c>
      <c r="P780" s="4">
        <v>4</v>
      </c>
      <c r="Q780" t="s">
        <v>61</v>
      </c>
    </row>
    <row r="781" spans="1:17" x14ac:dyDescent="0.35">
      <c r="A781" t="s">
        <v>2167</v>
      </c>
      <c r="B781" t="s">
        <v>17</v>
      </c>
      <c r="C781" t="s">
        <v>218</v>
      </c>
      <c r="D781" t="s">
        <v>33</v>
      </c>
      <c r="E781" t="s">
        <v>64</v>
      </c>
      <c r="F781" s="8">
        <v>42129</v>
      </c>
      <c r="G781">
        <v>12.75</v>
      </c>
      <c r="H781">
        <v>2.75</v>
      </c>
      <c r="I781" t="s">
        <v>218</v>
      </c>
      <c r="J781" t="s">
        <v>64</v>
      </c>
      <c r="K781">
        <v>0</v>
      </c>
      <c r="M781" s="8">
        <v>42109</v>
      </c>
      <c r="N781" s="4" t="s">
        <v>2339</v>
      </c>
      <c r="O781" s="4">
        <v>15</v>
      </c>
      <c r="P781" s="4">
        <v>4</v>
      </c>
      <c r="Q781" t="s">
        <v>61</v>
      </c>
    </row>
    <row r="782" spans="1:17" x14ac:dyDescent="0.35">
      <c r="A782" t="s">
        <v>2167</v>
      </c>
      <c r="B782" t="s">
        <v>17</v>
      </c>
      <c r="C782" t="s">
        <v>218</v>
      </c>
      <c r="D782" t="s">
        <v>33</v>
      </c>
      <c r="E782" t="s">
        <v>64</v>
      </c>
      <c r="F782" s="8">
        <v>42136</v>
      </c>
      <c r="G782">
        <v>14.6875</v>
      </c>
      <c r="H782">
        <v>4.6875</v>
      </c>
      <c r="I782" t="s">
        <v>218</v>
      </c>
      <c r="J782" t="s">
        <v>64</v>
      </c>
      <c r="K782">
        <v>0</v>
      </c>
      <c r="M782" s="8">
        <v>42109</v>
      </c>
      <c r="N782" s="4" t="s">
        <v>2339</v>
      </c>
      <c r="O782" s="4">
        <v>15</v>
      </c>
      <c r="P782" s="4">
        <v>4</v>
      </c>
      <c r="Q782" t="s">
        <v>61</v>
      </c>
    </row>
    <row r="783" spans="1:17" x14ac:dyDescent="0.35">
      <c r="A783" t="s">
        <v>2167</v>
      </c>
      <c r="B783" t="s">
        <v>17</v>
      </c>
      <c r="C783" t="s">
        <v>218</v>
      </c>
      <c r="D783" t="s">
        <v>33</v>
      </c>
      <c r="E783" t="s">
        <v>64</v>
      </c>
      <c r="F783" s="8">
        <v>42139</v>
      </c>
      <c r="G783">
        <v>15.5</v>
      </c>
      <c r="H783">
        <v>5.5</v>
      </c>
      <c r="I783" t="s">
        <v>218</v>
      </c>
      <c r="J783" t="s">
        <v>64</v>
      </c>
      <c r="K783">
        <v>0</v>
      </c>
      <c r="M783" s="8">
        <v>42109</v>
      </c>
      <c r="N783" s="4" t="s">
        <v>2339</v>
      </c>
      <c r="O783" s="4">
        <v>15</v>
      </c>
      <c r="P783" s="4">
        <v>4</v>
      </c>
      <c r="Q783" t="s">
        <v>61</v>
      </c>
    </row>
    <row r="784" spans="1:17" x14ac:dyDescent="0.35">
      <c r="A784" t="s">
        <v>2168</v>
      </c>
      <c r="B784" t="s">
        <v>17</v>
      </c>
      <c r="C784" t="s">
        <v>218</v>
      </c>
      <c r="D784" t="s">
        <v>36</v>
      </c>
      <c r="E784" t="s">
        <v>66</v>
      </c>
      <c r="F784" s="8">
        <v>42141</v>
      </c>
      <c r="G784">
        <v>10</v>
      </c>
      <c r="H784">
        <v>0</v>
      </c>
      <c r="I784" t="s">
        <v>218</v>
      </c>
      <c r="J784" t="s">
        <v>66</v>
      </c>
      <c r="K784">
        <v>0</v>
      </c>
      <c r="M784" s="8">
        <v>42131</v>
      </c>
      <c r="N784" s="4" t="s">
        <v>2340</v>
      </c>
      <c r="O784" s="4">
        <v>7</v>
      </c>
      <c r="P784" s="4">
        <v>5</v>
      </c>
      <c r="Q784" t="s">
        <v>61</v>
      </c>
    </row>
    <row r="785" spans="1:17" x14ac:dyDescent="0.35">
      <c r="A785" t="s">
        <v>2168</v>
      </c>
      <c r="B785" t="s">
        <v>17</v>
      </c>
      <c r="C785" t="s">
        <v>218</v>
      </c>
      <c r="D785" t="s">
        <v>36</v>
      </c>
      <c r="E785" t="s">
        <v>66</v>
      </c>
      <c r="F785" s="8">
        <v>42149</v>
      </c>
      <c r="G785">
        <v>11.625</v>
      </c>
      <c r="H785">
        <v>1.625</v>
      </c>
      <c r="I785" t="s">
        <v>218</v>
      </c>
      <c r="J785" t="s">
        <v>66</v>
      </c>
      <c r="K785">
        <v>0</v>
      </c>
      <c r="M785" s="8">
        <v>42131</v>
      </c>
      <c r="N785" s="4" t="s">
        <v>2340</v>
      </c>
      <c r="O785" s="4">
        <v>7</v>
      </c>
      <c r="P785" s="4">
        <v>5</v>
      </c>
      <c r="Q785" t="s">
        <v>61</v>
      </c>
    </row>
    <row r="786" spans="1:17" x14ac:dyDescent="0.35">
      <c r="A786" t="s">
        <v>2168</v>
      </c>
      <c r="B786" t="s">
        <v>17</v>
      </c>
      <c r="C786" t="s">
        <v>218</v>
      </c>
      <c r="D786" t="s">
        <v>36</v>
      </c>
      <c r="E786" t="s">
        <v>66</v>
      </c>
      <c r="F786" s="8">
        <v>42156</v>
      </c>
      <c r="G786">
        <v>13.125</v>
      </c>
      <c r="H786">
        <v>3.125</v>
      </c>
      <c r="I786" t="s">
        <v>218</v>
      </c>
      <c r="J786" t="s">
        <v>66</v>
      </c>
      <c r="K786">
        <v>0</v>
      </c>
      <c r="M786" s="8">
        <v>42131</v>
      </c>
      <c r="N786" s="4" t="s">
        <v>2340</v>
      </c>
      <c r="O786" s="4">
        <v>7</v>
      </c>
      <c r="P786" s="4">
        <v>5</v>
      </c>
      <c r="Q786" t="s">
        <v>61</v>
      </c>
    </row>
    <row r="787" spans="1:17" x14ac:dyDescent="0.35">
      <c r="A787" t="s">
        <v>2168</v>
      </c>
      <c r="B787" t="s">
        <v>17</v>
      </c>
      <c r="C787" t="s">
        <v>218</v>
      </c>
      <c r="D787" t="s">
        <v>36</v>
      </c>
      <c r="E787" t="s">
        <v>66</v>
      </c>
      <c r="F787" s="8">
        <v>42160</v>
      </c>
      <c r="G787">
        <v>14.125</v>
      </c>
      <c r="H787">
        <v>4.125</v>
      </c>
      <c r="I787" t="s">
        <v>218</v>
      </c>
      <c r="J787" t="s">
        <v>66</v>
      </c>
      <c r="K787">
        <v>0</v>
      </c>
      <c r="M787" s="8">
        <v>42131</v>
      </c>
      <c r="N787" s="4" t="s">
        <v>2340</v>
      </c>
      <c r="O787" s="4">
        <v>7</v>
      </c>
      <c r="P787" s="4">
        <v>5</v>
      </c>
      <c r="Q787" t="s">
        <v>61</v>
      </c>
    </row>
    <row r="788" spans="1:17" x14ac:dyDescent="0.35">
      <c r="A788" t="s">
        <v>2168</v>
      </c>
      <c r="B788" t="s">
        <v>17</v>
      </c>
      <c r="C788" t="s">
        <v>218</v>
      </c>
      <c r="D788" t="s">
        <v>36</v>
      </c>
      <c r="E788" t="s">
        <v>66</v>
      </c>
      <c r="F788" s="8">
        <v>42165</v>
      </c>
      <c r="G788">
        <v>14.75</v>
      </c>
      <c r="H788">
        <v>4.75</v>
      </c>
      <c r="I788" t="s">
        <v>218</v>
      </c>
      <c r="J788" t="s">
        <v>66</v>
      </c>
      <c r="K788">
        <v>0</v>
      </c>
      <c r="M788" s="8">
        <v>42131</v>
      </c>
      <c r="N788" s="4" t="s">
        <v>2340</v>
      </c>
      <c r="O788" s="4">
        <v>7</v>
      </c>
      <c r="P788" s="4">
        <v>5</v>
      </c>
      <c r="Q788" t="s">
        <v>61</v>
      </c>
    </row>
    <row r="789" spans="1:17" x14ac:dyDescent="0.35">
      <c r="A789" t="s">
        <v>2169</v>
      </c>
      <c r="B789" t="s">
        <v>17</v>
      </c>
      <c r="C789" t="s">
        <v>218</v>
      </c>
      <c r="D789" t="s">
        <v>45</v>
      </c>
      <c r="E789" t="s">
        <v>68</v>
      </c>
      <c r="F789" s="8">
        <v>42149</v>
      </c>
      <c r="G789">
        <v>10</v>
      </c>
      <c r="H789">
        <v>0</v>
      </c>
      <c r="I789" t="s">
        <v>218</v>
      </c>
      <c r="J789" t="s">
        <v>68</v>
      </c>
      <c r="K789">
        <v>0</v>
      </c>
      <c r="M789" s="8">
        <v>42139</v>
      </c>
      <c r="N789" s="4" t="s">
        <v>2340</v>
      </c>
      <c r="O789" s="4">
        <v>15</v>
      </c>
      <c r="P789" s="4">
        <v>5</v>
      </c>
      <c r="Q789" t="s">
        <v>61</v>
      </c>
    </row>
    <row r="790" spans="1:17" x14ac:dyDescent="0.35">
      <c r="A790" t="s">
        <v>2169</v>
      </c>
      <c r="B790" t="s">
        <v>17</v>
      </c>
      <c r="C790" t="s">
        <v>218</v>
      </c>
      <c r="D790" t="s">
        <v>45</v>
      </c>
      <c r="E790" t="s">
        <v>68</v>
      </c>
      <c r="F790" s="8">
        <v>42156</v>
      </c>
      <c r="G790">
        <v>11.125</v>
      </c>
      <c r="H790">
        <v>1.125</v>
      </c>
      <c r="I790" t="s">
        <v>218</v>
      </c>
      <c r="J790" t="s">
        <v>68</v>
      </c>
      <c r="K790">
        <v>0</v>
      </c>
      <c r="M790" s="8">
        <v>42139</v>
      </c>
      <c r="N790" s="4" t="s">
        <v>2340</v>
      </c>
      <c r="O790" s="4">
        <v>15</v>
      </c>
      <c r="P790" s="4">
        <v>5</v>
      </c>
      <c r="Q790" t="s">
        <v>61</v>
      </c>
    </row>
    <row r="791" spans="1:17" x14ac:dyDescent="0.35">
      <c r="A791" t="s">
        <v>2169</v>
      </c>
      <c r="B791" t="s">
        <v>17</v>
      </c>
      <c r="C791" t="s">
        <v>218</v>
      </c>
      <c r="D791" t="s">
        <v>45</v>
      </c>
      <c r="E791" t="s">
        <v>68</v>
      </c>
      <c r="F791" s="8">
        <v>42160</v>
      </c>
      <c r="G791">
        <v>12</v>
      </c>
      <c r="H791">
        <v>2</v>
      </c>
      <c r="I791" t="s">
        <v>218</v>
      </c>
      <c r="J791" t="s">
        <v>68</v>
      </c>
      <c r="K791">
        <v>0</v>
      </c>
      <c r="M791" s="8">
        <v>42139</v>
      </c>
      <c r="N791" s="4" t="s">
        <v>2340</v>
      </c>
      <c r="O791" s="4">
        <v>15</v>
      </c>
      <c r="P791" s="4">
        <v>5</v>
      </c>
      <c r="Q791" t="s">
        <v>61</v>
      </c>
    </row>
    <row r="792" spans="1:17" x14ac:dyDescent="0.35">
      <c r="A792" t="s">
        <v>2169</v>
      </c>
      <c r="B792" t="s">
        <v>17</v>
      </c>
      <c r="C792" t="s">
        <v>218</v>
      </c>
      <c r="D792" t="s">
        <v>45</v>
      </c>
      <c r="E792" t="s">
        <v>68</v>
      </c>
      <c r="F792" s="8">
        <v>42165</v>
      </c>
      <c r="G792">
        <v>13.0625</v>
      </c>
      <c r="H792">
        <v>3.0625</v>
      </c>
      <c r="I792" t="s">
        <v>218</v>
      </c>
      <c r="J792" t="s">
        <v>68</v>
      </c>
      <c r="K792">
        <v>0</v>
      </c>
      <c r="M792" s="8">
        <v>42139</v>
      </c>
      <c r="N792" s="4" t="s">
        <v>2340</v>
      </c>
      <c r="O792" s="4">
        <v>15</v>
      </c>
      <c r="P792" s="4">
        <v>5</v>
      </c>
      <c r="Q792" t="s">
        <v>61</v>
      </c>
    </row>
    <row r="793" spans="1:17" x14ac:dyDescent="0.35">
      <c r="A793" t="s">
        <v>2169</v>
      </c>
      <c r="B793" t="s">
        <v>17</v>
      </c>
      <c r="C793" t="s">
        <v>218</v>
      </c>
      <c r="D793" t="s">
        <v>45</v>
      </c>
      <c r="E793" t="s">
        <v>68</v>
      </c>
      <c r="F793" s="8">
        <v>42174</v>
      </c>
      <c r="G793">
        <v>16</v>
      </c>
      <c r="H793">
        <v>6</v>
      </c>
      <c r="I793" t="s">
        <v>218</v>
      </c>
      <c r="J793" t="s">
        <v>68</v>
      </c>
      <c r="K793">
        <v>0</v>
      </c>
      <c r="M793" s="8">
        <v>42139</v>
      </c>
      <c r="N793" s="4" t="s">
        <v>2340</v>
      </c>
      <c r="O793" s="4">
        <v>15</v>
      </c>
      <c r="P793" s="4">
        <v>5</v>
      </c>
      <c r="Q793" t="s">
        <v>61</v>
      </c>
    </row>
    <row r="794" spans="1:17" x14ac:dyDescent="0.35">
      <c r="A794" t="s">
        <v>2169</v>
      </c>
      <c r="B794" t="s">
        <v>17</v>
      </c>
      <c r="C794" t="s">
        <v>218</v>
      </c>
      <c r="D794" t="s">
        <v>45</v>
      </c>
      <c r="E794" t="s">
        <v>68</v>
      </c>
      <c r="F794" s="8">
        <v>42178</v>
      </c>
      <c r="G794">
        <v>17</v>
      </c>
      <c r="H794">
        <v>7</v>
      </c>
      <c r="I794" t="s">
        <v>218</v>
      </c>
      <c r="J794" t="s">
        <v>68</v>
      </c>
      <c r="K794">
        <v>0</v>
      </c>
      <c r="M794" s="8">
        <v>42139</v>
      </c>
      <c r="N794" s="4" t="s">
        <v>2340</v>
      </c>
      <c r="O794" s="4">
        <v>15</v>
      </c>
      <c r="P794" s="4">
        <v>5</v>
      </c>
      <c r="Q794" t="s">
        <v>61</v>
      </c>
    </row>
    <row r="795" spans="1:17" x14ac:dyDescent="0.35">
      <c r="A795" t="s">
        <v>2170</v>
      </c>
      <c r="B795" t="s">
        <v>17</v>
      </c>
      <c r="C795" t="s">
        <v>218</v>
      </c>
      <c r="D795" t="s">
        <v>70</v>
      </c>
      <c r="E795" t="s">
        <v>71</v>
      </c>
      <c r="F795" s="8">
        <v>42187</v>
      </c>
      <c r="G795">
        <v>10</v>
      </c>
      <c r="H795">
        <v>0</v>
      </c>
      <c r="I795" t="s">
        <v>218</v>
      </c>
      <c r="J795" t="s">
        <v>71</v>
      </c>
      <c r="K795">
        <v>0</v>
      </c>
      <c r="M795" s="8">
        <v>42178</v>
      </c>
      <c r="N795" s="4" t="s">
        <v>2342</v>
      </c>
      <c r="O795" s="4">
        <v>23</v>
      </c>
      <c r="P795" s="4">
        <v>6</v>
      </c>
      <c r="Q795" t="s">
        <v>61</v>
      </c>
    </row>
    <row r="796" spans="1:17" x14ac:dyDescent="0.35">
      <c r="A796" t="s">
        <v>2170</v>
      </c>
      <c r="B796" t="s">
        <v>17</v>
      </c>
      <c r="C796" t="s">
        <v>218</v>
      </c>
      <c r="D796" t="s">
        <v>70</v>
      </c>
      <c r="E796" t="s">
        <v>71</v>
      </c>
      <c r="F796" s="8">
        <v>42194</v>
      </c>
      <c r="G796">
        <v>10.71875</v>
      </c>
      <c r="H796">
        <v>0.71875</v>
      </c>
      <c r="I796" t="s">
        <v>218</v>
      </c>
      <c r="J796" t="s">
        <v>71</v>
      </c>
      <c r="K796">
        <v>0</v>
      </c>
      <c r="M796" s="8">
        <v>42178</v>
      </c>
      <c r="N796" s="4" t="s">
        <v>2342</v>
      </c>
      <c r="O796" s="4">
        <v>23</v>
      </c>
      <c r="P796" s="4">
        <v>6</v>
      </c>
      <c r="Q796" t="s">
        <v>61</v>
      </c>
    </row>
    <row r="797" spans="1:17" x14ac:dyDescent="0.35">
      <c r="A797" t="s">
        <v>2170</v>
      </c>
      <c r="B797" t="s">
        <v>17</v>
      </c>
      <c r="C797" t="s">
        <v>218</v>
      </c>
      <c r="D797" t="s">
        <v>70</v>
      </c>
      <c r="E797" t="s">
        <v>71</v>
      </c>
      <c r="F797" s="8">
        <v>42199</v>
      </c>
      <c r="G797">
        <v>12</v>
      </c>
      <c r="H797">
        <v>2</v>
      </c>
      <c r="I797" t="s">
        <v>218</v>
      </c>
      <c r="J797" t="s">
        <v>71</v>
      </c>
      <c r="K797">
        <v>0</v>
      </c>
      <c r="M797" s="8">
        <v>42178</v>
      </c>
      <c r="N797" s="4" t="s">
        <v>2342</v>
      </c>
      <c r="O797" s="4">
        <v>23</v>
      </c>
      <c r="P797" s="4">
        <v>6</v>
      </c>
      <c r="Q797" t="s">
        <v>61</v>
      </c>
    </row>
    <row r="798" spans="1:17" x14ac:dyDescent="0.35">
      <c r="A798" t="s">
        <v>2170</v>
      </c>
      <c r="B798" t="s">
        <v>17</v>
      </c>
      <c r="C798" t="s">
        <v>218</v>
      </c>
      <c r="D798" t="s">
        <v>70</v>
      </c>
      <c r="E798" t="s">
        <v>71</v>
      </c>
      <c r="F798" s="8">
        <v>42205</v>
      </c>
      <c r="G798">
        <v>12.65625</v>
      </c>
      <c r="H798">
        <v>2.65625</v>
      </c>
      <c r="I798" t="s">
        <v>218</v>
      </c>
      <c r="J798" t="s">
        <v>71</v>
      </c>
      <c r="K798">
        <v>0</v>
      </c>
      <c r="M798" s="8">
        <v>42178</v>
      </c>
      <c r="N798" s="4" t="s">
        <v>2342</v>
      </c>
      <c r="O798" s="4">
        <v>23</v>
      </c>
      <c r="P798" s="4">
        <v>6</v>
      </c>
      <c r="Q798" t="s">
        <v>61</v>
      </c>
    </row>
    <row r="799" spans="1:17" x14ac:dyDescent="0.35">
      <c r="A799" t="s">
        <v>2170</v>
      </c>
      <c r="B799" t="s">
        <v>17</v>
      </c>
      <c r="C799" t="s">
        <v>218</v>
      </c>
      <c r="D799" t="s">
        <v>70</v>
      </c>
      <c r="E799" t="s">
        <v>71</v>
      </c>
      <c r="F799" s="8">
        <v>42212</v>
      </c>
      <c r="G799">
        <v>14.8125</v>
      </c>
      <c r="H799">
        <v>4.8125</v>
      </c>
      <c r="I799" t="s">
        <v>218</v>
      </c>
      <c r="J799" t="s">
        <v>71</v>
      </c>
      <c r="K799">
        <v>0</v>
      </c>
      <c r="M799" s="8">
        <v>42178</v>
      </c>
      <c r="N799" s="4" t="s">
        <v>2342</v>
      </c>
      <c r="O799" s="4">
        <v>23</v>
      </c>
      <c r="P799" s="4">
        <v>6</v>
      </c>
      <c r="Q799" t="s">
        <v>61</v>
      </c>
    </row>
    <row r="800" spans="1:17" x14ac:dyDescent="0.35">
      <c r="A800" t="s">
        <v>2171</v>
      </c>
      <c r="B800" t="s">
        <v>17</v>
      </c>
      <c r="C800" t="s">
        <v>218</v>
      </c>
      <c r="D800" t="s">
        <v>19</v>
      </c>
      <c r="E800" t="s">
        <v>21</v>
      </c>
      <c r="F800" s="8">
        <v>42487</v>
      </c>
      <c r="G800">
        <v>10</v>
      </c>
      <c r="H800">
        <v>0</v>
      </c>
      <c r="I800" t="s">
        <v>218</v>
      </c>
      <c r="J800" t="s">
        <v>21</v>
      </c>
      <c r="K800">
        <v>0</v>
      </c>
      <c r="M800" s="8">
        <v>42479</v>
      </c>
      <c r="N800" s="4" t="s">
        <v>2339</v>
      </c>
      <c r="O800" s="4">
        <v>19</v>
      </c>
      <c r="P800" s="4">
        <v>4</v>
      </c>
      <c r="Q800" t="s">
        <v>16</v>
      </c>
    </row>
    <row r="801" spans="1:17" x14ac:dyDescent="0.35">
      <c r="A801" t="s">
        <v>2171</v>
      </c>
      <c r="B801" t="s">
        <v>17</v>
      </c>
      <c r="C801" t="s">
        <v>218</v>
      </c>
      <c r="D801" t="s">
        <v>19</v>
      </c>
      <c r="E801" t="s">
        <v>21</v>
      </c>
      <c r="F801" s="8">
        <v>42495</v>
      </c>
      <c r="G801">
        <v>12</v>
      </c>
      <c r="H801">
        <v>2</v>
      </c>
      <c r="I801" t="s">
        <v>218</v>
      </c>
      <c r="J801" t="s">
        <v>21</v>
      </c>
      <c r="K801">
        <v>0</v>
      </c>
      <c r="M801" s="8">
        <v>42479</v>
      </c>
      <c r="N801" s="4" t="s">
        <v>2339</v>
      </c>
      <c r="O801" s="4">
        <v>19</v>
      </c>
      <c r="P801" s="4">
        <v>4</v>
      </c>
      <c r="Q801" t="s">
        <v>16</v>
      </c>
    </row>
    <row r="802" spans="1:17" x14ac:dyDescent="0.35">
      <c r="A802" t="s">
        <v>2171</v>
      </c>
      <c r="B802" t="s">
        <v>17</v>
      </c>
      <c r="C802" t="s">
        <v>218</v>
      </c>
      <c r="D802" t="s">
        <v>19</v>
      </c>
      <c r="E802" t="s">
        <v>21</v>
      </c>
      <c r="F802" s="8">
        <v>42500</v>
      </c>
      <c r="G802">
        <v>13.625</v>
      </c>
      <c r="H802">
        <v>3.625</v>
      </c>
      <c r="I802" t="s">
        <v>218</v>
      </c>
      <c r="J802" t="s">
        <v>21</v>
      </c>
      <c r="K802">
        <v>0</v>
      </c>
      <c r="M802" s="8">
        <v>42479</v>
      </c>
      <c r="N802" s="4" t="s">
        <v>2339</v>
      </c>
      <c r="O802" s="4">
        <v>19</v>
      </c>
      <c r="P802" s="4">
        <v>4</v>
      </c>
      <c r="Q802" t="s">
        <v>16</v>
      </c>
    </row>
    <row r="803" spans="1:17" x14ac:dyDescent="0.35">
      <c r="A803" t="s">
        <v>2171</v>
      </c>
      <c r="B803" t="s">
        <v>17</v>
      </c>
      <c r="C803" t="s">
        <v>218</v>
      </c>
      <c r="D803" t="s">
        <v>19</v>
      </c>
      <c r="E803" t="s">
        <v>21</v>
      </c>
      <c r="F803" s="8">
        <v>42510</v>
      </c>
      <c r="G803">
        <v>15.875</v>
      </c>
      <c r="H803">
        <v>5.875</v>
      </c>
      <c r="I803" t="s">
        <v>218</v>
      </c>
      <c r="J803" t="s">
        <v>21</v>
      </c>
      <c r="K803">
        <v>0</v>
      </c>
      <c r="M803" s="8">
        <v>42479</v>
      </c>
      <c r="N803" s="4" t="s">
        <v>2339</v>
      </c>
      <c r="O803" s="4">
        <v>19</v>
      </c>
      <c r="P803" s="4">
        <v>4</v>
      </c>
      <c r="Q803" t="s">
        <v>16</v>
      </c>
    </row>
    <row r="804" spans="1:17" x14ac:dyDescent="0.35">
      <c r="A804" t="s">
        <v>2172</v>
      </c>
      <c r="B804" t="s">
        <v>17</v>
      </c>
      <c r="C804" t="s">
        <v>218</v>
      </c>
      <c r="D804" t="s">
        <v>33</v>
      </c>
      <c r="E804" t="s">
        <v>34</v>
      </c>
      <c r="F804" s="8">
        <v>42503</v>
      </c>
      <c r="G804">
        <v>10</v>
      </c>
      <c r="H804">
        <v>0</v>
      </c>
      <c r="I804" t="s">
        <v>218</v>
      </c>
      <c r="J804" t="s">
        <v>34</v>
      </c>
      <c r="K804">
        <v>0</v>
      </c>
      <c r="M804" s="8">
        <v>42495</v>
      </c>
      <c r="N804" s="4" t="s">
        <v>2340</v>
      </c>
      <c r="O804" s="4">
        <v>5</v>
      </c>
      <c r="P804" s="4">
        <v>5</v>
      </c>
      <c r="Q804" t="s">
        <v>16</v>
      </c>
    </row>
    <row r="805" spans="1:17" x14ac:dyDescent="0.35">
      <c r="A805" t="s">
        <v>2172</v>
      </c>
      <c r="B805" t="s">
        <v>17</v>
      </c>
      <c r="C805" t="s">
        <v>218</v>
      </c>
      <c r="D805" t="s">
        <v>33</v>
      </c>
      <c r="E805" t="s">
        <v>34</v>
      </c>
      <c r="F805" s="8">
        <v>42510</v>
      </c>
      <c r="G805">
        <v>11.95833333333333</v>
      </c>
      <c r="H805">
        <v>1.9583333333333304</v>
      </c>
      <c r="I805" t="s">
        <v>218</v>
      </c>
      <c r="J805" t="s">
        <v>34</v>
      </c>
      <c r="K805">
        <v>0</v>
      </c>
      <c r="M805" s="8">
        <v>42495</v>
      </c>
      <c r="N805" s="4" t="s">
        <v>2340</v>
      </c>
      <c r="O805" s="4">
        <v>5</v>
      </c>
      <c r="P805" s="4">
        <v>5</v>
      </c>
      <c r="Q805" t="s">
        <v>16</v>
      </c>
    </row>
    <row r="806" spans="1:17" x14ac:dyDescent="0.35">
      <c r="A806" t="s">
        <v>2172</v>
      </c>
      <c r="B806" t="s">
        <v>17</v>
      </c>
      <c r="C806" t="s">
        <v>218</v>
      </c>
      <c r="D806" t="s">
        <v>33</v>
      </c>
      <c r="E806" t="s">
        <v>34</v>
      </c>
      <c r="F806" s="8">
        <v>42514</v>
      </c>
      <c r="G806">
        <v>12.89583333333333</v>
      </c>
      <c r="H806">
        <v>2.8958333333333304</v>
      </c>
      <c r="I806" t="s">
        <v>218</v>
      </c>
      <c r="J806" t="s">
        <v>34</v>
      </c>
      <c r="K806">
        <v>0</v>
      </c>
      <c r="M806" s="8">
        <v>42495</v>
      </c>
      <c r="N806" s="4" t="s">
        <v>2340</v>
      </c>
      <c r="O806" s="4">
        <v>5</v>
      </c>
      <c r="P806" s="4">
        <v>5</v>
      </c>
      <c r="Q806" t="s">
        <v>16</v>
      </c>
    </row>
    <row r="807" spans="1:17" x14ac:dyDescent="0.35">
      <c r="A807" t="s">
        <v>2172</v>
      </c>
      <c r="B807" t="s">
        <v>17</v>
      </c>
      <c r="C807" t="s">
        <v>218</v>
      </c>
      <c r="D807" t="s">
        <v>33</v>
      </c>
      <c r="E807" t="s">
        <v>34</v>
      </c>
      <c r="F807" s="8">
        <v>42517</v>
      </c>
      <c r="G807">
        <v>13.66666666666667</v>
      </c>
      <c r="H807">
        <v>3.6666666666666696</v>
      </c>
      <c r="I807" t="s">
        <v>218</v>
      </c>
      <c r="J807" t="s">
        <v>34</v>
      </c>
      <c r="K807">
        <v>0</v>
      </c>
      <c r="M807" s="8">
        <v>42495</v>
      </c>
      <c r="N807" s="4" t="s">
        <v>2340</v>
      </c>
      <c r="O807" s="4">
        <v>5</v>
      </c>
      <c r="P807" s="4">
        <v>5</v>
      </c>
      <c r="Q807" t="s">
        <v>16</v>
      </c>
    </row>
    <row r="808" spans="1:17" x14ac:dyDescent="0.35">
      <c r="A808" t="s">
        <v>2172</v>
      </c>
      <c r="B808" t="s">
        <v>17</v>
      </c>
      <c r="C808" t="s">
        <v>218</v>
      </c>
      <c r="D808" t="s">
        <v>33</v>
      </c>
      <c r="E808" t="s">
        <v>34</v>
      </c>
      <c r="F808" s="8">
        <v>42524</v>
      </c>
      <c r="G808">
        <v>15.53125</v>
      </c>
      <c r="H808">
        <v>5.53125</v>
      </c>
      <c r="I808" t="s">
        <v>218</v>
      </c>
      <c r="J808" t="s">
        <v>34</v>
      </c>
      <c r="K808">
        <v>0</v>
      </c>
      <c r="M808" s="8">
        <v>42495</v>
      </c>
      <c r="N808" s="4" t="s">
        <v>2340</v>
      </c>
      <c r="O808" s="4">
        <v>5</v>
      </c>
      <c r="P808" s="4">
        <v>5</v>
      </c>
      <c r="Q808" t="s">
        <v>16</v>
      </c>
    </row>
    <row r="809" spans="1:17" x14ac:dyDescent="0.35">
      <c r="A809" t="s">
        <v>2173</v>
      </c>
      <c r="B809" t="s">
        <v>17</v>
      </c>
      <c r="C809" t="s">
        <v>218</v>
      </c>
      <c r="D809" t="s">
        <v>36</v>
      </c>
      <c r="E809" t="s">
        <v>37</v>
      </c>
      <c r="F809" s="8">
        <v>42510</v>
      </c>
      <c r="G809">
        <v>10</v>
      </c>
      <c r="H809">
        <v>0</v>
      </c>
      <c r="I809" t="s">
        <v>218</v>
      </c>
      <c r="J809" t="s">
        <v>37</v>
      </c>
      <c r="K809">
        <v>0</v>
      </c>
      <c r="M809" s="8">
        <v>42500</v>
      </c>
      <c r="N809" s="4" t="s">
        <v>2340</v>
      </c>
      <c r="O809" s="4">
        <v>10</v>
      </c>
      <c r="P809" s="4">
        <v>5</v>
      </c>
      <c r="Q809" t="s">
        <v>16</v>
      </c>
    </row>
    <row r="810" spans="1:17" x14ac:dyDescent="0.35">
      <c r="A810" t="s">
        <v>2173</v>
      </c>
      <c r="B810" t="s">
        <v>17</v>
      </c>
      <c r="C810" t="s">
        <v>218</v>
      </c>
      <c r="D810" t="s">
        <v>36</v>
      </c>
      <c r="E810" t="s">
        <v>37</v>
      </c>
      <c r="F810" s="8">
        <v>42514</v>
      </c>
      <c r="G810">
        <v>11.75</v>
      </c>
      <c r="H810">
        <v>1.75</v>
      </c>
      <c r="I810" t="s">
        <v>218</v>
      </c>
      <c r="J810" t="s">
        <v>37</v>
      </c>
      <c r="K810">
        <v>0</v>
      </c>
      <c r="M810" s="8">
        <v>42500</v>
      </c>
      <c r="N810" s="4" t="s">
        <v>2340</v>
      </c>
      <c r="O810" s="4">
        <v>10</v>
      </c>
      <c r="P810" s="4">
        <v>5</v>
      </c>
      <c r="Q810" t="s">
        <v>16</v>
      </c>
    </row>
    <row r="811" spans="1:17" x14ac:dyDescent="0.35">
      <c r="A811" t="s">
        <v>2173</v>
      </c>
      <c r="B811" t="s">
        <v>17</v>
      </c>
      <c r="C811" t="s">
        <v>218</v>
      </c>
      <c r="D811" t="s">
        <v>36</v>
      </c>
      <c r="E811" t="s">
        <v>37</v>
      </c>
      <c r="F811" s="8">
        <v>42521</v>
      </c>
      <c r="G811">
        <v>13</v>
      </c>
      <c r="H811">
        <v>3</v>
      </c>
      <c r="I811" t="s">
        <v>218</v>
      </c>
      <c r="J811" t="s">
        <v>37</v>
      </c>
      <c r="K811">
        <v>0</v>
      </c>
      <c r="M811" s="8">
        <v>42500</v>
      </c>
      <c r="N811" s="4" t="s">
        <v>2340</v>
      </c>
      <c r="O811" s="4">
        <v>10</v>
      </c>
      <c r="P811" s="4">
        <v>5</v>
      </c>
      <c r="Q811" t="s">
        <v>16</v>
      </c>
    </row>
    <row r="812" spans="1:17" x14ac:dyDescent="0.35">
      <c r="A812" t="s">
        <v>2173</v>
      </c>
      <c r="B812" t="s">
        <v>17</v>
      </c>
      <c r="C812" t="s">
        <v>218</v>
      </c>
      <c r="D812" t="s">
        <v>36</v>
      </c>
      <c r="E812" t="s">
        <v>37</v>
      </c>
      <c r="F812" s="8">
        <v>42524</v>
      </c>
      <c r="G812">
        <v>13.8125</v>
      </c>
      <c r="H812">
        <v>3.8125</v>
      </c>
      <c r="I812" t="s">
        <v>218</v>
      </c>
      <c r="J812" t="s">
        <v>37</v>
      </c>
      <c r="K812">
        <v>0</v>
      </c>
      <c r="M812" s="8">
        <v>42500</v>
      </c>
      <c r="N812" s="4" t="s">
        <v>2340</v>
      </c>
      <c r="O812" s="4">
        <v>10</v>
      </c>
      <c r="P812" s="4">
        <v>5</v>
      </c>
      <c r="Q812" t="s">
        <v>16</v>
      </c>
    </row>
    <row r="813" spans="1:17" x14ac:dyDescent="0.35">
      <c r="A813" t="s">
        <v>2173</v>
      </c>
      <c r="B813" t="s">
        <v>17</v>
      </c>
      <c r="C813" t="s">
        <v>218</v>
      </c>
      <c r="D813" t="s">
        <v>36</v>
      </c>
      <c r="E813" t="s">
        <v>37</v>
      </c>
      <c r="F813" s="8">
        <v>42528</v>
      </c>
      <c r="G813">
        <v>14.5625</v>
      </c>
      <c r="H813">
        <v>4.5625</v>
      </c>
      <c r="I813" t="s">
        <v>218</v>
      </c>
      <c r="J813" t="s">
        <v>37</v>
      </c>
      <c r="K813">
        <v>0</v>
      </c>
      <c r="M813" s="8">
        <v>42500</v>
      </c>
      <c r="N813" s="4" t="s">
        <v>2340</v>
      </c>
      <c r="O813" s="4">
        <v>10</v>
      </c>
      <c r="P813" s="4">
        <v>5</v>
      </c>
      <c r="Q813" t="s">
        <v>16</v>
      </c>
    </row>
    <row r="814" spans="1:17" x14ac:dyDescent="0.35">
      <c r="A814" t="s">
        <v>2173</v>
      </c>
      <c r="B814" t="s">
        <v>17</v>
      </c>
      <c r="C814" t="s">
        <v>218</v>
      </c>
      <c r="D814" t="s">
        <v>36</v>
      </c>
      <c r="E814" t="s">
        <v>37</v>
      </c>
      <c r="F814" s="8">
        <v>42531</v>
      </c>
      <c r="G814">
        <v>16</v>
      </c>
      <c r="H814">
        <v>6</v>
      </c>
      <c r="I814" t="s">
        <v>218</v>
      </c>
      <c r="J814" t="s">
        <v>37</v>
      </c>
      <c r="K814">
        <v>0</v>
      </c>
      <c r="M814" s="8">
        <v>42500</v>
      </c>
      <c r="N814" s="4" t="s">
        <v>2340</v>
      </c>
      <c r="O814" s="4">
        <v>10</v>
      </c>
      <c r="P814" s="4">
        <v>5</v>
      </c>
      <c r="Q814" t="s">
        <v>16</v>
      </c>
    </row>
    <row r="815" spans="1:17" x14ac:dyDescent="0.35">
      <c r="A815" t="s">
        <v>2173</v>
      </c>
      <c r="B815" t="s">
        <v>17</v>
      </c>
      <c r="C815" t="s">
        <v>218</v>
      </c>
      <c r="D815" t="s">
        <v>36</v>
      </c>
      <c r="E815" t="s">
        <v>37</v>
      </c>
      <c r="F815" s="8">
        <v>42535</v>
      </c>
      <c r="G815">
        <v>17.5</v>
      </c>
      <c r="H815">
        <v>7.5</v>
      </c>
      <c r="I815" t="s">
        <v>218</v>
      </c>
      <c r="J815" t="s">
        <v>37</v>
      </c>
      <c r="K815">
        <v>0</v>
      </c>
      <c r="M815" s="8">
        <v>42500</v>
      </c>
      <c r="N815" s="4" t="s">
        <v>2340</v>
      </c>
      <c r="O815" s="4">
        <v>10</v>
      </c>
      <c r="P815" s="4">
        <v>5</v>
      </c>
      <c r="Q815" t="s">
        <v>16</v>
      </c>
    </row>
    <row r="816" spans="1:17" x14ac:dyDescent="0.35">
      <c r="A816" t="s">
        <v>227</v>
      </c>
      <c r="B816" t="s">
        <v>17</v>
      </c>
      <c r="C816" t="s">
        <v>218</v>
      </c>
      <c r="D816" t="s">
        <v>36</v>
      </c>
      <c r="E816" t="s">
        <v>37</v>
      </c>
      <c r="F816" s="8">
        <v>42510</v>
      </c>
      <c r="G816">
        <v>10</v>
      </c>
      <c r="H816">
        <v>0</v>
      </c>
      <c r="I816" t="s">
        <v>218</v>
      </c>
      <c r="J816" t="s">
        <v>37</v>
      </c>
      <c r="K816" t="s">
        <v>41</v>
      </c>
      <c r="M816" s="8">
        <v>42500</v>
      </c>
      <c r="N816" s="4" t="s">
        <v>2340</v>
      </c>
      <c r="O816" s="4">
        <v>10</v>
      </c>
      <c r="P816" s="4">
        <v>5</v>
      </c>
      <c r="Q816" t="s">
        <v>16</v>
      </c>
    </row>
    <row r="817" spans="1:17" x14ac:dyDescent="0.35">
      <c r="A817" t="s">
        <v>227</v>
      </c>
      <c r="B817" t="s">
        <v>17</v>
      </c>
      <c r="C817" t="s">
        <v>218</v>
      </c>
      <c r="D817" t="s">
        <v>36</v>
      </c>
      <c r="E817" t="s">
        <v>37</v>
      </c>
      <c r="F817" s="8">
        <v>42514</v>
      </c>
      <c r="G817">
        <v>11.75</v>
      </c>
      <c r="H817">
        <v>1.75</v>
      </c>
      <c r="I817" t="s">
        <v>218</v>
      </c>
      <c r="J817" t="s">
        <v>37</v>
      </c>
      <c r="K817" t="s">
        <v>41</v>
      </c>
      <c r="M817" s="8">
        <v>42500</v>
      </c>
      <c r="N817" s="4" t="s">
        <v>2340</v>
      </c>
      <c r="O817" s="4">
        <v>10</v>
      </c>
      <c r="P817" s="4">
        <v>5</v>
      </c>
      <c r="Q817" t="s">
        <v>16</v>
      </c>
    </row>
    <row r="818" spans="1:17" x14ac:dyDescent="0.35">
      <c r="A818" t="s">
        <v>227</v>
      </c>
      <c r="B818" t="s">
        <v>17</v>
      </c>
      <c r="C818" t="s">
        <v>218</v>
      </c>
      <c r="D818" t="s">
        <v>36</v>
      </c>
      <c r="E818" t="s">
        <v>37</v>
      </c>
      <c r="F818" s="8">
        <v>42521</v>
      </c>
      <c r="G818">
        <v>12.875</v>
      </c>
      <c r="H818">
        <v>2.875</v>
      </c>
      <c r="I818" t="s">
        <v>218</v>
      </c>
      <c r="J818" t="s">
        <v>37</v>
      </c>
      <c r="K818" t="s">
        <v>41</v>
      </c>
      <c r="M818" s="8">
        <v>42500</v>
      </c>
      <c r="N818" s="4" t="s">
        <v>2340</v>
      </c>
      <c r="O818" s="4">
        <v>10</v>
      </c>
      <c r="P818" s="4">
        <v>5</v>
      </c>
      <c r="Q818" t="s">
        <v>16</v>
      </c>
    </row>
    <row r="819" spans="1:17" x14ac:dyDescent="0.35">
      <c r="A819" t="s">
        <v>227</v>
      </c>
      <c r="B819" t="s">
        <v>17</v>
      </c>
      <c r="C819" t="s">
        <v>218</v>
      </c>
      <c r="D819" t="s">
        <v>36</v>
      </c>
      <c r="E819" t="s">
        <v>37</v>
      </c>
      <c r="F819" s="8">
        <v>42524</v>
      </c>
      <c r="G819">
        <v>14</v>
      </c>
      <c r="H819">
        <v>4</v>
      </c>
      <c r="I819" t="s">
        <v>218</v>
      </c>
      <c r="J819" t="s">
        <v>37</v>
      </c>
      <c r="K819" t="s">
        <v>41</v>
      </c>
      <c r="M819" s="8">
        <v>42500</v>
      </c>
      <c r="N819" s="4" t="s">
        <v>2340</v>
      </c>
      <c r="O819" s="4">
        <v>10</v>
      </c>
      <c r="P819" s="4">
        <v>5</v>
      </c>
      <c r="Q819" t="s">
        <v>16</v>
      </c>
    </row>
    <row r="820" spans="1:17" x14ac:dyDescent="0.35">
      <c r="A820" t="s">
        <v>228</v>
      </c>
      <c r="B820" t="s">
        <v>17</v>
      </c>
      <c r="C820" t="s">
        <v>218</v>
      </c>
      <c r="D820" t="s">
        <v>36</v>
      </c>
      <c r="E820" t="s">
        <v>37</v>
      </c>
      <c r="F820" s="8">
        <v>42510</v>
      </c>
      <c r="G820">
        <v>10</v>
      </c>
      <c r="H820">
        <v>0</v>
      </c>
      <c r="I820" t="s">
        <v>218</v>
      </c>
      <c r="J820" t="s">
        <v>37</v>
      </c>
      <c r="K820" t="s">
        <v>43</v>
      </c>
      <c r="M820" s="8">
        <v>42500</v>
      </c>
      <c r="N820" s="4" t="s">
        <v>2340</v>
      </c>
      <c r="O820" s="4">
        <v>10</v>
      </c>
      <c r="P820" s="4">
        <v>5</v>
      </c>
      <c r="Q820" t="s">
        <v>16</v>
      </c>
    </row>
    <row r="821" spans="1:17" x14ac:dyDescent="0.35">
      <c r="A821" t="s">
        <v>228</v>
      </c>
      <c r="B821" t="s">
        <v>17</v>
      </c>
      <c r="C821" t="s">
        <v>218</v>
      </c>
      <c r="D821" t="s">
        <v>36</v>
      </c>
      <c r="E821" t="s">
        <v>37</v>
      </c>
      <c r="F821" s="8">
        <v>42514</v>
      </c>
      <c r="G821">
        <v>12</v>
      </c>
      <c r="H821">
        <v>2</v>
      </c>
      <c r="I821" t="s">
        <v>218</v>
      </c>
      <c r="J821" t="s">
        <v>37</v>
      </c>
      <c r="K821" t="s">
        <v>43</v>
      </c>
      <c r="M821" s="8">
        <v>42500</v>
      </c>
      <c r="N821" s="4" t="s">
        <v>2340</v>
      </c>
      <c r="O821" s="4">
        <v>10</v>
      </c>
      <c r="P821" s="4">
        <v>5</v>
      </c>
      <c r="Q821" t="s">
        <v>16</v>
      </c>
    </row>
    <row r="822" spans="1:17" x14ac:dyDescent="0.35">
      <c r="A822" t="s">
        <v>228</v>
      </c>
      <c r="B822" t="s">
        <v>17</v>
      </c>
      <c r="C822" t="s">
        <v>218</v>
      </c>
      <c r="D822" t="s">
        <v>36</v>
      </c>
      <c r="E822" t="s">
        <v>37</v>
      </c>
      <c r="F822" s="8">
        <v>42521</v>
      </c>
      <c r="G822">
        <v>13</v>
      </c>
      <c r="H822">
        <v>3</v>
      </c>
      <c r="I822" t="s">
        <v>218</v>
      </c>
      <c r="J822" t="s">
        <v>37</v>
      </c>
      <c r="K822" t="s">
        <v>43</v>
      </c>
      <c r="M822" s="8">
        <v>42500</v>
      </c>
      <c r="N822" s="4" t="s">
        <v>2340</v>
      </c>
      <c r="O822" s="4">
        <v>10</v>
      </c>
      <c r="P822" s="4">
        <v>5</v>
      </c>
      <c r="Q822" t="s">
        <v>16</v>
      </c>
    </row>
    <row r="823" spans="1:17" x14ac:dyDescent="0.35">
      <c r="A823" t="s">
        <v>228</v>
      </c>
      <c r="B823" t="s">
        <v>17</v>
      </c>
      <c r="C823" t="s">
        <v>218</v>
      </c>
      <c r="D823" t="s">
        <v>36</v>
      </c>
      <c r="E823" t="s">
        <v>37</v>
      </c>
      <c r="F823" s="8">
        <v>42524</v>
      </c>
      <c r="G823">
        <v>14</v>
      </c>
      <c r="H823">
        <v>4</v>
      </c>
      <c r="I823" t="s">
        <v>218</v>
      </c>
      <c r="J823" t="s">
        <v>37</v>
      </c>
      <c r="K823" t="s">
        <v>43</v>
      </c>
      <c r="M823" s="8">
        <v>42500</v>
      </c>
      <c r="N823" s="4" t="s">
        <v>2340</v>
      </c>
      <c r="O823" s="4">
        <v>10</v>
      </c>
      <c r="P823" s="4">
        <v>5</v>
      </c>
      <c r="Q823" t="s">
        <v>16</v>
      </c>
    </row>
    <row r="824" spans="1:17" x14ac:dyDescent="0.35">
      <c r="A824" t="s">
        <v>2174</v>
      </c>
      <c r="B824" t="s">
        <v>17</v>
      </c>
      <c r="C824" t="s">
        <v>218</v>
      </c>
      <c r="D824" t="s">
        <v>45</v>
      </c>
      <c r="E824" t="s">
        <v>46</v>
      </c>
      <c r="F824" s="8">
        <v>42521</v>
      </c>
      <c r="G824">
        <v>10</v>
      </c>
      <c r="H824">
        <v>0</v>
      </c>
      <c r="I824" t="s">
        <v>218</v>
      </c>
      <c r="J824" t="s">
        <v>46</v>
      </c>
      <c r="K824">
        <v>0</v>
      </c>
      <c r="M824" s="8">
        <v>42510</v>
      </c>
      <c r="N824" s="4" t="s">
        <v>2340</v>
      </c>
      <c r="O824" s="4">
        <v>20</v>
      </c>
      <c r="P824" s="4">
        <v>5</v>
      </c>
      <c r="Q824" t="s">
        <v>16</v>
      </c>
    </row>
    <row r="825" spans="1:17" x14ac:dyDescent="0.35">
      <c r="A825" t="s">
        <v>2174</v>
      </c>
      <c r="B825" t="s">
        <v>17</v>
      </c>
      <c r="C825" t="s">
        <v>218</v>
      </c>
      <c r="D825" t="s">
        <v>45</v>
      </c>
      <c r="E825" t="s">
        <v>46</v>
      </c>
      <c r="F825" s="8">
        <v>42524</v>
      </c>
      <c r="G825">
        <v>10.75</v>
      </c>
      <c r="H825">
        <v>0.75</v>
      </c>
      <c r="I825" t="s">
        <v>218</v>
      </c>
      <c r="J825" t="s">
        <v>46</v>
      </c>
      <c r="K825">
        <v>0</v>
      </c>
      <c r="M825" s="8">
        <v>42510</v>
      </c>
      <c r="N825" s="4" t="s">
        <v>2340</v>
      </c>
      <c r="O825" s="4">
        <v>20</v>
      </c>
      <c r="P825" s="4">
        <v>5</v>
      </c>
      <c r="Q825" t="s">
        <v>16</v>
      </c>
    </row>
    <row r="826" spans="1:17" x14ac:dyDescent="0.35">
      <c r="A826" t="s">
        <v>2174</v>
      </c>
      <c r="B826" t="s">
        <v>17</v>
      </c>
      <c r="C826" t="s">
        <v>218</v>
      </c>
      <c r="D826" t="s">
        <v>45</v>
      </c>
      <c r="E826" t="s">
        <v>46</v>
      </c>
      <c r="F826" s="8">
        <v>42528</v>
      </c>
      <c r="G826">
        <v>11.6875</v>
      </c>
      <c r="H826">
        <v>1.6875</v>
      </c>
      <c r="I826" t="s">
        <v>218</v>
      </c>
      <c r="J826" t="s">
        <v>46</v>
      </c>
      <c r="K826">
        <v>0</v>
      </c>
      <c r="M826" s="8">
        <v>42510</v>
      </c>
      <c r="N826" s="4" t="s">
        <v>2340</v>
      </c>
      <c r="O826" s="4">
        <v>20</v>
      </c>
      <c r="P826" s="4">
        <v>5</v>
      </c>
      <c r="Q826" t="s">
        <v>16</v>
      </c>
    </row>
    <row r="827" spans="1:17" x14ac:dyDescent="0.35">
      <c r="A827" t="s">
        <v>2174</v>
      </c>
      <c r="B827" t="s">
        <v>17</v>
      </c>
      <c r="C827" t="s">
        <v>218</v>
      </c>
      <c r="D827" t="s">
        <v>45</v>
      </c>
      <c r="E827" t="s">
        <v>46</v>
      </c>
      <c r="F827" s="8">
        <v>42535</v>
      </c>
      <c r="G827">
        <v>14</v>
      </c>
      <c r="H827">
        <v>4</v>
      </c>
      <c r="I827" t="s">
        <v>218</v>
      </c>
      <c r="J827" t="s">
        <v>46</v>
      </c>
      <c r="K827">
        <v>0</v>
      </c>
      <c r="M827" s="8">
        <v>42510</v>
      </c>
      <c r="N827" s="4" t="s">
        <v>2340</v>
      </c>
      <c r="O827" s="4">
        <v>20</v>
      </c>
      <c r="P827" s="4">
        <v>5</v>
      </c>
      <c r="Q827" t="s">
        <v>16</v>
      </c>
    </row>
    <row r="828" spans="1:17" x14ac:dyDescent="0.35">
      <c r="A828" t="s">
        <v>2174</v>
      </c>
      <c r="B828" t="s">
        <v>17</v>
      </c>
      <c r="C828" t="s">
        <v>218</v>
      </c>
      <c r="D828" t="s">
        <v>45</v>
      </c>
      <c r="E828" t="s">
        <v>46</v>
      </c>
      <c r="F828" s="8">
        <v>42543</v>
      </c>
      <c r="G828">
        <v>15.5</v>
      </c>
      <c r="H828">
        <v>5.5</v>
      </c>
      <c r="I828" t="s">
        <v>218</v>
      </c>
      <c r="J828" t="s">
        <v>46</v>
      </c>
      <c r="K828">
        <v>0</v>
      </c>
      <c r="M828" s="8">
        <v>42510</v>
      </c>
      <c r="N828" s="4" t="s">
        <v>2340</v>
      </c>
      <c r="O828" s="4">
        <v>20</v>
      </c>
      <c r="P828" s="4">
        <v>5</v>
      </c>
      <c r="Q828" t="s">
        <v>16</v>
      </c>
    </row>
    <row r="829" spans="1:17" x14ac:dyDescent="0.35">
      <c r="A829" t="s">
        <v>2175</v>
      </c>
      <c r="B829" t="s">
        <v>51</v>
      </c>
      <c r="C829" t="s">
        <v>218</v>
      </c>
      <c r="D829" t="s">
        <v>19</v>
      </c>
      <c r="E829" t="s">
        <v>52</v>
      </c>
      <c r="F829" s="8">
        <v>42475</v>
      </c>
      <c r="G829">
        <v>10</v>
      </c>
      <c r="H829">
        <v>0</v>
      </c>
      <c r="I829" t="s">
        <v>218</v>
      </c>
      <c r="J829" t="s">
        <v>52</v>
      </c>
      <c r="K829">
        <v>0</v>
      </c>
      <c r="M829" s="8">
        <v>42460</v>
      </c>
      <c r="N829" s="4" t="s">
        <v>2341</v>
      </c>
      <c r="O829" s="4">
        <v>31</v>
      </c>
      <c r="P829" s="4">
        <v>3</v>
      </c>
      <c r="Q829" t="s">
        <v>16</v>
      </c>
    </row>
    <row r="830" spans="1:17" x14ac:dyDescent="0.35">
      <c r="A830" t="s">
        <v>2175</v>
      </c>
      <c r="B830" t="s">
        <v>51</v>
      </c>
      <c r="C830" t="s">
        <v>218</v>
      </c>
      <c r="D830" t="s">
        <v>19</v>
      </c>
      <c r="E830" t="s">
        <v>52</v>
      </c>
      <c r="F830" s="8">
        <v>42482</v>
      </c>
      <c r="G830">
        <v>10.625</v>
      </c>
      <c r="H830">
        <v>0.625</v>
      </c>
      <c r="I830" t="s">
        <v>218</v>
      </c>
      <c r="J830" t="s">
        <v>52</v>
      </c>
      <c r="K830">
        <v>0</v>
      </c>
      <c r="M830" s="8">
        <v>42460</v>
      </c>
      <c r="N830" s="4" t="s">
        <v>2341</v>
      </c>
      <c r="O830" s="4">
        <v>31</v>
      </c>
      <c r="P830" s="4">
        <v>3</v>
      </c>
      <c r="Q830" t="s">
        <v>16</v>
      </c>
    </row>
    <row r="831" spans="1:17" x14ac:dyDescent="0.35">
      <c r="A831" t="s">
        <v>2175</v>
      </c>
      <c r="B831" t="s">
        <v>51</v>
      </c>
      <c r="C831" t="s">
        <v>218</v>
      </c>
      <c r="D831" t="s">
        <v>19</v>
      </c>
      <c r="E831" t="s">
        <v>52</v>
      </c>
      <c r="F831" s="8">
        <v>42489</v>
      </c>
      <c r="G831">
        <v>12</v>
      </c>
      <c r="H831">
        <v>2</v>
      </c>
      <c r="I831" t="s">
        <v>218</v>
      </c>
      <c r="J831" t="s">
        <v>52</v>
      </c>
      <c r="K831">
        <v>0</v>
      </c>
      <c r="M831" s="8">
        <v>42460</v>
      </c>
      <c r="N831" s="4" t="s">
        <v>2341</v>
      </c>
      <c r="O831" s="4">
        <v>31</v>
      </c>
      <c r="P831" s="4">
        <v>3</v>
      </c>
      <c r="Q831" t="s">
        <v>16</v>
      </c>
    </row>
    <row r="832" spans="1:17" x14ac:dyDescent="0.35">
      <c r="A832" t="s">
        <v>2176</v>
      </c>
      <c r="B832" t="s">
        <v>51</v>
      </c>
      <c r="C832" t="s">
        <v>218</v>
      </c>
      <c r="D832" t="s">
        <v>33</v>
      </c>
      <c r="E832" t="s">
        <v>54</v>
      </c>
      <c r="F832" s="8">
        <v>42496</v>
      </c>
      <c r="G832">
        <v>10</v>
      </c>
      <c r="H832">
        <v>0</v>
      </c>
      <c r="I832" t="s">
        <v>218</v>
      </c>
      <c r="J832" t="s">
        <v>54</v>
      </c>
      <c r="K832">
        <v>0</v>
      </c>
      <c r="M832" s="8">
        <v>42486</v>
      </c>
      <c r="N832" s="4" t="s">
        <v>2339</v>
      </c>
      <c r="O832" s="4">
        <v>26</v>
      </c>
      <c r="P832" s="4">
        <v>4</v>
      </c>
      <c r="Q832" t="s">
        <v>16</v>
      </c>
    </row>
    <row r="833" spans="1:17" x14ac:dyDescent="0.35">
      <c r="A833" t="s">
        <v>2176</v>
      </c>
      <c r="B833" t="s">
        <v>51</v>
      </c>
      <c r="C833" t="s">
        <v>218</v>
      </c>
      <c r="D833" t="s">
        <v>33</v>
      </c>
      <c r="E833" t="s">
        <v>54</v>
      </c>
      <c r="F833" s="8">
        <v>42509</v>
      </c>
      <c r="G833">
        <v>10.6875</v>
      </c>
      <c r="H833">
        <v>0.6875</v>
      </c>
      <c r="I833" t="s">
        <v>218</v>
      </c>
      <c r="J833" t="s">
        <v>54</v>
      </c>
      <c r="K833">
        <v>0</v>
      </c>
      <c r="M833" s="8">
        <v>42486</v>
      </c>
      <c r="N833" s="4" t="s">
        <v>2339</v>
      </c>
      <c r="O833" s="4">
        <v>26</v>
      </c>
      <c r="P833" s="4">
        <v>4</v>
      </c>
      <c r="Q833" t="s">
        <v>16</v>
      </c>
    </row>
    <row r="834" spans="1:17" x14ac:dyDescent="0.35">
      <c r="A834" t="s">
        <v>2176</v>
      </c>
      <c r="B834" t="s">
        <v>51</v>
      </c>
      <c r="C834" t="s">
        <v>218</v>
      </c>
      <c r="D834" t="s">
        <v>33</v>
      </c>
      <c r="E834" t="s">
        <v>54</v>
      </c>
      <c r="F834" s="8">
        <v>42513</v>
      </c>
      <c r="G834">
        <v>11.625</v>
      </c>
      <c r="H834">
        <v>1.625</v>
      </c>
      <c r="I834" t="s">
        <v>218</v>
      </c>
      <c r="J834" t="s">
        <v>54</v>
      </c>
      <c r="K834">
        <v>0</v>
      </c>
      <c r="M834" s="8">
        <v>42486</v>
      </c>
      <c r="N834" s="4" t="s">
        <v>2339</v>
      </c>
      <c r="O834" s="4">
        <v>26</v>
      </c>
      <c r="P834" s="4">
        <v>4</v>
      </c>
      <c r="Q834" t="s">
        <v>16</v>
      </c>
    </row>
    <row r="835" spans="1:17" x14ac:dyDescent="0.35">
      <c r="A835" t="s">
        <v>2176</v>
      </c>
      <c r="B835" t="s">
        <v>51</v>
      </c>
      <c r="C835" t="s">
        <v>218</v>
      </c>
      <c r="D835" t="s">
        <v>33</v>
      </c>
      <c r="E835" t="s">
        <v>54</v>
      </c>
      <c r="F835" s="8">
        <v>42527</v>
      </c>
      <c r="G835">
        <v>13.5625</v>
      </c>
      <c r="H835">
        <v>3.5625</v>
      </c>
      <c r="I835" t="s">
        <v>218</v>
      </c>
      <c r="J835" t="s">
        <v>54</v>
      </c>
      <c r="K835">
        <v>0</v>
      </c>
      <c r="M835" s="8">
        <v>42486</v>
      </c>
      <c r="N835" s="4" t="s">
        <v>2339</v>
      </c>
      <c r="O835" s="4">
        <v>26</v>
      </c>
      <c r="P835" s="4">
        <v>4</v>
      </c>
      <c r="Q835" t="s">
        <v>16</v>
      </c>
    </row>
    <row r="836" spans="1:17" x14ac:dyDescent="0.35">
      <c r="A836" t="s">
        <v>2176</v>
      </c>
      <c r="B836" t="s">
        <v>51</v>
      </c>
      <c r="C836" t="s">
        <v>218</v>
      </c>
      <c r="D836" t="s">
        <v>33</v>
      </c>
      <c r="E836" t="s">
        <v>54</v>
      </c>
      <c r="F836" s="8">
        <v>42541</v>
      </c>
      <c r="G836">
        <v>15.25</v>
      </c>
      <c r="H836">
        <v>5.25</v>
      </c>
      <c r="I836" t="s">
        <v>218</v>
      </c>
      <c r="J836" t="s">
        <v>54</v>
      </c>
      <c r="K836">
        <v>0</v>
      </c>
      <c r="M836" s="8">
        <v>42486</v>
      </c>
      <c r="N836" s="4" t="s">
        <v>2339</v>
      </c>
      <c r="O836" s="4">
        <v>26</v>
      </c>
      <c r="P836" s="4">
        <v>4</v>
      </c>
      <c r="Q836" t="s">
        <v>16</v>
      </c>
    </row>
    <row r="837" spans="1:17" x14ac:dyDescent="0.35">
      <c r="A837" t="s">
        <v>232</v>
      </c>
      <c r="B837" t="s">
        <v>51</v>
      </c>
      <c r="C837" t="s">
        <v>218</v>
      </c>
      <c r="D837" t="s">
        <v>33</v>
      </c>
      <c r="E837" t="s">
        <v>54</v>
      </c>
      <c r="F837" s="8">
        <v>42496</v>
      </c>
      <c r="G837">
        <v>10</v>
      </c>
      <c r="H837">
        <v>0</v>
      </c>
      <c r="I837" t="s">
        <v>218</v>
      </c>
      <c r="J837" t="s">
        <v>54</v>
      </c>
      <c r="K837" t="s">
        <v>41</v>
      </c>
      <c r="M837" s="8">
        <v>42486</v>
      </c>
      <c r="N837" s="4" t="s">
        <v>2339</v>
      </c>
      <c r="O837" s="4">
        <v>26</v>
      </c>
      <c r="P837" s="4">
        <v>4</v>
      </c>
      <c r="Q837" t="s">
        <v>16</v>
      </c>
    </row>
    <row r="838" spans="1:17" x14ac:dyDescent="0.35">
      <c r="A838" t="s">
        <v>232</v>
      </c>
      <c r="B838" t="s">
        <v>51</v>
      </c>
      <c r="C838" t="s">
        <v>218</v>
      </c>
      <c r="D838" t="s">
        <v>33</v>
      </c>
      <c r="E838" t="s">
        <v>54</v>
      </c>
      <c r="F838" s="8">
        <v>42509</v>
      </c>
      <c r="G838">
        <v>11.375</v>
      </c>
      <c r="H838">
        <v>1.375</v>
      </c>
      <c r="I838" t="s">
        <v>218</v>
      </c>
      <c r="J838" t="s">
        <v>54</v>
      </c>
      <c r="K838" t="s">
        <v>41</v>
      </c>
      <c r="M838" s="8">
        <v>42486</v>
      </c>
      <c r="N838" s="4" t="s">
        <v>2339</v>
      </c>
      <c r="O838" s="4">
        <v>26</v>
      </c>
      <c r="P838" s="4">
        <v>4</v>
      </c>
      <c r="Q838" t="s">
        <v>16</v>
      </c>
    </row>
    <row r="839" spans="1:17" x14ac:dyDescent="0.35">
      <c r="A839" t="s">
        <v>232</v>
      </c>
      <c r="B839" t="s">
        <v>51</v>
      </c>
      <c r="C839" t="s">
        <v>218</v>
      </c>
      <c r="D839" t="s">
        <v>33</v>
      </c>
      <c r="E839" t="s">
        <v>54</v>
      </c>
      <c r="F839" s="8">
        <v>42513</v>
      </c>
      <c r="G839">
        <v>11.9375</v>
      </c>
      <c r="H839">
        <v>1.9375</v>
      </c>
      <c r="I839" t="s">
        <v>218</v>
      </c>
      <c r="J839" t="s">
        <v>54</v>
      </c>
      <c r="K839" t="s">
        <v>41</v>
      </c>
      <c r="M839" s="8">
        <v>42486</v>
      </c>
      <c r="N839" s="4" t="s">
        <v>2339</v>
      </c>
      <c r="O839" s="4">
        <v>26</v>
      </c>
      <c r="P839" s="4">
        <v>4</v>
      </c>
      <c r="Q839" t="s">
        <v>16</v>
      </c>
    </row>
    <row r="840" spans="1:17" x14ac:dyDescent="0.35">
      <c r="A840" t="s">
        <v>232</v>
      </c>
      <c r="B840" t="s">
        <v>51</v>
      </c>
      <c r="C840" t="s">
        <v>218</v>
      </c>
      <c r="D840" t="s">
        <v>33</v>
      </c>
      <c r="E840" t="s">
        <v>54</v>
      </c>
      <c r="F840" s="8">
        <v>42527</v>
      </c>
      <c r="G840">
        <v>13.75</v>
      </c>
      <c r="H840">
        <v>3.75</v>
      </c>
      <c r="I840" t="s">
        <v>218</v>
      </c>
      <c r="J840" t="s">
        <v>54</v>
      </c>
      <c r="K840" t="s">
        <v>41</v>
      </c>
      <c r="M840" s="8">
        <v>42486</v>
      </c>
      <c r="N840" s="4" t="s">
        <v>2339</v>
      </c>
      <c r="O840" s="4">
        <v>26</v>
      </c>
      <c r="P840" s="4">
        <v>4</v>
      </c>
      <c r="Q840" t="s">
        <v>16</v>
      </c>
    </row>
    <row r="841" spans="1:17" x14ac:dyDescent="0.35">
      <c r="A841" t="s">
        <v>232</v>
      </c>
      <c r="B841" t="s">
        <v>51</v>
      </c>
      <c r="C841" t="s">
        <v>218</v>
      </c>
      <c r="D841" t="s">
        <v>33</v>
      </c>
      <c r="E841" t="s">
        <v>54</v>
      </c>
      <c r="F841" s="8">
        <v>42541</v>
      </c>
      <c r="G841">
        <v>15.3125</v>
      </c>
      <c r="H841">
        <v>5.3125</v>
      </c>
      <c r="I841" t="s">
        <v>218</v>
      </c>
      <c r="J841" t="s">
        <v>54</v>
      </c>
      <c r="K841" t="s">
        <v>41</v>
      </c>
      <c r="M841" s="8">
        <v>42486</v>
      </c>
      <c r="N841" s="4" t="s">
        <v>2339</v>
      </c>
      <c r="O841" s="4">
        <v>26</v>
      </c>
      <c r="P841" s="4">
        <v>4</v>
      </c>
      <c r="Q841" t="s">
        <v>16</v>
      </c>
    </row>
    <row r="842" spans="1:17" x14ac:dyDescent="0.35">
      <c r="A842" t="s">
        <v>233</v>
      </c>
      <c r="B842" t="s">
        <v>51</v>
      </c>
      <c r="C842" t="s">
        <v>218</v>
      </c>
      <c r="D842" t="s">
        <v>33</v>
      </c>
      <c r="E842" t="s">
        <v>54</v>
      </c>
      <c r="F842" s="8">
        <v>42496</v>
      </c>
      <c r="G842">
        <v>10</v>
      </c>
      <c r="H842">
        <v>0</v>
      </c>
      <c r="I842" t="s">
        <v>218</v>
      </c>
      <c r="J842" t="s">
        <v>54</v>
      </c>
      <c r="K842" t="s">
        <v>43</v>
      </c>
      <c r="M842" s="8">
        <v>42486</v>
      </c>
      <c r="N842" s="4" t="s">
        <v>2339</v>
      </c>
      <c r="O842" s="4">
        <v>26</v>
      </c>
      <c r="P842" s="4">
        <v>4</v>
      </c>
      <c r="Q842" t="s">
        <v>16</v>
      </c>
    </row>
    <row r="843" spans="1:17" x14ac:dyDescent="0.35">
      <c r="A843" t="s">
        <v>233</v>
      </c>
      <c r="B843" t="s">
        <v>51</v>
      </c>
      <c r="C843" t="s">
        <v>218</v>
      </c>
      <c r="D843" t="s">
        <v>33</v>
      </c>
      <c r="E843" t="s">
        <v>54</v>
      </c>
      <c r="F843" s="8">
        <v>42509</v>
      </c>
      <c r="G843">
        <v>11.0625</v>
      </c>
      <c r="H843">
        <v>1.0625</v>
      </c>
      <c r="I843" t="s">
        <v>218</v>
      </c>
      <c r="J843" t="s">
        <v>54</v>
      </c>
      <c r="K843" t="s">
        <v>43</v>
      </c>
      <c r="M843" s="8">
        <v>42486</v>
      </c>
      <c r="N843" s="4" t="s">
        <v>2339</v>
      </c>
      <c r="O843" s="4">
        <v>26</v>
      </c>
      <c r="P843" s="4">
        <v>4</v>
      </c>
      <c r="Q843" t="s">
        <v>16</v>
      </c>
    </row>
    <row r="844" spans="1:17" x14ac:dyDescent="0.35">
      <c r="A844" t="s">
        <v>233</v>
      </c>
      <c r="B844" t="s">
        <v>51</v>
      </c>
      <c r="C844" t="s">
        <v>218</v>
      </c>
      <c r="D844" t="s">
        <v>33</v>
      </c>
      <c r="E844" t="s">
        <v>54</v>
      </c>
      <c r="F844" s="8">
        <v>42513</v>
      </c>
      <c r="G844">
        <v>12</v>
      </c>
      <c r="H844">
        <v>2</v>
      </c>
      <c r="I844" t="s">
        <v>218</v>
      </c>
      <c r="J844" t="s">
        <v>54</v>
      </c>
      <c r="K844" t="s">
        <v>43</v>
      </c>
      <c r="M844" s="8">
        <v>42486</v>
      </c>
      <c r="N844" s="4" t="s">
        <v>2339</v>
      </c>
      <c r="O844" s="4">
        <v>26</v>
      </c>
      <c r="P844" s="4">
        <v>4</v>
      </c>
      <c r="Q844" t="s">
        <v>16</v>
      </c>
    </row>
    <row r="845" spans="1:17" x14ac:dyDescent="0.35">
      <c r="A845" t="s">
        <v>233</v>
      </c>
      <c r="B845" t="s">
        <v>51</v>
      </c>
      <c r="C845" t="s">
        <v>218</v>
      </c>
      <c r="D845" t="s">
        <v>33</v>
      </c>
      <c r="E845" t="s">
        <v>54</v>
      </c>
      <c r="F845" s="8">
        <v>42527</v>
      </c>
      <c r="G845">
        <v>13.5</v>
      </c>
      <c r="H845">
        <v>3.5</v>
      </c>
      <c r="I845" t="s">
        <v>218</v>
      </c>
      <c r="J845" t="s">
        <v>54</v>
      </c>
      <c r="K845" t="s">
        <v>43</v>
      </c>
      <c r="M845" s="8">
        <v>42486</v>
      </c>
      <c r="N845" s="4" t="s">
        <v>2339</v>
      </c>
      <c r="O845" s="4">
        <v>26</v>
      </c>
      <c r="P845" s="4">
        <v>4</v>
      </c>
      <c r="Q845" t="s">
        <v>16</v>
      </c>
    </row>
    <row r="846" spans="1:17" x14ac:dyDescent="0.35">
      <c r="A846" t="s">
        <v>233</v>
      </c>
      <c r="B846" t="s">
        <v>51</v>
      </c>
      <c r="C846" t="s">
        <v>218</v>
      </c>
      <c r="D846" t="s">
        <v>33</v>
      </c>
      <c r="E846" t="s">
        <v>54</v>
      </c>
      <c r="F846" s="8">
        <v>42541</v>
      </c>
      <c r="G846">
        <v>15.625</v>
      </c>
      <c r="H846">
        <v>5.625</v>
      </c>
      <c r="I846" t="s">
        <v>218</v>
      </c>
      <c r="J846" t="s">
        <v>54</v>
      </c>
      <c r="K846" t="s">
        <v>43</v>
      </c>
      <c r="M846" s="8">
        <v>42486</v>
      </c>
      <c r="N846" s="4" t="s">
        <v>2339</v>
      </c>
      <c r="O846" s="4">
        <v>26</v>
      </c>
      <c r="P846" s="4">
        <v>4</v>
      </c>
      <c r="Q846" t="s">
        <v>16</v>
      </c>
    </row>
    <row r="847" spans="1:17" x14ac:dyDescent="0.35">
      <c r="A847" t="s">
        <v>2177</v>
      </c>
      <c r="B847" t="s">
        <v>51</v>
      </c>
      <c r="C847" t="s">
        <v>218</v>
      </c>
      <c r="D847" t="s">
        <v>36</v>
      </c>
      <c r="E847" t="s">
        <v>58</v>
      </c>
      <c r="F847" s="8">
        <v>42527</v>
      </c>
      <c r="G847">
        <v>10</v>
      </c>
      <c r="H847">
        <v>0</v>
      </c>
      <c r="I847" t="s">
        <v>218</v>
      </c>
      <c r="J847" t="s">
        <v>58</v>
      </c>
      <c r="K847">
        <v>0</v>
      </c>
      <c r="M847" s="8">
        <v>42509</v>
      </c>
      <c r="N847" s="4" t="s">
        <v>2340</v>
      </c>
      <c r="O847" s="4">
        <v>19</v>
      </c>
      <c r="P847" s="4">
        <v>5</v>
      </c>
      <c r="Q847" t="s">
        <v>16</v>
      </c>
    </row>
    <row r="848" spans="1:17" x14ac:dyDescent="0.35">
      <c r="A848" t="s">
        <v>2177</v>
      </c>
      <c r="B848" t="s">
        <v>51</v>
      </c>
      <c r="C848" t="s">
        <v>218</v>
      </c>
      <c r="D848" t="s">
        <v>36</v>
      </c>
      <c r="E848" t="s">
        <v>58</v>
      </c>
      <c r="F848" s="8">
        <v>42556</v>
      </c>
      <c r="G848">
        <v>12</v>
      </c>
      <c r="H848">
        <v>2</v>
      </c>
      <c r="I848" t="s">
        <v>218</v>
      </c>
      <c r="J848" t="s">
        <v>58</v>
      </c>
      <c r="K848">
        <v>0</v>
      </c>
      <c r="M848" s="8">
        <v>42509</v>
      </c>
      <c r="N848" s="4" t="s">
        <v>2340</v>
      </c>
      <c r="O848" s="4">
        <v>19</v>
      </c>
      <c r="P848" s="4">
        <v>5</v>
      </c>
      <c r="Q848" t="s">
        <v>16</v>
      </c>
    </row>
    <row r="849" spans="1:17" x14ac:dyDescent="0.35">
      <c r="A849" t="s">
        <v>2177</v>
      </c>
      <c r="B849" t="s">
        <v>51</v>
      </c>
      <c r="C849" t="s">
        <v>218</v>
      </c>
      <c r="D849" t="s">
        <v>36</v>
      </c>
      <c r="E849" t="s">
        <v>58</v>
      </c>
      <c r="F849" s="8">
        <v>42562</v>
      </c>
      <c r="G849">
        <v>12.6875</v>
      </c>
      <c r="H849">
        <v>2.6875</v>
      </c>
      <c r="I849" t="s">
        <v>218</v>
      </c>
      <c r="J849" t="s">
        <v>58</v>
      </c>
      <c r="K849">
        <v>0</v>
      </c>
      <c r="M849" s="8">
        <v>42509</v>
      </c>
      <c r="N849" s="4" t="s">
        <v>2340</v>
      </c>
      <c r="O849" s="4">
        <v>19</v>
      </c>
      <c r="P849" s="4">
        <v>5</v>
      </c>
      <c r="Q849" t="s">
        <v>16</v>
      </c>
    </row>
    <row r="850" spans="1:17" x14ac:dyDescent="0.35">
      <c r="A850" t="s">
        <v>2177</v>
      </c>
      <c r="B850" t="s">
        <v>51</v>
      </c>
      <c r="C850" t="s">
        <v>218</v>
      </c>
      <c r="D850" t="s">
        <v>36</v>
      </c>
      <c r="E850" t="s">
        <v>58</v>
      </c>
      <c r="F850" s="8">
        <v>42569</v>
      </c>
      <c r="G850">
        <v>13.625</v>
      </c>
      <c r="H850">
        <v>3.625</v>
      </c>
      <c r="I850" t="s">
        <v>218</v>
      </c>
      <c r="J850" t="s">
        <v>58</v>
      </c>
      <c r="K850">
        <v>0</v>
      </c>
      <c r="M850" s="8">
        <v>42509</v>
      </c>
      <c r="N850" s="4" t="s">
        <v>2340</v>
      </c>
      <c r="O850" s="4">
        <v>19</v>
      </c>
      <c r="P850" s="4">
        <v>5</v>
      </c>
      <c r="Q850" t="s">
        <v>16</v>
      </c>
    </row>
    <row r="851" spans="1:17" x14ac:dyDescent="0.35">
      <c r="A851" t="s">
        <v>2177</v>
      </c>
      <c r="B851" t="s">
        <v>51</v>
      </c>
      <c r="C851" t="s">
        <v>218</v>
      </c>
      <c r="D851" t="s">
        <v>36</v>
      </c>
      <c r="E851" t="s">
        <v>58</v>
      </c>
      <c r="F851" s="8">
        <v>42590</v>
      </c>
      <c r="G851">
        <v>16.428571428571431</v>
      </c>
      <c r="H851">
        <v>6.4285714285714306</v>
      </c>
      <c r="I851" t="s">
        <v>218</v>
      </c>
      <c r="J851" t="s">
        <v>58</v>
      </c>
      <c r="K851">
        <v>0</v>
      </c>
      <c r="M851" s="8">
        <v>42509</v>
      </c>
      <c r="N851" s="4" t="s">
        <v>2340</v>
      </c>
      <c r="O851" s="4">
        <v>19</v>
      </c>
      <c r="P851" s="4">
        <v>5</v>
      </c>
      <c r="Q851" t="s">
        <v>16</v>
      </c>
    </row>
    <row r="852" spans="1:17" x14ac:dyDescent="0.35">
      <c r="A852" t="s">
        <v>2178</v>
      </c>
      <c r="B852" t="s">
        <v>17</v>
      </c>
      <c r="C852" t="s">
        <v>235</v>
      </c>
      <c r="D852" t="s">
        <v>33</v>
      </c>
      <c r="E852" t="s">
        <v>64</v>
      </c>
      <c r="F852" s="8">
        <v>42115</v>
      </c>
      <c r="G852">
        <v>10</v>
      </c>
      <c r="H852">
        <v>0</v>
      </c>
      <c r="I852" t="s">
        <v>235</v>
      </c>
      <c r="J852" t="s">
        <v>64</v>
      </c>
      <c r="K852">
        <v>0</v>
      </c>
      <c r="M852" s="8">
        <v>42109</v>
      </c>
      <c r="N852" s="4" t="s">
        <v>2339</v>
      </c>
      <c r="O852" s="4">
        <v>15</v>
      </c>
      <c r="P852" s="4">
        <v>4</v>
      </c>
      <c r="Q852" t="s">
        <v>61</v>
      </c>
    </row>
    <row r="853" spans="1:17" x14ac:dyDescent="0.35">
      <c r="A853" t="s">
        <v>2178</v>
      </c>
      <c r="B853" t="s">
        <v>17</v>
      </c>
      <c r="C853" t="s">
        <v>235</v>
      </c>
      <c r="D853" t="s">
        <v>33</v>
      </c>
      <c r="E853" t="s">
        <v>64</v>
      </c>
      <c r="F853" s="8">
        <v>42122</v>
      </c>
      <c r="G853">
        <v>11.0625</v>
      </c>
      <c r="H853">
        <v>1.0625</v>
      </c>
      <c r="I853" t="s">
        <v>235</v>
      </c>
      <c r="J853" t="s">
        <v>64</v>
      </c>
      <c r="K853">
        <v>0</v>
      </c>
      <c r="M853" s="8">
        <v>42109</v>
      </c>
      <c r="N853" s="4" t="s">
        <v>2339</v>
      </c>
      <c r="O853" s="4">
        <v>15</v>
      </c>
      <c r="P853" s="4">
        <v>4</v>
      </c>
      <c r="Q853" t="s">
        <v>61</v>
      </c>
    </row>
    <row r="854" spans="1:17" x14ac:dyDescent="0.35">
      <c r="A854" t="s">
        <v>2178</v>
      </c>
      <c r="B854" t="s">
        <v>17</v>
      </c>
      <c r="C854" t="s">
        <v>235</v>
      </c>
      <c r="D854" t="s">
        <v>33</v>
      </c>
      <c r="E854" t="s">
        <v>64</v>
      </c>
      <c r="F854" s="8">
        <v>42129</v>
      </c>
      <c r="G854">
        <v>13.5625</v>
      </c>
      <c r="H854">
        <v>3.5625</v>
      </c>
      <c r="I854" t="s">
        <v>235</v>
      </c>
      <c r="J854" t="s">
        <v>64</v>
      </c>
      <c r="K854">
        <v>0</v>
      </c>
      <c r="M854" s="8">
        <v>42109</v>
      </c>
      <c r="N854" s="4" t="s">
        <v>2339</v>
      </c>
      <c r="O854" s="4">
        <v>15</v>
      </c>
      <c r="P854" s="4">
        <v>4</v>
      </c>
      <c r="Q854" t="s">
        <v>61</v>
      </c>
    </row>
    <row r="855" spans="1:17" x14ac:dyDescent="0.35">
      <c r="A855" t="s">
        <v>2178</v>
      </c>
      <c r="B855" t="s">
        <v>17</v>
      </c>
      <c r="C855" t="s">
        <v>235</v>
      </c>
      <c r="D855" t="s">
        <v>33</v>
      </c>
      <c r="E855" t="s">
        <v>64</v>
      </c>
      <c r="F855" s="8">
        <v>42136</v>
      </c>
      <c r="G855">
        <v>15.4375</v>
      </c>
      <c r="H855">
        <v>5.4375</v>
      </c>
      <c r="I855" t="s">
        <v>235</v>
      </c>
      <c r="J855" t="s">
        <v>64</v>
      </c>
      <c r="K855">
        <v>0</v>
      </c>
      <c r="M855" s="8">
        <v>42109</v>
      </c>
      <c r="N855" s="4" t="s">
        <v>2339</v>
      </c>
      <c r="O855" s="4">
        <v>15</v>
      </c>
      <c r="P855" s="4">
        <v>4</v>
      </c>
      <c r="Q855" t="s">
        <v>61</v>
      </c>
    </row>
    <row r="856" spans="1:17" x14ac:dyDescent="0.35">
      <c r="A856" t="s">
        <v>2178</v>
      </c>
      <c r="B856" t="s">
        <v>17</v>
      </c>
      <c r="C856" t="s">
        <v>235</v>
      </c>
      <c r="D856" t="s">
        <v>33</v>
      </c>
      <c r="E856" t="s">
        <v>64</v>
      </c>
      <c r="F856" s="8">
        <v>42139</v>
      </c>
      <c r="G856">
        <v>16.25</v>
      </c>
      <c r="H856">
        <v>6.25</v>
      </c>
      <c r="I856" t="s">
        <v>235</v>
      </c>
      <c r="J856" t="s">
        <v>64</v>
      </c>
      <c r="K856">
        <v>0</v>
      </c>
      <c r="M856" s="8">
        <v>42109</v>
      </c>
      <c r="N856" s="4" t="s">
        <v>2339</v>
      </c>
      <c r="O856" s="4">
        <v>15</v>
      </c>
      <c r="P856" s="4">
        <v>4</v>
      </c>
      <c r="Q856" t="s">
        <v>61</v>
      </c>
    </row>
    <row r="857" spans="1:17" x14ac:dyDescent="0.35">
      <c r="A857" t="s">
        <v>2179</v>
      </c>
      <c r="B857" t="s">
        <v>17</v>
      </c>
      <c r="C857" t="s">
        <v>235</v>
      </c>
      <c r="D857" t="s">
        <v>36</v>
      </c>
      <c r="E857" t="s">
        <v>66</v>
      </c>
      <c r="F857" s="8">
        <v>42141</v>
      </c>
      <c r="G857">
        <v>10</v>
      </c>
      <c r="H857">
        <v>0</v>
      </c>
      <c r="I857" t="s">
        <v>235</v>
      </c>
      <c r="J857" t="s">
        <v>66</v>
      </c>
      <c r="K857">
        <v>0</v>
      </c>
      <c r="M857" s="8">
        <v>42131</v>
      </c>
      <c r="N857" s="4" t="s">
        <v>2340</v>
      </c>
      <c r="O857" s="4">
        <v>7</v>
      </c>
      <c r="P857" s="4">
        <v>5</v>
      </c>
      <c r="Q857" t="s">
        <v>61</v>
      </c>
    </row>
    <row r="858" spans="1:17" x14ac:dyDescent="0.35">
      <c r="A858" t="s">
        <v>2179</v>
      </c>
      <c r="B858" t="s">
        <v>17</v>
      </c>
      <c r="C858" t="s">
        <v>235</v>
      </c>
      <c r="D858" t="s">
        <v>36</v>
      </c>
      <c r="E858" t="s">
        <v>66</v>
      </c>
      <c r="F858" s="8">
        <v>42149</v>
      </c>
      <c r="G858">
        <v>12</v>
      </c>
      <c r="H858">
        <v>2</v>
      </c>
      <c r="I858" t="s">
        <v>235</v>
      </c>
      <c r="J858" t="s">
        <v>66</v>
      </c>
      <c r="K858">
        <v>0</v>
      </c>
      <c r="M858" s="8">
        <v>42131</v>
      </c>
      <c r="N858" s="4" t="s">
        <v>2340</v>
      </c>
      <c r="O858" s="4">
        <v>7</v>
      </c>
      <c r="P858" s="4">
        <v>5</v>
      </c>
      <c r="Q858" t="s">
        <v>61</v>
      </c>
    </row>
    <row r="859" spans="1:17" x14ac:dyDescent="0.35">
      <c r="A859" t="s">
        <v>2179</v>
      </c>
      <c r="B859" t="s">
        <v>17</v>
      </c>
      <c r="C859" t="s">
        <v>235</v>
      </c>
      <c r="D859" t="s">
        <v>36</v>
      </c>
      <c r="E859" t="s">
        <v>66</v>
      </c>
      <c r="F859" s="8">
        <v>42153</v>
      </c>
      <c r="G859">
        <v>13.5</v>
      </c>
      <c r="H859">
        <v>3.5</v>
      </c>
      <c r="I859" t="s">
        <v>235</v>
      </c>
      <c r="J859" t="s">
        <v>66</v>
      </c>
      <c r="K859">
        <v>0</v>
      </c>
      <c r="M859" s="8">
        <v>42131</v>
      </c>
      <c r="N859" s="4" t="s">
        <v>2340</v>
      </c>
      <c r="O859" s="4">
        <v>7</v>
      </c>
      <c r="P859" s="4">
        <v>5</v>
      </c>
      <c r="Q859" t="s">
        <v>61</v>
      </c>
    </row>
    <row r="860" spans="1:17" x14ac:dyDescent="0.35">
      <c r="A860" t="s">
        <v>2179</v>
      </c>
      <c r="B860" t="s">
        <v>17</v>
      </c>
      <c r="C860" t="s">
        <v>235</v>
      </c>
      <c r="D860" t="s">
        <v>36</v>
      </c>
      <c r="E860" t="s">
        <v>66</v>
      </c>
      <c r="F860" s="8">
        <v>42160</v>
      </c>
      <c r="G860">
        <v>15.03125</v>
      </c>
      <c r="H860">
        <v>5.03125</v>
      </c>
      <c r="I860" t="s">
        <v>235</v>
      </c>
      <c r="J860" t="s">
        <v>66</v>
      </c>
      <c r="K860">
        <v>0</v>
      </c>
      <c r="M860" s="8">
        <v>42131</v>
      </c>
      <c r="N860" s="4" t="s">
        <v>2340</v>
      </c>
      <c r="O860" s="4">
        <v>7</v>
      </c>
      <c r="P860" s="4">
        <v>5</v>
      </c>
      <c r="Q860" t="s">
        <v>61</v>
      </c>
    </row>
    <row r="861" spans="1:17" x14ac:dyDescent="0.35">
      <c r="A861" t="s">
        <v>2179</v>
      </c>
      <c r="B861" t="s">
        <v>17</v>
      </c>
      <c r="C861" t="s">
        <v>235</v>
      </c>
      <c r="D861" t="s">
        <v>36</v>
      </c>
      <c r="E861" t="s">
        <v>66</v>
      </c>
      <c r="F861" s="8">
        <v>42165</v>
      </c>
      <c r="G861">
        <v>16.0625</v>
      </c>
      <c r="H861">
        <v>6.0625</v>
      </c>
      <c r="I861" t="s">
        <v>235</v>
      </c>
      <c r="J861" t="s">
        <v>66</v>
      </c>
      <c r="K861">
        <v>0</v>
      </c>
      <c r="M861" s="8">
        <v>42131</v>
      </c>
      <c r="N861" s="4" t="s">
        <v>2340</v>
      </c>
      <c r="O861" s="4">
        <v>7</v>
      </c>
      <c r="P861" s="4">
        <v>5</v>
      </c>
      <c r="Q861" t="s">
        <v>61</v>
      </c>
    </row>
    <row r="862" spans="1:17" x14ac:dyDescent="0.35">
      <c r="A862" t="s">
        <v>2180</v>
      </c>
      <c r="B862" t="s">
        <v>17</v>
      </c>
      <c r="C862" t="s">
        <v>235</v>
      </c>
      <c r="D862" t="s">
        <v>45</v>
      </c>
      <c r="E862" t="s">
        <v>68</v>
      </c>
      <c r="F862" s="8">
        <v>42149</v>
      </c>
      <c r="G862">
        <v>10</v>
      </c>
      <c r="H862">
        <v>0</v>
      </c>
      <c r="I862" t="s">
        <v>235</v>
      </c>
      <c r="J862" t="s">
        <v>68</v>
      </c>
      <c r="K862">
        <v>0</v>
      </c>
      <c r="M862" s="8">
        <v>42139</v>
      </c>
      <c r="N862" s="4" t="s">
        <v>2340</v>
      </c>
      <c r="O862" s="4">
        <v>15</v>
      </c>
      <c r="P862" s="4">
        <v>5</v>
      </c>
      <c r="Q862" t="s">
        <v>61</v>
      </c>
    </row>
    <row r="863" spans="1:17" x14ac:dyDescent="0.35">
      <c r="A863" t="s">
        <v>2180</v>
      </c>
      <c r="B863" t="s">
        <v>17</v>
      </c>
      <c r="C863" t="s">
        <v>235</v>
      </c>
      <c r="D863" t="s">
        <v>45</v>
      </c>
      <c r="E863" t="s">
        <v>68</v>
      </c>
      <c r="F863" s="8">
        <v>42156</v>
      </c>
      <c r="G863">
        <v>11.625</v>
      </c>
      <c r="H863">
        <v>1.625</v>
      </c>
      <c r="I863" t="s">
        <v>235</v>
      </c>
      <c r="J863" t="s">
        <v>68</v>
      </c>
      <c r="K863">
        <v>0</v>
      </c>
      <c r="M863" s="8">
        <v>42139</v>
      </c>
      <c r="N863" s="4" t="s">
        <v>2340</v>
      </c>
      <c r="O863" s="4">
        <v>15</v>
      </c>
      <c r="P863" s="4">
        <v>5</v>
      </c>
      <c r="Q863" t="s">
        <v>61</v>
      </c>
    </row>
    <row r="864" spans="1:17" x14ac:dyDescent="0.35">
      <c r="A864" t="s">
        <v>2180</v>
      </c>
      <c r="B864" t="s">
        <v>17</v>
      </c>
      <c r="C864" t="s">
        <v>235</v>
      </c>
      <c r="D864" t="s">
        <v>45</v>
      </c>
      <c r="E864" t="s">
        <v>68</v>
      </c>
      <c r="F864" s="8">
        <v>42160</v>
      </c>
      <c r="G864">
        <v>13</v>
      </c>
      <c r="H864">
        <v>3</v>
      </c>
      <c r="I864" t="s">
        <v>235</v>
      </c>
      <c r="J864" t="s">
        <v>68</v>
      </c>
      <c r="K864">
        <v>0</v>
      </c>
      <c r="M864" s="8">
        <v>42139</v>
      </c>
      <c r="N864" s="4" t="s">
        <v>2340</v>
      </c>
      <c r="O864" s="4">
        <v>15</v>
      </c>
      <c r="P864" s="4">
        <v>5</v>
      </c>
      <c r="Q864" t="s">
        <v>61</v>
      </c>
    </row>
    <row r="865" spans="1:17" x14ac:dyDescent="0.35">
      <c r="A865" t="s">
        <v>2180</v>
      </c>
      <c r="B865" t="s">
        <v>17</v>
      </c>
      <c r="C865" t="s">
        <v>235</v>
      </c>
      <c r="D865" t="s">
        <v>45</v>
      </c>
      <c r="E865" t="s">
        <v>68</v>
      </c>
      <c r="F865" s="8">
        <v>42165</v>
      </c>
      <c r="G865">
        <v>14</v>
      </c>
      <c r="H865">
        <v>4</v>
      </c>
      <c r="I865" t="s">
        <v>235</v>
      </c>
      <c r="J865" t="s">
        <v>68</v>
      </c>
      <c r="K865">
        <v>0</v>
      </c>
      <c r="M865" s="8">
        <v>42139</v>
      </c>
      <c r="N865" s="4" t="s">
        <v>2340</v>
      </c>
      <c r="O865" s="4">
        <v>15</v>
      </c>
      <c r="P865" s="4">
        <v>5</v>
      </c>
      <c r="Q865" t="s">
        <v>61</v>
      </c>
    </row>
    <row r="866" spans="1:17" x14ac:dyDescent="0.35">
      <c r="A866" t="s">
        <v>2180</v>
      </c>
      <c r="B866" t="s">
        <v>17</v>
      </c>
      <c r="C866" t="s">
        <v>235</v>
      </c>
      <c r="D866" t="s">
        <v>45</v>
      </c>
      <c r="E866" t="s">
        <v>68</v>
      </c>
      <c r="F866" s="8">
        <v>42167</v>
      </c>
      <c r="G866">
        <v>14.625</v>
      </c>
      <c r="H866">
        <v>4.625</v>
      </c>
      <c r="I866" t="s">
        <v>235</v>
      </c>
      <c r="J866" t="s">
        <v>68</v>
      </c>
      <c r="K866">
        <v>0</v>
      </c>
      <c r="M866" s="8">
        <v>42139</v>
      </c>
      <c r="N866" s="4" t="s">
        <v>2340</v>
      </c>
      <c r="O866" s="4">
        <v>15</v>
      </c>
      <c r="P866" s="4">
        <v>5</v>
      </c>
      <c r="Q866" t="s">
        <v>61</v>
      </c>
    </row>
    <row r="867" spans="1:17" x14ac:dyDescent="0.35">
      <c r="A867" t="s">
        <v>2181</v>
      </c>
      <c r="B867" t="s">
        <v>17</v>
      </c>
      <c r="C867" t="s">
        <v>235</v>
      </c>
      <c r="D867" t="s">
        <v>70</v>
      </c>
      <c r="E867" t="s">
        <v>71</v>
      </c>
      <c r="F867" s="8">
        <v>42187</v>
      </c>
      <c r="G867">
        <v>10</v>
      </c>
      <c r="H867">
        <v>0</v>
      </c>
      <c r="I867" t="s">
        <v>235</v>
      </c>
      <c r="J867" t="s">
        <v>71</v>
      </c>
      <c r="K867">
        <v>0</v>
      </c>
      <c r="M867" s="8">
        <v>42178</v>
      </c>
      <c r="N867" s="4" t="s">
        <v>2342</v>
      </c>
      <c r="O867" s="4">
        <v>23</v>
      </c>
      <c r="P867" s="4">
        <v>6</v>
      </c>
      <c r="Q867" t="s">
        <v>61</v>
      </c>
    </row>
    <row r="868" spans="1:17" x14ac:dyDescent="0.35">
      <c r="A868" t="s">
        <v>2181</v>
      </c>
      <c r="B868" t="s">
        <v>17</v>
      </c>
      <c r="C868" t="s">
        <v>235</v>
      </c>
      <c r="D868" t="s">
        <v>70</v>
      </c>
      <c r="E868" t="s">
        <v>71</v>
      </c>
      <c r="F868" s="8">
        <v>42194</v>
      </c>
      <c r="G868">
        <v>11.03125</v>
      </c>
      <c r="H868">
        <v>1.03125</v>
      </c>
      <c r="I868" t="s">
        <v>235</v>
      </c>
      <c r="J868" t="s">
        <v>71</v>
      </c>
      <c r="K868">
        <v>0</v>
      </c>
      <c r="M868" s="8">
        <v>42178</v>
      </c>
      <c r="N868" s="4" t="s">
        <v>2342</v>
      </c>
      <c r="O868" s="4">
        <v>23</v>
      </c>
      <c r="P868" s="4">
        <v>6</v>
      </c>
      <c r="Q868" t="s">
        <v>61</v>
      </c>
    </row>
    <row r="869" spans="1:17" x14ac:dyDescent="0.35">
      <c r="A869" t="s">
        <v>2181</v>
      </c>
      <c r="B869" t="s">
        <v>17</v>
      </c>
      <c r="C869" t="s">
        <v>235</v>
      </c>
      <c r="D869" t="s">
        <v>70</v>
      </c>
      <c r="E869" t="s">
        <v>71</v>
      </c>
      <c r="F869" s="8">
        <v>42199</v>
      </c>
      <c r="G869">
        <v>12</v>
      </c>
      <c r="H869">
        <v>2</v>
      </c>
      <c r="I869" t="s">
        <v>235</v>
      </c>
      <c r="J869" t="s">
        <v>71</v>
      </c>
      <c r="K869">
        <v>0</v>
      </c>
      <c r="M869" s="8">
        <v>42178</v>
      </c>
      <c r="N869" s="4" t="s">
        <v>2342</v>
      </c>
      <c r="O869" s="4">
        <v>23</v>
      </c>
      <c r="P869" s="4">
        <v>6</v>
      </c>
      <c r="Q869" t="s">
        <v>61</v>
      </c>
    </row>
    <row r="870" spans="1:17" x14ac:dyDescent="0.35">
      <c r="A870" t="s">
        <v>2181</v>
      </c>
      <c r="B870" t="s">
        <v>17</v>
      </c>
      <c r="C870" t="s">
        <v>235</v>
      </c>
      <c r="D870" t="s">
        <v>70</v>
      </c>
      <c r="E870" t="s">
        <v>71</v>
      </c>
      <c r="F870" s="8">
        <v>42205</v>
      </c>
      <c r="G870">
        <v>13.21875</v>
      </c>
      <c r="H870">
        <v>3.21875</v>
      </c>
      <c r="I870" t="s">
        <v>235</v>
      </c>
      <c r="J870" t="s">
        <v>71</v>
      </c>
      <c r="K870">
        <v>0</v>
      </c>
      <c r="M870" s="8">
        <v>42178</v>
      </c>
      <c r="N870" s="4" t="s">
        <v>2342</v>
      </c>
      <c r="O870" s="4">
        <v>23</v>
      </c>
      <c r="P870" s="4">
        <v>6</v>
      </c>
      <c r="Q870" t="s">
        <v>61</v>
      </c>
    </row>
    <row r="871" spans="1:17" x14ac:dyDescent="0.35">
      <c r="A871" t="s">
        <v>2182</v>
      </c>
      <c r="B871" t="s">
        <v>17</v>
      </c>
      <c r="C871" t="s">
        <v>235</v>
      </c>
      <c r="D871" t="s">
        <v>19</v>
      </c>
      <c r="E871" t="s">
        <v>21</v>
      </c>
      <c r="F871" s="8">
        <v>42487</v>
      </c>
      <c r="G871">
        <v>10</v>
      </c>
      <c r="H871">
        <v>0</v>
      </c>
      <c r="I871" t="s">
        <v>235</v>
      </c>
      <c r="J871" t="s">
        <v>21</v>
      </c>
      <c r="K871">
        <v>0</v>
      </c>
      <c r="M871" s="8">
        <v>42479</v>
      </c>
      <c r="N871" s="4" t="s">
        <v>2339</v>
      </c>
      <c r="O871" s="4">
        <v>19</v>
      </c>
      <c r="P871" s="4">
        <v>4</v>
      </c>
      <c r="Q871" t="s">
        <v>16</v>
      </c>
    </row>
    <row r="872" spans="1:17" x14ac:dyDescent="0.35">
      <c r="A872" t="s">
        <v>2182</v>
      </c>
      <c r="B872" t="s">
        <v>17</v>
      </c>
      <c r="C872" t="s">
        <v>235</v>
      </c>
      <c r="D872" t="s">
        <v>19</v>
      </c>
      <c r="E872" t="s">
        <v>21</v>
      </c>
      <c r="F872" s="8">
        <v>42495</v>
      </c>
      <c r="G872">
        <v>12.125</v>
      </c>
      <c r="H872">
        <v>2.125</v>
      </c>
      <c r="I872" t="s">
        <v>235</v>
      </c>
      <c r="J872" t="s">
        <v>21</v>
      </c>
      <c r="K872">
        <v>0</v>
      </c>
      <c r="M872" s="8">
        <v>42479</v>
      </c>
      <c r="N872" s="4" t="s">
        <v>2339</v>
      </c>
      <c r="O872" s="4">
        <v>19</v>
      </c>
      <c r="P872" s="4">
        <v>4</v>
      </c>
      <c r="Q872" t="s">
        <v>16</v>
      </c>
    </row>
    <row r="873" spans="1:17" x14ac:dyDescent="0.35">
      <c r="A873" t="s">
        <v>2182</v>
      </c>
      <c r="B873" t="s">
        <v>17</v>
      </c>
      <c r="C873" t="s">
        <v>235</v>
      </c>
      <c r="D873" t="s">
        <v>19</v>
      </c>
      <c r="E873" t="s">
        <v>21</v>
      </c>
      <c r="F873" s="8">
        <v>42500</v>
      </c>
      <c r="G873">
        <v>14</v>
      </c>
      <c r="H873">
        <v>4</v>
      </c>
      <c r="I873" t="s">
        <v>235</v>
      </c>
      <c r="J873" t="s">
        <v>21</v>
      </c>
      <c r="K873">
        <v>0</v>
      </c>
      <c r="M873" s="8">
        <v>42479</v>
      </c>
      <c r="N873" s="4" t="s">
        <v>2339</v>
      </c>
      <c r="O873" s="4">
        <v>19</v>
      </c>
      <c r="P873" s="4">
        <v>4</v>
      </c>
      <c r="Q873" t="s">
        <v>16</v>
      </c>
    </row>
    <row r="874" spans="1:17" x14ac:dyDescent="0.35">
      <c r="A874" t="s">
        <v>2182</v>
      </c>
      <c r="B874" t="s">
        <v>17</v>
      </c>
      <c r="C874" t="s">
        <v>235</v>
      </c>
      <c r="D874" t="s">
        <v>19</v>
      </c>
      <c r="E874" t="s">
        <v>21</v>
      </c>
      <c r="F874" s="8">
        <v>42503</v>
      </c>
      <c r="G874">
        <v>15</v>
      </c>
      <c r="H874">
        <v>5</v>
      </c>
      <c r="I874" t="s">
        <v>235</v>
      </c>
      <c r="J874" t="s">
        <v>21</v>
      </c>
      <c r="K874">
        <v>0</v>
      </c>
      <c r="M874" s="8">
        <v>42479</v>
      </c>
      <c r="N874" s="4" t="s">
        <v>2339</v>
      </c>
      <c r="O874" s="4">
        <v>19</v>
      </c>
      <c r="P874" s="4">
        <v>4</v>
      </c>
      <c r="Q874" t="s">
        <v>16</v>
      </c>
    </row>
    <row r="875" spans="1:17" x14ac:dyDescent="0.35">
      <c r="A875" t="s">
        <v>2182</v>
      </c>
      <c r="B875" t="s">
        <v>17</v>
      </c>
      <c r="C875" t="s">
        <v>235</v>
      </c>
      <c r="D875" t="s">
        <v>19</v>
      </c>
      <c r="E875" t="s">
        <v>21</v>
      </c>
      <c r="F875" s="8">
        <v>42510</v>
      </c>
      <c r="G875">
        <v>16.625</v>
      </c>
      <c r="H875">
        <v>6.625</v>
      </c>
      <c r="I875" t="s">
        <v>235</v>
      </c>
      <c r="J875" t="s">
        <v>21</v>
      </c>
      <c r="K875">
        <v>0</v>
      </c>
      <c r="M875" s="8">
        <v>42479</v>
      </c>
      <c r="N875" s="4" t="s">
        <v>2339</v>
      </c>
      <c r="O875" s="4">
        <v>19</v>
      </c>
      <c r="P875" s="4">
        <v>4</v>
      </c>
      <c r="Q875" t="s">
        <v>16</v>
      </c>
    </row>
    <row r="876" spans="1:17" x14ac:dyDescent="0.35">
      <c r="A876" t="s">
        <v>2183</v>
      </c>
      <c r="B876" t="s">
        <v>17</v>
      </c>
      <c r="C876" t="s">
        <v>235</v>
      </c>
      <c r="D876" t="s">
        <v>33</v>
      </c>
      <c r="E876" t="s">
        <v>34</v>
      </c>
      <c r="F876" s="8">
        <v>42503</v>
      </c>
      <c r="G876">
        <v>10</v>
      </c>
      <c r="H876">
        <v>0</v>
      </c>
      <c r="I876" t="s">
        <v>235</v>
      </c>
      <c r="J876" t="s">
        <v>34</v>
      </c>
      <c r="K876">
        <v>0</v>
      </c>
      <c r="M876" s="8">
        <v>42495</v>
      </c>
      <c r="N876" s="4" t="s">
        <v>2340</v>
      </c>
      <c r="O876" s="4">
        <v>5</v>
      </c>
      <c r="P876" s="4">
        <v>5</v>
      </c>
      <c r="Q876" t="s">
        <v>16</v>
      </c>
    </row>
    <row r="877" spans="1:17" x14ac:dyDescent="0.35">
      <c r="A877" t="s">
        <v>2183</v>
      </c>
      <c r="B877" t="s">
        <v>17</v>
      </c>
      <c r="C877" t="s">
        <v>235</v>
      </c>
      <c r="D877" t="s">
        <v>33</v>
      </c>
      <c r="E877" t="s">
        <v>34</v>
      </c>
      <c r="F877" s="8">
        <v>42510</v>
      </c>
      <c r="G877">
        <v>12</v>
      </c>
      <c r="H877">
        <v>2</v>
      </c>
      <c r="I877" t="s">
        <v>235</v>
      </c>
      <c r="J877" t="s">
        <v>34</v>
      </c>
      <c r="K877">
        <v>0</v>
      </c>
      <c r="M877" s="8">
        <v>42495</v>
      </c>
      <c r="N877" s="4" t="s">
        <v>2340</v>
      </c>
      <c r="O877" s="4">
        <v>5</v>
      </c>
      <c r="P877" s="4">
        <v>5</v>
      </c>
      <c r="Q877" t="s">
        <v>16</v>
      </c>
    </row>
    <row r="878" spans="1:17" x14ac:dyDescent="0.35">
      <c r="A878" t="s">
        <v>2183</v>
      </c>
      <c r="B878" t="s">
        <v>17</v>
      </c>
      <c r="C878" t="s">
        <v>235</v>
      </c>
      <c r="D878" t="s">
        <v>33</v>
      </c>
      <c r="E878" t="s">
        <v>34</v>
      </c>
      <c r="F878" s="8">
        <v>42514</v>
      </c>
      <c r="G878">
        <v>13.58333333333333</v>
      </c>
      <c r="H878">
        <v>3.5833333333333304</v>
      </c>
      <c r="I878" t="s">
        <v>235</v>
      </c>
      <c r="J878" t="s">
        <v>34</v>
      </c>
      <c r="K878">
        <v>0</v>
      </c>
      <c r="M878" s="8">
        <v>42495</v>
      </c>
      <c r="N878" s="4" t="s">
        <v>2340</v>
      </c>
      <c r="O878" s="4">
        <v>5</v>
      </c>
      <c r="P878" s="4">
        <v>5</v>
      </c>
      <c r="Q878" t="s">
        <v>16</v>
      </c>
    </row>
    <row r="879" spans="1:17" x14ac:dyDescent="0.35">
      <c r="A879" t="s">
        <v>2183</v>
      </c>
      <c r="B879" t="s">
        <v>17</v>
      </c>
      <c r="C879" t="s">
        <v>235</v>
      </c>
      <c r="D879" t="s">
        <v>33</v>
      </c>
      <c r="E879" t="s">
        <v>34</v>
      </c>
      <c r="F879" s="8">
        <v>42521</v>
      </c>
      <c r="G879">
        <v>15.35416666666667</v>
      </c>
      <c r="H879">
        <v>5.3541666666666696</v>
      </c>
      <c r="I879" t="s">
        <v>235</v>
      </c>
      <c r="J879" t="s">
        <v>34</v>
      </c>
      <c r="K879">
        <v>0</v>
      </c>
      <c r="M879" s="8">
        <v>42495</v>
      </c>
      <c r="N879" s="4" t="s">
        <v>2340</v>
      </c>
      <c r="O879" s="4">
        <v>5</v>
      </c>
      <c r="P879" s="4">
        <v>5</v>
      </c>
      <c r="Q879" t="s">
        <v>16</v>
      </c>
    </row>
    <row r="880" spans="1:17" x14ac:dyDescent="0.35">
      <c r="A880" t="s">
        <v>2183</v>
      </c>
      <c r="B880" t="s">
        <v>17</v>
      </c>
      <c r="C880" t="s">
        <v>235</v>
      </c>
      <c r="D880" t="s">
        <v>33</v>
      </c>
      <c r="E880" t="s">
        <v>34</v>
      </c>
      <c r="F880" s="8">
        <v>42524</v>
      </c>
      <c r="G880">
        <v>17</v>
      </c>
      <c r="H880">
        <v>7</v>
      </c>
      <c r="I880" t="s">
        <v>235</v>
      </c>
      <c r="J880" t="s">
        <v>34</v>
      </c>
      <c r="K880">
        <v>0</v>
      </c>
      <c r="M880" s="8">
        <v>42495</v>
      </c>
      <c r="N880" s="4" t="s">
        <v>2340</v>
      </c>
      <c r="O880" s="4">
        <v>5</v>
      </c>
      <c r="P880" s="4">
        <v>5</v>
      </c>
      <c r="Q880" t="s">
        <v>16</v>
      </c>
    </row>
    <row r="881" spans="1:17" x14ac:dyDescent="0.35">
      <c r="A881" t="s">
        <v>2184</v>
      </c>
      <c r="B881" t="s">
        <v>17</v>
      </c>
      <c r="C881" t="s">
        <v>235</v>
      </c>
      <c r="D881" t="s">
        <v>36</v>
      </c>
      <c r="E881" t="s">
        <v>37</v>
      </c>
      <c r="F881" s="8">
        <v>42510</v>
      </c>
      <c r="G881">
        <v>10</v>
      </c>
      <c r="H881">
        <v>0</v>
      </c>
      <c r="I881" t="s">
        <v>235</v>
      </c>
      <c r="J881" t="s">
        <v>37</v>
      </c>
      <c r="K881">
        <v>0</v>
      </c>
      <c r="M881" s="8">
        <v>42500</v>
      </c>
      <c r="N881" s="4" t="s">
        <v>2340</v>
      </c>
      <c r="O881" s="4">
        <v>10</v>
      </c>
      <c r="P881" s="4">
        <v>5</v>
      </c>
      <c r="Q881" t="s">
        <v>16</v>
      </c>
    </row>
    <row r="882" spans="1:17" x14ac:dyDescent="0.35">
      <c r="A882" t="s">
        <v>2184</v>
      </c>
      <c r="B882" t="s">
        <v>17</v>
      </c>
      <c r="C882" t="s">
        <v>235</v>
      </c>
      <c r="D882" t="s">
        <v>36</v>
      </c>
      <c r="E882" t="s">
        <v>37</v>
      </c>
      <c r="F882" s="8">
        <v>42514</v>
      </c>
      <c r="G882">
        <v>12</v>
      </c>
      <c r="H882">
        <v>2</v>
      </c>
      <c r="I882" t="s">
        <v>235</v>
      </c>
      <c r="J882" t="s">
        <v>37</v>
      </c>
      <c r="K882">
        <v>0</v>
      </c>
      <c r="M882" s="8">
        <v>42500</v>
      </c>
      <c r="N882" s="4" t="s">
        <v>2340</v>
      </c>
      <c r="O882" s="4">
        <v>10</v>
      </c>
      <c r="P882" s="4">
        <v>5</v>
      </c>
      <c r="Q882" t="s">
        <v>16</v>
      </c>
    </row>
    <row r="883" spans="1:17" x14ac:dyDescent="0.35">
      <c r="A883" t="s">
        <v>2184</v>
      </c>
      <c r="B883" t="s">
        <v>17</v>
      </c>
      <c r="C883" t="s">
        <v>235</v>
      </c>
      <c r="D883" t="s">
        <v>36</v>
      </c>
      <c r="E883" t="s">
        <v>37</v>
      </c>
      <c r="F883" s="8">
        <v>42517</v>
      </c>
      <c r="G883">
        <v>12.5625</v>
      </c>
      <c r="H883">
        <v>2.5625</v>
      </c>
      <c r="I883" t="s">
        <v>235</v>
      </c>
      <c r="J883" t="s">
        <v>37</v>
      </c>
      <c r="K883">
        <v>0</v>
      </c>
      <c r="M883" s="8">
        <v>42500</v>
      </c>
      <c r="N883" s="4" t="s">
        <v>2340</v>
      </c>
      <c r="O883" s="4">
        <v>10</v>
      </c>
      <c r="P883" s="4">
        <v>5</v>
      </c>
      <c r="Q883" t="s">
        <v>16</v>
      </c>
    </row>
    <row r="884" spans="1:17" x14ac:dyDescent="0.35">
      <c r="A884" t="s">
        <v>2184</v>
      </c>
      <c r="B884" t="s">
        <v>17</v>
      </c>
      <c r="C884" t="s">
        <v>235</v>
      </c>
      <c r="D884" t="s">
        <v>36</v>
      </c>
      <c r="E884" t="s">
        <v>37</v>
      </c>
      <c r="F884" s="8">
        <v>42521</v>
      </c>
      <c r="G884">
        <v>14</v>
      </c>
      <c r="H884">
        <v>4</v>
      </c>
      <c r="I884" t="s">
        <v>235</v>
      </c>
      <c r="J884" t="s">
        <v>37</v>
      </c>
      <c r="K884">
        <v>0</v>
      </c>
      <c r="M884" s="8">
        <v>42500</v>
      </c>
      <c r="N884" s="4" t="s">
        <v>2340</v>
      </c>
      <c r="O884" s="4">
        <v>10</v>
      </c>
      <c r="P884" s="4">
        <v>5</v>
      </c>
      <c r="Q884" t="s">
        <v>16</v>
      </c>
    </row>
    <row r="885" spans="1:17" x14ac:dyDescent="0.35">
      <c r="A885" t="s">
        <v>2184</v>
      </c>
      <c r="B885" t="s">
        <v>17</v>
      </c>
      <c r="C885" t="s">
        <v>235</v>
      </c>
      <c r="D885" t="s">
        <v>36</v>
      </c>
      <c r="E885" t="s">
        <v>37</v>
      </c>
      <c r="F885" s="8">
        <v>42528</v>
      </c>
      <c r="G885">
        <v>15.5625</v>
      </c>
      <c r="H885">
        <v>5.5625</v>
      </c>
      <c r="I885" t="s">
        <v>235</v>
      </c>
      <c r="J885" t="s">
        <v>37</v>
      </c>
      <c r="K885">
        <v>0</v>
      </c>
      <c r="M885" s="8">
        <v>42500</v>
      </c>
      <c r="N885" s="4" t="s">
        <v>2340</v>
      </c>
      <c r="O885" s="4">
        <v>10</v>
      </c>
      <c r="P885" s="4">
        <v>5</v>
      </c>
      <c r="Q885" t="s">
        <v>16</v>
      </c>
    </row>
    <row r="886" spans="1:17" x14ac:dyDescent="0.35">
      <c r="A886" t="s">
        <v>243</v>
      </c>
      <c r="B886" t="s">
        <v>17</v>
      </c>
      <c r="C886" t="s">
        <v>235</v>
      </c>
      <c r="D886" t="s">
        <v>36</v>
      </c>
      <c r="E886" t="s">
        <v>37</v>
      </c>
      <c r="F886" s="8">
        <v>42510</v>
      </c>
      <c r="G886">
        <v>10</v>
      </c>
      <c r="H886">
        <v>0</v>
      </c>
      <c r="I886" t="s">
        <v>235</v>
      </c>
      <c r="J886" t="s">
        <v>37</v>
      </c>
      <c r="K886" t="s">
        <v>41</v>
      </c>
      <c r="M886" s="8">
        <v>42500</v>
      </c>
      <c r="N886" s="4" t="s">
        <v>2340</v>
      </c>
      <c r="O886" s="4">
        <v>10</v>
      </c>
      <c r="P886" s="4">
        <v>5</v>
      </c>
      <c r="Q886" t="s">
        <v>16</v>
      </c>
    </row>
    <row r="887" spans="1:17" x14ac:dyDescent="0.35">
      <c r="A887" t="s">
        <v>243</v>
      </c>
      <c r="B887" t="s">
        <v>17</v>
      </c>
      <c r="C887" t="s">
        <v>235</v>
      </c>
      <c r="D887" t="s">
        <v>36</v>
      </c>
      <c r="E887" t="s">
        <v>37</v>
      </c>
      <c r="F887" s="8">
        <v>42514</v>
      </c>
      <c r="G887">
        <v>11.625</v>
      </c>
      <c r="H887">
        <v>1.625</v>
      </c>
      <c r="I887" t="s">
        <v>235</v>
      </c>
      <c r="J887" t="s">
        <v>37</v>
      </c>
      <c r="K887" t="s">
        <v>41</v>
      </c>
      <c r="M887" s="8">
        <v>42500</v>
      </c>
      <c r="N887" s="4" t="s">
        <v>2340</v>
      </c>
      <c r="O887" s="4">
        <v>10</v>
      </c>
      <c r="P887" s="4">
        <v>5</v>
      </c>
      <c r="Q887" t="s">
        <v>16</v>
      </c>
    </row>
    <row r="888" spans="1:17" x14ac:dyDescent="0.35">
      <c r="A888" t="s">
        <v>243</v>
      </c>
      <c r="B888" t="s">
        <v>17</v>
      </c>
      <c r="C888" t="s">
        <v>235</v>
      </c>
      <c r="D888" t="s">
        <v>36</v>
      </c>
      <c r="E888" t="s">
        <v>37</v>
      </c>
      <c r="F888" s="8">
        <v>42521</v>
      </c>
      <c r="G888">
        <v>13.5625</v>
      </c>
      <c r="H888">
        <v>3.5625</v>
      </c>
      <c r="I888" t="s">
        <v>235</v>
      </c>
      <c r="J888" t="s">
        <v>37</v>
      </c>
      <c r="K888" t="s">
        <v>41</v>
      </c>
      <c r="M888" s="8">
        <v>42500</v>
      </c>
      <c r="N888" s="4" t="s">
        <v>2340</v>
      </c>
      <c r="O888" s="4">
        <v>10</v>
      </c>
      <c r="P888" s="4">
        <v>5</v>
      </c>
      <c r="Q888" t="s">
        <v>16</v>
      </c>
    </row>
    <row r="889" spans="1:17" x14ac:dyDescent="0.35">
      <c r="A889" t="s">
        <v>243</v>
      </c>
      <c r="B889" t="s">
        <v>17</v>
      </c>
      <c r="C889" t="s">
        <v>235</v>
      </c>
      <c r="D889" t="s">
        <v>36</v>
      </c>
      <c r="E889" t="s">
        <v>37</v>
      </c>
      <c r="F889" s="8">
        <v>42528</v>
      </c>
      <c r="G889">
        <v>15.5</v>
      </c>
      <c r="H889">
        <v>5.5</v>
      </c>
      <c r="I889" t="s">
        <v>235</v>
      </c>
      <c r="J889" t="s">
        <v>37</v>
      </c>
      <c r="K889" t="s">
        <v>41</v>
      </c>
      <c r="M889" s="8">
        <v>42500</v>
      </c>
      <c r="N889" s="4" t="s">
        <v>2340</v>
      </c>
      <c r="O889" s="4">
        <v>10</v>
      </c>
      <c r="P889" s="4">
        <v>5</v>
      </c>
      <c r="Q889" t="s">
        <v>16</v>
      </c>
    </row>
    <row r="890" spans="1:17" x14ac:dyDescent="0.35">
      <c r="A890" t="s">
        <v>244</v>
      </c>
      <c r="B890" t="s">
        <v>17</v>
      </c>
      <c r="C890" t="s">
        <v>235</v>
      </c>
      <c r="D890" t="s">
        <v>36</v>
      </c>
      <c r="E890" t="s">
        <v>37</v>
      </c>
      <c r="F890" s="8">
        <v>42510</v>
      </c>
      <c r="G890">
        <v>10</v>
      </c>
      <c r="H890">
        <v>0</v>
      </c>
      <c r="I890" t="s">
        <v>235</v>
      </c>
      <c r="J890" t="s">
        <v>37</v>
      </c>
      <c r="K890" t="s">
        <v>43</v>
      </c>
      <c r="M890" s="8">
        <v>42500</v>
      </c>
      <c r="N890" s="4" t="s">
        <v>2340</v>
      </c>
      <c r="O890" s="4">
        <v>10</v>
      </c>
      <c r="P890" s="4">
        <v>5</v>
      </c>
      <c r="Q890" t="s">
        <v>16</v>
      </c>
    </row>
    <row r="891" spans="1:17" x14ac:dyDescent="0.35">
      <c r="A891" t="s">
        <v>244</v>
      </c>
      <c r="B891" t="s">
        <v>17</v>
      </c>
      <c r="C891" t="s">
        <v>235</v>
      </c>
      <c r="D891" t="s">
        <v>36</v>
      </c>
      <c r="E891" t="s">
        <v>37</v>
      </c>
      <c r="F891" s="8">
        <v>42514</v>
      </c>
      <c r="G891">
        <v>12</v>
      </c>
      <c r="H891">
        <v>2</v>
      </c>
      <c r="I891" t="s">
        <v>235</v>
      </c>
      <c r="J891" t="s">
        <v>37</v>
      </c>
      <c r="K891" t="s">
        <v>43</v>
      </c>
      <c r="M891" s="8">
        <v>42500</v>
      </c>
      <c r="N891" s="4" t="s">
        <v>2340</v>
      </c>
      <c r="O891" s="4">
        <v>10</v>
      </c>
      <c r="P891" s="4">
        <v>5</v>
      </c>
      <c r="Q891" t="s">
        <v>16</v>
      </c>
    </row>
    <row r="892" spans="1:17" x14ac:dyDescent="0.35">
      <c r="A892" t="s">
        <v>244</v>
      </c>
      <c r="B892" t="s">
        <v>17</v>
      </c>
      <c r="C892" t="s">
        <v>235</v>
      </c>
      <c r="D892" t="s">
        <v>36</v>
      </c>
      <c r="E892" t="s">
        <v>37</v>
      </c>
      <c r="F892" s="8">
        <v>42521</v>
      </c>
      <c r="G892">
        <v>13.8125</v>
      </c>
      <c r="H892">
        <v>3.8125</v>
      </c>
      <c r="I892" t="s">
        <v>235</v>
      </c>
      <c r="J892" t="s">
        <v>37</v>
      </c>
      <c r="K892" t="s">
        <v>43</v>
      </c>
      <c r="M892" s="8">
        <v>42500</v>
      </c>
      <c r="N892" s="4" t="s">
        <v>2340</v>
      </c>
      <c r="O892" s="4">
        <v>10</v>
      </c>
      <c r="P892" s="4">
        <v>5</v>
      </c>
      <c r="Q892" t="s">
        <v>16</v>
      </c>
    </row>
    <row r="893" spans="1:17" x14ac:dyDescent="0.35">
      <c r="A893" t="s">
        <v>244</v>
      </c>
      <c r="B893" t="s">
        <v>17</v>
      </c>
      <c r="C893" t="s">
        <v>235</v>
      </c>
      <c r="D893" t="s">
        <v>36</v>
      </c>
      <c r="E893" t="s">
        <v>37</v>
      </c>
      <c r="F893" s="8">
        <v>42524</v>
      </c>
      <c r="G893">
        <v>14.8125</v>
      </c>
      <c r="H893">
        <v>4.8125</v>
      </c>
      <c r="I893" t="s">
        <v>235</v>
      </c>
      <c r="J893" t="s">
        <v>37</v>
      </c>
      <c r="K893" t="s">
        <v>43</v>
      </c>
      <c r="M893" s="8">
        <v>42500</v>
      </c>
      <c r="N893" s="4" t="s">
        <v>2340</v>
      </c>
      <c r="O893" s="4">
        <v>10</v>
      </c>
      <c r="P893" s="4">
        <v>5</v>
      </c>
      <c r="Q893" t="s">
        <v>16</v>
      </c>
    </row>
    <row r="894" spans="1:17" x14ac:dyDescent="0.35">
      <c r="A894" t="s">
        <v>2185</v>
      </c>
      <c r="B894" t="s">
        <v>17</v>
      </c>
      <c r="C894" t="s">
        <v>235</v>
      </c>
      <c r="D894" t="s">
        <v>45</v>
      </c>
      <c r="E894" t="s">
        <v>46</v>
      </c>
      <c r="F894" s="8">
        <v>42521</v>
      </c>
      <c r="G894">
        <v>10</v>
      </c>
      <c r="H894">
        <v>0</v>
      </c>
      <c r="I894" t="s">
        <v>235</v>
      </c>
      <c r="J894" t="s">
        <v>46</v>
      </c>
      <c r="K894">
        <v>0</v>
      </c>
      <c r="M894" s="8">
        <v>42510</v>
      </c>
      <c r="N894" s="4" t="s">
        <v>2340</v>
      </c>
      <c r="O894" s="4">
        <v>20</v>
      </c>
      <c r="P894" s="4">
        <v>5</v>
      </c>
      <c r="Q894" t="s">
        <v>16</v>
      </c>
    </row>
    <row r="895" spans="1:17" x14ac:dyDescent="0.35">
      <c r="A895" t="s">
        <v>2185</v>
      </c>
      <c r="B895" t="s">
        <v>17</v>
      </c>
      <c r="C895" t="s">
        <v>235</v>
      </c>
      <c r="D895" t="s">
        <v>45</v>
      </c>
      <c r="E895" t="s">
        <v>46</v>
      </c>
      <c r="F895" s="8">
        <v>42524</v>
      </c>
      <c r="G895">
        <v>11</v>
      </c>
      <c r="H895">
        <v>1</v>
      </c>
      <c r="I895" t="s">
        <v>235</v>
      </c>
      <c r="J895" t="s">
        <v>46</v>
      </c>
      <c r="K895">
        <v>0</v>
      </c>
      <c r="M895" s="8">
        <v>42510</v>
      </c>
      <c r="N895" s="4" t="s">
        <v>2340</v>
      </c>
      <c r="O895" s="4">
        <v>20</v>
      </c>
      <c r="P895" s="4">
        <v>5</v>
      </c>
      <c r="Q895" t="s">
        <v>16</v>
      </c>
    </row>
    <row r="896" spans="1:17" x14ac:dyDescent="0.35">
      <c r="A896" t="s">
        <v>2185</v>
      </c>
      <c r="B896" t="s">
        <v>17</v>
      </c>
      <c r="C896" t="s">
        <v>235</v>
      </c>
      <c r="D896" t="s">
        <v>45</v>
      </c>
      <c r="E896" t="s">
        <v>46</v>
      </c>
      <c r="F896" s="8">
        <v>42528</v>
      </c>
      <c r="G896">
        <v>12.125</v>
      </c>
      <c r="H896">
        <v>2.125</v>
      </c>
      <c r="I896" t="s">
        <v>235</v>
      </c>
      <c r="J896" t="s">
        <v>46</v>
      </c>
      <c r="K896">
        <v>0</v>
      </c>
      <c r="M896" s="8">
        <v>42510</v>
      </c>
      <c r="N896" s="4" t="s">
        <v>2340</v>
      </c>
      <c r="O896" s="4">
        <v>20</v>
      </c>
      <c r="P896" s="4">
        <v>5</v>
      </c>
      <c r="Q896" t="s">
        <v>16</v>
      </c>
    </row>
    <row r="897" spans="1:17" x14ac:dyDescent="0.35">
      <c r="A897" t="s">
        <v>2185</v>
      </c>
      <c r="B897" t="s">
        <v>17</v>
      </c>
      <c r="C897" t="s">
        <v>235</v>
      </c>
      <c r="D897" t="s">
        <v>45</v>
      </c>
      <c r="E897" t="s">
        <v>46</v>
      </c>
      <c r="F897" s="8">
        <v>42531</v>
      </c>
      <c r="G897">
        <v>13.5</v>
      </c>
      <c r="H897">
        <v>3.5</v>
      </c>
      <c r="I897" t="s">
        <v>235</v>
      </c>
      <c r="J897" t="s">
        <v>46</v>
      </c>
      <c r="K897">
        <v>0</v>
      </c>
      <c r="M897" s="8">
        <v>42510</v>
      </c>
      <c r="N897" s="4" t="s">
        <v>2340</v>
      </c>
      <c r="O897" s="4">
        <v>20</v>
      </c>
      <c r="P897" s="4">
        <v>5</v>
      </c>
      <c r="Q897" t="s">
        <v>16</v>
      </c>
    </row>
    <row r="898" spans="1:17" x14ac:dyDescent="0.35">
      <c r="A898" t="s">
        <v>2185</v>
      </c>
      <c r="B898" t="s">
        <v>17</v>
      </c>
      <c r="C898" t="s">
        <v>235</v>
      </c>
      <c r="D898" t="s">
        <v>45</v>
      </c>
      <c r="E898" t="s">
        <v>46</v>
      </c>
      <c r="F898" s="8">
        <v>42538</v>
      </c>
      <c r="G898">
        <v>15</v>
      </c>
      <c r="H898">
        <v>5</v>
      </c>
      <c r="I898" t="s">
        <v>235</v>
      </c>
      <c r="J898" t="s">
        <v>46</v>
      </c>
      <c r="K898">
        <v>0</v>
      </c>
      <c r="M898" s="8">
        <v>42510</v>
      </c>
      <c r="N898" s="4" t="s">
        <v>2340</v>
      </c>
      <c r="O898" s="4">
        <v>20</v>
      </c>
      <c r="P898" s="4">
        <v>5</v>
      </c>
      <c r="Q898" t="s">
        <v>16</v>
      </c>
    </row>
    <row r="899" spans="1:17" x14ac:dyDescent="0.35">
      <c r="A899" t="s">
        <v>2185</v>
      </c>
      <c r="B899" t="s">
        <v>17</v>
      </c>
      <c r="C899" t="s">
        <v>235</v>
      </c>
      <c r="D899" t="s">
        <v>45</v>
      </c>
      <c r="E899" t="s">
        <v>46</v>
      </c>
      <c r="F899" s="8">
        <v>42543</v>
      </c>
      <c r="G899">
        <v>16.6875</v>
      </c>
      <c r="H899">
        <v>6.6875</v>
      </c>
      <c r="I899" t="s">
        <v>235</v>
      </c>
      <c r="J899" t="s">
        <v>46</v>
      </c>
      <c r="K899">
        <v>0</v>
      </c>
      <c r="M899" s="8">
        <v>42510</v>
      </c>
      <c r="N899" s="4" t="s">
        <v>2340</v>
      </c>
      <c r="O899" s="4">
        <v>20</v>
      </c>
      <c r="P899" s="4">
        <v>5</v>
      </c>
      <c r="Q899" t="s">
        <v>16</v>
      </c>
    </row>
    <row r="900" spans="1:17" x14ac:dyDescent="0.35">
      <c r="A900" t="s">
        <v>2186</v>
      </c>
      <c r="B900" t="s">
        <v>51</v>
      </c>
      <c r="C900" t="s">
        <v>235</v>
      </c>
      <c r="D900" t="s">
        <v>19</v>
      </c>
      <c r="E900" t="s">
        <v>52</v>
      </c>
      <c r="F900" s="8">
        <v>42475</v>
      </c>
      <c r="G900">
        <v>10</v>
      </c>
      <c r="H900">
        <v>0</v>
      </c>
      <c r="I900" t="s">
        <v>235</v>
      </c>
      <c r="J900" t="s">
        <v>52</v>
      </c>
      <c r="K900">
        <v>0</v>
      </c>
      <c r="M900" s="8">
        <v>42460</v>
      </c>
      <c r="N900" s="4" t="s">
        <v>2341</v>
      </c>
      <c r="O900" s="4">
        <v>31</v>
      </c>
      <c r="P900" s="4">
        <v>3</v>
      </c>
      <c r="Q900" t="s">
        <v>16</v>
      </c>
    </row>
    <row r="901" spans="1:17" x14ac:dyDescent="0.35">
      <c r="A901" t="s">
        <v>2186</v>
      </c>
      <c r="B901" t="s">
        <v>51</v>
      </c>
      <c r="C901" t="s">
        <v>235</v>
      </c>
      <c r="D901" t="s">
        <v>19</v>
      </c>
      <c r="E901" t="s">
        <v>52</v>
      </c>
      <c r="F901" s="8">
        <v>42482</v>
      </c>
      <c r="G901">
        <v>11.125</v>
      </c>
      <c r="H901">
        <v>1.125</v>
      </c>
      <c r="I901" t="s">
        <v>235</v>
      </c>
      <c r="J901" t="s">
        <v>52</v>
      </c>
      <c r="K901">
        <v>0</v>
      </c>
      <c r="M901" s="8">
        <v>42460</v>
      </c>
      <c r="N901" s="4" t="s">
        <v>2341</v>
      </c>
      <c r="O901" s="4">
        <v>31</v>
      </c>
      <c r="P901" s="4">
        <v>3</v>
      </c>
      <c r="Q901" t="s">
        <v>16</v>
      </c>
    </row>
    <row r="902" spans="1:17" x14ac:dyDescent="0.35">
      <c r="A902" t="s">
        <v>2186</v>
      </c>
      <c r="B902" t="s">
        <v>51</v>
      </c>
      <c r="C902" t="s">
        <v>235</v>
      </c>
      <c r="D902" t="s">
        <v>19</v>
      </c>
      <c r="E902" t="s">
        <v>52</v>
      </c>
      <c r="F902" s="8">
        <v>42489</v>
      </c>
      <c r="G902">
        <v>12.5</v>
      </c>
      <c r="H902">
        <v>2.5</v>
      </c>
      <c r="I902" t="s">
        <v>235</v>
      </c>
      <c r="J902" t="s">
        <v>52</v>
      </c>
      <c r="K902">
        <v>0</v>
      </c>
      <c r="M902" s="8">
        <v>42460</v>
      </c>
      <c r="N902" s="4" t="s">
        <v>2341</v>
      </c>
      <c r="O902" s="4">
        <v>31</v>
      </c>
      <c r="P902" s="4">
        <v>3</v>
      </c>
      <c r="Q902" t="s">
        <v>16</v>
      </c>
    </row>
    <row r="903" spans="1:17" x14ac:dyDescent="0.35">
      <c r="A903" t="s">
        <v>2187</v>
      </c>
      <c r="B903" t="s">
        <v>51</v>
      </c>
      <c r="C903" t="s">
        <v>235</v>
      </c>
      <c r="D903" t="s">
        <v>33</v>
      </c>
      <c r="E903" t="s">
        <v>54</v>
      </c>
      <c r="F903" s="8">
        <v>42496</v>
      </c>
      <c r="G903">
        <v>10</v>
      </c>
      <c r="H903">
        <v>0</v>
      </c>
      <c r="I903" t="s">
        <v>235</v>
      </c>
      <c r="J903" t="s">
        <v>54</v>
      </c>
      <c r="K903">
        <v>0</v>
      </c>
      <c r="M903" s="8">
        <v>42486</v>
      </c>
      <c r="N903" s="4" t="s">
        <v>2339</v>
      </c>
      <c r="O903" s="4">
        <v>26</v>
      </c>
      <c r="P903" s="4">
        <v>4</v>
      </c>
      <c r="Q903" t="s">
        <v>16</v>
      </c>
    </row>
    <row r="904" spans="1:17" x14ac:dyDescent="0.35">
      <c r="A904" t="s">
        <v>2187</v>
      </c>
      <c r="B904" t="s">
        <v>51</v>
      </c>
      <c r="C904" t="s">
        <v>235</v>
      </c>
      <c r="D904" t="s">
        <v>33</v>
      </c>
      <c r="E904" t="s">
        <v>54</v>
      </c>
      <c r="F904" s="8">
        <v>42509</v>
      </c>
      <c r="G904">
        <v>10.9375</v>
      </c>
      <c r="H904">
        <v>0.9375</v>
      </c>
      <c r="I904" t="s">
        <v>235</v>
      </c>
      <c r="J904" t="s">
        <v>54</v>
      </c>
      <c r="K904">
        <v>0</v>
      </c>
      <c r="M904" s="8">
        <v>42486</v>
      </c>
      <c r="N904" s="4" t="s">
        <v>2339</v>
      </c>
      <c r="O904" s="4">
        <v>26</v>
      </c>
      <c r="P904" s="4">
        <v>4</v>
      </c>
      <c r="Q904" t="s">
        <v>16</v>
      </c>
    </row>
    <row r="905" spans="1:17" x14ac:dyDescent="0.35">
      <c r="A905" t="s">
        <v>2187</v>
      </c>
      <c r="B905" t="s">
        <v>51</v>
      </c>
      <c r="C905" t="s">
        <v>235</v>
      </c>
      <c r="D905" t="s">
        <v>33</v>
      </c>
      <c r="E905" t="s">
        <v>54</v>
      </c>
      <c r="F905" s="8">
        <v>42513</v>
      </c>
      <c r="G905">
        <v>12</v>
      </c>
      <c r="H905">
        <v>2</v>
      </c>
      <c r="I905" t="s">
        <v>235</v>
      </c>
      <c r="J905" t="s">
        <v>54</v>
      </c>
      <c r="K905">
        <v>0</v>
      </c>
      <c r="M905" s="8">
        <v>42486</v>
      </c>
      <c r="N905" s="4" t="s">
        <v>2339</v>
      </c>
      <c r="O905" s="4">
        <v>26</v>
      </c>
      <c r="P905" s="4">
        <v>4</v>
      </c>
      <c r="Q905" t="s">
        <v>16</v>
      </c>
    </row>
    <row r="906" spans="1:17" x14ac:dyDescent="0.35">
      <c r="A906" t="s">
        <v>2187</v>
      </c>
      <c r="B906" t="s">
        <v>51</v>
      </c>
      <c r="C906" t="s">
        <v>235</v>
      </c>
      <c r="D906" t="s">
        <v>33</v>
      </c>
      <c r="E906" t="s">
        <v>54</v>
      </c>
      <c r="F906" s="8">
        <v>42520</v>
      </c>
      <c r="G906">
        <v>12.5625</v>
      </c>
      <c r="H906">
        <v>2.5625</v>
      </c>
      <c r="I906" t="s">
        <v>235</v>
      </c>
      <c r="J906" t="s">
        <v>54</v>
      </c>
      <c r="K906">
        <v>0</v>
      </c>
      <c r="M906" s="8">
        <v>42486</v>
      </c>
      <c r="N906" s="4" t="s">
        <v>2339</v>
      </c>
      <c r="O906" s="4">
        <v>26</v>
      </c>
      <c r="P906" s="4">
        <v>4</v>
      </c>
      <c r="Q906" t="s">
        <v>16</v>
      </c>
    </row>
    <row r="907" spans="1:17" x14ac:dyDescent="0.35">
      <c r="A907" t="s">
        <v>2187</v>
      </c>
      <c r="B907" t="s">
        <v>51</v>
      </c>
      <c r="C907" t="s">
        <v>235</v>
      </c>
      <c r="D907" t="s">
        <v>33</v>
      </c>
      <c r="E907" t="s">
        <v>54</v>
      </c>
      <c r="F907" s="8">
        <v>42527</v>
      </c>
      <c r="G907">
        <v>13.6875</v>
      </c>
      <c r="H907">
        <v>3.6875</v>
      </c>
      <c r="I907" t="s">
        <v>235</v>
      </c>
      <c r="J907" t="s">
        <v>54</v>
      </c>
      <c r="K907">
        <v>0</v>
      </c>
      <c r="M907" s="8">
        <v>42486</v>
      </c>
      <c r="N907" s="4" t="s">
        <v>2339</v>
      </c>
      <c r="O907" s="4">
        <v>26</v>
      </c>
      <c r="P907" s="4">
        <v>4</v>
      </c>
      <c r="Q907" t="s">
        <v>16</v>
      </c>
    </row>
    <row r="908" spans="1:17" x14ac:dyDescent="0.35">
      <c r="A908" t="s">
        <v>2187</v>
      </c>
      <c r="B908" t="s">
        <v>51</v>
      </c>
      <c r="C908" t="s">
        <v>235</v>
      </c>
      <c r="D908" t="s">
        <v>33</v>
      </c>
      <c r="E908" t="s">
        <v>54</v>
      </c>
      <c r="F908" s="8">
        <v>42541</v>
      </c>
      <c r="G908">
        <v>16.1875</v>
      </c>
      <c r="H908">
        <v>6.1875</v>
      </c>
      <c r="I908" t="s">
        <v>235</v>
      </c>
      <c r="J908" t="s">
        <v>54</v>
      </c>
      <c r="K908">
        <v>0</v>
      </c>
      <c r="M908" s="8">
        <v>42486</v>
      </c>
      <c r="N908" s="4" t="s">
        <v>2339</v>
      </c>
      <c r="O908" s="4">
        <v>26</v>
      </c>
      <c r="P908" s="4">
        <v>4</v>
      </c>
      <c r="Q908" t="s">
        <v>16</v>
      </c>
    </row>
    <row r="909" spans="1:17" x14ac:dyDescent="0.35">
      <c r="A909" t="s">
        <v>248</v>
      </c>
      <c r="B909" t="s">
        <v>51</v>
      </c>
      <c r="C909" t="s">
        <v>235</v>
      </c>
      <c r="D909" t="s">
        <v>33</v>
      </c>
      <c r="E909" t="s">
        <v>54</v>
      </c>
      <c r="F909" s="8">
        <v>42496</v>
      </c>
      <c r="G909">
        <v>10</v>
      </c>
      <c r="H909">
        <v>0</v>
      </c>
      <c r="I909" t="s">
        <v>235</v>
      </c>
      <c r="J909" t="s">
        <v>54</v>
      </c>
      <c r="K909" t="s">
        <v>41</v>
      </c>
      <c r="M909" s="8">
        <v>42486</v>
      </c>
      <c r="N909" s="4" t="s">
        <v>2339</v>
      </c>
      <c r="O909" s="4">
        <v>26</v>
      </c>
      <c r="P909" s="4">
        <v>4</v>
      </c>
      <c r="Q909" t="s">
        <v>16</v>
      </c>
    </row>
    <row r="910" spans="1:17" x14ac:dyDescent="0.35">
      <c r="A910" t="s">
        <v>248</v>
      </c>
      <c r="B910" t="s">
        <v>51</v>
      </c>
      <c r="C910" t="s">
        <v>235</v>
      </c>
      <c r="D910" t="s">
        <v>33</v>
      </c>
      <c r="E910" t="s">
        <v>54</v>
      </c>
      <c r="F910" s="8">
        <v>42509</v>
      </c>
      <c r="G910">
        <v>11.625</v>
      </c>
      <c r="H910">
        <v>1.625</v>
      </c>
      <c r="I910" t="s">
        <v>235</v>
      </c>
      <c r="J910" t="s">
        <v>54</v>
      </c>
      <c r="K910" t="s">
        <v>41</v>
      </c>
      <c r="M910" s="8">
        <v>42486</v>
      </c>
      <c r="N910" s="4" t="s">
        <v>2339</v>
      </c>
      <c r="O910" s="4">
        <v>26</v>
      </c>
      <c r="P910" s="4">
        <v>4</v>
      </c>
      <c r="Q910" t="s">
        <v>16</v>
      </c>
    </row>
    <row r="911" spans="1:17" x14ac:dyDescent="0.35">
      <c r="A911" t="s">
        <v>248</v>
      </c>
      <c r="B911" t="s">
        <v>51</v>
      </c>
      <c r="C911" t="s">
        <v>235</v>
      </c>
      <c r="D911" t="s">
        <v>33</v>
      </c>
      <c r="E911" t="s">
        <v>54</v>
      </c>
      <c r="F911" s="8">
        <v>42520</v>
      </c>
      <c r="G911">
        <v>13</v>
      </c>
      <c r="H911">
        <v>3</v>
      </c>
      <c r="I911" t="s">
        <v>235</v>
      </c>
      <c r="J911" t="s">
        <v>54</v>
      </c>
      <c r="K911" t="s">
        <v>41</v>
      </c>
      <c r="M911" s="8">
        <v>42486</v>
      </c>
      <c r="N911" s="4" t="s">
        <v>2339</v>
      </c>
      <c r="O911" s="4">
        <v>26</v>
      </c>
      <c r="P911" s="4">
        <v>4</v>
      </c>
      <c r="Q911" t="s">
        <v>16</v>
      </c>
    </row>
    <row r="912" spans="1:17" x14ac:dyDescent="0.35">
      <c r="A912" t="s">
        <v>248</v>
      </c>
      <c r="B912" t="s">
        <v>51</v>
      </c>
      <c r="C912" t="s">
        <v>235</v>
      </c>
      <c r="D912" t="s">
        <v>33</v>
      </c>
      <c r="E912" t="s">
        <v>54</v>
      </c>
      <c r="F912" s="8">
        <v>42527</v>
      </c>
      <c r="G912">
        <v>13.8125</v>
      </c>
      <c r="H912">
        <v>3.8125</v>
      </c>
      <c r="I912" t="s">
        <v>235</v>
      </c>
      <c r="J912" t="s">
        <v>54</v>
      </c>
      <c r="K912" t="s">
        <v>41</v>
      </c>
      <c r="M912" s="8">
        <v>42486</v>
      </c>
      <c r="N912" s="4" t="s">
        <v>2339</v>
      </c>
      <c r="O912" s="4">
        <v>26</v>
      </c>
      <c r="P912" s="4">
        <v>4</v>
      </c>
      <c r="Q912" t="s">
        <v>16</v>
      </c>
    </row>
    <row r="913" spans="1:17" x14ac:dyDescent="0.35">
      <c r="A913" t="s">
        <v>248</v>
      </c>
      <c r="B913" t="s">
        <v>51</v>
      </c>
      <c r="C913" t="s">
        <v>235</v>
      </c>
      <c r="D913" t="s">
        <v>33</v>
      </c>
      <c r="E913" t="s">
        <v>54</v>
      </c>
      <c r="F913" s="8">
        <v>42535</v>
      </c>
      <c r="G913">
        <v>15</v>
      </c>
      <c r="H913">
        <v>5</v>
      </c>
      <c r="I913" t="s">
        <v>235</v>
      </c>
      <c r="J913" t="s">
        <v>54</v>
      </c>
      <c r="K913" t="s">
        <v>41</v>
      </c>
      <c r="M913" s="8">
        <v>42486</v>
      </c>
      <c r="N913" s="4" t="s">
        <v>2339</v>
      </c>
      <c r="O913" s="4">
        <v>26</v>
      </c>
      <c r="P913" s="4">
        <v>4</v>
      </c>
      <c r="Q913" t="s">
        <v>16</v>
      </c>
    </row>
    <row r="914" spans="1:17" x14ac:dyDescent="0.35">
      <c r="A914" t="s">
        <v>248</v>
      </c>
      <c r="B914" t="s">
        <v>51</v>
      </c>
      <c r="C914" t="s">
        <v>235</v>
      </c>
      <c r="D914" t="s">
        <v>33</v>
      </c>
      <c r="E914" t="s">
        <v>54</v>
      </c>
      <c r="F914" s="8">
        <v>42541</v>
      </c>
      <c r="G914">
        <v>15.875</v>
      </c>
      <c r="H914">
        <v>5.875</v>
      </c>
      <c r="I914" t="s">
        <v>235</v>
      </c>
      <c r="J914" t="s">
        <v>54</v>
      </c>
      <c r="K914" t="s">
        <v>41</v>
      </c>
      <c r="M914" s="8">
        <v>42486</v>
      </c>
      <c r="N914" s="4" t="s">
        <v>2339</v>
      </c>
      <c r="O914" s="4">
        <v>26</v>
      </c>
      <c r="P914" s="4">
        <v>4</v>
      </c>
      <c r="Q914" t="s">
        <v>16</v>
      </c>
    </row>
    <row r="915" spans="1:17" x14ac:dyDescent="0.35">
      <c r="A915" t="s">
        <v>249</v>
      </c>
      <c r="B915" t="s">
        <v>51</v>
      </c>
      <c r="C915" t="s">
        <v>235</v>
      </c>
      <c r="D915" t="s">
        <v>33</v>
      </c>
      <c r="E915" t="s">
        <v>54</v>
      </c>
      <c r="F915" s="8">
        <v>42496</v>
      </c>
      <c r="G915">
        <v>10</v>
      </c>
      <c r="H915">
        <v>0</v>
      </c>
      <c r="I915" t="s">
        <v>235</v>
      </c>
      <c r="J915" t="s">
        <v>54</v>
      </c>
      <c r="K915" t="s">
        <v>43</v>
      </c>
      <c r="M915" s="8">
        <v>42486</v>
      </c>
      <c r="N915" s="4" t="s">
        <v>2339</v>
      </c>
      <c r="O915" s="4">
        <v>26</v>
      </c>
      <c r="P915" s="4">
        <v>4</v>
      </c>
      <c r="Q915" t="s">
        <v>16</v>
      </c>
    </row>
    <row r="916" spans="1:17" x14ac:dyDescent="0.35">
      <c r="A916" t="s">
        <v>249</v>
      </c>
      <c r="B916" t="s">
        <v>51</v>
      </c>
      <c r="C916" t="s">
        <v>235</v>
      </c>
      <c r="D916" t="s">
        <v>33</v>
      </c>
      <c r="E916" t="s">
        <v>54</v>
      </c>
      <c r="F916" s="8">
        <v>42509</v>
      </c>
      <c r="G916">
        <v>11.0625</v>
      </c>
      <c r="H916">
        <v>1.0625</v>
      </c>
      <c r="I916" t="s">
        <v>235</v>
      </c>
      <c r="J916" t="s">
        <v>54</v>
      </c>
      <c r="K916" t="s">
        <v>43</v>
      </c>
      <c r="M916" s="8">
        <v>42486</v>
      </c>
      <c r="N916" s="4" t="s">
        <v>2339</v>
      </c>
      <c r="O916" s="4">
        <v>26</v>
      </c>
      <c r="P916" s="4">
        <v>4</v>
      </c>
      <c r="Q916" t="s">
        <v>16</v>
      </c>
    </row>
    <row r="917" spans="1:17" x14ac:dyDescent="0.35">
      <c r="A917" t="s">
        <v>249</v>
      </c>
      <c r="B917" t="s">
        <v>51</v>
      </c>
      <c r="C917" t="s">
        <v>235</v>
      </c>
      <c r="D917" t="s">
        <v>33</v>
      </c>
      <c r="E917" t="s">
        <v>54</v>
      </c>
      <c r="F917" s="8">
        <v>42513</v>
      </c>
      <c r="G917">
        <v>11.625</v>
      </c>
      <c r="H917">
        <v>1.625</v>
      </c>
      <c r="I917" t="s">
        <v>235</v>
      </c>
      <c r="J917" t="s">
        <v>54</v>
      </c>
      <c r="K917" t="s">
        <v>43</v>
      </c>
      <c r="M917" s="8">
        <v>42486</v>
      </c>
      <c r="N917" s="4" t="s">
        <v>2339</v>
      </c>
      <c r="O917" s="4">
        <v>26</v>
      </c>
      <c r="P917" s="4">
        <v>4</v>
      </c>
      <c r="Q917" t="s">
        <v>16</v>
      </c>
    </row>
    <row r="918" spans="1:17" x14ac:dyDescent="0.35">
      <c r="A918" t="s">
        <v>249</v>
      </c>
      <c r="B918" t="s">
        <v>51</v>
      </c>
      <c r="C918" t="s">
        <v>235</v>
      </c>
      <c r="D918" t="s">
        <v>33</v>
      </c>
      <c r="E918" t="s">
        <v>54</v>
      </c>
      <c r="F918" s="8">
        <v>42527</v>
      </c>
      <c r="G918">
        <v>13.75</v>
      </c>
      <c r="H918">
        <v>3.75</v>
      </c>
      <c r="I918" t="s">
        <v>235</v>
      </c>
      <c r="J918" t="s">
        <v>54</v>
      </c>
      <c r="K918" t="s">
        <v>43</v>
      </c>
      <c r="M918" s="8">
        <v>42486</v>
      </c>
      <c r="N918" s="4" t="s">
        <v>2339</v>
      </c>
      <c r="O918" s="4">
        <v>26</v>
      </c>
      <c r="P918" s="4">
        <v>4</v>
      </c>
      <c r="Q918" t="s">
        <v>16</v>
      </c>
    </row>
    <row r="919" spans="1:17" x14ac:dyDescent="0.35">
      <c r="A919" t="s">
        <v>249</v>
      </c>
      <c r="B919" t="s">
        <v>51</v>
      </c>
      <c r="C919" t="s">
        <v>235</v>
      </c>
      <c r="D919" t="s">
        <v>33</v>
      </c>
      <c r="E919" t="s">
        <v>54</v>
      </c>
      <c r="F919" s="8">
        <v>42535</v>
      </c>
      <c r="G919">
        <v>14.8125</v>
      </c>
      <c r="H919">
        <v>4.8125</v>
      </c>
      <c r="I919" t="s">
        <v>235</v>
      </c>
      <c r="J919" t="s">
        <v>54</v>
      </c>
      <c r="K919" t="s">
        <v>43</v>
      </c>
      <c r="M919" s="8">
        <v>42486</v>
      </c>
      <c r="N919" s="4" t="s">
        <v>2339</v>
      </c>
      <c r="O919" s="4">
        <v>26</v>
      </c>
      <c r="P919" s="4">
        <v>4</v>
      </c>
      <c r="Q919" t="s">
        <v>16</v>
      </c>
    </row>
    <row r="920" spans="1:17" x14ac:dyDescent="0.35">
      <c r="A920" t="s">
        <v>2188</v>
      </c>
      <c r="B920" t="s">
        <v>51</v>
      </c>
      <c r="C920" t="s">
        <v>235</v>
      </c>
      <c r="D920" t="s">
        <v>36</v>
      </c>
      <c r="E920" t="s">
        <v>58</v>
      </c>
      <c r="F920" s="8">
        <v>42527</v>
      </c>
      <c r="G920">
        <v>10</v>
      </c>
      <c r="H920">
        <v>0</v>
      </c>
      <c r="I920" t="s">
        <v>235</v>
      </c>
      <c r="J920" t="s">
        <v>58</v>
      </c>
      <c r="K920">
        <v>0</v>
      </c>
      <c r="M920" s="8">
        <v>42509</v>
      </c>
      <c r="N920" s="4" t="s">
        <v>2340</v>
      </c>
      <c r="O920" s="4">
        <v>19</v>
      </c>
      <c r="P920" s="4">
        <v>5</v>
      </c>
      <c r="Q920" t="s">
        <v>16</v>
      </c>
    </row>
    <row r="921" spans="1:17" x14ac:dyDescent="0.35">
      <c r="A921" t="s">
        <v>2188</v>
      </c>
      <c r="B921" t="s">
        <v>51</v>
      </c>
      <c r="C921" t="s">
        <v>235</v>
      </c>
      <c r="D921" t="s">
        <v>36</v>
      </c>
      <c r="E921" t="s">
        <v>58</v>
      </c>
      <c r="F921" s="8">
        <v>42541</v>
      </c>
      <c r="G921">
        <v>10.6875</v>
      </c>
      <c r="H921">
        <v>0.6875</v>
      </c>
      <c r="I921" t="s">
        <v>235</v>
      </c>
      <c r="J921" t="s">
        <v>58</v>
      </c>
      <c r="K921">
        <v>0</v>
      </c>
      <c r="M921" s="8">
        <v>42509</v>
      </c>
      <c r="N921" s="4" t="s">
        <v>2340</v>
      </c>
      <c r="O921" s="4">
        <v>19</v>
      </c>
      <c r="P921" s="4">
        <v>5</v>
      </c>
      <c r="Q921" t="s">
        <v>16</v>
      </c>
    </row>
    <row r="922" spans="1:17" x14ac:dyDescent="0.35">
      <c r="A922" t="s">
        <v>2188</v>
      </c>
      <c r="B922" t="s">
        <v>51</v>
      </c>
      <c r="C922" t="s">
        <v>235</v>
      </c>
      <c r="D922" t="s">
        <v>36</v>
      </c>
      <c r="E922" t="s">
        <v>58</v>
      </c>
      <c r="F922" s="8">
        <v>42556</v>
      </c>
      <c r="G922">
        <v>12</v>
      </c>
      <c r="H922">
        <v>2</v>
      </c>
      <c r="I922" t="s">
        <v>235</v>
      </c>
      <c r="J922" t="s">
        <v>58</v>
      </c>
      <c r="K922">
        <v>0</v>
      </c>
      <c r="M922" s="8">
        <v>42509</v>
      </c>
      <c r="N922" s="4" t="s">
        <v>2340</v>
      </c>
      <c r="O922" s="4">
        <v>19</v>
      </c>
      <c r="P922" s="4">
        <v>5</v>
      </c>
      <c r="Q922" t="s">
        <v>16</v>
      </c>
    </row>
    <row r="923" spans="1:17" x14ac:dyDescent="0.35">
      <c r="A923" t="s">
        <v>2188</v>
      </c>
      <c r="B923" t="s">
        <v>51</v>
      </c>
      <c r="C923" t="s">
        <v>235</v>
      </c>
      <c r="D923" t="s">
        <v>36</v>
      </c>
      <c r="E923" t="s">
        <v>58</v>
      </c>
      <c r="F923" s="8">
        <v>42562</v>
      </c>
      <c r="G923">
        <v>13.25</v>
      </c>
      <c r="H923">
        <v>3.25</v>
      </c>
      <c r="I923" t="s">
        <v>235</v>
      </c>
      <c r="J923" t="s">
        <v>58</v>
      </c>
      <c r="K923">
        <v>0</v>
      </c>
      <c r="M923" s="8">
        <v>42509</v>
      </c>
      <c r="N923" s="4" t="s">
        <v>2340</v>
      </c>
      <c r="O923" s="4">
        <v>19</v>
      </c>
      <c r="P923" s="4">
        <v>5</v>
      </c>
      <c r="Q923" t="s">
        <v>16</v>
      </c>
    </row>
    <row r="924" spans="1:17" x14ac:dyDescent="0.35">
      <c r="A924" t="s">
        <v>2188</v>
      </c>
      <c r="B924" t="s">
        <v>51</v>
      </c>
      <c r="C924" t="s">
        <v>235</v>
      </c>
      <c r="D924" t="s">
        <v>36</v>
      </c>
      <c r="E924" t="s">
        <v>58</v>
      </c>
      <c r="F924" s="8">
        <v>42576</v>
      </c>
      <c r="G924">
        <v>15.3125</v>
      </c>
      <c r="H924">
        <v>5.3125</v>
      </c>
      <c r="I924" t="s">
        <v>235</v>
      </c>
      <c r="J924" t="s">
        <v>58</v>
      </c>
      <c r="K924">
        <v>0</v>
      </c>
      <c r="M924" s="8">
        <v>42509</v>
      </c>
      <c r="N924" s="4" t="s">
        <v>2340</v>
      </c>
      <c r="O924" s="4">
        <v>19</v>
      </c>
      <c r="P924" s="4">
        <v>5</v>
      </c>
      <c r="Q924" t="s">
        <v>16</v>
      </c>
    </row>
    <row r="925" spans="1:17" x14ac:dyDescent="0.35">
      <c r="A925" t="s">
        <v>2188</v>
      </c>
      <c r="B925" t="s">
        <v>51</v>
      </c>
      <c r="C925" t="s">
        <v>235</v>
      </c>
      <c r="D925" t="s">
        <v>36</v>
      </c>
      <c r="E925" t="s">
        <v>58</v>
      </c>
      <c r="F925" s="8">
        <v>42590</v>
      </c>
      <c r="G925">
        <v>16.5</v>
      </c>
      <c r="H925">
        <v>6.5</v>
      </c>
      <c r="I925" t="s">
        <v>235</v>
      </c>
      <c r="J925" t="s">
        <v>58</v>
      </c>
      <c r="K925">
        <v>0</v>
      </c>
      <c r="M925" s="8">
        <v>42509</v>
      </c>
      <c r="N925" s="4" t="s">
        <v>2340</v>
      </c>
      <c r="O925" s="4">
        <v>19</v>
      </c>
      <c r="P925" s="4">
        <v>5</v>
      </c>
      <c r="Q925" t="s">
        <v>16</v>
      </c>
    </row>
    <row r="926" spans="1:17" x14ac:dyDescent="0.35">
      <c r="A926" t="s">
        <v>2189</v>
      </c>
      <c r="B926" t="s">
        <v>17</v>
      </c>
      <c r="C926" t="s">
        <v>235</v>
      </c>
      <c r="D926" t="s">
        <v>19</v>
      </c>
      <c r="E926" t="s">
        <v>98</v>
      </c>
      <c r="F926" s="8">
        <v>42866</v>
      </c>
      <c r="G926">
        <v>10</v>
      </c>
      <c r="H926">
        <v>0</v>
      </c>
      <c r="I926" t="s">
        <v>235</v>
      </c>
      <c r="J926" t="s">
        <v>98</v>
      </c>
      <c r="K926">
        <v>0</v>
      </c>
      <c r="M926" s="8">
        <v>42859</v>
      </c>
      <c r="N926" s="4" t="s">
        <v>2340</v>
      </c>
      <c r="O926" s="4">
        <v>4</v>
      </c>
      <c r="P926" s="4">
        <v>5</v>
      </c>
      <c r="Q926" t="s">
        <v>96</v>
      </c>
    </row>
    <row r="927" spans="1:17" x14ac:dyDescent="0.35">
      <c r="A927" t="s">
        <v>2189</v>
      </c>
      <c r="B927" t="s">
        <v>17</v>
      </c>
      <c r="C927" t="s">
        <v>235</v>
      </c>
      <c r="D927" t="s">
        <v>19</v>
      </c>
      <c r="E927" t="s">
        <v>98</v>
      </c>
      <c r="F927" s="8">
        <v>42872</v>
      </c>
      <c r="G927">
        <v>11</v>
      </c>
      <c r="H927">
        <v>1</v>
      </c>
      <c r="I927" t="s">
        <v>235</v>
      </c>
      <c r="J927" t="s">
        <v>98</v>
      </c>
      <c r="K927">
        <v>0</v>
      </c>
      <c r="M927" s="8">
        <v>42859</v>
      </c>
      <c r="N927" s="4" t="s">
        <v>2340</v>
      </c>
      <c r="O927" s="4">
        <v>4</v>
      </c>
      <c r="P927" s="4">
        <v>5</v>
      </c>
      <c r="Q927" t="s">
        <v>96</v>
      </c>
    </row>
    <row r="928" spans="1:17" x14ac:dyDescent="0.35">
      <c r="A928" t="s">
        <v>2189</v>
      </c>
      <c r="B928" t="s">
        <v>17</v>
      </c>
      <c r="C928" t="s">
        <v>235</v>
      </c>
      <c r="D928" t="s">
        <v>19</v>
      </c>
      <c r="E928" t="s">
        <v>98</v>
      </c>
      <c r="F928" s="8">
        <v>42874</v>
      </c>
      <c r="G928">
        <v>12</v>
      </c>
      <c r="H928">
        <v>2</v>
      </c>
      <c r="I928" t="s">
        <v>235</v>
      </c>
      <c r="J928" t="s">
        <v>98</v>
      </c>
      <c r="K928">
        <v>0</v>
      </c>
      <c r="M928" s="8">
        <v>42859</v>
      </c>
      <c r="N928" s="4" t="s">
        <v>2340</v>
      </c>
      <c r="O928" s="4">
        <v>4</v>
      </c>
      <c r="P928" s="4">
        <v>5</v>
      </c>
      <c r="Q928" t="s">
        <v>96</v>
      </c>
    </row>
    <row r="929" spans="1:17" x14ac:dyDescent="0.35">
      <c r="A929" t="s">
        <v>2189</v>
      </c>
      <c r="B929" t="s">
        <v>17</v>
      </c>
      <c r="C929" t="s">
        <v>235</v>
      </c>
      <c r="D929" t="s">
        <v>19</v>
      </c>
      <c r="E929" t="s">
        <v>98</v>
      </c>
      <c r="F929" s="8">
        <v>42881</v>
      </c>
      <c r="G929">
        <v>14</v>
      </c>
      <c r="H929">
        <v>4</v>
      </c>
      <c r="I929" t="s">
        <v>235</v>
      </c>
      <c r="J929" t="s">
        <v>98</v>
      </c>
      <c r="K929">
        <v>0</v>
      </c>
      <c r="M929" s="8">
        <v>42859</v>
      </c>
      <c r="N929" s="4" t="s">
        <v>2340</v>
      </c>
      <c r="O929" s="4">
        <v>4</v>
      </c>
      <c r="P929" s="4">
        <v>5</v>
      </c>
      <c r="Q929" t="s">
        <v>96</v>
      </c>
    </row>
    <row r="930" spans="1:17" x14ac:dyDescent="0.35">
      <c r="A930" t="s">
        <v>252</v>
      </c>
      <c r="B930" t="s">
        <v>17</v>
      </c>
      <c r="C930" t="s">
        <v>235</v>
      </c>
      <c r="D930" t="s">
        <v>19</v>
      </c>
      <c r="E930" t="s">
        <v>98</v>
      </c>
      <c r="F930" s="8">
        <v>42866</v>
      </c>
      <c r="G930">
        <v>10</v>
      </c>
      <c r="H930">
        <v>0</v>
      </c>
      <c r="I930" t="s">
        <v>235</v>
      </c>
      <c r="J930" t="s">
        <v>98</v>
      </c>
      <c r="K930" t="s">
        <v>41</v>
      </c>
      <c r="M930" s="8">
        <v>42859</v>
      </c>
      <c r="N930" s="4" t="s">
        <v>2340</v>
      </c>
      <c r="O930" s="4">
        <v>4</v>
      </c>
      <c r="P930" s="4">
        <v>5</v>
      </c>
      <c r="Q930" t="s">
        <v>96</v>
      </c>
    </row>
    <row r="931" spans="1:17" x14ac:dyDescent="0.35">
      <c r="A931" t="s">
        <v>252</v>
      </c>
      <c r="B931" t="s">
        <v>17</v>
      </c>
      <c r="C931" t="s">
        <v>235</v>
      </c>
      <c r="D931" t="s">
        <v>19</v>
      </c>
      <c r="E931" t="s">
        <v>98</v>
      </c>
      <c r="F931" s="8">
        <v>42872</v>
      </c>
      <c r="G931">
        <v>10.75</v>
      </c>
      <c r="H931">
        <v>0.75</v>
      </c>
      <c r="I931" t="s">
        <v>235</v>
      </c>
      <c r="J931" t="s">
        <v>98</v>
      </c>
      <c r="K931" t="s">
        <v>41</v>
      </c>
      <c r="M931" s="8">
        <v>42859</v>
      </c>
      <c r="N931" s="4" t="s">
        <v>2340</v>
      </c>
      <c r="O931" s="4">
        <v>4</v>
      </c>
      <c r="P931" s="4">
        <v>5</v>
      </c>
      <c r="Q931" t="s">
        <v>96</v>
      </c>
    </row>
    <row r="932" spans="1:17" x14ac:dyDescent="0.35">
      <c r="A932" t="s">
        <v>252</v>
      </c>
      <c r="B932" t="s">
        <v>17</v>
      </c>
      <c r="C932" t="s">
        <v>235</v>
      </c>
      <c r="D932" t="s">
        <v>19</v>
      </c>
      <c r="E932" t="s">
        <v>98</v>
      </c>
      <c r="F932" s="8">
        <v>42874</v>
      </c>
      <c r="G932">
        <v>11.875</v>
      </c>
      <c r="H932">
        <v>1.875</v>
      </c>
      <c r="I932" t="s">
        <v>235</v>
      </c>
      <c r="J932" t="s">
        <v>98</v>
      </c>
      <c r="K932" t="s">
        <v>41</v>
      </c>
      <c r="M932" s="8">
        <v>42859</v>
      </c>
      <c r="N932" s="4" t="s">
        <v>2340</v>
      </c>
      <c r="O932" s="4">
        <v>4</v>
      </c>
      <c r="P932" s="4">
        <v>5</v>
      </c>
      <c r="Q932" t="s">
        <v>96</v>
      </c>
    </row>
    <row r="933" spans="1:17" x14ac:dyDescent="0.35">
      <c r="A933" t="s">
        <v>252</v>
      </c>
      <c r="B933" t="s">
        <v>17</v>
      </c>
      <c r="C933" t="s">
        <v>235</v>
      </c>
      <c r="D933" t="s">
        <v>19</v>
      </c>
      <c r="E933" t="s">
        <v>98</v>
      </c>
      <c r="F933" s="8">
        <v>42881</v>
      </c>
      <c r="G933">
        <v>13.75</v>
      </c>
      <c r="H933">
        <v>3.75</v>
      </c>
      <c r="I933" t="s">
        <v>235</v>
      </c>
      <c r="J933" t="s">
        <v>98</v>
      </c>
      <c r="K933" t="s">
        <v>41</v>
      </c>
      <c r="M933" s="8">
        <v>42859</v>
      </c>
      <c r="N933" s="4" t="s">
        <v>2340</v>
      </c>
      <c r="O933" s="4">
        <v>4</v>
      </c>
      <c r="P933" s="4">
        <v>5</v>
      </c>
      <c r="Q933" t="s">
        <v>96</v>
      </c>
    </row>
    <row r="934" spans="1:17" x14ac:dyDescent="0.35">
      <c r="A934" t="s">
        <v>252</v>
      </c>
      <c r="B934" t="s">
        <v>17</v>
      </c>
      <c r="C934" t="s">
        <v>235</v>
      </c>
      <c r="D934" t="s">
        <v>19</v>
      </c>
      <c r="E934" t="s">
        <v>98</v>
      </c>
      <c r="F934" s="8">
        <v>42885</v>
      </c>
      <c r="G934">
        <v>14.75</v>
      </c>
      <c r="H934">
        <v>4.75</v>
      </c>
      <c r="I934" t="s">
        <v>235</v>
      </c>
      <c r="J934" t="s">
        <v>98</v>
      </c>
      <c r="K934" t="s">
        <v>41</v>
      </c>
      <c r="M934" s="8">
        <v>42859</v>
      </c>
      <c r="N934" s="4" t="s">
        <v>2340</v>
      </c>
      <c r="O934" s="4">
        <v>4</v>
      </c>
      <c r="P934" s="4">
        <v>5</v>
      </c>
      <c r="Q934" t="s">
        <v>96</v>
      </c>
    </row>
    <row r="935" spans="1:17" x14ac:dyDescent="0.35">
      <c r="A935" t="s">
        <v>253</v>
      </c>
      <c r="B935" t="s">
        <v>17</v>
      </c>
      <c r="C935" t="s">
        <v>235</v>
      </c>
      <c r="D935" t="s">
        <v>19</v>
      </c>
      <c r="E935" t="s">
        <v>98</v>
      </c>
      <c r="F935" s="8">
        <v>42866</v>
      </c>
      <c r="G935">
        <v>10</v>
      </c>
      <c r="H935">
        <v>0</v>
      </c>
      <c r="I935" t="s">
        <v>235</v>
      </c>
      <c r="J935" t="s">
        <v>98</v>
      </c>
      <c r="K935" t="s">
        <v>43</v>
      </c>
      <c r="M935" s="8">
        <v>42859</v>
      </c>
      <c r="N935" s="4" t="s">
        <v>2340</v>
      </c>
      <c r="O935" s="4">
        <v>4</v>
      </c>
      <c r="P935" s="4">
        <v>5</v>
      </c>
      <c r="Q935" t="s">
        <v>96</v>
      </c>
    </row>
    <row r="936" spans="1:17" x14ac:dyDescent="0.35">
      <c r="A936" t="s">
        <v>253</v>
      </c>
      <c r="B936" t="s">
        <v>17</v>
      </c>
      <c r="C936" t="s">
        <v>235</v>
      </c>
      <c r="D936" t="s">
        <v>19</v>
      </c>
      <c r="E936" t="s">
        <v>98</v>
      </c>
      <c r="F936" s="8">
        <v>42872</v>
      </c>
      <c r="G936">
        <v>11</v>
      </c>
      <c r="H936">
        <v>1</v>
      </c>
      <c r="I936" t="s">
        <v>235</v>
      </c>
      <c r="J936" t="s">
        <v>98</v>
      </c>
      <c r="K936" t="s">
        <v>43</v>
      </c>
      <c r="M936" s="8">
        <v>42859</v>
      </c>
      <c r="N936" s="4" t="s">
        <v>2340</v>
      </c>
      <c r="O936" s="4">
        <v>4</v>
      </c>
      <c r="P936" s="4">
        <v>5</v>
      </c>
      <c r="Q936" t="s">
        <v>96</v>
      </c>
    </row>
    <row r="937" spans="1:17" x14ac:dyDescent="0.35">
      <c r="A937" t="s">
        <v>253</v>
      </c>
      <c r="B937" t="s">
        <v>17</v>
      </c>
      <c r="C937" t="s">
        <v>235</v>
      </c>
      <c r="D937" t="s">
        <v>19</v>
      </c>
      <c r="E937" t="s">
        <v>98</v>
      </c>
      <c r="F937" s="8">
        <v>42874</v>
      </c>
      <c r="G937">
        <v>11.75</v>
      </c>
      <c r="H937">
        <v>1.75</v>
      </c>
      <c r="I937" t="s">
        <v>235</v>
      </c>
      <c r="J937" t="s">
        <v>98</v>
      </c>
      <c r="K937" t="s">
        <v>43</v>
      </c>
      <c r="M937" s="8">
        <v>42859</v>
      </c>
      <c r="N937" s="4" t="s">
        <v>2340</v>
      </c>
      <c r="O937" s="4">
        <v>4</v>
      </c>
      <c r="P937" s="4">
        <v>5</v>
      </c>
      <c r="Q937" t="s">
        <v>96</v>
      </c>
    </row>
    <row r="938" spans="1:17" x14ac:dyDescent="0.35">
      <c r="A938" t="s">
        <v>253</v>
      </c>
      <c r="B938" t="s">
        <v>17</v>
      </c>
      <c r="C938" t="s">
        <v>235</v>
      </c>
      <c r="D938" t="s">
        <v>19</v>
      </c>
      <c r="E938" t="s">
        <v>98</v>
      </c>
      <c r="F938" s="8">
        <v>42881</v>
      </c>
      <c r="G938">
        <v>13.375</v>
      </c>
      <c r="H938">
        <v>3.375</v>
      </c>
      <c r="I938" t="s">
        <v>235</v>
      </c>
      <c r="J938" t="s">
        <v>98</v>
      </c>
      <c r="K938" t="s">
        <v>43</v>
      </c>
      <c r="M938" s="8">
        <v>42859</v>
      </c>
      <c r="N938" s="4" t="s">
        <v>2340</v>
      </c>
      <c r="O938" s="4">
        <v>4</v>
      </c>
      <c r="P938" s="4">
        <v>5</v>
      </c>
      <c r="Q938" t="s">
        <v>96</v>
      </c>
    </row>
    <row r="939" spans="1:17" x14ac:dyDescent="0.35">
      <c r="A939" t="s">
        <v>2190</v>
      </c>
      <c r="B939" t="s">
        <v>17</v>
      </c>
      <c r="C939" t="s">
        <v>235</v>
      </c>
      <c r="D939" t="s">
        <v>33</v>
      </c>
      <c r="E939" t="s">
        <v>102</v>
      </c>
      <c r="F939" s="8">
        <v>42902</v>
      </c>
      <c r="G939">
        <v>10</v>
      </c>
      <c r="H939">
        <v>0</v>
      </c>
      <c r="I939" t="s">
        <v>235</v>
      </c>
      <c r="J939" t="s">
        <v>102</v>
      </c>
      <c r="K939">
        <v>0</v>
      </c>
      <c r="M939" s="8">
        <v>42892</v>
      </c>
      <c r="N939" s="4" t="s">
        <v>2342</v>
      </c>
      <c r="O939" s="4">
        <v>6</v>
      </c>
      <c r="P939" s="4">
        <v>6</v>
      </c>
      <c r="Q939" t="s">
        <v>96</v>
      </c>
    </row>
    <row r="940" spans="1:17" x14ac:dyDescent="0.35">
      <c r="A940" t="s">
        <v>2190</v>
      </c>
      <c r="B940" t="s">
        <v>17</v>
      </c>
      <c r="C940" t="s">
        <v>235</v>
      </c>
      <c r="D940" t="s">
        <v>33</v>
      </c>
      <c r="E940" t="s">
        <v>102</v>
      </c>
      <c r="F940" s="8">
        <v>42910</v>
      </c>
      <c r="G940">
        <v>11.5625</v>
      </c>
      <c r="H940">
        <v>1.5625</v>
      </c>
      <c r="I940" t="s">
        <v>235</v>
      </c>
      <c r="J940" t="s">
        <v>102</v>
      </c>
      <c r="K940">
        <v>0</v>
      </c>
      <c r="M940" s="8">
        <v>42892</v>
      </c>
      <c r="N940" s="4" t="s">
        <v>2342</v>
      </c>
      <c r="O940" s="4">
        <v>6</v>
      </c>
      <c r="P940" s="4">
        <v>6</v>
      </c>
      <c r="Q940" t="s">
        <v>96</v>
      </c>
    </row>
    <row r="941" spans="1:17" x14ac:dyDescent="0.35">
      <c r="A941" t="s">
        <v>2190</v>
      </c>
      <c r="B941" t="s">
        <v>17</v>
      </c>
      <c r="C941" t="s">
        <v>235</v>
      </c>
      <c r="D941" t="s">
        <v>33</v>
      </c>
      <c r="E941" t="s">
        <v>102</v>
      </c>
      <c r="F941" s="8">
        <v>42916</v>
      </c>
      <c r="G941">
        <v>13.0625</v>
      </c>
      <c r="H941">
        <v>3.0625</v>
      </c>
      <c r="I941" t="s">
        <v>235</v>
      </c>
      <c r="J941" t="s">
        <v>102</v>
      </c>
      <c r="K941">
        <v>0</v>
      </c>
      <c r="M941" s="8">
        <v>42892</v>
      </c>
      <c r="N941" s="4" t="s">
        <v>2342</v>
      </c>
      <c r="O941" s="4">
        <v>6</v>
      </c>
      <c r="P941" s="4">
        <v>6</v>
      </c>
      <c r="Q941" t="s">
        <v>96</v>
      </c>
    </row>
    <row r="942" spans="1:17" x14ac:dyDescent="0.35">
      <c r="A942" t="s">
        <v>255</v>
      </c>
      <c r="B942" t="s">
        <v>17</v>
      </c>
      <c r="C942" t="s">
        <v>235</v>
      </c>
      <c r="D942" t="s">
        <v>33</v>
      </c>
      <c r="E942" t="s">
        <v>102</v>
      </c>
      <c r="F942" s="8">
        <v>42902</v>
      </c>
      <c r="G942">
        <v>10</v>
      </c>
      <c r="H942">
        <v>0</v>
      </c>
      <c r="I942" t="s">
        <v>235</v>
      </c>
      <c r="J942" t="s">
        <v>102</v>
      </c>
      <c r="K942" t="s">
        <v>41</v>
      </c>
      <c r="M942" s="8">
        <v>42892</v>
      </c>
      <c r="N942" s="4" t="s">
        <v>2342</v>
      </c>
      <c r="O942" s="4">
        <v>6</v>
      </c>
      <c r="P942" s="4">
        <v>6</v>
      </c>
      <c r="Q942" t="s">
        <v>96</v>
      </c>
    </row>
    <row r="943" spans="1:17" x14ac:dyDescent="0.35">
      <c r="A943" t="s">
        <v>255</v>
      </c>
      <c r="B943" t="s">
        <v>17</v>
      </c>
      <c r="C943" t="s">
        <v>235</v>
      </c>
      <c r="D943" t="s">
        <v>33</v>
      </c>
      <c r="E943" t="s">
        <v>102</v>
      </c>
      <c r="F943" s="8">
        <v>42910</v>
      </c>
      <c r="G943">
        <v>11.8125</v>
      </c>
      <c r="H943">
        <v>1.8125</v>
      </c>
      <c r="I943" t="s">
        <v>235</v>
      </c>
      <c r="J943" t="s">
        <v>102</v>
      </c>
      <c r="K943" t="s">
        <v>41</v>
      </c>
      <c r="M943" s="8">
        <v>42892</v>
      </c>
      <c r="N943" s="4" t="s">
        <v>2342</v>
      </c>
      <c r="O943" s="4">
        <v>6</v>
      </c>
      <c r="P943" s="4">
        <v>6</v>
      </c>
      <c r="Q943" t="s">
        <v>96</v>
      </c>
    </row>
    <row r="944" spans="1:17" x14ac:dyDescent="0.35">
      <c r="A944" t="s">
        <v>255</v>
      </c>
      <c r="B944" t="s">
        <v>17</v>
      </c>
      <c r="C944" t="s">
        <v>235</v>
      </c>
      <c r="D944" t="s">
        <v>33</v>
      </c>
      <c r="E944" t="s">
        <v>102</v>
      </c>
      <c r="F944" s="8">
        <v>42916</v>
      </c>
      <c r="G944">
        <v>13</v>
      </c>
      <c r="H944">
        <v>3</v>
      </c>
      <c r="I944" t="s">
        <v>235</v>
      </c>
      <c r="J944" t="s">
        <v>102</v>
      </c>
      <c r="K944" t="s">
        <v>41</v>
      </c>
      <c r="M944" s="8">
        <v>42892</v>
      </c>
      <c r="N944" s="4" t="s">
        <v>2342</v>
      </c>
      <c r="O944" s="4">
        <v>6</v>
      </c>
      <c r="P944" s="4">
        <v>6</v>
      </c>
      <c r="Q944" t="s">
        <v>96</v>
      </c>
    </row>
    <row r="945" spans="1:17" x14ac:dyDescent="0.35">
      <c r="A945" t="s">
        <v>256</v>
      </c>
      <c r="B945" t="s">
        <v>17</v>
      </c>
      <c r="C945" t="s">
        <v>235</v>
      </c>
      <c r="D945" t="s">
        <v>33</v>
      </c>
      <c r="E945" t="s">
        <v>102</v>
      </c>
      <c r="F945" s="8">
        <v>42902</v>
      </c>
      <c r="G945">
        <v>10</v>
      </c>
      <c r="H945">
        <v>0</v>
      </c>
      <c r="I945" t="s">
        <v>235</v>
      </c>
      <c r="J945" t="s">
        <v>102</v>
      </c>
      <c r="K945" t="s">
        <v>43</v>
      </c>
      <c r="M945" s="8">
        <v>42892</v>
      </c>
      <c r="N945" s="4" t="s">
        <v>2342</v>
      </c>
      <c r="O945" s="4">
        <v>6</v>
      </c>
      <c r="P945" s="4">
        <v>6</v>
      </c>
      <c r="Q945" t="s">
        <v>96</v>
      </c>
    </row>
    <row r="946" spans="1:17" x14ac:dyDescent="0.35">
      <c r="A946" t="s">
        <v>256</v>
      </c>
      <c r="B946" t="s">
        <v>17</v>
      </c>
      <c r="C946" t="s">
        <v>235</v>
      </c>
      <c r="D946" t="s">
        <v>33</v>
      </c>
      <c r="E946" t="s">
        <v>102</v>
      </c>
      <c r="F946" s="8">
        <v>42910</v>
      </c>
      <c r="G946">
        <v>11.8125</v>
      </c>
      <c r="H946">
        <v>1.8125</v>
      </c>
      <c r="I946" t="s">
        <v>235</v>
      </c>
      <c r="J946" t="s">
        <v>102</v>
      </c>
      <c r="K946" t="s">
        <v>43</v>
      </c>
      <c r="M946" s="8">
        <v>42892</v>
      </c>
      <c r="N946" s="4" t="s">
        <v>2342</v>
      </c>
      <c r="O946" s="4">
        <v>6</v>
      </c>
      <c r="P946" s="4">
        <v>6</v>
      </c>
      <c r="Q946" t="s">
        <v>96</v>
      </c>
    </row>
    <row r="947" spans="1:17" x14ac:dyDescent="0.35">
      <c r="A947" t="s">
        <v>256</v>
      </c>
      <c r="B947" t="s">
        <v>17</v>
      </c>
      <c r="C947" t="s">
        <v>235</v>
      </c>
      <c r="D947" t="s">
        <v>33</v>
      </c>
      <c r="E947" t="s">
        <v>102</v>
      </c>
      <c r="F947" s="8">
        <v>42916</v>
      </c>
      <c r="G947">
        <v>13</v>
      </c>
      <c r="H947">
        <v>3</v>
      </c>
      <c r="I947" t="s">
        <v>235</v>
      </c>
      <c r="J947" t="s">
        <v>102</v>
      </c>
      <c r="K947" t="s">
        <v>43</v>
      </c>
      <c r="M947" s="8">
        <v>42892</v>
      </c>
      <c r="N947" s="4" t="s">
        <v>2342</v>
      </c>
      <c r="O947" s="4">
        <v>6</v>
      </c>
      <c r="P947" s="4">
        <v>6</v>
      </c>
      <c r="Q947" t="s">
        <v>96</v>
      </c>
    </row>
    <row r="948" spans="1:17" x14ac:dyDescent="0.35">
      <c r="A948" t="s">
        <v>2191</v>
      </c>
      <c r="B948" t="s">
        <v>51</v>
      </c>
      <c r="C948" t="s">
        <v>235</v>
      </c>
      <c r="D948" t="s">
        <v>19</v>
      </c>
      <c r="E948" t="s">
        <v>107</v>
      </c>
      <c r="F948" s="8">
        <v>42853</v>
      </c>
      <c r="G948">
        <v>10</v>
      </c>
      <c r="H948">
        <v>0</v>
      </c>
      <c r="I948" t="s">
        <v>235</v>
      </c>
      <c r="J948" t="s">
        <v>107</v>
      </c>
      <c r="K948">
        <v>0</v>
      </c>
      <c r="M948" s="8">
        <v>42843</v>
      </c>
      <c r="N948" s="4" t="s">
        <v>2339</v>
      </c>
      <c r="O948" s="4">
        <v>18</v>
      </c>
      <c r="P948" s="4">
        <v>4</v>
      </c>
      <c r="Q948" t="s">
        <v>96</v>
      </c>
    </row>
    <row r="949" spans="1:17" x14ac:dyDescent="0.35">
      <c r="A949" t="s">
        <v>2191</v>
      </c>
      <c r="B949" t="s">
        <v>51</v>
      </c>
      <c r="C949" t="s">
        <v>235</v>
      </c>
      <c r="D949" t="s">
        <v>19</v>
      </c>
      <c r="E949" t="s">
        <v>107</v>
      </c>
      <c r="F949" s="8">
        <v>42863</v>
      </c>
      <c r="G949">
        <v>10.53333333333333</v>
      </c>
      <c r="H949">
        <v>0.53333333333332966</v>
      </c>
      <c r="I949" t="s">
        <v>235</v>
      </c>
      <c r="J949" t="s">
        <v>107</v>
      </c>
      <c r="K949">
        <v>0</v>
      </c>
      <c r="M949" s="8">
        <v>42843</v>
      </c>
      <c r="N949" s="4" t="s">
        <v>2339</v>
      </c>
      <c r="O949" s="4">
        <v>18</v>
      </c>
      <c r="P949" s="4">
        <v>4</v>
      </c>
      <c r="Q949" t="s">
        <v>96</v>
      </c>
    </row>
    <row r="950" spans="1:17" x14ac:dyDescent="0.35">
      <c r="A950" t="s">
        <v>2191</v>
      </c>
      <c r="B950" t="s">
        <v>51</v>
      </c>
      <c r="C950" t="s">
        <v>235</v>
      </c>
      <c r="D950" t="s">
        <v>19</v>
      </c>
      <c r="E950" t="s">
        <v>107</v>
      </c>
      <c r="F950" s="8">
        <v>42870</v>
      </c>
      <c r="G950">
        <v>12</v>
      </c>
      <c r="H950">
        <v>2</v>
      </c>
      <c r="I950" t="s">
        <v>235</v>
      </c>
      <c r="J950" t="s">
        <v>107</v>
      </c>
      <c r="K950">
        <v>0</v>
      </c>
      <c r="M950" s="8">
        <v>42843</v>
      </c>
      <c r="N950" s="4" t="s">
        <v>2339</v>
      </c>
      <c r="O950" s="4">
        <v>18</v>
      </c>
      <c r="P950" s="4">
        <v>4</v>
      </c>
      <c r="Q950" t="s">
        <v>96</v>
      </c>
    </row>
    <row r="951" spans="1:17" x14ac:dyDescent="0.35">
      <c r="A951" t="s">
        <v>258</v>
      </c>
      <c r="B951" t="s">
        <v>51</v>
      </c>
      <c r="C951" t="s">
        <v>235</v>
      </c>
      <c r="D951" t="s">
        <v>19</v>
      </c>
      <c r="E951" t="s">
        <v>107</v>
      </c>
      <c r="F951" s="8">
        <v>42853</v>
      </c>
      <c r="G951">
        <v>10</v>
      </c>
      <c r="H951">
        <v>0</v>
      </c>
      <c r="I951" t="s">
        <v>235</v>
      </c>
      <c r="J951" t="s">
        <v>107</v>
      </c>
      <c r="K951" t="s">
        <v>41</v>
      </c>
      <c r="M951" s="8">
        <v>42843</v>
      </c>
      <c r="N951" s="4" t="s">
        <v>2339</v>
      </c>
      <c r="O951" s="4">
        <v>18</v>
      </c>
      <c r="P951" s="4">
        <v>4</v>
      </c>
      <c r="Q951" t="s">
        <v>96</v>
      </c>
    </row>
    <row r="952" spans="1:17" x14ac:dyDescent="0.35">
      <c r="A952" t="s">
        <v>258</v>
      </c>
      <c r="B952" t="s">
        <v>51</v>
      </c>
      <c r="C952" t="s">
        <v>235</v>
      </c>
      <c r="D952" t="s">
        <v>19</v>
      </c>
      <c r="E952" t="s">
        <v>107</v>
      </c>
      <c r="F952" s="8">
        <v>42863</v>
      </c>
      <c r="G952">
        <v>10.75</v>
      </c>
      <c r="H952">
        <v>0.75</v>
      </c>
      <c r="I952" t="s">
        <v>235</v>
      </c>
      <c r="J952" t="s">
        <v>107</v>
      </c>
      <c r="K952" t="s">
        <v>41</v>
      </c>
      <c r="M952" s="8">
        <v>42843</v>
      </c>
      <c r="N952" s="4" t="s">
        <v>2339</v>
      </c>
      <c r="O952" s="4">
        <v>18</v>
      </c>
      <c r="P952" s="4">
        <v>4</v>
      </c>
      <c r="Q952" t="s">
        <v>96</v>
      </c>
    </row>
    <row r="953" spans="1:17" x14ac:dyDescent="0.35">
      <c r="A953" t="s">
        <v>258</v>
      </c>
      <c r="B953" t="s">
        <v>51</v>
      </c>
      <c r="C953" t="s">
        <v>235</v>
      </c>
      <c r="D953" t="s">
        <v>19</v>
      </c>
      <c r="E953" t="s">
        <v>107</v>
      </c>
      <c r="F953" s="8">
        <v>42870</v>
      </c>
      <c r="G953">
        <v>12</v>
      </c>
      <c r="H953">
        <v>2</v>
      </c>
      <c r="I953" t="s">
        <v>235</v>
      </c>
      <c r="J953" t="s">
        <v>107</v>
      </c>
      <c r="K953" t="s">
        <v>41</v>
      </c>
      <c r="M953" s="8">
        <v>42843</v>
      </c>
      <c r="N953" s="4" t="s">
        <v>2339</v>
      </c>
      <c r="O953" s="4">
        <v>18</v>
      </c>
      <c r="P953" s="4">
        <v>4</v>
      </c>
      <c r="Q953" t="s">
        <v>96</v>
      </c>
    </row>
    <row r="954" spans="1:17" x14ac:dyDescent="0.35">
      <c r="A954" t="s">
        <v>259</v>
      </c>
      <c r="B954" t="s">
        <v>51</v>
      </c>
      <c r="C954" t="s">
        <v>235</v>
      </c>
      <c r="D954" t="s">
        <v>19</v>
      </c>
      <c r="E954" t="s">
        <v>107</v>
      </c>
      <c r="F954" s="8">
        <v>42853</v>
      </c>
      <c r="G954">
        <v>10</v>
      </c>
      <c r="H954">
        <v>0</v>
      </c>
      <c r="I954" t="s">
        <v>235</v>
      </c>
      <c r="J954" t="s">
        <v>107</v>
      </c>
      <c r="K954" t="s">
        <v>43</v>
      </c>
      <c r="M954" s="8">
        <v>42843</v>
      </c>
      <c r="N954" s="4" t="s">
        <v>2339</v>
      </c>
      <c r="O954" s="4">
        <v>18</v>
      </c>
      <c r="P954" s="4">
        <v>4</v>
      </c>
      <c r="Q954" t="s">
        <v>96</v>
      </c>
    </row>
    <row r="955" spans="1:17" x14ac:dyDescent="0.35">
      <c r="A955" t="s">
        <v>259</v>
      </c>
      <c r="B955" t="s">
        <v>51</v>
      </c>
      <c r="C955" t="s">
        <v>235</v>
      </c>
      <c r="D955" t="s">
        <v>19</v>
      </c>
      <c r="E955" t="s">
        <v>107</v>
      </c>
      <c r="F955" s="8">
        <v>42863</v>
      </c>
      <c r="G955">
        <v>10.875</v>
      </c>
      <c r="H955">
        <v>0.875</v>
      </c>
      <c r="I955" t="s">
        <v>235</v>
      </c>
      <c r="J955" t="s">
        <v>107</v>
      </c>
      <c r="K955" t="s">
        <v>43</v>
      </c>
      <c r="M955" s="8">
        <v>42843</v>
      </c>
      <c r="N955" s="4" t="s">
        <v>2339</v>
      </c>
      <c r="O955" s="4">
        <v>18</v>
      </c>
      <c r="P955" s="4">
        <v>4</v>
      </c>
      <c r="Q955" t="s">
        <v>96</v>
      </c>
    </row>
    <row r="956" spans="1:17" x14ac:dyDescent="0.35">
      <c r="A956" t="s">
        <v>259</v>
      </c>
      <c r="B956" t="s">
        <v>51</v>
      </c>
      <c r="C956" t="s">
        <v>235</v>
      </c>
      <c r="D956" t="s">
        <v>19</v>
      </c>
      <c r="E956" t="s">
        <v>107</v>
      </c>
      <c r="F956" s="8">
        <v>42870</v>
      </c>
      <c r="G956">
        <v>11.9375</v>
      </c>
      <c r="H956">
        <v>1.9375</v>
      </c>
      <c r="I956" t="s">
        <v>235</v>
      </c>
      <c r="J956" t="s">
        <v>107</v>
      </c>
      <c r="K956" t="s">
        <v>43</v>
      </c>
      <c r="M956" s="8">
        <v>42843</v>
      </c>
      <c r="N956" s="4" t="s">
        <v>2339</v>
      </c>
      <c r="O956" s="4">
        <v>18</v>
      </c>
      <c r="P956" s="4">
        <v>4</v>
      </c>
      <c r="Q956" t="s">
        <v>96</v>
      </c>
    </row>
    <row r="957" spans="1:17" x14ac:dyDescent="0.35">
      <c r="A957" t="s">
        <v>2192</v>
      </c>
      <c r="B957" t="s">
        <v>51</v>
      </c>
      <c r="C957" t="s">
        <v>235</v>
      </c>
      <c r="D957" t="s">
        <v>33</v>
      </c>
      <c r="E957" t="s">
        <v>68</v>
      </c>
      <c r="F957" s="8">
        <v>42888</v>
      </c>
      <c r="G957">
        <v>10</v>
      </c>
      <c r="H957">
        <v>0</v>
      </c>
      <c r="I957" t="s">
        <v>235</v>
      </c>
      <c r="J957" t="s">
        <v>68</v>
      </c>
      <c r="K957">
        <v>0</v>
      </c>
      <c r="M957" s="8">
        <v>42870</v>
      </c>
      <c r="N957" s="4" t="s">
        <v>2340</v>
      </c>
      <c r="O957" s="4">
        <v>15</v>
      </c>
      <c r="P957" s="4">
        <v>5</v>
      </c>
      <c r="Q957" t="s">
        <v>96</v>
      </c>
    </row>
    <row r="958" spans="1:17" x14ac:dyDescent="0.35">
      <c r="A958" t="s">
        <v>2192</v>
      </c>
      <c r="B958" t="s">
        <v>51</v>
      </c>
      <c r="C958" t="s">
        <v>235</v>
      </c>
      <c r="D958" t="s">
        <v>33</v>
      </c>
      <c r="E958" t="s">
        <v>68</v>
      </c>
      <c r="F958" s="8">
        <v>42906</v>
      </c>
      <c r="G958">
        <v>11.0625</v>
      </c>
      <c r="H958">
        <v>1.0625</v>
      </c>
      <c r="I958" t="s">
        <v>235</v>
      </c>
      <c r="J958" t="s">
        <v>68</v>
      </c>
      <c r="K958">
        <v>0</v>
      </c>
      <c r="M958" s="8">
        <v>42870</v>
      </c>
      <c r="N958" s="4" t="s">
        <v>2340</v>
      </c>
      <c r="O958" s="4">
        <v>15</v>
      </c>
      <c r="P958" s="4">
        <v>5</v>
      </c>
      <c r="Q958" t="s">
        <v>96</v>
      </c>
    </row>
    <row r="959" spans="1:17" x14ac:dyDescent="0.35">
      <c r="A959" t="s">
        <v>2192</v>
      </c>
      <c r="B959" t="s">
        <v>51</v>
      </c>
      <c r="C959" t="s">
        <v>235</v>
      </c>
      <c r="D959" t="s">
        <v>33</v>
      </c>
      <c r="E959" t="s">
        <v>68</v>
      </c>
      <c r="F959" s="8">
        <v>42912</v>
      </c>
      <c r="G959">
        <v>11.8125</v>
      </c>
      <c r="H959">
        <v>1.8125</v>
      </c>
      <c r="I959" t="s">
        <v>235</v>
      </c>
      <c r="J959" t="s">
        <v>68</v>
      </c>
      <c r="K959">
        <v>0</v>
      </c>
      <c r="M959" s="8">
        <v>42870</v>
      </c>
      <c r="N959" s="4" t="s">
        <v>2340</v>
      </c>
      <c r="O959" s="4">
        <v>15</v>
      </c>
      <c r="P959" s="4">
        <v>5</v>
      </c>
      <c r="Q959" t="s">
        <v>96</v>
      </c>
    </row>
    <row r="960" spans="1:17" x14ac:dyDescent="0.35">
      <c r="A960" t="s">
        <v>2192</v>
      </c>
      <c r="B960" t="s">
        <v>51</v>
      </c>
      <c r="C960" t="s">
        <v>235</v>
      </c>
      <c r="D960" t="s">
        <v>33</v>
      </c>
      <c r="E960" t="s">
        <v>68</v>
      </c>
      <c r="F960" s="8">
        <v>42933</v>
      </c>
      <c r="G960">
        <v>13.375</v>
      </c>
      <c r="H960">
        <v>3.375</v>
      </c>
      <c r="I960" t="s">
        <v>235</v>
      </c>
      <c r="J960" t="s">
        <v>68</v>
      </c>
      <c r="K960">
        <v>0</v>
      </c>
      <c r="M960" s="8">
        <v>42870</v>
      </c>
      <c r="N960" s="4" t="s">
        <v>2340</v>
      </c>
      <c r="O960" s="4">
        <v>15</v>
      </c>
      <c r="P960" s="4">
        <v>5</v>
      </c>
      <c r="Q960" t="s">
        <v>96</v>
      </c>
    </row>
    <row r="961" spans="1:17" x14ac:dyDescent="0.35">
      <c r="A961" t="s">
        <v>2192</v>
      </c>
      <c r="B961" t="s">
        <v>51</v>
      </c>
      <c r="C961" t="s">
        <v>235</v>
      </c>
      <c r="D961" t="s">
        <v>33</v>
      </c>
      <c r="E961" t="s">
        <v>68</v>
      </c>
      <c r="F961" s="8">
        <v>42942</v>
      </c>
      <c r="G961">
        <v>14.375</v>
      </c>
      <c r="H961">
        <v>4.375</v>
      </c>
      <c r="I961" t="s">
        <v>235</v>
      </c>
      <c r="J961" t="s">
        <v>68</v>
      </c>
      <c r="K961">
        <v>0</v>
      </c>
      <c r="M961" s="8">
        <v>42870</v>
      </c>
      <c r="N961" s="4" t="s">
        <v>2340</v>
      </c>
      <c r="O961" s="4">
        <v>15</v>
      </c>
      <c r="P961" s="4">
        <v>5</v>
      </c>
      <c r="Q961" t="s">
        <v>96</v>
      </c>
    </row>
    <row r="962" spans="1:17" x14ac:dyDescent="0.35">
      <c r="A962" t="s">
        <v>261</v>
      </c>
      <c r="B962" t="s">
        <v>51</v>
      </c>
      <c r="C962" t="s">
        <v>235</v>
      </c>
      <c r="D962" t="s">
        <v>33</v>
      </c>
      <c r="E962" t="s">
        <v>68</v>
      </c>
      <c r="F962" s="8">
        <v>42893</v>
      </c>
      <c r="G962">
        <v>10</v>
      </c>
      <c r="H962">
        <v>0</v>
      </c>
      <c r="I962" t="s">
        <v>235</v>
      </c>
      <c r="J962" t="s">
        <v>68</v>
      </c>
      <c r="K962" t="s">
        <v>41</v>
      </c>
      <c r="M962" s="8">
        <v>42870</v>
      </c>
      <c r="N962" s="4" t="s">
        <v>2340</v>
      </c>
      <c r="O962" s="4">
        <v>15</v>
      </c>
      <c r="P962" s="4">
        <v>5</v>
      </c>
      <c r="Q962" t="s">
        <v>96</v>
      </c>
    </row>
    <row r="963" spans="1:17" x14ac:dyDescent="0.35">
      <c r="A963" t="s">
        <v>262</v>
      </c>
      <c r="B963" t="s">
        <v>51</v>
      </c>
      <c r="C963" t="s">
        <v>235</v>
      </c>
      <c r="D963" t="s">
        <v>33</v>
      </c>
      <c r="E963" t="s">
        <v>68</v>
      </c>
      <c r="F963" s="8">
        <v>42888</v>
      </c>
      <c r="G963">
        <v>10</v>
      </c>
      <c r="H963">
        <v>0</v>
      </c>
      <c r="I963" t="s">
        <v>235</v>
      </c>
      <c r="J963" t="s">
        <v>68</v>
      </c>
      <c r="K963" t="s">
        <v>43</v>
      </c>
      <c r="M963" s="8">
        <v>42870</v>
      </c>
      <c r="N963" s="4" t="s">
        <v>2340</v>
      </c>
      <c r="O963" s="4">
        <v>15</v>
      </c>
      <c r="P963" s="4">
        <v>5</v>
      </c>
      <c r="Q963" t="s">
        <v>96</v>
      </c>
    </row>
    <row r="964" spans="1:17" x14ac:dyDescent="0.35">
      <c r="A964" t="s">
        <v>262</v>
      </c>
      <c r="B964" t="s">
        <v>51</v>
      </c>
      <c r="C964" t="s">
        <v>235</v>
      </c>
      <c r="D964" t="s">
        <v>33</v>
      </c>
      <c r="E964" t="s">
        <v>68</v>
      </c>
      <c r="F964" s="8">
        <v>42912</v>
      </c>
      <c r="G964">
        <v>11.25</v>
      </c>
      <c r="H964">
        <v>1.25</v>
      </c>
      <c r="I964" t="s">
        <v>235</v>
      </c>
      <c r="J964" t="s">
        <v>68</v>
      </c>
      <c r="K964" t="s">
        <v>43</v>
      </c>
      <c r="M964" s="8">
        <v>42870</v>
      </c>
      <c r="N964" s="4" t="s">
        <v>2340</v>
      </c>
      <c r="O964" s="4">
        <v>15</v>
      </c>
      <c r="P964" s="4">
        <v>5</v>
      </c>
      <c r="Q964" t="s">
        <v>96</v>
      </c>
    </row>
    <row r="965" spans="1:17" x14ac:dyDescent="0.35">
      <c r="A965" t="s">
        <v>262</v>
      </c>
      <c r="B965" t="s">
        <v>51</v>
      </c>
      <c r="C965" t="s">
        <v>235</v>
      </c>
      <c r="D965" t="s">
        <v>33</v>
      </c>
      <c r="E965" t="s">
        <v>68</v>
      </c>
      <c r="F965" s="8">
        <v>42933</v>
      </c>
      <c r="G965">
        <v>12.8125</v>
      </c>
      <c r="H965">
        <v>2.8125</v>
      </c>
      <c r="I965" t="s">
        <v>235</v>
      </c>
      <c r="J965" t="s">
        <v>68</v>
      </c>
      <c r="K965" t="s">
        <v>43</v>
      </c>
      <c r="M965" s="8">
        <v>42870</v>
      </c>
      <c r="N965" s="4" t="s">
        <v>2340</v>
      </c>
      <c r="O965" s="4">
        <v>15</v>
      </c>
      <c r="P965" s="4">
        <v>5</v>
      </c>
      <c r="Q965" t="s">
        <v>96</v>
      </c>
    </row>
    <row r="966" spans="1:17" x14ac:dyDescent="0.35">
      <c r="A966" t="s">
        <v>262</v>
      </c>
      <c r="B966" t="s">
        <v>51</v>
      </c>
      <c r="C966" t="s">
        <v>235</v>
      </c>
      <c r="D966" t="s">
        <v>33</v>
      </c>
      <c r="E966" t="s">
        <v>68</v>
      </c>
      <c r="F966" s="8">
        <v>42942</v>
      </c>
      <c r="G966">
        <v>14</v>
      </c>
      <c r="H966">
        <v>4</v>
      </c>
      <c r="I966" t="s">
        <v>235</v>
      </c>
      <c r="J966" t="s">
        <v>68</v>
      </c>
      <c r="K966" t="s">
        <v>43</v>
      </c>
      <c r="M966" s="8">
        <v>42870</v>
      </c>
      <c r="N966" s="4" t="s">
        <v>2340</v>
      </c>
      <c r="O966" s="4">
        <v>15</v>
      </c>
      <c r="P966" s="4">
        <v>5</v>
      </c>
      <c r="Q966" t="s">
        <v>96</v>
      </c>
    </row>
    <row r="967" spans="1:17" x14ac:dyDescent="0.35">
      <c r="A967" t="s">
        <v>2193</v>
      </c>
      <c r="B967" t="s">
        <v>51</v>
      </c>
      <c r="C967" t="s">
        <v>235</v>
      </c>
      <c r="D967" t="s">
        <v>45</v>
      </c>
      <c r="E967" t="s">
        <v>114</v>
      </c>
      <c r="F967" s="8">
        <v>43004</v>
      </c>
      <c r="G967">
        <v>10</v>
      </c>
      <c r="H967">
        <v>0</v>
      </c>
      <c r="I967" t="s">
        <v>235</v>
      </c>
      <c r="J967" t="s">
        <v>114</v>
      </c>
      <c r="K967">
        <v>0</v>
      </c>
      <c r="M967" s="8">
        <v>42989</v>
      </c>
      <c r="N967" s="4" t="s">
        <v>2343</v>
      </c>
      <c r="O967" s="4">
        <v>11</v>
      </c>
      <c r="P967" s="4">
        <v>9</v>
      </c>
      <c r="Q967" t="s">
        <v>96</v>
      </c>
    </row>
    <row r="968" spans="1:17" x14ac:dyDescent="0.35">
      <c r="A968" t="s">
        <v>2193</v>
      </c>
      <c r="B968" t="s">
        <v>51</v>
      </c>
      <c r="C968" t="s">
        <v>235</v>
      </c>
      <c r="D968" t="s">
        <v>45</v>
      </c>
      <c r="E968" t="s">
        <v>114</v>
      </c>
      <c r="F968" s="8">
        <v>43014</v>
      </c>
      <c r="G968">
        <v>11.8125</v>
      </c>
      <c r="H968">
        <v>1.8125</v>
      </c>
      <c r="I968" t="s">
        <v>235</v>
      </c>
      <c r="J968" t="s">
        <v>114</v>
      </c>
      <c r="K968">
        <v>0</v>
      </c>
      <c r="M968" s="8">
        <v>42989</v>
      </c>
      <c r="N968" s="4" t="s">
        <v>2343</v>
      </c>
      <c r="O968" s="4">
        <v>11</v>
      </c>
      <c r="P968" s="4">
        <v>9</v>
      </c>
      <c r="Q968" t="s">
        <v>96</v>
      </c>
    </row>
    <row r="969" spans="1:17" x14ac:dyDescent="0.35">
      <c r="A969" t="s">
        <v>2194</v>
      </c>
      <c r="B969" t="s">
        <v>17</v>
      </c>
      <c r="C969" t="s">
        <v>264</v>
      </c>
      <c r="D969" t="s">
        <v>19</v>
      </c>
      <c r="E969" t="s">
        <v>98</v>
      </c>
      <c r="F969" s="8">
        <v>42866</v>
      </c>
      <c r="G969">
        <v>10</v>
      </c>
      <c r="H969">
        <v>0</v>
      </c>
      <c r="I969" t="s">
        <v>264</v>
      </c>
      <c r="J969" t="s">
        <v>98</v>
      </c>
      <c r="K969">
        <v>0</v>
      </c>
      <c r="M969" s="8">
        <v>42859</v>
      </c>
      <c r="N969" s="4" t="s">
        <v>2340</v>
      </c>
      <c r="O969" s="4">
        <v>4</v>
      </c>
      <c r="P969" s="4">
        <v>5</v>
      </c>
      <c r="Q969" t="s">
        <v>96</v>
      </c>
    </row>
    <row r="970" spans="1:17" x14ac:dyDescent="0.35">
      <c r="A970" t="s">
        <v>2194</v>
      </c>
      <c r="B970" t="s">
        <v>17</v>
      </c>
      <c r="C970" t="s">
        <v>264</v>
      </c>
      <c r="D970" t="s">
        <v>19</v>
      </c>
      <c r="E970" t="s">
        <v>98</v>
      </c>
      <c r="F970" s="8">
        <v>42872</v>
      </c>
      <c r="G970">
        <v>11</v>
      </c>
      <c r="H970">
        <v>1</v>
      </c>
      <c r="I970" t="s">
        <v>264</v>
      </c>
      <c r="J970" t="s">
        <v>98</v>
      </c>
      <c r="K970">
        <v>0</v>
      </c>
      <c r="M970" s="8">
        <v>42859</v>
      </c>
      <c r="N970" s="4" t="s">
        <v>2340</v>
      </c>
      <c r="O970" s="4">
        <v>4</v>
      </c>
      <c r="P970" s="4">
        <v>5</v>
      </c>
      <c r="Q970" t="s">
        <v>96</v>
      </c>
    </row>
    <row r="971" spans="1:17" x14ac:dyDescent="0.35">
      <c r="A971" t="s">
        <v>2194</v>
      </c>
      <c r="B971" t="s">
        <v>17</v>
      </c>
      <c r="C971" t="s">
        <v>264</v>
      </c>
      <c r="D971" t="s">
        <v>19</v>
      </c>
      <c r="E971" t="s">
        <v>98</v>
      </c>
      <c r="F971" s="8">
        <v>42874</v>
      </c>
      <c r="G971">
        <v>12</v>
      </c>
      <c r="H971">
        <v>2</v>
      </c>
      <c r="I971" t="s">
        <v>264</v>
      </c>
      <c r="J971" t="s">
        <v>98</v>
      </c>
      <c r="K971">
        <v>0</v>
      </c>
      <c r="M971" s="8">
        <v>42859</v>
      </c>
      <c r="N971" s="4" t="s">
        <v>2340</v>
      </c>
      <c r="O971" s="4">
        <v>4</v>
      </c>
      <c r="P971" s="4">
        <v>5</v>
      </c>
      <c r="Q971" t="s">
        <v>96</v>
      </c>
    </row>
    <row r="972" spans="1:17" x14ac:dyDescent="0.35">
      <c r="A972" t="s">
        <v>2194</v>
      </c>
      <c r="B972" t="s">
        <v>17</v>
      </c>
      <c r="C972" t="s">
        <v>264</v>
      </c>
      <c r="D972" t="s">
        <v>19</v>
      </c>
      <c r="E972" t="s">
        <v>98</v>
      </c>
      <c r="F972" s="8">
        <v>42881</v>
      </c>
      <c r="G972">
        <v>13.25</v>
      </c>
      <c r="H972">
        <v>3.25</v>
      </c>
      <c r="I972" t="s">
        <v>264</v>
      </c>
      <c r="J972" t="s">
        <v>98</v>
      </c>
      <c r="K972">
        <v>0</v>
      </c>
      <c r="M972" s="8">
        <v>42859</v>
      </c>
      <c r="N972" s="4" t="s">
        <v>2340</v>
      </c>
      <c r="O972" s="4">
        <v>4</v>
      </c>
      <c r="P972" s="4">
        <v>5</v>
      </c>
      <c r="Q972" t="s">
        <v>96</v>
      </c>
    </row>
    <row r="973" spans="1:17" x14ac:dyDescent="0.35">
      <c r="A973" t="s">
        <v>2194</v>
      </c>
      <c r="B973" t="s">
        <v>17</v>
      </c>
      <c r="C973" t="s">
        <v>264</v>
      </c>
      <c r="D973" t="s">
        <v>19</v>
      </c>
      <c r="E973" t="s">
        <v>98</v>
      </c>
      <c r="F973" s="8">
        <v>42885</v>
      </c>
      <c r="G973">
        <v>14.1875</v>
      </c>
      <c r="H973">
        <v>4.1875</v>
      </c>
      <c r="I973" t="s">
        <v>264</v>
      </c>
      <c r="J973" t="s">
        <v>98</v>
      </c>
      <c r="K973">
        <v>0</v>
      </c>
      <c r="M973" s="8">
        <v>42859</v>
      </c>
      <c r="N973" s="4" t="s">
        <v>2340</v>
      </c>
      <c r="O973" s="4">
        <v>4</v>
      </c>
      <c r="P973" s="4">
        <v>5</v>
      </c>
      <c r="Q973" t="s">
        <v>96</v>
      </c>
    </row>
    <row r="974" spans="1:17" x14ac:dyDescent="0.35">
      <c r="A974" t="s">
        <v>2194</v>
      </c>
      <c r="B974" t="s">
        <v>17</v>
      </c>
      <c r="C974" t="s">
        <v>264</v>
      </c>
      <c r="D974" t="s">
        <v>19</v>
      </c>
      <c r="E974" t="s">
        <v>98</v>
      </c>
      <c r="F974" s="8">
        <v>42888</v>
      </c>
      <c r="G974">
        <v>15</v>
      </c>
      <c r="H974">
        <v>5</v>
      </c>
      <c r="I974" t="s">
        <v>264</v>
      </c>
      <c r="J974" t="s">
        <v>98</v>
      </c>
      <c r="K974">
        <v>0</v>
      </c>
      <c r="M974" s="8">
        <v>42859</v>
      </c>
      <c r="N974" s="4" t="s">
        <v>2340</v>
      </c>
      <c r="O974" s="4">
        <v>4</v>
      </c>
      <c r="P974" s="4">
        <v>5</v>
      </c>
      <c r="Q974" t="s">
        <v>96</v>
      </c>
    </row>
    <row r="975" spans="1:17" x14ac:dyDescent="0.35">
      <c r="A975" t="s">
        <v>2194</v>
      </c>
      <c r="B975" t="s">
        <v>17</v>
      </c>
      <c r="C975" t="s">
        <v>264</v>
      </c>
      <c r="D975" t="s">
        <v>19</v>
      </c>
      <c r="E975" t="s">
        <v>98</v>
      </c>
      <c r="F975" s="8">
        <v>42892</v>
      </c>
      <c r="G975">
        <v>16</v>
      </c>
      <c r="H975">
        <v>6</v>
      </c>
      <c r="I975" t="s">
        <v>264</v>
      </c>
      <c r="J975" t="s">
        <v>98</v>
      </c>
      <c r="K975">
        <v>0</v>
      </c>
      <c r="M975" s="8">
        <v>42859</v>
      </c>
      <c r="N975" s="4" t="s">
        <v>2340</v>
      </c>
      <c r="O975" s="4">
        <v>4</v>
      </c>
      <c r="P975" s="4">
        <v>5</v>
      </c>
      <c r="Q975" t="s">
        <v>96</v>
      </c>
    </row>
    <row r="976" spans="1:17" x14ac:dyDescent="0.35">
      <c r="A976" t="s">
        <v>2194</v>
      </c>
      <c r="B976" t="s">
        <v>17</v>
      </c>
      <c r="C976" t="s">
        <v>264</v>
      </c>
      <c r="D976" t="s">
        <v>19</v>
      </c>
      <c r="E976" t="s">
        <v>98</v>
      </c>
      <c r="F976" s="8">
        <v>42895</v>
      </c>
      <c r="G976">
        <v>17.125</v>
      </c>
      <c r="H976">
        <v>7.125</v>
      </c>
      <c r="I976" t="s">
        <v>264</v>
      </c>
      <c r="J976" t="s">
        <v>98</v>
      </c>
      <c r="K976">
        <v>0</v>
      </c>
      <c r="M976" s="8">
        <v>42859</v>
      </c>
      <c r="N976" s="4" t="s">
        <v>2340</v>
      </c>
      <c r="O976" s="4">
        <v>4</v>
      </c>
      <c r="P976" s="4">
        <v>5</v>
      </c>
      <c r="Q976" t="s">
        <v>96</v>
      </c>
    </row>
    <row r="977" spans="1:17" x14ac:dyDescent="0.35">
      <c r="A977" t="s">
        <v>266</v>
      </c>
      <c r="B977" t="s">
        <v>17</v>
      </c>
      <c r="C977" t="s">
        <v>264</v>
      </c>
      <c r="D977" t="s">
        <v>19</v>
      </c>
      <c r="E977" t="s">
        <v>98</v>
      </c>
      <c r="F977" s="8">
        <v>42866</v>
      </c>
      <c r="G977">
        <v>10</v>
      </c>
      <c r="H977">
        <v>0</v>
      </c>
      <c r="I977" t="s">
        <v>264</v>
      </c>
      <c r="J977" t="s">
        <v>98</v>
      </c>
      <c r="K977" t="s">
        <v>41</v>
      </c>
      <c r="M977" s="8">
        <v>42859</v>
      </c>
      <c r="N977" s="4" t="s">
        <v>2340</v>
      </c>
      <c r="O977" s="4">
        <v>4</v>
      </c>
      <c r="P977" s="4">
        <v>5</v>
      </c>
      <c r="Q977" t="s">
        <v>96</v>
      </c>
    </row>
    <row r="978" spans="1:17" x14ac:dyDescent="0.35">
      <c r="A978" t="s">
        <v>266</v>
      </c>
      <c r="B978" t="s">
        <v>17</v>
      </c>
      <c r="C978" t="s">
        <v>264</v>
      </c>
      <c r="D978" t="s">
        <v>19</v>
      </c>
      <c r="E978" t="s">
        <v>98</v>
      </c>
      <c r="F978" s="8">
        <v>42872</v>
      </c>
      <c r="G978">
        <v>11</v>
      </c>
      <c r="H978">
        <v>1</v>
      </c>
      <c r="I978" t="s">
        <v>264</v>
      </c>
      <c r="J978" t="s">
        <v>98</v>
      </c>
      <c r="K978" t="s">
        <v>41</v>
      </c>
      <c r="M978" s="8">
        <v>42859</v>
      </c>
      <c r="N978" s="4" t="s">
        <v>2340</v>
      </c>
      <c r="O978" s="4">
        <v>4</v>
      </c>
      <c r="P978" s="4">
        <v>5</v>
      </c>
      <c r="Q978" t="s">
        <v>96</v>
      </c>
    </row>
    <row r="979" spans="1:17" x14ac:dyDescent="0.35">
      <c r="A979" t="s">
        <v>266</v>
      </c>
      <c r="B979" t="s">
        <v>17</v>
      </c>
      <c r="C979" t="s">
        <v>264</v>
      </c>
      <c r="D979" t="s">
        <v>19</v>
      </c>
      <c r="E979" t="s">
        <v>98</v>
      </c>
      <c r="F979" s="8">
        <v>42874</v>
      </c>
      <c r="G979">
        <v>12</v>
      </c>
      <c r="H979">
        <v>2</v>
      </c>
      <c r="I979" t="s">
        <v>264</v>
      </c>
      <c r="J979" t="s">
        <v>98</v>
      </c>
      <c r="K979" t="s">
        <v>41</v>
      </c>
      <c r="M979" s="8">
        <v>42859</v>
      </c>
      <c r="N979" s="4" t="s">
        <v>2340</v>
      </c>
      <c r="O979" s="4">
        <v>4</v>
      </c>
      <c r="P979" s="4">
        <v>5</v>
      </c>
      <c r="Q979" t="s">
        <v>96</v>
      </c>
    </row>
    <row r="980" spans="1:17" x14ac:dyDescent="0.35">
      <c r="A980" t="s">
        <v>266</v>
      </c>
      <c r="B980" t="s">
        <v>17</v>
      </c>
      <c r="C980" t="s">
        <v>264</v>
      </c>
      <c r="D980" t="s">
        <v>19</v>
      </c>
      <c r="E980" t="s">
        <v>98</v>
      </c>
      <c r="F980" s="8">
        <v>42881</v>
      </c>
      <c r="G980">
        <v>13</v>
      </c>
      <c r="H980">
        <v>3</v>
      </c>
      <c r="I980" t="s">
        <v>264</v>
      </c>
      <c r="J980" t="s">
        <v>98</v>
      </c>
      <c r="K980" t="s">
        <v>41</v>
      </c>
      <c r="M980" s="8">
        <v>42859</v>
      </c>
      <c r="N980" s="4" t="s">
        <v>2340</v>
      </c>
      <c r="O980" s="4">
        <v>4</v>
      </c>
      <c r="P980" s="4">
        <v>5</v>
      </c>
      <c r="Q980" t="s">
        <v>96</v>
      </c>
    </row>
    <row r="981" spans="1:17" x14ac:dyDescent="0.35">
      <c r="A981" t="s">
        <v>266</v>
      </c>
      <c r="B981" t="s">
        <v>17</v>
      </c>
      <c r="C981" t="s">
        <v>264</v>
      </c>
      <c r="D981" t="s">
        <v>19</v>
      </c>
      <c r="E981" t="s">
        <v>98</v>
      </c>
      <c r="F981" s="8">
        <v>42885</v>
      </c>
      <c r="G981">
        <v>14</v>
      </c>
      <c r="H981">
        <v>4</v>
      </c>
      <c r="I981" t="s">
        <v>264</v>
      </c>
      <c r="J981" t="s">
        <v>98</v>
      </c>
      <c r="K981" t="s">
        <v>41</v>
      </c>
      <c r="M981" s="8">
        <v>42859</v>
      </c>
      <c r="N981" s="4" t="s">
        <v>2340</v>
      </c>
      <c r="O981" s="4">
        <v>4</v>
      </c>
      <c r="P981" s="4">
        <v>5</v>
      </c>
      <c r="Q981" t="s">
        <v>96</v>
      </c>
    </row>
    <row r="982" spans="1:17" x14ac:dyDescent="0.35">
      <c r="A982" t="s">
        <v>266</v>
      </c>
      <c r="B982" t="s">
        <v>17</v>
      </c>
      <c r="C982" t="s">
        <v>264</v>
      </c>
      <c r="D982" t="s">
        <v>19</v>
      </c>
      <c r="E982" t="s">
        <v>98</v>
      </c>
      <c r="F982" s="8">
        <v>42888</v>
      </c>
      <c r="G982">
        <v>15</v>
      </c>
      <c r="H982">
        <v>5</v>
      </c>
      <c r="I982" t="s">
        <v>264</v>
      </c>
      <c r="J982" t="s">
        <v>98</v>
      </c>
      <c r="K982" t="s">
        <v>41</v>
      </c>
      <c r="M982" s="8">
        <v>42859</v>
      </c>
      <c r="N982" s="4" t="s">
        <v>2340</v>
      </c>
      <c r="O982" s="4">
        <v>4</v>
      </c>
      <c r="P982" s="4">
        <v>5</v>
      </c>
      <c r="Q982" t="s">
        <v>96</v>
      </c>
    </row>
    <row r="983" spans="1:17" x14ac:dyDescent="0.35">
      <c r="A983" t="s">
        <v>267</v>
      </c>
      <c r="B983" t="s">
        <v>17</v>
      </c>
      <c r="C983" t="s">
        <v>264</v>
      </c>
      <c r="D983" t="s">
        <v>19</v>
      </c>
      <c r="E983" t="s">
        <v>98</v>
      </c>
      <c r="F983" s="8">
        <v>42866</v>
      </c>
      <c r="G983">
        <v>10</v>
      </c>
      <c r="H983">
        <v>0</v>
      </c>
      <c r="I983" t="s">
        <v>264</v>
      </c>
      <c r="J983" t="s">
        <v>98</v>
      </c>
      <c r="K983" t="s">
        <v>43</v>
      </c>
      <c r="M983" s="8">
        <v>42859</v>
      </c>
      <c r="N983" s="4" t="s">
        <v>2340</v>
      </c>
      <c r="O983" s="4">
        <v>4</v>
      </c>
      <c r="P983" s="4">
        <v>5</v>
      </c>
      <c r="Q983" t="s">
        <v>96</v>
      </c>
    </row>
    <row r="984" spans="1:17" x14ac:dyDescent="0.35">
      <c r="A984" t="s">
        <v>267</v>
      </c>
      <c r="B984" t="s">
        <v>17</v>
      </c>
      <c r="C984" t="s">
        <v>264</v>
      </c>
      <c r="D984" t="s">
        <v>19</v>
      </c>
      <c r="E984" t="s">
        <v>98</v>
      </c>
      <c r="F984" s="8">
        <v>42872</v>
      </c>
      <c r="G984">
        <v>11</v>
      </c>
      <c r="H984">
        <v>1</v>
      </c>
      <c r="I984" t="s">
        <v>264</v>
      </c>
      <c r="J984" t="s">
        <v>98</v>
      </c>
      <c r="K984" t="s">
        <v>43</v>
      </c>
      <c r="M984" s="8">
        <v>42859</v>
      </c>
      <c r="N984" s="4" t="s">
        <v>2340</v>
      </c>
      <c r="O984" s="4">
        <v>4</v>
      </c>
      <c r="P984" s="4">
        <v>5</v>
      </c>
      <c r="Q984" t="s">
        <v>96</v>
      </c>
    </row>
    <row r="985" spans="1:17" x14ac:dyDescent="0.35">
      <c r="A985" t="s">
        <v>267</v>
      </c>
      <c r="B985" t="s">
        <v>17</v>
      </c>
      <c r="C985" t="s">
        <v>264</v>
      </c>
      <c r="D985" t="s">
        <v>19</v>
      </c>
      <c r="E985" t="s">
        <v>98</v>
      </c>
      <c r="F985" s="8">
        <v>42874</v>
      </c>
      <c r="G985">
        <v>11.8125</v>
      </c>
      <c r="H985">
        <v>1.8125</v>
      </c>
      <c r="I985" t="s">
        <v>264</v>
      </c>
      <c r="J985" t="s">
        <v>98</v>
      </c>
      <c r="K985" t="s">
        <v>43</v>
      </c>
      <c r="M985" s="8">
        <v>42859</v>
      </c>
      <c r="N985" s="4" t="s">
        <v>2340</v>
      </c>
      <c r="O985" s="4">
        <v>4</v>
      </c>
      <c r="P985" s="4">
        <v>5</v>
      </c>
      <c r="Q985" t="s">
        <v>96</v>
      </c>
    </row>
    <row r="986" spans="1:17" x14ac:dyDescent="0.35">
      <c r="A986" t="s">
        <v>267</v>
      </c>
      <c r="B986" t="s">
        <v>17</v>
      </c>
      <c r="C986" t="s">
        <v>264</v>
      </c>
      <c r="D986" t="s">
        <v>19</v>
      </c>
      <c r="E986" t="s">
        <v>98</v>
      </c>
      <c r="F986" s="8">
        <v>42881</v>
      </c>
      <c r="G986">
        <v>13</v>
      </c>
      <c r="H986">
        <v>3</v>
      </c>
      <c r="I986" t="s">
        <v>264</v>
      </c>
      <c r="J986" t="s">
        <v>98</v>
      </c>
      <c r="K986" t="s">
        <v>43</v>
      </c>
      <c r="M986" s="8">
        <v>42859</v>
      </c>
      <c r="N986" s="4" t="s">
        <v>2340</v>
      </c>
      <c r="O986" s="4">
        <v>4</v>
      </c>
      <c r="P986" s="4">
        <v>5</v>
      </c>
      <c r="Q986" t="s">
        <v>96</v>
      </c>
    </row>
    <row r="987" spans="1:17" x14ac:dyDescent="0.35">
      <c r="A987" t="s">
        <v>267</v>
      </c>
      <c r="B987" t="s">
        <v>17</v>
      </c>
      <c r="C987" t="s">
        <v>264</v>
      </c>
      <c r="D987" t="s">
        <v>19</v>
      </c>
      <c r="E987" t="s">
        <v>98</v>
      </c>
      <c r="F987" s="8">
        <v>42885</v>
      </c>
      <c r="G987">
        <v>14.5</v>
      </c>
      <c r="H987">
        <v>4.5</v>
      </c>
      <c r="I987" t="s">
        <v>264</v>
      </c>
      <c r="J987" t="s">
        <v>98</v>
      </c>
      <c r="K987" t="s">
        <v>43</v>
      </c>
      <c r="M987" s="8">
        <v>42859</v>
      </c>
      <c r="N987" s="4" t="s">
        <v>2340</v>
      </c>
      <c r="O987" s="4">
        <v>4</v>
      </c>
      <c r="P987" s="4">
        <v>5</v>
      </c>
      <c r="Q987" t="s">
        <v>96</v>
      </c>
    </row>
    <row r="988" spans="1:17" x14ac:dyDescent="0.35">
      <c r="A988" t="s">
        <v>267</v>
      </c>
      <c r="B988" t="s">
        <v>17</v>
      </c>
      <c r="C988" t="s">
        <v>264</v>
      </c>
      <c r="D988" t="s">
        <v>19</v>
      </c>
      <c r="E988" t="s">
        <v>98</v>
      </c>
      <c r="F988" s="8">
        <v>42888</v>
      </c>
      <c r="G988">
        <v>14.6875</v>
      </c>
      <c r="H988">
        <v>4.6875</v>
      </c>
      <c r="I988" t="s">
        <v>264</v>
      </c>
      <c r="J988" t="s">
        <v>98</v>
      </c>
      <c r="K988" t="s">
        <v>43</v>
      </c>
      <c r="M988" s="8">
        <v>42859</v>
      </c>
      <c r="N988" s="4" t="s">
        <v>2340</v>
      </c>
      <c r="O988" s="4">
        <v>4</v>
      </c>
      <c r="P988" s="4">
        <v>5</v>
      </c>
      <c r="Q988" t="s">
        <v>96</v>
      </c>
    </row>
    <row r="989" spans="1:17" x14ac:dyDescent="0.35">
      <c r="A989" t="s">
        <v>267</v>
      </c>
      <c r="B989" t="s">
        <v>17</v>
      </c>
      <c r="C989" t="s">
        <v>264</v>
      </c>
      <c r="D989" t="s">
        <v>19</v>
      </c>
      <c r="E989" t="s">
        <v>98</v>
      </c>
      <c r="F989" s="8">
        <v>42892</v>
      </c>
      <c r="G989">
        <v>16</v>
      </c>
      <c r="H989">
        <v>6</v>
      </c>
      <c r="I989" t="s">
        <v>264</v>
      </c>
      <c r="J989" t="s">
        <v>98</v>
      </c>
      <c r="K989" t="s">
        <v>43</v>
      </c>
      <c r="M989" s="8">
        <v>42859</v>
      </c>
      <c r="N989" s="4" t="s">
        <v>2340</v>
      </c>
      <c r="O989" s="4">
        <v>4</v>
      </c>
      <c r="P989" s="4">
        <v>5</v>
      </c>
      <c r="Q989" t="s">
        <v>96</v>
      </c>
    </row>
    <row r="990" spans="1:17" x14ac:dyDescent="0.35">
      <c r="A990" t="s">
        <v>2195</v>
      </c>
      <c r="B990" t="s">
        <v>17</v>
      </c>
      <c r="C990" t="s">
        <v>264</v>
      </c>
      <c r="D990" t="s">
        <v>33</v>
      </c>
      <c r="E990" t="s">
        <v>102</v>
      </c>
      <c r="F990" s="8">
        <v>42902</v>
      </c>
      <c r="G990">
        <v>10</v>
      </c>
      <c r="H990">
        <v>0</v>
      </c>
      <c r="I990" t="s">
        <v>264</v>
      </c>
      <c r="J990" t="s">
        <v>102</v>
      </c>
      <c r="K990">
        <v>0</v>
      </c>
      <c r="M990" s="8">
        <v>42892</v>
      </c>
      <c r="N990" s="4" t="s">
        <v>2342</v>
      </c>
      <c r="O990" s="4">
        <v>6</v>
      </c>
      <c r="P990" s="4">
        <v>6</v>
      </c>
      <c r="Q990" t="s">
        <v>96</v>
      </c>
    </row>
    <row r="991" spans="1:17" x14ac:dyDescent="0.35">
      <c r="A991" t="s">
        <v>2195</v>
      </c>
      <c r="B991" t="s">
        <v>17</v>
      </c>
      <c r="C991" t="s">
        <v>264</v>
      </c>
      <c r="D991" t="s">
        <v>33</v>
      </c>
      <c r="E991" t="s">
        <v>102</v>
      </c>
      <c r="F991" s="8">
        <v>42906</v>
      </c>
      <c r="G991">
        <v>11</v>
      </c>
      <c r="H991">
        <v>1</v>
      </c>
      <c r="I991" t="s">
        <v>264</v>
      </c>
      <c r="J991" t="s">
        <v>102</v>
      </c>
      <c r="K991">
        <v>0</v>
      </c>
      <c r="M991" s="8">
        <v>42892</v>
      </c>
      <c r="N991" s="4" t="s">
        <v>2342</v>
      </c>
      <c r="O991" s="4">
        <v>6</v>
      </c>
      <c r="P991" s="4">
        <v>6</v>
      </c>
      <c r="Q991" t="s">
        <v>96</v>
      </c>
    </row>
    <row r="992" spans="1:17" x14ac:dyDescent="0.35">
      <c r="A992" t="s">
        <v>2195</v>
      </c>
      <c r="B992" t="s">
        <v>17</v>
      </c>
      <c r="C992" t="s">
        <v>264</v>
      </c>
      <c r="D992" t="s">
        <v>33</v>
      </c>
      <c r="E992" t="s">
        <v>102</v>
      </c>
      <c r="F992" s="8">
        <v>42910</v>
      </c>
      <c r="G992">
        <v>12</v>
      </c>
      <c r="H992">
        <v>2</v>
      </c>
      <c r="I992" t="s">
        <v>264</v>
      </c>
      <c r="J992" t="s">
        <v>102</v>
      </c>
      <c r="K992">
        <v>0</v>
      </c>
      <c r="M992" s="8">
        <v>42892</v>
      </c>
      <c r="N992" s="4" t="s">
        <v>2342</v>
      </c>
      <c r="O992" s="4">
        <v>6</v>
      </c>
      <c r="P992" s="4">
        <v>6</v>
      </c>
      <c r="Q992" t="s">
        <v>96</v>
      </c>
    </row>
    <row r="993" spans="1:17" x14ac:dyDescent="0.35">
      <c r="A993" t="s">
        <v>2195</v>
      </c>
      <c r="B993" t="s">
        <v>17</v>
      </c>
      <c r="C993" t="s">
        <v>264</v>
      </c>
      <c r="D993" t="s">
        <v>33</v>
      </c>
      <c r="E993" t="s">
        <v>102</v>
      </c>
      <c r="F993" s="8">
        <v>42916</v>
      </c>
      <c r="G993">
        <v>13.125</v>
      </c>
      <c r="H993">
        <v>3.125</v>
      </c>
      <c r="I993" t="s">
        <v>264</v>
      </c>
      <c r="J993" t="s">
        <v>102</v>
      </c>
      <c r="K993">
        <v>0</v>
      </c>
      <c r="M993" s="8">
        <v>42892</v>
      </c>
      <c r="N993" s="4" t="s">
        <v>2342</v>
      </c>
      <c r="O993" s="4">
        <v>6</v>
      </c>
      <c r="P993" s="4">
        <v>6</v>
      </c>
      <c r="Q993" t="s">
        <v>96</v>
      </c>
    </row>
    <row r="994" spans="1:17" x14ac:dyDescent="0.35">
      <c r="A994" t="s">
        <v>2195</v>
      </c>
      <c r="B994" t="s">
        <v>17</v>
      </c>
      <c r="C994" t="s">
        <v>264</v>
      </c>
      <c r="D994" t="s">
        <v>33</v>
      </c>
      <c r="E994" t="s">
        <v>102</v>
      </c>
      <c r="F994" s="8">
        <v>42920</v>
      </c>
      <c r="G994">
        <v>14</v>
      </c>
      <c r="H994">
        <v>4</v>
      </c>
      <c r="I994" t="s">
        <v>264</v>
      </c>
      <c r="J994" t="s">
        <v>102</v>
      </c>
      <c r="K994">
        <v>0</v>
      </c>
      <c r="M994" s="8">
        <v>42892</v>
      </c>
      <c r="N994" s="4" t="s">
        <v>2342</v>
      </c>
      <c r="O994" s="4">
        <v>6</v>
      </c>
      <c r="P994" s="4">
        <v>6</v>
      </c>
      <c r="Q994" t="s">
        <v>96</v>
      </c>
    </row>
    <row r="995" spans="1:17" x14ac:dyDescent="0.35">
      <c r="A995" t="s">
        <v>2195</v>
      </c>
      <c r="B995" t="s">
        <v>17</v>
      </c>
      <c r="C995" t="s">
        <v>264</v>
      </c>
      <c r="D995" t="s">
        <v>33</v>
      </c>
      <c r="E995" t="s">
        <v>102</v>
      </c>
      <c r="F995" s="8">
        <v>42924</v>
      </c>
      <c r="G995">
        <v>15</v>
      </c>
      <c r="H995">
        <v>5</v>
      </c>
      <c r="I995" t="s">
        <v>264</v>
      </c>
      <c r="J995" t="s">
        <v>102</v>
      </c>
      <c r="K995">
        <v>0</v>
      </c>
      <c r="M995" s="8">
        <v>42892</v>
      </c>
      <c r="N995" s="4" t="s">
        <v>2342</v>
      </c>
      <c r="O995" s="4">
        <v>6</v>
      </c>
      <c r="P995" s="4">
        <v>6</v>
      </c>
      <c r="Q995" t="s">
        <v>96</v>
      </c>
    </row>
    <row r="996" spans="1:17" x14ac:dyDescent="0.35">
      <c r="A996" t="s">
        <v>269</v>
      </c>
      <c r="B996" t="s">
        <v>17</v>
      </c>
      <c r="C996" t="s">
        <v>264</v>
      </c>
      <c r="D996" t="s">
        <v>33</v>
      </c>
      <c r="E996" t="s">
        <v>102</v>
      </c>
      <c r="F996" s="8">
        <v>42902</v>
      </c>
      <c r="G996">
        <v>10</v>
      </c>
      <c r="H996">
        <v>0</v>
      </c>
      <c r="I996" t="s">
        <v>264</v>
      </c>
      <c r="J996" t="s">
        <v>102</v>
      </c>
      <c r="K996" t="s">
        <v>41</v>
      </c>
      <c r="M996" s="8">
        <v>42892</v>
      </c>
      <c r="N996" s="4" t="s">
        <v>2342</v>
      </c>
      <c r="O996" s="4">
        <v>6</v>
      </c>
      <c r="P996" s="4">
        <v>6</v>
      </c>
      <c r="Q996" t="s">
        <v>96</v>
      </c>
    </row>
    <row r="997" spans="1:17" x14ac:dyDescent="0.35">
      <c r="A997" t="s">
        <v>269</v>
      </c>
      <c r="B997" t="s">
        <v>17</v>
      </c>
      <c r="C997" t="s">
        <v>264</v>
      </c>
      <c r="D997" t="s">
        <v>33</v>
      </c>
      <c r="E997" t="s">
        <v>102</v>
      </c>
      <c r="F997" s="8">
        <v>42906</v>
      </c>
      <c r="G997">
        <v>10.75</v>
      </c>
      <c r="H997">
        <v>0.75</v>
      </c>
      <c r="I997" t="s">
        <v>264</v>
      </c>
      <c r="J997" t="s">
        <v>102</v>
      </c>
      <c r="K997" t="s">
        <v>41</v>
      </c>
      <c r="M997" s="8">
        <v>42892</v>
      </c>
      <c r="N997" s="4" t="s">
        <v>2342</v>
      </c>
      <c r="O997" s="4">
        <v>6</v>
      </c>
      <c r="P997" s="4">
        <v>6</v>
      </c>
      <c r="Q997" t="s">
        <v>96</v>
      </c>
    </row>
    <row r="998" spans="1:17" x14ac:dyDescent="0.35">
      <c r="A998" t="s">
        <v>269</v>
      </c>
      <c r="B998" t="s">
        <v>17</v>
      </c>
      <c r="C998" t="s">
        <v>264</v>
      </c>
      <c r="D998" t="s">
        <v>33</v>
      </c>
      <c r="E998" t="s">
        <v>102</v>
      </c>
      <c r="F998" s="8">
        <v>42910</v>
      </c>
      <c r="G998">
        <v>12</v>
      </c>
      <c r="H998">
        <v>2</v>
      </c>
      <c r="I998" t="s">
        <v>264</v>
      </c>
      <c r="J998" t="s">
        <v>102</v>
      </c>
      <c r="K998" t="s">
        <v>41</v>
      </c>
      <c r="M998" s="8">
        <v>42892</v>
      </c>
      <c r="N998" s="4" t="s">
        <v>2342</v>
      </c>
      <c r="O998" s="4">
        <v>6</v>
      </c>
      <c r="P998" s="4">
        <v>6</v>
      </c>
      <c r="Q998" t="s">
        <v>96</v>
      </c>
    </row>
    <row r="999" spans="1:17" x14ac:dyDescent="0.35">
      <c r="A999" t="s">
        <v>269</v>
      </c>
      <c r="B999" t="s">
        <v>17</v>
      </c>
      <c r="C999" t="s">
        <v>264</v>
      </c>
      <c r="D999" t="s">
        <v>33</v>
      </c>
      <c r="E999" t="s">
        <v>102</v>
      </c>
      <c r="F999" s="8">
        <v>42916</v>
      </c>
      <c r="G999">
        <v>13.25</v>
      </c>
      <c r="H999">
        <v>3.25</v>
      </c>
      <c r="I999" t="s">
        <v>264</v>
      </c>
      <c r="J999" t="s">
        <v>102</v>
      </c>
      <c r="K999" t="s">
        <v>41</v>
      </c>
      <c r="M999" s="8">
        <v>42892</v>
      </c>
      <c r="N999" s="4" t="s">
        <v>2342</v>
      </c>
      <c r="O999" s="4">
        <v>6</v>
      </c>
      <c r="P999" s="4">
        <v>6</v>
      </c>
      <c r="Q999" t="s">
        <v>96</v>
      </c>
    </row>
    <row r="1000" spans="1:17" x14ac:dyDescent="0.35">
      <c r="A1000" t="s">
        <v>269</v>
      </c>
      <c r="B1000" t="s">
        <v>17</v>
      </c>
      <c r="C1000" t="s">
        <v>264</v>
      </c>
      <c r="D1000" t="s">
        <v>33</v>
      </c>
      <c r="E1000" t="s">
        <v>102</v>
      </c>
      <c r="F1000" s="8">
        <v>42920</v>
      </c>
      <c r="G1000">
        <v>14</v>
      </c>
      <c r="H1000">
        <v>4</v>
      </c>
      <c r="I1000" t="s">
        <v>264</v>
      </c>
      <c r="J1000" t="s">
        <v>102</v>
      </c>
      <c r="K1000" t="s">
        <v>41</v>
      </c>
      <c r="M1000" s="8">
        <v>42892</v>
      </c>
      <c r="N1000" s="4" t="s">
        <v>2342</v>
      </c>
      <c r="O1000" s="4">
        <v>6</v>
      </c>
      <c r="P1000" s="4">
        <v>6</v>
      </c>
      <c r="Q1000" t="s">
        <v>96</v>
      </c>
    </row>
    <row r="1001" spans="1:17" x14ac:dyDescent="0.35">
      <c r="A1001" t="s">
        <v>269</v>
      </c>
      <c r="B1001" t="s">
        <v>17</v>
      </c>
      <c r="C1001" t="s">
        <v>264</v>
      </c>
      <c r="D1001" t="s">
        <v>33</v>
      </c>
      <c r="E1001" t="s">
        <v>102</v>
      </c>
      <c r="F1001" s="8">
        <v>42924</v>
      </c>
      <c r="G1001">
        <v>15.1875</v>
      </c>
      <c r="H1001">
        <v>5.1875</v>
      </c>
      <c r="I1001" t="s">
        <v>264</v>
      </c>
      <c r="J1001" t="s">
        <v>102</v>
      </c>
      <c r="K1001" t="s">
        <v>41</v>
      </c>
      <c r="M1001" s="8">
        <v>42892</v>
      </c>
      <c r="N1001" s="4" t="s">
        <v>2342</v>
      </c>
      <c r="O1001" s="4">
        <v>6</v>
      </c>
      <c r="P1001" s="4">
        <v>6</v>
      </c>
      <c r="Q1001" t="s">
        <v>96</v>
      </c>
    </row>
    <row r="1002" spans="1:17" x14ac:dyDescent="0.35">
      <c r="A1002" t="s">
        <v>270</v>
      </c>
      <c r="B1002" t="s">
        <v>17</v>
      </c>
      <c r="C1002" t="s">
        <v>264</v>
      </c>
      <c r="D1002" t="s">
        <v>33</v>
      </c>
      <c r="E1002" t="s">
        <v>102</v>
      </c>
      <c r="F1002" s="8">
        <v>42902</v>
      </c>
      <c r="G1002">
        <v>10</v>
      </c>
      <c r="H1002">
        <v>0</v>
      </c>
      <c r="I1002" t="s">
        <v>264</v>
      </c>
      <c r="J1002" t="s">
        <v>102</v>
      </c>
      <c r="K1002" t="s">
        <v>43</v>
      </c>
      <c r="M1002" s="8">
        <v>42892</v>
      </c>
      <c r="N1002" s="4" t="s">
        <v>2342</v>
      </c>
      <c r="O1002" s="4">
        <v>6</v>
      </c>
      <c r="P1002" s="4">
        <v>6</v>
      </c>
      <c r="Q1002" t="s">
        <v>96</v>
      </c>
    </row>
    <row r="1003" spans="1:17" x14ac:dyDescent="0.35">
      <c r="A1003" t="s">
        <v>270</v>
      </c>
      <c r="B1003" t="s">
        <v>17</v>
      </c>
      <c r="C1003" t="s">
        <v>264</v>
      </c>
      <c r="D1003" t="s">
        <v>33</v>
      </c>
      <c r="E1003" t="s">
        <v>102</v>
      </c>
      <c r="F1003" s="8">
        <v>42906</v>
      </c>
      <c r="G1003">
        <v>10.66666666666667</v>
      </c>
      <c r="H1003">
        <v>0.66666666666666963</v>
      </c>
      <c r="I1003" t="s">
        <v>264</v>
      </c>
      <c r="J1003" t="s">
        <v>102</v>
      </c>
      <c r="K1003" t="s">
        <v>43</v>
      </c>
      <c r="M1003" s="8">
        <v>42892</v>
      </c>
      <c r="N1003" s="4" t="s">
        <v>2342</v>
      </c>
      <c r="O1003" s="4">
        <v>6</v>
      </c>
      <c r="P1003" s="4">
        <v>6</v>
      </c>
      <c r="Q1003" t="s">
        <v>96</v>
      </c>
    </row>
    <row r="1004" spans="1:17" x14ac:dyDescent="0.35">
      <c r="A1004" t="s">
        <v>270</v>
      </c>
      <c r="B1004" t="s">
        <v>17</v>
      </c>
      <c r="C1004" t="s">
        <v>264</v>
      </c>
      <c r="D1004" t="s">
        <v>33</v>
      </c>
      <c r="E1004" t="s">
        <v>102</v>
      </c>
      <c r="F1004" s="8">
        <v>42910</v>
      </c>
      <c r="G1004">
        <v>11.66666666666667</v>
      </c>
      <c r="H1004">
        <v>1.6666666666666696</v>
      </c>
      <c r="I1004" t="s">
        <v>264</v>
      </c>
      <c r="J1004" t="s">
        <v>102</v>
      </c>
      <c r="K1004" t="s">
        <v>43</v>
      </c>
      <c r="M1004" s="8">
        <v>42892</v>
      </c>
      <c r="N1004" s="4" t="s">
        <v>2342</v>
      </c>
      <c r="O1004" s="4">
        <v>6</v>
      </c>
      <c r="P1004" s="4">
        <v>6</v>
      </c>
      <c r="Q1004" t="s">
        <v>96</v>
      </c>
    </row>
    <row r="1005" spans="1:17" x14ac:dyDescent="0.35">
      <c r="A1005" t="s">
        <v>270</v>
      </c>
      <c r="B1005" t="s">
        <v>17</v>
      </c>
      <c r="C1005" t="s">
        <v>264</v>
      </c>
      <c r="D1005" t="s">
        <v>33</v>
      </c>
      <c r="E1005" t="s">
        <v>102</v>
      </c>
      <c r="F1005" s="8">
        <v>42916</v>
      </c>
      <c r="G1005">
        <v>12.75</v>
      </c>
      <c r="H1005">
        <v>2.75</v>
      </c>
      <c r="I1005" t="s">
        <v>264</v>
      </c>
      <c r="J1005" t="s">
        <v>102</v>
      </c>
      <c r="K1005" t="s">
        <v>43</v>
      </c>
      <c r="M1005" s="8">
        <v>42892</v>
      </c>
      <c r="N1005" s="4" t="s">
        <v>2342</v>
      </c>
      <c r="O1005" s="4">
        <v>6</v>
      </c>
      <c r="P1005" s="4">
        <v>6</v>
      </c>
      <c r="Q1005" t="s">
        <v>96</v>
      </c>
    </row>
    <row r="1006" spans="1:17" x14ac:dyDescent="0.35">
      <c r="A1006" t="s">
        <v>270</v>
      </c>
      <c r="B1006" t="s">
        <v>17</v>
      </c>
      <c r="C1006" t="s">
        <v>264</v>
      </c>
      <c r="D1006" t="s">
        <v>33</v>
      </c>
      <c r="E1006" t="s">
        <v>102</v>
      </c>
      <c r="F1006" s="8">
        <v>42920</v>
      </c>
      <c r="G1006">
        <v>13.66666666666667</v>
      </c>
      <c r="H1006">
        <v>3.6666666666666696</v>
      </c>
      <c r="I1006" t="s">
        <v>264</v>
      </c>
      <c r="J1006" t="s">
        <v>102</v>
      </c>
      <c r="K1006" t="s">
        <v>43</v>
      </c>
      <c r="M1006" s="8">
        <v>42892</v>
      </c>
      <c r="N1006" s="4" t="s">
        <v>2342</v>
      </c>
      <c r="O1006" s="4">
        <v>6</v>
      </c>
      <c r="P1006" s="4">
        <v>6</v>
      </c>
      <c r="Q1006" t="s">
        <v>96</v>
      </c>
    </row>
    <row r="1007" spans="1:17" x14ac:dyDescent="0.35">
      <c r="A1007" t="s">
        <v>270</v>
      </c>
      <c r="B1007" t="s">
        <v>17</v>
      </c>
      <c r="C1007" t="s">
        <v>264</v>
      </c>
      <c r="D1007" t="s">
        <v>33</v>
      </c>
      <c r="E1007" t="s">
        <v>102</v>
      </c>
      <c r="F1007" s="8">
        <v>42924</v>
      </c>
      <c r="G1007">
        <v>14.66666666666667</v>
      </c>
      <c r="H1007">
        <v>4.6666666666666696</v>
      </c>
      <c r="I1007" t="s">
        <v>264</v>
      </c>
      <c r="J1007" t="s">
        <v>102</v>
      </c>
      <c r="K1007" t="s">
        <v>43</v>
      </c>
      <c r="M1007" s="8">
        <v>42892</v>
      </c>
      <c r="N1007" s="4" t="s">
        <v>2342</v>
      </c>
      <c r="O1007" s="4">
        <v>6</v>
      </c>
      <c r="P1007" s="4">
        <v>6</v>
      </c>
      <c r="Q1007" t="s">
        <v>96</v>
      </c>
    </row>
    <row r="1008" spans="1:17" x14ac:dyDescent="0.35">
      <c r="A1008" t="s">
        <v>2196</v>
      </c>
      <c r="B1008" t="s">
        <v>51</v>
      </c>
      <c r="C1008" t="s">
        <v>264</v>
      </c>
      <c r="D1008" t="s">
        <v>19</v>
      </c>
      <c r="E1008" t="s">
        <v>107</v>
      </c>
      <c r="F1008" s="8">
        <v>42853</v>
      </c>
      <c r="G1008">
        <v>10</v>
      </c>
      <c r="H1008">
        <v>0</v>
      </c>
      <c r="I1008" t="s">
        <v>264</v>
      </c>
      <c r="J1008" t="s">
        <v>107</v>
      </c>
      <c r="K1008">
        <v>0</v>
      </c>
      <c r="M1008" s="8">
        <v>42843</v>
      </c>
      <c r="N1008" s="4" t="s">
        <v>2339</v>
      </c>
      <c r="O1008" s="4">
        <v>18</v>
      </c>
      <c r="P1008" s="4">
        <v>4</v>
      </c>
      <c r="Q1008" t="s">
        <v>96</v>
      </c>
    </row>
    <row r="1009" spans="1:17" x14ac:dyDescent="0.35">
      <c r="A1009" t="s">
        <v>2196</v>
      </c>
      <c r="B1009" t="s">
        <v>51</v>
      </c>
      <c r="C1009" t="s">
        <v>264</v>
      </c>
      <c r="D1009" t="s">
        <v>19</v>
      </c>
      <c r="E1009" t="s">
        <v>107</v>
      </c>
      <c r="F1009" s="8">
        <v>42860</v>
      </c>
      <c r="G1009">
        <v>10.625</v>
      </c>
      <c r="H1009">
        <v>0.625</v>
      </c>
      <c r="I1009" t="s">
        <v>264</v>
      </c>
      <c r="J1009" t="s">
        <v>107</v>
      </c>
      <c r="K1009">
        <v>0</v>
      </c>
      <c r="M1009" s="8">
        <v>42843</v>
      </c>
      <c r="N1009" s="4" t="s">
        <v>2339</v>
      </c>
      <c r="O1009" s="4">
        <v>18</v>
      </c>
      <c r="P1009" s="4">
        <v>4</v>
      </c>
      <c r="Q1009" t="s">
        <v>96</v>
      </c>
    </row>
    <row r="1010" spans="1:17" x14ac:dyDescent="0.35">
      <c r="A1010" t="s">
        <v>2196</v>
      </c>
      <c r="B1010" t="s">
        <v>51</v>
      </c>
      <c r="C1010" t="s">
        <v>264</v>
      </c>
      <c r="D1010" t="s">
        <v>19</v>
      </c>
      <c r="E1010" t="s">
        <v>107</v>
      </c>
      <c r="F1010" s="8">
        <v>42866</v>
      </c>
      <c r="G1010">
        <v>11.5</v>
      </c>
      <c r="H1010">
        <v>1.5</v>
      </c>
      <c r="I1010" t="s">
        <v>264</v>
      </c>
      <c r="J1010" t="s">
        <v>107</v>
      </c>
      <c r="K1010">
        <v>0</v>
      </c>
      <c r="M1010" s="8">
        <v>42843</v>
      </c>
      <c r="N1010" s="4" t="s">
        <v>2339</v>
      </c>
      <c r="O1010" s="4">
        <v>18</v>
      </c>
      <c r="P1010" s="4">
        <v>4</v>
      </c>
      <c r="Q1010" t="s">
        <v>96</v>
      </c>
    </row>
    <row r="1011" spans="1:17" x14ac:dyDescent="0.35">
      <c r="A1011" t="s">
        <v>2196</v>
      </c>
      <c r="B1011" t="s">
        <v>51</v>
      </c>
      <c r="C1011" t="s">
        <v>264</v>
      </c>
      <c r="D1011" t="s">
        <v>19</v>
      </c>
      <c r="E1011" t="s">
        <v>107</v>
      </c>
      <c r="F1011" s="8">
        <v>42879</v>
      </c>
      <c r="G1011">
        <v>12.6875</v>
      </c>
      <c r="H1011">
        <v>2.6875</v>
      </c>
      <c r="I1011" t="s">
        <v>264</v>
      </c>
      <c r="J1011" t="s">
        <v>107</v>
      </c>
      <c r="K1011">
        <v>0</v>
      </c>
      <c r="M1011" s="8">
        <v>42843</v>
      </c>
      <c r="N1011" s="4" t="s">
        <v>2339</v>
      </c>
      <c r="O1011" s="4">
        <v>18</v>
      </c>
      <c r="P1011" s="4">
        <v>4</v>
      </c>
      <c r="Q1011" t="s">
        <v>96</v>
      </c>
    </row>
    <row r="1012" spans="1:17" x14ac:dyDescent="0.35">
      <c r="A1012" t="s">
        <v>272</v>
      </c>
      <c r="B1012" t="s">
        <v>51</v>
      </c>
      <c r="C1012" t="s">
        <v>264</v>
      </c>
      <c r="D1012" t="s">
        <v>19</v>
      </c>
      <c r="E1012" t="s">
        <v>107</v>
      </c>
      <c r="F1012" s="8">
        <v>42853</v>
      </c>
      <c r="G1012">
        <v>10</v>
      </c>
      <c r="H1012">
        <v>0</v>
      </c>
      <c r="I1012" t="s">
        <v>264</v>
      </c>
      <c r="J1012" t="s">
        <v>107</v>
      </c>
      <c r="K1012" t="s">
        <v>41</v>
      </c>
      <c r="M1012" s="8">
        <v>42843</v>
      </c>
      <c r="N1012" s="4" t="s">
        <v>2339</v>
      </c>
      <c r="O1012" s="4">
        <v>18</v>
      </c>
      <c r="P1012" s="4">
        <v>4</v>
      </c>
      <c r="Q1012" t="s">
        <v>96</v>
      </c>
    </row>
    <row r="1013" spans="1:17" x14ac:dyDescent="0.35">
      <c r="A1013" t="s">
        <v>272</v>
      </c>
      <c r="B1013" t="s">
        <v>51</v>
      </c>
      <c r="C1013" t="s">
        <v>264</v>
      </c>
      <c r="D1013" t="s">
        <v>19</v>
      </c>
      <c r="E1013" t="s">
        <v>107</v>
      </c>
      <c r="F1013" s="8">
        <v>42860</v>
      </c>
      <c r="G1013">
        <v>10.75</v>
      </c>
      <c r="H1013">
        <v>0.75</v>
      </c>
      <c r="I1013" t="s">
        <v>264</v>
      </c>
      <c r="J1013" t="s">
        <v>107</v>
      </c>
      <c r="K1013" t="s">
        <v>41</v>
      </c>
      <c r="M1013" s="8">
        <v>42843</v>
      </c>
      <c r="N1013" s="4" t="s">
        <v>2339</v>
      </c>
      <c r="O1013" s="4">
        <v>18</v>
      </c>
      <c r="P1013" s="4">
        <v>4</v>
      </c>
      <c r="Q1013" t="s">
        <v>96</v>
      </c>
    </row>
    <row r="1014" spans="1:17" x14ac:dyDescent="0.35">
      <c r="A1014" t="s">
        <v>272</v>
      </c>
      <c r="B1014" t="s">
        <v>51</v>
      </c>
      <c r="C1014" t="s">
        <v>264</v>
      </c>
      <c r="D1014" t="s">
        <v>19</v>
      </c>
      <c r="E1014" t="s">
        <v>107</v>
      </c>
      <c r="F1014" s="8">
        <v>42866</v>
      </c>
      <c r="G1014">
        <v>11.5625</v>
      </c>
      <c r="H1014">
        <v>1.5625</v>
      </c>
      <c r="I1014" t="s">
        <v>264</v>
      </c>
      <c r="J1014" t="s">
        <v>107</v>
      </c>
      <c r="K1014" t="s">
        <v>41</v>
      </c>
      <c r="M1014" s="8">
        <v>42843</v>
      </c>
      <c r="N1014" s="4" t="s">
        <v>2339</v>
      </c>
      <c r="O1014" s="4">
        <v>18</v>
      </c>
      <c r="P1014" s="4">
        <v>4</v>
      </c>
      <c r="Q1014" t="s">
        <v>96</v>
      </c>
    </row>
    <row r="1015" spans="1:17" x14ac:dyDescent="0.35">
      <c r="A1015" t="s">
        <v>273</v>
      </c>
      <c r="B1015" t="s">
        <v>51</v>
      </c>
      <c r="C1015" t="s">
        <v>264</v>
      </c>
      <c r="D1015" t="s">
        <v>19</v>
      </c>
      <c r="E1015" t="s">
        <v>107</v>
      </c>
      <c r="F1015" s="8">
        <v>42853</v>
      </c>
      <c r="G1015">
        <v>10</v>
      </c>
      <c r="H1015">
        <v>0</v>
      </c>
      <c r="I1015" t="s">
        <v>264</v>
      </c>
      <c r="J1015" t="s">
        <v>107</v>
      </c>
      <c r="K1015" t="s">
        <v>43</v>
      </c>
      <c r="M1015" s="8">
        <v>42843</v>
      </c>
      <c r="N1015" s="4" t="s">
        <v>2339</v>
      </c>
      <c r="O1015" s="4">
        <v>18</v>
      </c>
      <c r="P1015" s="4">
        <v>4</v>
      </c>
      <c r="Q1015" t="s">
        <v>96</v>
      </c>
    </row>
    <row r="1016" spans="1:17" x14ac:dyDescent="0.35">
      <c r="A1016" t="s">
        <v>273</v>
      </c>
      <c r="B1016" t="s">
        <v>51</v>
      </c>
      <c r="C1016" t="s">
        <v>264</v>
      </c>
      <c r="D1016" t="s">
        <v>19</v>
      </c>
      <c r="E1016" t="s">
        <v>107</v>
      </c>
      <c r="F1016" s="8">
        <v>42860</v>
      </c>
      <c r="G1016">
        <v>10.75</v>
      </c>
      <c r="H1016">
        <v>0.75</v>
      </c>
      <c r="I1016" t="s">
        <v>264</v>
      </c>
      <c r="J1016" t="s">
        <v>107</v>
      </c>
      <c r="K1016" t="s">
        <v>43</v>
      </c>
      <c r="M1016" s="8">
        <v>42843</v>
      </c>
      <c r="N1016" s="4" t="s">
        <v>2339</v>
      </c>
      <c r="O1016" s="4">
        <v>18</v>
      </c>
      <c r="P1016" s="4">
        <v>4</v>
      </c>
      <c r="Q1016" t="s">
        <v>96</v>
      </c>
    </row>
    <row r="1017" spans="1:17" x14ac:dyDescent="0.35">
      <c r="A1017" t="s">
        <v>273</v>
      </c>
      <c r="B1017" t="s">
        <v>51</v>
      </c>
      <c r="C1017" t="s">
        <v>264</v>
      </c>
      <c r="D1017" t="s">
        <v>19</v>
      </c>
      <c r="E1017" t="s">
        <v>107</v>
      </c>
      <c r="F1017" s="8">
        <v>42863</v>
      </c>
      <c r="G1017">
        <v>11.625</v>
      </c>
      <c r="H1017">
        <v>1.625</v>
      </c>
      <c r="I1017" t="s">
        <v>264</v>
      </c>
      <c r="J1017" t="s">
        <v>107</v>
      </c>
      <c r="K1017" t="s">
        <v>43</v>
      </c>
      <c r="M1017" s="8">
        <v>42843</v>
      </c>
      <c r="N1017" s="4" t="s">
        <v>2339</v>
      </c>
      <c r="O1017" s="4">
        <v>18</v>
      </c>
      <c r="P1017" s="4">
        <v>4</v>
      </c>
      <c r="Q1017" t="s">
        <v>96</v>
      </c>
    </row>
    <row r="1018" spans="1:17" x14ac:dyDescent="0.35">
      <c r="A1018" t="s">
        <v>2197</v>
      </c>
      <c r="B1018" t="s">
        <v>51</v>
      </c>
      <c r="C1018" t="s">
        <v>264</v>
      </c>
      <c r="D1018" t="s">
        <v>33</v>
      </c>
      <c r="E1018" t="s">
        <v>68</v>
      </c>
      <c r="F1018" s="8">
        <v>42893</v>
      </c>
      <c r="G1018">
        <v>10</v>
      </c>
      <c r="H1018">
        <v>0</v>
      </c>
      <c r="I1018" t="s">
        <v>264</v>
      </c>
      <c r="J1018" t="s">
        <v>68</v>
      </c>
      <c r="K1018">
        <v>0</v>
      </c>
      <c r="M1018" s="8">
        <v>42870</v>
      </c>
      <c r="N1018" s="4" t="s">
        <v>2340</v>
      </c>
      <c r="O1018" s="4">
        <v>15</v>
      </c>
      <c r="P1018" s="4">
        <v>5</v>
      </c>
      <c r="Q1018" t="s">
        <v>96</v>
      </c>
    </row>
    <row r="1019" spans="1:17" x14ac:dyDescent="0.35">
      <c r="A1019" t="s">
        <v>2197</v>
      </c>
      <c r="B1019" t="s">
        <v>51</v>
      </c>
      <c r="C1019" t="s">
        <v>264</v>
      </c>
      <c r="D1019" t="s">
        <v>33</v>
      </c>
      <c r="E1019" t="s">
        <v>68</v>
      </c>
      <c r="F1019" s="8">
        <v>42902</v>
      </c>
      <c r="G1019">
        <v>10.75</v>
      </c>
      <c r="H1019">
        <v>0.75</v>
      </c>
      <c r="I1019" t="s">
        <v>264</v>
      </c>
      <c r="J1019" t="s">
        <v>68</v>
      </c>
      <c r="K1019">
        <v>0</v>
      </c>
      <c r="M1019" s="8">
        <v>42870</v>
      </c>
      <c r="N1019" s="4" t="s">
        <v>2340</v>
      </c>
      <c r="O1019" s="4">
        <v>15</v>
      </c>
      <c r="P1019" s="4">
        <v>5</v>
      </c>
      <c r="Q1019" t="s">
        <v>96</v>
      </c>
    </row>
    <row r="1020" spans="1:17" x14ac:dyDescent="0.35">
      <c r="A1020" t="s">
        <v>2197</v>
      </c>
      <c r="B1020" t="s">
        <v>51</v>
      </c>
      <c r="C1020" t="s">
        <v>264</v>
      </c>
      <c r="D1020" t="s">
        <v>33</v>
      </c>
      <c r="E1020" t="s">
        <v>68</v>
      </c>
      <c r="F1020" s="8">
        <v>42906</v>
      </c>
      <c r="G1020">
        <v>11.5</v>
      </c>
      <c r="H1020">
        <v>1.5</v>
      </c>
      <c r="I1020" t="s">
        <v>264</v>
      </c>
      <c r="J1020" t="s">
        <v>68</v>
      </c>
      <c r="K1020">
        <v>0</v>
      </c>
      <c r="M1020" s="8">
        <v>42870</v>
      </c>
      <c r="N1020" s="4" t="s">
        <v>2340</v>
      </c>
      <c r="O1020" s="4">
        <v>15</v>
      </c>
      <c r="P1020" s="4">
        <v>5</v>
      </c>
      <c r="Q1020" t="s">
        <v>96</v>
      </c>
    </row>
    <row r="1021" spans="1:17" x14ac:dyDescent="0.35">
      <c r="A1021" t="s">
        <v>2197</v>
      </c>
      <c r="B1021" t="s">
        <v>51</v>
      </c>
      <c r="C1021" t="s">
        <v>264</v>
      </c>
      <c r="D1021" t="s">
        <v>33</v>
      </c>
      <c r="E1021" t="s">
        <v>68</v>
      </c>
      <c r="F1021" s="8">
        <v>42933</v>
      </c>
      <c r="G1021">
        <v>13.75</v>
      </c>
      <c r="H1021">
        <v>3.75</v>
      </c>
      <c r="I1021" t="s">
        <v>264</v>
      </c>
      <c r="J1021" t="s">
        <v>68</v>
      </c>
      <c r="K1021">
        <v>0</v>
      </c>
      <c r="M1021" s="8">
        <v>42870</v>
      </c>
      <c r="N1021" s="4" t="s">
        <v>2340</v>
      </c>
      <c r="O1021" s="4">
        <v>15</v>
      </c>
      <c r="P1021" s="4">
        <v>5</v>
      </c>
      <c r="Q1021" t="s">
        <v>96</v>
      </c>
    </row>
    <row r="1022" spans="1:17" x14ac:dyDescent="0.35">
      <c r="A1022" t="s">
        <v>275</v>
      </c>
      <c r="B1022" t="s">
        <v>51</v>
      </c>
      <c r="C1022" t="s">
        <v>264</v>
      </c>
      <c r="D1022" t="s">
        <v>33</v>
      </c>
      <c r="E1022" t="s">
        <v>68</v>
      </c>
      <c r="F1022" s="8">
        <v>42888</v>
      </c>
      <c r="G1022">
        <v>10</v>
      </c>
      <c r="H1022">
        <v>0</v>
      </c>
      <c r="I1022" t="s">
        <v>264</v>
      </c>
      <c r="J1022" t="s">
        <v>68</v>
      </c>
      <c r="K1022" t="s">
        <v>41</v>
      </c>
      <c r="M1022" s="8">
        <v>42870</v>
      </c>
      <c r="N1022" s="4" t="s">
        <v>2340</v>
      </c>
      <c r="O1022" s="4">
        <v>15</v>
      </c>
      <c r="P1022" s="4">
        <v>5</v>
      </c>
      <c r="Q1022" t="s">
        <v>96</v>
      </c>
    </row>
    <row r="1023" spans="1:17" x14ac:dyDescent="0.35">
      <c r="A1023" t="s">
        <v>275</v>
      </c>
      <c r="B1023" t="s">
        <v>51</v>
      </c>
      <c r="C1023" t="s">
        <v>264</v>
      </c>
      <c r="D1023" t="s">
        <v>33</v>
      </c>
      <c r="E1023" t="s">
        <v>68</v>
      </c>
      <c r="F1023" s="8">
        <v>42906</v>
      </c>
      <c r="G1023">
        <v>10.625</v>
      </c>
      <c r="H1023">
        <v>0.625</v>
      </c>
      <c r="I1023" t="s">
        <v>264</v>
      </c>
      <c r="J1023" t="s">
        <v>68</v>
      </c>
      <c r="K1023" t="s">
        <v>41</v>
      </c>
      <c r="M1023" s="8">
        <v>42870</v>
      </c>
      <c r="N1023" s="4" t="s">
        <v>2340</v>
      </c>
      <c r="O1023" s="4">
        <v>15</v>
      </c>
      <c r="P1023" s="4">
        <v>5</v>
      </c>
      <c r="Q1023" t="s">
        <v>96</v>
      </c>
    </row>
    <row r="1024" spans="1:17" x14ac:dyDescent="0.35">
      <c r="A1024" t="s">
        <v>275</v>
      </c>
      <c r="B1024" t="s">
        <v>51</v>
      </c>
      <c r="C1024" t="s">
        <v>264</v>
      </c>
      <c r="D1024" t="s">
        <v>33</v>
      </c>
      <c r="E1024" t="s">
        <v>68</v>
      </c>
      <c r="F1024" s="8">
        <v>42926</v>
      </c>
      <c r="G1024">
        <v>12.75</v>
      </c>
      <c r="H1024">
        <v>2.75</v>
      </c>
      <c r="I1024" t="s">
        <v>264</v>
      </c>
      <c r="J1024" t="s">
        <v>68</v>
      </c>
      <c r="K1024" t="s">
        <v>41</v>
      </c>
      <c r="M1024" s="8">
        <v>42870</v>
      </c>
      <c r="N1024" s="4" t="s">
        <v>2340</v>
      </c>
      <c r="O1024" s="4">
        <v>15</v>
      </c>
      <c r="P1024" s="4">
        <v>5</v>
      </c>
      <c r="Q1024" t="s">
        <v>96</v>
      </c>
    </row>
    <row r="1025" spans="1:17" x14ac:dyDescent="0.35">
      <c r="A1025" t="s">
        <v>275</v>
      </c>
      <c r="B1025" t="s">
        <v>51</v>
      </c>
      <c r="C1025" t="s">
        <v>264</v>
      </c>
      <c r="D1025" t="s">
        <v>33</v>
      </c>
      <c r="E1025" t="s">
        <v>68</v>
      </c>
      <c r="F1025" s="8">
        <v>42942</v>
      </c>
      <c r="G1025">
        <v>15</v>
      </c>
      <c r="H1025">
        <v>5</v>
      </c>
      <c r="I1025" t="s">
        <v>264</v>
      </c>
      <c r="J1025" t="s">
        <v>68</v>
      </c>
      <c r="K1025" t="s">
        <v>41</v>
      </c>
      <c r="M1025" s="8">
        <v>42870</v>
      </c>
      <c r="N1025" s="4" t="s">
        <v>2340</v>
      </c>
      <c r="O1025" s="4">
        <v>15</v>
      </c>
      <c r="P1025" s="4">
        <v>5</v>
      </c>
      <c r="Q1025" t="s">
        <v>96</v>
      </c>
    </row>
    <row r="1026" spans="1:17" x14ac:dyDescent="0.35">
      <c r="A1026" t="s">
        <v>276</v>
      </c>
      <c r="B1026" t="s">
        <v>51</v>
      </c>
      <c r="C1026" t="s">
        <v>264</v>
      </c>
      <c r="D1026" t="s">
        <v>33</v>
      </c>
      <c r="E1026" t="s">
        <v>68</v>
      </c>
      <c r="F1026" s="8">
        <v>42888</v>
      </c>
      <c r="G1026">
        <v>10</v>
      </c>
      <c r="H1026">
        <v>0</v>
      </c>
      <c r="I1026" t="s">
        <v>264</v>
      </c>
      <c r="J1026" t="s">
        <v>68</v>
      </c>
      <c r="K1026" t="s">
        <v>43</v>
      </c>
      <c r="M1026" s="8">
        <v>42870</v>
      </c>
      <c r="N1026" s="4" t="s">
        <v>2340</v>
      </c>
      <c r="O1026" s="4">
        <v>15</v>
      </c>
      <c r="P1026" s="4">
        <v>5</v>
      </c>
      <c r="Q1026" t="s">
        <v>96</v>
      </c>
    </row>
    <row r="1027" spans="1:17" x14ac:dyDescent="0.35">
      <c r="A1027" t="s">
        <v>276</v>
      </c>
      <c r="B1027" t="s">
        <v>51</v>
      </c>
      <c r="C1027" t="s">
        <v>264</v>
      </c>
      <c r="D1027" t="s">
        <v>33</v>
      </c>
      <c r="E1027" t="s">
        <v>68</v>
      </c>
      <c r="F1027" s="8">
        <v>42912</v>
      </c>
      <c r="G1027">
        <v>10.875</v>
      </c>
      <c r="H1027">
        <v>0.875</v>
      </c>
      <c r="I1027" t="s">
        <v>264</v>
      </c>
      <c r="J1027" t="s">
        <v>68</v>
      </c>
      <c r="K1027" t="s">
        <v>43</v>
      </c>
      <c r="M1027" s="8">
        <v>42870</v>
      </c>
      <c r="N1027" s="4" t="s">
        <v>2340</v>
      </c>
      <c r="O1027" s="4">
        <v>15</v>
      </c>
      <c r="P1027" s="4">
        <v>5</v>
      </c>
      <c r="Q1027" t="s">
        <v>96</v>
      </c>
    </row>
    <row r="1028" spans="1:17" x14ac:dyDescent="0.35">
      <c r="A1028" t="s">
        <v>276</v>
      </c>
      <c r="B1028" t="s">
        <v>51</v>
      </c>
      <c r="C1028" t="s">
        <v>264</v>
      </c>
      <c r="D1028" t="s">
        <v>33</v>
      </c>
      <c r="E1028" t="s">
        <v>68</v>
      </c>
      <c r="F1028" s="8">
        <v>42926</v>
      </c>
      <c r="G1028">
        <v>12</v>
      </c>
      <c r="H1028">
        <v>2</v>
      </c>
      <c r="I1028" t="s">
        <v>264</v>
      </c>
      <c r="J1028" t="s">
        <v>68</v>
      </c>
      <c r="K1028" t="s">
        <v>43</v>
      </c>
      <c r="M1028" s="8">
        <v>42870</v>
      </c>
      <c r="N1028" s="4" t="s">
        <v>2340</v>
      </c>
      <c r="O1028" s="4">
        <v>15</v>
      </c>
      <c r="P1028" s="4">
        <v>5</v>
      </c>
      <c r="Q1028" t="s">
        <v>96</v>
      </c>
    </row>
    <row r="1029" spans="1:17" x14ac:dyDescent="0.35">
      <c r="A1029" t="s">
        <v>276</v>
      </c>
      <c r="B1029" t="s">
        <v>51</v>
      </c>
      <c r="C1029" t="s">
        <v>264</v>
      </c>
      <c r="D1029" t="s">
        <v>33</v>
      </c>
      <c r="E1029" t="s">
        <v>68</v>
      </c>
      <c r="F1029" s="8">
        <v>42942</v>
      </c>
      <c r="G1029">
        <v>13.375</v>
      </c>
      <c r="H1029">
        <v>3.375</v>
      </c>
      <c r="I1029" t="s">
        <v>264</v>
      </c>
      <c r="J1029" t="s">
        <v>68</v>
      </c>
      <c r="K1029" t="s">
        <v>43</v>
      </c>
      <c r="M1029" s="8">
        <v>42870</v>
      </c>
      <c r="N1029" s="4" t="s">
        <v>2340</v>
      </c>
      <c r="O1029" s="4">
        <v>15</v>
      </c>
      <c r="P1029" s="4">
        <v>5</v>
      </c>
      <c r="Q1029" t="s">
        <v>96</v>
      </c>
    </row>
    <row r="1030" spans="1:17" x14ac:dyDescent="0.35">
      <c r="A1030" t="s">
        <v>2198</v>
      </c>
      <c r="B1030" t="s">
        <v>51</v>
      </c>
      <c r="C1030" t="s">
        <v>264</v>
      </c>
      <c r="D1030" t="s">
        <v>36</v>
      </c>
      <c r="E1030" t="s">
        <v>277</v>
      </c>
      <c r="F1030" s="8">
        <v>42929</v>
      </c>
      <c r="G1030">
        <v>10</v>
      </c>
      <c r="H1030">
        <v>0</v>
      </c>
      <c r="I1030" t="s">
        <v>264</v>
      </c>
      <c r="J1030" t="s">
        <v>277</v>
      </c>
      <c r="K1030">
        <v>0</v>
      </c>
      <c r="M1030" s="8">
        <v>42902</v>
      </c>
      <c r="N1030" s="4" t="s">
        <v>2342</v>
      </c>
      <c r="O1030" s="4">
        <v>16</v>
      </c>
      <c r="P1030" s="4">
        <v>6</v>
      </c>
      <c r="Q1030" t="s">
        <v>96</v>
      </c>
    </row>
    <row r="1031" spans="1:17" x14ac:dyDescent="0.35">
      <c r="A1031" t="s">
        <v>2198</v>
      </c>
      <c r="B1031" t="s">
        <v>51</v>
      </c>
      <c r="C1031" t="s">
        <v>264</v>
      </c>
      <c r="D1031" t="s">
        <v>36</v>
      </c>
      <c r="E1031" t="s">
        <v>277</v>
      </c>
      <c r="F1031" s="8">
        <v>42949</v>
      </c>
      <c r="G1031">
        <v>10.625</v>
      </c>
      <c r="H1031">
        <v>0.625</v>
      </c>
      <c r="I1031" t="s">
        <v>264</v>
      </c>
      <c r="J1031" t="s">
        <v>277</v>
      </c>
      <c r="K1031">
        <v>0</v>
      </c>
      <c r="M1031" s="8">
        <v>42902</v>
      </c>
      <c r="N1031" s="4" t="s">
        <v>2342</v>
      </c>
      <c r="O1031" s="4">
        <v>16</v>
      </c>
      <c r="P1031" s="4">
        <v>6</v>
      </c>
      <c r="Q1031" t="s">
        <v>96</v>
      </c>
    </row>
    <row r="1032" spans="1:17" x14ac:dyDescent="0.35">
      <c r="A1032" t="s">
        <v>2198</v>
      </c>
      <c r="B1032" t="s">
        <v>51</v>
      </c>
      <c r="C1032" t="s">
        <v>264</v>
      </c>
      <c r="D1032" t="s">
        <v>36</v>
      </c>
      <c r="E1032" t="s">
        <v>277</v>
      </c>
      <c r="F1032" s="8">
        <v>42956</v>
      </c>
      <c r="G1032">
        <v>11.5625</v>
      </c>
      <c r="H1032">
        <v>1.5625</v>
      </c>
      <c r="I1032" t="s">
        <v>264</v>
      </c>
      <c r="J1032" t="s">
        <v>277</v>
      </c>
      <c r="K1032">
        <v>0</v>
      </c>
      <c r="M1032" s="8">
        <v>42902</v>
      </c>
      <c r="N1032" s="4" t="s">
        <v>2342</v>
      </c>
      <c r="O1032" s="4">
        <v>16</v>
      </c>
      <c r="P1032" s="4">
        <v>6</v>
      </c>
      <c r="Q1032" t="s">
        <v>96</v>
      </c>
    </row>
    <row r="1033" spans="1:17" x14ac:dyDescent="0.35">
      <c r="A1033" t="s">
        <v>2198</v>
      </c>
      <c r="B1033" t="s">
        <v>51</v>
      </c>
      <c r="C1033" t="s">
        <v>264</v>
      </c>
      <c r="D1033" t="s">
        <v>36</v>
      </c>
      <c r="E1033" t="s">
        <v>277</v>
      </c>
      <c r="F1033" s="8">
        <v>42969</v>
      </c>
      <c r="G1033">
        <v>12.6875</v>
      </c>
      <c r="H1033">
        <v>2.6875</v>
      </c>
      <c r="I1033" t="s">
        <v>264</v>
      </c>
      <c r="J1033" t="s">
        <v>277</v>
      </c>
      <c r="K1033">
        <v>0</v>
      </c>
      <c r="M1033" s="8">
        <v>42902</v>
      </c>
      <c r="N1033" s="4" t="s">
        <v>2342</v>
      </c>
      <c r="O1033" s="4">
        <v>16</v>
      </c>
      <c r="P1033" s="4">
        <v>6</v>
      </c>
      <c r="Q1033" t="s">
        <v>96</v>
      </c>
    </row>
    <row r="1034" spans="1:17" x14ac:dyDescent="0.35">
      <c r="A1034" t="s">
        <v>2199</v>
      </c>
      <c r="B1034" t="s">
        <v>51</v>
      </c>
      <c r="C1034" t="s">
        <v>264</v>
      </c>
      <c r="D1034" t="s">
        <v>45</v>
      </c>
      <c r="E1034" t="s">
        <v>114</v>
      </c>
      <c r="F1034" s="8">
        <v>43004</v>
      </c>
      <c r="G1034">
        <v>10</v>
      </c>
      <c r="H1034">
        <v>0</v>
      </c>
      <c r="I1034" t="s">
        <v>264</v>
      </c>
      <c r="J1034" t="s">
        <v>114</v>
      </c>
      <c r="K1034">
        <v>0</v>
      </c>
      <c r="M1034" s="8">
        <v>42989</v>
      </c>
      <c r="N1034" s="4" t="s">
        <v>2343</v>
      </c>
      <c r="O1034" s="4">
        <v>11</v>
      </c>
      <c r="P1034" s="4">
        <v>9</v>
      </c>
      <c r="Q1034" t="s">
        <v>96</v>
      </c>
    </row>
    <row r="1035" spans="1:17" x14ac:dyDescent="0.35">
      <c r="A1035" t="s">
        <v>2199</v>
      </c>
      <c r="B1035" t="s">
        <v>51</v>
      </c>
      <c r="C1035" t="s">
        <v>264</v>
      </c>
      <c r="D1035" t="s">
        <v>45</v>
      </c>
      <c r="E1035" t="s">
        <v>114</v>
      </c>
      <c r="F1035" s="8">
        <v>43014</v>
      </c>
      <c r="G1035">
        <v>11.75</v>
      </c>
      <c r="H1035">
        <v>1.75</v>
      </c>
      <c r="I1035" t="s">
        <v>264</v>
      </c>
      <c r="J1035" t="s">
        <v>114</v>
      </c>
      <c r="K1035">
        <v>0</v>
      </c>
      <c r="M1035" s="8">
        <v>42989</v>
      </c>
      <c r="N1035" s="4" t="s">
        <v>2343</v>
      </c>
      <c r="O1035" s="4">
        <v>11</v>
      </c>
      <c r="P1035" s="4">
        <v>9</v>
      </c>
      <c r="Q1035" t="s">
        <v>96</v>
      </c>
    </row>
    <row r="1036" spans="1:17" x14ac:dyDescent="0.35">
      <c r="A1036" t="s">
        <v>2200</v>
      </c>
      <c r="B1036" t="s">
        <v>17</v>
      </c>
      <c r="C1036" t="s">
        <v>280</v>
      </c>
      <c r="D1036" t="s">
        <v>19</v>
      </c>
      <c r="E1036" t="s">
        <v>21</v>
      </c>
      <c r="F1036" s="8">
        <v>42487</v>
      </c>
      <c r="G1036">
        <v>10</v>
      </c>
      <c r="H1036">
        <v>0</v>
      </c>
      <c r="I1036" t="s">
        <v>280</v>
      </c>
      <c r="J1036" t="s">
        <v>21</v>
      </c>
      <c r="K1036">
        <v>0</v>
      </c>
      <c r="M1036" s="8">
        <v>42479</v>
      </c>
      <c r="N1036" s="4" t="s">
        <v>2339</v>
      </c>
      <c r="O1036" s="4">
        <v>19</v>
      </c>
      <c r="P1036" s="4">
        <v>4</v>
      </c>
      <c r="Q1036" t="s">
        <v>16</v>
      </c>
    </row>
    <row r="1037" spans="1:17" x14ac:dyDescent="0.35">
      <c r="A1037" t="s">
        <v>2200</v>
      </c>
      <c r="B1037" t="s">
        <v>17</v>
      </c>
      <c r="C1037" t="s">
        <v>280</v>
      </c>
      <c r="D1037" t="s">
        <v>19</v>
      </c>
      <c r="E1037" t="s">
        <v>21</v>
      </c>
      <c r="F1037" s="8">
        <v>42495</v>
      </c>
      <c r="G1037">
        <v>12.1875</v>
      </c>
      <c r="H1037">
        <v>2.1875</v>
      </c>
      <c r="I1037" t="s">
        <v>280</v>
      </c>
      <c r="J1037" t="s">
        <v>21</v>
      </c>
      <c r="K1037">
        <v>0</v>
      </c>
      <c r="M1037" s="8">
        <v>42479</v>
      </c>
      <c r="N1037" s="4" t="s">
        <v>2339</v>
      </c>
      <c r="O1037" s="4">
        <v>19</v>
      </c>
      <c r="P1037" s="4">
        <v>4</v>
      </c>
      <c r="Q1037" t="s">
        <v>16</v>
      </c>
    </row>
    <row r="1038" spans="1:17" x14ac:dyDescent="0.35">
      <c r="A1038" t="s">
        <v>2200</v>
      </c>
      <c r="B1038" t="s">
        <v>17</v>
      </c>
      <c r="C1038" t="s">
        <v>280</v>
      </c>
      <c r="D1038" t="s">
        <v>19</v>
      </c>
      <c r="E1038" t="s">
        <v>21</v>
      </c>
      <c r="F1038" s="8">
        <v>42500</v>
      </c>
      <c r="G1038">
        <v>14.5625</v>
      </c>
      <c r="H1038">
        <v>4.5625</v>
      </c>
      <c r="I1038" t="s">
        <v>280</v>
      </c>
      <c r="J1038" t="s">
        <v>21</v>
      </c>
      <c r="K1038">
        <v>0</v>
      </c>
      <c r="M1038" s="8">
        <v>42479</v>
      </c>
      <c r="N1038" s="4" t="s">
        <v>2339</v>
      </c>
      <c r="O1038" s="4">
        <v>19</v>
      </c>
      <c r="P1038" s="4">
        <v>4</v>
      </c>
      <c r="Q1038" t="s">
        <v>16</v>
      </c>
    </row>
    <row r="1039" spans="1:17" x14ac:dyDescent="0.35">
      <c r="A1039" t="s">
        <v>2200</v>
      </c>
      <c r="B1039" t="s">
        <v>17</v>
      </c>
      <c r="C1039" t="s">
        <v>280</v>
      </c>
      <c r="D1039" t="s">
        <v>19</v>
      </c>
      <c r="E1039" t="s">
        <v>21</v>
      </c>
      <c r="F1039" s="8">
        <v>42510</v>
      </c>
      <c r="G1039">
        <v>16.733333333333331</v>
      </c>
      <c r="H1039">
        <v>6.7333333333333307</v>
      </c>
      <c r="I1039" t="s">
        <v>280</v>
      </c>
      <c r="J1039" t="s">
        <v>21</v>
      </c>
      <c r="K1039">
        <v>0</v>
      </c>
      <c r="M1039" s="8">
        <v>42479</v>
      </c>
      <c r="N1039" s="4" t="s">
        <v>2339</v>
      </c>
      <c r="O1039" s="4">
        <v>19</v>
      </c>
      <c r="P1039" s="4">
        <v>4</v>
      </c>
      <c r="Q1039" t="s">
        <v>16</v>
      </c>
    </row>
    <row r="1040" spans="1:17" x14ac:dyDescent="0.35">
      <c r="A1040" t="s">
        <v>2201</v>
      </c>
      <c r="B1040" t="s">
        <v>17</v>
      </c>
      <c r="C1040" t="s">
        <v>280</v>
      </c>
      <c r="D1040" t="s">
        <v>33</v>
      </c>
      <c r="E1040" t="s">
        <v>34</v>
      </c>
      <c r="F1040" s="8">
        <v>42503</v>
      </c>
      <c r="G1040">
        <v>10</v>
      </c>
      <c r="H1040">
        <v>0</v>
      </c>
      <c r="I1040" t="s">
        <v>280</v>
      </c>
      <c r="J1040" t="s">
        <v>34</v>
      </c>
      <c r="K1040">
        <v>0</v>
      </c>
      <c r="M1040" s="8">
        <v>42495</v>
      </c>
      <c r="N1040" s="4" t="s">
        <v>2340</v>
      </c>
      <c r="O1040" s="4">
        <v>5</v>
      </c>
      <c r="P1040" s="4">
        <v>5</v>
      </c>
      <c r="Q1040" t="s">
        <v>16</v>
      </c>
    </row>
    <row r="1041" spans="1:17" x14ac:dyDescent="0.35">
      <c r="A1041" t="s">
        <v>2201</v>
      </c>
      <c r="B1041" t="s">
        <v>17</v>
      </c>
      <c r="C1041" t="s">
        <v>280</v>
      </c>
      <c r="D1041" t="s">
        <v>33</v>
      </c>
      <c r="E1041" t="s">
        <v>34</v>
      </c>
      <c r="F1041" s="8">
        <v>42510</v>
      </c>
      <c r="G1041">
        <v>12</v>
      </c>
      <c r="H1041">
        <v>2</v>
      </c>
      <c r="I1041" t="s">
        <v>280</v>
      </c>
      <c r="J1041" t="s">
        <v>34</v>
      </c>
      <c r="K1041">
        <v>0</v>
      </c>
      <c r="M1041" s="8">
        <v>42495</v>
      </c>
      <c r="N1041" s="4" t="s">
        <v>2340</v>
      </c>
      <c r="O1041" s="4">
        <v>5</v>
      </c>
      <c r="P1041" s="4">
        <v>5</v>
      </c>
      <c r="Q1041" t="s">
        <v>16</v>
      </c>
    </row>
    <row r="1042" spans="1:17" x14ac:dyDescent="0.35">
      <c r="A1042" t="s">
        <v>2201</v>
      </c>
      <c r="B1042" t="s">
        <v>17</v>
      </c>
      <c r="C1042" t="s">
        <v>280</v>
      </c>
      <c r="D1042" t="s">
        <v>33</v>
      </c>
      <c r="E1042" t="s">
        <v>34</v>
      </c>
      <c r="F1042" s="8">
        <v>42514</v>
      </c>
      <c r="G1042">
        <v>13.27083333333333</v>
      </c>
      <c r="H1042">
        <v>3.2708333333333304</v>
      </c>
      <c r="I1042" t="s">
        <v>280</v>
      </c>
      <c r="J1042" t="s">
        <v>34</v>
      </c>
      <c r="K1042">
        <v>0</v>
      </c>
      <c r="M1042" s="8">
        <v>42495</v>
      </c>
      <c r="N1042" s="4" t="s">
        <v>2340</v>
      </c>
      <c r="O1042" s="4">
        <v>5</v>
      </c>
      <c r="P1042" s="4">
        <v>5</v>
      </c>
      <c r="Q1042" t="s">
        <v>16</v>
      </c>
    </row>
    <row r="1043" spans="1:17" x14ac:dyDescent="0.35">
      <c r="A1043" t="s">
        <v>2201</v>
      </c>
      <c r="B1043" t="s">
        <v>17</v>
      </c>
      <c r="C1043" t="s">
        <v>280</v>
      </c>
      <c r="D1043" t="s">
        <v>33</v>
      </c>
      <c r="E1043" t="s">
        <v>34</v>
      </c>
      <c r="F1043" s="8">
        <v>42517</v>
      </c>
      <c r="G1043">
        <v>14.125</v>
      </c>
      <c r="H1043">
        <v>4.125</v>
      </c>
      <c r="I1043" t="s">
        <v>280</v>
      </c>
      <c r="J1043" t="s">
        <v>34</v>
      </c>
      <c r="K1043">
        <v>0</v>
      </c>
      <c r="M1043" s="8">
        <v>42495</v>
      </c>
      <c r="N1043" s="4" t="s">
        <v>2340</v>
      </c>
      <c r="O1043" s="4">
        <v>5</v>
      </c>
      <c r="P1043" s="4">
        <v>5</v>
      </c>
      <c r="Q1043" t="s">
        <v>16</v>
      </c>
    </row>
    <row r="1044" spans="1:17" x14ac:dyDescent="0.35">
      <c r="A1044" t="s">
        <v>2201</v>
      </c>
      <c r="B1044" t="s">
        <v>17</v>
      </c>
      <c r="C1044" t="s">
        <v>280</v>
      </c>
      <c r="D1044" t="s">
        <v>33</v>
      </c>
      <c r="E1044" t="s">
        <v>34</v>
      </c>
      <c r="F1044" s="8">
        <v>42521</v>
      </c>
      <c r="G1044">
        <v>15.375</v>
      </c>
      <c r="H1044">
        <v>5.375</v>
      </c>
      <c r="I1044" t="s">
        <v>280</v>
      </c>
      <c r="J1044" t="s">
        <v>34</v>
      </c>
      <c r="K1044">
        <v>0</v>
      </c>
      <c r="M1044" s="8">
        <v>42495</v>
      </c>
      <c r="N1044" s="4" t="s">
        <v>2340</v>
      </c>
      <c r="O1044" s="4">
        <v>5</v>
      </c>
      <c r="P1044" s="4">
        <v>5</v>
      </c>
      <c r="Q1044" t="s">
        <v>16</v>
      </c>
    </row>
    <row r="1045" spans="1:17" x14ac:dyDescent="0.35">
      <c r="A1045" t="s">
        <v>2201</v>
      </c>
      <c r="B1045" t="s">
        <v>17</v>
      </c>
      <c r="C1045" t="s">
        <v>280</v>
      </c>
      <c r="D1045" t="s">
        <v>33</v>
      </c>
      <c r="E1045" t="s">
        <v>34</v>
      </c>
      <c r="F1045" s="8">
        <v>42524</v>
      </c>
      <c r="G1045">
        <v>16.458333333333329</v>
      </c>
      <c r="H1045">
        <v>6.4583333333333286</v>
      </c>
      <c r="I1045" t="s">
        <v>280</v>
      </c>
      <c r="J1045" t="s">
        <v>34</v>
      </c>
      <c r="K1045">
        <v>0</v>
      </c>
      <c r="M1045" s="8">
        <v>42495</v>
      </c>
      <c r="N1045" s="4" t="s">
        <v>2340</v>
      </c>
      <c r="O1045" s="4">
        <v>5</v>
      </c>
      <c r="P1045" s="4">
        <v>5</v>
      </c>
      <c r="Q1045" t="s">
        <v>16</v>
      </c>
    </row>
    <row r="1046" spans="1:17" x14ac:dyDescent="0.35">
      <c r="A1046" t="s">
        <v>2201</v>
      </c>
      <c r="B1046" t="s">
        <v>17</v>
      </c>
      <c r="C1046" t="s">
        <v>280</v>
      </c>
      <c r="D1046" t="s">
        <v>33</v>
      </c>
      <c r="E1046" t="s">
        <v>34</v>
      </c>
      <c r="F1046" s="8">
        <v>42528</v>
      </c>
      <c r="G1046">
        <v>17.083333333333329</v>
      </c>
      <c r="H1046">
        <v>7.0833333333333286</v>
      </c>
      <c r="I1046" t="s">
        <v>280</v>
      </c>
      <c r="J1046" t="s">
        <v>34</v>
      </c>
      <c r="K1046">
        <v>0</v>
      </c>
      <c r="M1046" s="8">
        <v>42495</v>
      </c>
      <c r="N1046" s="4" t="s">
        <v>2340</v>
      </c>
      <c r="O1046" s="4">
        <v>5</v>
      </c>
      <c r="P1046" s="4">
        <v>5</v>
      </c>
      <c r="Q1046" t="s">
        <v>16</v>
      </c>
    </row>
    <row r="1047" spans="1:17" x14ac:dyDescent="0.35">
      <c r="A1047" t="s">
        <v>2202</v>
      </c>
      <c r="B1047" t="s">
        <v>17</v>
      </c>
      <c r="C1047" t="s">
        <v>280</v>
      </c>
      <c r="D1047" t="s">
        <v>36</v>
      </c>
      <c r="E1047" t="s">
        <v>37</v>
      </c>
      <c r="F1047" s="8">
        <v>42510</v>
      </c>
      <c r="G1047">
        <v>10</v>
      </c>
      <c r="H1047">
        <v>0</v>
      </c>
      <c r="I1047" t="s">
        <v>280</v>
      </c>
      <c r="J1047" t="s">
        <v>37</v>
      </c>
      <c r="K1047">
        <v>0</v>
      </c>
      <c r="M1047" s="8">
        <v>42500</v>
      </c>
      <c r="N1047" s="4" t="s">
        <v>2340</v>
      </c>
      <c r="O1047" s="4">
        <v>10</v>
      </c>
      <c r="P1047" s="4">
        <v>5</v>
      </c>
      <c r="Q1047" t="s">
        <v>16</v>
      </c>
    </row>
    <row r="1048" spans="1:17" x14ac:dyDescent="0.35">
      <c r="A1048" t="s">
        <v>2202</v>
      </c>
      <c r="B1048" t="s">
        <v>17</v>
      </c>
      <c r="C1048" t="s">
        <v>280</v>
      </c>
      <c r="D1048" t="s">
        <v>36</v>
      </c>
      <c r="E1048" t="s">
        <v>37</v>
      </c>
      <c r="F1048" s="8">
        <v>42514</v>
      </c>
      <c r="G1048">
        <v>11.625</v>
      </c>
      <c r="H1048">
        <v>1.625</v>
      </c>
      <c r="I1048" t="s">
        <v>280</v>
      </c>
      <c r="J1048" t="s">
        <v>37</v>
      </c>
      <c r="K1048">
        <v>0</v>
      </c>
      <c r="M1048" s="8">
        <v>42500</v>
      </c>
      <c r="N1048" s="4" t="s">
        <v>2340</v>
      </c>
      <c r="O1048" s="4">
        <v>10</v>
      </c>
      <c r="P1048" s="4">
        <v>5</v>
      </c>
      <c r="Q1048" t="s">
        <v>16</v>
      </c>
    </row>
    <row r="1049" spans="1:17" x14ac:dyDescent="0.35">
      <c r="A1049" t="s">
        <v>2202</v>
      </c>
      <c r="B1049" t="s">
        <v>17</v>
      </c>
      <c r="C1049" t="s">
        <v>280</v>
      </c>
      <c r="D1049" t="s">
        <v>36</v>
      </c>
      <c r="E1049" t="s">
        <v>37</v>
      </c>
      <c r="F1049" s="8">
        <v>42521</v>
      </c>
      <c r="G1049">
        <v>13.75</v>
      </c>
      <c r="H1049">
        <v>3.75</v>
      </c>
      <c r="I1049" t="s">
        <v>280</v>
      </c>
      <c r="J1049" t="s">
        <v>37</v>
      </c>
      <c r="K1049">
        <v>0</v>
      </c>
      <c r="M1049" s="8">
        <v>42500</v>
      </c>
      <c r="N1049" s="4" t="s">
        <v>2340</v>
      </c>
      <c r="O1049" s="4">
        <v>10</v>
      </c>
      <c r="P1049" s="4">
        <v>5</v>
      </c>
      <c r="Q1049" t="s">
        <v>16</v>
      </c>
    </row>
    <row r="1050" spans="1:17" x14ac:dyDescent="0.35">
      <c r="A1050" t="s">
        <v>2202</v>
      </c>
      <c r="B1050" t="s">
        <v>17</v>
      </c>
      <c r="C1050" t="s">
        <v>280</v>
      </c>
      <c r="D1050" t="s">
        <v>36</v>
      </c>
      <c r="E1050" t="s">
        <v>37</v>
      </c>
      <c r="F1050" s="8">
        <v>42524</v>
      </c>
      <c r="G1050">
        <v>15</v>
      </c>
      <c r="H1050">
        <v>5</v>
      </c>
      <c r="I1050" t="s">
        <v>280</v>
      </c>
      <c r="J1050" t="s">
        <v>37</v>
      </c>
      <c r="K1050">
        <v>0</v>
      </c>
      <c r="M1050" s="8">
        <v>42500</v>
      </c>
      <c r="N1050" s="4" t="s">
        <v>2340</v>
      </c>
      <c r="O1050" s="4">
        <v>10</v>
      </c>
      <c r="P1050" s="4">
        <v>5</v>
      </c>
      <c r="Q1050" t="s">
        <v>16</v>
      </c>
    </row>
    <row r="1051" spans="1:17" x14ac:dyDescent="0.35">
      <c r="A1051" t="s">
        <v>2202</v>
      </c>
      <c r="B1051" t="s">
        <v>17</v>
      </c>
      <c r="C1051" t="s">
        <v>280</v>
      </c>
      <c r="D1051" t="s">
        <v>36</v>
      </c>
      <c r="E1051" t="s">
        <v>37</v>
      </c>
      <c r="F1051" s="8">
        <v>42531</v>
      </c>
      <c r="G1051">
        <v>16.125</v>
      </c>
      <c r="H1051">
        <v>6.125</v>
      </c>
      <c r="I1051" t="s">
        <v>280</v>
      </c>
      <c r="J1051" t="s">
        <v>37</v>
      </c>
      <c r="K1051">
        <v>0</v>
      </c>
      <c r="M1051" s="8">
        <v>42500</v>
      </c>
      <c r="N1051" s="4" t="s">
        <v>2340</v>
      </c>
      <c r="O1051" s="4">
        <v>10</v>
      </c>
      <c r="P1051" s="4">
        <v>5</v>
      </c>
      <c r="Q1051" t="s">
        <v>16</v>
      </c>
    </row>
    <row r="1052" spans="1:17" x14ac:dyDescent="0.35">
      <c r="A1052" t="s">
        <v>2202</v>
      </c>
      <c r="B1052" t="s">
        <v>17</v>
      </c>
      <c r="C1052" t="s">
        <v>280</v>
      </c>
      <c r="D1052" t="s">
        <v>36</v>
      </c>
      <c r="E1052" t="s">
        <v>37</v>
      </c>
      <c r="F1052" s="8">
        <v>42535</v>
      </c>
      <c r="G1052">
        <v>17.5</v>
      </c>
      <c r="H1052">
        <v>7.5</v>
      </c>
      <c r="I1052" t="s">
        <v>280</v>
      </c>
      <c r="J1052" t="s">
        <v>37</v>
      </c>
      <c r="K1052">
        <v>0</v>
      </c>
      <c r="M1052" s="8">
        <v>42500</v>
      </c>
      <c r="N1052" s="4" t="s">
        <v>2340</v>
      </c>
      <c r="O1052" s="4">
        <v>10</v>
      </c>
      <c r="P1052" s="4">
        <v>5</v>
      </c>
      <c r="Q1052" t="s">
        <v>16</v>
      </c>
    </row>
    <row r="1053" spans="1:17" x14ac:dyDescent="0.35">
      <c r="A1053" t="s">
        <v>284</v>
      </c>
      <c r="B1053" t="s">
        <v>17</v>
      </c>
      <c r="C1053" t="s">
        <v>280</v>
      </c>
      <c r="D1053" t="s">
        <v>36</v>
      </c>
      <c r="E1053" t="s">
        <v>37</v>
      </c>
      <c r="F1053" s="8">
        <v>42510</v>
      </c>
      <c r="G1053">
        <v>10</v>
      </c>
      <c r="H1053">
        <v>0</v>
      </c>
      <c r="I1053" t="s">
        <v>280</v>
      </c>
      <c r="J1053" t="s">
        <v>37</v>
      </c>
      <c r="K1053" t="s">
        <v>41</v>
      </c>
      <c r="M1053" s="8">
        <v>42500</v>
      </c>
      <c r="N1053" s="4" t="s">
        <v>2340</v>
      </c>
      <c r="O1053" s="4">
        <v>10</v>
      </c>
      <c r="P1053" s="4">
        <v>5</v>
      </c>
      <c r="Q1053" t="s">
        <v>16</v>
      </c>
    </row>
    <row r="1054" spans="1:17" x14ac:dyDescent="0.35">
      <c r="A1054" t="s">
        <v>284</v>
      </c>
      <c r="B1054" t="s">
        <v>17</v>
      </c>
      <c r="C1054" t="s">
        <v>280</v>
      </c>
      <c r="D1054" t="s">
        <v>36</v>
      </c>
      <c r="E1054" t="s">
        <v>37</v>
      </c>
      <c r="F1054" s="8">
        <v>42514</v>
      </c>
      <c r="G1054">
        <v>11.5</v>
      </c>
      <c r="H1054">
        <v>1.5</v>
      </c>
      <c r="I1054" t="s">
        <v>280</v>
      </c>
      <c r="J1054" t="s">
        <v>37</v>
      </c>
      <c r="K1054" t="s">
        <v>41</v>
      </c>
      <c r="M1054" s="8">
        <v>42500</v>
      </c>
      <c r="N1054" s="4" t="s">
        <v>2340</v>
      </c>
      <c r="O1054" s="4">
        <v>10</v>
      </c>
      <c r="P1054" s="4">
        <v>5</v>
      </c>
      <c r="Q1054" t="s">
        <v>16</v>
      </c>
    </row>
    <row r="1055" spans="1:17" x14ac:dyDescent="0.35">
      <c r="A1055" t="s">
        <v>284</v>
      </c>
      <c r="B1055" t="s">
        <v>17</v>
      </c>
      <c r="C1055" t="s">
        <v>280</v>
      </c>
      <c r="D1055" t="s">
        <v>36</v>
      </c>
      <c r="E1055" t="s">
        <v>37</v>
      </c>
      <c r="F1055" s="8">
        <v>42521</v>
      </c>
      <c r="G1055">
        <v>13.375</v>
      </c>
      <c r="H1055">
        <v>3.375</v>
      </c>
      <c r="I1055" t="s">
        <v>280</v>
      </c>
      <c r="J1055" t="s">
        <v>37</v>
      </c>
      <c r="K1055" t="s">
        <v>41</v>
      </c>
      <c r="M1055" s="8">
        <v>42500</v>
      </c>
      <c r="N1055" s="4" t="s">
        <v>2340</v>
      </c>
      <c r="O1055" s="4">
        <v>10</v>
      </c>
      <c r="P1055" s="4">
        <v>5</v>
      </c>
      <c r="Q1055" t="s">
        <v>16</v>
      </c>
    </row>
    <row r="1056" spans="1:17" x14ac:dyDescent="0.35">
      <c r="A1056" t="s">
        <v>284</v>
      </c>
      <c r="B1056" t="s">
        <v>17</v>
      </c>
      <c r="C1056" t="s">
        <v>280</v>
      </c>
      <c r="D1056" t="s">
        <v>36</v>
      </c>
      <c r="E1056" t="s">
        <v>37</v>
      </c>
      <c r="F1056" s="8">
        <v>42524</v>
      </c>
      <c r="G1056">
        <v>14</v>
      </c>
      <c r="H1056">
        <v>4</v>
      </c>
      <c r="I1056" t="s">
        <v>280</v>
      </c>
      <c r="J1056" t="s">
        <v>37</v>
      </c>
      <c r="K1056" t="s">
        <v>41</v>
      </c>
      <c r="M1056" s="8">
        <v>42500</v>
      </c>
      <c r="N1056" s="4" t="s">
        <v>2340</v>
      </c>
      <c r="O1056" s="4">
        <v>10</v>
      </c>
      <c r="P1056" s="4">
        <v>5</v>
      </c>
      <c r="Q1056" t="s">
        <v>16</v>
      </c>
    </row>
    <row r="1057" spans="1:17" x14ac:dyDescent="0.35">
      <c r="A1057" t="s">
        <v>284</v>
      </c>
      <c r="B1057" t="s">
        <v>17</v>
      </c>
      <c r="C1057" t="s">
        <v>280</v>
      </c>
      <c r="D1057" t="s">
        <v>36</v>
      </c>
      <c r="E1057" t="s">
        <v>37</v>
      </c>
      <c r="F1057" s="8">
        <v>42528</v>
      </c>
      <c r="G1057">
        <v>15.1875</v>
      </c>
      <c r="H1057">
        <v>5.1875</v>
      </c>
      <c r="I1057" t="s">
        <v>280</v>
      </c>
      <c r="J1057" t="s">
        <v>37</v>
      </c>
      <c r="K1057" t="s">
        <v>41</v>
      </c>
      <c r="M1057" s="8">
        <v>42500</v>
      </c>
      <c r="N1057" s="4" t="s">
        <v>2340</v>
      </c>
      <c r="O1057" s="4">
        <v>10</v>
      </c>
      <c r="P1057" s="4">
        <v>5</v>
      </c>
      <c r="Q1057" t="s">
        <v>16</v>
      </c>
    </row>
    <row r="1058" spans="1:17" x14ac:dyDescent="0.35">
      <c r="A1058" t="s">
        <v>284</v>
      </c>
      <c r="B1058" t="s">
        <v>17</v>
      </c>
      <c r="C1058" t="s">
        <v>280</v>
      </c>
      <c r="D1058" t="s">
        <v>36</v>
      </c>
      <c r="E1058" t="s">
        <v>37</v>
      </c>
      <c r="F1058" s="8">
        <v>42531</v>
      </c>
      <c r="G1058">
        <v>16.5</v>
      </c>
      <c r="H1058">
        <v>6.5</v>
      </c>
      <c r="I1058" t="s">
        <v>280</v>
      </c>
      <c r="J1058" t="s">
        <v>37</v>
      </c>
      <c r="K1058" t="s">
        <v>41</v>
      </c>
      <c r="M1058" s="8">
        <v>42500</v>
      </c>
      <c r="N1058" s="4" t="s">
        <v>2340</v>
      </c>
      <c r="O1058" s="4">
        <v>10</v>
      </c>
      <c r="P1058" s="4">
        <v>5</v>
      </c>
      <c r="Q1058" t="s">
        <v>16</v>
      </c>
    </row>
    <row r="1059" spans="1:17" x14ac:dyDescent="0.35">
      <c r="A1059" t="s">
        <v>284</v>
      </c>
      <c r="B1059" t="s">
        <v>17</v>
      </c>
      <c r="C1059" t="s">
        <v>280</v>
      </c>
      <c r="D1059" t="s">
        <v>36</v>
      </c>
      <c r="E1059" t="s">
        <v>37</v>
      </c>
      <c r="F1059" s="8">
        <v>42535</v>
      </c>
      <c r="G1059">
        <v>17</v>
      </c>
      <c r="H1059">
        <v>7</v>
      </c>
      <c r="I1059" t="s">
        <v>280</v>
      </c>
      <c r="J1059" t="s">
        <v>37</v>
      </c>
      <c r="K1059" t="s">
        <v>41</v>
      </c>
      <c r="M1059" s="8">
        <v>42500</v>
      </c>
      <c r="N1059" s="4" t="s">
        <v>2340</v>
      </c>
      <c r="O1059" s="4">
        <v>10</v>
      </c>
      <c r="P1059" s="4">
        <v>5</v>
      </c>
      <c r="Q1059" t="s">
        <v>16</v>
      </c>
    </row>
    <row r="1060" spans="1:17" x14ac:dyDescent="0.35">
      <c r="A1060" t="s">
        <v>285</v>
      </c>
      <c r="B1060" t="s">
        <v>17</v>
      </c>
      <c r="C1060" t="s">
        <v>280</v>
      </c>
      <c r="D1060" t="s">
        <v>36</v>
      </c>
      <c r="E1060" t="s">
        <v>37</v>
      </c>
      <c r="F1060" s="8">
        <v>42510</v>
      </c>
      <c r="G1060">
        <v>10</v>
      </c>
      <c r="H1060">
        <v>0</v>
      </c>
      <c r="I1060" t="s">
        <v>280</v>
      </c>
      <c r="J1060" t="s">
        <v>37</v>
      </c>
      <c r="K1060" t="s">
        <v>43</v>
      </c>
      <c r="M1060" s="8">
        <v>42500</v>
      </c>
      <c r="N1060" s="4" t="s">
        <v>2340</v>
      </c>
      <c r="O1060" s="4">
        <v>10</v>
      </c>
      <c r="P1060" s="4">
        <v>5</v>
      </c>
      <c r="Q1060" t="s">
        <v>16</v>
      </c>
    </row>
    <row r="1061" spans="1:17" x14ac:dyDescent="0.35">
      <c r="A1061" t="s">
        <v>285</v>
      </c>
      <c r="B1061" t="s">
        <v>17</v>
      </c>
      <c r="C1061" t="s">
        <v>280</v>
      </c>
      <c r="D1061" t="s">
        <v>36</v>
      </c>
      <c r="E1061" t="s">
        <v>37</v>
      </c>
      <c r="F1061" s="8">
        <v>42514</v>
      </c>
      <c r="G1061">
        <v>11.0625</v>
      </c>
      <c r="H1061">
        <v>1.0625</v>
      </c>
      <c r="I1061" t="s">
        <v>280</v>
      </c>
      <c r="J1061" t="s">
        <v>37</v>
      </c>
      <c r="K1061" t="s">
        <v>43</v>
      </c>
      <c r="M1061" s="8">
        <v>42500</v>
      </c>
      <c r="N1061" s="4" t="s">
        <v>2340</v>
      </c>
      <c r="O1061" s="4">
        <v>10</v>
      </c>
      <c r="P1061" s="4">
        <v>5</v>
      </c>
      <c r="Q1061" t="s">
        <v>16</v>
      </c>
    </row>
    <row r="1062" spans="1:17" x14ac:dyDescent="0.35">
      <c r="A1062" t="s">
        <v>285</v>
      </c>
      <c r="B1062" t="s">
        <v>17</v>
      </c>
      <c r="C1062" t="s">
        <v>280</v>
      </c>
      <c r="D1062" t="s">
        <v>36</v>
      </c>
      <c r="E1062" t="s">
        <v>37</v>
      </c>
      <c r="F1062" s="8">
        <v>42517</v>
      </c>
      <c r="G1062">
        <v>12.1875</v>
      </c>
      <c r="H1062">
        <v>2.1875</v>
      </c>
      <c r="I1062" t="s">
        <v>280</v>
      </c>
      <c r="J1062" t="s">
        <v>37</v>
      </c>
      <c r="K1062" t="s">
        <v>43</v>
      </c>
      <c r="M1062" s="8">
        <v>42500</v>
      </c>
      <c r="N1062" s="4" t="s">
        <v>2340</v>
      </c>
      <c r="O1062" s="4">
        <v>10</v>
      </c>
      <c r="P1062" s="4">
        <v>5</v>
      </c>
      <c r="Q1062" t="s">
        <v>16</v>
      </c>
    </row>
    <row r="1063" spans="1:17" x14ac:dyDescent="0.35">
      <c r="A1063" t="s">
        <v>285</v>
      </c>
      <c r="B1063" t="s">
        <v>17</v>
      </c>
      <c r="C1063" t="s">
        <v>280</v>
      </c>
      <c r="D1063" t="s">
        <v>36</v>
      </c>
      <c r="E1063" t="s">
        <v>37</v>
      </c>
      <c r="F1063" s="8">
        <v>42521</v>
      </c>
      <c r="G1063">
        <v>13.25</v>
      </c>
      <c r="H1063">
        <v>3.25</v>
      </c>
      <c r="I1063" t="s">
        <v>280</v>
      </c>
      <c r="J1063" t="s">
        <v>37</v>
      </c>
      <c r="K1063" t="s">
        <v>43</v>
      </c>
      <c r="M1063" s="8">
        <v>42500</v>
      </c>
      <c r="N1063" s="4" t="s">
        <v>2340</v>
      </c>
      <c r="O1063" s="4">
        <v>10</v>
      </c>
      <c r="P1063" s="4">
        <v>5</v>
      </c>
      <c r="Q1063" t="s">
        <v>16</v>
      </c>
    </row>
    <row r="1064" spans="1:17" x14ac:dyDescent="0.35">
      <c r="A1064" t="s">
        <v>285</v>
      </c>
      <c r="B1064" t="s">
        <v>17</v>
      </c>
      <c r="C1064" t="s">
        <v>280</v>
      </c>
      <c r="D1064" t="s">
        <v>36</v>
      </c>
      <c r="E1064" t="s">
        <v>37</v>
      </c>
      <c r="F1064" s="8">
        <v>42524</v>
      </c>
      <c r="G1064">
        <v>13.8125</v>
      </c>
      <c r="H1064">
        <v>3.8125</v>
      </c>
      <c r="I1064" t="s">
        <v>280</v>
      </c>
      <c r="J1064" t="s">
        <v>37</v>
      </c>
      <c r="K1064" t="s">
        <v>43</v>
      </c>
      <c r="M1064" s="8">
        <v>42500</v>
      </c>
      <c r="N1064" s="4" t="s">
        <v>2340</v>
      </c>
      <c r="O1064" s="4">
        <v>10</v>
      </c>
      <c r="P1064" s="4">
        <v>5</v>
      </c>
      <c r="Q1064" t="s">
        <v>16</v>
      </c>
    </row>
    <row r="1065" spans="1:17" x14ac:dyDescent="0.35">
      <c r="A1065" t="s">
        <v>285</v>
      </c>
      <c r="B1065" t="s">
        <v>17</v>
      </c>
      <c r="C1065" t="s">
        <v>280</v>
      </c>
      <c r="D1065" t="s">
        <v>36</v>
      </c>
      <c r="E1065" t="s">
        <v>37</v>
      </c>
      <c r="F1065" s="8">
        <v>42528</v>
      </c>
      <c r="G1065">
        <v>14.9375</v>
      </c>
      <c r="H1065">
        <v>4.9375</v>
      </c>
      <c r="I1065" t="s">
        <v>280</v>
      </c>
      <c r="J1065" t="s">
        <v>37</v>
      </c>
      <c r="K1065" t="s">
        <v>43</v>
      </c>
      <c r="M1065" s="8">
        <v>42500</v>
      </c>
      <c r="N1065" s="4" t="s">
        <v>2340</v>
      </c>
      <c r="O1065" s="4">
        <v>10</v>
      </c>
      <c r="P1065" s="4">
        <v>5</v>
      </c>
      <c r="Q1065" t="s">
        <v>16</v>
      </c>
    </row>
    <row r="1066" spans="1:17" x14ac:dyDescent="0.35">
      <c r="A1066" t="s">
        <v>285</v>
      </c>
      <c r="B1066" t="s">
        <v>17</v>
      </c>
      <c r="C1066" t="s">
        <v>280</v>
      </c>
      <c r="D1066" t="s">
        <v>36</v>
      </c>
      <c r="E1066" t="s">
        <v>37</v>
      </c>
      <c r="F1066" s="8">
        <v>42531</v>
      </c>
      <c r="G1066">
        <v>16</v>
      </c>
      <c r="H1066">
        <v>6</v>
      </c>
      <c r="I1066" t="s">
        <v>280</v>
      </c>
      <c r="J1066" t="s">
        <v>37</v>
      </c>
      <c r="K1066" t="s">
        <v>43</v>
      </c>
      <c r="M1066" s="8">
        <v>42500</v>
      </c>
      <c r="N1066" s="4" t="s">
        <v>2340</v>
      </c>
      <c r="O1066" s="4">
        <v>10</v>
      </c>
      <c r="P1066" s="4">
        <v>5</v>
      </c>
      <c r="Q1066" t="s">
        <v>16</v>
      </c>
    </row>
    <row r="1067" spans="1:17" x14ac:dyDescent="0.35">
      <c r="A1067" t="s">
        <v>285</v>
      </c>
      <c r="B1067" t="s">
        <v>17</v>
      </c>
      <c r="C1067" t="s">
        <v>280</v>
      </c>
      <c r="D1067" t="s">
        <v>36</v>
      </c>
      <c r="E1067" t="s">
        <v>37</v>
      </c>
      <c r="F1067" s="8">
        <v>42535</v>
      </c>
      <c r="G1067">
        <v>17.625</v>
      </c>
      <c r="H1067">
        <v>7.625</v>
      </c>
      <c r="I1067" t="s">
        <v>280</v>
      </c>
      <c r="J1067" t="s">
        <v>37</v>
      </c>
      <c r="K1067" t="s">
        <v>43</v>
      </c>
      <c r="M1067" s="8">
        <v>42500</v>
      </c>
      <c r="N1067" s="4" t="s">
        <v>2340</v>
      </c>
      <c r="O1067" s="4">
        <v>10</v>
      </c>
      <c r="P1067" s="4">
        <v>5</v>
      </c>
      <c r="Q1067" t="s">
        <v>16</v>
      </c>
    </row>
    <row r="1068" spans="1:17" x14ac:dyDescent="0.35">
      <c r="A1068" t="s">
        <v>2203</v>
      </c>
      <c r="B1068" t="s">
        <v>17</v>
      </c>
      <c r="C1068" t="s">
        <v>280</v>
      </c>
      <c r="D1068" t="s">
        <v>45</v>
      </c>
      <c r="E1068" t="s">
        <v>46</v>
      </c>
      <c r="F1068" s="8">
        <v>42521</v>
      </c>
      <c r="G1068">
        <v>10</v>
      </c>
      <c r="H1068">
        <v>0</v>
      </c>
      <c r="I1068" t="s">
        <v>280</v>
      </c>
      <c r="J1068" t="s">
        <v>46</v>
      </c>
      <c r="K1068">
        <v>0</v>
      </c>
      <c r="M1068" s="8">
        <v>42510</v>
      </c>
      <c r="N1068" s="4" t="s">
        <v>2340</v>
      </c>
      <c r="O1068" s="4">
        <v>20</v>
      </c>
      <c r="P1068" s="4">
        <v>5</v>
      </c>
      <c r="Q1068" t="s">
        <v>16</v>
      </c>
    </row>
    <row r="1069" spans="1:17" x14ac:dyDescent="0.35">
      <c r="A1069" t="s">
        <v>2203</v>
      </c>
      <c r="B1069" t="s">
        <v>17</v>
      </c>
      <c r="C1069" t="s">
        <v>280</v>
      </c>
      <c r="D1069" t="s">
        <v>45</v>
      </c>
      <c r="E1069" t="s">
        <v>46</v>
      </c>
      <c r="F1069" s="8">
        <v>42524</v>
      </c>
      <c r="G1069">
        <v>11</v>
      </c>
      <c r="H1069">
        <v>1</v>
      </c>
      <c r="I1069" t="s">
        <v>280</v>
      </c>
      <c r="J1069" t="s">
        <v>46</v>
      </c>
      <c r="K1069">
        <v>0</v>
      </c>
      <c r="M1069" s="8">
        <v>42510</v>
      </c>
      <c r="N1069" s="4" t="s">
        <v>2340</v>
      </c>
      <c r="O1069" s="4">
        <v>20</v>
      </c>
      <c r="P1069" s="4">
        <v>5</v>
      </c>
      <c r="Q1069" t="s">
        <v>16</v>
      </c>
    </row>
    <row r="1070" spans="1:17" x14ac:dyDescent="0.35">
      <c r="A1070" t="s">
        <v>2203</v>
      </c>
      <c r="B1070" t="s">
        <v>17</v>
      </c>
      <c r="C1070" t="s">
        <v>280</v>
      </c>
      <c r="D1070" t="s">
        <v>45</v>
      </c>
      <c r="E1070" t="s">
        <v>46</v>
      </c>
      <c r="F1070" s="8">
        <v>42528</v>
      </c>
      <c r="G1070">
        <v>12.25</v>
      </c>
      <c r="H1070">
        <v>2.25</v>
      </c>
      <c r="I1070" t="s">
        <v>280</v>
      </c>
      <c r="J1070" t="s">
        <v>46</v>
      </c>
      <c r="K1070">
        <v>0</v>
      </c>
      <c r="M1070" s="8">
        <v>42510</v>
      </c>
      <c r="N1070" s="4" t="s">
        <v>2340</v>
      </c>
      <c r="O1070" s="4">
        <v>20</v>
      </c>
      <c r="P1070" s="4">
        <v>5</v>
      </c>
      <c r="Q1070" t="s">
        <v>16</v>
      </c>
    </row>
    <row r="1071" spans="1:17" x14ac:dyDescent="0.35">
      <c r="A1071" t="s">
        <v>2203</v>
      </c>
      <c r="B1071" t="s">
        <v>17</v>
      </c>
      <c r="C1071" t="s">
        <v>280</v>
      </c>
      <c r="D1071" t="s">
        <v>45</v>
      </c>
      <c r="E1071" t="s">
        <v>46</v>
      </c>
      <c r="F1071" s="8">
        <v>42531</v>
      </c>
      <c r="G1071">
        <v>13.5</v>
      </c>
      <c r="H1071">
        <v>3.5</v>
      </c>
      <c r="I1071" t="s">
        <v>280</v>
      </c>
      <c r="J1071" t="s">
        <v>46</v>
      </c>
      <c r="K1071">
        <v>0</v>
      </c>
      <c r="M1071" s="8">
        <v>42510</v>
      </c>
      <c r="N1071" s="4" t="s">
        <v>2340</v>
      </c>
      <c r="O1071" s="4">
        <v>20</v>
      </c>
      <c r="P1071" s="4">
        <v>5</v>
      </c>
      <c r="Q1071" t="s">
        <v>16</v>
      </c>
    </row>
    <row r="1072" spans="1:17" x14ac:dyDescent="0.35">
      <c r="A1072" t="s">
        <v>2203</v>
      </c>
      <c r="B1072" t="s">
        <v>17</v>
      </c>
      <c r="C1072" t="s">
        <v>280</v>
      </c>
      <c r="D1072" t="s">
        <v>45</v>
      </c>
      <c r="E1072" t="s">
        <v>46</v>
      </c>
      <c r="F1072" s="8">
        <v>42538</v>
      </c>
      <c r="G1072">
        <v>15</v>
      </c>
      <c r="H1072">
        <v>5</v>
      </c>
      <c r="I1072" t="s">
        <v>280</v>
      </c>
      <c r="J1072" t="s">
        <v>46</v>
      </c>
      <c r="K1072">
        <v>0</v>
      </c>
      <c r="M1072" s="8">
        <v>42510</v>
      </c>
      <c r="N1072" s="4" t="s">
        <v>2340</v>
      </c>
      <c r="O1072" s="4">
        <v>20</v>
      </c>
      <c r="P1072" s="4">
        <v>5</v>
      </c>
      <c r="Q1072" t="s">
        <v>16</v>
      </c>
    </row>
    <row r="1073" spans="1:17" x14ac:dyDescent="0.35">
      <c r="A1073" t="s">
        <v>2203</v>
      </c>
      <c r="B1073" t="s">
        <v>17</v>
      </c>
      <c r="C1073" t="s">
        <v>280</v>
      </c>
      <c r="D1073" t="s">
        <v>45</v>
      </c>
      <c r="E1073" t="s">
        <v>46</v>
      </c>
      <c r="F1073" s="8">
        <v>42543</v>
      </c>
      <c r="G1073">
        <v>16.375</v>
      </c>
      <c r="H1073">
        <v>6.375</v>
      </c>
      <c r="I1073" t="s">
        <v>280</v>
      </c>
      <c r="J1073" t="s">
        <v>46</v>
      </c>
      <c r="K1073">
        <v>0</v>
      </c>
      <c r="M1073" s="8">
        <v>42510</v>
      </c>
      <c r="N1073" s="4" t="s">
        <v>2340</v>
      </c>
      <c r="O1073" s="4">
        <v>20</v>
      </c>
      <c r="P1073" s="4">
        <v>5</v>
      </c>
      <c r="Q1073" t="s">
        <v>16</v>
      </c>
    </row>
    <row r="1074" spans="1:17" x14ac:dyDescent="0.35">
      <c r="A1074" t="s">
        <v>2204</v>
      </c>
      <c r="B1074" t="s">
        <v>51</v>
      </c>
      <c r="C1074" t="s">
        <v>280</v>
      </c>
      <c r="D1074" t="s">
        <v>19</v>
      </c>
      <c r="E1074" t="s">
        <v>52</v>
      </c>
      <c r="F1074" s="8">
        <v>42475</v>
      </c>
      <c r="G1074">
        <v>10</v>
      </c>
      <c r="H1074">
        <v>0</v>
      </c>
      <c r="I1074" t="s">
        <v>280</v>
      </c>
      <c r="J1074" t="s">
        <v>52</v>
      </c>
      <c r="K1074">
        <v>0</v>
      </c>
      <c r="M1074" s="8">
        <v>42460</v>
      </c>
      <c r="N1074" s="4" t="s">
        <v>2341</v>
      </c>
      <c r="O1074" s="4">
        <v>31</v>
      </c>
      <c r="P1074" s="4">
        <v>3</v>
      </c>
      <c r="Q1074" t="s">
        <v>16</v>
      </c>
    </row>
    <row r="1075" spans="1:17" x14ac:dyDescent="0.35">
      <c r="A1075" t="s">
        <v>2204</v>
      </c>
      <c r="B1075" t="s">
        <v>51</v>
      </c>
      <c r="C1075" t="s">
        <v>280</v>
      </c>
      <c r="D1075" t="s">
        <v>19</v>
      </c>
      <c r="E1075" t="s">
        <v>52</v>
      </c>
      <c r="F1075" s="8">
        <v>42489</v>
      </c>
      <c r="G1075">
        <v>12.125</v>
      </c>
      <c r="H1075">
        <v>2.125</v>
      </c>
      <c r="I1075" t="s">
        <v>280</v>
      </c>
      <c r="J1075" t="s">
        <v>52</v>
      </c>
      <c r="K1075">
        <v>0</v>
      </c>
      <c r="M1075" s="8">
        <v>42460</v>
      </c>
      <c r="N1075" s="4" t="s">
        <v>2341</v>
      </c>
      <c r="O1075" s="4">
        <v>31</v>
      </c>
      <c r="P1075" s="4">
        <v>3</v>
      </c>
      <c r="Q1075" t="s">
        <v>16</v>
      </c>
    </row>
    <row r="1076" spans="1:17" x14ac:dyDescent="0.35">
      <c r="A1076" t="s">
        <v>2205</v>
      </c>
      <c r="B1076" t="s">
        <v>51</v>
      </c>
      <c r="C1076" t="s">
        <v>280</v>
      </c>
      <c r="D1076" t="s">
        <v>33</v>
      </c>
      <c r="E1076" t="s">
        <v>54</v>
      </c>
      <c r="F1076" s="8">
        <v>42496</v>
      </c>
      <c r="G1076">
        <v>10</v>
      </c>
      <c r="H1076">
        <v>0</v>
      </c>
      <c r="I1076" t="s">
        <v>280</v>
      </c>
      <c r="J1076" t="s">
        <v>54</v>
      </c>
      <c r="K1076">
        <v>0</v>
      </c>
      <c r="M1076" s="8">
        <v>42486</v>
      </c>
      <c r="N1076" s="4" t="s">
        <v>2339</v>
      </c>
      <c r="O1076" s="4">
        <v>26</v>
      </c>
      <c r="P1076" s="4">
        <v>4</v>
      </c>
      <c r="Q1076" t="s">
        <v>16</v>
      </c>
    </row>
    <row r="1077" spans="1:17" x14ac:dyDescent="0.35">
      <c r="A1077" t="s">
        <v>2205</v>
      </c>
      <c r="B1077" t="s">
        <v>51</v>
      </c>
      <c r="C1077" t="s">
        <v>280</v>
      </c>
      <c r="D1077" t="s">
        <v>33</v>
      </c>
      <c r="E1077" t="s">
        <v>54</v>
      </c>
      <c r="F1077" s="8">
        <v>42509</v>
      </c>
      <c r="G1077">
        <v>10.875</v>
      </c>
      <c r="H1077">
        <v>0.875</v>
      </c>
      <c r="I1077" t="s">
        <v>280</v>
      </c>
      <c r="J1077" t="s">
        <v>54</v>
      </c>
      <c r="K1077">
        <v>0</v>
      </c>
      <c r="M1077" s="8">
        <v>42486</v>
      </c>
      <c r="N1077" s="4" t="s">
        <v>2339</v>
      </c>
      <c r="O1077" s="4">
        <v>26</v>
      </c>
      <c r="P1077" s="4">
        <v>4</v>
      </c>
      <c r="Q1077" t="s">
        <v>16</v>
      </c>
    </row>
    <row r="1078" spans="1:17" x14ac:dyDescent="0.35">
      <c r="A1078" t="s">
        <v>2205</v>
      </c>
      <c r="B1078" t="s">
        <v>51</v>
      </c>
      <c r="C1078" t="s">
        <v>280</v>
      </c>
      <c r="D1078" t="s">
        <v>33</v>
      </c>
      <c r="E1078" t="s">
        <v>54</v>
      </c>
      <c r="F1078" s="8">
        <v>42513</v>
      </c>
      <c r="G1078">
        <v>11.9375</v>
      </c>
      <c r="H1078">
        <v>1.9375</v>
      </c>
      <c r="I1078" t="s">
        <v>280</v>
      </c>
      <c r="J1078" t="s">
        <v>54</v>
      </c>
      <c r="K1078">
        <v>0</v>
      </c>
      <c r="M1078" s="8">
        <v>42486</v>
      </c>
      <c r="N1078" s="4" t="s">
        <v>2339</v>
      </c>
      <c r="O1078" s="4">
        <v>26</v>
      </c>
      <c r="P1078" s="4">
        <v>4</v>
      </c>
      <c r="Q1078" t="s">
        <v>16</v>
      </c>
    </row>
    <row r="1079" spans="1:17" x14ac:dyDescent="0.35">
      <c r="A1079" t="s">
        <v>2205</v>
      </c>
      <c r="B1079" t="s">
        <v>51</v>
      </c>
      <c r="C1079" t="s">
        <v>280</v>
      </c>
      <c r="D1079" t="s">
        <v>33</v>
      </c>
      <c r="E1079" t="s">
        <v>54</v>
      </c>
      <c r="F1079" s="8">
        <v>42527</v>
      </c>
      <c r="G1079">
        <v>13.5</v>
      </c>
      <c r="H1079">
        <v>3.5</v>
      </c>
      <c r="I1079" t="s">
        <v>280</v>
      </c>
      <c r="J1079" t="s">
        <v>54</v>
      </c>
      <c r="K1079">
        <v>0</v>
      </c>
      <c r="M1079" s="8">
        <v>42486</v>
      </c>
      <c r="N1079" s="4" t="s">
        <v>2339</v>
      </c>
      <c r="O1079" s="4">
        <v>26</v>
      </c>
      <c r="P1079" s="4">
        <v>4</v>
      </c>
      <c r="Q1079" t="s">
        <v>16</v>
      </c>
    </row>
    <row r="1080" spans="1:17" x14ac:dyDescent="0.35">
      <c r="A1080" t="s">
        <v>2205</v>
      </c>
      <c r="B1080" t="s">
        <v>51</v>
      </c>
      <c r="C1080" t="s">
        <v>280</v>
      </c>
      <c r="D1080" t="s">
        <v>33</v>
      </c>
      <c r="E1080" t="s">
        <v>54</v>
      </c>
      <c r="F1080" s="8">
        <v>42541</v>
      </c>
      <c r="G1080">
        <v>15.625</v>
      </c>
      <c r="H1080">
        <v>5.625</v>
      </c>
      <c r="I1080" t="s">
        <v>280</v>
      </c>
      <c r="J1080" t="s">
        <v>54</v>
      </c>
      <c r="K1080">
        <v>0</v>
      </c>
      <c r="M1080" s="8">
        <v>42486</v>
      </c>
      <c r="N1080" s="4" t="s">
        <v>2339</v>
      </c>
      <c r="O1080" s="4">
        <v>26</v>
      </c>
      <c r="P1080" s="4">
        <v>4</v>
      </c>
      <c r="Q1080" t="s">
        <v>16</v>
      </c>
    </row>
    <row r="1081" spans="1:17" x14ac:dyDescent="0.35">
      <c r="A1081" t="s">
        <v>289</v>
      </c>
      <c r="B1081" t="s">
        <v>51</v>
      </c>
      <c r="C1081" t="s">
        <v>280</v>
      </c>
      <c r="D1081" t="s">
        <v>33</v>
      </c>
      <c r="E1081" t="s">
        <v>54</v>
      </c>
      <c r="F1081" s="8">
        <v>42496</v>
      </c>
      <c r="G1081">
        <v>10</v>
      </c>
      <c r="H1081">
        <v>0</v>
      </c>
      <c r="I1081" t="s">
        <v>280</v>
      </c>
      <c r="J1081" t="s">
        <v>54</v>
      </c>
      <c r="K1081" t="s">
        <v>41</v>
      </c>
      <c r="M1081" s="8">
        <v>42486</v>
      </c>
      <c r="N1081" s="4" t="s">
        <v>2339</v>
      </c>
      <c r="O1081" s="4">
        <v>26</v>
      </c>
      <c r="P1081" s="4">
        <v>4</v>
      </c>
      <c r="Q1081" t="s">
        <v>16</v>
      </c>
    </row>
    <row r="1082" spans="1:17" x14ac:dyDescent="0.35">
      <c r="A1082" t="s">
        <v>289</v>
      </c>
      <c r="B1082" t="s">
        <v>51</v>
      </c>
      <c r="C1082" t="s">
        <v>280</v>
      </c>
      <c r="D1082" t="s">
        <v>33</v>
      </c>
      <c r="E1082" t="s">
        <v>54</v>
      </c>
      <c r="F1082" s="8">
        <v>42509</v>
      </c>
      <c r="G1082">
        <v>11.5625</v>
      </c>
      <c r="H1082">
        <v>1.5625</v>
      </c>
      <c r="I1082" t="s">
        <v>280</v>
      </c>
      <c r="J1082" t="s">
        <v>54</v>
      </c>
      <c r="K1082" t="s">
        <v>41</v>
      </c>
      <c r="M1082" s="8">
        <v>42486</v>
      </c>
      <c r="N1082" s="4" t="s">
        <v>2339</v>
      </c>
      <c r="O1082" s="4">
        <v>26</v>
      </c>
      <c r="P1082" s="4">
        <v>4</v>
      </c>
      <c r="Q1082" t="s">
        <v>16</v>
      </c>
    </row>
    <row r="1083" spans="1:17" x14ac:dyDescent="0.35">
      <c r="A1083" t="s">
        <v>289</v>
      </c>
      <c r="B1083" t="s">
        <v>51</v>
      </c>
      <c r="C1083" t="s">
        <v>280</v>
      </c>
      <c r="D1083" t="s">
        <v>33</v>
      </c>
      <c r="E1083" t="s">
        <v>54</v>
      </c>
      <c r="F1083" s="8">
        <v>42520</v>
      </c>
      <c r="G1083">
        <v>12.8125</v>
      </c>
      <c r="H1083">
        <v>2.8125</v>
      </c>
      <c r="I1083" t="s">
        <v>280</v>
      </c>
      <c r="J1083" t="s">
        <v>54</v>
      </c>
      <c r="K1083" t="s">
        <v>41</v>
      </c>
      <c r="M1083" s="8">
        <v>42486</v>
      </c>
      <c r="N1083" s="4" t="s">
        <v>2339</v>
      </c>
      <c r="O1083" s="4">
        <v>26</v>
      </c>
      <c r="P1083" s="4">
        <v>4</v>
      </c>
      <c r="Q1083" t="s">
        <v>16</v>
      </c>
    </row>
    <row r="1084" spans="1:17" x14ac:dyDescent="0.35">
      <c r="A1084" t="s">
        <v>289</v>
      </c>
      <c r="B1084" t="s">
        <v>51</v>
      </c>
      <c r="C1084" t="s">
        <v>280</v>
      </c>
      <c r="D1084" t="s">
        <v>33</v>
      </c>
      <c r="E1084" t="s">
        <v>54</v>
      </c>
      <c r="F1084" s="8">
        <v>42527</v>
      </c>
      <c r="G1084">
        <v>13.875</v>
      </c>
      <c r="H1084">
        <v>3.875</v>
      </c>
      <c r="I1084" t="s">
        <v>280</v>
      </c>
      <c r="J1084" t="s">
        <v>54</v>
      </c>
      <c r="K1084" t="s">
        <v>41</v>
      </c>
      <c r="M1084" s="8">
        <v>42486</v>
      </c>
      <c r="N1084" s="4" t="s">
        <v>2339</v>
      </c>
      <c r="O1084" s="4">
        <v>26</v>
      </c>
      <c r="P1084" s="4">
        <v>4</v>
      </c>
      <c r="Q1084" t="s">
        <v>16</v>
      </c>
    </row>
    <row r="1085" spans="1:17" x14ac:dyDescent="0.35">
      <c r="A1085" t="s">
        <v>289</v>
      </c>
      <c r="B1085" t="s">
        <v>51</v>
      </c>
      <c r="C1085" t="s">
        <v>280</v>
      </c>
      <c r="D1085" t="s">
        <v>33</v>
      </c>
      <c r="E1085" t="s">
        <v>54</v>
      </c>
      <c r="F1085" s="8">
        <v>42535</v>
      </c>
      <c r="G1085">
        <v>14.5625</v>
      </c>
      <c r="H1085">
        <v>4.5625</v>
      </c>
      <c r="I1085" t="s">
        <v>280</v>
      </c>
      <c r="J1085" t="s">
        <v>54</v>
      </c>
      <c r="K1085" t="s">
        <v>41</v>
      </c>
      <c r="M1085" s="8">
        <v>42486</v>
      </c>
      <c r="N1085" s="4" t="s">
        <v>2339</v>
      </c>
      <c r="O1085" s="4">
        <v>26</v>
      </c>
      <c r="P1085" s="4">
        <v>4</v>
      </c>
      <c r="Q1085" t="s">
        <v>16</v>
      </c>
    </row>
    <row r="1086" spans="1:17" x14ac:dyDescent="0.35">
      <c r="A1086" t="s">
        <v>290</v>
      </c>
      <c r="B1086" t="s">
        <v>51</v>
      </c>
      <c r="C1086" t="s">
        <v>280</v>
      </c>
      <c r="D1086" t="s">
        <v>33</v>
      </c>
      <c r="E1086" t="s">
        <v>54</v>
      </c>
      <c r="F1086" s="8">
        <v>42496</v>
      </c>
      <c r="G1086">
        <v>10</v>
      </c>
      <c r="H1086">
        <v>0</v>
      </c>
      <c r="I1086" t="s">
        <v>280</v>
      </c>
      <c r="J1086" t="s">
        <v>54</v>
      </c>
      <c r="K1086" t="s">
        <v>43</v>
      </c>
      <c r="M1086" s="8">
        <v>42486</v>
      </c>
      <c r="N1086" s="4" t="s">
        <v>2339</v>
      </c>
      <c r="O1086" s="4">
        <v>26</v>
      </c>
      <c r="P1086" s="4">
        <v>4</v>
      </c>
      <c r="Q1086" t="s">
        <v>16</v>
      </c>
    </row>
    <row r="1087" spans="1:17" x14ac:dyDescent="0.35">
      <c r="A1087" t="s">
        <v>290</v>
      </c>
      <c r="B1087" t="s">
        <v>51</v>
      </c>
      <c r="C1087" t="s">
        <v>280</v>
      </c>
      <c r="D1087" t="s">
        <v>33</v>
      </c>
      <c r="E1087" t="s">
        <v>54</v>
      </c>
      <c r="F1087" s="8">
        <v>42509</v>
      </c>
      <c r="G1087">
        <v>11.375</v>
      </c>
      <c r="H1087">
        <v>1.375</v>
      </c>
      <c r="I1087" t="s">
        <v>280</v>
      </c>
      <c r="J1087" t="s">
        <v>54</v>
      </c>
      <c r="K1087" t="s">
        <v>43</v>
      </c>
      <c r="M1087" s="8">
        <v>42486</v>
      </c>
      <c r="N1087" s="4" t="s">
        <v>2339</v>
      </c>
      <c r="O1087" s="4">
        <v>26</v>
      </c>
      <c r="P1087" s="4">
        <v>4</v>
      </c>
      <c r="Q1087" t="s">
        <v>16</v>
      </c>
    </row>
    <row r="1088" spans="1:17" x14ac:dyDescent="0.35">
      <c r="A1088" t="s">
        <v>290</v>
      </c>
      <c r="B1088" t="s">
        <v>51</v>
      </c>
      <c r="C1088" t="s">
        <v>280</v>
      </c>
      <c r="D1088" t="s">
        <v>33</v>
      </c>
      <c r="E1088" t="s">
        <v>54</v>
      </c>
      <c r="F1088" s="8">
        <v>42513</v>
      </c>
      <c r="G1088">
        <v>12</v>
      </c>
      <c r="H1088">
        <v>2</v>
      </c>
      <c r="I1088" t="s">
        <v>280</v>
      </c>
      <c r="J1088" t="s">
        <v>54</v>
      </c>
      <c r="K1088" t="s">
        <v>43</v>
      </c>
      <c r="M1088" s="8">
        <v>42486</v>
      </c>
      <c r="N1088" s="4" t="s">
        <v>2339</v>
      </c>
      <c r="O1088" s="4">
        <v>26</v>
      </c>
      <c r="P1088" s="4">
        <v>4</v>
      </c>
      <c r="Q1088" t="s">
        <v>16</v>
      </c>
    </row>
    <row r="1089" spans="1:17" x14ac:dyDescent="0.35">
      <c r="A1089" t="s">
        <v>290</v>
      </c>
      <c r="B1089" t="s">
        <v>51</v>
      </c>
      <c r="C1089" t="s">
        <v>280</v>
      </c>
      <c r="D1089" t="s">
        <v>33</v>
      </c>
      <c r="E1089" t="s">
        <v>54</v>
      </c>
      <c r="F1089" s="8">
        <v>42527</v>
      </c>
      <c r="G1089">
        <v>13.875</v>
      </c>
      <c r="H1089">
        <v>3.875</v>
      </c>
      <c r="I1089" t="s">
        <v>280</v>
      </c>
      <c r="J1089" t="s">
        <v>54</v>
      </c>
      <c r="K1089" t="s">
        <v>43</v>
      </c>
      <c r="M1089" s="8">
        <v>42486</v>
      </c>
      <c r="N1089" s="4" t="s">
        <v>2339</v>
      </c>
      <c r="O1089" s="4">
        <v>26</v>
      </c>
      <c r="P1089" s="4">
        <v>4</v>
      </c>
      <c r="Q1089" t="s">
        <v>16</v>
      </c>
    </row>
    <row r="1090" spans="1:17" x14ac:dyDescent="0.35">
      <c r="A1090" t="s">
        <v>290</v>
      </c>
      <c r="B1090" t="s">
        <v>51</v>
      </c>
      <c r="C1090" t="s">
        <v>280</v>
      </c>
      <c r="D1090" t="s">
        <v>33</v>
      </c>
      <c r="E1090" t="s">
        <v>54</v>
      </c>
      <c r="F1090" s="8">
        <v>42535</v>
      </c>
      <c r="G1090">
        <v>15</v>
      </c>
      <c r="H1090">
        <v>5</v>
      </c>
      <c r="I1090" t="s">
        <v>280</v>
      </c>
      <c r="J1090" t="s">
        <v>54</v>
      </c>
      <c r="K1090" t="s">
        <v>43</v>
      </c>
      <c r="M1090" s="8">
        <v>42486</v>
      </c>
      <c r="N1090" s="4" t="s">
        <v>2339</v>
      </c>
      <c r="O1090" s="4">
        <v>26</v>
      </c>
      <c r="P1090" s="4">
        <v>4</v>
      </c>
      <c r="Q1090" t="s">
        <v>16</v>
      </c>
    </row>
    <row r="1091" spans="1:17" x14ac:dyDescent="0.35">
      <c r="A1091" t="s">
        <v>2206</v>
      </c>
      <c r="B1091" t="s">
        <v>51</v>
      </c>
      <c r="C1091" t="s">
        <v>280</v>
      </c>
      <c r="D1091" t="s">
        <v>36</v>
      </c>
      <c r="E1091" t="s">
        <v>58</v>
      </c>
      <c r="F1091" s="8">
        <v>42527</v>
      </c>
      <c r="G1091">
        <v>10</v>
      </c>
      <c r="H1091">
        <v>0</v>
      </c>
      <c r="I1091" t="s">
        <v>280</v>
      </c>
      <c r="J1091" t="s">
        <v>58</v>
      </c>
      <c r="K1091">
        <v>0</v>
      </c>
      <c r="M1091" s="8">
        <v>42509</v>
      </c>
      <c r="N1091" s="4" t="s">
        <v>2340</v>
      </c>
      <c r="O1091" s="4">
        <v>19</v>
      </c>
      <c r="P1091" s="4">
        <v>5</v>
      </c>
      <c r="Q1091" t="s">
        <v>16</v>
      </c>
    </row>
    <row r="1092" spans="1:17" x14ac:dyDescent="0.35">
      <c r="A1092" t="s">
        <v>2206</v>
      </c>
      <c r="B1092" t="s">
        <v>51</v>
      </c>
      <c r="C1092" t="s">
        <v>280</v>
      </c>
      <c r="D1092" t="s">
        <v>36</v>
      </c>
      <c r="E1092" t="s">
        <v>58</v>
      </c>
      <c r="F1092" s="8">
        <v>42541</v>
      </c>
      <c r="G1092">
        <v>11</v>
      </c>
      <c r="H1092">
        <v>1</v>
      </c>
      <c r="I1092" t="s">
        <v>280</v>
      </c>
      <c r="J1092" t="s">
        <v>58</v>
      </c>
      <c r="K1092">
        <v>0</v>
      </c>
      <c r="M1092" s="8">
        <v>42509</v>
      </c>
      <c r="N1092" s="4" t="s">
        <v>2340</v>
      </c>
      <c r="O1092" s="4">
        <v>19</v>
      </c>
      <c r="P1092" s="4">
        <v>5</v>
      </c>
      <c r="Q1092" t="s">
        <v>16</v>
      </c>
    </row>
    <row r="1093" spans="1:17" x14ac:dyDescent="0.35">
      <c r="A1093" t="s">
        <v>2206</v>
      </c>
      <c r="B1093" t="s">
        <v>51</v>
      </c>
      <c r="C1093" t="s">
        <v>280</v>
      </c>
      <c r="D1093" t="s">
        <v>36</v>
      </c>
      <c r="E1093" t="s">
        <v>58</v>
      </c>
      <c r="F1093" s="8">
        <v>42556</v>
      </c>
      <c r="G1093">
        <v>12.125</v>
      </c>
      <c r="H1093">
        <v>2.125</v>
      </c>
      <c r="I1093" t="s">
        <v>280</v>
      </c>
      <c r="J1093" t="s">
        <v>58</v>
      </c>
      <c r="K1093">
        <v>0</v>
      </c>
      <c r="M1093" s="8">
        <v>42509</v>
      </c>
      <c r="N1093" s="4" t="s">
        <v>2340</v>
      </c>
      <c r="O1093" s="4">
        <v>19</v>
      </c>
      <c r="P1093" s="4">
        <v>5</v>
      </c>
      <c r="Q1093" t="s">
        <v>16</v>
      </c>
    </row>
    <row r="1094" spans="1:17" x14ac:dyDescent="0.35">
      <c r="A1094" t="s">
        <v>2206</v>
      </c>
      <c r="B1094" t="s">
        <v>51</v>
      </c>
      <c r="C1094" t="s">
        <v>280</v>
      </c>
      <c r="D1094" t="s">
        <v>36</v>
      </c>
      <c r="E1094" t="s">
        <v>58</v>
      </c>
      <c r="F1094" s="8">
        <v>42562</v>
      </c>
      <c r="G1094">
        <v>13.3125</v>
      </c>
      <c r="H1094">
        <v>3.3125</v>
      </c>
      <c r="I1094" t="s">
        <v>280</v>
      </c>
      <c r="J1094" t="s">
        <v>58</v>
      </c>
      <c r="K1094">
        <v>0</v>
      </c>
      <c r="M1094" s="8">
        <v>42509</v>
      </c>
      <c r="N1094" s="4" t="s">
        <v>2340</v>
      </c>
      <c r="O1094" s="4">
        <v>19</v>
      </c>
      <c r="P1094" s="4">
        <v>5</v>
      </c>
      <c r="Q1094" t="s">
        <v>16</v>
      </c>
    </row>
    <row r="1095" spans="1:17" x14ac:dyDescent="0.35">
      <c r="A1095" t="s">
        <v>2206</v>
      </c>
      <c r="B1095" t="s">
        <v>51</v>
      </c>
      <c r="C1095" t="s">
        <v>280</v>
      </c>
      <c r="D1095" t="s">
        <v>36</v>
      </c>
      <c r="E1095" t="s">
        <v>58</v>
      </c>
      <c r="F1095" s="8">
        <v>42576</v>
      </c>
      <c r="G1095">
        <v>15.125</v>
      </c>
      <c r="H1095">
        <v>5.125</v>
      </c>
      <c r="I1095" t="s">
        <v>280</v>
      </c>
      <c r="J1095" t="s">
        <v>58</v>
      </c>
      <c r="K1095">
        <v>0</v>
      </c>
      <c r="M1095" s="8">
        <v>42509</v>
      </c>
      <c r="N1095" s="4" t="s">
        <v>2340</v>
      </c>
      <c r="O1095" s="4">
        <v>19</v>
      </c>
      <c r="P1095" s="4">
        <v>5</v>
      </c>
      <c r="Q1095" t="s">
        <v>16</v>
      </c>
    </row>
    <row r="1096" spans="1:17" x14ac:dyDescent="0.35">
      <c r="A1096" t="s">
        <v>2206</v>
      </c>
      <c r="B1096" t="s">
        <v>51</v>
      </c>
      <c r="C1096" t="s">
        <v>280</v>
      </c>
      <c r="D1096" t="s">
        <v>36</v>
      </c>
      <c r="E1096" t="s">
        <v>58</v>
      </c>
      <c r="F1096" s="8">
        <v>42590</v>
      </c>
      <c r="G1096">
        <v>17.571428571428569</v>
      </c>
      <c r="H1096">
        <v>7.5714285714285694</v>
      </c>
      <c r="I1096" t="s">
        <v>280</v>
      </c>
      <c r="J1096" t="s">
        <v>58</v>
      </c>
      <c r="K1096">
        <v>0</v>
      </c>
      <c r="M1096" s="8">
        <v>42509</v>
      </c>
      <c r="N1096" s="4" t="s">
        <v>2340</v>
      </c>
      <c r="O1096" s="4">
        <v>19</v>
      </c>
      <c r="P1096" s="4">
        <v>5</v>
      </c>
      <c r="Q1096" t="s">
        <v>16</v>
      </c>
    </row>
    <row r="1097" spans="1:17" x14ac:dyDescent="0.35">
      <c r="A1097" t="s">
        <v>2207</v>
      </c>
      <c r="B1097" t="s">
        <v>17</v>
      </c>
      <c r="C1097" t="s">
        <v>292</v>
      </c>
      <c r="D1097" t="s">
        <v>19</v>
      </c>
      <c r="E1097" t="s">
        <v>98</v>
      </c>
      <c r="F1097" s="8">
        <v>42866</v>
      </c>
      <c r="G1097">
        <v>10</v>
      </c>
      <c r="H1097">
        <v>0</v>
      </c>
      <c r="I1097" t="s">
        <v>292</v>
      </c>
      <c r="J1097" t="s">
        <v>98</v>
      </c>
      <c r="K1097">
        <v>0</v>
      </c>
      <c r="M1097" s="8">
        <v>42859</v>
      </c>
      <c r="N1097" s="4" t="s">
        <v>2340</v>
      </c>
      <c r="O1097" s="4">
        <v>4</v>
      </c>
      <c r="P1097" s="4">
        <v>5</v>
      </c>
      <c r="Q1097" t="s">
        <v>96</v>
      </c>
    </row>
    <row r="1098" spans="1:17" x14ac:dyDescent="0.35">
      <c r="A1098" t="s">
        <v>2207</v>
      </c>
      <c r="B1098" t="s">
        <v>17</v>
      </c>
      <c r="C1098" t="s">
        <v>292</v>
      </c>
      <c r="D1098" t="s">
        <v>19</v>
      </c>
      <c r="E1098" t="s">
        <v>98</v>
      </c>
      <c r="F1098" s="8">
        <v>42872</v>
      </c>
      <c r="G1098">
        <v>11.0625</v>
      </c>
      <c r="H1098">
        <v>1.0625</v>
      </c>
      <c r="I1098" t="s">
        <v>292</v>
      </c>
      <c r="J1098" t="s">
        <v>98</v>
      </c>
      <c r="K1098">
        <v>0</v>
      </c>
      <c r="M1098" s="8">
        <v>42859</v>
      </c>
      <c r="N1098" s="4" t="s">
        <v>2340</v>
      </c>
      <c r="O1098" s="4">
        <v>4</v>
      </c>
      <c r="P1098" s="4">
        <v>5</v>
      </c>
      <c r="Q1098" t="s">
        <v>96</v>
      </c>
    </row>
    <row r="1099" spans="1:17" x14ac:dyDescent="0.35">
      <c r="A1099" t="s">
        <v>2207</v>
      </c>
      <c r="B1099" t="s">
        <v>17</v>
      </c>
      <c r="C1099" t="s">
        <v>292</v>
      </c>
      <c r="D1099" t="s">
        <v>19</v>
      </c>
      <c r="E1099" t="s">
        <v>98</v>
      </c>
      <c r="F1099" s="8">
        <v>42874</v>
      </c>
      <c r="G1099">
        <v>11.866666666666671</v>
      </c>
      <c r="H1099">
        <v>1.8666666666666707</v>
      </c>
      <c r="I1099" t="s">
        <v>292</v>
      </c>
      <c r="J1099" t="s">
        <v>98</v>
      </c>
      <c r="K1099">
        <v>0</v>
      </c>
      <c r="M1099" s="8">
        <v>42859</v>
      </c>
      <c r="N1099" s="4" t="s">
        <v>2340</v>
      </c>
      <c r="O1099" s="4">
        <v>4</v>
      </c>
      <c r="P1099" s="4">
        <v>5</v>
      </c>
      <c r="Q1099" t="s">
        <v>96</v>
      </c>
    </row>
    <row r="1100" spans="1:17" x14ac:dyDescent="0.35">
      <c r="A1100" t="s">
        <v>2207</v>
      </c>
      <c r="B1100" t="s">
        <v>17</v>
      </c>
      <c r="C1100" t="s">
        <v>292</v>
      </c>
      <c r="D1100" t="s">
        <v>19</v>
      </c>
      <c r="E1100" t="s">
        <v>98</v>
      </c>
      <c r="F1100" s="8">
        <v>42878</v>
      </c>
      <c r="G1100">
        <v>12.8125</v>
      </c>
      <c r="H1100">
        <v>2.8125</v>
      </c>
      <c r="I1100" t="s">
        <v>292</v>
      </c>
      <c r="J1100" t="s">
        <v>98</v>
      </c>
      <c r="K1100">
        <v>0</v>
      </c>
      <c r="M1100" s="8">
        <v>42859</v>
      </c>
      <c r="N1100" s="4" t="s">
        <v>2340</v>
      </c>
      <c r="O1100" s="4">
        <v>4</v>
      </c>
      <c r="P1100" s="4">
        <v>5</v>
      </c>
      <c r="Q1100" t="s">
        <v>96</v>
      </c>
    </row>
    <row r="1101" spans="1:17" x14ac:dyDescent="0.35">
      <c r="A1101" t="s">
        <v>2207</v>
      </c>
      <c r="B1101" t="s">
        <v>17</v>
      </c>
      <c r="C1101" t="s">
        <v>292</v>
      </c>
      <c r="D1101" t="s">
        <v>19</v>
      </c>
      <c r="E1101" t="s">
        <v>98</v>
      </c>
      <c r="F1101" s="8">
        <v>42881</v>
      </c>
      <c r="G1101">
        <v>13.875</v>
      </c>
      <c r="H1101">
        <v>3.875</v>
      </c>
      <c r="I1101" t="s">
        <v>292</v>
      </c>
      <c r="J1101" t="s">
        <v>98</v>
      </c>
      <c r="K1101">
        <v>0</v>
      </c>
      <c r="M1101" s="8">
        <v>42859</v>
      </c>
      <c r="N1101" s="4" t="s">
        <v>2340</v>
      </c>
      <c r="O1101" s="4">
        <v>4</v>
      </c>
      <c r="P1101" s="4">
        <v>5</v>
      </c>
      <c r="Q1101" t="s">
        <v>96</v>
      </c>
    </row>
    <row r="1102" spans="1:17" x14ac:dyDescent="0.35">
      <c r="A1102" t="s">
        <v>2207</v>
      </c>
      <c r="B1102" t="s">
        <v>17</v>
      </c>
      <c r="C1102" t="s">
        <v>292</v>
      </c>
      <c r="D1102" t="s">
        <v>19</v>
      </c>
      <c r="E1102" t="s">
        <v>98</v>
      </c>
      <c r="F1102" s="8">
        <v>42885</v>
      </c>
      <c r="G1102">
        <v>14.625</v>
      </c>
      <c r="H1102">
        <v>4.625</v>
      </c>
      <c r="I1102" t="s">
        <v>292</v>
      </c>
      <c r="J1102" t="s">
        <v>98</v>
      </c>
      <c r="K1102">
        <v>0</v>
      </c>
      <c r="M1102" s="8">
        <v>42859</v>
      </c>
      <c r="N1102" s="4" t="s">
        <v>2340</v>
      </c>
      <c r="O1102" s="4">
        <v>4</v>
      </c>
      <c r="P1102" s="4">
        <v>5</v>
      </c>
      <c r="Q1102" t="s">
        <v>96</v>
      </c>
    </row>
    <row r="1103" spans="1:17" x14ac:dyDescent="0.35">
      <c r="A1103" t="s">
        <v>2207</v>
      </c>
      <c r="B1103" t="s">
        <v>17</v>
      </c>
      <c r="C1103" t="s">
        <v>292</v>
      </c>
      <c r="D1103" t="s">
        <v>19</v>
      </c>
      <c r="E1103" t="s">
        <v>98</v>
      </c>
      <c r="F1103" s="8">
        <v>42892</v>
      </c>
      <c r="G1103">
        <v>16.6875</v>
      </c>
      <c r="H1103">
        <v>6.6875</v>
      </c>
      <c r="I1103" t="s">
        <v>292</v>
      </c>
      <c r="J1103" t="s">
        <v>98</v>
      </c>
      <c r="K1103">
        <v>0</v>
      </c>
      <c r="M1103" s="8">
        <v>42859</v>
      </c>
      <c r="N1103" s="4" t="s">
        <v>2340</v>
      </c>
      <c r="O1103" s="4">
        <v>4</v>
      </c>
      <c r="P1103" s="4">
        <v>5</v>
      </c>
      <c r="Q1103" t="s">
        <v>96</v>
      </c>
    </row>
    <row r="1104" spans="1:17" x14ac:dyDescent="0.35">
      <c r="A1104" t="s">
        <v>294</v>
      </c>
      <c r="B1104" t="s">
        <v>17</v>
      </c>
      <c r="C1104" t="s">
        <v>292</v>
      </c>
      <c r="D1104" t="s">
        <v>19</v>
      </c>
      <c r="E1104" t="s">
        <v>98</v>
      </c>
      <c r="F1104" s="8">
        <v>42866</v>
      </c>
      <c r="G1104">
        <v>10</v>
      </c>
      <c r="H1104">
        <v>0</v>
      </c>
      <c r="I1104" t="s">
        <v>292</v>
      </c>
      <c r="J1104" t="s">
        <v>98</v>
      </c>
      <c r="K1104" t="s">
        <v>41</v>
      </c>
      <c r="M1104" s="8">
        <v>42859</v>
      </c>
      <c r="N1104" s="4" t="s">
        <v>2340</v>
      </c>
      <c r="O1104" s="4">
        <v>4</v>
      </c>
      <c r="P1104" s="4">
        <v>5</v>
      </c>
      <c r="Q1104" t="s">
        <v>96</v>
      </c>
    </row>
    <row r="1105" spans="1:17" x14ac:dyDescent="0.35">
      <c r="A1105" t="s">
        <v>294</v>
      </c>
      <c r="B1105" t="s">
        <v>17</v>
      </c>
      <c r="C1105" t="s">
        <v>292</v>
      </c>
      <c r="D1105" t="s">
        <v>19</v>
      </c>
      <c r="E1105" t="s">
        <v>98</v>
      </c>
      <c r="F1105" s="8">
        <v>42872</v>
      </c>
      <c r="G1105">
        <v>11</v>
      </c>
      <c r="H1105">
        <v>1</v>
      </c>
      <c r="I1105" t="s">
        <v>292</v>
      </c>
      <c r="J1105" t="s">
        <v>98</v>
      </c>
      <c r="K1105" t="s">
        <v>41</v>
      </c>
      <c r="M1105" s="8">
        <v>42859</v>
      </c>
      <c r="N1105" s="4" t="s">
        <v>2340</v>
      </c>
      <c r="O1105" s="4">
        <v>4</v>
      </c>
      <c r="P1105" s="4">
        <v>5</v>
      </c>
      <c r="Q1105" t="s">
        <v>96</v>
      </c>
    </row>
    <row r="1106" spans="1:17" x14ac:dyDescent="0.35">
      <c r="A1106" t="s">
        <v>294</v>
      </c>
      <c r="B1106" t="s">
        <v>17</v>
      </c>
      <c r="C1106" t="s">
        <v>292</v>
      </c>
      <c r="D1106" t="s">
        <v>19</v>
      </c>
      <c r="E1106" t="s">
        <v>98</v>
      </c>
      <c r="F1106" s="8">
        <v>42874</v>
      </c>
      <c r="G1106">
        <v>11.733333333333331</v>
      </c>
      <c r="H1106">
        <v>1.7333333333333307</v>
      </c>
      <c r="I1106" t="s">
        <v>292</v>
      </c>
      <c r="J1106" t="s">
        <v>98</v>
      </c>
      <c r="K1106" t="s">
        <v>41</v>
      </c>
      <c r="M1106" s="8">
        <v>42859</v>
      </c>
      <c r="N1106" s="4" t="s">
        <v>2340</v>
      </c>
      <c r="O1106" s="4">
        <v>4</v>
      </c>
      <c r="P1106" s="4">
        <v>5</v>
      </c>
      <c r="Q1106" t="s">
        <v>96</v>
      </c>
    </row>
    <row r="1107" spans="1:17" x14ac:dyDescent="0.35">
      <c r="A1107" t="s">
        <v>294</v>
      </c>
      <c r="B1107" t="s">
        <v>17</v>
      </c>
      <c r="C1107" t="s">
        <v>292</v>
      </c>
      <c r="D1107" t="s">
        <v>19</v>
      </c>
      <c r="E1107" t="s">
        <v>98</v>
      </c>
      <c r="F1107" s="8">
        <v>42878</v>
      </c>
      <c r="G1107">
        <v>12.9375</v>
      </c>
      <c r="H1107">
        <v>2.9375</v>
      </c>
      <c r="I1107" t="s">
        <v>292</v>
      </c>
      <c r="J1107" t="s">
        <v>98</v>
      </c>
      <c r="K1107" t="s">
        <v>41</v>
      </c>
      <c r="M1107" s="8">
        <v>42859</v>
      </c>
      <c r="N1107" s="4" t="s">
        <v>2340</v>
      </c>
      <c r="O1107" s="4">
        <v>4</v>
      </c>
      <c r="P1107" s="4">
        <v>5</v>
      </c>
      <c r="Q1107" t="s">
        <v>96</v>
      </c>
    </row>
    <row r="1108" spans="1:17" x14ac:dyDescent="0.35">
      <c r="A1108" t="s">
        <v>294</v>
      </c>
      <c r="B1108" t="s">
        <v>17</v>
      </c>
      <c r="C1108" t="s">
        <v>292</v>
      </c>
      <c r="D1108" t="s">
        <v>19</v>
      </c>
      <c r="E1108" t="s">
        <v>98</v>
      </c>
      <c r="F1108" s="8">
        <v>42881</v>
      </c>
      <c r="G1108">
        <v>13.875</v>
      </c>
      <c r="H1108">
        <v>3.875</v>
      </c>
      <c r="I1108" t="s">
        <v>292</v>
      </c>
      <c r="J1108" t="s">
        <v>98</v>
      </c>
      <c r="K1108" t="s">
        <v>41</v>
      </c>
      <c r="M1108" s="8">
        <v>42859</v>
      </c>
      <c r="N1108" s="4" t="s">
        <v>2340</v>
      </c>
      <c r="O1108" s="4">
        <v>4</v>
      </c>
      <c r="P1108" s="4">
        <v>5</v>
      </c>
      <c r="Q1108" t="s">
        <v>96</v>
      </c>
    </row>
    <row r="1109" spans="1:17" x14ac:dyDescent="0.35">
      <c r="A1109" t="s">
        <v>294</v>
      </c>
      <c r="B1109" t="s">
        <v>17</v>
      </c>
      <c r="C1109" t="s">
        <v>292</v>
      </c>
      <c r="D1109" t="s">
        <v>19</v>
      </c>
      <c r="E1109" t="s">
        <v>98</v>
      </c>
      <c r="F1109" s="8">
        <v>42885</v>
      </c>
      <c r="G1109">
        <v>14.875</v>
      </c>
      <c r="H1109">
        <v>4.875</v>
      </c>
      <c r="I1109" t="s">
        <v>292</v>
      </c>
      <c r="J1109" t="s">
        <v>98</v>
      </c>
      <c r="K1109" t="s">
        <v>41</v>
      </c>
      <c r="M1109" s="8">
        <v>42859</v>
      </c>
      <c r="N1109" s="4" t="s">
        <v>2340</v>
      </c>
      <c r="O1109" s="4">
        <v>4</v>
      </c>
      <c r="P1109" s="4">
        <v>5</v>
      </c>
      <c r="Q1109" t="s">
        <v>96</v>
      </c>
    </row>
    <row r="1110" spans="1:17" x14ac:dyDescent="0.35">
      <c r="A1110" t="s">
        <v>294</v>
      </c>
      <c r="B1110" t="s">
        <v>17</v>
      </c>
      <c r="C1110" t="s">
        <v>292</v>
      </c>
      <c r="D1110" t="s">
        <v>19</v>
      </c>
      <c r="E1110" t="s">
        <v>98</v>
      </c>
      <c r="F1110" s="8">
        <v>42888</v>
      </c>
      <c r="G1110">
        <v>16</v>
      </c>
      <c r="H1110">
        <v>6</v>
      </c>
      <c r="I1110" t="s">
        <v>292</v>
      </c>
      <c r="J1110" t="s">
        <v>98</v>
      </c>
      <c r="K1110" t="s">
        <v>41</v>
      </c>
      <c r="M1110" s="8">
        <v>42859</v>
      </c>
      <c r="N1110" s="4" t="s">
        <v>2340</v>
      </c>
      <c r="O1110" s="4">
        <v>4</v>
      </c>
      <c r="P1110" s="4">
        <v>5</v>
      </c>
      <c r="Q1110" t="s">
        <v>96</v>
      </c>
    </row>
    <row r="1111" spans="1:17" x14ac:dyDescent="0.35">
      <c r="A1111" t="s">
        <v>294</v>
      </c>
      <c r="B1111" t="s">
        <v>17</v>
      </c>
      <c r="C1111" t="s">
        <v>292</v>
      </c>
      <c r="D1111" t="s">
        <v>19</v>
      </c>
      <c r="E1111" t="s">
        <v>98</v>
      </c>
      <c r="F1111" s="8">
        <v>42892</v>
      </c>
      <c r="G1111">
        <v>17.25</v>
      </c>
      <c r="H1111">
        <v>7.25</v>
      </c>
      <c r="I1111" t="s">
        <v>292</v>
      </c>
      <c r="J1111" t="s">
        <v>98</v>
      </c>
      <c r="K1111" t="s">
        <v>41</v>
      </c>
      <c r="M1111" s="8">
        <v>42859</v>
      </c>
      <c r="N1111" s="4" t="s">
        <v>2340</v>
      </c>
      <c r="O1111" s="4">
        <v>4</v>
      </c>
      <c r="P1111" s="4">
        <v>5</v>
      </c>
      <c r="Q1111" t="s">
        <v>96</v>
      </c>
    </row>
    <row r="1112" spans="1:17" x14ac:dyDescent="0.35">
      <c r="A1112" t="s">
        <v>295</v>
      </c>
      <c r="B1112" t="s">
        <v>17</v>
      </c>
      <c r="C1112" t="s">
        <v>292</v>
      </c>
      <c r="D1112" t="s">
        <v>19</v>
      </c>
      <c r="E1112" t="s">
        <v>98</v>
      </c>
      <c r="F1112" s="8">
        <v>42866</v>
      </c>
      <c r="G1112">
        <v>10</v>
      </c>
      <c r="H1112">
        <v>0</v>
      </c>
      <c r="I1112" t="s">
        <v>292</v>
      </c>
      <c r="J1112" t="s">
        <v>98</v>
      </c>
      <c r="K1112" t="s">
        <v>43</v>
      </c>
      <c r="M1112" s="8">
        <v>42859</v>
      </c>
      <c r="N1112" s="4" t="s">
        <v>2340</v>
      </c>
      <c r="O1112" s="4">
        <v>4</v>
      </c>
      <c r="P1112" s="4">
        <v>5</v>
      </c>
      <c r="Q1112" t="s">
        <v>96</v>
      </c>
    </row>
    <row r="1113" spans="1:17" x14ac:dyDescent="0.35">
      <c r="A1113" t="s">
        <v>295</v>
      </c>
      <c r="B1113" t="s">
        <v>17</v>
      </c>
      <c r="C1113" t="s">
        <v>292</v>
      </c>
      <c r="D1113" t="s">
        <v>19</v>
      </c>
      <c r="E1113" t="s">
        <v>98</v>
      </c>
      <c r="F1113" s="8">
        <v>42872</v>
      </c>
      <c r="G1113">
        <v>11.125</v>
      </c>
      <c r="H1113">
        <v>1.125</v>
      </c>
      <c r="I1113" t="s">
        <v>292</v>
      </c>
      <c r="J1113" t="s">
        <v>98</v>
      </c>
      <c r="K1113" t="s">
        <v>43</v>
      </c>
      <c r="M1113" s="8">
        <v>42859</v>
      </c>
      <c r="N1113" s="4" t="s">
        <v>2340</v>
      </c>
      <c r="O1113" s="4">
        <v>4</v>
      </c>
      <c r="P1113" s="4">
        <v>5</v>
      </c>
      <c r="Q1113" t="s">
        <v>96</v>
      </c>
    </row>
    <row r="1114" spans="1:17" x14ac:dyDescent="0.35">
      <c r="A1114" t="s">
        <v>295</v>
      </c>
      <c r="B1114" t="s">
        <v>17</v>
      </c>
      <c r="C1114" t="s">
        <v>292</v>
      </c>
      <c r="D1114" t="s">
        <v>19</v>
      </c>
      <c r="E1114" t="s">
        <v>98</v>
      </c>
      <c r="F1114" s="8">
        <v>42874</v>
      </c>
      <c r="G1114">
        <v>12</v>
      </c>
      <c r="H1114">
        <v>2</v>
      </c>
      <c r="I1114" t="s">
        <v>292</v>
      </c>
      <c r="J1114" t="s">
        <v>98</v>
      </c>
      <c r="K1114" t="s">
        <v>43</v>
      </c>
      <c r="M1114" s="8">
        <v>42859</v>
      </c>
      <c r="N1114" s="4" t="s">
        <v>2340</v>
      </c>
      <c r="O1114" s="4">
        <v>4</v>
      </c>
      <c r="P1114" s="4">
        <v>5</v>
      </c>
      <c r="Q1114" t="s">
        <v>96</v>
      </c>
    </row>
    <row r="1115" spans="1:17" x14ac:dyDescent="0.35">
      <c r="A1115" t="s">
        <v>295</v>
      </c>
      <c r="B1115" t="s">
        <v>17</v>
      </c>
      <c r="C1115" t="s">
        <v>292</v>
      </c>
      <c r="D1115" t="s">
        <v>19</v>
      </c>
      <c r="E1115" t="s">
        <v>98</v>
      </c>
      <c r="F1115" s="8">
        <v>42878</v>
      </c>
      <c r="G1115">
        <v>13.125</v>
      </c>
      <c r="H1115">
        <v>3.125</v>
      </c>
      <c r="I1115" t="s">
        <v>292</v>
      </c>
      <c r="J1115" t="s">
        <v>98</v>
      </c>
      <c r="K1115" t="s">
        <v>43</v>
      </c>
      <c r="M1115" s="8">
        <v>42859</v>
      </c>
      <c r="N1115" s="4" t="s">
        <v>2340</v>
      </c>
      <c r="O1115" s="4">
        <v>4</v>
      </c>
      <c r="P1115" s="4">
        <v>5</v>
      </c>
      <c r="Q1115" t="s">
        <v>96</v>
      </c>
    </row>
    <row r="1116" spans="1:17" x14ac:dyDescent="0.35">
      <c r="A1116" t="s">
        <v>295</v>
      </c>
      <c r="B1116" t="s">
        <v>17</v>
      </c>
      <c r="C1116" t="s">
        <v>292</v>
      </c>
      <c r="D1116" t="s">
        <v>19</v>
      </c>
      <c r="E1116" t="s">
        <v>98</v>
      </c>
      <c r="F1116" s="8">
        <v>42881</v>
      </c>
      <c r="G1116">
        <v>14</v>
      </c>
      <c r="H1116">
        <v>4</v>
      </c>
      <c r="I1116" t="s">
        <v>292</v>
      </c>
      <c r="J1116" t="s">
        <v>98</v>
      </c>
      <c r="K1116" t="s">
        <v>43</v>
      </c>
      <c r="M1116" s="8">
        <v>42859</v>
      </c>
      <c r="N1116" s="4" t="s">
        <v>2340</v>
      </c>
      <c r="O1116" s="4">
        <v>4</v>
      </c>
      <c r="P1116" s="4">
        <v>5</v>
      </c>
      <c r="Q1116" t="s">
        <v>96</v>
      </c>
    </row>
    <row r="1117" spans="1:17" x14ac:dyDescent="0.35">
      <c r="A1117" t="s">
        <v>295</v>
      </c>
      <c r="B1117" t="s">
        <v>17</v>
      </c>
      <c r="C1117" t="s">
        <v>292</v>
      </c>
      <c r="D1117" t="s">
        <v>19</v>
      </c>
      <c r="E1117" t="s">
        <v>98</v>
      </c>
      <c r="F1117" s="8">
        <v>42885</v>
      </c>
      <c r="G1117">
        <v>15.1875</v>
      </c>
      <c r="H1117">
        <v>5.1875</v>
      </c>
      <c r="I1117" t="s">
        <v>292</v>
      </c>
      <c r="J1117" t="s">
        <v>98</v>
      </c>
      <c r="K1117" t="s">
        <v>43</v>
      </c>
      <c r="M1117" s="8">
        <v>42859</v>
      </c>
      <c r="N1117" s="4" t="s">
        <v>2340</v>
      </c>
      <c r="O1117" s="4">
        <v>4</v>
      </c>
      <c r="P1117" s="4">
        <v>5</v>
      </c>
      <c r="Q1117" t="s">
        <v>96</v>
      </c>
    </row>
    <row r="1118" spans="1:17" x14ac:dyDescent="0.35">
      <c r="A1118" t="s">
        <v>295</v>
      </c>
      <c r="B1118" t="s">
        <v>17</v>
      </c>
      <c r="C1118" t="s">
        <v>292</v>
      </c>
      <c r="D1118" t="s">
        <v>19</v>
      </c>
      <c r="E1118" t="s">
        <v>98</v>
      </c>
      <c r="F1118" s="8">
        <v>42888</v>
      </c>
      <c r="G1118">
        <v>16</v>
      </c>
      <c r="H1118">
        <v>6</v>
      </c>
      <c r="I1118" t="s">
        <v>292</v>
      </c>
      <c r="J1118" t="s">
        <v>98</v>
      </c>
      <c r="K1118" t="s">
        <v>43</v>
      </c>
      <c r="M1118" s="8">
        <v>42859</v>
      </c>
      <c r="N1118" s="4" t="s">
        <v>2340</v>
      </c>
      <c r="O1118" s="4">
        <v>4</v>
      </c>
      <c r="P1118" s="4">
        <v>5</v>
      </c>
      <c r="Q1118" t="s">
        <v>96</v>
      </c>
    </row>
    <row r="1119" spans="1:17" x14ac:dyDescent="0.35">
      <c r="A1119" t="s">
        <v>2208</v>
      </c>
      <c r="B1119" t="s">
        <v>17</v>
      </c>
      <c r="C1119" t="s">
        <v>292</v>
      </c>
      <c r="D1119" t="s">
        <v>33</v>
      </c>
      <c r="E1119" t="s">
        <v>102</v>
      </c>
      <c r="F1119" s="8">
        <v>42902</v>
      </c>
      <c r="G1119">
        <v>10</v>
      </c>
      <c r="H1119">
        <v>0</v>
      </c>
      <c r="I1119" t="s">
        <v>292</v>
      </c>
      <c r="J1119" t="s">
        <v>102</v>
      </c>
      <c r="K1119">
        <v>0</v>
      </c>
      <c r="M1119" s="8">
        <v>42892</v>
      </c>
      <c r="N1119" s="4" t="s">
        <v>2342</v>
      </c>
      <c r="O1119" s="4">
        <v>6</v>
      </c>
      <c r="P1119" s="4">
        <v>6</v>
      </c>
      <c r="Q1119" t="s">
        <v>96</v>
      </c>
    </row>
    <row r="1120" spans="1:17" x14ac:dyDescent="0.35">
      <c r="A1120" t="s">
        <v>2208</v>
      </c>
      <c r="B1120" t="s">
        <v>17</v>
      </c>
      <c r="C1120" t="s">
        <v>292</v>
      </c>
      <c r="D1120" t="s">
        <v>33</v>
      </c>
      <c r="E1120" t="s">
        <v>102</v>
      </c>
      <c r="F1120" s="8">
        <v>42906</v>
      </c>
      <c r="G1120">
        <v>11</v>
      </c>
      <c r="H1120">
        <v>1</v>
      </c>
      <c r="I1120" t="s">
        <v>292</v>
      </c>
      <c r="J1120" t="s">
        <v>102</v>
      </c>
      <c r="K1120">
        <v>0</v>
      </c>
      <c r="M1120" s="8">
        <v>42892</v>
      </c>
      <c r="N1120" s="4" t="s">
        <v>2342</v>
      </c>
      <c r="O1120" s="4">
        <v>6</v>
      </c>
      <c r="P1120" s="4">
        <v>6</v>
      </c>
      <c r="Q1120" t="s">
        <v>96</v>
      </c>
    </row>
    <row r="1121" spans="1:17" x14ac:dyDescent="0.35">
      <c r="A1121" t="s">
        <v>2208</v>
      </c>
      <c r="B1121" t="s">
        <v>17</v>
      </c>
      <c r="C1121" t="s">
        <v>292</v>
      </c>
      <c r="D1121" t="s">
        <v>33</v>
      </c>
      <c r="E1121" t="s">
        <v>102</v>
      </c>
      <c r="F1121" s="8">
        <v>42910</v>
      </c>
      <c r="G1121">
        <v>12</v>
      </c>
      <c r="H1121">
        <v>2</v>
      </c>
      <c r="I1121" t="s">
        <v>292</v>
      </c>
      <c r="J1121" t="s">
        <v>102</v>
      </c>
      <c r="K1121">
        <v>0</v>
      </c>
      <c r="M1121" s="8">
        <v>42892</v>
      </c>
      <c r="N1121" s="4" t="s">
        <v>2342</v>
      </c>
      <c r="O1121" s="4">
        <v>6</v>
      </c>
      <c r="P1121" s="4">
        <v>6</v>
      </c>
      <c r="Q1121" t="s">
        <v>96</v>
      </c>
    </row>
    <row r="1122" spans="1:17" x14ac:dyDescent="0.35">
      <c r="A1122" t="s">
        <v>2208</v>
      </c>
      <c r="B1122" t="s">
        <v>17</v>
      </c>
      <c r="C1122" t="s">
        <v>292</v>
      </c>
      <c r="D1122" t="s">
        <v>33</v>
      </c>
      <c r="E1122" t="s">
        <v>102</v>
      </c>
      <c r="F1122" s="8">
        <v>42916</v>
      </c>
      <c r="G1122">
        <v>13.75</v>
      </c>
      <c r="H1122">
        <v>3.75</v>
      </c>
      <c r="I1122" t="s">
        <v>292</v>
      </c>
      <c r="J1122" t="s">
        <v>102</v>
      </c>
      <c r="K1122">
        <v>0</v>
      </c>
      <c r="M1122" s="8">
        <v>42892</v>
      </c>
      <c r="N1122" s="4" t="s">
        <v>2342</v>
      </c>
      <c r="O1122" s="4">
        <v>6</v>
      </c>
      <c r="P1122" s="4">
        <v>6</v>
      </c>
      <c r="Q1122" t="s">
        <v>96</v>
      </c>
    </row>
    <row r="1123" spans="1:17" x14ac:dyDescent="0.35">
      <c r="A1123" t="s">
        <v>2208</v>
      </c>
      <c r="B1123" t="s">
        <v>17</v>
      </c>
      <c r="C1123" t="s">
        <v>292</v>
      </c>
      <c r="D1123" t="s">
        <v>33</v>
      </c>
      <c r="E1123" t="s">
        <v>102</v>
      </c>
      <c r="F1123" s="8">
        <v>42920</v>
      </c>
      <c r="G1123">
        <v>14.6875</v>
      </c>
      <c r="H1123">
        <v>4.6875</v>
      </c>
      <c r="I1123" t="s">
        <v>292</v>
      </c>
      <c r="J1123" t="s">
        <v>102</v>
      </c>
      <c r="K1123">
        <v>0</v>
      </c>
      <c r="M1123" s="8">
        <v>42892</v>
      </c>
      <c r="N1123" s="4" t="s">
        <v>2342</v>
      </c>
      <c r="O1123" s="4">
        <v>6</v>
      </c>
      <c r="P1123" s="4">
        <v>6</v>
      </c>
      <c r="Q1123" t="s">
        <v>96</v>
      </c>
    </row>
    <row r="1124" spans="1:17" x14ac:dyDescent="0.35">
      <c r="A1124" t="s">
        <v>2208</v>
      </c>
      <c r="B1124" t="s">
        <v>17</v>
      </c>
      <c r="C1124" t="s">
        <v>292</v>
      </c>
      <c r="D1124" t="s">
        <v>33</v>
      </c>
      <c r="E1124" t="s">
        <v>102</v>
      </c>
      <c r="F1124" s="8">
        <v>42927</v>
      </c>
      <c r="G1124">
        <v>16.1875</v>
      </c>
      <c r="H1124">
        <v>6.1875</v>
      </c>
      <c r="I1124" t="s">
        <v>292</v>
      </c>
      <c r="J1124" t="s">
        <v>102</v>
      </c>
      <c r="K1124">
        <v>0</v>
      </c>
      <c r="M1124" s="8">
        <v>42892</v>
      </c>
      <c r="N1124" s="4" t="s">
        <v>2342</v>
      </c>
      <c r="O1124" s="4">
        <v>6</v>
      </c>
      <c r="P1124" s="4">
        <v>6</v>
      </c>
      <c r="Q1124" t="s">
        <v>96</v>
      </c>
    </row>
    <row r="1125" spans="1:17" x14ac:dyDescent="0.35">
      <c r="A1125" t="s">
        <v>297</v>
      </c>
      <c r="B1125" t="s">
        <v>17</v>
      </c>
      <c r="C1125" t="s">
        <v>292</v>
      </c>
      <c r="D1125" t="s">
        <v>33</v>
      </c>
      <c r="E1125" t="s">
        <v>102</v>
      </c>
      <c r="F1125" s="8">
        <v>42902</v>
      </c>
      <c r="G1125">
        <v>10</v>
      </c>
      <c r="H1125">
        <v>0</v>
      </c>
      <c r="I1125" t="s">
        <v>292</v>
      </c>
      <c r="J1125" t="s">
        <v>102</v>
      </c>
      <c r="K1125" t="s">
        <v>41</v>
      </c>
      <c r="M1125" s="8">
        <v>42892</v>
      </c>
      <c r="N1125" s="4" t="s">
        <v>2342</v>
      </c>
      <c r="O1125" s="4">
        <v>6</v>
      </c>
      <c r="P1125" s="4">
        <v>6</v>
      </c>
      <c r="Q1125" t="s">
        <v>96</v>
      </c>
    </row>
    <row r="1126" spans="1:17" x14ac:dyDescent="0.35">
      <c r="A1126" t="s">
        <v>297</v>
      </c>
      <c r="B1126" t="s">
        <v>17</v>
      </c>
      <c r="C1126" t="s">
        <v>292</v>
      </c>
      <c r="D1126" t="s">
        <v>33</v>
      </c>
      <c r="E1126" t="s">
        <v>102</v>
      </c>
      <c r="F1126" s="8">
        <v>42906</v>
      </c>
      <c r="G1126">
        <v>10.625</v>
      </c>
      <c r="H1126">
        <v>0.625</v>
      </c>
      <c r="I1126" t="s">
        <v>292</v>
      </c>
      <c r="J1126" t="s">
        <v>102</v>
      </c>
      <c r="K1126" t="s">
        <v>41</v>
      </c>
      <c r="M1126" s="8">
        <v>42892</v>
      </c>
      <c r="N1126" s="4" t="s">
        <v>2342</v>
      </c>
      <c r="O1126" s="4">
        <v>6</v>
      </c>
      <c r="P1126" s="4">
        <v>6</v>
      </c>
      <c r="Q1126" t="s">
        <v>96</v>
      </c>
    </row>
    <row r="1127" spans="1:17" x14ac:dyDescent="0.35">
      <c r="A1127" t="s">
        <v>297</v>
      </c>
      <c r="B1127" t="s">
        <v>17</v>
      </c>
      <c r="C1127" t="s">
        <v>292</v>
      </c>
      <c r="D1127" t="s">
        <v>33</v>
      </c>
      <c r="E1127" t="s">
        <v>102</v>
      </c>
      <c r="F1127" s="8">
        <v>42910</v>
      </c>
      <c r="G1127">
        <v>12</v>
      </c>
      <c r="H1127">
        <v>2</v>
      </c>
      <c r="I1127" t="s">
        <v>292</v>
      </c>
      <c r="J1127" t="s">
        <v>102</v>
      </c>
      <c r="K1127" t="s">
        <v>41</v>
      </c>
      <c r="M1127" s="8">
        <v>42892</v>
      </c>
      <c r="N1127" s="4" t="s">
        <v>2342</v>
      </c>
      <c r="O1127" s="4">
        <v>6</v>
      </c>
      <c r="P1127" s="4">
        <v>6</v>
      </c>
      <c r="Q1127" t="s">
        <v>96</v>
      </c>
    </row>
    <row r="1128" spans="1:17" x14ac:dyDescent="0.35">
      <c r="A1128" t="s">
        <v>297</v>
      </c>
      <c r="B1128" t="s">
        <v>17</v>
      </c>
      <c r="C1128" t="s">
        <v>292</v>
      </c>
      <c r="D1128" t="s">
        <v>33</v>
      </c>
      <c r="E1128" t="s">
        <v>102</v>
      </c>
      <c r="F1128" s="8">
        <v>42913</v>
      </c>
      <c r="G1128">
        <v>12.54166666666667</v>
      </c>
      <c r="H1128">
        <v>2.5416666666666696</v>
      </c>
      <c r="I1128" t="s">
        <v>292</v>
      </c>
      <c r="J1128" t="s">
        <v>102</v>
      </c>
      <c r="K1128" t="s">
        <v>41</v>
      </c>
      <c r="M1128" s="8">
        <v>42892</v>
      </c>
      <c r="N1128" s="4" t="s">
        <v>2342</v>
      </c>
      <c r="O1128" s="4">
        <v>6</v>
      </c>
      <c r="P1128" s="4">
        <v>6</v>
      </c>
      <c r="Q1128" t="s">
        <v>96</v>
      </c>
    </row>
    <row r="1129" spans="1:17" x14ac:dyDescent="0.35">
      <c r="A1129" t="s">
        <v>297</v>
      </c>
      <c r="B1129" t="s">
        <v>17</v>
      </c>
      <c r="C1129" t="s">
        <v>292</v>
      </c>
      <c r="D1129" t="s">
        <v>33</v>
      </c>
      <c r="E1129" t="s">
        <v>102</v>
      </c>
      <c r="F1129" s="8">
        <v>42916</v>
      </c>
      <c r="G1129">
        <v>13.58333333333333</v>
      </c>
      <c r="H1129">
        <v>3.5833333333333304</v>
      </c>
      <c r="I1129" t="s">
        <v>292</v>
      </c>
      <c r="J1129" t="s">
        <v>102</v>
      </c>
      <c r="K1129" t="s">
        <v>41</v>
      </c>
      <c r="M1129" s="8">
        <v>42892</v>
      </c>
      <c r="N1129" s="4" t="s">
        <v>2342</v>
      </c>
      <c r="O1129" s="4">
        <v>6</v>
      </c>
      <c r="P1129" s="4">
        <v>6</v>
      </c>
      <c r="Q1129" t="s">
        <v>96</v>
      </c>
    </row>
    <row r="1130" spans="1:17" x14ac:dyDescent="0.35">
      <c r="A1130" t="s">
        <v>297</v>
      </c>
      <c r="B1130" t="s">
        <v>17</v>
      </c>
      <c r="C1130" t="s">
        <v>292</v>
      </c>
      <c r="D1130" t="s">
        <v>33</v>
      </c>
      <c r="E1130" t="s">
        <v>102</v>
      </c>
      <c r="F1130" s="8">
        <v>42924</v>
      </c>
      <c r="G1130">
        <v>15.75</v>
      </c>
      <c r="H1130">
        <v>5.75</v>
      </c>
      <c r="I1130" t="s">
        <v>292</v>
      </c>
      <c r="J1130" t="s">
        <v>102</v>
      </c>
      <c r="K1130" t="s">
        <v>41</v>
      </c>
      <c r="M1130" s="8">
        <v>42892</v>
      </c>
      <c r="N1130" s="4" t="s">
        <v>2342</v>
      </c>
      <c r="O1130" s="4">
        <v>6</v>
      </c>
      <c r="P1130" s="4">
        <v>6</v>
      </c>
      <c r="Q1130" t="s">
        <v>96</v>
      </c>
    </row>
    <row r="1131" spans="1:17" x14ac:dyDescent="0.35">
      <c r="A1131" t="s">
        <v>297</v>
      </c>
      <c r="B1131" t="s">
        <v>17</v>
      </c>
      <c r="C1131" t="s">
        <v>292</v>
      </c>
      <c r="D1131" t="s">
        <v>33</v>
      </c>
      <c r="E1131" t="s">
        <v>102</v>
      </c>
      <c r="F1131" s="8">
        <v>42927</v>
      </c>
      <c r="G1131">
        <v>16.875</v>
      </c>
      <c r="H1131">
        <v>6.875</v>
      </c>
      <c r="I1131" t="s">
        <v>292</v>
      </c>
      <c r="J1131" t="s">
        <v>102</v>
      </c>
      <c r="K1131" t="s">
        <v>41</v>
      </c>
      <c r="M1131" s="8">
        <v>42892</v>
      </c>
      <c r="N1131" s="4" t="s">
        <v>2342</v>
      </c>
      <c r="O1131" s="4">
        <v>6</v>
      </c>
      <c r="P1131" s="4">
        <v>6</v>
      </c>
      <c r="Q1131" t="s">
        <v>96</v>
      </c>
    </row>
    <row r="1132" spans="1:17" x14ac:dyDescent="0.35">
      <c r="A1132" t="s">
        <v>298</v>
      </c>
      <c r="B1132" t="s">
        <v>17</v>
      </c>
      <c r="C1132" t="s">
        <v>292</v>
      </c>
      <c r="D1132" t="s">
        <v>33</v>
      </c>
      <c r="E1132" t="s">
        <v>102</v>
      </c>
      <c r="F1132" s="8">
        <v>42902</v>
      </c>
      <c r="G1132">
        <v>10</v>
      </c>
      <c r="H1132">
        <v>0</v>
      </c>
      <c r="I1132" t="s">
        <v>292</v>
      </c>
      <c r="J1132" t="s">
        <v>102</v>
      </c>
      <c r="K1132" t="s">
        <v>43</v>
      </c>
      <c r="M1132" s="8">
        <v>42892</v>
      </c>
      <c r="N1132" s="4" t="s">
        <v>2342</v>
      </c>
      <c r="O1132" s="4">
        <v>6</v>
      </c>
      <c r="P1132" s="4">
        <v>6</v>
      </c>
      <c r="Q1132" t="s">
        <v>96</v>
      </c>
    </row>
    <row r="1133" spans="1:17" x14ac:dyDescent="0.35">
      <c r="A1133" t="s">
        <v>298</v>
      </c>
      <c r="B1133" t="s">
        <v>17</v>
      </c>
      <c r="C1133" t="s">
        <v>292</v>
      </c>
      <c r="D1133" t="s">
        <v>33</v>
      </c>
      <c r="E1133" t="s">
        <v>102</v>
      </c>
      <c r="F1133" s="8">
        <v>42906</v>
      </c>
      <c r="G1133">
        <v>10.625</v>
      </c>
      <c r="H1133">
        <v>0.625</v>
      </c>
      <c r="I1133" t="s">
        <v>292</v>
      </c>
      <c r="J1133" t="s">
        <v>102</v>
      </c>
      <c r="K1133" t="s">
        <v>43</v>
      </c>
      <c r="M1133" s="8">
        <v>42892</v>
      </c>
      <c r="N1133" s="4" t="s">
        <v>2342</v>
      </c>
      <c r="O1133" s="4">
        <v>6</v>
      </c>
      <c r="P1133" s="4">
        <v>6</v>
      </c>
      <c r="Q1133" t="s">
        <v>96</v>
      </c>
    </row>
    <row r="1134" spans="1:17" x14ac:dyDescent="0.35">
      <c r="A1134" t="s">
        <v>298</v>
      </c>
      <c r="B1134" t="s">
        <v>17</v>
      </c>
      <c r="C1134" t="s">
        <v>292</v>
      </c>
      <c r="D1134" t="s">
        <v>33</v>
      </c>
      <c r="E1134" t="s">
        <v>102</v>
      </c>
      <c r="F1134" s="8">
        <v>42910</v>
      </c>
      <c r="G1134">
        <v>12</v>
      </c>
      <c r="H1134">
        <v>2</v>
      </c>
      <c r="I1134" t="s">
        <v>292</v>
      </c>
      <c r="J1134" t="s">
        <v>102</v>
      </c>
      <c r="K1134" t="s">
        <v>43</v>
      </c>
      <c r="M1134" s="8">
        <v>42892</v>
      </c>
      <c r="N1134" s="4" t="s">
        <v>2342</v>
      </c>
      <c r="O1134" s="4">
        <v>6</v>
      </c>
      <c r="P1134" s="4">
        <v>6</v>
      </c>
      <c r="Q1134" t="s">
        <v>96</v>
      </c>
    </row>
    <row r="1135" spans="1:17" x14ac:dyDescent="0.35">
      <c r="A1135" t="s">
        <v>298</v>
      </c>
      <c r="B1135" t="s">
        <v>17</v>
      </c>
      <c r="C1135" t="s">
        <v>292</v>
      </c>
      <c r="D1135" t="s">
        <v>33</v>
      </c>
      <c r="E1135" t="s">
        <v>102</v>
      </c>
      <c r="F1135" s="8">
        <v>42916</v>
      </c>
      <c r="G1135">
        <v>13.375</v>
      </c>
      <c r="H1135">
        <v>3.375</v>
      </c>
      <c r="I1135" t="s">
        <v>292</v>
      </c>
      <c r="J1135" t="s">
        <v>102</v>
      </c>
      <c r="K1135" t="s">
        <v>43</v>
      </c>
      <c r="M1135" s="8">
        <v>42892</v>
      </c>
      <c r="N1135" s="4" t="s">
        <v>2342</v>
      </c>
      <c r="O1135" s="4">
        <v>6</v>
      </c>
      <c r="P1135" s="4">
        <v>6</v>
      </c>
      <c r="Q1135" t="s">
        <v>96</v>
      </c>
    </row>
    <row r="1136" spans="1:17" x14ac:dyDescent="0.35">
      <c r="A1136" t="s">
        <v>298</v>
      </c>
      <c r="B1136" t="s">
        <v>17</v>
      </c>
      <c r="C1136" t="s">
        <v>292</v>
      </c>
      <c r="D1136" t="s">
        <v>33</v>
      </c>
      <c r="E1136" t="s">
        <v>102</v>
      </c>
      <c r="F1136" s="8">
        <v>42920</v>
      </c>
      <c r="G1136">
        <v>14.375</v>
      </c>
      <c r="H1136">
        <v>4.375</v>
      </c>
      <c r="I1136" t="s">
        <v>292</v>
      </c>
      <c r="J1136" t="s">
        <v>102</v>
      </c>
      <c r="K1136" t="s">
        <v>43</v>
      </c>
      <c r="M1136" s="8">
        <v>42892</v>
      </c>
      <c r="N1136" s="4" t="s">
        <v>2342</v>
      </c>
      <c r="O1136" s="4">
        <v>6</v>
      </c>
      <c r="P1136" s="4">
        <v>6</v>
      </c>
      <c r="Q1136" t="s">
        <v>96</v>
      </c>
    </row>
    <row r="1137" spans="1:17" x14ac:dyDescent="0.35">
      <c r="A1137" t="s">
        <v>298</v>
      </c>
      <c r="B1137" t="s">
        <v>17</v>
      </c>
      <c r="C1137" t="s">
        <v>292</v>
      </c>
      <c r="D1137" t="s">
        <v>33</v>
      </c>
      <c r="E1137" t="s">
        <v>102</v>
      </c>
      <c r="F1137" s="8">
        <v>42924</v>
      </c>
      <c r="G1137">
        <v>16</v>
      </c>
      <c r="H1137">
        <v>6</v>
      </c>
      <c r="I1137" t="s">
        <v>292</v>
      </c>
      <c r="J1137" t="s">
        <v>102</v>
      </c>
      <c r="K1137" t="s">
        <v>43</v>
      </c>
      <c r="M1137" s="8">
        <v>42892</v>
      </c>
      <c r="N1137" s="4" t="s">
        <v>2342</v>
      </c>
      <c r="O1137" s="4">
        <v>6</v>
      </c>
      <c r="P1137" s="4">
        <v>6</v>
      </c>
      <c r="Q1137" t="s">
        <v>96</v>
      </c>
    </row>
    <row r="1138" spans="1:17" x14ac:dyDescent="0.35">
      <c r="A1138" t="s">
        <v>2209</v>
      </c>
      <c r="B1138" t="s">
        <v>51</v>
      </c>
      <c r="C1138" t="s">
        <v>292</v>
      </c>
      <c r="D1138" t="s">
        <v>19</v>
      </c>
      <c r="E1138" t="s">
        <v>107</v>
      </c>
      <c r="F1138" s="8">
        <v>42853</v>
      </c>
      <c r="G1138">
        <v>10</v>
      </c>
      <c r="H1138">
        <v>0</v>
      </c>
      <c r="I1138" t="s">
        <v>292</v>
      </c>
      <c r="J1138" t="s">
        <v>107</v>
      </c>
      <c r="K1138">
        <v>0</v>
      </c>
      <c r="M1138" s="8">
        <v>42843</v>
      </c>
      <c r="N1138" s="4" t="s">
        <v>2339</v>
      </c>
      <c r="O1138" s="4">
        <v>18</v>
      </c>
      <c r="P1138" s="4">
        <v>4</v>
      </c>
      <c r="Q1138" t="s">
        <v>96</v>
      </c>
    </row>
    <row r="1139" spans="1:17" x14ac:dyDescent="0.35">
      <c r="A1139" t="s">
        <v>2209</v>
      </c>
      <c r="B1139" t="s">
        <v>51</v>
      </c>
      <c r="C1139" t="s">
        <v>292</v>
      </c>
      <c r="D1139" t="s">
        <v>19</v>
      </c>
      <c r="E1139" t="s">
        <v>107</v>
      </c>
      <c r="F1139" s="8">
        <v>42860</v>
      </c>
      <c r="G1139">
        <v>10.625</v>
      </c>
      <c r="H1139">
        <v>0.625</v>
      </c>
      <c r="I1139" t="s">
        <v>292</v>
      </c>
      <c r="J1139" t="s">
        <v>107</v>
      </c>
      <c r="K1139">
        <v>0</v>
      </c>
      <c r="M1139" s="8">
        <v>42843</v>
      </c>
      <c r="N1139" s="4" t="s">
        <v>2339</v>
      </c>
      <c r="O1139" s="4">
        <v>18</v>
      </c>
      <c r="P1139" s="4">
        <v>4</v>
      </c>
      <c r="Q1139" t="s">
        <v>96</v>
      </c>
    </row>
    <row r="1140" spans="1:17" x14ac:dyDescent="0.35">
      <c r="A1140" t="s">
        <v>2209</v>
      </c>
      <c r="B1140" t="s">
        <v>51</v>
      </c>
      <c r="C1140" t="s">
        <v>292</v>
      </c>
      <c r="D1140" t="s">
        <v>19</v>
      </c>
      <c r="E1140" t="s">
        <v>107</v>
      </c>
      <c r="F1140" s="8">
        <v>42866</v>
      </c>
      <c r="G1140">
        <v>11.625</v>
      </c>
      <c r="H1140">
        <v>1.625</v>
      </c>
      <c r="I1140" t="s">
        <v>292</v>
      </c>
      <c r="J1140" t="s">
        <v>107</v>
      </c>
      <c r="K1140">
        <v>0</v>
      </c>
      <c r="M1140" s="8">
        <v>42843</v>
      </c>
      <c r="N1140" s="4" t="s">
        <v>2339</v>
      </c>
      <c r="O1140" s="4">
        <v>18</v>
      </c>
      <c r="P1140" s="4">
        <v>4</v>
      </c>
      <c r="Q1140" t="s">
        <v>96</v>
      </c>
    </row>
    <row r="1141" spans="1:17" x14ac:dyDescent="0.35">
      <c r="A1141" t="s">
        <v>300</v>
      </c>
      <c r="B1141" t="s">
        <v>51</v>
      </c>
      <c r="C1141" t="s">
        <v>292</v>
      </c>
      <c r="D1141" t="s">
        <v>19</v>
      </c>
      <c r="E1141" t="s">
        <v>107</v>
      </c>
      <c r="F1141" s="8">
        <v>42853</v>
      </c>
      <c r="G1141">
        <v>10</v>
      </c>
      <c r="H1141">
        <v>0</v>
      </c>
      <c r="I1141" t="s">
        <v>292</v>
      </c>
      <c r="J1141" t="s">
        <v>107</v>
      </c>
      <c r="K1141" t="s">
        <v>41</v>
      </c>
      <c r="M1141" s="8">
        <v>42843</v>
      </c>
      <c r="N1141" s="4" t="s">
        <v>2339</v>
      </c>
      <c r="O1141" s="4">
        <v>18</v>
      </c>
      <c r="P1141" s="4">
        <v>4</v>
      </c>
      <c r="Q1141" t="s">
        <v>96</v>
      </c>
    </row>
    <row r="1142" spans="1:17" x14ac:dyDescent="0.35">
      <c r="A1142" t="s">
        <v>300</v>
      </c>
      <c r="B1142" t="s">
        <v>51</v>
      </c>
      <c r="C1142" t="s">
        <v>292</v>
      </c>
      <c r="D1142" t="s">
        <v>19</v>
      </c>
      <c r="E1142" t="s">
        <v>107</v>
      </c>
      <c r="F1142" s="8">
        <v>42860</v>
      </c>
      <c r="G1142">
        <v>10.75</v>
      </c>
      <c r="H1142">
        <v>0.75</v>
      </c>
      <c r="I1142" t="s">
        <v>292</v>
      </c>
      <c r="J1142" t="s">
        <v>107</v>
      </c>
      <c r="K1142" t="s">
        <v>41</v>
      </c>
      <c r="M1142" s="8">
        <v>42843</v>
      </c>
      <c r="N1142" s="4" t="s">
        <v>2339</v>
      </c>
      <c r="O1142" s="4">
        <v>18</v>
      </c>
      <c r="P1142" s="4">
        <v>4</v>
      </c>
      <c r="Q1142" t="s">
        <v>96</v>
      </c>
    </row>
    <row r="1143" spans="1:17" x14ac:dyDescent="0.35">
      <c r="A1143" t="s">
        <v>300</v>
      </c>
      <c r="B1143" t="s">
        <v>51</v>
      </c>
      <c r="C1143" t="s">
        <v>292</v>
      </c>
      <c r="D1143" t="s">
        <v>19</v>
      </c>
      <c r="E1143" t="s">
        <v>107</v>
      </c>
      <c r="F1143" s="8">
        <v>42866</v>
      </c>
      <c r="G1143">
        <v>11.625</v>
      </c>
      <c r="H1143">
        <v>1.625</v>
      </c>
      <c r="I1143" t="s">
        <v>292</v>
      </c>
      <c r="J1143" t="s">
        <v>107</v>
      </c>
      <c r="K1143" t="s">
        <v>41</v>
      </c>
      <c r="M1143" s="8">
        <v>42843</v>
      </c>
      <c r="N1143" s="4" t="s">
        <v>2339</v>
      </c>
      <c r="O1143" s="4">
        <v>18</v>
      </c>
      <c r="P1143" s="4">
        <v>4</v>
      </c>
      <c r="Q1143" t="s">
        <v>96</v>
      </c>
    </row>
    <row r="1144" spans="1:17" x14ac:dyDescent="0.35">
      <c r="A1144" t="s">
        <v>301</v>
      </c>
      <c r="B1144" t="s">
        <v>51</v>
      </c>
      <c r="C1144" t="s">
        <v>292</v>
      </c>
      <c r="D1144" t="s">
        <v>19</v>
      </c>
      <c r="E1144" t="s">
        <v>107</v>
      </c>
      <c r="F1144" s="8">
        <v>42853</v>
      </c>
      <c r="G1144">
        <v>10</v>
      </c>
      <c r="H1144">
        <v>0</v>
      </c>
      <c r="I1144" t="s">
        <v>292</v>
      </c>
      <c r="J1144" t="s">
        <v>107</v>
      </c>
      <c r="K1144" t="s">
        <v>43</v>
      </c>
      <c r="M1144" s="8">
        <v>42843</v>
      </c>
      <c r="N1144" s="4" t="s">
        <v>2339</v>
      </c>
      <c r="O1144" s="4">
        <v>18</v>
      </c>
      <c r="P1144" s="4">
        <v>4</v>
      </c>
      <c r="Q1144" t="s">
        <v>96</v>
      </c>
    </row>
    <row r="1145" spans="1:17" x14ac:dyDescent="0.35">
      <c r="A1145" t="s">
        <v>301</v>
      </c>
      <c r="B1145" t="s">
        <v>51</v>
      </c>
      <c r="C1145" t="s">
        <v>292</v>
      </c>
      <c r="D1145" t="s">
        <v>19</v>
      </c>
      <c r="E1145" t="s">
        <v>107</v>
      </c>
      <c r="F1145" s="8">
        <v>42860</v>
      </c>
      <c r="G1145">
        <v>10.625</v>
      </c>
      <c r="H1145">
        <v>0.625</v>
      </c>
      <c r="I1145" t="s">
        <v>292</v>
      </c>
      <c r="J1145" t="s">
        <v>107</v>
      </c>
      <c r="K1145" t="s">
        <v>43</v>
      </c>
      <c r="M1145" s="8">
        <v>42843</v>
      </c>
      <c r="N1145" s="4" t="s">
        <v>2339</v>
      </c>
      <c r="O1145" s="4">
        <v>18</v>
      </c>
      <c r="P1145" s="4">
        <v>4</v>
      </c>
      <c r="Q1145" t="s">
        <v>96</v>
      </c>
    </row>
    <row r="1146" spans="1:17" x14ac:dyDescent="0.35">
      <c r="A1146" t="s">
        <v>301</v>
      </c>
      <c r="B1146" t="s">
        <v>51</v>
      </c>
      <c r="C1146" t="s">
        <v>292</v>
      </c>
      <c r="D1146" t="s">
        <v>19</v>
      </c>
      <c r="E1146" t="s">
        <v>107</v>
      </c>
      <c r="F1146" s="8">
        <v>42866</v>
      </c>
      <c r="G1146">
        <v>11.875</v>
      </c>
      <c r="H1146">
        <v>1.875</v>
      </c>
      <c r="I1146" t="s">
        <v>292</v>
      </c>
      <c r="J1146" t="s">
        <v>107</v>
      </c>
      <c r="K1146" t="s">
        <v>43</v>
      </c>
      <c r="M1146" s="8">
        <v>42843</v>
      </c>
      <c r="N1146" s="4" t="s">
        <v>2339</v>
      </c>
      <c r="O1146" s="4">
        <v>18</v>
      </c>
      <c r="P1146" s="4">
        <v>4</v>
      </c>
      <c r="Q1146" t="s">
        <v>96</v>
      </c>
    </row>
    <row r="1147" spans="1:17" x14ac:dyDescent="0.35">
      <c r="A1147" t="s">
        <v>2210</v>
      </c>
      <c r="B1147" t="s">
        <v>51</v>
      </c>
      <c r="C1147" t="s">
        <v>292</v>
      </c>
      <c r="D1147" t="s">
        <v>33</v>
      </c>
      <c r="E1147" t="s">
        <v>68</v>
      </c>
      <c r="F1147" s="8">
        <v>42888</v>
      </c>
      <c r="G1147">
        <v>10</v>
      </c>
      <c r="H1147">
        <v>0</v>
      </c>
      <c r="I1147" t="s">
        <v>292</v>
      </c>
      <c r="J1147" t="s">
        <v>68</v>
      </c>
      <c r="K1147">
        <v>0</v>
      </c>
      <c r="M1147" s="8">
        <v>42870</v>
      </c>
      <c r="N1147" s="4" t="s">
        <v>2340</v>
      </c>
      <c r="O1147" s="4">
        <v>15</v>
      </c>
      <c r="P1147" s="4">
        <v>5</v>
      </c>
      <c r="Q1147" t="s">
        <v>96</v>
      </c>
    </row>
    <row r="1148" spans="1:17" x14ac:dyDescent="0.35">
      <c r="A1148" t="s">
        <v>2210</v>
      </c>
      <c r="B1148" t="s">
        <v>51</v>
      </c>
      <c r="C1148" t="s">
        <v>292</v>
      </c>
      <c r="D1148" t="s">
        <v>33</v>
      </c>
      <c r="E1148" t="s">
        <v>68</v>
      </c>
      <c r="F1148" s="8">
        <v>42902</v>
      </c>
      <c r="G1148">
        <v>10.6875</v>
      </c>
      <c r="H1148">
        <v>0.6875</v>
      </c>
      <c r="I1148" t="s">
        <v>292</v>
      </c>
      <c r="J1148" t="s">
        <v>68</v>
      </c>
      <c r="K1148">
        <v>0</v>
      </c>
      <c r="M1148" s="8">
        <v>42870</v>
      </c>
      <c r="N1148" s="4" t="s">
        <v>2340</v>
      </c>
      <c r="O1148" s="4">
        <v>15</v>
      </c>
      <c r="P1148" s="4">
        <v>5</v>
      </c>
      <c r="Q1148" t="s">
        <v>96</v>
      </c>
    </row>
    <row r="1149" spans="1:17" x14ac:dyDescent="0.35">
      <c r="A1149" t="s">
        <v>2210</v>
      </c>
      <c r="B1149" t="s">
        <v>51</v>
      </c>
      <c r="C1149" t="s">
        <v>292</v>
      </c>
      <c r="D1149" t="s">
        <v>33</v>
      </c>
      <c r="E1149" t="s">
        <v>68</v>
      </c>
      <c r="F1149" s="8">
        <v>42906</v>
      </c>
      <c r="G1149">
        <v>11.5625</v>
      </c>
      <c r="H1149">
        <v>1.5625</v>
      </c>
      <c r="I1149" t="s">
        <v>292</v>
      </c>
      <c r="J1149" t="s">
        <v>68</v>
      </c>
      <c r="K1149">
        <v>0</v>
      </c>
      <c r="M1149" s="8">
        <v>42870</v>
      </c>
      <c r="N1149" s="4" t="s">
        <v>2340</v>
      </c>
      <c r="O1149" s="4">
        <v>15</v>
      </c>
      <c r="P1149" s="4">
        <v>5</v>
      </c>
      <c r="Q1149" t="s">
        <v>96</v>
      </c>
    </row>
    <row r="1150" spans="1:17" x14ac:dyDescent="0.35">
      <c r="A1150" t="s">
        <v>2210</v>
      </c>
      <c r="B1150" t="s">
        <v>51</v>
      </c>
      <c r="C1150" t="s">
        <v>292</v>
      </c>
      <c r="D1150" t="s">
        <v>33</v>
      </c>
      <c r="E1150" t="s">
        <v>68</v>
      </c>
      <c r="F1150" s="8">
        <v>42926</v>
      </c>
      <c r="G1150">
        <v>13.375</v>
      </c>
      <c r="H1150">
        <v>3.375</v>
      </c>
      <c r="I1150" t="s">
        <v>292</v>
      </c>
      <c r="J1150" t="s">
        <v>68</v>
      </c>
      <c r="K1150">
        <v>0</v>
      </c>
      <c r="M1150" s="8">
        <v>42870</v>
      </c>
      <c r="N1150" s="4" t="s">
        <v>2340</v>
      </c>
      <c r="O1150" s="4">
        <v>15</v>
      </c>
      <c r="P1150" s="4">
        <v>5</v>
      </c>
      <c r="Q1150" t="s">
        <v>96</v>
      </c>
    </row>
    <row r="1151" spans="1:17" x14ac:dyDescent="0.35">
      <c r="A1151" t="s">
        <v>2210</v>
      </c>
      <c r="B1151" t="s">
        <v>51</v>
      </c>
      <c r="C1151" t="s">
        <v>292</v>
      </c>
      <c r="D1151" t="s">
        <v>33</v>
      </c>
      <c r="E1151" t="s">
        <v>68</v>
      </c>
      <c r="F1151" s="8">
        <v>42933</v>
      </c>
      <c r="G1151">
        <v>13.75</v>
      </c>
      <c r="H1151">
        <v>3.75</v>
      </c>
      <c r="I1151" t="s">
        <v>292</v>
      </c>
      <c r="J1151" t="s">
        <v>68</v>
      </c>
      <c r="K1151">
        <v>0</v>
      </c>
      <c r="M1151" s="8">
        <v>42870</v>
      </c>
      <c r="N1151" s="4" t="s">
        <v>2340</v>
      </c>
      <c r="O1151" s="4">
        <v>15</v>
      </c>
      <c r="P1151" s="4">
        <v>5</v>
      </c>
      <c r="Q1151" t="s">
        <v>96</v>
      </c>
    </row>
    <row r="1152" spans="1:17" x14ac:dyDescent="0.35">
      <c r="A1152" t="s">
        <v>2210</v>
      </c>
      <c r="B1152" t="s">
        <v>51</v>
      </c>
      <c r="C1152" t="s">
        <v>292</v>
      </c>
      <c r="D1152" t="s">
        <v>33</v>
      </c>
      <c r="E1152" t="s">
        <v>68</v>
      </c>
      <c r="F1152" s="8">
        <v>42942</v>
      </c>
      <c r="G1152">
        <v>14.75</v>
      </c>
      <c r="H1152">
        <v>4.75</v>
      </c>
      <c r="I1152" t="s">
        <v>292</v>
      </c>
      <c r="J1152" t="s">
        <v>68</v>
      </c>
      <c r="K1152">
        <v>0</v>
      </c>
      <c r="M1152" s="8">
        <v>42870</v>
      </c>
      <c r="N1152" s="4" t="s">
        <v>2340</v>
      </c>
      <c r="O1152" s="4">
        <v>15</v>
      </c>
      <c r="P1152" s="4">
        <v>5</v>
      </c>
      <c r="Q1152" t="s">
        <v>96</v>
      </c>
    </row>
    <row r="1153" spans="1:17" x14ac:dyDescent="0.35">
      <c r="A1153" t="s">
        <v>303</v>
      </c>
      <c r="B1153" t="s">
        <v>51</v>
      </c>
      <c r="C1153" t="s">
        <v>292</v>
      </c>
      <c r="D1153" t="s">
        <v>33</v>
      </c>
      <c r="E1153" t="s">
        <v>68</v>
      </c>
      <c r="F1153" s="8">
        <v>42893</v>
      </c>
      <c r="G1153">
        <v>10</v>
      </c>
      <c r="H1153">
        <v>0</v>
      </c>
      <c r="I1153" t="s">
        <v>292</v>
      </c>
      <c r="J1153" t="s">
        <v>68</v>
      </c>
      <c r="K1153" t="s">
        <v>41</v>
      </c>
      <c r="M1153" s="8">
        <v>42870</v>
      </c>
      <c r="N1153" s="4" t="s">
        <v>2340</v>
      </c>
      <c r="O1153" s="4">
        <v>15</v>
      </c>
      <c r="P1153" s="4">
        <v>5</v>
      </c>
      <c r="Q1153" t="s">
        <v>96</v>
      </c>
    </row>
    <row r="1154" spans="1:17" x14ac:dyDescent="0.35">
      <c r="A1154" t="s">
        <v>303</v>
      </c>
      <c r="B1154" t="s">
        <v>51</v>
      </c>
      <c r="C1154" t="s">
        <v>292</v>
      </c>
      <c r="D1154" t="s">
        <v>33</v>
      </c>
      <c r="E1154" t="s">
        <v>68</v>
      </c>
      <c r="F1154" s="8">
        <v>42912</v>
      </c>
      <c r="G1154">
        <v>11</v>
      </c>
      <c r="H1154">
        <v>1</v>
      </c>
      <c r="I1154" t="s">
        <v>292</v>
      </c>
      <c r="J1154" t="s">
        <v>68</v>
      </c>
      <c r="K1154" t="s">
        <v>41</v>
      </c>
      <c r="M1154" s="8">
        <v>42870</v>
      </c>
      <c r="N1154" s="4" t="s">
        <v>2340</v>
      </c>
      <c r="O1154" s="4">
        <v>15</v>
      </c>
      <c r="P1154" s="4">
        <v>5</v>
      </c>
      <c r="Q1154" t="s">
        <v>96</v>
      </c>
    </row>
    <row r="1155" spans="1:17" x14ac:dyDescent="0.35">
      <c r="A1155" t="s">
        <v>303</v>
      </c>
      <c r="B1155" t="s">
        <v>51</v>
      </c>
      <c r="C1155" t="s">
        <v>292</v>
      </c>
      <c r="D1155" t="s">
        <v>33</v>
      </c>
      <c r="E1155" t="s">
        <v>68</v>
      </c>
      <c r="F1155" s="8">
        <v>42926</v>
      </c>
      <c r="G1155">
        <v>12</v>
      </c>
      <c r="H1155">
        <v>2</v>
      </c>
      <c r="I1155" t="s">
        <v>292</v>
      </c>
      <c r="J1155" t="s">
        <v>68</v>
      </c>
      <c r="K1155" t="s">
        <v>41</v>
      </c>
      <c r="M1155" s="8">
        <v>42870</v>
      </c>
      <c r="N1155" s="4" t="s">
        <v>2340</v>
      </c>
      <c r="O1155" s="4">
        <v>15</v>
      </c>
      <c r="P1155" s="4">
        <v>5</v>
      </c>
      <c r="Q1155" t="s">
        <v>96</v>
      </c>
    </row>
    <row r="1156" spans="1:17" x14ac:dyDescent="0.35">
      <c r="A1156" t="s">
        <v>303</v>
      </c>
      <c r="B1156" t="s">
        <v>51</v>
      </c>
      <c r="C1156" t="s">
        <v>292</v>
      </c>
      <c r="D1156" t="s">
        <v>33</v>
      </c>
      <c r="E1156" t="s">
        <v>68</v>
      </c>
      <c r="F1156" s="8">
        <v>42942</v>
      </c>
      <c r="G1156">
        <v>13.375</v>
      </c>
      <c r="H1156">
        <v>3.375</v>
      </c>
      <c r="I1156" t="s">
        <v>292</v>
      </c>
      <c r="J1156" t="s">
        <v>68</v>
      </c>
      <c r="K1156" t="s">
        <v>41</v>
      </c>
      <c r="M1156" s="8">
        <v>42870</v>
      </c>
      <c r="N1156" s="4" t="s">
        <v>2340</v>
      </c>
      <c r="O1156" s="4">
        <v>15</v>
      </c>
      <c r="P1156" s="4">
        <v>5</v>
      </c>
      <c r="Q1156" t="s">
        <v>96</v>
      </c>
    </row>
    <row r="1157" spans="1:17" x14ac:dyDescent="0.35">
      <c r="A1157" t="s">
        <v>304</v>
      </c>
      <c r="B1157" t="s">
        <v>51</v>
      </c>
      <c r="C1157" t="s">
        <v>292</v>
      </c>
      <c r="D1157" t="s">
        <v>33</v>
      </c>
      <c r="E1157" t="s">
        <v>68</v>
      </c>
      <c r="F1157" s="8">
        <v>42893</v>
      </c>
      <c r="G1157">
        <v>10</v>
      </c>
      <c r="H1157">
        <v>0</v>
      </c>
      <c r="I1157" t="s">
        <v>292</v>
      </c>
      <c r="J1157" t="s">
        <v>68</v>
      </c>
      <c r="K1157" t="s">
        <v>43</v>
      </c>
      <c r="M1157" s="8">
        <v>42870</v>
      </c>
      <c r="N1157" s="4" t="s">
        <v>2340</v>
      </c>
      <c r="O1157" s="4">
        <v>15</v>
      </c>
      <c r="P1157" s="4">
        <v>5</v>
      </c>
      <c r="Q1157" t="s">
        <v>96</v>
      </c>
    </row>
    <row r="1158" spans="1:17" x14ac:dyDescent="0.35">
      <c r="A1158" t="s">
        <v>304</v>
      </c>
      <c r="B1158" t="s">
        <v>51</v>
      </c>
      <c r="C1158" t="s">
        <v>292</v>
      </c>
      <c r="D1158" t="s">
        <v>33</v>
      </c>
      <c r="E1158" t="s">
        <v>68</v>
      </c>
      <c r="F1158" s="8">
        <v>42912</v>
      </c>
      <c r="G1158">
        <v>10.5625</v>
      </c>
      <c r="H1158">
        <v>0.5625</v>
      </c>
      <c r="I1158" t="s">
        <v>292</v>
      </c>
      <c r="J1158" t="s">
        <v>68</v>
      </c>
      <c r="K1158" t="s">
        <v>43</v>
      </c>
      <c r="M1158" s="8">
        <v>42870</v>
      </c>
      <c r="N1158" s="4" t="s">
        <v>2340</v>
      </c>
      <c r="O1158" s="4">
        <v>15</v>
      </c>
      <c r="P1158" s="4">
        <v>5</v>
      </c>
      <c r="Q1158" t="s">
        <v>96</v>
      </c>
    </row>
    <row r="1159" spans="1:17" x14ac:dyDescent="0.35">
      <c r="A1159" t="s">
        <v>304</v>
      </c>
      <c r="B1159" t="s">
        <v>51</v>
      </c>
      <c r="C1159" t="s">
        <v>292</v>
      </c>
      <c r="D1159" t="s">
        <v>33</v>
      </c>
      <c r="E1159" t="s">
        <v>68</v>
      </c>
      <c r="F1159" s="8">
        <v>42926</v>
      </c>
      <c r="G1159">
        <v>12.25</v>
      </c>
      <c r="H1159">
        <v>2.25</v>
      </c>
      <c r="I1159" t="s">
        <v>292</v>
      </c>
      <c r="J1159" t="s">
        <v>68</v>
      </c>
      <c r="K1159" t="s">
        <v>43</v>
      </c>
      <c r="M1159" s="8">
        <v>42870</v>
      </c>
      <c r="N1159" s="4" t="s">
        <v>2340</v>
      </c>
      <c r="O1159" s="4">
        <v>15</v>
      </c>
      <c r="P1159" s="4">
        <v>5</v>
      </c>
      <c r="Q1159" t="s">
        <v>96</v>
      </c>
    </row>
    <row r="1160" spans="1:17" x14ac:dyDescent="0.35">
      <c r="A1160" t="s">
        <v>304</v>
      </c>
      <c r="B1160" t="s">
        <v>51</v>
      </c>
      <c r="C1160" t="s">
        <v>292</v>
      </c>
      <c r="D1160" t="s">
        <v>33</v>
      </c>
      <c r="E1160" t="s">
        <v>68</v>
      </c>
      <c r="F1160" s="8">
        <v>42942</v>
      </c>
      <c r="G1160">
        <v>14.125</v>
      </c>
      <c r="H1160">
        <v>4.125</v>
      </c>
      <c r="I1160" t="s">
        <v>292</v>
      </c>
      <c r="J1160" t="s">
        <v>68</v>
      </c>
      <c r="K1160" t="s">
        <v>43</v>
      </c>
      <c r="M1160" s="8">
        <v>42870</v>
      </c>
      <c r="N1160" s="4" t="s">
        <v>2340</v>
      </c>
      <c r="O1160" s="4">
        <v>15</v>
      </c>
      <c r="P1160" s="4">
        <v>5</v>
      </c>
      <c r="Q1160" t="s">
        <v>96</v>
      </c>
    </row>
    <row r="1161" spans="1:17" x14ac:dyDescent="0.35">
      <c r="A1161" t="s">
        <v>2211</v>
      </c>
      <c r="B1161" t="s">
        <v>51</v>
      </c>
      <c r="C1161" t="s">
        <v>292</v>
      </c>
      <c r="D1161" t="s">
        <v>36</v>
      </c>
      <c r="E1161" t="s">
        <v>277</v>
      </c>
      <c r="F1161" s="8">
        <v>42933</v>
      </c>
      <c r="G1161">
        <v>10</v>
      </c>
      <c r="H1161">
        <v>0</v>
      </c>
      <c r="I1161" t="s">
        <v>292</v>
      </c>
      <c r="J1161" t="s">
        <v>277</v>
      </c>
      <c r="K1161">
        <v>0</v>
      </c>
      <c r="M1161" s="8">
        <v>42902</v>
      </c>
      <c r="N1161" s="4" t="s">
        <v>2342</v>
      </c>
      <c r="O1161" s="4">
        <v>16</v>
      </c>
      <c r="P1161" s="4">
        <v>6</v>
      </c>
      <c r="Q1161" t="s">
        <v>96</v>
      </c>
    </row>
    <row r="1162" spans="1:17" x14ac:dyDescent="0.35">
      <c r="A1162" t="s">
        <v>2211</v>
      </c>
      <c r="B1162" t="s">
        <v>51</v>
      </c>
      <c r="C1162" t="s">
        <v>292</v>
      </c>
      <c r="D1162" t="s">
        <v>36</v>
      </c>
      <c r="E1162" t="s">
        <v>277</v>
      </c>
      <c r="F1162" s="8">
        <v>42949</v>
      </c>
      <c r="G1162">
        <v>10.5625</v>
      </c>
      <c r="H1162">
        <v>0.5625</v>
      </c>
      <c r="I1162" t="s">
        <v>292</v>
      </c>
      <c r="J1162" t="s">
        <v>277</v>
      </c>
      <c r="K1162">
        <v>0</v>
      </c>
      <c r="M1162" s="8">
        <v>42902</v>
      </c>
      <c r="N1162" s="4" t="s">
        <v>2342</v>
      </c>
      <c r="O1162" s="4">
        <v>16</v>
      </c>
      <c r="P1162" s="4">
        <v>6</v>
      </c>
      <c r="Q1162" t="s">
        <v>96</v>
      </c>
    </row>
    <row r="1163" spans="1:17" x14ac:dyDescent="0.35">
      <c r="A1163" t="s">
        <v>2211</v>
      </c>
      <c r="B1163" t="s">
        <v>51</v>
      </c>
      <c r="C1163" t="s">
        <v>292</v>
      </c>
      <c r="D1163" t="s">
        <v>36</v>
      </c>
      <c r="E1163" t="s">
        <v>277</v>
      </c>
      <c r="F1163" s="8">
        <v>42956</v>
      </c>
      <c r="G1163">
        <v>11.5625</v>
      </c>
      <c r="H1163">
        <v>1.5625</v>
      </c>
      <c r="I1163" t="s">
        <v>292</v>
      </c>
      <c r="J1163" t="s">
        <v>277</v>
      </c>
      <c r="K1163">
        <v>0</v>
      </c>
      <c r="M1163" s="8">
        <v>42902</v>
      </c>
      <c r="N1163" s="4" t="s">
        <v>2342</v>
      </c>
      <c r="O1163" s="4">
        <v>16</v>
      </c>
      <c r="P1163" s="4">
        <v>6</v>
      </c>
      <c r="Q1163" t="s">
        <v>96</v>
      </c>
    </row>
    <row r="1164" spans="1:17" x14ac:dyDescent="0.35">
      <c r="A1164" t="s">
        <v>2211</v>
      </c>
      <c r="B1164" t="s">
        <v>51</v>
      </c>
      <c r="C1164" t="s">
        <v>292</v>
      </c>
      <c r="D1164" t="s">
        <v>36</v>
      </c>
      <c r="E1164" t="s">
        <v>277</v>
      </c>
      <c r="F1164" s="8">
        <v>42969</v>
      </c>
      <c r="G1164">
        <v>13.25</v>
      </c>
      <c r="H1164">
        <v>3.25</v>
      </c>
      <c r="I1164" t="s">
        <v>292</v>
      </c>
      <c r="J1164" t="s">
        <v>277</v>
      </c>
      <c r="K1164">
        <v>0</v>
      </c>
      <c r="M1164" s="8">
        <v>42902</v>
      </c>
      <c r="N1164" s="4" t="s">
        <v>2342</v>
      </c>
      <c r="O1164" s="4">
        <v>16</v>
      </c>
      <c r="P1164" s="4">
        <v>6</v>
      </c>
      <c r="Q1164" t="s">
        <v>96</v>
      </c>
    </row>
    <row r="1165" spans="1:17" x14ac:dyDescent="0.35">
      <c r="A1165" t="s">
        <v>2212</v>
      </c>
      <c r="B1165" t="s">
        <v>51</v>
      </c>
      <c r="C1165" t="s">
        <v>292</v>
      </c>
      <c r="D1165" t="s">
        <v>45</v>
      </c>
      <c r="E1165" t="s">
        <v>114</v>
      </c>
      <c r="F1165" s="8">
        <v>43004</v>
      </c>
      <c r="G1165">
        <v>10</v>
      </c>
      <c r="H1165">
        <v>0</v>
      </c>
      <c r="I1165" t="s">
        <v>292</v>
      </c>
      <c r="J1165" t="s">
        <v>114</v>
      </c>
      <c r="K1165">
        <v>0</v>
      </c>
      <c r="M1165" s="8">
        <v>42989</v>
      </c>
      <c r="N1165" s="4" t="s">
        <v>2343</v>
      </c>
      <c r="O1165" s="4">
        <v>11</v>
      </c>
      <c r="P1165" s="4">
        <v>9</v>
      </c>
      <c r="Q1165" t="s">
        <v>96</v>
      </c>
    </row>
    <row r="1166" spans="1:17" x14ac:dyDescent="0.35">
      <c r="A1166" t="s">
        <v>2212</v>
      </c>
      <c r="B1166" t="s">
        <v>51</v>
      </c>
      <c r="C1166" t="s">
        <v>292</v>
      </c>
      <c r="D1166" t="s">
        <v>45</v>
      </c>
      <c r="E1166" t="s">
        <v>114</v>
      </c>
      <c r="F1166" s="8">
        <v>43011</v>
      </c>
      <c r="G1166">
        <v>10.5625</v>
      </c>
      <c r="H1166">
        <v>0.5625</v>
      </c>
      <c r="I1166" t="s">
        <v>292</v>
      </c>
      <c r="J1166" t="s">
        <v>114</v>
      </c>
      <c r="K1166">
        <v>0</v>
      </c>
      <c r="M1166" s="8">
        <v>42989</v>
      </c>
      <c r="N1166" s="4" t="s">
        <v>2343</v>
      </c>
      <c r="O1166" s="4">
        <v>11</v>
      </c>
      <c r="P1166" s="4">
        <v>9</v>
      </c>
      <c r="Q1166" t="s">
        <v>96</v>
      </c>
    </row>
    <row r="1167" spans="1:17" x14ac:dyDescent="0.35">
      <c r="A1167" t="s">
        <v>2212</v>
      </c>
      <c r="B1167" t="s">
        <v>51</v>
      </c>
      <c r="C1167" t="s">
        <v>292</v>
      </c>
      <c r="D1167" t="s">
        <v>45</v>
      </c>
      <c r="E1167" t="s">
        <v>114</v>
      </c>
      <c r="F1167" s="8">
        <v>43014</v>
      </c>
      <c r="G1167">
        <v>11.625</v>
      </c>
      <c r="H1167">
        <v>1.625</v>
      </c>
      <c r="I1167" t="s">
        <v>292</v>
      </c>
      <c r="J1167" t="s">
        <v>114</v>
      </c>
      <c r="K1167">
        <v>0</v>
      </c>
      <c r="M1167" s="8">
        <v>42989</v>
      </c>
      <c r="N1167" s="4" t="s">
        <v>2343</v>
      </c>
      <c r="O1167" s="4">
        <v>11</v>
      </c>
      <c r="P1167" s="4">
        <v>9</v>
      </c>
      <c r="Q1167" t="s">
        <v>96</v>
      </c>
    </row>
    <row r="1168" spans="1:17" x14ac:dyDescent="0.35">
      <c r="A1168" t="s">
        <v>2212</v>
      </c>
      <c r="B1168" t="s">
        <v>51</v>
      </c>
      <c r="C1168" t="s">
        <v>292</v>
      </c>
      <c r="D1168" t="s">
        <v>45</v>
      </c>
      <c r="E1168" t="s">
        <v>114</v>
      </c>
      <c r="F1168" s="8">
        <v>43019</v>
      </c>
      <c r="G1168">
        <v>12.625</v>
      </c>
      <c r="H1168">
        <v>2.625</v>
      </c>
      <c r="I1168" t="s">
        <v>292</v>
      </c>
      <c r="J1168" t="s">
        <v>114</v>
      </c>
      <c r="K1168">
        <v>0</v>
      </c>
      <c r="M1168" s="8">
        <v>42989</v>
      </c>
      <c r="N1168" s="4" t="s">
        <v>2343</v>
      </c>
      <c r="O1168" s="4">
        <v>11</v>
      </c>
      <c r="P1168" s="4">
        <v>9</v>
      </c>
      <c r="Q1168" t="s">
        <v>96</v>
      </c>
    </row>
    <row r="1169" spans="1:17" x14ac:dyDescent="0.35">
      <c r="A1169" t="s">
        <v>2213</v>
      </c>
      <c r="B1169" t="s">
        <v>17</v>
      </c>
      <c r="C1169" t="s">
        <v>307</v>
      </c>
      <c r="D1169" t="s">
        <v>19</v>
      </c>
      <c r="E1169" t="s">
        <v>52</v>
      </c>
      <c r="F1169" s="8">
        <v>42101</v>
      </c>
      <c r="G1169">
        <v>10</v>
      </c>
      <c r="H1169">
        <v>0</v>
      </c>
      <c r="I1169" t="s">
        <v>307</v>
      </c>
      <c r="J1169" t="s">
        <v>52</v>
      </c>
      <c r="K1169">
        <v>0</v>
      </c>
      <c r="M1169" s="8">
        <v>42094</v>
      </c>
      <c r="N1169" s="4" t="s">
        <v>2341</v>
      </c>
      <c r="O1169" s="4">
        <v>31</v>
      </c>
      <c r="P1169" s="4">
        <v>3</v>
      </c>
      <c r="Q1169" t="s">
        <v>61</v>
      </c>
    </row>
    <row r="1170" spans="1:17" x14ac:dyDescent="0.35">
      <c r="A1170" t="s">
        <v>2213</v>
      </c>
      <c r="B1170" t="s">
        <v>17</v>
      </c>
      <c r="C1170" t="s">
        <v>307</v>
      </c>
      <c r="D1170" t="s">
        <v>19</v>
      </c>
      <c r="E1170" t="s">
        <v>52</v>
      </c>
      <c r="F1170" s="8">
        <v>42107</v>
      </c>
      <c r="G1170">
        <v>11.5</v>
      </c>
      <c r="H1170">
        <v>1.5</v>
      </c>
      <c r="I1170" t="s">
        <v>307</v>
      </c>
      <c r="J1170" t="s">
        <v>52</v>
      </c>
      <c r="K1170">
        <v>0</v>
      </c>
      <c r="M1170" s="8">
        <v>42094</v>
      </c>
      <c r="N1170" s="4" t="s">
        <v>2341</v>
      </c>
      <c r="O1170" s="4">
        <v>31</v>
      </c>
      <c r="P1170" s="4">
        <v>3</v>
      </c>
      <c r="Q1170" t="s">
        <v>61</v>
      </c>
    </row>
    <row r="1171" spans="1:17" x14ac:dyDescent="0.35">
      <c r="A1171" t="s">
        <v>2213</v>
      </c>
      <c r="B1171" t="s">
        <v>17</v>
      </c>
      <c r="C1171" t="s">
        <v>307</v>
      </c>
      <c r="D1171" t="s">
        <v>19</v>
      </c>
      <c r="E1171" t="s">
        <v>52</v>
      </c>
      <c r="F1171" s="8">
        <v>42110</v>
      </c>
      <c r="G1171">
        <v>12.9375</v>
      </c>
      <c r="H1171">
        <v>2.9375</v>
      </c>
      <c r="I1171" t="s">
        <v>307</v>
      </c>
      <c r="J1171" t="s">
        <v>52</v>
      </c>
      <c r="K1171">
        <v>0</v>
      </c>
      <c r="M1171" s="8">
        <v>42094</v>
      </c>
      <c r="N1171" s="4" t="s">
        <v>2341</v>
      </c>
      <c r="O1171" s="4">
        <v>31</v>
      </c>
      <c r="P1171" s="4">
        <v>3</v>
      </c>
      <c r="Q1171" t="s">
        <v>61</v>
      </c>
    </row>
    <row r="1172" spans="1:17" x14ac:dyDescent="0.35">
      <c r="A1172" t="s">
        <v>2213</v>
      </c>
      <c r="B1172" t="s">
        <v>17</v>
      </c>
      <c r="C1172" t="s">
        <v>307</v>
      </c>
      <c r="D1172" t="s">
        <v>19</v>
      </c>
      <c r="E1172" t="s">
        <v>52</v>
      </c>
      <c r="F1172" s="8">
        <v>42115</v>
      </c>
      <c r="G1172">
        <v>14.375</v>
      </c>
      <c r="H1172">
        <v>4.375</v>
      </c>
      <c r="I1172" t="s">
        <v>307</v>
      </c>
      <c r="J1172" t="s">
        <v>52</v>
      </c>
      <c r="K1172">
        <v>0</v>
      </c>
      <c r="M1172" s="8">
        <v>42094</v>
      </c>
      <c r="N1172" s="4" t="s">
        <v>2341</v>
      </c>
      <c r="O1172" s="4">
        <v>31</v>
      </c>
      <c r="P1172" s="4">
        <v>3</v>
      </c>
      <c r="Q1172" t="s">
        <v>61</v>
      </c>
    </row>
    <row r="1173" spans="1:17" x14ac:dyDescent="0.35">
      <c r="A1173" t="s">
        <v>2213</v>
      </c>
      <c r="B1173" t="s">
        <v>17</v>
      </c>
      <c r="C1173" t="s">
        <v>307</v>
      </c>
      <c r="D1173" t="s">
        <v>19</v>
      </c>
      <c r="E1173" t="s">
        <v>52</v>
      </c>
      <c r="F1173" s="8">
        <v>42118</v>
      </c>
      <c r="G1173">
        <v>15.3125</v>
      </c>
      <c r="H1173">
        <v>5.3125</v>
      </c>
      <c r="I1173" t="s">
        <v>307</v>
      </c>
      <c r="J1173" t="s">
        <v>52</v>
      </c>
      <c r="K1173">
        <v>0</v>
      </c>
      <c r="M1173" s="8">
        <v>42094</v>
      </c>
      <c r="N1173" s="4" t="s">
        <v>2341</v>
      </c>
      <c r="O1173" s="4">
        <v>31</v>
      </c>
      <c r="P1173" s="4">
        <v>3</v>
      </c>
      <c r="Q1173" t="s">
        <v>61</v>
      </c>
    </row>
    <row r="1174" spans="1:17" x14ac:dyDescent="0.35">
      <c r="A1174" t="s">
        <v>2213</v>
      </c>
      <c r="B1174" t="s">
        <v>17</v>
      </c>
      <c r="C1174" t="s">
        <v>307</v>
      </c>
      <c r="D1174" t="s">
        <v>19</v>
      </c>
      <c r="E1174" t="s">
        <v>52</v>
      </c>
      <c r="F1174" s="8">
        <v>42122</v>
      </c>
      <c r="G1174">
        <v>16.357142857142861</v>
      </c>
      <c r="H1174">
        <v>6.3571428571428612</v>
      </c>
      <c r="I1174" t="s">
        <v>307</v>
      </c>
      <c r="J1174" t="s">
        <v>52</v>
      </c>
      <c r="K1174">
        <v>0</v>
      </c>
      <c r="M1174" s="8">
        <v>42094</v>
      </c>
      <c r="N1174" s="4" t="s">
        <v>2341</v>
      </c>
      <c r="O1174" s="4">
        <v>31</v>
      </c>
      <c r="P1174" s="4">
        <v>3</v>
      </c>
      <c r="Q1174" t="s">
        <v>61</v>
      </c>
    </row>
    <row r="1175" spans="1:17" x14ac:dyDescent="0.35">
      <c r="A1175" t="s">
        <v>2213</v>
      </c>
      <c r="B1175" t="s">
        <v>17</v>
      </c>
      <c r="C1175" t="s">
        <v>307</v>
      </c>
      <c r="D1175" t="s">
        <v>19</v>
      </c>
      <c r="E1175" t="s">
        <v>52</v>
      </c>
      <c r="F1175" s="8">
        <v>42132</v>
      </c>
      <c r="G1175">
        <v>17</v>
      </c>
      <c r="H1175">
        <v>7</v>
      </c>
      <c r="I1175" t="s">
        <v>307</v>
      </c>
      <c r="J1175" t="s">
        <v>52</v>
      </c>
      <c r="K1175">
        <v>0</v>
      </c>
      <c r="M1175" s="8">
        <v>42094</v>
      </c>
      <c r="N1175" s="4" t="s">
        <v>2341</v>
      </c>
      <c r="O1175" s="4">
        <v>31</v>
      </c>
      <c r="P1175" s="4">
        <v>3</v>
      </c>
      <c r="Q1175" t="s">
        <v>61</v>
      </c>
    </row>
    <row r="1176" spans="1:17" x14ac:dyDescent="0.35">
      <c r="A1176" t="s">
        <v>2214</v>
      </c>
      <c r="B1176" t="s">
        <v>17</v>
      </c>
      <c r="C1176" t="s">
        <v>307</v>
      </c>
      <c r="D1176" t="s">
        <v>33</v>
      </c>
      <c r="E1176" t="s">
        <v>64</v>
      </c>
      <c r="F1176" s="8">
        <v>42115</v>
      </c>
      <c r="G1176">
        <v>10</v>
      </c>
      <c r="H1176">
        <v>0</v>
      </c>
      <c r="I1176" t="s">
        <v>307</v>
      </c>
      <c r="J1176" t="s">
        <v>64</v>
      </c>
      <c r="K1176">
        <v>0</v>
      </c>
      <c r="M1176" s="8">
        <v>42109</v>
      </c>
      <c r="N1176" s="4" t="s">
        <v>2339</v>
      </c>
      <c r="O1176" s="4">
        <v>15</v>
      </c>
      <c r="P1176" s="4">
        <v>4</v>
      </c>
      <c r="Q1176" t="s">
        <v>61</v>
      </c>
    </row>
    <row r="1177" spans="1:17" x14ac:dyDescent="0.35">
      <c r="A1177" t="s">
        <v>2214</v>
      </c>
      <c r="B1177" t="s">
        <v>17</v>
      </c>
      <c r="C1177" t="s">
        <v>307</v>
      </c>
      <c r="D1177" t="s">
        <v>33</v>
      </c>
      <c r="E1177" t="s">
        <v>64</v>
      </c>
      <c r="F1177" s="8">
        <v>42122</v>
      </c>
      <c r="G1177">
        <v>11</v>
      </c>
      <c r="H1177">
        <v>1</v>
      </c>
      <c r="I1177" t="s">
        <v>307</v>
      </c>
      <c r="J1177" t="s">
        <v>64</v>
      </c>
      <c r="K1177">
        <v>0</v>
      </c>
      <c r="M1177" s="8">
        <v>42109</v>
      </c>
      <c r="N1177" s="4" t="s">
        <v>2339</v>
      </c>
      <c r="O1177" s="4">
        <v>15</v>
      </c>
      <c r="P1177" s="4">
        <v>4</v>
      </c>
      <c r="Q1177" t="s">
        <v>61</v>
      </c>
    </row>
    <row r="1178" spans="1:17" x14ac:dyDescent="0.35">
      <c r="A1178" t="s">
        <v>2214</v>
      </c>
      <c r="B1178" t="s">
        <v>17</v>
      </c>
      <c r="C1178" t="s">
        <v>307</v>
      </c>
      <c r="D1178" t="s">
        <v>33</v>
      </c>
      <c r="E1178" t="s">
        <v>64</v>
      </c>
      <c r="F1178" s="8">
        <v>42129</v>
      </c>
      <c r="G1178">
        <v>13</v>
      </c>
      <c r="H1178">
        <v>3</v>
      </c>
      <c r="I1178" t="s">
        <v>307</v>
      </c>
      <c r="J1178" t="s">
        <v>64</v>
      </c>
      <c r="K1178">
        <v>0</v>
      </c>
      <c r="M1178" s="8">
        <v>42109</v>
      </c>
      <c r="N1178" s="4" t="s">
        <v>2339</v>
      </c>
      <c r="O1178" s="4">
        <v>15</v>
      </c>
      <c r="P1178" s="4">
        <v>4</v>
      </c>
      <c r="Q1178" t="s">
        <v>61</v>
      </c>
    </row>
    <row r="1179" spans="1:17" x14ac:dyDescent="0.35">
      <c r="A1179" t="s">
        <v>2214</v>
      </c>
      <c r="B1179" t="s">
        <v>17</v>
      </c>
      <c r="C1179" t="s">
        <v>307</v>
      </c>
      <c r="D1179" t="s">
        <v>33</v>
      </c>
      <c r="E1179" t="s">
        <v>64</v>
      </c>
      <c r="F1179" s="8">
        <v>42132</v>
      </c>
      <c r="G1179">
        <v>13.9375</v>
      </c>
      <c r="H1179">
        <v>3.9375</v>
      </c>
      <c r="I1179" t="s">
        <v>307</v>
      </c>
      <c r="J1179" t="s">
        <v>64</v>
      </c>
      <c r="K1179">
        <v>0</v>
      </c>
      <c r="M1179" s="8">
        <v>42109</v>
      </c>
      <c r="N1179" s="4" t="s">
        <v>2339</v>
      </c>
      <c r="O1179" s="4">
        <v>15</v>
      </c>
      <c r="P1179" s="4">
        <v>4</v>
      </c>
      <c r="Q1179" t="s">
        <v>61</v>
      </c>
    </row>
    <row r="1180" spans="1:17" x14ac:dyDescent="0.35">
      <c r="A1180" t="s">
        <v>2214</v>
      </c>
      <c r="B1180" t="s">
        <v>17</v>
      </c>
      <c r="C1180" t="s">
        <v>307</v>
      </c>
      <c r="D1180" t="s">
        <v>33</v>
      </c>
      <c r="E1180" t="s">
        <v>64</v>
      </c>
      <c r="F1180" s="8">
        <v>42136</v>
      </c>
      <c r="G1180">
        <v>14.8125</v>
      </c>
      <c r="H1180">
        <v>4.8125</v>
      </c>
      <c r="I1180" t="s">
        <v>307</v>
      </c>
      <c r="J1180" t="s">
        <v>64</v>
      </c>
      <c r="K1180">
        <v>0</v>
      </c>
      <c r="M1180" s="8">
        <v>42109</v>
      </c>
      <c r="N1180" s="4" t="s">
        <v>2339</v>
      </c>
      <c r="O1180" s="4">
        <v>15</v>
      </c>
      <c r="P1180" s="4">
        <v>4</v>
      </c>
      <c r="Q1180" t="s">
        <v>61</v>
      </c>
    </row>
    <row r="1181" spans="1:17" x14ac:dyDescent="0.35">
      <c r="A1181" t="s">
        <v>2214</v>
      </c>
      <c r="B1181" t="s">
        <v>17</v>
      </c>
      <c r="C1181" t="s">
        <v>307</v>
      </c>
      <c r="D1181" t="s">
        <v>33</v>
      </c>
      <c r="E1181" t="s">
        <v>64</v>
      </c>
      <c r="F1181" s="8">
        <v>42139</v>
      </c>
      <c r="G1181">
        <v>15.625</v>
      </c>
      <c r="H1181">
        <v>5.625</v>
      </c>
      <c r="I1181" t="s">
        <v>307</v>
      </c>
      <c r="J1181" t="s">
        <v>64</v>
      </c>
      <c r="K1181">
        <v>0</v>
      </c>
      <c r="M1181" s="8">
        <v>42109</v>
      </c>
      <c r="N1181" s="4" t="s">
        <v>2339</v>
      </c>
      <c r="O1181" s="4">
        <v>15</v>
      </c>
      <c r="P1181" s="4">
        <v>4</v>
      </c>
      <c r="Q1181" t="s">
        <v>61</v>
      </c>
    </row>
    <row r="1182" spans="1:17" x14ac:dyDescent="0.35">
      <c r="A1182" t="s">
        <v>2214</v>
      </c>
      <c r="B1182" t="s">
        <v>17</v>
      </c>
      <c r="C1182" t="s">
        <v>307</v>
      </c>
      <c r="D1182" t="s">
        <v>33</v>
      </c>
      <c r="E1182" t="s">
        <v>64</v>
      </c>
      <c r="F1182" s="8">
        <v>42144</v>
      </c>
      <c r="G1182">
        <v>17.0625</v>
      </c>
      <c r="H1182">
        <v>7.0625</v>
      </c>
      <c r="I1182" t="s">
        <v>307</v>
      </c>
      <c r="J1182" t="s">
        <v>64</v>
      </c>
      <c r="K1182">
        <v>0</v>
      </c>
      <c r="M1182" s="8">
        <v>42109</v>
      </c>
      <c r="N1182" s="4" t="s">
        <v>2339</v>
      </c>
      <c r="O1182" s="4">
        <v>15</v>
      </c>
      <c r="P1182" s="4">
        <v>4</v>
      </c>
      <c r="Q1182" t="s">
        <v>61</v>
      </c>
    </row>
    <row r="1183" spans="1:17" x14ac:dyDescent="0.35">
      <c r="A1183" t="s">
        <v>2215</v>
      </c>
      <c r="B1183" t="s">
        <v>17</v>
      </c>
      <c r="C1183" t="s">
        <v>307</v>
      </c>
      <c r="D1183" t="s">
        <v>45</v>
      </c>
      <c r="E1183" t="s">
        <v>68</v>
      </c>
      <c r="F1183" s="8">
        <v>42149</v>
      </c>
      <c r="G1183">
        <v>10</v>
      </c>
      <c r="H1183">
        <v>0</v>
      </c>
      <c r="I1183" t="s">
        <v>307</v>
      </c>
      <c r="J1183" t="s">
        <v>68</v>
      </c>
      <c r="K1183">
        <v>0</v>
      </c>
      <c r="M1183" s="8">
        <v>42139</v>
      </c>
      <c r="N1183" s="4" t="s">
        <v>2340</v>
      </c>
      <c r="O1183" s="4">
        <v>15</v>
      </c>
      <c r="P1183" s="4">
        <v>5</v>
      </c>
      <c r="Q1183" t="s">
        <v>61</v>
      </c>
    </row>
    <row r="1184" spans="1:17" x14ac:dyDescent="0.35">
      <c r="A1184" t="s">
        <v>2215</v>
      </c>
      <c r="B1184" t="s">
        <v>17</v>
      </c>
      <c r="C1184" t="s">
        <v>307</v>
      </c>
      <c r="D1184" t="s">
        <v>45</v>
      </c>
      <c r="E1184" t="s">
        <v>68</v>
      </c>
      <c r="F1184" s="8">
        <v>42156</v>
      </c>
      <c r="G1184">
        <v>11</v>
      </c>
      <c r="H1184">
        <v>1</v>
      </c>
      <c r="I1184" t="s">
        <v>307</v>
      </c>
      <c r="J1184" t="s">
        <v>68</v>
      </c>
      <c r="K1184">
        <v>0</v>
      </c>
      <c r="M1184" s="8">
        <v>42139</v>
      </c>
      <c r="N1184" s="4" t="s">
        <v>2340</v>
      </c>
      <c r="O1184" s="4">
        <v>15</v>
      </c>
      <c r="P1184" s="4">
        <v>5</v>
      </c>
      <c r="Q1184" t="s">
        <v>61</v>
      </c>
    </row>
    <row r="1185" spans="1:17" x14ac:dyDescent="0.35">
      <c r="A1185" t="s">
        <v>2215</v>
      </c>
      <c r="B1185" t="s">
        <v>17</v>
      </c>
      <c r="C1185" t="s">
        <v>307</v>
      </c>
      <c r="D1185" t="s">
        <v>45</v>
      </c>
      <c r="E1185" t="s">
        <v>68</v>
      </c>
      <c r="F1185" s="8">
        <v>42160</v>
      </c>
      <c r="G1185">
        <v>11.8125</v>
      </c>
      <c r="H1185">
        <v>1.8125</v>
      </c>
      <c r="I1185" t="s">
        <v>307</v>
      </c>
      <c r="J1185" t="s">
        <v>68</v>
      </c>
      <c r="K1185">
        <v>0</v>
      </c>
      <c r="M1185" s="8">
        <v>42139</v>
      </c>
      <c r="N1185" s="4" t="s">
        <v>2340</v>
      </c>
      <c r="O1185" s="4">
        <v>15</v>
      </c>
      <c r="P1185" s="4">
        <v>5</v>
      </c>
      <c r="Q1185" t="s">
        <v>61</v>
      </c>
    </row>
    <row r="1186" spans="1:17" x14ac:dyDescent="0.35">
      <c r="A1186" t="s">
        <v>2215</v>
      </c>
      <c r="B1186" t="s">
        <v>17</v>
      </c>
      <c r="C1186" t="s">
        <v>307</v>
      </c>
      <c r="D1186" t="s">
        <v>45</v>
      </c>
      <c r="E1186" t="s">
        <v>68</v>
      </c>
      <c r="F1186" s="8">
        <v>42165</v>
      </c>
      <c r="G1186">
        <v>13</v>
      </c>
      <c r="H1186">
        <v>3</v>
      </c>
      <c r="I1186" t="s">
        <v>307</v>
      </c>
      <c r="J1186" t="s">
        <v>68</v>
      </c>
      <c r="K1186">
        <v>0</v>
      </c>
      <c r="M1186" s="8">
        <v>42139</v>
      </c>
      <c r="N1186" s="4" t="s">
        <v>2340</v>
      </c>
      <c r="O1186" s="4">
        <v>15</v>
      </c>
      <c r="P1186" s="4">
        <v>5</v>
      </c>
      <c r="Q1186" t="s">
        <v>61</v>
      </c>
    </row>
    <row r="1187" spans="1:17" x14ac:dyDescent="0.35">
      <c r="A1187" t="s">
        <v>2215</v>
      </c>
      <c r="B1187" t="s">
        <v>17</v>
      </c>
      <c r="C1187" t="s">
        <v>307</v>
      </c>
      <c r="D1187" t="s">
        <v>45</v>
      </c>
      <c r="E1187" t="s">
        <v>68</v>
      </c>
      <c r="F1187" s="8">
        <v>42167</v>
      </c>
      <c r="G1187">
        <v>13.5</v>
      </c>
      <c r="H1187">
        <v>3.5</v>
      </c>
      <c r="I1187" t="s">
        <v>307</v>
      </c>
      <c r="J1187" t="s">
        <v>68</v>
      </c>
      <c r="K1187">
        <v>0</v>
      </c>
      <c r="M1187" s="8">
        <v>42139</v>
      </c>
      <c r="N1187" s="4" t="s">
        <v>2340</v>
      </c>
      <c r="O1187" s="4">
        <v>15</v>
      </c>
      <c r="P1187" s="4">
        <v>5</v>
      </c>
      <c r="Q1187" t="s">
        <v>61</v>
      </c>
    </row>
    <row r="1188" spans="1:17" x14ac:dyDescent="0.35">
      <c r="A1188" t="s">
        <v>2215</v>
      </c>
      <c r="B1188" t="s">
        <v>17</v>
      </c>
      <c r="C1188" t="s">
        <v>307</v>
      </c>
      <c r="D1188" t="s">
        <v>45</v>
      </c>
      <c r="E1188" t="s">
        <v>68</v>
      </c>
      <c r="F1188" s="8">
        <v>42174</v>
      </c>
      <c r="G1188">
        <v>15.5625</v>
      </c>
      <c r="H1188">
        <v>5.5625</v>
      </c>
      <c r="I1188" t="s">
        <v>307</v>
      </c>
      <c r="J1188" t="s">
        <v>68</v>
      </c>
      <c r="K1188">
        <v>0</v>
      </c>
      <c r="M1188" s="8">
        <v>42139</v>
      </c>
      <c r="N1188" s="4" t="s">
        <v>2340</v>
      </c>
      <c r="O1188" s="4">
        <v>15</v>
      </c>
      <c r="P1188" s="4">
        <v>5</v>
      </c>
      <c r="Q1188" t="s">
        <v>61</v>
      </c>
    </row>
    <row r="1189" spans="1:17" x14ac:dyDescent="0.35">
      <c r="A1189" t="s">
        <v>2215</v>
      </c>
      <c r="B1189" t="s">
        <v>17</v>
      </c>
      <c r="C1189" t="s">
        <v>307</v>
      </c>
      <c r="D1189" t="s">
        <v>45</v>
      </c>
      <c r="E1189" t="s">
        <v>68</v>
      </c>
      <c r="F1189" s="8">
        <v>42181</v>
      </c>
      <c r="G1189">
        <v>17.1875</v>
      </c>
      <c r="H1189">
        <v>7.1875</v>
      </c>
      <c r="I1189" t="s">
        <v>307</v>
      </c>
      <c r="J1189" t="s">
        <v>68</v>
      </c>
      <c r="K1189">
        <v>0</v>
      </c>
      <c r="M1189" s="8">
        <v>42139</v>
      </c>
      <c r="N1189" s="4" t="s">
        <v>2340</v>
      </c>
      <c r="O1189" s="4">
        <v>15</v>
      </c>
      <c r="P1189" s="4">
        <v>5</v>
      </c>
      <c r="Q1189" t="s">
        <v>61</v>
      </c>
    </row>
    <row r="1190" spans="1:17" x14ac:dyDescent="0.35">
      <c r="A1190" t="s">
        <v>2215</v>
      </c>
      <c r="B1190" t="s">
        <v>17</v>
      </c>
      <c r="C1190" t="s">
        <v>307</v>
      </c>
      <c r="D1190" t="s">
        <v>45</v>
      </c>
      <c r="E1190" t="s">
        <v>68</v>
      </c>
      <c r="F1190" s="8">
        <v>42187</v>
      </c>
      <c r="G1190">
        <v>17.5</v>
      </c>
      <c r="H1190">
        <v>7.5</v>
      </c>
      <c r="I1190" t="s">
        <v>307</v>
      </c>
      <c r="J1190" t="s">
        <v>68</v>
      </c>
      <c r="K1190">
        <v>0</v>
      </c>
      <c r="M1190" s="8">
        <v>42139</v>
      </c>
      <c r="N1190" s="4" t="s">
        <v>2340</v>
      </c>
      <c r="O1190" s="4">
        <v>15</v>
      </c>
      <c r="P1190" s="4">
        <v>5</v>
      </c>
      <c r="Q1190" t="s">
        <v>61</v>
      </c>
    </row>
    <row r="1191" spans="1:17" x14ac:dyDescent="0.35">
      <c r="A1191" t="s">
        <v>2216</v>
      </c>
      <c r="B1191" t="s">
        <v>17</v>
      </c>
      <c r="C1191" t="s">
        <v>307</v>
      </c>
      <c r="D1191" t="s">
        <v>70</v>
      </c>
      <c r="E1191" t="s">
        <v>71</v>
      </c>
      <c r="F1191" s="8">
        <v>42187</v>
      </c>
      <c r="G1191">
        <v>10</v>
      </c>
      <c r="H1191">
        <v>0</v>
      </c>
      <c r="I1191" t="s">
        <v>307</v>
      </c>
      <c r="J1191" t="s">
        <v>71</v>
      </c>
      <c r="K1191">
        <v>0</v>
      </c>
      <c r="M1191" s="8">
        <v>42178</v>
      </c>
      <c r="N1191" s="4" t="s">
        <v>2342</v>
      </c>
      <c r="O1191" s="4">
        <v>23</v>
      </c>
      <c r="P1191" s="4">
        <v>6</v>
      </c>
      <c r="Q1191" t="s">
        <v>61</v>
      </c>
    </row>
    <row r="1192" spans="1:17" x14ac:dyDescent="0.35">
      <c r="A1192" t="s">
        <v>2216</v>
      </c>
      <c r="B1192" t="s">
        <v>17</v>
      </c>
      <c r="C1192" t="s">
        <v>307</v>
      </c>
      <c r="D1192" t="s">
        <v>70</v>
      </c>
      <c r="E1192" t="s">
        <v>71</v>
      </c>
      <c r="F1192" s="8">
        <v>42199</v>
      </c>
      <c r="G1192">
        <v>11.84375</v>
      </c>
      <c r="H1192">
        <v>1.84375</v>
      </c>
      <c r="I1192" t="s">
        <v>307</v>
      </c>
      <c r="J1192" t="s">
        <v>71</v>
      </c>
      <c r="K1192">
        <v>0</v>
      </c>
      <c r="M1192" s="8">
        <v>42178</v>
      </c>
      <c r="N1192" s="4" t="s">
        <v>2342</v>
      </c>
      <c r="O1192" s="4">
        <v>23</v>
      </c>
      <c r="P1192" s="4">
        <v>6</v>
      </c>
      <c r="Q1192" t="s">
        <v>61</v>
      </c>
    </row>
    <row r="1193" spans="1:17" x14ac:dyDescent="0.35">
      <c r="A1193" t="s">
        <v>2216</v>
      </c>
      <c r="B1193" t="s">
        <v>17</v>
      </c>
      <c r="C1193" t="s">
        <v>307</v>
      </c>
      <c r="D1193" t="s">
        <v>70</v>
      </c>
      <c r="E1193" t="s">
        <v>71</v>
      </c>
      <c r="F1193" s="8">
        <v>42205</v>
      </c>
      <c r="G1193">
        <v>12.625</v>
      </c>
      <c r="H1193">
        <v>2.625</v>
      </c>
      <c r="I1193" t="s">
        <v>307</v>
      </c>
      <c r="J1193" t="s">
        <v>71</v>
      </c>
      <c r="K1193">
        <v>0</v>
      </c>
      <c r="M1193" s="8">
        <v>42178</v>
      </c>
      <c r="N1193" s="4" t="s">
        <v>2342</v>
      </c>
      <c r="O1193" s="4">
        <v>23</v>
      </c>
      <c r="P1193" s="4">
        <v>6</v>
      </c>
      <c r="Q1193" t="s">
        <v>61</v>
      </c>
    </row>
    <row r="1194" spans="1:17" x14ac:dyDescent="0.35">
      <c r="A1194" t="s">
        <v>2216</v>
      </c>
      <c r="B1194" t="s">
        <v>17</v>
      </c>
      <c r="C1194" t="s">
        <v>307</v>
      </c>
      <c r="D1194" t="s">
        <v>70</v>
      </c>
      <c r="E1194" t="s">
        <v>71</v>
      </c>
      <c r="F1194" s="8">
        <v>42212</v>
      </c>
      <c r="G1194">
        <v>14.8125</v>
      </c>
      <c r="H1194">
        <v>4.8125</v>
      </c>
      <c r="I1194" t="s">
        <v>307</v>
      </c>
      <c r="J1194" t="s">
        <v>71</v>
      </c>
      <c r="K1194">
        <v>0</v>
      </c>
      <c r="M1194" s="8">
        <v>42178</v>
      </c>
      <c r="N1194" s="4" t="s">
        <v>2342</v>
      </c>
      <c r="O1194" s="4">
        <v>23</v>
      </c>
      <c r="P1194" s="4">
        <v>6</v>
      </c>
      <c r="Q1194" t="s">
        <v>61</v>
      </c>
    </row>
    <row r="1195" spans="1:17" x14ac:dyDescent="0.35">
      <c r="A1195" t="s">
        <v>2216</v>
      </c>
      <c r="B1195" t="s">
        <v>17</v>
      </c>
      <c r="C1195" t="s">
        <v>307</v>
      </c>
      <c r="D1195" t="s">
        <v>70</v>
      </c>
      <c r="E1195" t="s">
        <v>71</v>
      </c>
      <c r="F1195" s="8">
        <v>42216</v>
      </c>
      <c r="G1195">
        <v>16.34375</v>
      </c>
      <c r="H1195">
        <v>6.34375</v>
      </c>
      <c r="I1195" t="s">
        <v>307</v>
      </c>
      <c r="J1195" t="s">
        <v>71</v>
      </c>
      <c r="K1195">
        <v>0</v>
      </c>
      <c r="M1195" s="8">
        <v>42178</v>
      </c>
      <c r="N1195" s="4" t="s">
        <v>2342</v>
      </c>
      <c r="O1195" s="4">
        <v>23</v>
      </c>
      <c r="P1195" s="4">
        <v>6</v>
      </c>
      <c r="Q1195" t="s">
        <v>61</v>
      </c>
    </row>
    <row r="1196" spans="1:17" x14ac:dyDescent="0.35">
      <c r="A1196" t="s">
        <v>2216</v>
      </c>
      <c r="B1196" t="s">
        <v>17</v>
      </c>
      <c r="C1196" t="s">
        <v>307</v>
      </c>
      <c r="D1196" t="s">
        <v>70</v>
      </c>
      <c r="E1196" t="s">
        <v>71</v>
      </c>
      <c r="F1196" s="8">
        <v>42220</v>
      </c>
      <c r="G1196">
        <v>16.92307692307692</v>
      </c>
      <c r="H1196">
        <v>6.9230769230769198</v>
      </c>
      <c r="I1196" t="s">
        <v>307</v>
      </c>
      <c r="J1196" t="s">
        <v>71</v>
      </c>
      <c r="K1196">
        <v>0</v>
      </c>
      <c r="M1196" s="8">
        <v>42178</v>
      </c>
      <c r="N1196" s="4" t="s">
        <v>2342</v>
      </c>
      <c r="O1196" s="4">
        <v>23</v>
      </c>
      <c r="P1196" s="4">
        <v>6</v>
      </c>
      <c r="Q1196" t="s">
        <v>61</v>
      </c>
    </row>
    <row r="1197" spans="1:17" x14ac:dyDescent="0.35">
      <c r="A1197" t="s">
        <v>2216</v>
      </c>
      <c r="B1197" t="s">
        <v>17</v>
      </c>
      <c r="C1197" t="s">
        <v>307</v>
      </c>
      <c r="D1197" t="s">
        <v>70</v>
      </c>
      <c r="E1197" t="s">
        <v>71</v>
      </c>
      <c r="F1197" s="8">
        <v>42223</v>
      </c>
      <c r="G1197">
        <v>18</v>
      </c>
      <c r="H1197">
        <v>8</v>
      </c>
      <c r="I1197" t="s">
        <v>307</v>
      </c>
      <c r="J1197" t="s">
        <v>71</v>
      </c>
      <c r="K1197">
        <v>0</v>
      </c>
      <c r="M1197" s="8">
        <v>42178</v>
      </c>
      <c r="N1197" s="4" t="s">
        <v>2342</v>
      </c>
      <c r="O1197" s="4">
        <v>23</v>
      </c>
      <c r="P1197" s="4">
        <v>6</v>
      </c>
      <c r="Q1197" t="s">
        <v>61</v>
      </c>
    </row>
    <row r="1198" spans="1:17" x14ac:dyDescent="0.35">
      <c r="A1198" t="s">
        <v>2217</v>
      </c>
      <c r="B1198" t="s">
        <v>17</v>
      </c>
      <c r="C1198" t="s">
        <v>312</v>
      </c>
      <c r="D1198" t="s">
        <v>19</v>
      </c>
      <c r="E1198" t="s">
        <v>52</v>
      </c>
      <c r="F1198" s="8">
        <v>42101</v>
      </c>
      <c r="G1198">
        <v>10</v>
      </c>
      <c r="H1198">
        <v>0</v>
      </c>
      <c r="I1198" t="s">
        <v>312</v>
      </c>
      <c r="J1198" t="s">
        <v>52</v>
      </c>
      <c r="K1198">
        <v>0</v>
      </c>
      <c r="M1198" s="8">
        <v>42094</v>
      </c>
      <c r="N1198" s="4" t="s">
        <v>2341</v>
      </c>
      <c r="O1198" s="4">
        <v>31</v>
      </c>
      <c r="P1198" s="4">
        <v>3</v>
      </c>
      <c r="Q1198" t="s">
        <v>61</v>
      </c>
    </row>
    <row r="1199" spans="1:17" x14ac:dyDescent="0.35">
      <c r="A1199" t="s">
        <v>2217</v>
      </c>
      <c r="B1199" t="s">
        <v>17</v>
      </c>
      <c r="C1199" t="s">
        <v>312</v>
      </c>
      <c r="D1199" t="s">
        <v>19</v>
      </c>
      <c r="E1199" t="s">
        <v>52</v>
      </c>
      <c r="F1199" s="8">
        <v>42107</v>
      </c>
      <c r="G1199">
        <v>11</v>
      </c>
      <c r="H1199">
        <v>1</v>
      </c>
      <c r="I1199" t="s">
        <v>312</v>
      </c>
      <c r="J1199" t="s">
        <v>52</v>
      </c>
      <c r="K1199">
        <v>0</v>
      </c>
      <c r="M1199" s="8">
        <v>42094</v>
      </c>
      <c r="N1199" s="4" t="s">
        <v>2341</v>
      </c>
      <c r="O1199" s="4">
        <v>31</v>
      </c>
      <c r="P1199" s="4">
        <v>3</v>
      </c>
      <c r="Q1199" t="s">
        <v>61</v>
      </c>
    </row>
    <row r="1200" spans="1:17" x14ac:dyDescent="0.35">
      <c r="A1200" t="s">
        <v>2217</v>
      </c>
      <c r="B1200" t="s">
        <v>17</v>
      </c>
      <c r="C1200" t="s">
        <v>312</v>
      </c>
      <c r="D1200" t="s">
        <v>19</v>
      </c>
      <c r="E1200" t="s">
        <v>52</v>
      </c>
      <c r="F1200" s="8">
        <v>42110</v>
      </c>
      <c r="G1200">
        <v>12.4375</v>
      </c>
      <c r="H1200">
        <v>2.4375</v>
      </c>
      <c r="I1200" t="s">
        <v>312</v>
      </c>
      <c r="J1200" t="s">
        <v>52</v>
      </c>
      <c r="K1200">
        <v>0</v>
      </c>
      <c r="M1200" s="8">
        <v>42094</v>
      </c>
      <c r="N1200" s="4" t="s">
        <v>2341</v>
      </c>
      <c r="O1200" s="4">
        <v>31</v>
      </c>
      <c r="P1200" s="4">
        <v>3</v>
      </c>
      <c r="Q1200" t="s">
        <v>61</v>
      </c>
    </row>
    <row r="1201" spans="1:17" x14ac:dyDescent="0.35">
      <c r="A1201" t="s">
        <v>2217</v>
      </c>
      <c r="B1201" t="s">
        <v>17</v>
      </c>
      <c r="C1201" t="s">
        <v>312</v>
      </c>
      <c r="D1201" t="s">
        <v>19</v>
      </c>
      <c r="E1201" t="s">
        <v>52</v>
      </c>
      <c r="F1201" s="8">
        <v>42115</v>
      </c>
      <c r="G1201">
        <v>14.875</v>
      </c>
      <c r="H1201">
        <v>4.875</v>
      </c>
      <c r="I1201" t="s">
        <v>312</v>
      </c>
      <c r="J1201" t="s">
        <v>52</v>
      </c>
      <c r="K1201">
        <v>0</v>
      </c>
      <c r="M1201" s="8">
        <v>42094</v>
      </c>
      <c r="N1201" s="4" t="s">
        <v>2341</v>
      </c>
      <c r="O1201" s="4">
        <v>31</v>
      </c>
      <c r="P1201" s="4">
        <v>3</v>
      </c>
      <c r="Q1201" t="s">
        <v>61</v>
      </c>
    </row>
    <row r="1202" spans="1:17" x14ac:dyDescent="0.35">
      <c r="A1202" t="s">
        <v>2218</v>
      </c>
      <c r="B1202" t="s">
        <v>17</v>
      </c>
      <c r="C1202" t="s">
        <v>312</v>
      </c>
      <c r="D1202" t="s">
        <v>33</v>
      </c>
      <c r="E1202" t="s">
        <v>64</v>
      </c>
      <c r="F1202" s="8">
        <v>42115</v>
      </c>
      <c r="G1202">
        <v>10</v>
      </c>
      <c r="H1202">
        <v>0</v>
      </c>
      <c r="I1202" t="s">
        <v>312</v>
      </c>
      <c r="J1202" t="s">
        <v>64</v>
      </c>
      <c r="K1202">
        <v>0</v>
      </c>
      <c r="M1202" s="8">
        <v>42109</v>
      </c>
      <c r="N1202" s="4" t="s">
        <v>2339</v>
      </c>
      <c r="O1202" s="4">
        <v>15</v>
      </c>
      <c r="P1202" s="4">
        <v>4</v>
      </c>
      <c r="Q1202" t="s">
        <v>61</v>
      </c>
    </row>
    <row r="1203" spans="1:17" x14ac:dyDescent="0.35">
      <c r="A1203" t="s">
        <v>2218</v>
      </c>
      <c r="B1203" t="s">
        <v>17</v>
      </c>
      <c r="C1203" t="s">
        <v>312</v>
      </c>
      <c r="D1203" t="s">
        <v>33</v>
      </c>
      <c r="E1203" t="s">
        <v>64</v>
      </c>
      <c r="F1203" s="8">
        <v>42129</v>
      </c>
      <c r="G1203">
        <v>12.3125</v>
      </c>
      <c r="H1203">
        <v>2.3125</v>
      </c>
      <c r="I1203" t="s">
        <v>312</v>
      </c>
      <c r="J1203" t="s">
        <v>64</v>
      </c>
      <c r="K1203">
        <v>0</v>
      </c>
      <c r="M1203" s="8">
        <v>42109</v>
      </c>
      <c r="N1203" s="4" t="s">
        <v>2339</v>
      </c>
      <c r="O1203" s="4">
        <v>15</v>
      </c>
      <c r="P1203" s="4">
        <v>4</v>
      </c>
      <c r="Q1203" t="s">
        <v>61</v>
      </c>
    </row>
    <row r="1204" spans="1:17" x14ac:dyDescent="0.35">
      <c r="A1204" t="s">
        <v>2218</v>
      </c>
      <c r="B1204" t="s">
        <v>17</v>
      </c>
      <c r="C1204" t="s">
        <v>312</v>
      </c>
      <c r="D1204" t="s">
        <v>33</v>
      </c>
      <c r="E1204" t="s">
        <v>64</v>
      </c>
      <c r="F1204" s="8">
        <v>42132</v>
      </c>
      <c r="G1204">
        <v>13.3125</v>
      </c>
      <c r="H1204">
        <v>3.3125</v>
      </c>
      <c r="I1204" t="s">
        <v>312</v>
      </c>
      <c r="J1204" t="s">
        <v>64</v>
      </c>
      <c r="K1204">
        <v>0</v>
      </c>
      <c r="M1204" s="8">
        <v>42109</v>
      </c>
      <c r="N1204" s="4" t="s">
        <v>2339</v>
      </c>
      <c r="O1204" s="4">
        <v>15</v>
      </c>
      <c r="P1204" s="4">
        <v>4</v>
      </c>
      <c r="Q1204" t="s">
        <v>61</v>
      </c>
    </row>
    <row r="1205" spans="1:17" x14ac:dyDescent="0.35">
      <c r="A1205" t="s">
        <v>2218</v>
      </c>
      <c r="B1205" t="s">
        <v>17</v>
      </c>
      <c r="C1205" t="s">
        <v>312</v>
      </c>
      <c r="D1205" t="s">
        <v>33</v>
      </c>
      <c r="E1205" t="s">
        <v>64</v>
      </c>
      <c r="F1205" s="8">
        <v>42136</v>
      </c>
      <c r="G1205">
        <v>14.375</v>
      </c>
      <c r="H1205">
        <v>4.375</v>
      </c>
      <c r="I1205" t="s">
        <v>312</v>
      </c>
      <c r="J1205" t="s">
        <v>64</v>
      </c>
      <c r="K1205">
        <v>0</v>
      </c>
      <c r="M1205" s="8">
        <v>42109</v>
      </c>
      <c r="N1205" s="4" t="s">
        <v>2339</v>
      </c>
      <c r="O1205" s="4">
        <v>15</v>
      </c>
      <c r="P1205" s="4">
        <v>4</v>
      </c>
      <c r="Q1205" t="s">
        <v>61</v>
      </c>
    </row>
    <row r="1206" spans="1:17" x14ac:dyDescent="0.35">
      <c r="A1206" t="s">
        <v>2219</v>
      </c>
      <c r="B1206" t="s">
        <v>17</v>
      </c>
      <c r="C1206" t="s">
        <v>312</v>
      </c>
      <c r="D1206" t="s">
        <v>36</v>
      </c>
      <c r="E1206" t="s">
        <v>66</v>
      </c>
      <c r="F1206" s="8">
        <v>42141</v>
      </c>
      <c r="G1206">
        <v>10</v>
      </c>
      <c r="H1206">
        <v>0</v>
      </c>
      <c r="I1206" t="s">
        <v>312</v>
      </c>
      <c r="J1206" t="s">
        <v>66</v>
      </c>
      <c r="K1206">
        <v>0</v>
      </c>
      <c r="M1206" s="8">
        <v>42131</v>
      </c>
      <c r="N1206" s="4" t="s">
        <v>2340</v>
      </c>
      <c r="O1206" s="4">
        <v>7</v>
      </c>
      <c r="P1206" s="4">
        <v>5</v>
      </c>
      <c r="Q1206" t="s">
        <v>61</v>
      </c>
    </row>
    <row r="1207" spans="1:17" x14ac:dyDescent="0.35">
      <c r="A1207" t="s">
        <v>2219</v>
      </c>
      <c r="B1207" t="s">
        <v>17</v>
      </c>
      <c r="C1207" t="s">
        <v>312</v>
      </c>
      <c r="D1207" t="s">
        <v>36</v>
      </c>
      <c r="E1207" t="s">
        <v>66</v>
      </c>
      <c r="F1207" s="8">
        <v>42149</v>
      </c>
      <c r="G1207">
        <v>11.0625</v>
      </c>
      <c r="H1207">
        <v>1.0625</v>
      </c>
      <c r="I1207" t="s">
        <v>312</v>
      </c>
      <c r="J1207" t="s">
        <v>66</v>
      </c>
      <c r="K1207">
        <v>0</v>
      </c>
      <c r="M1207" s="8">
        <v>42131</v>
      </c>
      <c r="N1207" s="4" t="s">
        <v>2340</v>
      </c>
      <c r="O1207" s="4">
        <v>7</v>
      </c>
      <c r="P1207" s="4">
        <v>5</v>
      </c>
      <c r="Q1207" t="s">
        <v>61</v>
      </c>
    </row>
    <row r="1208" spans="1:17" x14ac:dyDescent="0.35">
      <c r="A1208" t="s">
        <v>2219</v>
      </c>
      <c r="B1208" t="s">
        <v>17</v>
      </c>
      <c r="C1208" t="s">
        <v>312</v>
      </c>
      <c r="D1208" t="s">
        <v>36</v>
      </c>
      <c r="E1208" t="s">
        <v>66</v>
      </c>
      <c r="F1208" s="8">
        <v>42153</v>
      </c>
      <c r="G1208">
        <v>12</v>
      </c>
      <c r="H1208">
        <v>2</v>
      </c>
      <c r="I1208" t="s">
        <v>312</v>
      </c>
      <c r="J1208" t="s">
        <v>66</v>
      </c>
      <c r="K1208">
        <v>0</v>
      </c>
      <c r="M1208" s="8">
        <v>42131</v>
      </c>
      <c r="N1208" s="4" t="s">
        <v>2340</v>
      </c>
      <c r="O1208" s="4">
        <v>7</v>
      </c>
      <c r="P1208" s="4">
        <v>5</v>
      </c>
      <c r="Q1208" t="s">
        <v>61</v>
      </c>
    </row>
    <row r="1209" spans="1:17" x14ac:dyDescent="0.35">
      <c r="A1209" t="s">
        <v>2219</v>
      </c>
      <c r="B1209" t="s">
        <v>17</v>
      </c>
      <c r="C1209" t="s">
        <v>312</v>
      </c>
      <c r="D1209" t="s">
        <v>36</v>
      </c>
      <c r="E1209" t="s">
        <v>66</v>
      </c>
      <c r="F1209" s="8">
        <v>42156</v>
      </c>
      <c r="G1209">
        <v>12.75</v>
      </c>
      <c r="H1209">
        <v>2.75</v>
      </c>
      <c r="I1209" t="s">
        <v>312</v>
      </c>
      <c r="J1209" t="s">
        <v>66</v>
      </c>
      <c r="K1209">
        <v>0</v>
      </c>
      <c r="M1209" s="8">
        <v>42131</v>
      </c>
      <c r="N1209" s="4" t="s">
        <v>2340</v>
      </c>
      <c r="O1209" s="4">
        <v>7</v>
      </c>
      <c r="P1209" s="4">
        <v>5</v>
      </c>
      <c r="Q1209" t="s">
        <v>61</v>
      </c>
    </row>
    <row r="1210" spans="1:17" x14ac:dyDescent="0.35">
      <c r="A1210" t="s">
        <v>2219</v>
      </c>
      <c r="B1210" t="s">
        <v>17</v>
      </c>
      <c r="C1210" t="s">
        <v>312</v>
      </c>
      <c r="D1210" t="s">
        <v>36</v>
      </c>
      <c r="E1210" t="s">
        <v>66</v>
      </c>
      <c r="F1210" s="8">
        <v>42160</v>
      </c>
      <c r="G1210">
        <v>13.875</v>
      </c>
      <c r="H1210">
        <v>3.875</v>
      </c>
      <c r="I1210" t="s">
        <v>312</v>
      </c>
      <c r="J1210" t="s">
        <v>66</v>
      </c>
      <c r="K1210">
        <v>0</v>
      </c>
      <c r="M1210" s="8">
        <v>42131</v>
      </c>
      <c r="N1210" s="4" t="s">
        <v>2340</v>
      </c>
      <c r="O1210" s="4">
        <v>7</v>
      </c>
      <c r="P1210" s="4">
        <v>5</v>
      </c>
      <c r="Q1210" t="s">
        <v>61</v>
      </c>
    </row>
    <row r="1211" spans="1:17" x14ac:dyDescent="0.35">
      <c r="A1211" t="s">
        <v>2219</v>
      </c>
      <c r="B1211" t="s">
        <v>17</v>
      </c>
      <c r="C1211" t="s">
        <v>312</v>
      </c>
      <c r="D1211" t="s">
        <v>36</v>
      </c>
      <c r="E1211" t="s">
        <v>66</v>
      </c>
      <c r="F1211" s="8">
        <v>42165</v>
      </c>
      <c r="G1211">
        <v>14.9375</v>
      </c>
      <c r="H1211">
        <v>4.9375</v>
      </c>
      <c r="I1211" t="s">
        <v>312</v>
      </c>
      <c r="J1211" t="s">
        <v>66</v>
      </c>
      <c r="K1211">
        <v>0</v>
      </c>
      <c r="M1211" s="8">
        <v>42131</v>
      </c>
      <c r="N1211" s="4" t="s">
        <v>2340</v>
      </c>
      <c r="O1211" s="4">
        <v>7</v>
      </c>
      <c r="P1211" s="4">
        <v>5</v>
      </c>
      <c r="Q1211" t="s">
        <v>61</v>
      </c>
    </row>
    <row r="1212" spans="1:17" x14ac:dyDescent="0.35">
      <c r="A1212" t="s">
        <v>2219</v>
      </c>
      <c r="B1212" t="s">
        <v>17</v>
      </c>
      <c r="C1212" t="s">
        <v>312</v>
      </c>
      <c r="D1212" t="s">
        <v>36</v>
      </c>
      <c r="E1212" t="s">
        <v>66</v>
      </c>
      <c r="F1212" s="8">
        <v>42167</v>
      </c>
      <c r="G1212">
        <v>16.25</v>
      </c>
      <c r="H1212">
        <v>6.25</v>
      </c>
      <c r="I1212" t="s">
        <v>312</v>
      </c>
      <c r="J1212" t="s">
        <v>66</v>
      </c>
      <c r="K1212">
        <v>0</v>
      </c>
      <c r="M1212" s="8">
        <v>42131</v>
      </c>
      <c r="N1212" s="4" t="s">
        <v>2340</v>
      </c>
      <c r="O1212" s="4">
        <v>7</v>
      </c>
      <c r="P1212" s="4">
        <v>5</v>
      </c>
      <c r="Q1212" t="s">
        <v>61</v>
      </c>
    </row>
    <row r="1213" spans="1:17" x14ac:dyDescent="0.35">
      <c r="A1213" t="s">
        <v>2220</v>
      </c>
      <c r="B1213" t="s">
        <v>17</v>
      </c>
      <c r="C1213" t="s">
        <v>312</v>
      </c>
      <c r="D1213" t="s">
        <v>45</v>
      </c>
      <c r="E1213" t="s">
        <v>68</v>
      </c>
      <c r="F1213" s="8">
        <v>42153</v>
      </c>
      <c r="G1213">
        <v>10</v>
      </c>
      <c r="H1213">
        <v>0</v>
      </c>
      <c r="I1213" t="s">
        <v>312</v>
      </c>
      <c r="J1213" t="s">
        <v>68</v>
      </c>
      <c r="K1213">
        <v>0</v>
      </c>
      <c r="M1213" s="8">
        <v>42139</v>
      </c>
      <c r="N1213" s="4" t="s">
        <v>2340</v>
      </c>
      <c r="O1213" s="4">
        <v>15</v>
      </c>
      <c r="P1213" s="4">
        <v>5</v>
      </c>
      <c r="Q1213" t="s">
        <v>61</v>
      </c>
    </row>
    <row r="1214" spans="1:17" x14ac:dyDescent="0.35">
      <c r="A1214" t="s">
        <v>2220</v>
      </c>
      <c r="B1214" t="s">
        <v>17</v>
      </c>
      <c r="C1214" t="s">
        <v>312</v>
      </c>
      <c r="D1214" t="s">
        <v>45</v>
      </c>
      <c r="E1214" t="s">
        <v>68</v>
      </c>
      <c r="F1214" s="8">
        <v>42160</v>
      </c>
      <c r="G1214">
        <v>11.5</v>
      </c>
      <c r="H1214">
        <v>1.5</v>
      </c>
      <c r="I1214" t="s">
        <v>312</v>
      </c>
      <c r="J1214" t="s">
        <v>68</v>
      </c>
      <c r="K1214">
        <v>0</v>
      </c>
      <c r="M1214" s="8">
        <v>42139</v>
      </c>
      <c r="N1214" s="4" t="s">
        <v>2340</v>
      </c>
      <c r="O1214" s="4">
        <v>15</v>
      </c>
      <c r="P1214" s="4">
        <v>5</v>
      </c>
      <c r="Q1214" t="s">
        <v>61</v>
      </c>
    </row>
    <row r="1215" spans="1:17" x14ac:dyDescent="0.35">
      <c r="A1215" t="s">
        <v>2220</v>
      </c>
      <c r="B1215" t="s">
        <v>17</v>
      </c>
      <c r="C1215" t="s">
        <v>312</v>
      </c>
      <c r="D1215" t="s">
        <v>45</v>
      </c>
      <c r="E1215" t="s">
        <v>68</v>
      </c>
      <c r="F1215" s="8">
        <v>42165</v>
      </c>
      <c r="G1215">
        <v>12.8125</v>
      </c>
      <c r="H1215">
        <v>2.8125</v>
      </c>
      <c r="I1215" t="s">
        <v>312</v>
      </c>
      <c r="J1215" t="s">
        <v>68</v>
      </c>
      <c r="K1215">
        <v>0</v>
      </c>
      <c r="M1215" s="8">
        <v>42139</v>
      </c>
      <c r="N1215" s="4" t="s">
        <v>2340</v>
      </c>
      <c r="O1215" s="4">
        <v>15</v>
      </c>
      <c r="P1215" s="4">
        <v>5</v>
      </c>
      <c r="Q1215" t="s">
        <v>61</v>
      </c>
    </row>
    <row r="1216" spans="1:17" x14ac:dyDescent="0.35">
      <c r="A1216" t="s">
        <v>2221</v>
      </c>
      <c r="B1216" t="s">
        <v>17</v>
      </c>
      <c r="C1216" t="s">
        <v>312</v>
      </c>
      <c r="D1216" t="s">
        <v>70</v>
      </c>
      <c r="E1216" t="s">
        <v>71</v>
      </c>
      <c r="F1216" s="8">
        <v>42187</v>
      </c>
      <c r="G1216">
        <v>10</v>
      </c>
      <c r="H1216">
        <v>0</v>
      </c>
      <c r="I1216" t="s">
        <v>312</v>
      </c>
      <c r="J1216" t="s">
        <v>71</v>
      </c>
      <c r="K1216">
        <v>0</v>
      </c>
      <c r="M1216" s="8">
        <v>42178</v>
      </c>
      <c r="N1216" s="4" t="s">
        <v>2342</v>
      </c>
      <c r="O1216" s="4">
        <v>23</v>
      </c>
      <c r="P1216" s="4">
        <v>6</v>
      </c>
      <c r="Q1216" t="s">
        <v>61</v>
      </c>
    </row>
    <row r="1217" spans="1:17" x14ac:dyDescent="0.35">
      <c r="A1217" t="s">
        <v>2221</v>
      </c>
      <c r="B1217" t="s">
        <v>17</v>
      </c>
      <c r="C1217" t="s">
        <v>312</v>
      </c>
      <c r="D1217" t="s">
        <v>70</v>
      </c>
      <c r="E1217" t="s">
        <v>71</v>
      </c>
      <c r="F1217" s="8">
        <v>42199</v>
      </c>
      <c r="G1217">
        <v>11</v>
      </c>
      <c r="H1217">
        <v>1</v>
      </c>
      <c r="I1217" t="s">
        <v>312</v>
      </c>
      <c r="J1217" t="s">
        <v>71</v>
      </c>
      <c r="K1217">
        <v>0</v>
      </c>
      <c r="M1217" s="8">
        <v>42178</v>
      </c>
      <c r="N1217" s="4" t="s">
        <v>2342</v>
      </c>
      <c r="O1217" s="4">
        <v>23</v>
      </c>
      <c r="P1217" s="4">
        <v>6</v>
      </c>
      <c r="Q1217" t="s">
        <v>61</v>
      </c>
    </row>
    <row r="1218" spans="1:17" x14ac:dyDescent="0.35">
      <c r="A1218" t="s">
        <v>2221</v>
      </c>
      <c r="B1218" t="s">
        <v>17</v>
      </c>
      <c r="C1218" t="s">
        <v>312</v>
      </c>
      <c r="D1218" t="s">
        <v>70</v>
      </c>
      <c r="E1218" t="s">
        <v>71</v>
      </c>
      <c r="F1218" s="8">
        <v>42205</v>
      </c>
      <c r="G1218">
        <v>12.03125</v>
      </c>
      <c r="H1218">
        <v>2.03125</v>
      </c>
      <c r="I1218" t="s">
        <v>312</v>
      </c>
      <c r="J1218" t="s">
        <v>71</v>
      </c>
      <c r="K1218">
        <v>0</v>
      </c>
      <c r="M1218" s="8">
        <v>42178</v>
      </c>
      <c r="N1218" s="4" t="s">
        <v>2342</v>
      </c>
      <c r="O1218" s="4">
        <v>23</v>
      </c>
      <c r="P1218" s="4">
        <v>6</v>
      </c>
      <c r="Q1218" t="s">
        <v>61</v>
      </c>
    </row>
    <row r="1219" spans="1:17" x14ac:dyDescent="0.35">
      <c r="A1219" t="s">
        <v>2222</v>
      </c>
      <c r="B1219" t="s">
        <v>51</v>
      </c>
      <c r="C1219" t="s">
        <v>312</v>
      </c>
      <c r="D1219" t="s">
        <v>19</v>
      </c>
      <c r="E1219" t="s">
        <v>52</v>
      </c>
      <c r="F1219" s="8">
        <v>42479</v>
      </c>
      <c r="G1219">
        <v>10.18181818181818</v>
      </c>
      <c r="H1219">
        <v>0.18181818181817988</v>
      </c>
      <c r="I1219" t="s">
        <v>312</v>
      </c>
      <c r="J1219" t="s">
        <v>52</v>
      </c>
      <c r="K1219">
        <v>0</v>
      </c>
      <c r="M1219" s="8">
        <v>42460</v>
      </c>
      <c r="N1219" s="4" t="s">
        <v>2341</v>
      </c>
      <c r="O1219" s="4">
        <v>31</v>
      </c>
      <c r="P1219" s="4">
        <v>3</v>
      </c>
      <c r="Q1219" t="s">
        <v>16</v>
      </c>
    </row>
    <row r="1220" spans="1:17" x14ac:dyDescent="0.35">
      <c r="A1220" t="s">
        <v>2222</v>
      </c>
      <c r="B1220" t="s">
        <v>51</v>
      </c>
      <c r="C1220" t="s">
        <v>312</v>
      </c>
      <c r="D1220" t="s">
        <v>19</v>
      </c>
      <c r="E1220" t="s">
        <v>52</v>
      </c>
      <c r="F1220" s="8">
        <v>42482</v>
      </c>
      <c r="G1220">
        <v>10.66666666666667</v>
      </c>
      <c r="H1220">
        <v>0.66666666666666963</v>
      </c>
      <c r="I1220" t="s">
        <v>312</v>
      </c>
      <c r="J1220" t="s">
        <v>52</v>
      </c>
      <c r="K1220">
        <v>0</v>
      </c>
      <c r="M1220" s="8">
        <v>42460</v>
      </c>
      <c r="N1220" s="4" t="s">
        <v>2341</v>
      </c>
      <c r="O1220" s="4">
        <v>31</v>
      </c>
      <c r="P1220" s="4">
        <v>3</v>
      </c>
      <c r="Q1220" t="s">
        <v>16</v>
      </c>
    </row>
    <row r="1221" spans="1:17" x14ac:dyDescent="0.35">
      <c r="A1221" t="s">
        <v>2222</v>
      </c>
      <c r="B1221" t="s">
        <v>51</v>
      </c>
      <c r="C1221" t="s">
        <v>312</v>
      </c>
      <c r="D1221" t="s">
        <v>19</v>
      </c>
      <c r="E1221" t="s">
        <v>52</v>
      </c>
      <c r="F1221" s="8">
        <v>42489</v>
      </c>
      <c r="G1221">
        <v>12</v>
      </c>
      <c r="H1221">
        <v>2</v>
      </c>
      <c r="I1221" t="s">
        <v>312</v>
      </c>
      <c r="J1221" t="s">
        <v>52</v>
      </c>
      <c r="K1221">
        <v>0</v>
      </c>
      <c r="M1221" s="8">
        <v>42460</v>
      </c>
      <c r="N1221" s="4" t="s">
        <v>2341</v>
      </c>
      <c r="O1221" s="4">
        <v>31</v>
      </c>
      <c r="P1221" s="4">
        <v>3</v>
      </c>
      <c r="Q1221" t="s">
        <v>16</v>
      </c>
    </row>
    <row r="1222" spans="1:17" x14ac:dyDescent="0.35">
      <c r="A1222" t="s">
        <v>2223</v>
      </c>
      <c r="B1222" t="s">
        <v>51</v>
      </c>
      <c r="C1222" t="s">
        <v>312</v>
      </c>
      <c r="D1222" t="s">
        <v>33</v>
      </c>
      <c r="E1222" t="s">
        <v>54</v>
      </c>
      <c r="F1222" s="8">
        <v>42500</v>
      </c>
      <c r="G1222">
        <v>10</v>
      </c>
      <c r="H1222">
        <v>0</v>
      </c>
      <c r="I1222" t="s">
        <v>312</v>
      </c>
      <c r="J1222" t="s">
        <v>54</v>
      </c>
      <c r="K1222">
        <v>0</v>
      </c>
      <c r="M1222" s="8">
        <v>42486</v>
      </c>
      <c r="N1222" s="4" t="s">
        <v>2339</v>
      </c>
      <c r="O1222" s="4">
        <v>26</v>
      </c>
      <c r="P1222" s="4">
        <v>4</v>
      </c>
      <c r="Q1222" t="s">
        <v>16</v>
      </c>
    </row>
    <row r="1223" spans="1:17" x14ac:dyDescent="0.35">
      <c r="A1223" t="s">
        <v>2223</v>
      </c>
      <c r="B1223" t="s">
        <v>51</v>
      </c>
      <c r="C1223" t="s">
        <v>312</v>
      </c>
      <c r="D1223" t="s">
        <v>33</v>
      </c>
      <c r="E1223" t="s">
        <v>54</v>
      </c>
      <c r="F1223" s="8">
        <v>42520</v>
      </c>
      <c r="G1223">
        <v>10.83333333333333</v>
      </c>
      <c r="H1223">
        <v>0.83333333333333037</v>
      </c>
      <c r="I1223" t="s">
        <v>312</v>
      </c>
      <c r="J1223" t="s">
        <v>54</v>
      </c>
      <c r="K1223">
        <v>0</v>
      </c>
      <c r="M1223" s="8">
        <v>42486</v>
      </c>
      <c r="N1223" s="4" t="s">
        <v>2339</v>
      </c>
      <c r="O1223" s="4">
        <v>26</v>
      </c>
      <c r="P1223" s="4">
        <v>4</v>
      </c>
      <c r="Q1223" t="s">
        <v>16</v>
      </c>
    </row>
    <row r="1224" spans="1:17" x14ac:dyDescent="0.35">
      <c r="A1224" t="s">
        <v>2223</v>
      </c>
      <c r="B1224" t="s">
        <v>51</v>
      </c>
      <c r="C1224" t="s">
        <v>312</v>
      </c>
      <c r="D1224" t="s">
        <v>33</v>
      </c>
      <c r="E1224" t="s">
        <v>54</v>
      </c>
      <c r="F1224" s="8">
        <v>42541</v>
      </c>
      <c r="G1224">
        <v>13.125</v>
      </c>
      <c r="H1224">
        <v>3.125</v>
      </c>
      <c r="I1224" t="s">
        <v>312</v>
      </c>
      <c r="J1224" t="s">
        <v>54</v>
      </c>
      <c r="K1224">
        <v>0</v>
      </c>
      <c r="M1224" s="8">
        <v>42486</v>
      </c>
      <c r="N1224" s="4" t="s">
        <v>2339</v>
      </c>
      <c r="O1224" s="4">
        <v>26</v>
      </c>
      <c r="P1224" s="4">
        <v>4</v>
      </c>
      <c r="Q1224" t="s">
        <v>16</v>
      </c>
    </row>
    <row r="1225" spans="1:17" x14ac:dyDescent="0.35">
      <c r="A1225" t="s">
        <v>320</v>
      </c>
      <c r="B1225" t="s">
        <v>51</v>
      </c>
      <c r="C1225" t="s">
        <v>312</v>
      </c>
      <c r="D1225" t="s">
        <v>33</v>
      </c>
      <c r="E1225" t="s">
        <v>54</v>
      </c>
      <c r="F1225" s="8">
        <v>42496</v>
      </c>
      <c r="G1225">
        <v>10</v>
      </c>
      <c r="H1225">
        <v>0</v>
      </c>
      <c r="I1225" t="s">
        <v>312</v>
      </c>
      <c r="J1225" t="s">
        <v>54</v>
      </c>
      <c r="K1225" t="s">
        <v>41</v>
      </c>
      <c r="M1225" s="8">
        <v>42486</v>
      </c>
      <c r="N1225" s="4" t="s">
        <v>2339</v>
      </c>
      <c r="O1225" s="4">
        <v>26</v>
      </c>
      <c r="P1225" s="4">
        <v>4</v>
      </c>
      <c r="Q1225" t="s">
        <v>16</v>
      </c>
    </row>
    <row r="1226" spans="1:17" x14ac:dyDescent="0.35">
      <c r="A1226" t="s">
        <v>320</v>
      </c>
      <c r="B1226" t="s">
        <v>51</v>
      </c>
      <c r="C1226" t="s">
        <v>312</v>
      </c>
      <c r="D1226" t="s">
        <v>33</v>
      </c>
      <c r="E1226" t="s">
        <v>54</v>
      </c>
      <c r="F1226" s="8">
        <v>42513</v>
      </c>
      <c r="G1226">
        <v>10.6875</v>
      </c>
      <c r="H1226">
        <v>0.6875</v>
      </c>
      <c r="I1226" t="s">
        <v>312</v>
      </c>
      <c r="J1226" t="s">
        <v>54</v>
      </c>
      <c r="K1226" t="s">
        <v>41</v>
      </c>
      <c r="M1226" s="8">
        <v>42486</v>
      </c>
      <c r="N1226" s="4" t="s">
        <v>2339</v>
      </c>
      <c r="O1226" s="4">
        <v>26</v>
      </c>
      <c r="P1226" s="4">
        <v>4</v>
      </c>
      <c r="Q1226" t="s">
        <v>16</v>
      </c>
    </row>
    <row r="1227" spans="1:17" x14ac:dyDescent="0.35">
      <c r="A1227" t="s">
        <v>320</v>
      </c>
      <c r="B1227" t="s">
        <v>51</v>
      </c>
      <c r="C1227" t="s">
        <v>312</v>
      </c>
      <c r="D1227" t="s">
        <v>33</v>
      </c>
      <c r="E1227" t="s">
        <v>54</v>
      </c>
      <c r="F1227" s="8">
        <v>42535</v>
      </c>
      <c r="G1227">
        <v>12</v>
      </c>
      <c r="H1227">
        <v>2</v>
      </c>
      <c r="I1227" t="s">
        <v>312</v>
      </c>
      <c r="J1227" t="s">
        <v>54</v>
      </c>
      <c r="K1227" t="s">
        <v>41</v>
      </c>
      <c r="M1227" s="8">
        <v>42486</v>
      </c>
      <c r="N1227" s="4" t="s">
        <v>2339</v>
      </c>
      <c r="O1227" s="4">
        <v>26</v>
      </c>
      <c r="P1227" s="4">
        <v>4</v>
      </c>
      <c r="Q1227" t="s">
        <v>16</v>
      </c>
    </row>
    <row r="1228" spans="1:17" x14ac:dyDescent="0.35">
      <c r="A1228" t="s">
        <v>321</v>
      </c>
      <c r="B1228" t="s">
        <v>51</v>
      </c>
      <c r="C1228" t="s">
        <v>312</v>
      </c>
      <c r="D1228" t="s">
        <v>33</v>
      </c>
      <c r="E1228" t="s">
        <v>54</v>
      </c>
      <c r="F1228" s="8">
        <v>42500</v>
      </c>
      <c r="G1228">
        <v>10</v>
      </c>
      <c r="H1228">
        <v>0</v>
      </c>
      <c r="I1228" t="s">
        <v>312</v>
      </c>
      <c r="J1228" t="s">
        <v>54</v>
      </c>
      <c r="K1228" t="s">
        <v>43</v>
      </c>
      <c r="M1228" s="8">
        <v>42486</v>
      </c>
      <c r="N1228" s="4" t="s">
        <v>2339</v>
      </c>
      <c r="O1228" s="4">
        <v>26</v>
      </c>
      <c r="P1228" s="4">
        <v>4</v>
      </c>
      <c r="Q1228" t="s">
        <v>16</v>
      </c>
    </row>
    <row r="1229" spans="1:17" x14ac:dyDescent="0.35">
      <c r="A1229" t="s">
        <v>321</v>
      </c>
      <c r="B1229" t="s">
        <v>51</v>
      </c>
      <c r="C1229" t="s">
        <v>312</v>
      </c>
      <c r="D1229" t="s">
        <v>33</v>
      </c>
      <c r="E1229" t="s">
        <v>54</v>
      </c>
      <c r="F1229" s="8">
        <v>42509</v>
      </c>
      <c r="G1229">
        <v>10.6875</v>
      </c>
      <c r="H1229">
        <v>0.6875</v>
      </c>
      <c r="I1229" t="s">
        <v>312</v>
      </c>
      <c r="J1229" t="s">
        <v>54</v>
      </c>
      <c r="K1229" t="s">
        <v>43</v>
      </c>
      <c r="M1229" s="8">
        <v>42486</v>
      </c>
      <c r="N1229" s="4" t="s">
        <v>2339</v>
      </c>
      <c r="O1229" s="4">
        <v>26</v>
      </c>
      <c r="P1229" s="4">
        <v>4</v>
      </c>
      <c r="Q1229" t="s">
        <v>16</v>
      </c>
    </row>
    <row r="1230" spans="1:17" x14ac:dyDescent="0.35">
      <c r="A1230" t="s">
        <v>321</v>
      </c>
      <c r="B1230" t="s">
        <v>51</v>
      </c>
      <c r="C1230" t="s">
        <v>312</v>
      </c>
      <c r="D1230" t="s">
        <v>33</v>
      </c>
      <c r="E1230" t="s">
        <v>54</v>
      </c>
      <c r="F1230" s="8">
        <v>42520</v>
      </c>
      <c r="G1230">
        <v>11.5625</v>
      </c>
      <c r="H1230">
        <v>1.5625</v>
      </c>
      <c r="I1230" t="s">
        <v>312</v>
      </c>
      <c r="J1230" t="s">
        <v>54</v>
      </c>
      <c r="K1230" t="s">
        <v>43</v>
      </c>
      <c r="M1230" s="8">
        <v>42486</v>
      </c>
      <c r="N1230" s="4" t="s">
        <v>2339</v>
      </c>
      <c r="O1230" s="4">
        <v>26</v>
      </c>
      <c r="P1230" s="4">
        <v>4</v>
      </c>
      <c r="Q1230" t="s">
        <v>16</v>
      </c>
    </row>
    <row r="1231" spans="1:17" x14ac:dyDescent="0.35">
      <c r="A1231" t="s">
        <v>321</v>
      </c>
      <c r="B1231" t="s">
        <v>51</v>
      </c>
      <c r="C1231" t="s">
        <v>312</v>
      </c>
      <c r="D1231" t="s">
        <v>33</v>
      </c>
      <c r="E1231" t="s">
        <v>54</v>
      </c>
      <c r="F1231" s="8">
        <v>42535</v>
      </c>
      <c r="G1231">
        <v>12.9375</v>
      </c>
      <c r="H1231">
        <v>2.9375</v>
      </c>
      <c r="I1231" t="s">
        <v>312</v>
      </c>
      <c r="J1231" t="s">
        <v>54</v>
      </c>
      <c r="K1231" t="s">
        <v>43</v>
      </c>
      <c r="M1231" s="8">
        <v>42486</v>
      </c>
      <c r="N1231" s="4" t="s">
        <v>2339</v>
      </c>
      <c r="O1231" s="4">
        <v>26</v>
      </c>
      <c r="P1231" s="4">
        <v>4</v>
      </c>
      <c r="Q1231" t="s">
        <v>16</v>
      </c>
    </row>
    <row r="1232" spans="1:17" x14ac:dyDescent="0.35">
      <c r="A1232" t="s">
        <v>321</v>
      </c>
      <c r="B1232" t="s">
        <v>51</v>
      </c>
      <c r="C1232" t="s">
        <v>312</v>
      </c>
      <c r="D1232" t="s">
        <v>33</v>
      </c>
      <c r="E1232" t="s">
        <v>54</v>
      </c>
      <c r="F1232" s="8">
        <v>42541</v>
      </c>
      <c r="G1232">
        <v>13.75</v>
      </c>
      <c r="H1232">
        <v>3.75</v>
      </c>
      <c r="I1232" t="s">
        <v>312</v>
      </c>
      <c r="J1232" t="s">
        <v>54</v>
      </c>
      <c r="K1232" t="s">
        <v>43</v>
      </c>
      <c r="M1232" s="8">
        <v>42486</v>
      </c>
      <c r="N1232" s="4" t="s">
        <v>2339</v>
      </c>
      <c r="O1232" s="4">
        <v>26</v>
      </c>
      <c r="P1232" s="4">
        <v>4</v>
      </c>
      <c r="Q1232" t="s">
        <v>16</v>
      </c>
    </row>
    <row r="1233" spans="1:17" x14ac:dyDescent="0.35">
      <c r="A1233" t="s">
        <v>2224</v>
      </c>
      <c r="B1233" t="s">
        <v>51</v>
      </c>
      <c r="C1233" t="s">
        <v>312</v>
      </c>
      <c r="D1233" t="s">
        <v>36</v>
      </c>
      <c r="E1233" t="s">
        <v>58</v>
      </c>
      <c r="F1233" s="8">
        <v>42527</v>
      </c>
      <c r="G1233">
        <v>10</v>
      </c>
      <c r="H1233">
        <v>0</v>
      </c>
      <c r="I1233" t="s">
        <v>312</v>
      </c>
      <c r="J1233" t="s">
        <v>58</v>
      </c>
      <c r="K1233">
        <v>0</v>
      </c>
      <c r="M1233" s="8">
        <v>42509</v>
      </c>
      <c r="N1233" s="4" t="s">
        <v>2340</v>
      </c>
      <c r="O1233" s="4">
        <v>19</v>
      </c>
      <c r="P1233" s="4">
        <v>5</v>
      </c>
      <c r="Q1233" t="s">
        <v>16</v>
      </c>
    </row>
    <row r="1234" spans="1:17" x14ac:dyDescent="0.35">
      <c r="A1234" t="s">
        <v>2224</v>
      </c>
      <c r="B1234" t="s">
        <v>51</v>
      </c>
      <c r="C1234" t="s">
        <v>312</v>
      </c>
      <c r="D1234" t="s">
        <v>36</v>
      </c>
      <c r="E1234" t="s">
        <v>58</v>
      </c>
      <c r="F1234" s="8">
        <v>42556</v>
      </c>
      <c r="G1234">
        <v>11</v>
      </c>
      <c r="H1234">
        <v>1</v>
      </c>
      <c r="I1234" t="s">
        <v>312</v>
      </c>
      <c r="J1234" t="s">
        <v>58</v>
      </c>
      <c r="K1234">
        <v>0</v>
      </c>
      <c r="M1234" s="8">
        <v>42509</v>
      </c>
      <c r="N1234" s="4" t="s">
        <v>2340</v>
      </c>
      <c r="O1234" s="4">
        <v>19</v>
      </c>
      <c r="P1234" s="4">
        <v>5</v>
      </c>
      <c r="Q1234" t="s">
        <v>16</v>
      </c>
    </row>
    <row r="1235" spans="1:17" x14ac:dyDescent="0.35">
      <c r="A1235" t="s">
        <v>2224</v>
      </c>
      <c r="B1235" t="s">
        <v>51</v>
      </c>
      <c r="C1235" t="s">
        <v>312</v>
      </c>
      <c r="D1235" t="s">
        <v>36</v>
      </c>
      <c r="E1235" t="s">
        <v>58</v>
      </c>
      <c r="F1235" s="8">
        <v>42562</v>
      </c>
      <c r="G1235">
        <v>11.625</v>
      </c>
      <c r="H1235">
        <v>1.625</v>
      </c>
      <c r="I1235" t="s">
        <v>312</v>
      </c>
      <c r="J1235" t="s">
        <v>58</v>
      </c>
      <c r="K1235">
        <v>0</v>
      </c>
      <c r="M1235" s="8">
        <v>42509</v>
      </c>
      <c r="N1235" s="4" t="s">
        <v>2340</v>
      </c>
      <c r="O1235" s="4">
        <v>19</v>
      </c>
      <c r="P1235" s="4">
        <v>5</v>
      </c>
      <c r="Q1235" t="s">
        <v>16</v>
      </c>
    </row>
    <row r="1236" spans="1:17" x14ac:dyDescent="0.35">
      <c r="A1236" t="s">
        <v>2224</v>
      </c>
      <c r="B1236" t="s">
        <v>51</v>
      </c>
      <c r="C1236" t="s">
        <v>312</v>
      </c>
      <c r="D1236" t="s">
        <v>36</v>
      </c>
      <c r="E1236" t="s">
        <v>58</v>
      </c>
      <c r="F1236" s="8">
        <v>42576</v>
      </c>
      <c r="G1236">
        <v>13</v>
      </c>
      <c r="H1236">
        <v>3</v>
      </c>
      <c r="I1236" t="s">
        <v>312</v>
      </c>
      <c r="J1236" t="s">
        <v>58</v>
      </c>
      <c r="K1236">
        <v>0</v>
      </c>
      <c r="M1236" s="8">
        <v>42509</v>
      </c>
      <c r="N1236" s="4" t="s">
        <v>2340</v>
      </c>
      <c r="O1236" s="4">
        <v>19</v>
      </c>
      <c r="P1236" s="4">
        <v>5</v>
      </c>
      <c r="Q1236" t="s">
        <v>16</v>
      </c>
    </row>
    <row r="1237" spans="1:17" x14ac:dyDescent="0.35">
      <c r="A1237" t="s">
        <v>2224</v>
      </c>
      <c r="B1237" t="s">
        <v>51</v>
      </c>
      <c r="C1237" t="s">
        <v>312</v>
      </c>
      <c r="D1237" t="s">
        <v>36</v>
      </c>
      <c r="E1237" t="s">
        <v>58</v>
      </c>
      <c r="F1237" s="8">
        <v>42590</v>
      </c>
      <c r="G1237">
        <v>14.25</v>
      </c>
      <c r="H1237">
        <v>4.25</v>
      </c>
      <c r="I1237" t="s">
        <v>312</v>
      </c>
      <c r="J1237" t="s">
        <v>58</v>
      </c>
      <c r="K1237">
        <v>0</v>
      </c>
      <c r="M1237" s="8">
        <v>42509</v>
      </c>
      <c r="N1237" s="4" t="s">
        <v>2340</v>
      </c>
      <c r="O1237" s="4">
        <v>19</v>
      </c>
      <c r="P1237" s="4">
        <v>5</v>
      </c>
      <c r="Q1237" t="s">
        <v>16</v>
      </c>
    </row>
    <row r="1238" spans="1:17" x14ac:dyDescent="0.35">
      <c r="A1238" t="s">
        <v>2225</v>
      </c>
      <c r="B1238" t="s">
        <v>17</v>
      </c>
      <c r="C1238" t="s">
        <v>323</v>
      </c>
      <c r="D1238" t="s">
        <v>19</v>
      </c>
      <c r="E1238" t="s">
        <v>52</v>
      </c>
      <c r="F1238" s="8">
        <v>42101</v>
      </c>
      <c r="G1238">
        <v>10</v>
      </c>
      <c r="H1238">
        <v>0</v>
      </c>
      <c r="I1238" t="s">
        <v>323</v>
      </c>
      <c r="J1238" t="s">
        <v>52</v>
      </c>
      <c r="K1238">
        <v>0</v>
      </c>
      <c r="M1238" s="8">
        <v>42094</v>
      </c>
      <c r="N1238" s="4" t="s">
        <v>2341</v>
      </c>
      <c r="O1238" s="4">
        <v>31</v>
      </c>
      <c r="P1238" s="4">
        <v>3</v>
      </c>
      <c r="Q1238" t="s">
        <v>61</v>
      </c>
    </row>
    <row r="1239" spans="1:17" x14ac:dyDescent="0.35">
      <c r="A1239" t="s">
        <v>2225</v>
      </c>
      <c r="B1239" t="s">
        <v>17</v>
      </c>
      <c r="C1239" t="s">
        <v>323</v>
      </c>
      <c r="D1239" t="s">
        <v>19</v>
      </c>
      <c r="E1239" t="s">
        <v>52</v>
      </c>
      <c r="F1239" s="8">
        <v>42107</v>
      </c>
      <c r="G1239">
        <v>11</v>
      </c>
      <c r="H1239">
        <v>1</v>
      </c>
      <c r="I1239" t="s">
        <v>323</v>
      </c>
      <c r="J1239" t="s">
        <v>52</v>
      </c>
      <c r="K1239">
        <v>0</v>
      </c>
      <c r="M1239" s="8">
        <v>42094</v>
      </c>
      <c r="N1239" s="4" t="s">
        <v>2341</v>
      </c>
      <c r="O1239" s="4">
        <v>31</v>
      </c>
      <c r="P1239" s="4">
        <v>3</v>
      </c>
      <c r="Q1239" t="s">
        <v>61</v>
      </c>
    </row>
    <row r="1240" spans="1:17" x14ac:dyDescent="0.35">
      <c r="A1240" t="s">
        <v>2225</v>
      </c>
      <c r="B1240" t="s">
        <v>17</v>
      </c>
      <c r="C1240" t="s">
        <v>323</v>
      </c>
      <c r="D1240" t="s">
        <v>19</v>
      </c>
      <c r="E1240" t="s">
        <v>52</v>
      </c>
      <c r="F1240" s="8">
        <v>42110</v>
      </c>
      <c r="G1240">
        <v>13.0625</v>
      </c>
      <c r="H1240">
        <v>3.0625</v>
      </c>
      <c r="I1240" t="s">
        <v>323</v>
      </c>
      <c r="J1240" t="s">
        <v>52</v>
      </c>
      <c r="K1240">
        <v>0</v>
      </c>
      <c r="M1240" s="8">
        <v>42094</v>
      </c>
      <c r="N1240" s="4" t="s">
        <v>2341</v>
      </c>
      <c r="O1240" s="4">
        <v>31</v>
      </c>
      <c r="P1240" s="4">
        <v>3</v>
      </c>
      <c r="Q1240" t="s">
        <v>61</v>
      </c>
    </row>
    <row r="1241" spans="1:17" x14ac:dyDescent="0.35">
      <c r="A1241" t="s">
        <v>2225</v>
      </c>
      <c r="B1241" t="s">
        <v>17</v>
      </c>
      <c r="C1241" t="s">
        <v>323</v>
      </c>
      <c r="D1241" t="s">
        <v>19</v>
      </c>
      <c r="E1241" t="s">
        <v>52</v>
      </c>
      <c r="F1241" s="8">
        <v>42115</v>
      </c>
      <c r="G1241">
        <v>14.75</v>
      </c>
      <c r="H1241">
        <v>4.75</v>
      </c>
      <c r="I1241" t="s">
        <v>323</v>
      </c>
      <c r="J1241" t="s">
        <v>52</v>
      </c>
      <c r="K1241">
        <v>0</v>
      </c>
      <c r="M1241" s="8">
        <v>42094</v>
      </c>
      <c r="N1241" s="4" t="s">
        <v>2341</v>
      </c>
      <c r="O1241" s="4">
        <v>31</v>
      </c>
      <c r="P1241" s="4">
        <v>3</v>
      </c>
      <c r="Q1241" t="s">
        <v>61</v>
      </c>
    </row>
    <row r="1242" spans="1:17" x14ac:dyDescent="0.35">
      <c r="A1242" t="s">
        <v>2225</v>
      </c>
      <c r="B1242" t="s">
        <v>17</v>
      </c>
      <c r="C1242" t="s">
        <v>323</v>
      </c>
      <c r="D1242" t="s">
        <v>19</v>
      </c>
      <c r="E1242" t="s">
        <v>52</v>
      </c>
      <c r="F1242" s="8">
        <v>42122</v>
      </c>
      <c r="G1242">
        <v>16.5625</v>
      </c>
      <c r="H1242">
        <v>6.5625</v>
      </c>
      <c r="I1242" t="s">
        <v>323</v>
      </c>
      <c r="J1242" t="s">
        <v>52</v>
      </c>
      <c r="K1242">
        <v>0</v>
      </c>
      <c r="M1242" s="8">
        <v>42094</v>
      </c>
      <c r="N1242" s="4" t="s">
        <v>2341</v>
      </c>
      <c r="O1242" s="4">
        <v>31</v>
      </c>
      <c r="P1242" s="4">
        <v>3</v>
      </c>
      <c r="Q1242" t="s">
        <v>61</v>
      </c>
    </row>
    <row r="1243" spans="1:17" x14ac:dyDescent="0.35">
      <c r="A1243" t="s">
        <v>2226</v>
      </c>
      <c r="B1243" t="s">
        <v>17</v>
      </c>
      <c r="C1243" t="s">
        <v>323</v>
      </c>
      <c r="D1243" t="s">
        <v>33</v>
      </c>
      <c r="E1243" t="s">
        <v>64</v>
      </c>
      <c r="F1243" s="8">
        <v>42115</v>
      </c>
      <c r="G1243">
        <v>10</v>
      </c>
      <c r="H1243">
        <v>0</v>
      </c>
      <c r="I1243" t="s">
        <v>323</v>
      </c>
      <c r="J1243" t="s">
        <v>64</v>
      </c>
      <c r="K1243">
        <v>0</v>
      </c>
      <c r="M1243" s="8">
        <v>42109</v>
      </c>
      <c r="N1243" s="4" t="s">
        <v>2339</v>
      </c>
      <c r="O1243" s="4">
        <v>15</v>
      </c>
      <c r="P1243" s="4">
        <v>4</v>
      </c>
      <c r="Q1243" t="s">
        <v>61</v>
      </c>
    </row>
    <row r="1244" spans="1:17" x14ac:dyDescent="0.35">
      <c r="A1244" t="s">
        <v>2226</v>
      </c>
      <c r="B1244" t="s">
        <v>17</v>
      </c>
      <c r="C1244" t="s">
        <v>323</v>
      </c>
      <c r="D1244" t="s">
        <v>33</v>
      </c>
      <c r="E1244" t="s">
        <v>64</v>
      </c>
      <c r="F1244" s="8">
        <v>42122</v>
      </c>
      <c r="G1244">
        <v>10.9375</v>
      </c>
      <c r="H1244">
        <v>0.9375</v>
      </c>
      <c r="I1244" t="s">
        <v>323</v>
      </c>
      <c r="J1244" t="s">
        <v>64</v>
      </c>
      <c r="K1244">
        <v>0</v>
      </c>
      <c r="M1244" s="8">
        <v>42109</v>
      </c>
      <c r="N1244" s="4" t="s">
        <v>2339</v>
      </c>
      <c r="O1244" s="4">
        <v>15</v>
      </c>
      <c r="P1244" s="4">
        <v>4</v>
      </c>
      <c r="Q1244" t="s">
        <v>61</v>
      </c>
    </row>
    <row r="1245" spans="1:17" x14ac:dyDescent="0.35">
      <c r="A1245" t="s">
        <v>2226</v>
      </c>
      <c r="B1245" t="s">
        <v>17</v>
      </c>
      <c r="C1245" t="s">
        <v>323</v>
      </c>
      <c r="D1245" t="s">
        <v>33</v>
      </c>
      <c r="E1245" t="s">
        <v>64</v>
      </c>
      <c r="F1245" s="8">
        <v>42129</v>
      </c>
      <c r="G1245">
        <v>13.3125</v>
      </c>
      <c r="H1245">
        <v>3.3125</v>
      </c>
      <c r="I1245" t="s">
        <v>323</v>
      </c>
      <c r="J1245" t="s">
        <v>64</v>
      </c>
      <c r="K1245">
        <v>0</v>
      </c>
      <c r="M1245" s="8">
        <v>42109</v>
      </c>
      <c r="N1245" s="4" t="s">
        <v>2339</v>
      </c>
      <c r="O1245" s="4">
        <v>15</v>
      </c>
      <c r="P1245" s="4">
        <v>4</v>
      </c>
      <c r="Q1245" t="s">
        <v>61</v>
      </c>
    </row>
    <row r="1246" spans="1:17" x14ac:dyDescent="0.35">
      <c r="A1246" t="s">
        <v>2226</v>
      </c>
      <c r="B1246" t="s">
        <v>17</v>
      </c>
      <c r="C1246" t="s">
        <v>323</v>
      </c>
      <c r="D1246" t="s">
        <v>33</v>
      </c>
      <c r="E1246" t="s">
        <v>64</v>
      </c>
      <c r="F1246" s="8">
        <v>42132</v>
      </c>
      <c r="G1246">
        <v>13.9375</v>
      </c>
      <c r="H1246">
        <v>3.9375</v>
      </c>
      <c r="I1246" t="s">
        <v>323</v>
      </c>
      <c r="J1246" t="s">
        <v>64</v>
      </c>
      <c r="K1246">
        <v>0</v>
      </c>
      <c r="M1246" s="8">
        <v>42109</v>
      </c>
      <c r="N1246" s="4" t="s">
        <v>2339</v>
      </c>
      <c r="O1246" s="4">
        <v>15</v>
      </c>
      <c r="P1246" s="4">
        <v>4</v>
      </c>
      <c r="Q1246" t="s">
        <v>61</v>
      </c>
    </row>
    <row r="1247" spans="1:17" x14ac:dyDescent="0.35">
      <c r="A1247" t="s">
        <v>2226</v>
      </c>
      <c r="B1247" t="s">
        <v>17</v>
      </c>
      <c r="C1247" t="s">
        <v>323</v>
      </c>
      <c r="D1247" t="s">
        <v>33</v>
      </c>
      <c r="E1247" t="s">
        <v>64</v>
      </c>
      <c r="F1247" s="8">
        <v>42136</v>
      </c>
      <c r="G1247">
        <v>14.75</v>
      </c>
      <c r="H1247">
        <v>4.75</v>
      </c>
      <c r="I1247" t="s">
        <v>323</v>
      </c>
      <c r="J1247" t="s">
        <v>64</v>
      </c>
      <c r="K1247">
        <v>0</v>
      </c>
      <c r="M1247" s="8">
        <v>42109</v>
      </c>
      <c r="N1247" s="4" t="s">
        <v>2339</v>
      </c>
      <c r="O1247" s="4">
        <v>15</v>
      </c>
      <c r="P1247" s="4">
        <v>4</v>
      </c>
      <c r="Q1247" t="s">
        <v>61</v>
      </c>
    </row>
    <row r="1248" spans="1:17" x14ac:dyDescent="0.35">
      <c r="A1248" t="s">
        <v>2226</v>
      </c>
      <c r="B1248" t="s">
        <v>17</v>
      </c>
      <c r="C1248" t="s">
        <v>323</v>
      </c>
      <c r="D1248" t="s">
        <v>33</v>
      </c>
      <c r="E1248" t="s">
        <v>64</v>
      </c>
      <c r="F1248" s="8">
        <v>42139</v>
      </c>
      <c r="G1248">
        <v>15.75</v>
      </c>
      <c r="H1248">
        <v>5.75</v>
      </c>
      <c r="I1248" t="s">
        <v>323</v>
      </c>
      <c r="J1248" t="s">
        <v>64</v>
      </c>
      <c r="K1248">
        <v>0</v>
      </c>
      <c r="M1248" s="8">
        <v>42109</v>
      </c>
      <c r="N1248" s="4" t="s">
        <v>2339</v>
      </c>
      <c r="O1248" s="4">
        <v>15</v>
      </c>
      <c r="P1248" s="4">
        <v>4</v>
      </c>
      <c r="Q1248" t="s">
        <v>61</v>
      </c>
    </row>
    <row r="1249" spans="1:17" x14ac:dyDescent="0.35">
      <c r="A1249" t="s">
        <v>2226</v>
      </c>
      <c r="B1249" t="s">
        <v>17</v>
      </c>
      <c r="C1249" t="s">
        <v>323</v>
      </c>
      <c r="D1249" t="s">
        <v>33</v>
      </c>
      <c r="E1249" t="s">
        <v>64</v>
      </c>
      <c r="F1249" s="8">
        <v>42144</v>
      </c>
      <c r="G1249">
        <v>17.125</v>
      </c>
      <c r="H1249">
        <v>7.125</v>
      </c>
      <c r="I1249" t="s">
        <v>323</v>
      </c>
      <c r="J1249" t="s">
        <v>64</v>
      </c>
      <c r="K1249">
        <v>0</v>
      </c>
      <c r="M1249" s="8">
        <v>42109</v>
      </c>
      <c r="N1249" s="4" t="s">
        <v>2339</v>
      </c>
      <c r="O1249" s="4">
        <v>15</v>
      </c>
      <c r="P1249" s="4">
        <v>4</v>
      </c>
      <c r="Q1249" t="s">
        <v>61</v>
      </c>
    </row>
    <row r="1250" spans="1:17" x14ac:dyDescent="0.35">
      <c r="A1250" t="s">
        <v>2227</v>
      </c>
      <c r="B1250" t="s">
        <v>17</v>
      </c>
      <c r="C1250" t="s">
        <v>323</v>
      </c>
      <c r="D1250" t="s">
        <v>36</v>
      </c>
      <c r="E1250" t="s">
        <v>66</v>
      </c>
      <c r="F1250" s="8">
        <v>42141</v>
      </c>
      <c r="G1250">
        <v>10</v>
      </c>
      <c r="H1250">
        <v>0</v>
      </c>
      <c r="I1250" t="s">
        <v>323</v>
      </c>
      <c r="J1250" t="s">
        <v>66</v>
      </c>
      <c r="K1250">
        <v>0</v>
      </c>
      <c r="M1250" s="8">
        <v>42131</v>
      </c>
      <c r="N1250" s="4" t="s">
        <v>2340</v>
      </c>
      <c r="O1250" s="4">
        <v>7</v>
      </c>
      <c r="P1250" s="4">
        <v>5</v>
      </c>
      <c r="Q1250" t="s">
        <v>61</v>
      </c>
    </row>
    <row r="1251" spans="1:17" x14ac:dyDescent="0.35">
      <c r="A1251" t="s">
        <v>2227</v>
      </c>
      <c r="B1251" t="s">
        <v>17</v>
      </c>
      <c r="C1251" t="s">
        <v>323</v>
      </c>
      <c r="D1251" t="s">
        <v>36</v>
      </c>
      <c r="E1251" t="s">
        <v>66</v>
      </c>
      <c r="F1251" s="8">
        <v>42149</v>
      </c>
      <c r="G1251">
        <v>12</v>
      </c>
      <c r="H1251">
        <v>2</v>
      </c>
      <c r="I1251" t="s">
        <v>323</v>
      </c>
      <c r="J1251" t="s">
        <v>66</v>
      </c>
      <c r="K1251">
        <v>0</v>
      </c>
      <c r="M1251" s="8">
        <v>42131</v>
      </c>
      <c r="N1251" s="4" t="s">
        <v>2340</v>
      </c>
      <c r="O1251" s="4">
        <v>7</v>
      </c>
      <c r="P1251" s="4">
        <v>5</v>
      </c>
      <c r="Q1251" t="s">
        <v>61</v>
      </c>
    </row>
    <row r="1252" spans="1:17" x14ac:dyDescent="0.35">
      <c r="A1252" t="s">
        <v>2227</v>
      </c>
      <c r="B1252" t="s">
        <v>17</v>
      </c>
      <c r="C1252" t="s">
        <v>323</v>
      </c>
      <c r="D1252" t="s">
        <v>36</v>
      </c>
      <c r="E1252" t="s">
        <v>66</v>
      </c>
      <c r="F1252" s="8">
        <v>42153</v>
      </c>
      <c r="G1252">
        <v>13</v>
      </c>
      <c r="H1252">
        <v>3</v>
      </c>
      <c r="I1252" t="s">
        <v>323</v>
      </c>
      <c r="J1252" t="s">
        <v>66</v>
      </c>
      <c r="K1252">
        <v>0</v>
      </c>
      <c r="M1252" s="8">
        <v>42131</v>
      </c>
      <c r="N1252" s="4" t="s">
        <v>2340</v>
      </c>
      <c r="O1252" s="4">
        <v>7</v>
      </c>
      <c r="P1252" s="4">
        <v>5</v>
      </c>
      <c r="Q1252" t="s">
        <v>61</v>
      </c>
    </row>
    <row r="1253" spans="1:17" x14ac:dyDescent="0.35">
      <c r="A1253" t="s">
        <v>2227</v>
      </c>
      <c r="B1253" t="s">
        <v>17</v>
      </c>
      <c r="C1253" t="s">
        <v>323</v>
      </c>
      <c r="D1253" t="s">
        <v>36</v>
      </c>
      <c r="E1253" t="s">
        <v>66</v>
      </c>
      <c r="F1253" s="8">
        <v>42156</v>
      </c>
      <c r="G1253">
        <v>13.625</v>
      </c>
      <c r="H1253">
        <v>3.625</v>
      </c>
      <c r="I1253" t="s">
        <v>323</v>
      </c>
      <c r="J1253" t="s">
        <v>66</v>
      </c>
      <c r="K1253">
        <v>0</v>
      </c>
      <c r="M1253" s="8">
        <v>42131</v>
      </c>
      <c r="N1253" s="4" t="s">
        <v>2340</v>
      </c>
      <c r="O1253" s="4">
        <v>7</v>
      </c>
      <c r="P1253" s="4">
        <v>5</v>
      </c>
      <c r="Q1253" t="s">
        <v>61</v>
      </c>
    </row>
    <row r="1254" spans="1:17" x14ac:dyDescent="0.35">
      <c r="A1254" t="s">
        <v>2227</v>
      </c>
      <c r="B1254" t="s">
        <v>17</v>
      </c>
      <c r="C1254" t="s">
        <v>323</v>
      </c>
      <c r="D1254" t="s">
        <v>36</v>
      </c>
      <c r="E1254" t="s">
        <v>66</v>
      </c>
      <c r="F1254" s="8">
        <v>42165</v>
      </c>
      <c r="G1254">
        <v>14.6875</v>
      </c>
      <c r="H1254">
        <v>4.6875</v>
      </c>
      <c r="I1254" t="s">
        <v>323</v>
      </c>
      <c r="J1254" t="s">
        <v>66</v>
      </c>
      <c r="K1254">
        <v>0</v>
      </c>
      <c r="M1254" s="8">
        <v>42131</v>
      </c>
      <c r="N1254" s="4" t="s">
        <v>2340</v>
      </c>
      <c r="O1254" s="4">
        <v>7</v>
      </c>
      <c r="P1254" s="4">
        <v>5</v>
      </c>
      <c r="Q1254" t="s">
        <v>61</v>
      </c>
    </row>
    <row r="1255" spans="1:17" x14ac:dyDescent="0.35">
      <c r="A1255" t="s">
        <v>2227</v>
      </c>
      <c r="B1255" t="s">
        <v>17</v>
      </c>
      <c r="C1255" t="s">
        <v>323</v>
      </c>
      <c r="D1255" t="s">
        <v>36</v>
      </c>
      <c r="E1255" t="s">
        <v>66</v>
      </c>
      <c r="F1255" s="8">
        <v>42167</v>
      </c>
      <c r="G1255">
        <v>16</v>
      </c>
      <c r="H1255">
        <v>6</v>
      </c>
      <c r="I1255" t="s">
        <v>323</v>
      </c>
      <c r="J1255" t="s">
        <v>66</v>
      </c>
      <c r="K1255">
        <v>0</v>
      </c>
      <c r="M1255" s="8">
        <v>42131</v>
      </c>
      <c r="N1255" s="4" t="s">
        <v>2340</v>
      </c>
      <c r="O1255" s="4">
        <v>7</v>
      </c>
      <c r="P1255" s="4">
        <v>5</v>
      </c>
      <c r="Q1255" t="s">
        <v>61</v>
      </c>
    </row>
    <row r="1256" spans="1:17" x14ac:dyDescent="0.35">
      <c r="A1256" t="s">
        <v>2227</v>
      </c>
      <c r="B1256" t="s">
        <v>17</v>
      </c>
      <c r="C1256" t="s">
        <v>323</v>
      </c>
      <c r="D1256" t="s">
        <v>36</v>
      </c>
      <c r="E1256" t="s">
        <v>66</v>
      </c>
      <c r="F1256" s="8">
        <v>42174</v>
      </c>
      <c r="G1256">
        <v>18</v>
      </c>
      <c r="H1256">
        <v>8</v>
      </c>
      <c r="I1256" t="s">
        <v>323</v>
      </c>
      <c r="J1256" t="s">
        <v>66</v>
      </c>
      <c r="K1256">
        <v>0</v>
      </c>
      <c r="M1256" s="8">
        <v>42131</v>
      </c>
      <c r="N1256" s="4" t="s">
        <v>2340</v>
      </c>
      <c r="O1256" s="4">
        <v>7</v>
      </c>
      <c r="P1256" s="4">
        <v>5</v>
      </c>
      <c r="Q1256" t="s">
        <v>61</v>
      </c>
    </row>
    <row r="1257" spans="1:17" x14ac:dyDescent="0.35">
      <c r="A1257" t="s">
        <v>2228</v>
      </c>
      <c r="B1257" t="s">
        <v>17</v>
      </c>
      <c r="C1257" t="s">
        <v>323</v>
      </c>
      <c r="D1257" t="s">
        <v>45</v>
      </c>
      <c r="E1257" t="s">
        <v>68</v>
      </c>
      <c r="F1257" s="8">
        <v>42149</v>
      </c>
      <c r="G1257">
        <v>10</v>
      </c>
      <c r="H1257">
        <v>0</v>
      </c>
      <c r="I1257" t="s">
        <v>323</v>
      </c>
      <c r="J1257" t="s">
        <v>68</v>
      </c>
      <c r="K1257">
        <v>0</v>
      </c>
      <c r="M1257" s="8">
        <v>42139</v>
      </c>
      <c r="N1257" s="4" t="s">
        <v>2340</v>
      </c>
      <c r="O1257" s="4">
        <v>15</v>
      </c>
      <c r="P1257" s="4">
        <v>5</v>
      </c>
      <c r="Q1257" t="s">
        <v>61</v>
      </c>
    </row>
    <row r="1258" spans="1:17" x14ac:dyDescent="0.35">
      <c r="A1258" t="s">
        <v>2228</v>
      </c>
      <c r="B1258" t="s">
        <v>17</v>
      </c>
      <c r="C1258" t="s">
        <v>323</v>
      </c>
      <c r="D1258" t="s">
        <v>45</v>
      </c>
      <c r="E1258" t="s">
        <v>68</v>
      </c>
      <c r="F1258" s="8">
        <v>42156</v>
      </c>
      <c r="G1258">
        <v>11.625</v>
      </c>
      <c r="H1258">
        <v>1.625</v>
      </c>
      <c r="I1258" t="s">
        <v>323</v>
      </c>
      <c r="J1258" t="s">
        <v>68</v>
      </c>
      <c r="K1258">
        <v>0</v>
      </c>
      <c r="M1258" s="8">
        <v>42139</v>
      </c>
      <c r="N1258" s="4" t="s">
        <v>2340</v>
      </c>
      <c r="O1258" s="4">
        <v>15</v>
      </c>
      <c r="P1258" s="4">
        <v>5</v>
      </c>
      <c r="Q1258" t="s">
        <v>61</v>
      </c>
    </row>
    <row r="1259" spans="1:17" x14ac:dyDescent="0.35">
      <c r="A1259" t="s">
        <v>2228</v>
      </c>
      <c r="B1259" t="s">
        <v>17</v>
      </c>
      <c r="C1259" t="s">
        <v>323</v>
      </c>
      <c r="D1259" t="s">
        <v>45</v>
      </c>
      <c r="E1259" t="s">
        <v>68</v>
      </c>
      <c r="F1259" s="8">
        <v>42165</v>
      </c>
      <c r="G1259">
        <v>13.5625</v>
      </c>
      <c r="H1259">
        <v>3.5625</v>
      </c>
      <c r="I1259" t="s">
        <v>323</v>
      </c>
      <c r="J1259" t="s">
        <v>68</v>
      </c>
      <c r="K1259">
        <v>0</v>
      </c>
      <c r="M1259" s="8">
        <v>42139</v>
      </c>
      <c r="N1259" s="4" t="s">
        <v>2340</v>
      </c>
      <c r="O1259" s="4">
        <v>15</v>
      </c>
      <c r="P1259" s="4">
        <v>5</v>
      </c>
      <c r="Q1259" t="s">
        <v>61</v>
      </c>
    </row>
    <row r="1260" spans="1:17" x14ac:dyDescent="0.35">
      <c r="A1260" t="s">
        <v>2228</v>
      </c>
      <c r="B1260" t="s">
        <v>17</v>
      </c>
      <c r="C1260" t="s">
        <v>323</v>
      </c>
      <c r="D1260" t="s">
        <v>45</v>
      </c>
      <c r="E1260" t="s">
        <v>68</v>
      </c>
      <c r="F1260" s="8">
        <v>42174</v>
      </c>
      <c r="G1260">
        <v>16.625</v>
      </c>
      <c r="H1260">
        <v>6.625</v>
      </c>
      <c r="I1260" t="s">
        <v>323</v>
      </c>
      <c r="J1260" t="s">
        <v>68</v>
      </c>
      <c r="K1260">
        <v>0</v>
      </c>
      <c r="M1260" s="8">
        <v>42139</v>
      </c>
      <c r="N1260" s="4" t="s">
        <v>2340</v>
      </c>
      <c r="O1260" s="4">
        <v>15</v>
      </c>
      <c r="P1260" s="4">
        <v>5</v>
      </c>
      <c r="Q1260" t="s">
        <v>61</v>
      </c>
    </row>
    <row r="1261" spans="1:17" x14ac:dyDescent="0.35">
      <c r="A1261" t="s">
        <v>2228</v>
      </c>
      <c r="B1261" t="s">
        <v>17</v>
      </c>
      <c r="C1261" t="s">
        <v>323</v>
      </c>
      <c r="D1261" t="s">
        <v>45</v>
      </c>
      <c r="E1261" t="s">
        <v>68</v>
      </c>
      <c r="F1261" s="8">
        <v>42178</v>
      </c>
      <c r="G1261">
        <v>18</v>
      </c>
      <c r="H1261">
        <v>8</v>
      </c>
      <c r="I1261" t="s">
        <v>323</v>
      </c>
      <c r="J1261" t="s">
        <v>68</v>
      </c>
      <c r="K1261">
        <v>0</v>
      </c>
      <c r="M1261" s="8">
        <v>42139</v>
      </c>
      <c r="N1261" s="4" t="s">
        <v>2340</v>
      </c>
      <c r="O1261" s="4">
        <v>15</v>
      </c>
      <c r="P1261" s="4">
        <v>5</v>
      </c>
      <c r="Q1261" t="s">
        <v>61</v>
      </c>
    </row>
    <row r="1262" spans="1:17" x14ac:dyDescent="0.35">
      <c r="A1262" t="s">
        <v>2229</v>
      </c>
      <c r="B1262" t="s">
        <v>17</v>
      </c>
      <c r="C1262" t="s">
        <v>323</v>
      </c>
      <c r="D1262" t="s">
        <v>70</v>
      </c>
      <c r="E1262" t="s">
        <v>71</v>
      </c>
      <c r="F1262" s="8">
        <v>42187</v>
      </c>
      <c r="G1262">
        <v>10</v>
      </c>
      <c r="H1262">
        <v>0</v>
      </c>
      <c r="I1262" t="s">
        <v>323</v>
      </c>
      <c r="J1262" t="s">
        <v>71</v>
      </c>
      <c r="K1262">
        <v>0</v>
      </c>
      <c r="M1262" s="8">
        <v>42178</v>
      </c>
      <c r="N1262" s="4" t="s">
        <v>2342</v>
      </c>
      <c r="O1262" s="4">
        <v>23</v>
      </c>
      <c r="P1262" s="4">
        <v>6</v>
      </c>
      <c r="Q1262" t="s">
        <v>61</v>
      </c>
    </row>
    <row r="1263" spans="1:17" x14ac:dyDescent="0.35">
      <c r="A1263" t="s">
        <v>2229</v>
      </c>
      <c r="B1263" t="s">
        <v>17</v>
      </c>
      <c r="C1263" t="s">
        <v>323</v>
      </c>
      <c r="D1263" t="s">
        <v>70</v>
      </c>
      <c r="E1263" t="s">
        <v>71</v>
      </c>
      <c r="F1263" s="8">
        <v>42194</v>
      </c>
      <c r="G1263">
        <v>10.65625</v>
      </c>
      <c r="H1263">
        <v>0.65625</v>
      </c>
      <c r="I1263" t="s">
        <v>323</v>
      </c>
      <c r="J1263" t="s">
        <v>71</v>
      </c>
      <c r="K1263">
        <v>0</v>
      </c>
      <c r="M1263" s="8">
        <v>42178</v>
      </c>
      <c r="N1263" s="4" t="s">
        <v>2342</v>
      </c>
      <c r="O1263" s="4">
        <v>23</v>
      </c>
      <c r="P1263" s="4">
        <v>6</v>
      </c>
      <c r="Q1263" t="s">
        <v>61</v>
      </c>
    </row>
    <row r="1264" spans="1:17" x14ac:dyDescent="0.35">
      <c r="A1264" t="s">
        <v>2229</v>
      </c>
      <c r="B1264" t="s">
        <v>17</v>
      </c>
      <c r="C1264" t="s">
        <v>323</v>
      </c>
      <c r="D1264" t="s">
        <v>70</v>
      </c>
      <c r="E1264" t="s">
        <v>71</v>
      </c>
      <c r="F1264" s="8">
        <v>42199</v>
      </c>
      <c r="G1264">
        <v>12.09375</v>
      </c>
      <c r="H1264">
        <v>2.09375</v>
      </c>
      <c r="I1264" t="s">
        <v>323</v>
      </c>
      <c r="J1264" t="s">
        <v>71</v>
      </c>
      <c r="K1264">
        <v>0</v>
      </c>
      <c r="M1264" s="8">
        <v>42178</v>
      </c>
      <c r="N1264" s="4" t="s">
        <v>2342</v>
      </c>
      <c r="O1264" s="4">
        <v>23</v>
      </c>
      <c r="P1264" s="4">
        <v>6</v>
      </c>
      <c r="Q1264" t="s">
        <v>61</v>
      </c>
    </row>
    <row r="1265" spans="1:17" x14ac:dyDescent="0.35">
      <c r="A1265" t="s">
        <v>2229</v>
      </c>
      <c r="B1265" t="s">
        <v>17</v>
      </c>
      <c r="C1265" t="s">
        <v>323</v>
      </c>
      <c r="D1265" t="s">
        <v>70</v>
      </c>
      <c r="E1265" t="s">
        <v>71</v>
      </c>
      <c r="F1265" s="8">
        <v>42205</v>
      </c>
      <c r="G1265">
        <v>12.78125</v>
      </c>
      <c r="H1265">
        <v>2.78125</v>
      </c>
      <c r="I1265" t="s">
        <v>323</v>
      </c>
      <c r="J1265" t="s">
        <v>71</v>
      </c>
      <c r="K1265">
        <v>0</v>
      </c>
      <c r="M1265" s="8">
        <v>42178</v>
      </c>
      <c r="N1265" s="4" t="s">
        <v>2342</v>
      </c>
      <c r="O1265" s="4">
        <v>23</v>
      </c>
      <c r="P1265" s="4">
        <v>6</v>
      </c>
      <c r="Q1265" t="s">
        <v>61</v>
      </c>
    </row>
    <row r="1266" spans="1:17" x14ac:dyDescent="0.35">
      <c r="A1266" t="s">
        <v>2229</v>
      </c>
      <c r="B1266" t="s">
        <v>17</v>
      </c>
      <c r="C1266" t="s">
        <v>323</v>
      </c>
      <c r="D1266" t="s">
        <v>70</v>
      </c>
      <c r="E1266" t="s">
        <v>71</v>
      </c>
      <c r="F1266" s="8">
        <v>42212</v>
      </c>
      <c r="G1266">
        <v>14.71875</v>
      </c>
      <c r="H1266">
        <v>4.71875</v>
      </c>
      <c r="I1266" t="s">
        <v>323</v>
      </c>
      <c r="J1266" t="s">
        <v>71</v>
      </c>
      <c r="K1266">
        <v>0</v>
      </c>
      <c r="M1266" s="8">
        <v>42178</v>
      </c>
      <c r="N1266" s="4" t="s">
        <v>2342</v>
      </c>
      <c r="O1266" s="4">
        <v>23</v>
      </c>
      <c r="P1266" s="4">
        <v>6</v>
      </c>
      <c r="Q1266" t="s">
        <v>61</v>
      </c>
    </row>
    <row r="1267" spans="1:17" x14ac:dyDescent="0.35">
      <c r="A1267" t="s">
        <v>2229</v>
      </c>
      <c r="B1267" t="s">
        <v>17</v>
      </c>
      <c r="C1267" t="s">
        <v>323</v>
      </c>
      <c r="D1267" t="s">
        <v>70</v>
      </c>
      <c r="E1267" t="s">
        <v>71</v>
      </c>
      <c r="F1267" s="8">
        <v>42216</v>
      </c>
      <c r="G1267">
        <v>15.78125</v>
      </c>
      <c r="H1267">
        <v>5.78125</v>
      </c>
      <c r="I1267" t="s">
        <v>323</v>
      </c>
      <c r="J1267" t="s">
        <v>71</v>
      </c>
      <c r="K1267">
        <v>0</v>
      </c>
      <c r="M1267" s="8">
        <v>42178</v>
      </c>
      <c r="N1267" s="4" t="s">
        <v>2342</v>
      </c>
      <c r="O1267" s="4">
        <v>23</v>
      </c>
      <c r="P1267" s="4">
        <v>6</v>
      </c>
      <c r="Q1267" t="s">
        <v>61</v>
      </c>
    </row>
    <row r="1268" spans="1:17" x14ac:dyDescent="0.35">
      <c r="A1268" t="s">
        <v>2229</v>
      </c>
      <c r="B1268" t="s">
        <v>17</v>
      </c>
      <c r="C1268" t="s">
        <v>323</v>
      </c>
      <c r="D1268" t="s">
        <v>70</v>
      </c>
      <c r="E1268" t="s">
        <v>71</v>
      </c>
      <c r="F1268" s="8">
        <v>42220</v>
      </c>
      <c r="G1268">
        <v>17.551724137931039</v>
      </c>
      <c r="H1268">
        <v>7.5517241379310391</v>
      </c>
      <c r="I1268" t="s">
        <v>323</v>
      </c>
      <c r="J1268" t="s">
        <v>71</v>
      </c>
      <c r="K1268">
        <v>0</v>
      </c>
      <c r="M1268" s="8">
        <v>42178</v>
      </c>
      <c r="N1268" s="4" t="s">
        <v>2342</v>
      </c>
      <c r="O1268" s="4">
        <v>23</v>
      </c>
      <c r="P1268" s="4">
        <v>6</v>
      </c>
      <c r="Q1268" t="s">
        <v>61</v>
      </c>
    </row>
    <row r="1269" spans="1:17" x14ac:dyDescent="0.35">
      <c r="A1269" t="s">
        <v>2230</v>
      </c>
      <c r="B1269" t="s">
        <v>17</v>
      </c>
      <c r="C1269" t="s">
        <v>323</v>
      </c>
      <c r="D1269" t="s">
        <v>19</v>
      </c>
      <c r="E1269" t="s">
        <v>21</v>
      </c>
      <c r="F1269" s="8">
        <v>42487</v>
      </c>
      <c r="G1269">
        <v>10</v>
      </c>
      <c r="H1269">
        <v>0</v>
      </c>
      <c r="I1269" t="s">
        <v>323</v>
      </c>
      <c r="J1269" t="s">
        <v>21</v>
      </c>
      <c r="K1269">
        <v>0</v>
      </c>
      <c r="M1269" s="8">
        <v>42479</v>
      </c>
      <c r="N1269" s="4" t="s">
        <v>2339</v>
      </c>
      <c r="O1269" s="4">
        <v>19</v>
      </c>
      <c r="P1269" s="4">
        <v>4</v>
      </c>
      <c r="Q1269" t="s">
        <v>16</v>
      </c>
    </row>
    <row r="1270" spans="1:17" x14ac:dyDescent="0.35">
      <c r="A1270" t="s">
        <v>2230</v>
      </c>
      <c r="B1270" t="s">
        <v>17</v>
      </c>
      <c r="C1270" t="s">
        <v>323</v>
      </c>
      <c r="D1270" t="s">
        <v>19</v>
      </c>
      <c r="E1270" t="s">
        <v>21</v>
      </c>
      <c r="F1270" s="8">
        <v>42495</v>
      </c>
      <c r="G1270">
        <v>11.6875</v>
      </c>
      <c r="H1270">
        <v>1.6875</v>
      </c>
      <c r="I1270" t="s">
        <v>323</v>
      </c>
      <c r="J1270" t="s">
        <v>21</v>
      </c>
      <c r="K1270">
        <v>0</v>
      </c>
      <c r="M1270" s="8">
        <v>42479</v>
      </c>
      <c r="N1270" s="4" t="s">
        <v>2339</v>
      </c>
      <c r="O1270" s="4">
        <v>19</v>
      </c>
      <c r="P1270" s="4">
        <v>4</v>
      </c>
      <c r="Q1270" t="s">
        <v>16</v>
      </c>
    </row>
    <row r="1271" spans="1:17" x14ac:dyDescent="0.35">
      <c r="A1271" t="s">
        <v>2230</v>
      </c>
      <c r="B1271" t="s">
        <v>17</v>
      </c>
      <c r="C1271" t="s">
        <v>323</v>
      </c>
      <c r="D1271" t="s">
        <v>19</v>
      </c>
      <c r="E1271" t="s">
        <v>21</v>
      </c>
      <c r="F1271" s="8">
        <v>42500</v>
      </c>
      <c r="G1271">
        <v>13.5</v>
      </c>
      <c r="H1271">
        <v>3.5</v>
      </c>
      <c r="I1271" t="s">
        <v>323</v>
      </c>
      <c r="J1271" t="s">
        <v>21</v>
      </c>
      <c r="K1271">
        <v>0</v>
      </c>
      <c r="M1271" s="8">
        <v>42479</v>
      </c>
      <c r="N1271" s="4" t="s">
        <v>2339</v>
      </c>
      <c r="O1271" s="4">
        <v>19</v>
      </c>
      <c r="P1271" s="4">
        <v>4</v>
      </c>
      <c r="Q1271" t="s">
        <v>16</v>
      </c>
    </row>
    <row r="1272" spans="1:17" x14ac:dyDescent="0.35">
      <c r="A1272" t="s">
        <v>2230</v>
      </c>
      <c r="B1272" t="s">
        <v>17</v>
      </c>
      <c r="C1272" t="s">
        <v>323</v>
      </c>
      <c r="D1272" t="s">
        <v>19</v>
      </c>
      <c r="E1272" t="s">
        <v>21</v>
      </c>
      <c r="F1272" s="8">
        <v>42510</v>
      </c>
      <c r="G1272">
        <v>16.0625</v>
      </c>
      <c r="H1272">
        <v>6.0625</v>
      </c>
      <c r="I1272" t="s">
        <v>323</v>
      </c>
      <c r="J1272" t="s">
        <v>21</v>
      </c>
      <c r="K1272">
        <v>0</v>
      </c>
      <c r="M1272" s="8">
        <v>42479</v>
      </c>
      <c r="N1272" s="4" t="s">
        <v>2339</v>
      </c>
      <c r="O1272" s="4">
        <v>19</v>
      </c>
      <c r="P1272" s="4">
        <v>4</v>
      </c>
      <c r="Q1272" t="s">
        <v>16</v>
      </c>
    </row>
    <row r="1273" spans="1:17" x14ac:dyDescent="0.35">
      <c r="A1273" t="s">
        <v>2230</v>
      </c>
      <c r="B1273" t="s">
        <v>17</v>
      </c>
      <c r="C1273" t="s">
        <v>323</v>
      </c>
      <c r="D1273" t="s">
        <v>19</v>
      </c>
      <c r="E1273" t="s">
        <v>21</v>
      </c>
      <c r="F1273" s="8">
        <v>42514</v>
      </c>
      <c r="G1273">
        <v>17.9375</v>
      </c>
      <c r="H1273">
        <v>7.9375</v>
      </c>
      <c r="I1273" t="s">
        <v>323</v>
      </c>
      <c r="J1273" t="s">
        <v>21</v>
      </c>
      <c r="K1273">
        <v>0</v>
      </c>
      <c r="M1273" s="8">
        <v>42479</v>
      </c>
      <c r="N1273" s="4" t="s">
        <v>2339</v>
      </c>
      <c r="O1273" s="4">
        <v>19</v>
      </c>
      <c r="P1273" s="4">
        <v>4</v>
      </c>
      <c r="Q1273" t="s">
        <v>16</v>
      </c>
    </row>
    <row r="1274" spans="1:17" x14ac:dyDescent="0.35">
      <c r="A1274" t="s">
        <v>2231</v>
      </c>
      <c r="B1274" t="s">
        <v>17</v>
      </c>
      <c r="C1274" t="s">
        <v>323</v>
      </c>
      <c r="D1274" t="s">
        <v>33</v>
      </c>
      <c r="E1274" t="s">
        <v>34</v>
      </c>
      <c r="F1274" s="8">
        <v>42503</v>
      </c>
      <c r="G1274">
        <v>10</v>
      </c>
      <c r="H1274">
        <v>0</v>
      </c>
      <c r="I1274" t="s">
        <v>323</v>
      </c>
      <c r="J1274" t="s">
        <v>34</v>
      </c>
      <c r="K1274">
        <v>0</v>
      </c>
      <c r="M1274" s="8">
        <v>42495</v>
      </c>
      <c r="N1274" s="4" t="s">
        <v>2340</v>
      </c>
      <c r="O1274" s="4">
        <v>5</v>
      </c>
      <c r="P1274" s="4">
        <v>5</v>
      </c>
      <c r="Q1274" t="s">
        <v>16</v>
      </c>
    </row>
    <row r="1275" spans="1:17" x14ac:dyDescent="0.35">
      <c r="A1275" t="s">
        <v>2231</v>
      </c>
      <c r="B1275" t="s">
        <v>17</v>
      </c>
      <c r="C1275" t="s">
        <v>323</v>
      </c>
      <c r="D1275" t="s">
        <v>33</v>
      </c>
      <c r="E1275" t="s">
        <v>34</v>
      </c>
      <c r="F1275" s="8">
        <v>42510</v>
      </c>
      <c r="G1275">
        <v>11.85416666666667</v>
      </c>
      <c r="H1275">
        <v>1.8541666666666696</v>
      </c>
      <c r="I1275" t="s">
        <v>323</v>
      </c>
      <c r="J1275" t="s">
        <v>34</v>
      </c>
      <c r="K1275">
        <v>0</v>
      </c>
      <c r="M1275" s="8">
        <v>42495</v>
      </c>
      <c r="N1275" s="4" t="s">
        <v>2340</v>
      </c>
      <c r="O1275" s="4">
        <v>5</v>
      </c>
      <c r="P1275" s="4">
        <v>5</v>
      </c>
      <c r="Q1275" t="s">
        <v>16</v>
      </c>
    </row>
    <row r="1276" spans="1:17" x14ac:dyDescent="0.35">
      <c r="A1276" t="s">
        <v>2231</v>
      </c>
      <c r="B1276" t="s">
        <v>17</v>
      </c>
      <c r="C1276" t="s">
        <v>323</v>
      </c>
      <c r="D1276" t="s">
        <v>33</v>
      </c>
      <c r="E1276" t="s">
        <v>34</v>
      </c>
      <c r="F1276" s="8">
        <v>42514</v>
      </c>
      <c r="G1276">
        <v>13.08333333333333</v>
      </c>
      <c r="H1276">
        <v>3.0833333333333304</v>
      </c>
      <c r="I1276" t="s">
        <v>323</v>
      </c>
      <c r="J1276" t="s">
        <v>34</v>
      </c>
      <c r="K1276">
        <v>0</v>
      </c>
      <c r="M1276" s="8">
        <v>42495</v>
      </c>
      <c r="N1276" s="4" t="s">
        <v>2340</v>
      </c>
      <c r="O1276" s="4">
        <v>5</v>
      </c>
      <c r="P1276" s="4">
        <v>5</v>
      </c>
      <c r="Q1276" t="s">
        <v>16</v>
      </c>
    </row>
    <row r="1277" spans="1:17" x14ac:dyDescent="0.35">
      <c r="A1277" t="s">
        <v>2231</v>
      </c>
      <c r="B1277" t="s">
        <v>17</v>
      </c>
      <c r="C1277" t="s">
        <v>323</v>
      </c>
      <c r="D1277" t="s">
        <v>33</v>
      </c>
      <c r="E1277" t="s">
        <v>34</v>
      </c>
      <c r="F1277" s="8">
        <v>42517</v>
      </c>
      <c r="G1277">
        <v>14</v>
      </c>
      <c r="H1277">
        <v>4</v>
      </c>
      <c r="I1277" t="s">
        <v>323</v>
      </c>
      <c r="J1277" t="s">
        <v>34</v>
      </c>
      <c r="K1277">
        <v>0</v>
      </c>
      <c r="M1277" s="8">
        <v>42495</v>
      </c>
      <c r="N1277" s="4" t="s">
        <v>2340</v>
      </c>
      <c r="O1277" s="4">
        <v>5</v>
      </c>
      <c r="P1277" s="4">
        <v>5</v>
      </c>
      <c r="Q1277" t="s">
        <v>16</v>
      </c>
    </row>
    <row r="1278" spans="1:17" x14ac:dyDescent="0.35">
      <c r="A1278" t="s">
        <v>2231</v>
      </c>
      <c r="B1278" t="s">
        <v>17</v>
      </c>
      <c r="C1278" t="s">
        <v>323</v>
      </c>
      <c r="D1278" t="s">
        <v>33</v>
      </c>
      <c r="E1278" t="s">
        <v>34</v>
      </c>
      <c r="F1278" s="8">
        <v>42521</v>
      </c>
      <c r="G1278">
        <v>15.14583333333333</v>
      </c>
      <c r="H1278">
        <v>5.1458333333333304</v>
      </c>
      <c r="I1278" t="s">
        <v>323</v>
      </c>
      <c r="J1278" t="s">
        <v>34</v>
      </c>
      <c r="K1278">
        <v>0</v>
      </c>
      <c r="M1278" s="8">
        <v>42495</v>
      </c>
      <c r="N1278" s="4" t="s">
        <v>2340</v>
      </c>
      <c r="O1278" s="4">
        <v>5</v>
      </c>
      <c r="P1278" s="4">
        <v>5</v>
      </c>
      <c r="Q1278" t="s">
        <v>16</v>
      </c>
    </row>
    <row r="1279" spans="1:17" x14ac:dyDescent="0.35">
      <c r="A1279" t="s">
        <v>2231</v>
      </c>
      <c r="B1279" t="s">
        <v>17</v>
      </c>
      <c r="C1279" t="s">
        <v>323</v>
      </c>
      <c r="D1279" t="s">
        <v>33</v>
      </c>
      <c r="E1279" t="s">
        <v>34</v>
      </c>
      <c r="F1279" s="8">
        <v>42524</v>
      </c>
      <c r="G1279">
        <v>16.125</v>
      </c>
      <c r="H1279">
        <v>6.125</v>
      </c>
      <c r="I1279" t="s">
        <v>323</v>
      </c>
      <c r="J1279" t="s">
        <v>34</v>
      </c>
      <c r="K1279">
        <v>0</v>
      </c>
      <c r="M1279" s="8">
        <v>42495</v>
      </c>
      <c r="N1279" s="4" t="s">
        <v>2340</v>
      </c>
      <c r="O1279" s="4">
        <v>5</v>
      </c>
      <c r="P1279" s="4">
        <v>5</v>
      </c>
      <c r="Q1279" t="s">
        <v>16</v>
      </c>
    </row>
    <row r="1280" spans="1:17" x14ac:dyDescent="0.35">
      <c r="A1280" t="s">
        <v>2231</v>
      </c>
      <c r="B1280" t="s">
        <v>17</v>
      </c>
      <c r="C1280" t="s">
        <v>323</v>
      </c>
      <c r="D1280" t="s">
        <v>33</v>
      </c>
      <c r="E1280" t="s">
        <v>34</v>
      </c>
      <c r="F1280" s="8">
        <v>42528</v>
      </c>
      <c r="G1280">
        <v>17.041666666666671</v>
      </c>
      <c r="H1280">
        <v>7.0416666666666714</v>
      </c>
      <c r="I1280" t="s">
        <v>323</v>
      </c>
      <c r="J1280" t="s">
        <v>34</v>
      </c>
      <c r="K1280">
        <v>0</v>
      </c>
      <c r="M1280" s="8">
        <v>42495</v>
      </c>
      <c r="N1280" s="4" t="s">
        <v>2340</v>
      </c>
      <c r="O1280" s="4">
        <v>5</v>
      </c>
      <c r="P1280" s="4">
        <v>5</v>
      </c>
      <c r="Q1280" t="s">
        <v>16</v>
      </c>
    </row>
    <row r="1281" spans="1:17" x14ac:dyDescent="0.35">
      <c r="A1281" t="s">
        <v>2231</v>
      </c>
      <c r="B1281" t="s">
        <v>17</v>
      </c>
      <c r="C1281" t="s">
        <v>323</v>
      </c>
      <c r="D1281" t="s">
        <v>33</v>
      </c>
      <c r="E1281" t="s">
        <v>34</v>
      </c>
      <c r="F1281" s="8">
        <v>42531</v>
      </c>
      <c r="G1281">
        <v>17.853658536585371</v>
      </c>
      <c r="H1281">
        <v>7.8536585365853711</v>
      </c>
      <c r="I1281" t="s">
        <v>323</v>
      </c>
      <c r="J1281" t="s">
        <v>34</v>
      </c>
      <c r="K1281">
        <v>0</v>
      </c>
      <c r="M1281" s="8">
        <v>42495</v>
      </c>
      <c r="N1281" s="4" t="s">
        <v>2340</v>
      </c>
      <c r="O1281" s="4">
        <v>5</v>
      </c>
      <c r="P1281" s="4">
        <v>5</v>
      </c>
      <c r="Q1281" t="s">
        <v>16</v>
      </c>
    </row>
    <row r="1282" spans="1:17" x14ac:dyDescent="0.35">
      <c r="A1282" t="s">
        <v>2232</v>
      </c>
      <c r="B1282" t="s">
        <v>17</v>
      </c>
      <c r="C1282" t="s">
        <v>323</v>
      </c>
      <c r="D1282" t="s">
        <v>36</v>
      </c>
      <c r="E1282" t="s">
        <v>37</v>
      </c>
      <c r="F1282" s="8">
        <v>42510</v>
      </c>
      <c r="G1282">
        <v>10</v>
      </c>
      <c r="H1282">
        <v>0</v>
      </c>
      <c r="I1282" t="s">
        <v>323</v>
      </c>
      <c r="J1282" t="s">
        <v>37</v>
      </c>
      <c r="K1282">
        <v>0</v>
      </c>
      <c r="M1282" s="8">
        <v>42500</v>
      </c>
      <c r="N1282" s="4" t="s">
        <v>2340</v>
      </c>
      <c r="O1282" s="4">
        <v>10</v>
      </c>
      <c r="P1282" s="4">
        <v>5</v>
      </c>
      <c r="Q1282" t="s">
        <v>16</v>
      </c>
    </row>
    <row r="1283" spans="1:17" x14ac:dyDescent="0.35">
      <c r="A1283" t="s">
        <v>332</v>
      </c>
      <c r="B1283" t="s">
        <v>17</v>
      </c>
      <c r="C1283" t="s">
        <v>323</v>
      </c>
      <c r="D1283" t="s">
        <v>36</v>
      </c>
      <c r="E1283" t="s">
        <v>37</v>
      </c>
      <c r="F1283" s="8">
        <v>42514</v>
      </c>
      <c r="G1283">
        <v>10</v>
      </c>
      <c r="H1283">
        <v>0</v>
      </c>
      <c r="I1283" t="s">
        <v>323</v>
      </c>
      <c r="J1283" t="s">
        <v>37</v>
      </c>
      <c r="K1283" t="s">
        <v>41</v>
      </c>
      <c r="M1283" s="8">
        <v>42500</v>
      </c>
      <c r="N1283" s="4" t="s">
        <v>2340</v>
      </c>
      <c r="O1283" s="4">
        <v>10</v>
      </c>
      <c r="P1283" s="4">
        <v>5</v>
      </c>
      <c r="Q1283" t="s">
        <v>16</v>
      </c>
    </row>
    <row r="1284" spans="1:17" x14ac:dyDescent="0.35">
      <c r="A1284" t="s">
        <v>332</v>
      </c>
      <c r="B1284" t="s">
        <v>17</v>
      </c>
      <c r="C1284" t="s">
        <v>323</v>
      </c>
      <c r="D1284" t="s">
        <v>36</v>
      </c>
      <c r="E1284" t="s">
        <v>37</v>
      </c>
      <c r="F1284" s="8">
        <v>42521</v>
      </c>
      <c r="G1284">
        <v>11.75</v>
      </c>
      <c r="H1284">
        <v>1.75</v>
      </c>
      <c r="I1284" t="s">
        <v>323</v>
      </c>
      <c r="J1284" t="s">
        <v>37</v>
      </c>
      <c r="K1284" t="s">
        <v>41</v>
      </c>
      <c r="M1284" s="8">
        <v>42500</v>
      </c>
      <c r="N1284" s="4" t="s">
        <v>2340</v>
      </c>
      <c r="O1284" s="4">
        <v>10</v>
      </c>
      <c r="P1284" s="4">
        <v>5</v>
      </c>
      <c r="Q1284" t="s">
        <v>16</v>
      </c>
    </row>
    <row r="1285" spans="1:17" x14ac:dyDescent="0.35">
      <c r="A1285" t="s">
        <v>332</v>
      </c>
      <c r="B1285" t="s">
        <v>17</v>
      </c>
      <c r="C1285" t="s">
        <v>323</v>
      </c>
      <c r="D1285" t="s">
        <v>36</v>
      </c>
      <c r="E1285" t="s">
        <v>37</v>
      </c>
      <c r="F1285" s="8">
        <v>42528</v>
      </c>
      <c r="G1285">
        <v>13.3125</v>
      </c>
      <c r="H1285">
        <v>3.3125</v>
      </c>
      <c r="I1285" t="s">
        <v>323</v>
      </c>
      <c r="J1285" t="s">
        <v>37</v>
      </c>
      <c r="K1285" t="s">
        <v>41</v>
      </c>
      <c r="M1285" s="8">
        <v>42500</v>
      </c>
      <c r="N1285" s="4" t="s">
        <v>2340</v>
      </c>
      <c r="O1285" s="4">
        <v>10</v>
      </c>
      <c r="P1285" s="4">
        <v>5</v>
      </c>
      <c r="Q1285" t="s">
        <v>16</v>
      </c>
    </row>
    <row r="1286" spans="1:17" x14ac:dyDescent="0.35">
      <c r="A1286" t="s">
        <v>332</v>
      </c>
      <c r="B1286" t="s">
        <v>17</v>
      </c>
      <c r="C1286" t="s">
        <v>323</v>
      </c>
      <c r="D1286" t="s">
        <v>36</v>
      </c>
      <c r="E1286" t="s">
        <v>37</v>
      </c>
      <c r="F1286" s="8">
        <v>42531</v>
      </c>
      <c r="G1286">
        <v>14.375</v>
      </c>
      <c r="H1286">
        <v>4.375</v>
      </c>
      <c r="I1286" t="s">
        <v>323</v>
      </c>
      <c r="J1286" t="s">
        <v>37</v>
      </c>
      <c r="K1286" t="s">
        <v>41</v>
      </c>
      <c r="M1286" s="8">
        <v>42500</v>
      </c>
      <c r="N1286" s="4" t="s">
        <v>2340</v>
      </c>
      <c r="O1286" s="4">
        <v>10</v>
      </c>
      <c r="P1286" s="4">
        <v>5</v>
      </c>
      <c r="Q1286" t="s">
        <v>16</v>
      </c>
    </row>
    <row r="1287" spans="1:17" x14ac:dyDescent="0.35">
      <c r="A1287" t="s">
        <v>332</v>
      </c>
      <c r="B1287" t="s">
        <v>17</v>
      </c>
      <c r="C1287" t="s">
        <v>323</v>
      </c>
      <c r="D1287" t="s">
        <v>36</v>
      </c>
      <c r="E1287" t="s">
        <v>37</v>
      </c>
      <c r="F1287" s="8">
        <v>42535</v>
      </c>
      <c r="G1287">
        <v>15.8125</v>
      </c>
      <c r="H1287">
        <v>5.8125</v>
      </c>
      <c r="I1287" t="s">
        <v>323</v>
      </c>
      <c r="J1287" t="s">
        <v>37</v>
      </c>
      <c r="K1287" t="s">
        <v>41</v>
      </c>
      <c r="M1287" s="8">
        <v>42500</v>
      </c>
      <c r="N1287" s="4" t="s">
        <v>2340</v>
      </c>
      <c r="O1287" s="4">
        <v>10</v>
      </c>
      <c r="P1287" s="4">
        <v>5</v>
      </c>
      <c r="Q1287" t="s">
        <v>16</v>
      </c>
    </row>
    <row r="1288" spans="1:17" x14ac:dyDescent="0.35">
      <c r="A1288" t="s">
        <v>332</v>
      </c>
      <c r="B1288" t="s">
        <v>17</v>
      </c>
      <c r="C1288" t="s">
        <v>323</v>
      </c>
      <c r="D1288" t="s">
        <v>36</v>
      </c>
      <c r="E1288" t="s">
        <v>37</v>
      </c>
      <c r="F1288" s="8">
        <v>42538</v>
      </c>
      <c r="G1288">
        <v>17.2</v>
      </c>
      <c r="H1288">
        <v>7.1999999999999993</v>
      </c>
      <c r="I1288" t="s">
        <v>323</v>
      </c>
      <c r="J1288" t="s">
        <v>37</v>
      </c>
      <c r="K1288" t="s">
        <v>41</v>
      </c>
      <c r="M1288" s="8">
        <v>42500</v>
      </c>
      <c r="N1288" s="4" t="s">
        <v>2340</v>
      </c>
      <c r="O1288" s="4">
        <v>10</v>
      </c>
      <c r="P1288" s="4">
        <v>5</v>
      </c>
      <c r="Q1288" t="s">
        <v>16</v>
      </c>
    </row>
    <row r="1289" spans="1:17" x14ac:dyDescent="0.35">
      <c r="A1289" t="s">
        <v>332</v>
      </c>
      <c r="B1289" t="s">
        <v>17</v>
      </c>
      <c r="C1289" t="s">
        <v>323</v>
      </c>
      <c r="D1289" t="s">
        <v>36</v>
      </c>
      <c r="E1289" t="s">
        <v>37</v>
      </c>
      <c r="F1289" s="8">
        <v>42543</v>
      </c>
      <c r="G1289">
        <v>17.785714285714281</v>
      </c>
      <c r="H1289">
        <v>7.7857142857142811</v>
      </c>
      <c r="I1289" t="s">
        <v>323</v>
      </c>
      <c r="J1289" t="s">
        <v>37</v>
      </c>
      <c r="K1289" t="s">
        <v>41</v>
      </c>
      <c r="M1289" s="8">
        <v>42500</v>
      </c>
      <c r="N1289" s="4" t="s">
        <v>2340</v>
      </c>
      <c r="O1289" s="4">
        <v>10</v>
      </c>
      <c r="P1289" s="4">
        <v>5</v>
      </c>
      <c r="Q1289" t="s">
        <v>16</v>
      </c>
    </row>
    <row r="1290" spans="1:17" x14ac:dyDescent="0.35">
      <c r="A1290" t="s">
        <v>333</v>
      </c>
      <c r="B1290" t="s">
        <v>17</v>
      </c>
      <c r="C1290" t="s">
        <v>323</v>
      </c>
      <c r="D1290" t="s">
        <v>36</v>
      </c>
      <c r="E1290" t="s">
        <v>37</v>
      </c>
      <c r="F1290" s="8">
        <v>42514</v>
      </c>
      <c r="G1290">
        <v>10</v>
      </c>
      <c r="H1290">
        <v>0</v>
      </c>
      <c r="I1290" t="s">
        <v>323</v>
      </c>
      <c r="J1290" t="s">
        <v>37</v>
      </c>
      <c r="K1290" t="s">
        <v>43</v>
      </c>
      <c r="M1290" s="8">
        <v>42500</v>
      </c>
      <c r="N1290" s="4" t="s">
        <v>2340</v>
      </c>
      <c r="O1290" s="4">
        <v>10</v>
      </c>
      <c r="P1290" s="4">
        <v>5</v>
      </c>
      <c r="Q1290" t="s">
        <v>16</v>
      </c>
    </row>
    <row r="1291" spans="1:17" x14ac:dyDescent="0.35">
      <c r="A1291" t="s">
        <v>333</v>
      </c>
      <c r="B1291" t="s">
        <v>17</v>
      </c>
      <c r="C1291" t="s">
        <v>323</v>
      </c>
      <c r="D1291" t="s">
        <v>36</v>
      </c>
      <c r="E1291" t="s">
        <v>37</v>
      </c>
      <c r="F1291" s="8">
        <v>42521</v>
      </c>
      <c r="G1291">
        <v>10.866666666666671</v>
      </c>
      <c r="H1291">
        <v>0.86666666666667069</v>
      </c>
      <c r="I1291" t="s">
        <v>323</v>
      </c>
      <c r="J1291" t="s">
        <v>37</v>
      </c>
      <c r="K1291" t="s">
        <v>43</v>
      </c>
      <c r="M1291" s="8">
        <v>42500</v>
      </c>
      <c r="N1291" s="4" t="s">
        <v>2340</v>
      </c>
      <c r="O1291" s="4">
        <v>10</v>
      </c>
      <c r="P1291" s="4">
        <v>5</v>
      </c>
      <c r="Q1291" t="s">
        <v>16</v>
      </c>
    </row>
    <row r="1292" spans="1:17" x14ac:dyDescent="0.35">
      <c r="A1292" t="s">
        <v>333</v>
      </c>
      <c r="B1292" t="s">
        <v>17</v>
      </c>
      <c r="C1292" t="s">
        <v>323</v>
      </c>
      <c r="D1292" t="s">
        <v>36</v>
      </c>
      <c r="E1292" t="s">
        <v>37</v>
      </c>
      <c r="F1292" s="8">
        <v>42524</v>
      </c>
      <c r="G1292">
        <v>12</v>
      </c>
      <c r="H1292">
        <v>2</v>
      </c>
      <c r="I1292" t="s">
        <v>323</v>
      </c>
      <c r="J1292" t="s">
        <v>37</v>
      </c>
      <c r="K1292" t="s">
        <v>43</v>
      </c>
      <c r="M1292" s="8">
        <v>42500</v>
      </c>
      <c r="N1292" s="4" t="s">
        <v>2340</v>
      </c>
      <c r="O1292" s="4">
        <v>10</v>
      </c>
      <c r="P1292" s="4">
        <v>5</v>
      </c>
      <c r="Q1292" t="s">
        <v>16</v>
      </c>
    </row>
    <row r="1293" spans="1:17" x14ac:dyDescent="0.35">
      <c r="A1293" t="s">
        <v>333</v>
      </c>
      <c r="B1293" t="s">
        <v>17</v>
      </c>
      <c r="C1293" t="s">
        <v>323</v>
      </c>
      <c r="D1293" t="s">
        <v>36</v>
      </c>
      <c r="E1293" t="s">
        <v>37</v>
      </c>
      <c r="F1293" s="8">
        <v>42528</v>
      </c>
      <c r="G1293">
        <v>12.66666666666667</v>
      </c>
      <c r="H1293">
        <v>2.6666666666666696</v>
      </c>
      <c r="I1293" t="s">
        <v>323</v>
      </c>
      <c r="J1293" t="s">
        <v>37</v>
      </c>
      <c r="K1293" t="s">
        <v>43</v>
      </c>
      <c r="M1293" s="8">
        <v>42500</v>
      </c>
      <c r="N1293" s="4" t="s">
        <v>2340</v>
      </c>
      <c r="O1293" s="4">
        <v>10</v>
      </c>
      <c r="P1293" s="4">
        <v>5</v>
      </c>
      <c r="Q1293" t="s">
        <v>16</v>
      </c>
    </row>
    <row r="1294" spans="1:17" x14ac:dyDescent="0.35">
      <c r="A1294" t="s">
        <v>333</v>
      </c>
      <c r="B1294" t="s">
        <v>17</v>
      </c>
      <c r="C1294" t="s">
        <v>323</v>
      </c>
      <c r="D1294" t="s">
        <v>36</v>
      </c>
      <c r="E1294" t="s">
        <v>37</v>
      </c>
      <c r="F1294" s="8">
        <v>42531</v>
      </c>
      <c r="G1294">
        <v>13.875</v>
      </c>
      <c r="H1294">
        <v>3.875</v>
      </c>
      <c r="I1294" t="s">
        <v>323</v>
      </c>
      <c r="J1294" t="s">
        <v>37</v>
      </c>
      <c r="K1294" t="s">
        <v>43</v>
      </c>
      <c r="M1294" s="8">
        <v>42500</v>
      </c>
      <c r="N1294" s="4" t="s">
        <v>2340</v>
      </c>
      <c r="O1294" s="4">
        <v>10</v>
      </c>
      <c r="P1294" s="4">
        <v>5</v>
      </c>
      <c r="Q1294" t="s">
        <v>16</v>
      </c>
    </row>
    <row r="1295" spans="1:17" x14ac:dyDescent="0.35">
      <c r="A1295" t="s">
        <v>333</v>
      </c>
      <c r="B1295" t="s">
        <v>17</v>
      </c>
      <c r="C1295" t="s">
        <v>323</v>
      </c>
      <c r="D1295" t="s">
        <v>36</v>
      </c>
      <c r="E1295" t="s">
        <v>37</v>
      </c>
      <c r="F1295" s="8">
        <v>42535</v>
      </c>
      <c r="G1295">
        <v>15.5</v>
      </c>
      <c r="H1295">
        <v>5.5</v>
      </c>
      <c r="I1295" t="s">
        <v>323</v>
      </c>
      <c r="J1295" t="s">
        <v>37</v>
      </c>
      <c r="K1295" t="s">
        <v>43</v>
      </c>
      <c r="M1295" s="8">
        <v>42500</v>
      </c>
      <c r="N1295" s="4" t="s">
        <v>2340</v>
      </c>
      <c r="O1295" s="4">
        <v>10</v>
      </c>
      <c r="P1295" s="4">
        <v>5</v>
      </c>
      <c r="Q1295" t="s">
        <v>16</v>
      </c>
    </row>
    <row r="1296" spans="1:17" x14ac:dyDescent="0.35">
      <c r="A1296" t="s">
        <v>333</v>
      </c>
      <c r="B1296" t="s">
        <v>17</v>
      </c>
      <c r="C1296" t="s">
        <v>323</v>
      </c>
      <c r="D1296" t="s">
        <v>36</v>
      </c>
      <c r="E1296" t="s">
        <v>37</v>
      </c>
      <c r="F1296" s="8">
        <v>42543</v>
      </c>
      <c r="G1296">
        <v>17.357142857142861</v>
      </c>
      <c r="H1296">
        <v>7.3571428571428612</v>
      </c>
      <c r="I1296" t="s">
        <v>323</v>
      </c>
      <c r="J1296" t="s">
        <v>37</v>
      </c>
      <c r="K1296" t="s">
        <v>43</v>
      </c>
      <c r="M1296" s="8">
        <v>42500</v>
      </c>
      <c r="N1296" s="4" t="s">
        <v>2340</v>
      </c>
      <c r="O1296" s="4">
        <v>10</v>
      </c>
      <c r="P1296" s="4">
        <v>5</v>
      </c>
      <c r="Q1296" t="s">
        <v>16</v>
      </c>
    </row>
    <row r="1297" spans="1:17" x14ac:dyDescent="0.35">
      <c r="A1297" t="s">
        <v>2233</v>
      </c>
      <c r="B1297" t="s">
        <v>17</v>
      </c>
      <c r="C1297" t="s">
        <v>323</v>
      </c>
      <c r="D1297" t="s">
        <v>45</v>
      </c>
      <c r="E1297" t="s">
        <v>46</v>
      </c>
      <c r="F1297" s="8">
        <v>42521</v>
      </c>
      <c r="G1297">
        <v>10</v>
      </c>
      <c r="H1297">
        <v>0</v>
      </c>
      <c r="I1297" t="s">
        <v>323</v>
      </c>
      <c r="J1297" t="s">
        <v>46</v>
      </c>
      <c r="K1297">
        <v>0</v>
      </c>
      <c r="M1297" s="8">
        <v>42510</v>
      </c>
      <c r="N1297" s="4" t="s">
        <v>2340</v>
      </c>
      <c r="O1297" s="4">
        <v>20</v>
      </c>
      <c r="P1297" s="4">
        <v>5</v>
      </c>
      <c r="Q1297" t="s">
        <v>16</v>
      </c>
    </row>
    <row r="1298" spans="1:17" x14ac:dyDescent="0.35">
      <c r="A1298" t="s">
        <v>2233</v>
      </c>
      <c r="B1298" t="s">
        <v>17</v>
      </c>
      <c r="C1298" t="s">
        <v>323</v>
      </c>
      <c r="D1298" t="s">
        <v>45</v>
      </c>
      <c r="E1298" t="s">
        <v>46</v>
      </c>
      <c r="F1298" s="8">
        <v>42528</v>
      </c>
      <c r="G1298">
        <v>12</v>
      </c>
      <c r="H1298">
        <v>2</v>
      </c>
      <c r="I1298" t="s">
        <v>323</v>
      </c>
      <c r="J1298" t="s">
        <v>46</v>
      </c>
      <c r="K1298">
        <v>0</v>
      </c>
      <c r="M1298" s="8">
        <v>42510</v>
      </c>
      <c r="N1298" s="4" t="s">
        <v>2340</v>
      </c>
      <c r="O1298" s="4">
        <v>20</v>
      </c>
      <c r="P1298" s="4">
        <v>5</v>
      </c>
      <c r="Q1298" t="s">
        <v>16</v>
      </c>
    </row>
    <row r="1299" spans="1:17" x14ac:dyDescent="0.35">
      <c r="A1299" t="s">
        <v>2233</v>
      </c>
      <c r="B1299" t="s">
        <v>17</v>
      </c>
      <c r="C1299" t="s">
        <v>323</v>
      </c>
      <c r="D1299" t="s">
        <v>45</v>
      </c>
      <c r="E1299" t="s">
        <v>46</v>
      </c>
      <c r="F1299" s="8">
        <v>42531</v>
      </c>
      <c r="G1299">
        <v>12.75</v>
      </c>
      <c r="H1299">
        <v>2.75</v>
      </c>
      <c r="I1299" t="s">
        <v>323</v>
      </c>
      <c r="J1299" t="s">
        <v>46</v>
      </c>
      <c r="K1299">
        <v>0</v>
      </c>
      <c r="M1299" s="8">
        <v>42510</v>
      </c>
      <c r="N1299" s="4" t="s">
        <v>2340</v>
      </c>
      <c r="O1299" s="4">
        <v>20</v>
      </c>
      <c r="P1299" s="4">
        <v>5</v>
      </c>
      <c r="Q1299" t="s">
        <v>16</v>
      </c>
    </row>
    <row r="1300" spans="1:17" x14ac:dyDescent="0.35">
      <c r="A1300" t="s">
        <v>2233</v>
      </c>
      <c r="B1300" t="s">
        <v>17</v>
      </c>
      <c r="C1300" t="s">
        <v>323</v>
      </c>
      <c r="D1300" t="s">
        <v>45</v>
      </c>
      <c r="E1300" t="s">
        <v>46</v>
      </c>
      <c r="F1300" s="8">
        <v>42535</v>
      </c>
      <c r="G1300">
        <v>14</v>
      </c>
      <c r="H1300">
        <v>4</v>
      </c>
      <c r="I1300" t="s">
        <v>323</v>
      </c>
      <c r="J1300" t="s">
        <v>46</v>
      </c>
      <c r="K1300">
        <v>0</v>
      </c>
      <c r="M1300" s="8">
        <v>42510</v>
      </c>
      <c r="N1300" s="4" t="s">
        <v>2340</v>
      </c>
      <c r="O1300" s="4">
        <v>20</v>
      </c>
      <c r="P1300" s="4">
        <v>5</v>
      </c>
      <c r="Q1300" t="s">
        <v>16</v>
      </c>
    </row>
    <row r="1301" spans="1:17" x14ac:dyDescent="0.35">
      <c r="A1301" t="s">
        <v>2233</v>
      </c>
      <c r="B1301" t="s">
        <v>17</v>
      </c>
      <c r="C1301" t="s">
        <v>323</v>
      </c>
      <c r="D1301" t="s">
        <v>45</v>
      </c>
      <c r="E1301" t="s">
        <v>46</v>
      </c>
      <c r="F1301" s="8">
        <v>42543</v>
      </c>
      <c r="G1301">
        <v>16</v>
      </c>
      <c r="H1301">
        <v>6</v>
      </c>
      <c r="I1301" t="s">
        <v>323</v>
      </c>
      <c r="J1301" t="s">
        <v>46</v>
      </c>
      <c r="K1301">
        <v>0</v>
      </c>
      <c r="M1301" s="8">
        <v>42510</v>
      </c>
      <c r="N1301" s="4" t="s">
        <v>2340</v>
      </c>
      <c r="O1301" s="4">
        <v>20</v>
      </c>
      <c r="P1301" s="4">
        <v>5</v>
      </c>
      <c r="Q1301" t="s">
        <v>16</v>
      </c>
    </row>
    <row r="1302" spans="1:17" x14ac:dyDescent="0.35">
      <c r="A1302" t="s">
        <v>2233</v>
      </c>
      <c r="B1302" t="s">
        <v>17</v>
      </c>
      <c r="C1302" t="s">
        <v>323</v>
      </c>
      <c r="D1302" t="s">
        <v>45</v>
      </c>
      <c r="E1302" t="s">
        <v>46</v>
      </c>
      <c r="F1302" s="8">
        <v>42549</v>
      </c>
      <c r="G1302">
        <v>18</v>
      </c>
      <c r="H1302">
        <v>8</v>
      </c>
      <c r="I1302" t="s">
        <v>323</v>
      </c>
      <c r="J1302" t="s">
        <v>46</v>
      </c>
      <c r="K1302">
        <v>0</v>
      </c>
      <c r="M1302" s="8">
        <v>42510</v>
      </c>
      <c r="N1302" s="4" t="s">
        <v>2340</v>
      </c>
      <c r="O1302" s="4">
        <v>20</v>
      </c>
      <c r="P1302" s="4">
        <v>5</v>
      </c>
      <c r="Q1302" t="s">
        <v>16</v>
      </c>
    </row>
    <row r="1303" spans="1:17" x14ac:dyDescent="0.35">
      <c r="A1303" t="s">
        <v>2234</v>
      </c>
      <c r="B1303" t="s">
        <v>51</v>
      </c>
      <c r="C1303" t="s">
        <v>323</v>
      </c>
      <c r="D1303" t="s">
        <v>19</v>
      </c>
      <c r="E1303" t="s">
        <v>52</v>
      </c>
      <c r="F1303" s="8">
        <v>42472</v>
      </c>
      <c r="G1303">
        <v>10</v>
      </c>
      <c r="H1303">
        <v>0</v>
      </c>
      <c r="I1303" t="s">
        <v>323</v>
      </c>
      <c r="J1303" t="s">
        <v>52</v>
      </c>
      <c r="K1303">
        <v>0</v>
      </c>
      <c r="M1303" s="8">
        <v>42460</v>
      </c>
      <c r="N1303" s="4" t="s">
        <v>2341</v>
      </c>
      <c r="O1303" s="4">
        <v>31</v>
      </c>
      <c r="P1303" s="4">
        <v>3</v>
      </c>
      <c r="Q1303" t="s">
        <v>16</v>
      </c>
    </row>
    <row r="1304" spans="1:17" x14ac:dyDescent="0.35">
      <c r="A1304" t="s">
        <v>2234</v>
      </c>
      <c r="B1304" t="s">
        <v>51</v>
      </c>
      <c r="C1304" t="s">
        <v>323</v>
      </c>
      <c r="D1304" t="s">
        <v>19</v>
      </c>
      <c r="E1304" t="s">
        <v>52</v>
      </c>
      <c r="F1304" s="8">
        <v>42482</v>
      </c>
      <c r="G1304">
        <v>10.6875</v>
      </c>
      <c r="H1304">
        <v>0.6875</v>
      </c>
      <c r="I1304" t="s">
        <v>323</v>
      </c>
      <c r="J1304" t="s">
        <v>52</v>
      </c>
      <c r="K1304">
        <v>0</v>
      </c>
      <c r="M1304" s="8">
        <v>42460</v>
      </c>
      <c r="N1304" s="4" t="s">
        <v>2341</v>
      </c>
      <c r="O1304" s="4">
        <v>31</v>
      </c>
      <c r="P1304" s="4">
        <v>3</v>
      </c>
      <c r="Q1304" t="s">
        <v>16</v>
      </c>
    </row>
    <row r="1305" spans="1:17" x14ac:dyDescent="0.35">
      <c r="A1305" t="s">
        <v>2234</v>
      </c>
      <c r="B1305" t="s">
        <v>51</v>
      </c>
      <c r="C1305" t="s">
        <v>323</v>
      </c>
      <c r="D1305" t="s">
        <v>19</v>
      </c>
      <c r="E1305" t="s">
        <v>52</v>
      </c>
      <c r="F1305" s="8">
        <v>42486</v>
      </c>
      <c r="G1305">
        <v>11.625</v>
      </c>
      <c r="H1305">
        <v>1.625</v>
      </c>
      <c r="I1305" t="s">
        <v>323</v>
      </c>
      <c r="J1305" t="s">
        <v>52</v>
      </c>
      <c r="K1305">
        <v>0</v>
      </c>
      <c r="M1305" s="8">
        <v>42460</v>
      </c>
      <c r="N1305" s="4" t="s">
        <v>2341</v>
      </c>
      <c r="O1305" s="4">
        <v>31</v>
      </c>
      <c r="P1305" s="4">
        <v>3</v>
      </c>
      <c r="Q1305" t="s">
        <v>16</v>
      </c>
    </row>
    <row r="1306" spans="1:17" x14ac:dyDescent="0.35">
      <c r="A1306" t="s">
        <v>2235</v>
      </c>
      <c r="B1306" t="s">
        <v>51</v>
      </c>
      <c r="C1306" t="s">
        <v>323</v>
      </c>
      <c r="D1306" t="s">
        <v>33</v>
      </c>
      <c r="E1306" t="s">
        <v>54</v>
      </c>
      <c r="F1306" s="8">
        <v>42500</v>
      </c>
      <c r="G1306">
        <v>10</v>
      </c>
      <c r="H1306">
        <v>0</v>
      </c>
      <c r="I1306" t="s">
        <v>323</v>
      </c>
      <c r="J1306" t="s">
        <v>54</v>
      </c>
      <c r="K1306">
        <v>0</v>
      </c>
      <c r="M1306" s="8">
        <v>42486</v>
      </c>
      <c r="N1306" s="4" t="s">
        <v>2339</v>
      </c>
      <c r="O1306" s="4">
        <v>26</v>
      </c>
      <c r="P1306" s="4">
        <v>4</v>
      </c>
      <c r="Q1306" t="s">
        <v>16</v>
      </c>
    </row>
    <row r="1307" spans="1:17" x14ac:dyDescent="0.35">
      <c r="A1307" t="s">
        <v>2235</v>
      </c>
      <c r="B1307" t="s">
        <v>51</v>
      </c>
      <c r="C1307" t="s">
        <v>323</v>
      </c>
      <c r="D1307" t="s">
        <v>33</v>
      </c>
      <c r="E1307" t="s">
        <v>54</v>
      </c>
      <c r="F1307" s="8">
        <v>42513</v>
      </c>
      <c r="G1307">
        <v>11.3125</v>
      </c>
      <c r="H1307">
        <v>1.3125</v>
      </c>
      <c r="I1307" t="s">
        <v>323</v>
      </c>
      <c r="J1307" t="s">
        <v>54</v>
      </c>
      <c r="K1307">
        <v>0</v>
      </c>
      <c r="M1307" s="8">
        <v>42486</v>
      </c>
      <c r="N1307" s="4" t="s">
        <v>2339</v>
      </c>
      <c r="O1307" s="4">
        <v>26</v>
      </c>
      <c r="P1307" s="4">
        <v>4</v>
      </c>
      <c r="Q1307" t="s">
        <v>16</v>
      </c>
    </row>
    <row r="1308" spans="1:17" x14ac:dyDescent="0.35">
      <c r="A1308" t="s">
        <v>2235</v>
      </c>
      <c r="B1308" t="s">
        <v>51</v>
      </c>
      <c r="C1308" t="s">
        <v>323</v>
      </c>
      <c r="D1308" t="s">
        <v>33</v>
      </c>
      <c r="E1308" t="s">
        <v>54</v>
      </c>
      <c r="F1308" s="8">
        <v>42520</v>
      </c>
      <c r="G1308">
        <v>12.0625</v>
      </c>
      <c r="H1308">
        <v>2.0625</v>
      </c>
      <c r="I1308" t="s">
        <v>323</v>
      </c>
      <c r="J1308" t="s">
        <v>54</v>
      </c>
      <c r="K1308">
        <v>0</v>
      </c>
      <c r="M1308" s="8">
        <v>42486</v>
      </c>
      <c r="N1308" s="4" t="s">
        <v>2339</v>
      </c>
      <c r="O1308" s="4">
        <v>26</v>
      </c>
      <c r="P1308" s="4">
        <v>4</v>
      </c>
      <c r="Q1308" t="s">
        <v>16</v>
      </c>
    </row>
    <row r="1309" spans="1:17" x14ac:dyDescent="0.35">
      <c r="A1309" t="s">
        <v>2235</v>
      </c>
      <c r="B1309" t="s">
        <v>51</v>
      </c>
      <c r="C1309" t="s">
        <v>323</v>
      </c>
      <c r="D1309" t="s">
        <v>33</v>
      </c>
      <c r="E1309" t="s">
        <v>54</v>
      </c>
      <c r="F1309" s="8">
        <v>42527</v>
      </c>
      <c r="G1309">
        <v>13.25</v>
      </c>
      <c r="H1309">
        <v>3.25</v>
      </c>
      <c r="I1309" t="s">
        <v>323</v>
      </c>
      <c r="J1309" t="s">
        <v>54</v>
      </c>
      <c r="K1309">
        <v>0</v>
      </c>
      <c r="M1309" s="8">
        <v>42486</v>
      </c>
      <c r="N1309" s="4" t="s">
        <v>2339</v>
      </c>
      <c r="O1309" s="4">
        <v>26</v>
      </c>
      <c r="P1309" s="4">
        <v>4</v>
      </c>
      <c r="Q1309" t="s">
        <v>16</v>
      </c>
    </row>
    <row r="1310" spans="1:17" x14ac:dyDescent="0.35">
      <c r="A1310" t="s">
        <v>2235</v>
      </c>
      <c r="B1310" t="s">
        <v>51</v>
      </c>
      <c r="C1310" t="s">
        <v>323</v>
      </c>
      <c r="D1310" t="s">
        <v>33</v>
      </c>
      <c r="E1310" t="s">
        <v>54</v>
      </c>
      <c r="F1310" s="8">
        <v>42541</v>
      </c>
      <c r="G1310">
        <v>14.9375</v>
      </c>
      <c r="H1310">
        <v>4.9375</v>
      </c>
      <c r="I1310" t="s">
        <v>323</v>
      </c>
      <c r="J1310" t="s">
        <v>54</v>
      </c>
      <c r="K1310">
        <v>0</v>
      </c>
      <c r="M1310" s="8">
        <v>42486</v>
      </c>
      <c r="N1310" s="4" t="s">
        <v>2339</v>
      </c>
      <c r="O1310" s="4">
        <v>26</v>
      </c>
      <c r="P1310" s="4">
        <v>4</v>
      </c>
      <c r="Q1310" t="s">
        <v>16</v>
      </c>
    </row>
    <row r="1311" spans="1:17" x14ac:dyDescent="0.35">
      <c r="A1311" t="s">
        <v>337</v>
      </c>
      <c r="B1311" t="s">
        <v>51</v>
      </c>
      <c r="C1311" t="s">
        <v>323</v>
      </c>
      <c r="D1311" t="s">
        <v>33</v>
      </c>
      <c r="E1311" t="s">
        <v>54</v>
      </c>
      <c r="F1311" s="8">
        <v>42500</v>
      </c>
      <c r="G1311">
        <v>10</v>
      </c>
      <c r="H1311">
        <v>0</v>
      </c>
      <c r="I1311" t="s">
        <v>323</v>
      </c>
      <c r="J1311" t="s">
        <v>54</v>
      </c>
      <c r="K1311" t="s">
        <v>41</v>
      </c>
      <c r="M1311" s="8">
        <v>42486</v>
      </c>
      <c r="N1311" s="4" t="s">
        <v>2339</v>
      </c>
      <c r="O1311" s="4">
        <v>26</v>
      </c>
      <c r="P1311" s="4">
        <v>4</v>
      </c>
      <c r="Q1311" t="s">
        <v>16</v>
      </c>
    </row>
    <row r="1312" spans="1:17" x14ac:dyDescent="0.35">
      <c r="A1312" t="s">
        <v>337</v>
      </c>
      <c r="B1312" t="s">
        <v>51</v>
      </c>
      <c r="C1312" t="s">
        <v>323</v>
      </c>
      <c r="D1312" t="s">
        <v>33</v>
      </c>
      <c r="E1312" t="s">
        <v>54</v>
      </c>
      <c r="F1312" s="8">
        <v>42509</v>
      </c>
      <c r="G1312">
        <v>10.75</v>
      </c>
      <c r="H1312">
        <v>0.75</v>
      </c>
      <c r="I1312" t="s">
        <v>323</v>
      </c>
      <c r="J1312" t="s">
        <v>54</v>
      </c>
      <c r="K1312" t="s">
        <v>41</v>
      </c>
      <c r="M1312" s="8">
        <v>42486</v>
      </c>
      <c r="N1312" s="4" t="s">
        <v>2339</v>
      </c>
      <c r="O1312" s="4">
        <v>26</v>
      </c>
      <c r="P1312" s="4">
        <v>4</v>
      </c>
      <c r="Q1312" t="s">
        <v>16</v>
      </c>
    </row>
    <row r="1313" spans="1:17" x14ac:dyDescent="0.35">
      <c r="A1313" t="s">
        <v>337</v>
      </c>
      <c r="B1313" t="s">
        <v>51</v>
      </c>
      <c r="C1313" t="s">
        <v>323</v>
      </c>
      <c r="D1313" t="s">
        <v>33</v>
      </c>
      <c r="E1313" t="s">
        <v>54</v>
      </c>
      <c r="F1313" s="8">
        <v>42513</v>
      </c>
      <c r="G1313">
        <v>11.5625</v>
      </c>
      <c r="H1313">
        <v>1.5625</v>
      </c>
      <c r="I1313" t="s">
        <v>323</v>
      </c>
      <c r="J1313" t="s">
        <v>54</v>
      </c>
      <c r="K1313" t="s">
        <v>41</v>
      </c>
      <c r="M1313" s="8">
        <v>42486</v>
      </c>
      <c r="N1313" s="4" t="s">
        <v>2339</v>
      </c>
      <c r="O1313" s="4">
        <v>26</v>
      </c>
      <c r="P1313" s="4">
        <v>4</v>
      </c>
      <c r="Q1313" t="s">
        <v>16</v>
      </c>
    </row>
    <row r="1314" spans="1:17" x14ac:dyDescent="0.35">
      <c r="A1314" t="s">
        <v>337</v>
      </c>
      <c r="B1314" t="s">
        <v>51</v>
      </c>
      <c r="C1314" t="s">
        <v>323</v>
      </c>
      <c r="D1314" t="s">
        <v>33</v>
      </c>
      <c r="E1314" t="s">
        <v>54</v>
      </c>
      <c r="F1314" s="8">
        <v>42527</v>
      </c>
      <c r="G1314">
        <v>13.125</v>
      </c>
      <c r="H1314">
        <v>3.125</v>
      </c>
      <c r="I1314" t="s">
        <v>323</v>
      </c>
      <c r="J1314" t="s">
        <v>54</v>
      </c>
      <c r="K1314" t="s">
        <v>41</v>
      </c>
      <c r="M1314" s="8">
        <v>42486</v>
      </c>
      <c r="N1314" s="4" t="s">
        <v>2339</v>
      </c>
      <c r="O1314" s="4">
        <v>26</v>
      </c>
      <c r="P1314" s="4">
        <v>4</v>
      </c>
      <c r="Q1314" t="s">
        <v>16</v>
      </c>
    </row>
    <row r="1315" spans="1:17" x14ac:dyDescent="0.35">
      <c r="A1315" t="s">
        <v>337</v>
      </c>
      <c r="B1315" t="s">
        <v>51</v>
      </c>
      <c r="C1315" t="s">
        <v>323</v>
      </c>
      <c r="D1315" t="s">
        <v>33</v>
      </c>
      <c r="E1315" t="s">
        <v>54</v>
      </c>
      <c r="F1315" s="8">
        <v>42535</v>
      </c>
      <c r="G1315">
        <v>14.125</v>
      </c>
      <c r="H1315">
        <v>4.125</v>
      </c>
      <c r="I1315" t="s">
        <v>323</v>
      </c>
      <c r="J1315" t="s">
        <v>54</v>
      </c>
      <c r="K1315" t="s">
        <v>41</v>
      </c>
      <c r="M1315" s="8">
        <v>42486</v>
      </c>
      <c r="N1315" s="4" t="s">
        <v>2339</v>
      </c>
      <c r="O1315" s="4">
        <v>26</v>
      </c>
      <c r="P1315" s="4">
        <v>4</v>
      </c>
      <c r="Q1315" t="s">
        <v>16</v>
      </c>
    </row>
    <row r="1316" spans="1:17" x14ac:dyDescent="0.35">
      <c r="A1316" t="s">
        <v>337</v>
      </c>
      <c r="B1316" t="s">
        <v>51</v>
      </c>
      <c r="C1316" t="s">
        <v>323</v>
      </c>
      <c r="D1316" t="s">
        <v>33</v>
      </c>
      <c r="E1316" t="s">
        <v>54</v>
      </c>
      <c r="F1316" s="8">
        <v>42541</v>
      </c>
      <c r="G1316">
        <v>14.6875</v>
      </c>
      <c r="H1316">
        <v>4.6875</v>
      </c>
      <c r="I1316" t="s">
        <v>323</v>
      </c>
      <c r="J1316" t="s">
        <v>54</v>
      </c>
      <c r="K1316" t="s">
        <v>41</v>
      </c>
      <c r="M1316" s="8">
        <v>42486</v>
      </c>
      <c r="N1316" s="4" t="s">
        <v>2339</v>
      </c>
      <c r="O1316" s="4">
        <v>26</v>
      </c>
      <c r="P1316" s="4">
        <v>4</v>
      </c>
      <c r="Q1316" t="s">
        <v>16</v>
      </c>
    </row>
    <row r="1317" spans="1:17" x14ac:dyDescent="0.35">
      <c r="A1317" t="s">
        <v>338</v>
      </c>
      <c r="B1317" t="s">
        <v>51</v>
      </c>
      <c r="C1317" t="s">
        <v>323</v>
      </c>
      <c r="D1317" t="s">
        <v>33</v>
      </c>
      <c r="E1317" t="s">
        <v>54</v>
      </c>
      <c r="F1317" s="8">
        <v>42500</v>
      </c>
      <c r="G1317">
        <v>10</v>
      </c>
      <c r="H1317">
        <v>0</v>
      </c>
      <c r="I1317" t="s">
        <v>323</v>
      </c>
      <c r="J1317" t="s">
        <v>54</v>
      </c>
      <c r="K1317" t="s">
        <v>43</v>
      </c>
      <c r="M1317" s="8">
        <v>42486</v>
      </c>
      <c r="N1317" s="4" t="s">
        <v>2339</v>
      </c>
      <c r="O1317" s="4">
        <v>26</v>
      </c>
      <c r="P1317" s="4">
        <v>4</v>
      </c>
      <c r="Q1317" t="s">
        <v>16</v>
      </c>
    </row>
    <row r="1318" spans="1:17" x14ac:dyDescent="0.35">
      <c r="A1318" t="s">
        <v>338</v>
      </c>
      <c r="B1318" t="s">
        <v>51</v>
      </c>
      <c r="C1318" t="s">
        <v>323</v>
      </c>
      <c r="D1318" t="s">
        <v>33</v>
      </c>
      <c r="E1318" t="s">
        <v>54</v>
      </c>
      <c r="F1318" s="8">
        <v>42509</v>
      </c>
      <c r="G1318">
        <v>10.6875</v>
      </c>
      <c r="H1318">
        <v>0.6875</v>
      </c>
      <c r="I1318" t="s">
        <v>323</v>
      </c>
      <c r="J1318" t="s">
        <v>54</v>
      </c>
      <c r="K1318" t="s">
        <v>43</v>
      </c>
      <c r="M1318" s="8">
        <v>42486</v>
      </c>
      <c r="N1318" s="4" t="s">
        <v>2339</v>
      </c>
      <c r="O1318" s="4">
        <v>26</v>
      </c>
      <c r="P1318" s="4">
        <v>4</v>
      </c>
      <c r="Q1318" t="s">
        <v>16</v>
      </c>
    </row>
    <row r="1319" spans="1:17" x14ac:dyDescent="0.35">
      <c r="A1319" t="s">
        <v>338</v>
      </c>
      <c r="B1319" t="s">
        <v>51</v>
      </c>
      <c r="C1319" t="s">
        <v>323</v>
      </c>
      <c r="D1319" t="s">
        <v>33</v>
      </c>
      <c r="E1319" t="s">
        <v>54</v>
      </c>
      <c r="F1319" s="8">
        <v>42513</v>
      </c>
      <c r="G1319">
        <v>11.5</v>
      </c>
      <c r="H1319">
        <v>1.5</v>
      </c>
      <c r="I1319" t="s">
        <v>323</v>
      </c>
      <c r="J1319" t="s">
        <v>54</v>
      </c>
      <c r="K1319" t="s">
        <v>43</v>
      </c>
      <c r="M1319" s="8">
        <v>42486</v>
      </c>
      <c r="N1319" s="4" t="s">
        <v>2339</v>
      </c>
      <c r="O1319" s="4">
        <v>26</v>
      </c>
      <c r="P1319" s="4">
        <v>4</v>
      </c>
      <c r="Q1319" t="s">
        <v>16</v>
      </c>
    </row>
    <row r="1320" spans="1:17" x14ac:dyDescent="0.35">
      <c r="A1320" t="s">
        <v>338</v>
      </c>
      <c r="B1320" t="s">
        <v>51</v>
      </c>
      <c r="C1320" t="s">
        <v>323</v>
      </c>
      <c r="D1320" t="s">
        <v>33</v>
      </c>
      <c r="E1320" t="s">
        <v>54</v>
      </c>
      <c r="F1320" s="8">
        <v>42527</v>
      </c>
      <c r="G1320">
        <v>13.25</v>
      </c>
      <c r="H1320">
        <v>3.25</v>
      </c>
      <c r="I1320" t="s">
        <v>323</v>
      </c>
      <c r="J1320" t="s">
        <v>54</v>
      </c>
      <c r="K1320" t="s">
        <v>43</v>
      </c>
      <c r="M1320" s="8">
        <v>42486</v>
      </c>
      <c r="N1320" s="4" t="s">
        <v>2339</v>
      </c>
      <c r="O1320" s="4">
        <v>26</v>
      </c>
      <c r="P1320" s="4">
        <v>4</v>
      </c>
      <c r="Q1320" t="s">
        <v>16</v>
      </c>
    </row>
    <row r="1321" spans="1:17" x14ac:dyDescent="0.35">
      <c r="A1321" t="s">
        <v>338</v>
      </c>
      <c r="B1321" t="s">
        <v>51</v>
      </c>
      <c r="C1321" t="s">
        <v>323</v>
      </c>
      <c r="D1321" t="s">
        <v>33</v>
      </c>
      <c r="E1321" t="s">
        <v>54</v>
      </c>
      <c r="F1321" s="8">
        <v>42535</v>
      </c>
      <c r="G1321">
        <v>13.6875</v>
      </c>
      <c r="H1321">
        <v>3.6875</v>
      </c>
      <c r="I1321" t="s">
        <v>323</v>
      </c>
      <c r="J1321" t="s">
        <v>54</v>
      </c>
      <c r="K1321" t="s">
        <v>43</v>
      </c>
      <c r="M1321" s="8">
        <v>42486</v>
      </c>
      <c r="N1321" s="4" t="s">
        <v>2339</v>
      </c>
      <c r="O1321" s="4">
        <v>26</v>
      </c>
      <c r="P1321" s="4">
        <v>4</v>
      </c>
      <c r="Q1321" t="s">
        <v>16</v>
      </c>
    </row>
    <row r="1322" spans="1:17" x14ac:dyDescent="0.35">
      <c r="A1322" t="s">
        <v>338</v>
      </c>
      <c r="B1322" t="s">
        <v>51</v>
      </c>
      <c r="C1322" t="s">
        <v>323</v>
      </c>
      <c r="D1322" t="s">
        <v>33</v>
      </c>
      <c r="E1322" t="s">
        <v>54</v>
      </c>
      <c r="F1322" s="8">
        <v>42541</v>
      </c>
      <c r="G1322">
        <v>14.75</v>
      </c>
      <c r="H1322">
        <v>4.75</v>
      </c>
      <c r="I1322" t="s">
        <v>323</v>
      </c>
      <c r="J1322" t="s">
        <v>54</v>
      </c>
      <c r="K1322" t="s">
        <v>43</v>
      </c>
      <c r="M1322" s="8">
        <v>42486</v>
      </c>
      <c r="N1322" s="4" t="s">
        <v>2339</v>
      </c>
      <c r="O1322" s="4">
        <v>26</v>
      </c>
      <c r="P1322" s="4">
        <v>4</v>
      </c>
      <c r="Q1322" t="s">
        <v>16</v>
      </c>
    </row>
    <row r="1323" spans="1:17" x14ac:dyDescent="0.35">
      <c r="A1323" t="s">
        <v>2236</v>
      </c>
      <c r="B1323" t="s">
        <v>51</v>
      </c>
      <c r="C1323" t="s">
        <v>323</v>
      </c>
      <c r="D1323" t="s">
        <v>36</v>
      </c>
      <c r="E1323" t="s">
        <v>58</v>
      </c>
      <c r="F1323" s="8">
        <v>42527</v>
      </c>
      <c r="G1323">
        <v>10</v>
      </c>
      <c r="H1323">
        <v>0</v>
      </c>
      <c r="I1323" t="s">
        <v>323</v>
      </c>
      <c r="J1323" t="s">
        <v>58</v>
      </c>
      <c r="K1323">
        <v>0</v>
      </c>
      <c r="M1323" s="8">
        <v>42509</v>
      </c>
      <c r="N1323" s="4" t="s">
        <v>2340</v>
      </c>
      <c r="O1323" s="4">
        <v>19</v>
      </c>
      <c r="P1323" s="4">
        <v>5</v>
      </c>
      <c r="Q1323" t="s">
        <v>16</v>
      </c>
    </row>
    <row r="1324" spans="1:17" x14ac:dyDescent="0.35">
      <c r="A1324" t="s">
        <v>2236</v>
      </c>
      <c r="B1324" t="s">
        <v>51</v>
      </c>
      <c r="C1324" t="s">
        <v>323</v>
      </c>
      <c r="D1324" t="s">
        <v>36</v>
      </c>
      <c r="E1324" t="s">
        <v>58</v>
      </c>
      <c r="F1324" s="8">
        <v>42556</v>
      </c>
      <c r="G1324">
        <v>11.5</v>
      </c>
      <c r="H1324">
        <v>1.5</v>
      </c>
      <c r="I1324" t="s">
        <v>323</v>
      </c>
      <c r="J1324" t="s">
        <v>58</v>
      </c>
      <c r="K1324">
        <v>0</v>
      </c>
      <c r="M1324" s="8">
        <v>42509</v>
      </c>
      <c r="N1324" s="4" t="s">
        <v>2340</v>
      </c>
      <c r="O1324" s="4">
        <v>19</v>
      </c>
      <c r="P1324" s="4">
        <v>5</v>
      </c>
      <c r="Q1324" t="s">
        <v>16</v>
      </c>
    </row>
    <row r="1325" spans="1:17" x14ac:dyDescent="0.35">
      <c r="A1325" t="s">
        <v>2236</v>
      </c>
      <c r="B1325" t="s">
        <v>51</v>
      </c>
      <c r="C1325" t="s">
        <v>323</v>
      </c>
      <c r="D1325" t="s">
        <v>36</v>
      </c>
      <c r="E1325" t="s">
        <v>58</v>
      </c>
      <c r="F1325" s="8">
        <v>42569</v>
      </c>
      <c r="G1325">
        <v>13.4375</v>
      </c>
      <c r="H1325">
        <v>3.4375</v>
      </c>
      <c r="I1325" t="s">
        <v>323</v>
      </c>
      <c r="J1325" t="s">
        <v>58</v>
      </c>
      <c r="K1325">
        <v>0</v>
      </c>
      <c r="M1325" s="8">
        <v>42509</v>
      </c>
      <c r="N1325" s="4" t="s">
        <v>2340</v>
      </c>
      <c r="O1325" s="4">
        <v>19</v>
      </c>
      <c r="P1325" s="4">
        <v>5</v>
      </c>
      <c r="Q1325" t="s">
        <v>16</v>
      </c>
    </row>
    <row r="1326" spans="1:17" x14ac:dyDescent="0.35">
      <c r="A1326" t="s">
        <v>2236</v>
      </c>
      <c r="B1326" t="s">
        <v>51</v>
      </c>
      <c r="C1326" t="s">
        <v>323</v>
      </c>
      <c r="D1326" t="s">
        <v>36</v>
      </c>
      <c r="E1326" t="s">
        <v>58</v>
      </c>
      <c r="F1326" s="8">
        <v>42576</v>
      </c>
      <c r="G1326">
        <v>14.875</v>
      </c>
      <c r="H1326">
        <v>4.875</v>
      </c>
      <c r="I1326" t="s">
        <v>323</v>
      </c>
      <c r="J1326" t="s">
        <v>58</v>
      </c>
      <c r="K1326">
        <v>0</v>
      </c>
      <c r="M1326" s="8">
        <v>42509</v>
      </c>
      <c r="N1326" s="4" t="s">
        <v>2340</v>
      </c>
      <c r="O1326" s="4">
        <v>19</v>
      </c>
      <c r="P1326" s="4">
        <v>5</v>
      </c>
      <c r="Q1326" t="s">
        <v>16</v>
      </c>
    </row>
    <row r="1327" spans="1:17" x14ac:dyDescent="0.35">
      <c r="A1327" t="s">
        <v>2236</v>
      </c>
      <c r="B1327" t="s">
        <v>51</v>
      </c>
      <c r="C1327" t="s">
        <v>323</v>
      </c>
      <c r="D1327" t="s">
        <v>36</v>
      </c>
      <c r="E1327" t="s">
        <v>58</v>
      </c>
      <c r="F1327" s="8">
        <v>42590</v>
      </c>
      <c r="G1327">
        <v>17.333333333333329</v>
      </c>
      <c r="H1327">
        <v>7.3333333333333286</v>
      </c>
      <c r="I1327" t="s">
        <v>323</v>
      </c>
      <c r="J1327" t="s">
        <v>58</v>
      </c>
      <c r="K1327">
        <v>0</v>
      </c>
      <c r="M1327" s="8">
        <v>42509</v>
      </c>
      <c r="N1327" s="4" t="s">
        <v>2340</v>
      </c>
      <c r="O1327" s="4">
        <v>19</v>
      </c>
      <c r="P1327" s="4">
        <v>5</v>
      </c>
      <c r="Q1327" t="s">
        <v>16</v>
      </c>
    </row>
    <row r="1328" spans="1:17" x14ac:dyDescent="0.35">
      <c r="A1328" t="s">
        <v>2237</v>
      </c>
      <c r="B1328" t="s">
        <v>17</v>
      </c>
      <c r="C1328" t="s">
        <v>340</v>
      </c>
      <c r="D1328" t="s">
        <v>36</v>
      </c>
      <c r="E1328" t="s">
        <v>66</v>
      </c>
      <c r="F1328" s="8">
        <v>42141</v>
      </c>
      <c r="G1328">
        <v>10</v>
      </c>
      <c r="H1328">
        <v>0</v>
      </c>
      <c r="I1328" t="s">
        <v>340</v>
      </c>
      <c r="J1328" t="s">
        <v>66</v>
      </c>
      <c r="K1328">
        <v>0</v>
      </c>
      <c r="M1328" s="8">
        <v>42131</v>
      </c>
      <c r="N1328" s="4" t="s">
        <v>2340</v>
      </c>
      <c r="O1328" s="4">
        <v>7</v>
      </c>
      <c r="P1328" s="4">
        <v>5</v>
      </c>
      <c r="Q1328" t="s">
        <v>61</v>
      </c>
    </row>
    <row r="1329" spans="1:17" x14ac:dyDescent="0.35">
      <c r="A1329" t="s">
        <v>2237</v>
      </c>
      <c r="B1329" t="s">
        <v>17</v>
      </c>
      <c r="C1329" t="s">
        <v>340</v>
      </c>
      <c r="D1329" t="s">
        <v>36</v>
      </c>
      <c r="E1329" t="s">
        <v>66</v>
      </c>
      <c r="F1329" s="8">
        <v>42149</v>
      </c>
      <c r="G1329">
        <v>12</v>
      </c>
      <c r="H1329">
        <v>2</v>
      </c>
      <c r="I1329" t="s">
        <v>340</v>
      </c>
      <c r="J1329" t="s">
        <v>66</v>
      </c>
      <c r="K1329">
        <v>0</v>
      </c>
      <c r="M1329" s="8">
        <v>42131</v>
      </c>
      <c r="N1329" s="4" t="s">
        <v>2340</v>
      </c>
      <c r="O1329" s="4">
        <v>7</v>
      </c>
      <c r="P1329" s="4">
        <v>5</v>
      </c>
      <c r="Q1329" t="s">
        <v>61</v>
      </c>
    </row>
    <row r="1330" spans="1:17" x14ac:dyDescent="0.35">
      <c r="A1330" t="s">
        <v>2237</v>
      </c>
      <c r="B1330" t="s">
        <v>17</v>
      </c>
      <c r="C1330" t="s">
        <v>340</v>
      </c>
      <c r="D1330" t="s">
        <v>36</v>
      </c>
      <c r="E1330" t="s">
        <v>66</v>
      </c>
      <c r="F1330" s="8">
        <v>42153</v>
      </c>
      <c r="G1330">
        <v>13</v>
      </c>
      <c r="H1330">
        <v>3</v>
      </c>
      <c r="I1330" t="s">
        <v>340</v>
      </c>
      <c r="J1330" t="s">
        <v>66</v>
      </c>
      <c r="K1330">
        <v>0</v>
      </c>
      <c r="M1330" s="8">
        <v>42131</v>
      </c>
      <c r="N1330" s="4" t="s">
        <v>2340</v>
      </c>
      <c r="O1330" s="4">
        <v>7</v>
      </c>
      <c r="P1330" s="4">
        <v>5</v>
      </c>
      <c r="Q1330" t="s">
        <v>61</v>
      </c>
    </row>
    <row r="1331" spans="1:17" x14ac:dyDescent="0.35">
      <c r="A1331" t="s">
        <v>2237</v>
      </c>
      <c r="B1331" t="s">
        <v>17</v>
      </c>
      <c r="C1331" t="s">
        <v>340</v>
      </c>
      <c r="D1331" t="s">
        <v>36</v>
      </c>
      <c r="E1331" t="s">
        <v>66</v>
      </c>
      <c r="F1331" s="8">
        <v>42156</v>
      </c>
      <c r="G1331">
        <v>13.8125</v>
      </c>
      <c r="H1331">
        <v>3.8125</v>
      </c>
      <c r="I1331" t="s">
        <v>340</v>
      </c>
      <c r="J1331" t="s">
        <v>66</v>
      </c>
      <c r="K1331">
        <v>0</v>
      </c>
      <c r="M1331" s="8">
        <v>42131</v>
      </c>
      <c r="N1331" s="4" t="s">
        <v>2340</v>
      </c>
      <c r="O1331" s="4">
        <v>7</v>
      </c>
      <c r="P1331" s="4">
        <v>5</v>
      </c>
      <c r="Q1331" t="s">
        <v>61</v>
      </c>
    </row>
    <row r="1332" spans="1:17" x14ac:dyDescent="0.35">
      <c r="A1332" t="s">
        <v>2237</v>
      </c>
      <c r="B1332" t="s">
        <v>17</v>
      </c>
      <c r="C1332" t="s">
        <v>340</v>
      </c>
      <c r="D1332" t="s">
        <v>36</v>
      </c>
      <c r="E1332" t="s">
        <v>66</v>
      </c>
      <c r="F1332" s="8">
        <v>42165</v>
      </c>
      <c r="G1332">
        <v>15.1875</v>
      </c>
      <c r="H1332">
        <v>5.1875</v>
      </c>
      <c r="I1332" t="s">
        <v>340</v>
      </c>
      <c r="J1332" t="s">
        <v>66</v>
      </c>
      <c r="K1332">
        <v>0</v>
      </c>
      <c r="M1332" s="8">
        <v>42131</v>
      </c>
      <c r="N1332" s="4" t="s">
        <v>2340</v>
      </c>
      <c r="O1332" s="4">
        <v>7</v>
      </c>
      <c r="P1332" s="4">
        <v>5</v>
      </c>
      <c r="Q1332" t="s">
        <v>61</v>
      </c>
    </row>
    <row r="1333" spans="1:17" x14ac:dyDescent="0.35">
      <c r="A1333" t="s">
        <v>2237</v>
      </c>
      <c r="B1333" t="s">
        <v>17</v>
      </c>
      <c r="C1333" t="s">
        <v>340</v>
      </c>
      <c r="D1333" t="s">
        <v>36</v>
      </c>
      <c r="E1333" t="s">
        <v>66</v>
      </c>
      <c r="F1333" s="8">
        <v>42167</v>
      </c>
      <c r="G1333">
        <v>16.5</v>
      </c>
      <c r="H1333">
        <v>6.5</v>
      </c>
      <c r="I1333" t="s">
        <v>340</v>
      </c>
      <c r="J1333" t="s">
        <v>66</v>
      </c>
      <c r="K1333">
        <v>0</v>
      </c>
      <c r="M1333" s="8">
        <v>42131</v>
      </c>
      <c r="N1333" s="4" t="s">
        <v>2340</v>
      </c>
      <c r="O1333" s="4">
        <v>7</v>
      </c>
      <c r="P1333" s="4">
        <v>5</v>
      </c>
      <c r="Q1333" t="s">
        <v>61</v>
      </c>
    </row>
    <row r="1334" spans="1:17" x14ac:dyDescent="0.35">
      <c r="A1334" t="s">
        <v>2238</v>
      </c>
      <c r="B1334" t="s">
        <v>17</v>
      </c>
      <c r="C1334" t="s">
        <v>340</v>
      </c>
      <c r="D1334" t="s">
        <v>45</v>
      </c>
      <c r="E1334" t="s">
        <v>68</v>
      </c>
      <c r="F1334" s="8">
        <v>42149</v>
      </c>
      <c r="G1334">
        <v>10</v>
      </c>
      <c r="H1334">
        <v>0</v>
      </c>
      <c r="I1334" t="s">
        <v>340</v>
      </c>
      <c r="J1334" t="s">
        <v>68</v>
      </c>
      <c r="K1334">
        <v>0</v>
      </c>
      <c r="M1334" s="8">
        <v>42139</v>
      </c>
      <c r="N1334" s="4" t="s">
        <v>2340</v>
      </c>
      <c r="O1334" s="4">
        <v>15</v>
      </c>
      <c r="P1334" s="4">
        <v>5</v>
      </c>
      <c r="Q1334" t="s">
        <v>61</v>
      </c>
    </row>
    <row r="1335" spans="1:17" x14ac:dyDescent="0.35">
      <c r="A1335" t="s">
        <v>2238</v>
      </c>
      <c r="B1335" t="s">
        <v>17</v>
      </c>
      <c r="C1335" t="s">
        <v>340</v>
      </c>
      <c r="D1335" t="s">
        <v>45</v>
      </c>
      <c r="E1335" t="s">
        <v>68</v>
      </c>
      <c r="F1335" s="8">
        <v>42156</v>
      </c>
      <c r="G1335">
        <v>12</v>
      </c>
      <c r="H1335">
        <v>2</v>
      </c>
      <c r="I1335" t="s">
        <v>340</v>
      </c>
      <c r="J1335" t="s">
        <v>68</v>
      </c>
      <c r="K1335">
        <v>0</v>
      </c>
      <c r="M1335" s="8">
        <v>42139</v>
      </c>
      <c r="N1335" s="4" t="s">
        <v>2340</v>
      </c>
      <c r="O1335" s="4">
        <v>15</v>
      </c>
      <c r="P1335" s="4">
        <v>5</v>
      </c>
      <c r="Q1335" t="s">
        <v>61</v>
      </c>
    </row>
    <row r="1336" spans="1:17" x14ac:dyDescent="0.35">
      <c r="A1336" t="s">
        <v>2238</v>
      </c>
      <c r="B1336" t="s">
        <v>17</v>
      </c>
      <c r="C1336" t="s">
        <v>340</v>
      </c>
      <c r="D1336" t="s">
        <v>45</v>
      </c>
      <c r="E1336" t="s">
        <v>68</v>
      </c>
      <c r="F1336" s="8">
        <v>42160</v>
      </c>
      <c r="G1336">
        <v>12.9375</v>
      </c>
      <c r="H1336">
        <v>2.9375</v>
      </c>
      <c r="I1336" t="s">
        <v>340</v>
      </c>
      <c r="J1336" t="s">
        <v>68</v>
      </c>
      <c r="K1336">
        <v>0</v>
      </c>
      <c r="M1336" s="8">
        <v>42139</v>
      </c>
      <c r="N1336" s="4" t="s">
        <v>2340</v>
      </c>
      <c r="O1336" s="4">
        <v>15</v>
      </c>
      <c r="P1336" s="4">
        <v>5</v>
      </c>
      <c r="Q1336" t="s">
        <v>61</v>
      </c>
    </row>
    <row r="1337" spans="1:17" x14ac:dyDescent="0.35">
      <c r="A1337" t="s">
        <v>2238</v>
      </c>
      <c r="B1337" t="s">
        <v>17</v>
      </c>
      <c r="C1337" t="s">
        <v>340</v>
      </c>
      <c r="D1337" t="s">
        <v>45</v>
      </c>
      <c r="E1337" t="s">
        <v>68</v>
      </c>
      <c r="F1337" s="8">
        <v>42165</v>
      </c>
      <c r="G1337">
        <v>13.8125</v>
      </c>
      <c r="H1337">
        <v>3.8125</v>
      </c>
      <c r="I1337" t="s">
        <v>340</v>
      </c>
      <c r="J1337" t="s">
        <v>68</v>
      </c>
      <c r="K1337">
        <v>0</v>
      </c>
      <c r="M1337" s="8">
        <v>42139</v>
      </c>
      <c r="N1337" s="4" t="s">
        <v>2340</v>
      </c>
      <c r="O1337" s="4">
        <v>15</v>
      </c>
      <c r="P1337" s="4">
        <v>5</v>
      </c>
      <c r="Q1337" t="s">
        <v>61</v>
      </c>
    </row>
    <row r="1338" spans="1:17" x14ac:dyDescent="0.35">
      <c r="A1338" t="s">
        <v>2238</v>
      </c>
      <c r="B1338" t="s">
        <v>17</v>
      </c>
      <c r="C1338" t="s">
        <v>340</v>
      </c>
      <c r="D1338" t="s">
        <v>45</v>
      </c>
      <c r="E1338" t="s">
        <v>68</v>
      </c>
      <c r="F1338" s="8">
        <v>42174</v>
      </c>
      <c r="G1338">
        <v>17</v>
      </c>
      <c r="H1338">
        <v>7</v>
      </c>
      <c r="I1338" t="s">
        <v>340</v>
      </c>
      <c r="J1338" t="s">
        <v>68</v>
      </c>
      <c r="K1338">
        <v>0</v>
      </c>
      <c r="M1338" s="8">
        <v>42139</v>
      </c>
      <c r="N1338" s="4" t="s">
        <v>2340</v>
      </c>
      <c r="O1338" s="4">
        <v>15</v>
      </c>
      <c r="P1338" s="4">
        <v>5</v>
      </c>
      <c r="Q1338" t="s">
        <v>61</v>
      </c>
    </row>
    <row r="1339" spans="1:17" x14ac:dyDescent="0.35">
      <c r="A1339" t="s">
        <v>2238</v>
      </c>
      <c r="B1339" t="s">
        <v>17</v>
      </c>
      <c r="C1339" t="s">
        <v>340</v>
      </c>
      <c r="D1339" t="s">
        <v>45</v>
      </c>
      <c r="E1339" t="s">
        <v>68</v>
      </c>
      <c r="F1339" s="8">
        <v>42178</v>
      </c>
      <c r="G1339">
        <v>18</v>
      </c>
      <c r="H1339">
        <v>8</v>
      </c>
      <c r="I1339" t="s">
        <v>340</v>
      </c>
      <c r="J1339" t="s">
        <v>68</v>
      </c>
      <c r="K1339">
        <v>0</v>
      </c>
      <c r="M1339" s="8">
        <v>42139</v>
      </c>
      <c r="N1339" s="4" t="s">
        <v>2340</v>
      </c>
      <c r="O1339" s="4">
        <v>15</v>
      </c>
      <c r="P1339" s="4">
        <v>5</v>
      </c>
      <c r="Q1339" t="s">
        <v>61</v>
      </c>
    </row>
    <row r="1340" spans="1:17" x14ac:dyDescent="0.35">
      <c r="A1340" t="s">
        <v>2239</v>
      </c>
      <c r="B1340" t="s">
        <v>17</v>
      </c>
      <c r="C1340" t="s">
        <v>340</v>
      </c>
      <c r="D1340" t="s">
        <v>70</v>
      </c>
      <c r="E1340" t="s">
        <v>71</v>
      </c>
      <c r="F1340" s="8">
        <v>42187</v>
      </c>
      <c r="G1340">
        <v>10</v>
      </c>
      <c r="H1340">
        <v>0</v>
      </c>
      <c r="I1340" t="s">
        <v>340</v>
      </c>
      <c r="J1340" t="s">
        <v>71</v>
      </c>
      <c r="K1340">
        <v>0</v>
      </c>
      <c r="M1340" s="8">
        <v>42178</v>
      </c>
      <c r="N1340" s="4" t="s">
        <v>2342</v>
      </c>
      <c r="O1340" s="4">
        <v>23</v>
      </c>
      <c r="P1340" s="4">
        <v>6</v>
      </c>
      <c r="Q1340" t="s">
        <v>61</v>
      </c>
    </row>
    <row r="1341" spans="1:17" x14ac:dyDescent="0.35">
      <c r="A1341" t="s">
        <v>2239</v>
      </c>
      <c r="B1341" t="s">
        <v>17</v>
      </c>
      <c r="C1341" t="s">
        <v>340</v>
      </c>
      <c r="D1341" t="s">
        <v>70</v>
      </c>
      <c r="E1341" t="s">
        <v>71</v>
      </c>
      <c r="F1341" s="8">
        <v>42192</v>
      </c>
      <c r="G1341">
        <v>10.71875</v>
      </c>
      <c r="H1341">
        <v>0.71875</v>
      </c>
      <c r="I1341" t="s">
        <v>340</v>
      </c>
      <c r="J1341" t="s">
        <v>71</v>
      </c>
      <c r="K1341">
        <v>0</v>
      </c>
      <c r="M1341" s="8">
        <v>42178</v>
      </c>
      <c r="N1341" s="4" t="s">
        <v>2342</v>
      </c>
      <c r="O1341" s="4">
        <v>23</v>
      </c>
      <c r="P1341" s="4">
        <v>6</v>
      </c>
      <c r="Q1341" t="s">
        <v>61</v>
      </c>
    </row>
    <row r="1342" spans="1:17" x14ac:dyDescent="0.35">
      <c r="A1342" t="s">
        <v>2239</v>
      </c>
      <c r="B1342" t="s">
        <v>17</v>
      </c>
      <c r="C1342" t="s">
        <v>340</v>
      </c>
      <c r="D1342" t="s">
        <v>70</v>
      </c>
      <c r="E1342" t="s">
        <v>71</v>
      </c>
      <c r="F1342" s="8">
        <v>42199</v>
      </c>
      <c r="G1342">
        <v>12.0625</v>
      </c>
      <c r="H1342">
        <v>2.0625</v>
      </c>
      <c r="I1342" t="s">
        <v>340</v>
      </c>
      <c r="J1342" t="s">
        <v>71</v>
      </c>
      <c r="K1342">
        <v>0</v>
      </c>
      <c r="M1342" s="8">
        <v>42178</v>
      </c>
      <c r="N1342" s="4" t="s">
        <v>2342</v>
      </c>
      <c r="O1342" s="4">
        <v>23</v>
      </c>
      <c r="P1342" s="4">
        <v>6</v>
      </c>
      <c r="Q1342" t="s">
        <v>61</v>
      </c>
    </row>
    <row r="1343" spans="1:17" x14ac:dyDescent="0.35">
      <c r="A1343" t="s">
        <v>2239</v>
      </c>
      <c r="B1343" t="s">
        <v>17</v>
      </c>
      <c r="C1343" t="s">
        <v>340</v>
      </c>
      <c r="D1343" t="s">
        <v>70</v>
      </c>
      <c r="E1343" t="s">
        <v>71</v>
      </c>
      <c r="F1343" s="8">
        <v>42205</v>
      </c>
      <c r="G1343">
        <v>12.84375</v>
      </c>
      <c r="H1343">
        <v>2.84375</v>
      </c>
      <c r="I1343" t="s">
        <v>340</v>
      </c>
      <c r="J1343" t="s">
        <v>71</v>
      </c>
      <c r="K1343">
        <v>0</v>
      </c>
      <c r="M1343" s="8">
        <v>42178</v>
      </c>
      <c r="N1343" s="4" t="s">
        <v>2342</v>
      </c>
      <c r="O1343" s="4">
        <v>23</v>
      </c>
      <c r="P1343" s="4">
        <v>6</v>
      </c>
      <c r="Q1343" t="s">
        <v>61</v>
      </c>
    </row>
    <row r="1344" spans="1:17" x14ac:dyDescent="0.35">
      <c r="A1344" t="s">
        <v>2239</v>
      </c>
      <c r="B1344" t="s">
        <v>17</v>
      </c>
      <c r="C1344" t="s">
        <v>340</v>
      </c>
      <c r="D1344" t="s">
        <v>70</v>
      </c>
      <c r="E1344" t="s">
        <v>71</v>
      </c>
      <c r="F1344" s="8">
        <v>42212</v>
      </c>
      <c r="G1344">
        <v>14.78125</v>
      </c>
      <c r="H1344">
        <v>4.78125</v>
      </c>
      <c r="I1344" t="s">
        <v>340</v>
      </c>
      <c r="J1344" t="s">
        <v>71</v>
      </c>
      <c r="K1344">
        <v>0</v>
      </c>
      <c r="M1344" s="8">
        <v>42178</v>
      </c>
      <c r="N1344" s="4" t="s">
        <v>2342</v>
      </c>
      <c r="O1344" s="4">
        <v>23</v>
      </c>
      <c r="P1344" s="4">
        <v>6</v>
      </c>
      <c r="Q1344" t="s">
        <v>61</v>
      </c>
    </row>
    <row r="1345" spans="1:17" x14ac:dyDescent="0.35">
      <c r="A1345" t="s">
        <v>2239</v>
      </c>
      <c r="B1345" t="s">
        <v>17</v>
      </c>
      <c r="C1345" t="s">
        <v>340</v>
      </c>
      <c r="D1345" t="s">
        <v>70</v>
      </c>
      <c r="E1345" t="s">
        <v>71</v>
      </c>
      <c r="F1345" s="8">
        <v>42216</v>
      </c>
      <c r="G1345">
        <v>16</v>
      </c>
      <c r="H1345">
        <v>6</v>
      </c>
      <c r="I1345" t="s">
        <v>340</v>
      </c>
      <c r="J1345" t="s">
        <v>71</v>
      </c>
      <c r="K1345">
        <v>0</v>
      </c>
      <c r="M1345" s="8">
        <v>42178</v>
      </c>
      <c r="N1345" s="4" t="s">
        <v>2342</v>
      </c>
      <c r="O1345" s="4">
        <v>23</v>
      </c>
      <c r="P1345" s="4">
        <v>6</v>
      </c>
      <c r="Q1345" t="s">
        <v>61</v>
      </c>
    </row>
    <row r="1346" spans="1:17" x14ac:dyDescent="0.35">
      <c r="A1346" t="s">
        <v>2239</v>
      </c>
      <c r="B1346" t="s">
        <v>17</v>
      </c>
      <c r="C1346" t="s">
        <v>340</v>
      </c>
      <c r="D1346" t="s">
        <v>70</v>
      </c>
      <c r="E1346" t="s">
        <v>71</v>
      </c>
      <c r="F1346" s="8">
        <v>42220</v>
      </c>
      <c r="G1346">
        <v>17</v>
      </c>
      <c r="H1346">
        <v>7</v>
      </c>
      <c r="I1346" t="s">
        <v>340</v>
      </c>
      <c r="J1346" t="s">
        <v>71</v>
      </c>
      <c r="K1346">
        <v>0</v>
      </c>
      <c r="M1346" s="8">
        <v>42178</v>
      </c>
      <c r="N1346" s="4" t="s">
        <v>2342</v>
      </c>
      <c r="O1346" s="4">
        <v>23</v>
      </c>
      <c r="P1346" s="4">
        <v>6</v>
      </c>
      <c r="Q1346" t="s">
        <v>61</v>
      </c>
    </row>
    <row r="1347" spans="1:17" x14ac:dyDescent="0.35">
      <c r="A1347" t="s">
        <v>2240</v>
      </c>
      <c r="B1347" t="s">
        <v>17</v>
      </c>
      <c r="C1347" t="s">
        <v>340</v>
      </c>
      <c r="D1347" t="s">
        <v>19</v>
      </c>
      <c r="E1347" t="s">
        <v>21</v>
      </c>
      <c r="F1347" s="8">
        <v>42487</v>
      </c>
      <c r="G1347">
        <v>10</v>
      </c>
      <c r="H1347">
        <v>0</v>
      </c>
      <c r="I1347" t="s">
        <v>340</v>
      </c>
      <c r="J1347" t="s">
        <v>21</v>
      </c>
      <c r="K1347">
        <v>0</v>
      </c>
      <c r="M1347" s="8">
        <v>42479</v>
      </c>
      <c r="N1347" s="4" t="s">
        <v>2339</v>
      </c>
      <c r="O1347" s="4">
        <v>19</v>
      </c>
      <c r="P1347" s="4">
        <v>4</v>
      </c>
      <c r="Q1347" t="s">
        <v>16</v>
      </c>
    </row>
    <row r="1348" spans="1:17" x14ac:dyDescent="0.35">
      <c r="A1348" t="s">
        <v>2240</v>
      </c>
      <c r="B1348" t="s">
        <v>17</v>
      </c>
      <c r="C1348" t="s">
        <v>340</v>
      </c>
      <c r="D1348" t="s">
        <v>19</v>
      </c>
      <c r="E1348" t="s">
        <v>21</v>
      </c>
      <c r="F1348" s="8">
        <v>42495</v>
      </c>
      <c r="G1348">
        <v>12</v>
      </c>
      <c r="H1348">
        <v>2</v>
      </c>
      <c r="I1348" t="s">
        <v>340</v>
      </c>
      <c r="J1348" t="s">
        <v>21</v>
      </c>
      <c r="K1348">
        <v>0</v>
      </c>
      <c r="M1348" s="8">
        <v>42479</v>
      </c>
      <c r="N1348" s="4" t="s">
        <v>2339</v>
      </c>
      <c r="O1348" s="4">
        <v>19</v>
      </c>
      <c r="P1348" s="4">
        <v>4</v>
      </c>
      <c r="Q1348" t="s">
        <v>16</v>
      </c>
    </row>
    <row r="1349" spans="1:17" x14ac:dyDescent="0.35">
      <c r="A1349" t="s">
        <v>2240</v>
      </c>
      <c r="B1349" t="s">
        <v>17</v>
      </c>
      <c r="C1349" t="s">
        <v>340</v>
      </c>
      <c r="D1349" t="s">
        <v>19</v>
      </c>
      <c r="E1349" t="s">
        <v>21</v>
      </c>
      <c r="F1349" s="8">
        <v>42500</v>
      </c>
      <c r="G1349">
        <v>14</v>
      </c>
      <c r="H1349">
        <v>4</v>
      </c>
      <c r="I1349" t="s">
        <v>340</v>
      </c>
      <c r="J1349" t="s">
        <v>21</v>
      </c>
      <c r="K1349">
        <v>0</v>
      </c>
      <c r="M1349" s="8">
        <v>42479</v>
      </c>
      <c r="N1349" s="4" t="s">
        <v>2339</v>
      </c>
      <c r="O1349" s="4">
        <v>19</v>
      </c>
      <c r="P1349" s="4">
        <v>4</v>
      </c>
      <c r="Q1349" t="s">
        <v>16</v>
      </c>
    </row>
    <row r="1350" spans="1:17" x14ac:dyDescent="0.35">
      <c r="A1350" t="s">
        <v>2240</v>
      </c>
      <c r="B1350" t="s">
        <v>17</v>
      </c>
      <c r="C1350" t="s">
        <v>340</v>
      </c>
      <c r="D1350" t="s">
        <v>19</v>
      </c>
      <c r="E1350" t="s">
        <v>21</v>
      </c>
      <c r="F1350" s="8">
        <v>42503</v>
      </c>
      <c r="G1350">
        <v>14.625</v>
      </c>
      <c r="H1350">
        <v>4.625</v>
      </c>
      <c r="I1350" t="s">
        <v>340</v>
      </c>
      <c r="J1350" t="s">
        <v>21</v>
      </c>
      <c r="K1350">
        <v>0</v>
      </c>
      <c r="M1350" s="8">
        <v>42479</v>
      </c>
      <c r="N1350" s="4" t="s">
        <v>2339</v>
      </c>
      <c r="O1350" s="4">
        <v>19</v>
      </c>
      <c r="P1350" s="4">
        <v>4</v>
      </c>
      <c r="Q1350" t="s">
        <v>16</v>
      </c>
    </row>
    <row r="1351" spans="1:17" x14ac:dyDescent="0.35">
      <c r="A1351" t="s">
        <v>2240</v>
      </c>
      <c r="B1351" t="s">
        <v>17</v>
      </c>
      <c r="C1351" t="s">
        <v>340</v>
      </c>
      <c r="D1351" t="s">
        <v>19</v>
      </c>
      <c r="E1351" t="s">
        <v>21</v>
      </c>
      <c r="F1351" s="8">
        <v>42510</v>
      </c>
      <c r="G1351">
        <v>16.133333333333329</v>
      </c>
      <c r="H1351">
        <v>6.1333333333333293</v>
      </c>
      <c r="I1351" t="s">
        <v>340</v>
      </c>
      <c r="J1351" t="s">
        <v>21</v>
      </c>
      <c r="K1351">
        <v>0</v>
      </c>
      <c r="M1351" s="8">
        <v>42479</v>
      </c>
      <c r="N1351" s="4" t="s">
        <v>2339</v>
      </c>
      <c r="O1351" s="4">
        <v>19</v>
      </c>
      <c r="P1351" s="4">
        <v>4</v>
      </c>
      <c r="Q1351" t="s">
        <v>16</v>
      </c>
    </row>
    <row r="1352" spans="1:17" x14ac:dyDescent="0.35">
      <c r="A1352" t="s">
        <v>2240</v>
      </c>
      <c r="B1352" t="s">
        <v>17</v>
      </c>
      <c r="C1352" t="s">
        <v>340</v>
      </c>
      <c r="D1352" t="s">
        <v>19</v>
      </c>
      <c r="E1352" t="s">
        <v>21</v>
      </c>
      <c r="F1352" s="8">
        <v>42514</v>
      </c>
      <c r="G1352">
        <v>17.533333333333331</v>
      </c>
      <c r="H1352">
        <v>7.5333333333333314</v>
      </c>
      <c r="I1352" t="s">
        <v>340</v>
      </c>
      <c r="J1352" t="s">
        <v>21</v>
      </c>
      <c r="K1352">
        <v>0</v>
      </c>
      <c r="M1352" s="8">
        <v>42479</v>
      </c>
      <c r="N1352" s="4" t="s">
        <v>2339</v>
      </c>
      <c r="O1352" s="4">
        <v>19</v>
      </c>
      <c r="P1352" s="4">
        <v>4</v>
      </c>
      <c r="Q1352" t="s">
        <v>16</v>
      </c>
    </row>
    <row r="1353" spans="1:17" x14ac:dyDescent="0.35">
      <c r="A1353" t="s">
        <v>2241</v>
      </c>
      <c r="B1353" t="s">
        <v>17</v>
      </c>
      <c r="C1353" t="s">
        <v>340</v>
      </c>
      <c r="D1353" t="s">
        <v>33</v>
      </c>
      <c r="E1353" t="s">
        <v>34</v>
      </c>
      <c r="F1353" s="8">
        <v>42503</v>
      </c>
      <c r="G1353">
        <v>10</v>
      </c>
      <c r="H1353">
        <v>0</v>
      </c>
      <c r="I1353" t="s">
        <v>340</v>
      </c>
      <c r="J1353" t="s">
        <v>34</v>
      </c>
      <c r="K1353">
        <v>0</v>
      </c>
      <c r="M1353" s="8">
        <v>42495</v>
      </c>
      <c r="N1353" s="4" t="s">
        <v>2340</v>
      </c>
      <c r="O1353" s="4">
        <v>5</v>
      </c>
      <c r="P1353" s="4">
        <v>5</v>
      </c>
      <c r="Q1353" t="s">
        <v>16</v>
      </c>
    </row>
    <row r="1354" spans="1:17" x14ac:dyDescent="0.35">
      <c r="A1354" t="s">
        <v>2241</v>
      </c>
      <c r="B1354" t="s">
        <v>17</v>
      </c>
      <c r="C1354" t="s">
        <v>340</v>
      </c>
      <c r="D1354" t="s">
        <v>33</v>
      </c>
      <c r="E1354" t="s">
        <v>34</v>
      </c>
      <c r="F1354" s="8">
        <v>42510</v>
      </c>
      <c r="G1354">
        <v>12</v>
      </c>
      <c r="H1354">
        <v>2</v>
      </c>
      <c r="I1354" t="s">
        <v>340</v>
      </c>
      <c r="J1354" t="s">
        <v>34</v>
      </c>
      <c r="K1354">
        <v>0</v>
      </c>
      <c r="M1354" s="8">
        <v>42495</v>
      </c>
      <c r="N1354" s="4" t="s">
        <v>2340</v>
      </c>
      <c r="O1354" s="4">
        <v>5</v>
      </c>
      <c r="P1354" s="4">
        <v>5</v>
      </c>
      <c r="Q1354" t="s">
        <v>16</v>
      </c>
    </row>
    <row r="1355" spans="1:17" x14ac:dyDescent="0.35">
      <c r="A1355" t="s">
        <v>2241</v>
      </c>
      <c r="B1355" t="s">
        <v>17</v>
      </c>
      <c r="C1355" t="s">
        <v>340</v>
      </c>
      <c r="D1355" t="s">
        <v>33</v>
      </c>
      <c r="E1355" t="s">
        <v>34</v>
      </c>
      <c r="F1355" s="8">
        <v>42514</v>
      </c>
      <c r="G1355">
        <v>13.04166666666667</v>
      </c>
      <c r="H1355">
        <v>3.0416666666666696</v>
      </c>
      <c r="I1355" t="s">
        <v>340</v>
      </c>
      <c r="J1355" t="s">
        <v>34</v>
      </c>
      <c r="K1355">
        <v>0</v>
      </c>
      <c r="M1355" s="8">
        <v>42495</v>
      </c>
      <c r="N1355" s="4" t="s">
        <v>2340</v>
      </c>
      <c r="O1355" s="4">
        <v>5</v>
      </c>
      <c r="P1355" s="4">
        <v>5</v>
      </c>
      <c r="Q1355" t="s">
        <v>16</v>
      </c>
    </row>
    <row r="1356" spans="1:17" x14ac:dyDescent="0.35">
      <c r="A1356" t="s">
        <v>2241</v>
      </c>
      <c r="B1356" t="s">
        <v>17</v>
      </c>
      <c r="C1356" t="s">
        <v>340</v>
      </c>
      <c r="D1356" t="s">
        <v>33</v>
      </c>
      <c r="E1356" t="s">
        <v>34</v>
      </c>
      <c r="F1356" s="8">
        <v>42517</v>
      </c>
      <c r="G1356">
        <v>14</v>
      </c>
      <c r="H1356">
        <v>4</v>
      </c>
      <c r="I1356" t="s">
        <v>340</v>
      </c>
      <c r="J1356" t="s">
        <v>34</v>
      </c>
      <c r="K1356">
        <v>0</v>
      </c>
      <c r="M1356" s="8">
        <v>42495</v>
      </c>
      <c r="N1356" s="4" t="s">
        <v>2340</v>
      </c>
      <c r="O1356" s="4">
        <v>5</v>
      </c>
      <c r="P1356" s="4">
        <v>5</v>
      </c>
      <c r="Q1356" t="s">
        <v>16</v>
      </c>
    </row>
    <row r="1357" spans="1:17" x14ac:dyDescent="0.35">
      <c r="A1357" t="s">
        <v>2241</v>
      </c>
      <c r="B1357" t="s">
        <v>17</v>
      </c>
      <c r="C1357" t="s">
        <v>340</v>
      </c>
      <c r="D1357" t="s">
        <v>33</v>
      </c>
      <c r="E1357" t="s">
        <v>34</v>
      </c>
      <c r="F1357" s="8">
        <v>42521</v>
      </c>
      <c r="G1357">
        <v>15.04166666666667</v>
      </c>
      <c r="H1357">
        <v>5.0416666666666696</v>
      </c>
      <c r="I1357" t="s">
        <v>340</v>
      </c>
      <c r="J1357" t="s">
        <v>34</v>
      </c>
      <c r="K1357">
        <v>0</v>
      </c>
      <c r="M1357" s="8">
        <v>42495</v>
      </c>
      <c r="N1357" s="4" t="s">
        <v>2340</v>
      </c>
      <c r="O1357" s="4">
        <v>5</v>
      </c>
      <c r="P1357" s="4">
        <v>5</v>
      </c>
      <c r="Q1357" t="s">
        <v>16</v>
      </c>
    </row>
    <row r="1358" spans="1:17" x14ac:dyDescent="0.35">
      <c r="A1358" t="s">
        <v>2241</v>
      </c>
      <c r="B1358" t="s">
        <v>17</v>
      </c>
      <c r="C1358" t="s">
        <v>340</v>
      </c>
      <c r="D1358" t="s">
        <v>33</v>
      </c>
      <c r="E1358" t="s">
        <v>34</v>
      </c>
      <c r="F1358" s="8">
        <v>42524</v>
      </c>
      <c r="G1358">
        <v>16</v>
      </c>
      <c r="H1358">
        <v>6</v>
      </c>
      <c r="I1358" t="s">
        <v>340</v>
      </c>
      <c r="J1358" t="s">
        <v>34</v>
      </c>
      <c r="K1358">
        <v>0</v>
      </c>
      <c r="M1358" s="8">
        <v>42495</v>
      </c>
      <c r="N1358" s="4" t="s">
        <v>2340</v>
      </c>
      <c r="O1358" s="4">
        <v>5</v>
      </c>
      <c r="P1358" s="4">
        <v>5</v>
      </c>
      <c r="Q1358" t="s">
        <v>16</v>
      </c>
    </row>
    <row r="1359" spans="1:17" x14ac:dyDescent="0.35">
      <c r="A1359" t="s">
        <v>2241</v>
      </c>
      <c r="B1359" t="s">
        <v>17</v>
      </c>
      <c r="C1359" t="s">
        <v>340</v>
      </c>
      <c r="D1359" t="s">
        <v>33</v>
      </c>
      <c r="E1359" t="s">
        <v>34</v>
      </c>
      <c r="F1359" s="8">
        <v>42531</v>
      </c>
      <c r="G1359">
        <v>17.62222222222222</v>
      </c>
      <c r="H1359">
        <v>7.62222222222222</v>
      </c>
      <c r="I1359" t="s">
        <v>340</v>
      </c>
      <c r="J1359" t="s">
        <v>34</v>
      </c>
      <c r="K1359">
        <v>0</v>
      </c>
      <c r="M1359" s="8">
        <v>42495</v>
      </c>
      <c r="N1359" s="4" t="s">
        <v>2340</v>
      </c>
      <c r="O1359" s="4">
        <v>5</v>
      </c>
      <c r="P1359" s="4">
        <v>5</v>
      </c>
      <c r="Q1359" t="s">
        <v>16</v>
      </c>
    </row>
    <row r="1360" spans="1:17" x14ac:dyDescent="0.35">
      <c r="A1360" t="s">
        <v>2242</v>
      </c>
      <c r="B1360" t="s">
        <v>17</v>
      </c>
      <c r="C1360" t="s">
        <v>340</v>
      </c>
      <c r="D1360" t="s">
        <v>36</v>
      </c>
      <c r="E1360" t="s">
        <v>37</v>
      </c>
      <c r="F1360" s="8">
        <v>42510</v>
      </c>
      <c r="G1360">
        <v>10</v>
      </c>
      <c r="H1360">
        <v>0</v>
      </c>
      <c r="I1360" t="s">
        <v>340</v>
      </c>
      <c r="J1360" t="s">
        <v>37</v>
      </c>
      <c r="K1360">
        <v>0</v>
      </c>
      <c r="M1360" s="8">
        <v>42500</v>
      </c>
      <c r="N1360" s="4" t="s">
        <v>2340</v>
      </c>
      <c r="O1360" s="4">
        <v>10</v>
      </c>
      <c r="P1360" s="4">
        <v>5</v>
      </c>
      <c r="Q1360" t="s">
        <v>16</v>
      </c>
    </row>
    <row r="1361" spans="1:17" x14ac:dyDescent="0.35">
      <c r="A1361" t="s">
        <v>2242</v>
      </c>
      <c r="B1361" t="s">
        <v>17</v>
      </c>
      <c r="C1361" t="s">
        <v>340</v>
      </c>
      <c r="D1361" t="s">
        <v>36</v>
      </c>
      <c r="E1361" t="s">
        <v>37</v>
      </c>
      <c r="F1361" s="8">
        <v>42514</v>
      </c>
      <c r="G1361">
        <v>11.8125</v>
      </c>
      <c r="H1361">
        <v>1.8125</v>
      </c>
      <c r="I1361" t="s">
        <v>340</v>
      </c>
      <c r="J1361" t="s">
        <v>37</v>
      </c>
      <c r="K1361">
        <v>0</v>
      </c>
      <c r="M1361" s="8">
        <v>42500</v>
      </c>
      <c r="N1361" s="4" t="s">
        <v>2340</v>
      </c>
      <c r="O1361" s="4">
        <v>10</v>
      </c>
      <c r="P1361" s="4">
        <v>5</v>
      </c>
      <c r="Q1361" t="s">
        <v>16</v>
      </c>
    </row>
    <row r="1362" spans="1:17" x14ac:dyDescent="0.35">
      <c r="A1362" t="s">
        <v>2242</v>
      </c>
      <c r="B1362" t="s">
        <v>17</v>
      </c>
      <c r="C1362" t="s">
        <v>340</v>
      </c>
      <c r="D1362" t="s">
        <v>36</v>
      </c>
      <c r="E1362" t="s">
        <v>37</v>
      </c>
      <c r="F1362" s="8">
        <v>42521</v>
      </c>
      <c r="G1362">
        <v>13.6875</v>
      </c>
      <c r="H1362">
        <v>3.6875</v>
      </c>
      <c r="I1362" t="s">
        <v>340</v>
      </c>
      <c r="J1362" t="s">
        <v>37</v>
      </c>
      <c r="K1362">
        <v>0</v>
      </c>
      <c r="M1362" s="8">
        <v>42500</v>
      </c>
      <c r="N1362" s="4" t="s">
        <v>2340</v>
      </c>
      <c r="O1362" s="4">
        <v>10</v>
      </c>
      <c r="P1362" s="4">
        <v>5</v>
      </c>
      <c r="Q1362" t="s">
        <v>16</v>
      </c>
    </row>
    <row r="1363" spans="1:17" x14ac:dyDescent="0.35">
      <c r="A1363" t="s">
        <v>2242</v>
      </c>
      <c r="B1363" t="s">
        <v>17</v>
      </c>
      <c r="C1363" t="s">
        <v>340</v>
      </c>
      <c r="D1363" t="s">
        <v>36</v>
      </c>
      <c r="E1363" t="s">
        <v>37</v>
      </c>
      <c r="F1363" s="8">
        <v>42528</v>
      </c>
      <c r="G1363">
        <v>15.0625</v>
      </c>
      <c r="H1363">
        <v>5.0625</v>
      </c>
      <c r="I1363" t="s">
        <v>340</v>
      </c>
      <c r="J1363" t="s">
        <v>37</v>
      </c>
      <c r="K1363">
        <v>0</v>
      </c>
      <c r="M1363" s="8">
        <v>42500</v>
      </c>
      <c r="N1363" s="4" t="s">
        <v>2340</v>
      </c>
      <c r="O1363" s="4">
        <v>10</v>
      </c>
      <c r="P1363" s="4">
        <v>5</v>
      </c>
      <c r="Q1363" t="s">
        <v>16</v>
      </c>
    </row>
    <row r="1364" spans="1:17" x14ac:dyDescent="0.35">
      <c r="A1364" t="s">
        <v>2242</v>
      </c>
      <c r="B1364" t="s">
        <v>17</v>
      </c>
      <c r="C1364" t="s">
        <v>340</v>
      </c>
      <c r="D1364" t="s">
        <v>36</v>
      </c>
      <c r="E1364" t="s">
        <v>37</v>
      </c>
      <c r="F1364" s="8">
        <v>42531</v>
      </c>
      <c r="G1364">
        <v>15.8125</v>
      </c>
      <c r="H1364">
        <v>5.8125</v>
      </c>
      <c r="I1364" t="s">
        <v>340</v>
      </c>
      <c r="J1364" t="s">
        <v>37</v>
      </c>
      <c r="K1364">
        <v>0</v>
      </c>
      <c r="M1364" s="8">
        <v>42500</v>
      </c>
      <c r="N1364" s="4" t="s">
        <v>2340</v>
      </c>
      <c r="O1364" s="4">
        <v>10</v>
      </c>
      <c r="P1364" s="4">
        <v>5</v>
      </c>
      <c r="Q1364" t="s">
        <v>16</v>
      </c>
    </row>
    <row r="1365" spans="1:17" x14ac:dyDescent="0.35">
      <c r="A1365" t="s">
        <v>2242</v>
      </c>
      <c r="B1365" t="s">
        <v>17</v>
      </c>
      <c r="C1365" t="s">
        <v>340</v>
      </c>
      <c r="D1365" t="s">
        <v>36</v>
      </c>
      <c r="E1365" t="s">
        <v>37</v>
      </c>
      <c r="F1365" s="8">
        <v>42535</v>
      </c>
      <c r="G1365">
        <v>17</v>
      </c>
      <c r="H1365">
        <v>7</v>
      </c>
      <c r="I1365" t="s">
        <v>340</v>
      </c>
      <c r="J1365" t="s">
        <v>37</v>
      </c>
      <c r="K1365">
        <v>0</v>
      </c>
      <c r="M1365" s="8">
        <v>42500</v>
      </c>
      <c r="N1365" s="4" t="s">
        <v>2340</v>
      </c>
      <c r="O1365" s="4">
        <v>10</v>
      </c>
      <c r="P1365" s="4">
        <v>5</v>
      </c>
      <c r="Q1365" t="s">
        <v>16</v>
      </c>
    </row>
    <row r="1366" spans="1:17" x14ac:dyDescent="0.35">
      <c r="A1366" t="s">
        <v>347</v>
      </c>
      <c r="B1366" t="s">
        <v>17</v>
      </c>
      <c r="C1366" t="s">
        <v>340</v>
      </c>
      <c r="D1366" t="s">
        <v>36</v>
      </c>
      <c r="E1366" t="s">
        <v>37</v>
      </c>
      <c r="F1366" s="8">
        <v>42510</v>
      </c>
      <c r="G1366">
        <v>10</v>
      </c>
      <c r="H1366">
        <v>0</v>
      </c>
      <c r="I1366" t="s">
        <v>340</v>
      </c>
      <c r="J1366" t="s">
        <v>37</v>
      </c>
      <c r="K1366" t="s">
        <v>41</v>
      </c>
      <c r="M1366" s="8">
        <v>42500</v>
      </c>
      <c r="N1366" s="4" t="s">
        <v>2340</v>
      </c>
      <c r="O1366" s="4">
        <v>10</v>
      </c>
      <c r="P1366" s="4">
        <v>5</v>
      </c>
      <c r="Q1366" t="s">
        <v>16</v>
      </c>
    </row>
    <row r="1367" spans="1:17" x14ac:dyDescent="0.35">
      <c r="A1367" t="s">
        <v>347</v>
      </c>
      <c r="B1367" t="s">
        <v>17</v>
      </c>
      <c r="C1367" t="s">
        <v>340</v>
      </c>
      <c r="D1367" t="s">
        <v>36</v>
      </c>
      <c r="E1367" t="s">
        <v>37</v>
      </c>
      <c r="F1367" s="8">
        <v>42514</v>
      </c>
      <c r="G1367">
        <v>11.875</v>
      </c>
      <c r="H1367">
        <v>1.875</v>
      </c>
      <c r="I1367" t="s">
        <v>340</v>
      </c>
      <c r="J1367" t="s">
        <v>37</v>
      </c>
      <c r="K1367" t="s">
        <v>41</v>
      </c>
      <c r="M1367" s="8">
        <v>42500</v>
      </c>
      <c r="N1367" s="4" t="s">
        <v>2340</v>
      </c>
      <c r="O1367" s="4">
        <v>10</v>
      </c>
      <c r="P1367" s="4">
        <v>5</v>
      </c>
      <c r="Q1367" t="s">
        <v>16</v>
      </c>
    </row>
    <row r="1368" spans="1:17" x14ac:dyDescent="0.35">
      <c r="A1368" t="s">
        <v>347</v>
      </c>
      <c r="B1368" t="s">
        <v>17</v>
      </c>
      <c r="C1368" t="s">
        <v>340</v>
      </c>
      <c r="D1368" t="s">
        <v>36</v>
      </c>
      <c r="E1368" t="s">
        <v>37</v>
      </c>
      <c r="F1368" s="8">
        <v>42521</v>
      </c>
      <c r="G1368">
        <v>13.0625</v>
      </c>
      <c r="H1368">
        <v>3.0625</v>
      </c>
      <c r="I1368" t="s">
        <v>340</v>
      </c>
      <c r="J1368" t="s">
        <v>37</v>
      </c>
      <c r="K1368" t="s">
        <v>41</v>
      </c>
      <c r="M1368" s="8">
        <v>42500</v>
      </c>
      <c r="N1368" s="4" t="s">
        <v>2340</v>
      </c>
      <c r="O1368" s="4">
        <v>10</v>
      </c>
      <c r="P1368" s="4">
        <v>5</v>
      </c>
      <c r="Q1368" t="s">
        <v>16</v>
      </c>
    </row>
    <row r="1369" spans="1:17" x14ac:dyDescent="0.35">
      <c r="A1369" t="s">
        <v>347</v>
      </c>
      <c r="B1369" t="s">
        <v>17</v>
      </c>
      <c r="C1369" t="s">
        <v>340</v>
      </c>
      <c r="D1369" t="s">
        <v>36</v>
      </c>
      <c r="E1369" t="s">
        <v>37</v>
      </c>
      <c r="F1369" s="8">
        <v>42524</v>
      </c>
      <c r="G1369">
        <v>13.875</v>
      </c>
      <c r="H1369">
        <v>3.875</v>
      </c>
      <c r="I1369" t="s">
        <v>340</v>
      </c>
      <c r="J1369" t="s">
        <v>37</v>
      </c>
      <c r="K1369" t="s">
        <v>41</v>
      </c>
      <c r="M1369" s="8">
        <v>42500</v>
      </c>
      <c r="N1369" s="4" t="s">
        <v>2340</v>
      </c>
      <c r="O1369" s="4">
        <v>10</v>
      </c>
      <c r="P1369" s="4">
        <v>5</v>
      </c>
      <c r="Q1369" t="s">
        <v>16</v>
      </c>
    </row>
    <row r="1370" spans="1:17" x14ac:dyDescent="0.35">
      <c r="A1370" t="s">
        <v>347</v>
      </c>
      <c r="B1370" t="s">
        <v>17</v>
      </c>
      <c r="C1370" t="s">
        <v>340</v>
      </c>
      <c r="D1370" t="s">
        <v>36</v>
      </c>
      <c r="E1370" t="s">
        <v>37</v>
      </c>
      <c r="F1370" s="8">
        <v>42528</v>
      </c>
      <c r="G1370">
        <v>15</v>
      </c>
      <c r="H1370">
        <v>5</v>
      </c>
      <c r="I1370" t="s">
        <v>340</v>
      </c>
      <c r="J1370" t="s">
        <v>37</v>
      </c>
      <c r="K1370" t="s">
        <v>41</v>
      </c>
      <c r="M1370" s="8">
        <v>42500</v>
      </c>
      <c r="N1370" s="4" t="s">
        <v>2340</v>
      </c>
      <c r="O1370" s="4">
        <v>10</v>
      </c>
      <c r="P1370" s="4">
        <v>5</v>
      </c>
      <c r="Q1370" t="s">
        <v>16</v>
      </c>
    </row>
    <row r="1371" spans="1:17" x14ac:dyDescent="0.35">
      <c r="A1371" t="s">
        <v>347</v>
      </c>
      <c r="B1371" t="s">
        <v>17</v>
      </c>
      <c r="C1371" t="s">
        <v>340</v>
      </c>
      <c r="D1371" t="s">
        <v>36</v>
      </c>
      <c r="E1371" t="s">
        <v>37</v>
      </c>
      <c r="F1371" s="8">
        <v>42531</v>
      </c>
      <c r="G1371">
        <v>15.6875</v>
      </c>
      <c r="H1371">
        <v>5.6875</v>
      </c>
      <c r="I1371" t="s">
        <v>340</v>
      </c>
      <c r="J1371" t="s">
        <v>37</v>
      </c>
      <c r="K1371" t="s">
        <v>41</v>
      </c>
      <c r="M1371" s="8">
        <v>42500</v>
      </c>
      <c r="N1371" s="4" t="s">
        <v>2340</v>
      </c>
      <c r="O1371" s="4">
        <v>10</v>
      </c>
      <c r="P1371" s="4">
        <v>5</v>
      </c>
      <c r="Q1371" t="s">
        <v>16</v>
      </c>
    </row>
    <row r="1372" spans="1:17" x14ac:dyDescent="0.35">
      <c r="A1372" t="s">
        <v>347</v>
      </c>
      <c r="B1372" t="s">
        <v>17</v>
      </c>
      <c r="C1372" t="s">
        <v>340</v>
      </c>
      <c r="D1372" t="s">
        <v>36</v>
      </c>
      <c r="E1372" t="s">
        <v>37</v>
      </c>
      <c r="F1372" s="8">
        <v>42535</v>
      </c>
      <c r="G1372">
        <v>16.875</v>
      </c>
      <c r="H1372">
        <v>6.875</v>
      </c>
      <c r="I1372" t="s">
        <v>340</v>
      </c>
      <c r="J1372" t="s">
        <v>37</v>
      </c>
      <c r="K1372" t="s">
        <v>41</v>
      </c>
      <c r="M1372" s="8">
        <v>42500</v>
      </c>
      <c r="N1372" s="4" t="s">
        <v>2340</v>
      </c>
      <c r="O1372" s="4">
        <v>10</v>
      </c>
      <c r="P1372" s="4">
        <v>5</v>
      </c>
      <c r="Q1372" t="s">
        <v>16</v>
      </c>
    </row>
    <row r="1373" spans="1:17" x14ac:dyDescent="0.35">
      <c r="A1373" t="s">
        <v>348</v>
      </c>
      <c r="B1373" t="s">
        <v>17</v>
      </c>
      <c r="C1373" t="s">
        <v>340</v>
      </c>
      <c r="D1373" t="s">
        <v>36</v>
      </c>
      <c r="E1373" t="s">
        <v>37</v>
      </c>
      <c r="F1373" s="8">
        <v>42510</v>
      </c>
      <c r="G1373">
        <v>10</v>
      </c>
      <c r="H1373">
        <v>0</v>
      </c>
      <c r="I1373" t="s">
        <v>340</v>
      </c>
      <c r="J1373" t="s">
        <v>37</v>
      </c>
      <c r="K1373" t="s">
        <v>43</v>
      </c>
      <c r="M1373" s="8">
        <v>42500</v>
      </c>
      <c r="N1373" s="4" t="s">
        <v>2340</v>
      </c>
      <c r="O1373" s="4">
        <v>10</v>
      </c>
      <c r="P1373" s="4">
        <v>5</v>
      </c>
      <c r="Q1373" t="s">
        <v>16</v>
      </c>
    </row>
    <row r="1374" spans="1:17" x14ac:dyDescent="0.35">
      <c r="A1374" t="s">
        <v>348</v>
      </c>
      <c r="B1374" t="s">
        <v>17</v>
      </c>
      <c r="C1374" t="s">
        <v>340</v>
      </c>
      <c r="D1374" t="s">
        <v>36</v>
      </c>
      <c r="E1374" t="s">
        <v>37</v>
      </c>
      <c r="F1374" s="8">
        <v>42514</v>
      </c>
      <c r="G1374">
        <v>11.8125</v>
      </c>
      <c r="H1374">
        <v>1.8125</v>
      </c>
      <c r="I1374" t="s">
        <v>340</v>
      </c>
      <c r="J1374" t="s">
        <v>37</v>
      </c>
      <c r="K1374" t="s">
        <v>43</v>
      </c>
      <c r="M1374" s="8">
        <v>42500</v>
      </c>
      <c r="N1374" s="4" t="s">
        <v>2340</v>
      </c>
      <c r="O1374" s="4">
        <v>10</v>
      </c>
      <c r="P1374" s="4">
        <v>5</v>
      </c>
      <c r="Q1374" t="s">
        <v>16</v>
      </c>
    </row>
    <row r="1375" spans="1:17" x14ac:dyDescent="0.35">
      <c r="A1375" t="s">
        <v>348</v>
      </c>
      <c r="B1375" t="s">
        <v>17</v>
      </c>
      <c r="C1375" t="s">
        <v>340</v>
      </c>
      <c r="D1375" t="s">
        <v>36</v>
      </c>
      <c r="E1375" t="s">
        <v>37</v>
      </c>
      <c r="F1375" s="8">
        <v>42521</v>
      </c>
      <c r="G1375">
        <v>13.1875</v>
      </c>
      <c r="H1375">
        <v>3.1875</v>
      </c>
      <c r="I1375" t="s">
        <v>340</v>
      </c>
      <c r="J1375" t="s">
        <v>37</v>
      </c>
      <c r="K1375" t="s">
        <v>43</v>
      </c>
      <c r="M1375" s="8">
        <v>42500</v>
      </c>
      <c r="N1375" s="4" t="s">
        <v>2340</v>
      </c>
      <c r="O1375" s="4">
        <v>10</v>
      </c>
      <c r="P1375" s="4">
        <v>5</v>
      </c>
      <c r="Q1375" t="s">
        <v>16</v>
      </c>
    </row>
    <row r="1376" spans="1:17" x14ac:dyDescent="0.35">
      <c r="A1376" t="s">
        <v>348</v>
      </c>
      <c r="B1376" t="s">
        <v>17</v>
      </c>
      <c r="C1376" t="s">
        <v>340</v>
      </c>
      <c r="D1376" t="s">
        <v>36</v>
      </c>
      <c r="E1376" t="s">
        <v>37</v>
      </c>
      <c r="F1376" s="8">
        <v>42524</v>
      </c>
      <c r="G1376">
        <v>14.1875</v>
      </c>
      <c r="H1376">
        <v>4.1875</v>
      </c>
      <c r="I1376" t="s">
        <v>340</v>
      </c>
      <c r="J1376" t="s">
        <v>37</v>
      </c>
      <c r="K1376" t="s">
        <v>43</v>
      </c>
      <c r="M1376" s="8">
        <v>42500</v>
      </c>
      <c r="N1376" s="4" t="s">
        <v>2340</v>
      </c>
      <c r="O1376" s="4">
        <v>10</v>
      </c>
      <c r="P1376" s="4">
        <v>5</v>
      </c>
      <c r="Q1376" t="s">
        <v>16</v>
      </c>
    </row>
    <row r="1377" spans="1:17" x14ac:dyDescent="0.35">
      <c r="A1377" t="s">
        <v>348</v>
      </c>
      <c r="B1377" t="s">
        <v>17</v>
      </c>
      <c r="C1377" t="s">
        <v>340</v>
      </c>
      <c r="D1377" t="s">
        <v>36</v>
      </c>
      <c r="E1377" t="s">
        <v>37</v>
      </c>
      <c r="F1377" s="8">
        <v>42528</v>
      </c>
      <c r="G1377">
        <v>14.9375</v>
      </c>
      <c r="H1377">
        <v>4.9375</v>
      </c>
      <c r="I1377" t="s">
        <v>340</v>
      </c>
      <c r="J1377" t="s">
        <v>37</v>
      </c>
      <c r="K1377" t="s">
        <v>43</v>
      </c>
      <c r="M1377" s="8">
        <v>42500</v>
      </c>
      <c r="N1377" s="4" t="s">
        <v>2340</v>
      </c>
      <c r="O1377" s="4">
        <v>10</v>
      </c>
      <c r="P1377" s="4">
        <v>5</v>
      </c>
      <c r="Q1377" t="s">
        <v>16</v>
      </c>
    </row>
    <row r="1378" spans="1:17" x14ac:dyDescent="0.35">
      <c r="A1378" t="s">
        <v>348</v>
      </c>
      <c r="B1378" t="s">
        <v>17</v>
      </c>
      <c r="C1378" t="s">
        <v>340</v>
      </c>
      <c r="D1378" t="s">
        <v>36</v>
      </c>
      <c r="E1378" t="s">
        <v>37</v>
      </c>
      <c r="F1378" s="8">
        <v>42531</v>
      </c>
      <c r="G1378">
        <v>16</v>
      </c>
      <c r="H1378">
        <v>6</v>
      </c>
      <c r="I1378" t="s">
        <v>340</v>
      </c>
      <c r="J1378" t="s">
        <v>37</v>
      </c>
      <c r="K1378" t="s">
        <v>43</v>
      </c>
      <c r="M1378" s="8">
        <v>42500</v>
      </c>
      <c r="N1378" s="4" t="s">
        <v>2340</v>
      </c>
      <c r="O1378" s="4">
        <v>10</v>
      </c>
      <c r="P1378" s="4">
        <v>5</v>
      </c>
      <c r="Q1378" t="s">
        <v>16</v>
      </c>
    </row>
    <row r="1379" spans="1:17" x14ac:dyDescent="0.35">
      <c r="A1379" t="s">
        <v>348</v>
      </c>
      <c r="B1379" t="s">
        <v>17</v>
      </c>
      <c r="C1379" t="s">
        <v>340</v>
      </c>
      <c r="D1379" t="s">
        <v>36</v>
      </c>
      <c r="E1379" t="s">
        <v>37</v>
      </c>
      <c r="F1379" s="8">
        <v>42535</v>
      </c>
      <c r="G1379">
        <v>17.375</v>
      </c>
      <c r="H1379">
        <v>7.375</v>
      </c>
      <c r="I1379" t="s">
        <v>340</v>
      </c>
      <c r="J1379" t="s">
        <v>37</v>
      </c>
      <c r="K1379" t="s">
        <v>43</v>
      </c>
      <c r="M1379" s="8">
        <v>42500</v>
      </c>
      <c r="N1379" s="4" t="s">
        <v>2340</v>
      </c>
      <c r="O1379" s="4">
        <v>10</v>
      </c>
      <c r="P1379" s="4">
        <v>5</v>
      </c>
      <c r="Q1379" t="s">
        <v>16</v>
      </c>
    </row>
    <row r="1380" spans="1:17" x14ac:dyDescent="0.35">
      <c r="A1380" t="s">
        <v>2243</v>
      </c>
      <c r="B1380" t="s">
        <v>17</v>
      </c>
      <c r="C1380" t="s">
        <v>340</v>
      </c>
      <c r="D1380" t="s">
        <v>45</v>
      </c>
      <c r="E1380" t="s">
        <v>46</v>
      </c>
      <c r="F1380" s="8">
        <v>42521</v>
      </c>
      <c r="G1380">
        <v>10</v>
      </c>
      <c r="H1380">
        <v>0</v>
      </c>
      <c r="I1380" t="s">
        <v>340</v>
      </c>
      <c r="J1380" t="s">
        <v>46</v>
      </c>
      <c r="K1380">
        <v>0</v>
      </c>
      <c r="M1380" s="8">
        <v>42510</v>
      </c>
      <c r="N1380" s="4" t="s">
        <v>2340</v>
      </c>
      <c r="O1380" s="4">
        <v>20</v>
      </c>
      <c r="P1380" s="4">
        <v>5</v>
      </c>
      <c r="Q1380" t="s">
        <v>16</v>
      </c>
    </row>
    <row r="1381" spans="1:17" x14ac:dyDescent="0.35">
      <c r="A1381" t="s">
        <v>2243</v>
      </c>
      <c r="B1381" t="s">
        <v>17</v>
      </c>
      <c r="C1381" t="s">
        <v>340</v>
      </c>
      <c r="D1381" t="s">
        <v>45</v>
      </c>
      <c r="E1381" t="s">
        <v>46</v>
      </c>
      <c r="F1381" s="8">
        <v>42524</v>
      </c>
      <c r="G1381">
        <v>11.1875</v>
      </c>
      <c r="H1381">
        <v>1.1875</v>
      </c>
      <c r="I1381" t="s">
        <v>340</v>
      </c>
      <c r="J1381" t="s">
        <v>46</v>
      </c>
      <c r="K1381">
        <v>0</v>
      </c>
      <c r="M1381" s="8">
        <v>42510</v>
      </c>
      <c r="N1381" s="4" t="s">
        <v>2340</v>
      </c>
      <c r="O1381" s="4">
        <v>20</v>
      </c>
      <c r="P1381" s="4">
        <v>5</v>
      </c>
      <c r="Q1381" t="s">
        <v>16</v>
      </c>
    </row>
    <row r="1382" spans="1:17" x14ac:dyDescent="0.35">
      <c r="A1382" t="s">
        <v>2243</v>
      </c>
      <c r="B1382" t="s">
        <v>17</v>
      </c>
      <c r="C1382" t="s">
        <v>340</v>
      </c>
      <c r="D1382" t="s">
        <v>45</v>
      </c>
      <c r="E1382" t="s">
        <v>46</v>
      </c>
      <c r="F1382" s="8">
        <v>42528</v>
      </c>
      <c r="G1382">
        <v>12</v>
      </c>
      <c r="H1382">
        <v>2</v>
      </c>
      <c r="I1382" t="s">
        <v>340</v>
      </c>
      <c r="J1382" t="s">
        <v>46</v>
      </c>
      <c r="K1382">
        <v>0</v>
      </c>
      <c r="M1382" s="8">
        <v>42510</v>
      </c>
      <c r="N1382" s="4" t="s">
        <v>2340</v>
      </c>
      <c r="O1382" s="4">
        <v>20</v>
      </c>
      <c r="P1382" s="4">
        <v>5</v>
      </c>
      <c r="Q1382" t="s">
        <v>16</v>
      </c>
    </row>
    <row r="1383" spans="1:17" x14ac:dyDescent="0.35">
      <c r="A1383" t="s">
        <v>2243</v>
      </c>
      <c r="B1383" t="s">
        <v>17</v>
      </c>
      <c r="C1383" t="s">
        <v>340</v>
      </c>
      <c r="D1383" t="s">
        <v>45</v>
      </c>
      <c r="E1383" t="s">
        <v>46</v>
      </c>
      <c r="F1383" s="8">
        <v>42531</v>
      </c>
      <c r="G1383">
        <v>13</v>
      </c>
      <c r="H1383">
        <v>3</v>
      </c>
      <c r="I1383" t="s">
        <v>340</v>
      </c>
      <c r="J1383" t="s">
        <v>46</v>
      </c>
      <c r="K1383">
        <v>0</v>
      </c>
      <c r="M1383" s="8">
        <v>42510</v>
      </c>
      <c r="N1383" s="4" t="s">
        <v>2340</v>
      </c>
      <c r="O1383" s="4">
        <v>20</v>
      </c>
      <c r="P1383" s="4">
        <v>5</v>
      </c>
      <c r="Q1383" t="s">
        <v>16</v>
      </c>
    </row>
    <row r="1384" spans="1:17" x14ac:dyDescent="0.35">
      <c r="A1384" t="s">
        <v>2243</v>
      </c>
      <c r="B1384" t="s">
        <v>17</v>
      </c>
      <c r="C1384" t="s">
        <v>340</v>
      </c>
      <c r="D1384" t="s">
        <v>45</v>
      </c>
      <c r="E1384" t="s">
        <v>46</v>
      </c>
      <c r="F1384" s="8">
        <v>42535</v>
      </c>
      <c r="G1384">
        <v>13.625</v>
      </c>
      <c r="H1384">
        <v>3.625</v>
      </c>
      <c r="I1384" t="s">
        <v>340</v>
      </c>
      <c r="J1384" t="s">
        <v>46</v>
      </c>
      <c r="K1384">
        <v>0</v>
      </c>
      <c r="M1384" s="8">
        <v>42510</v>
      </c>
      <c r="N1384" s="4" t="s">
        <v>2340</v>
      </c>
      <c r="O1384" s="4">
        <v>20</v>
      </c>
      <c r="P1384" s="4">
        <v>5</v>
      </c>
      <c r="Q1384" t="s">
        <v>16</v>
      </c>
    </row>
    <row r="1385" spans="1:17" x14ac:dyDescent="0.35">
      <c r="A1385" t="s">
        <v>2243</v>
      </c>
      <c r="B1385" t="s">
        <v>17</v>
      </c>
      <c r="C1385" t="s">
        <v>340</v>
      </c>
      <c r="D1385" t="s">
        <v>45</v>
      </c>
      <c r="E1385" t="s">
        <v>46</v>
      </c>
      <c r="F1385" s="8">
        <v>42538</v>
      </c>
      <c r="G1385">
        <v>15.25</v>
      </c>
      <c r="H1385">
        <v>5.25</v>
      </c>
      <c r="I1385" t="s">
        <v>340</v>
      </c>
      <c r="J1385" t="s">
        <v>46</v>
      </c>
      <c r="K1385">
        <v>0</v>
      </c>
      <c r="M1385" s="8">
        <v>42510</v>
      </c>
      <c r="N1385" s="4" t="s">
        <v>2340</v>
      </c>
      <c r="O1385" s="4">
        <v>20</v>
      </c>
      <c r="P1385" s="4">
        <v>5</v>
      </c>
      <c r="Q1385" t="s">
        <v>16</v>
      </c>
    </row>
    <row r="1386" spans="1:17" x14ac:dyDescent="0.35">
      <c r="A1386" t="s">
        <v>2243</v>
      </c>
      <c r="B1386" t="s">
        <v>17</v>
      </c>
      <c r="C1386" t="s">
        <v>340</v>
      </c>
      <c r="D1386" t="s">
        <v>45</v>
      </c>
      <c r="E1386" t="s">
        <v>46</v>
      </c>
      <c r="F1386" s="8">
        <v>42543</v>
      </c>
      <c r="G1386">
        <v>16.125</v>
      </c>
      <c r="H1386">
        <v>6.125</v>
      </c>
      <c r="I1386" t="s">
        <v>340</v>
      </c>
      <c r="J1386" t="s">
        <v>46</v>
      </c>
      <c r="K1386">
        <v>0</v>
      </c>
      <c r="M1386" s="8">
        <v>42510</v>
      </c>
      <c r="N1386" s="4" t="s">
        <v>2340</v>
      </c>
      <c r="O1386" s="4">
        <v>20</v>
      </c>
      <c r="P1386" s="4">
        <v>5</v>
      </c>
      <c r="Q1386" t="s">
        <v>16</v>
      </c>
    </row>
    <row r="1387" spans="1:17" x14ac:dyDescent="0.35">
      <c r="A1387" t="s">
        <v>2243</v>
      </c>
      <c r="B1387" t="s">
        <v>17</v>
      </c>
      <c r="C1387" t="s">
        <v>340</v>
      </c>
      <c r="D1387" t="s">
        <v>45</v>
      </c>
      <c r="E1387" t="s">
        <v>46</v>
      </c>
      <c r="F1387" s="8">
        <v>42549</v>
      </c>
      <c r="G1387">
        <v>17.2</v>
      </c>
      <c r="H1387">
        <v>7.1999999999999993</v>
      </c>
      <c r="I1387" t="s">
        <v>340</v>
      </c>
      <c r="J1387" t="s">
        <v>46</v>
      </c>
      <c r="K1387">
        <v>0</v>
      </c>
      <c r="M1387" s="8">
        <v>42510</v>
      </c>
      <c r="N1387" s="4" t="s">
        <v>2340</v>
      </c>
      <c r="O1387" s="4">
        <v>20</v>
      </c>
      <c r="P1387" s="4">
        <v>5</v>
      </c>
      <c r="Q1387" t="s">
        <v>16</v>
      </c>
    </row>
    <row r="1388" spans="1:17" x14ac:dyDescent="0.35">
      <c r="A1388" t="s">
        <v>2243</v>
      </c>
      <c r="B1388" t="s">
        <v>17</v>
      </c>
      <c r="C1388" t="s">
        <v>340</v>
      </c>
      <c r="D1388" t="s">
        <v>45</v>
      </c>
      <c r="E1388" t="s">
        <v>46</v>
      </c>
      <c r="F1388" s="8">
        <v>42551</v>
      </c>
      <c r="G1388">
        <v>17.5</v>
      </c>
      <c r="H1388">
        <v>7.5</v>
      </c>
      <c r="I1388" t="s">
        <v>340</v>
      </c>
      <c r="J1388" t="s">
        <v>46</v>
      </c>
      <c r="K1388">
        <v>0</v>
      </c>
      <c r="M1388" s="8">
        <v>42510</v>
      </c>
      <c r="N1388" s="4" t="s">
        <v>2340</v>
      </c>
      <c r="O1388" s="4">
        <v>20</v>
      </c>
      <c r="P1388" s="4">
        <v>5</v>
      </c>
      <c r="Q1388" t="s">
        <v>16</v>
      </c>
    </row>
    <row r="1389" spans="1:17" x14ac:dyDescent="0.35">
      <c r="A1389" t="s">
        <v>2244</v>
      </c>
      <c r="B1389" t="s">
        <v>51</v>
      </c>
      <c r="C1389" t="s">
        <v>340</v>
      </c>
      <c r="D1389" t="s">
        <v>19</v>
      </c>
      <c r="E1389" t="s">
        <v>52</v>
      </c>
      <c r="F1389" s="8">
        <v>42475</v>
      </c>
      <c r="G1389">
        <v>10</v>
      </c>
      <c r="H1389">
        <v>0</v>
      </c>
      <c r="I1389" t="s">
        <v>340</v>
      </c>
      <c r="J1389" t="s">
        <v>52</v>
      </c>
      <c r="K1389">
        <v>0</v>
      </c>
      <c r="M1389" s="8">
        <v>42460</v>
      </c>
      <c r="N1389" s="4" t="s">
        <v>2341</v>
      </c>
      <c r="O1389" s="4">
        <v>31</v>
      </c>
      <c r="P1389" s="4">
        <v>3</v>
      </c>
      <c r="Q1389" t="s">
        <v>16</v>
      </c>
    </row>
    <row r="1390" spans="1:17" x14ac:dyDescent="0.35">
      <c r="A1390" t="s">
        <v>2244</v>
      </c>
      <c r="B1390" t="s">
        <v>51</v>
      </c>
      <c r="C1390" t="s">
        <v>340</v>
      </c>
      <c r="D1390" t="s">
        <v>19</v>
      </c>
      <c r="E1390" t="s">
        <v>52</v>
      </c>
      <c r="F1390" s="8">
        <v>42479</v>
      </c>
      <c r="G1390">
        <v>10.8125</v>
      </c>
      <c r="H1390">
        <v>0.8125</v>
      </c>
      <c r="I1390" t="s">
        <v>340</v>
      </c>
      <c r="J1390" t="s">
        <v>52</v>
      </c>
      <c r="K1390">
        <v>0</v>
      </c>
      <c r="M1390" s="8">
        <v>42460</v>
      </c>
      <c r="N1390" s="4" t="s">
        <v>2341</v>
      </c>
      <c r="O1390" s="4">
        <v>31</v>
      </c>
      <c r="P1390" s="4">
        <v>3</v>
      </c>
      <c r="Q1390" t="s">
        <v>16</v>
      </c>
    </row>
    <row r="1391" spans="1:17" x14ac:dyDescent="0.35">
      <c r="A1391" t="s">
        <v>2244</v>
      </c>
      <c r="B1391" t="s">
        <v>51</v>
      </c>
      <c r="C1391" t="s">
        <v>340</v>
      </c>
      <c r="D1391" t="s">
        <v>19</v>
      </c>
      <c r="E1391" t="s">
        <v>52</v>
      </c>
      <c r="F1391" s="8">
        <v>42482</v>
      </c>
      <c r="G1391">
        <v>11.6875</v>
      </c>
      <c r="H1391">
        <v>1.6875</v>
      </c>
      <c r="I1391" t="s">
        <v>340</v>
      </c>
      <c r="J1391" t="s">
        <v>52</v>
      </c>
      <c r="K1391">
        <v>0</v>
      </c>
      <c r="M1391" s="8">
        <v>42460</v>
      </c>
      <c r="N1391" s="4" t="s">
        <v>2341</v>
      </c>
      <c r="O1391" s="4">
        <v>31</v>
      </c>
      <c r="P1391" s="4">
        <v>3</v>
      </c>
      <c r="Q1391" t="s">
        <v>16</v>
      </c>
    </row>
    <row r="1392" spans="1:17" x14ac:dyDescent="0.35">
      <c r="A1392" t="s">
        <v>2244</v>
      </c>
      <c r="B1392" t="s">
        <v>51</v>
      </c>
      <c r="C1392" t="s">
        <v>340</v>
      </c>
      <c r="D1392" t="s">
        <v>19</v>
      </c>
      <c r="E1392" t="s">
        <v>52</v>
      </c>
      <c r="F1392" s="8">
        <v>42489</v>
      </c>
      <c r="G1392">
        <v>13.1875</v>
      </c>
      <c r="H1392">
        <v>3.1875</v>
      </c>
      <c r="I1392" t="s">
        <v>340</v>
      </c>
      <c r="J1392" t="s">
        <v>52</v>
      </c>
      <c r="K1392">
        <v>0</v>
      </c>
      <c r="M1392" s="8">
        <v>42460</v>
      </c>
      <c r="N1392" s="4" t="s">
        <v>2341</v>
      </c>
      <c r="O1392" s="4">
        <v>31</v>
      </c>
      <c r="P1392" s="4">
        <v>3</v>
      </c>
      <c r="Q1392" t="s">
        <v>16</v>
      </c>
    </row>
    <row r="1393" spans="1:17" x14ac:dyDescent="0.35">
      <c r="A1393" t="s">
        <v>2245</v>
      </c>
      <c r="B1393" t="s">
        <v>51</v>
      </c>
      <c r="C1393" t="s">
        <v>340</v>
      </c>
      <c r="D1393" t="s">
        <v>33</v>
      </c>
      <c r="E1393" t="s">
        <v>54</v>
      </c>
      <c r="F1393" s="8">
        <v>42496</v>
      </c>
      <c r="G1393">
        <v>10</v>
      </c>
      <c r="H1393">
        <v>0</v>
      </c>
      <c r="I1393" t="s">
        <v>340</v>
      </c>
      <c r="J1393" t="s">
        <v>54</v>
      </c>
      <c r="K1393">
        <v>0</v>
      </c>
      <c r="M1393" s="8">
        <v>42486</v>
      </c>
      <c r="N1393" s="4" t="s">
        <v>2339</v>
      </c>
      <c r="O1393" s="4">
        <v>26</v>
      </c>
      <c r="P1393" s="4">
        <v>4</v>
      </c>
      <c r="Q1393" t="s">
        <v>16</v>
      </c>
    </row>
    <row r="1394" spans="1:17" x14ac:dyDescent="0.35">
      <c r="A1394" t="s">
        <v>2245</v>
      </c>
      <c r="B1394" t="s">
        <v>51</v>
      </c>
      <c r="C1394" t="s">
        <v>340</v>
      </c>
      <c r="D1394" t="s">
        <v>33</v>
      </c>
      <c r="E1394" t="s">
        <v>54</v>
      </c>
      <c r="F1394" s="8">
        <v>42513</v>
      </c>
      <c r="G1394">
        <v>11.75</v>
      </c>
      <c r="H1394">
        <v>1.75</v>
      </c>
      <c r="I1394" t="s">
        <v>340</v>
      </c>
      <c r="J1394" t="s">
        <v>54</v>
      </c>
      <c r="K1394">
        <v>0</v>
      </c>
      <c r="M1394" s="8">
        <v>42486</v>
      </c>
      <c r="N1394" s="4" t="s">
        <v>2339</v>
      </c>
      <c r="O1394" s="4">
        <v>26</v>
      </c>
      <c r="P1394" s="4">
        <v>4</v>
      </c>
      <c r="Q1394" t="s">
        <v>16</v>
      </c>
    </row>
    <row r="1395" spans="1:17" x14ac:dyDescent="0.35">
      <c r="A1395" t="s">
        <v>2245</v>
      </c>
      <c r="B1395" t="s">
        <v>51</v>
      </c>
      <c r="C1395" t="s">
        <v>340</v>
      </c>
      <c r="D1395" t="s">
        <v>33</v>
      </c>
      <c r="E1395" t="s">
        <v>54</v>
      </c>
      <c r="F1395" s="8">
        <v>42527</v>
      </c>
      <c r="G1395">
        <v>12.6875</v>
      </c>
      <c r="H1395">
        <v>2.6875</v>
      </c>
      <c r="I1395" t="s">
        <v>340</v>
      </c>
      <c r="J1395" t="s">
        <v>54</v>
      </c>
      <c r="K1395">
        <v>0</v>
      </c>
      <c r="M1395" s="8">
        <v>42486</v>
      </c>
      <c r="N1395" s="4" t="s">
        <v>2339</v>
      </c>
      <c r="O1395" s="4">
        <v>26</v>
      </c>
      <c r="P1395" s="4">
        <v>4</v>
      </c>
      <c r="Q1395" t="s">
        <v>16</v>
      </c>
    </row>
    <row r="1396" spans="1:17" x14ac:dyDescent="0.35">
      <c r="A1396" t="s">
        <v>2245</v>
      </c>
      <c r="B1396" t="s">
        <v>51</v>
      </c>
      <c r="C1396" t="s">
        <v>340</v>
      </c>
      <c r="D1396" t="s">
        <v>33</v>
      </c>
      <c r="E1396" t="s">
        <v>54</v>
      </c>
      <c r="F1396" s="8">
        <v>42541</v>
      </c>
      <c r="G1396">
        <v>14.75</v>
      </c>
      <c r="H1396">
        <v>4.75</v>
      </c>
      <c r="I1396" t="s">
        <v>340</v>
      </c>
      <c r="J1396" t="s">
        <v>54</v>
      </c>
      <c r="K1396">
        <v>0</v>
      </c>
      <c r="M1396" s="8">
        <v>42486</v>
      </c>
      <c r="N1396" s="4" t="s">
        <v>2339</v>
      </c>
      <c r="O1396" s="4">
        <v>26</v>
      </c>
      <c r="P1396" s="4">
        <v>4</v>
      </c>
      <c r="Q1396" t="s">
        <v>16</v>
      </c>
    </row>
    <row r="1397" spans="1:17" x14ac:dyDescent="0.35">
      <c r="A1397" t="s">
        <v>352</v>
      </c>
      <c r="B1397" t="s">
        <v>51</v>
      </c>
      <c r="C1397" t="s">
        <v>340</v>
      </c>
      <c r="D1397" t="s">
        <v>33</v>
      </c>
      <c r="E1397" t="s">
        <v>54</v>
      </c>
      <c r="F1397" s="8">
        <v>42496</v>
      </c>
      <c r="G1397">
        <v>10</v>
      </c>
      <c r="H1397">
        <v>0</v>
      </c>
      <c r="I1397" t="s">
        <v>340</v>
      </c>
      <c r="J1397" t="s">
        <v>54</v>
      </c>
      <c r="K1397" t="s">
        <v>41</v>
      </c>
      <c r="M1397" s="8">
        <v>42486</v>
      </c>
      <c r="N1397" s="4" t="s">
        <v>2339</v>
      </c>
      <c r="O1397" s="4">
        <v>26</v>
      </c>
      <c r="P1397" s="4">
        <v>4</v>
      </c>
      <c r="Q1397" t="s">
        <v>16</v>
      </c>
    </row>
    <row r="1398" spans="1:17" x14ac:dyDescent="0.35">
      <c r="A1398" t="s">
        <v>352</v>
      </c>
      <c r="B1398" t="s">
        <v>51</v>
      </c>
      <c r="C1398" t="s">
        <v>340</v>
      </c>
      <c r="D1398" t="s">
        <v>33</v>
      </c>
      <c r="E1398" t="s">
        <v>54</v>
      </c>
      <c r="F1398" s="8">
        <v>42509</v>
      </c>
      <c r="G1398">
        <v>11.5</v>
      </c>
      <c r="H1398">
        <v>1.5</v>
      </c>
      <c r="I1398" t="s">
        <v>340</v>
      </c>
      <c r="J1398" t="s">
        <v>54</v>
      </c>
      <c r="K1398" t="s">
        <v>41</v>
      </c>
      <c r="M1398" s="8">
        <v>42486</v>
      </c>
      <c r="N1398" s="4" t="s">
        <v>2339</v>
      </c>
      <c r="O1398" s="4">
        <v>26</v>
      </c>
      <c r="P1398" s="4">
        <v>4</v>
      </c>
      <c r="Q1398" t="s">
        <v>16</v>
      </c>
    </row>
    <row r="1399" spans="1:17" x14ac:dyDescent="0.35">
      <c r="A1399" t="s">
        <v>352</v>
      </c>
      <c r="B1399" t="s">
        <v>51</v>
      </c>
      <c r="C1399" t="s">
        <v>340</v>
      </c>
      <c r="D1399" t="s">
        <v>33</v>
      </c>
      <c r="E1399" t="s">
        <v>54</v>
      </c>
      <c r="F1399" s="8">
        <v>42520</v>
      </c>
      <c r="G1399">
        <v>12.875</v>
      </c>
      <c r="H1399">
        <v>2.875</v>
      </c>
      <c r="I1399" t="s">
        <v>340</v>
      </c>
      <c r="J1399" t="s">
        <v>54</v>
      </c>
      <c r="K1399" t="s">
        <v>41</v>
      </c>
      <c r="M1399" s="8">
        <v>42486</v>
      </c>
      <c r="N1399" s="4" t="s">
        <v>2339</v>
      </c>
      <c r="O1399" s="4">
        <v>26</v>
      </c>
      <c r="P1399" s="4">
        <v>4</v>
      </c>
      <c r="Q1399" t="s">
        <v>16</v>
      </c>
    </row>
    <row r="1400" spans="1:17" x14ac:dyDescent="0.35">
      <c r="A1400" t="s">
        <v>352</v>
      </c>
      <c r="B1400" t="s">
        <v>51</v>
      </c>
      <c r="C1400" t="s">
        <v>340</v>
      </c>
      <c r="D1400" t="s">
        <v>33</v>
      </c>
      <c r="E1400" t="s">
        <v>54</v>
      </c>
      <c r="F1400" s="8">
        <v>42527</v>
      </c>
      <c r="G1400">
        <v>13.6875</v>
      </c>
      <c r="H1400">
        <v>3.6875</v>
      </c>
      <c r="I1400" t="s">
        <v>340</v>
      </c>
      <c r="J1400" t="s">
        <v>54</v>
      </c>
      <c r="K1400" t="s">
        <v>41</v>
      </c>
      <c r="M1400" s="8">
        <v>42486</v>
      </c>
      <c r="N1400" s="4" t="s">
        <v>2339</v>
      </c>
      <c r="O1400" s="4">
        <v>26</v>
      </c>
      <c r="P1400" s="4">
        <v>4</v>
      </c>
      <c r="Q1400" t="s">
        <v>16</v>
      </c>
    </row>
    <row r="1401" spans="1:17" x14ac:dyDescent="0.35">
      <c r="A1401" t="s">
        <v>353</v>
      </c>
      <c r="B1401" t="s">
        <v>51</v>
      </c>
      <c r="C1401" t="s">
        <v>340</v>
      </c>
      <c r="D1401" t="s">
        <v>33</v>
      </c>
      <c r="E1401" t="s">
        <v>54</v>
      </c>
      <c r="F1401" s="8">
        <v>42496</v>
      </c>
      <c r="G1401">
        <v>10</v>
      </c>
      <c r="H1401">
        <v>0</v>
      </c>
      <c r="I1401" t="s">
        <v>340</v>
      </c>
      <c r="J1401" t="s">
        <v>54</v>
      </c>
      <c r="K1401" t="s">
        <v>43</v>
      </c>
      <c r="M1401" s="8">
        <v>42486</v>
      </c>
      <c r="N1401" s="4" t="s">
        <v>2339</v>
      </c>
      <c r="O1401" s="4">
        <v>26</v>
      </c>
      <c r="P1401" s="4">
        <v>4</v>
      </c>
      <c r="Q1401" t="s">
        <v>16</v>
      </c>
    </row>
    <row r="1402" spans="1:17" x14ac:dyDescent="0.35">
      <c r="A1402" t="s">
        <v>353</v>
      </c>
      <c r="B1402" t="s">
        <v>51</v>
      </c>
      <c r="C1402" t="s">
        <v>340</v>
      </c>
      <c r="D1402" t="s">
        <v>33</v>
      </c>
      <c r="E1402" t="s">
        <v>54</v>
      </c>
      <c r="F1402" s="8">
        <v>42509</v>
      </c>
      <c r="G1402">
        <v>11.125</v>
      </c>
      <c r="H1402">
        <v>1.125</v>
      </c>
      <c r="I1402" t="s">
        <v>340</v>
      </c>
      <c r="J1402" t="s">
        <v>54</v>
      </c>
      <c r="K1402" t="s">
        <v>43</v>
      </c>
      <c r="M1402" s="8">
        <v>42486</v>
      </c>
      <c r="N1402" s="4" t="s">
        <v>2339</v>
      </c>
      <c r="O1402" s="4">
        <v>26</v>
      </c>
      <c r="P1402" s="4">
        <v>4</v>
      </c>
      <c r="Q1402" t="s">
        <v>16</v>
      </c>
    </row>
    <row r="1403" spans="1:17" x14ac:dyDescent="0.35">
      <c r="A1403" t="s">
        <v>353</v>
      </c>
      <c r="B1403" t="s">
        <v>51</v>
      </c>
      <c r="C1403" t="s">
        <v>340</v>
      </c>
      <c r="D1403" t="s">
        <v>33</v>
      </c>
      <c r="E1403" t="s">
        <v>54</v>
      </c>
      <c r="F1403" s="8">
        <v>42513</v>
      </c>
      <c r="G1403">
        <v>12.125</v>
      </c>
      <c r="H1403">
        <v>2.125</v>
      </c>
      <c r="I1403" t="s">
        <v>340</v>
      </c>
      <c r="J1403" t="s">
        <v>54</v>
      </c>
      <c r="K1403" t="s">
        <v>43</v>
      </c>
      <c r="M1403" s="8">
        <v>42486</v>
      </c>
      <c r="N1403" s="4" t="s">
        <v>2339</v>
      </c>
      <c r="O1403" s="4">
        <v>26</v>
      </c>
      <c r="P1403" s="4">
        <v>4</v>
      </c>
      <c r="Q1403" t="s">
        <v>16</v>
      </c>
    </row>
    <row r="1404" spans="1:17" x14ac:dyDescent="0.35">
      <c r="A1404" t="s">
        <v>353</v>
      </c>
      <c r="B1404" t="s">
        <v>51</v>
      </c>
      <c r="C1404" t="s">
        <v>340</v>
      </c>
      <c r="D1404" t="s">
        <v>33</v>
      </c>
      <c r="E1404" t="s">
        <v>54</v>
      </c>
      <c r="F1404" s="8">
        <v>42520</v>
      </c>
      <c r="G1404">
        <v>12.5625</v>
      </c>
      <c r="H1404">
        <v>2.5625</v>
      </c>
      <c r="I1404" t="s">
        <v>340</v>
      </c>
      <c r="J1404" t="s">
        <v>54</v>
      </c>
      <c r="K1404" t="s">
        <v>43</v>
      </c>
      <c r="M1404" s="8">
        <v>42486</v>
      </c>
      <c r="N1404" s="4" t="s">
        <v>2339</v>
      </c>
      <c r="O1404" s="4">
        <v>26</v>
      </c>
      <c r="P1404" s="4">
        <v>4</v>
      </c>
      <c r="Q1404" t="s">
        <v>16</v>
      </c>
    </row>
    <row r="1405" spans="1:17" x14ac:dyDescent="0.35">
      <c r="A1405" t="s">
        <v>353</v>
      </c>
      <c r="B1405" t="s">
        <v>51</v>
      </c>
      <c r="C1405" t="s">
        <v>340</v>
      </c>
      <c r="D1405" t="s">
        <v>33</v>
      </c>
      <c r="E1405" t="s">
        <v>54</v>
      </c>
      <c r="F1405" s="8">
        <v>42535</v>
      </c>
      <c r="G1405">
        <v>14.1875</v>
      </c>
      <c r="H1405">
        <v>4.1875</v>
      </c>
      <c r="I1405" t="s">
        <v>340</v>
      </c>
      <c r="J1405" t="s">
        <v>54</v>
      </c>
      <c r="K1405" t="s">
        <v>43</v>
      </c>
      <c r="M1405" s="8">
        <v>42486</v>
      </c>
      <c r="N1405" s="4" t="s">
        <v>2339</v>
      </c>
      <c r="O1405" s="4">
        <v>26</v>
      </c>
      <c r="P1405" s="4">
        <v>4</v>
      </c>
      <c r="Q1405" t="s">
        <v>16</v>
      </c>
    </row>
    <row r="1406" spans="1:17" x14ac:dyDescent="0.35">
      <c r="A1406" t="s">
        <v>2246</v>
      </c>
      <c r="B1406" t="s">
        <v>51</v>
      </c>
      <c r="C1406" t="s">
        <v>340</v>
      </c>
      <c r="D1406" t="s">
        <v>36</v>
      </c>
      <c r="E1406" t="s">
        <v>58</v>
      </c>
      <c r="F1406" s="8">
        <v>42527</v>
      </c>
      <c r="G1406">
        <v>10</v>
      </c>
      <c r="H1406">
        <v>0</v>
      </c>
      <c r="I1406" t="s">
        <v>340</v>
      </c>
      <c r="J1406" t="s">
        <v>58</v>
      </c>
      <c r="K1406">
        <v>0</v>
      </c>
      <c r="M1406" s="8">
        <v>42509</v>
      </c>
      <c r="N1406" s="4" t="s">
        <v>2340</v>
      </c>
      <c r="O1406" s="4">
        <v>19</v>
      </c>
      <c r="P1406" s="4">
        <v>5</v>
      </c>
      <c r="Q1406" t="s">
        <v>16</v>
      </c>
    </row>
    <row r="1407" spans="1:17" x14ac:dyDescent="0.35">
      <c r="A1407" t="s">
        <v>2246</v>
      </c>
      <c r="B1407" t="s">
        <v>51</v>
      </c>
      <c r="C1407" t="s">
        <v>340</v>
      </c>
      <c r="D1407" t="s">
        <v>36</v>
      </c>
      <c r="E1407" t="s">
        <v>58</v>
      </c>
      <c r="F1407" s="8">
        <v>42541</v>
      </c>
      <c r="G1407">
        <v>10.875</v>
      </c>
      <c r="H1407">
        <v>0.875</v>
      </c>
      <c r="I1407" t="s">
        <v>340</v>
      </c>
      <c r="J1407" t="s">
        <v>58</v>
      </c>
      <c r="K1407">
        <v>0</v>
      </c>
      <c r="M1407" s="8">
        <v>42509</v>
      </c>
      <c r="N1407" s="4" t="s">
        <v>2340</v>
      </c>
      <c r="O1407" s="4">
        <v>19</v>
      </c>
      <c r="P1407" s="4">
        <v>5</v>
      </c>
      <c r="Q1407" t="s">
        <v>16</v>
      </c>
    </row>
    <row r="1408" spans="1:17" x14ac:dyDescent="0.35">
      <c r="A1408" t="s">
        <v>2246</v>
      </c>
      <c r="B1408" t="s">
        <v>51</v>
      </c>
      <c r="C1408" t="s">
        <v>340</v>
      </c>
      <c r="D1408" t="s">
        <v>36</v>
      </c>
      <c r="E1408" t="s">
        <v>58</v>
      </c>
      <c r="F1408" s="8">
        <v>42556</v>
      </c>
      <c r="G1408">
        <v>12.25</v>
      </c>
      <c r="H1408">
        <v>2.25</v>
      </c>
      <c r="I1408" t="s">
        <v>340</v>
      </c>
      <c r="J1408" t="s">
        <v>58</v>
      </c>
      <c r="K1408">
        <v>0</v>
      </c>
      <c r="M1408" s="8">
        <v>42509</v>
      </c>
      <c r="N1408" s="4" t="s">
        <v>2340</v>
      </c>
      <c r="O1408" s="4">
        <v>19</v>
      </c>
      <c r="P1408" s="4">
        <v>5</v>
      </c>
      <c r="Q1408" t="s">
        <v>16</v>
      </c>
    </row>
    <row r="1409" spans="1:17" x14ac:dyDescent="0.35">
      <c r="A1409" t="s">
        <v>2246</v>
      </c>
      <c r="B1409" t="s">
        <v>51</v>
      </c>
      <c r="C1409" t="s">
        <v>340</v>
      </c>
      <c r="D1409" t="s">
        <v>36</v>
      </c>
      <c r="E1409" t="s">
        <v>58</v>
      </c>
      <c r="F1409" s="8">
        <v>42562</v>
      </c>
      <c r="G1409">
        <v>13.125</v>
      </c>
      <c r="H1409">
        <v>3.125</v>
      </c>
      <c r="I1409" t="s">
        <v>340</v>
      </c>
      <c r="J1409" t="s">
        <v>58</v>
      </c>
      <c r="K1409">
        <v>0</v>
      </c>
      <c r="M1409" s="8">
        <v>42509</v>
      </c>
      <c r="N1409" s="4" t="s">
        <v>2340</v>
      </c>
      <c r="O1409" s="4">
        <v>19</v>
      </c>
      <c r="P1409" s="4">
        <v>5</v>
      </c>
      <c r="Q1409" t="s">
        <v>16</v>
      </c>
    </row>
    <row r="1410" spans="1:17" x14ac:dyDescent="0.35">
      <c r="A1410" t="s">
        <v>2246</v>
      </c>
      <c r="B1410" t="s">
        <v>51</v>
      </c>
      <c r="C1410" t="s">
        <v>340</v>
      </c>
      <c r="D1410" t="s">
        <v>36</v>
      </c>
      <c r="E1410" t="s">
        <v>58</v>
      </c>
      <c r="F1410" s="8">
        <v>42569</v>
      </c>
      <c r="G1410">
        <v>14.0625</v>
      </c>
      <c r="H1410">
        <v>4.0625</v>
      </c>
      <c r="I1410" t="s">
        <v>340</v>
      </c>
      <c r="J1410" t="s">
        <v>58</v>
      </c>
      <c r="K1410">
        <v>0</v>
      </c>
      <c r="M1410" s="8">
        <v>42509</v>
      </c>
      <c r="N1410" s="4" t="s">
        <v>2340</v>
      </c>
      <c r="O1410" s="4">
        <v>19</v>
      </c>
      <c r="P1410" s="4">
        <v>5</v>
      </c>
      <c r="Q1410" t="s">
        <v>16</v>
      </c>
    </row>
    <row r="1411" spans="1:17" x14ac:dyDescent="0.35">
      <c r="A1411" t="s">
        <v>2246</v>
      </c>
      <c r="B1411" t="s">
        <v>51</v>
      </c>
      <c r="C1411" t="s">
        <v>340</v>
      </c>
      <c r="D1411" t="s">
        <v>36</v>
      </c>
      <c r="E1411" t="s">
        <v>58</v>
      </c>
      <c r="F1411" s="8">
        <v>42590</v>
      </c>
      <c r="G1411">
        <v>17.166666666666671</v>
      </c>
      <c r="H1411">
        <v>7.1666666666666714</v>
      </c>
      <c r="I1411" t="s">
        <v>340</v>
      </c>
      <c r="J1411" t="s">
        <v>58</v>
      </c>
      <c r="K1411">
        <v>0</v>
      </c>
      <c r="M1411" s="8">
        <v>42509</v>
      </c>
      <c r="N1411" s="4" t="s">
        <v>2340</v>
      </c>
      <c r="O1411" s="4">
        <v>19</v>
      </c>
      <c r="P1411" s="4">
        <v>5</v>
      </c>
      <c r="Q1411" t="s">
        <v>16</v>
      </c>
    </row>
    <row r="1412" spans="1:17" x14ac:dyDescent="0.35">
      <c r="A1412" t="s">
        <v>2247</v>
      </c>
      <c r="B1412" t="s">
        <v>17</v>
      </c>
      <c r="C1412" t="s">
        <v>355</v>
      </c>
      <c r="D1412" t="s">
        <v>36</v>
      </c>
      <c r="E1412" t="s">
        <v>66</v>
      </c>
      <c r="F1412" s="8">
        <v>42141</v>
      </c>
      <c r="G1412">
        <v>10</v>
      </c>
      <c r="H1412">
        <v>0</v>
      </c>
      <c r="I1412" t="s">
        <v>355</v>
      </c>
      <c r="J1412" t="s">
        <v>66</v>
      </c>
      <c r="K1412">
        <v>0</v>
      </c>
      <c r="M1412" s="8">
        <v>42131</v>
      </c>
      <c r="N1412" s="4" t="s">
        <v>2340</v>
      </c>
      <c r="O1412" s="4">
        <v>7</v>
      </c>
      <c r="P1412" s="4">
        <v>5</v>
      </c>
      <c r="Q1412" t="s">
        <v>61</v>
      </c>
    </row>
    <row r="1413" spans="1:17" x14ac:dyDescent="0.35">
      <c r="A1413" t="s">
        <v>2247</v>
      </c>
      <c r="B1413" t="s">
        <v>17</v>
      </c>
      <c r="C1413" t="s">
        <v>355</v>
      </c>
      <c r="D1413" t="s">
        <v>36</v>
      </c>
      <c r="E1413" t="s">
        <v>66</v>
      </c>
      <c r="F1413" s="8">
        <v>42149</v>
      </c>
      <c r="G1413">
        <v>12</v>
      </c>
      <c r="H1413">
        <v>2</v>
      </c>
      <c r="I1413" t="s">
        <v>355</v>
      </c>
      <c r="J1413" t="s">
        <v>66</v>
      </c>
      <c r="K1413">
        <v>0</v>
      </c>
      <c r="M1413" s="8">
        <v>42131</v>
      </c>
      <c r="N1413" s="4" t="s">
        <v>2340</v>
      </c>
      <c r="O1413" s="4">
        <v>7</v>
      </c>
      <c r="P1413" s="4">
        <v>5</v>
      </c>
      <c r="Q1413" t="s">
        <v>61</v>
      </c>
    </row>
    <row r="1414" spans="1:17" x14ac:dyDescent="0.35">
      <c r="A1414" t="s">
        <v>2247</v>
      </c>
      <c r="B1414" t="s">
        <v>17</v>
      </c>
      <c r="C1414" t="s">
        <v>355</v>
      </c>
      <c r="D1414" t="s">
        <v>36</v>
      </c>
      <c r="E1414" t="s">
        <v>66</v>
      </c>
      <c r="F1414" s="8">
        <v>42153</v>
      </c>
      <c r="G1414">
        <v>13</v>
      </c>
      <c r="H1414">
        <v>3</v>
      </c>
      <c r="I1414" t="s">
        <v>355</v>
      </c>
      <c r="J1414" t="s">
        <v>66</v>
      </c>
      <c r="K1414">
        <v>0</v>
      </c>
      <c r="M1414" s="8">
        <v>42131</v>
      </c>
      <c r="N1414" s="4" t="s">
        <v>2340</v>
      </c>
      <c r="O1414" s="4">
        <v>7</v>
      </c>
      <c r="P1414" s="4">
        <v>5</v>
      </c>
      <c r="Q1414" t="s">
        <v>61</v>
      </c>
    </row>
    <row r="1415" spans="1:17" x14ac:dyDescent="0.35">
      <c r="A1415" t="s">
        <v>2247</v>
      </c>
      <c r="B1415" t="s">
        <v>17</v>
      </c>
      <c r="C1415" t="s">
        <v>355</v>
      </c>
      <c r="D1415" t="s">
        <v>36</v>
      </c>
      <c r="E1415" t="s">
        <v>66</v>
      </c>
      <c r="F1415" s="8">
        <v>42156</v>
      </c>
      <c r="G1415">
        <v>13.625</v>
      </c>
      <c r="H1415">
        <v>3.625</v>
      </c>
      <c r="I1415" t="s">
        <v>355</v>
      </c>
      <c r="J1415" t="s">
        <v>66</v>
      </c>
      <c r="K1415">
        <v>0</v>
      </c>
      <c r="M1415" s="8">
        <v>42131</v>
      </c>
      <c r="N1415" s="4" t="s">
        <v>2340</v>
      </c>
      <c r="O1415" s="4">
        <v>7</v>
      </c>
      <c r="P1415" s="4">
        <v>5</v>
      </c>
      <c r="Q1415" t="s">
        <v>61</v>
      </c>
    </row>
    <row r="1416" spans="1:17" x14ac:dyDescent="0.35">
      <c r="A1416" t="s">
        <v>2247</v>
      </c>
      <c r="B1416" t="s">
        <v>17</v>
      </c>
      <c r="C1416" t="s">
        <v>355</v>
      </c>
      <c r="D1416" t="s">
        <v>36</v>
      </c>
      <c r="E1416" t="s">
        <v>66</v>
      </c>
      <c r="F1416" s="8">
        <v>42165</v>
      </c>
      <c r="G1416">
        <v>15.1875</v>
      </c>
      <c r="H1416">
        <v>5.1875</v>
      </c>
      <c r="I1416" t="s">
        <v>355</v>
      </c>
      <c r="J1416" t="s">
        <v>66</v>
      </c>
      <c r="K1416">
        <v>0</v>
      </c>
      <c r="M1416" s="8">
        <v>42131</v>
      </c>
      <c r="N1416" s="4" t="s">
        <v>2340</v>
      </c>
      <c r="O1416" s="4">
        <v>7</v>
      </c>
      <c r="P1416" s="4">
        <v>5</v>
      </c>
      <c r="Q1416" t="s">
        <v>61</v>
      </c>
    </row>
    <row r="1417" spans="1:17" x14ac:dyDescent="0.35">
      <c r="A1417" t="s">
        <v>2247</v>
      </c>
      <c r="B1417" t="s">
        <v>17</v>
      </c>
      <c r="C1417" t="s">
        <v>355</v>
      </c>
      <c r="D1417" t="s">
        <v>36</v>
      </c>
      <c r="E1417" t="s">
        <v>66</v>
      </c>
      <c r="F1417" s="8">
        <v>42167</v>
      </c>
      <c r="G1417">
        <v>16.125</v>
      </c>
      <c r="H1417">
        <v>6.125</v>
      </c>
      <c r="I1417" t="s">
        <v>355</v>
      </c>
      <c r="J1417" t="s">
        <v>66</v>
      </c>
      <c r="K1417">
        <v>0</v>
      </c>
      <c r="M1417" s="8">
        <v>42131</v>
      </c>
      <c r="N1417" s="4" t="s">
        <v>2340</v>
      </c>
      <c r="O1417" s="4">
        <v>7</v>
      </c>
      <c r="P1417" s="4">
        <v>5</v>
      </c>
      <c r="Q1417" t="s">
        <v>61</v>
      </c>
    </row>
    <row r="1418" spans="1:17" x14ac:dyDescent="0.35">
      <c r="A1418" t="s">
        <v>2247</v>
      </c>
      <c r="B1418" t="s">
        <v>17</v>
      </c>
      <c r="C1418" t="s">
        <v>355</v>
      </c>
      <c r="D1418" t="s">
        <v>36</v>
      </c>
      <c r="E1418" t="s">
        <v>66</v>
      </c>
      <c r="F1418" s="8">
        <v>42174</v>
      </c>
      <c r="G1418">
        <v>18</v>
      </c>
      <c r="H1418">
        <v>8</v>
      </c>
      <c r="I1418" t="s">
        <v>355</v>
      </c>
      <c r="J1418" t="s">
        <v>66</v>
      </c>
      <c r="K1418">
        <v>0</v>
      </c>
      <c r="M1418" s="8">
        <v>42131</v>
      </c>
      <c r="N1418" s="4" t="s">
        <v>2340</v>
      </c>
      <c r="O1418" s="4">
        <v>7</v>
      </c>
      <c r="P1418" s="4">
        <v>5</v>
      </c>
      <c r="Q1418" t="s">
        <v>61</v>
      </c>
    </row>
    <row r="1419" spans="1:17" x14ac:dyDescent="0.35">
      <c r="A1419" t="s">
        <v>2248</v>
      </c>
      <c r="B1419" t="s">
        <v>17</v>
      </c>
      <c r="C1419" t="s">
        <v>355</v>
      </c>
      <c r="D1419" t="s">
        <v>45</v>
      </c>
      <c r="E1419" t="s">
        <v>68</v>
      </c>
      <c r="F1419" s="8">
        <v>42149</v>
      </c>
      <c r="G1419">
        <v>10</v>
      </c>
      <c r="H1419">
        <v>0</v>
      </c>
      <c r="I1419" t="s">
        <v>355</v>
      </c>
      <c r="J1419" t="s">
        <v>68</v>
      </c>
      <c r="K1419">
        <v>0</v>
      </c>
      <c r="M1419" s="8">
        <v>42139</v>
      </c>
      <c r="N1419" s="4" t="s">
        <v>2340</v>
      </c>
      <c r="O1419" s="4">
        <v>15</v>
      </c>
      <c r="P1419" s="4">
        <v>5</v>
      </c>
      <c r="Q1419" t="s">
        <v>61</v>
      </c>
    </row>
    <row r="1420" spans="1:17" x14ac:dyDescent="0.35">
      <c r="A1420" t="s">
        <v>2248</v>
      </c>
      <c r="B1420" t="s">
        <v>17</v>
      </c>
      <c r="C1420" t="s">
        <v>355</v>
      </c>
      <c r="D1420" t="s">
        <v>45</v>
      </c>
      <c r="E1420" t="s">
        <v>68</v>
      </c>
      <c r="F1420" s="8">
        <v>42153</v>
      </c>
      <c r="G1420">
        <v>11</v>
      </c>
      <c r="H1420">
        <v>1</v>
      </c>
      <c r="I1420" t="s">
        <v>355</v>
      </c>
      <c r="J1420" t="s">
        <v>68</v>
      </c>
      <c r="K1420">
        <v>0</v>
      </c>
      <c r="M1420" s="8">
        <v>42139</v>
      </c>
      <c r="N1420" s="4" t="s">
        <v>2340</v>
      </c>
      <c r="O1420" s="4">
        <v>15</v>
      </c>
      <c r="P1420" s="4">
        <v>5</v>
      </c>
      <c r="Q1420" t="s">
        <v>61</v>
      </c>
    </row>
    <row r="1421" spans="1:17" x14ac:dyDescent="0.35">
      <c r="A1421" t="s">
        <v>2248</v>
      </c>
      <c r="B1421" t="s">
        <v>17</v>
      </c>
      <c r="C1421" t="s">
        <v>355</v>
      </c>
      <c r="D1421" t="s">
        <v>45</v>
      </c>
      <c r="E1421" t="s">
        <v>68</v>
      </c>
      <c r="F1421" s="8">
        <v>42156</v>
      </c>
      <c r="G1421">
        <v>12</v>
      </c>
      <c r="H1421">
        <v>2</v>
      </c>
      <c r="I1421" t="s">
        <v>355</v>
      </c>
      <c r="J1421" t="s">
        <v>68</v>
      </c>
      <c r="K1421">
        <v>0</v>
      </c>
      <c r="M1421" s="8">
        <v>42139</v>
      </c>
      <c r="N1421" s="4" t="s">
        <v>2340</v>
      </c>
      <c r="O1421" s="4">
        <v>15</v>
      </c>
      <c r="P1421" s="4">
        <v>5</v>
      </c>
      <c r="Q1421" t="s">
        <v>61</v>
      </c>
    </row>
    <row r="1422" spans="1:17" x14ac:dyDescent="0.35">
      <c r="A1422" t="s">
        <v>2248</v>
      </c>
      <c r="B1422" t="s">
        <v>17</v>
      </c>
      <c r="C1422" t="s">
        <v>355</v>
      </c>
      <c r="D1422" t="s">
        <v>45</v>
      </c>
      <c r="E1422" t="s">
        <v>68</v>
      </c>
      <c r="F1422" s="8">
        <v>42160</v>
      </c>
      <c r="G1422">
        <v>12.6875</v>
      </c>
      <c r="H1422">
        <v>2.6875</v>
      </c>
      <c r="I1422" t="s">
        <v>355</v>
      </c>
      <c r="J1422" t="s">
        <v>68</v>
      </c>
      <c r="K1422">
        <v>0</v>
      </c>
      <c r="M1422" s="8">
        <v>42139</v>
      </c>
      <c r="N1422" s="4" t="s">
        <v>2340</v>
      </c>
      <c r="O1422" s="4">
        <v>15</v>
      </c>
      <c r="P1422" s="4">
        <v>5</v>
      </c>
      <c r="Q1422" t="s">
        <v>61</v>
      </c>
    </row>
    <row r="1423" spans="1:17" x14ac:dyDescent="0.35">
      <c r="A1423" t="s">
        <v>2248</v>
      </c>
      <c r="B1423" t="s">
        <v>17</v>
      </c>
      <c r="C1423" t="s">
        <v>355</v>
      </c>
      <c r="D1423" t="s">
        <v>45</v>
      </c>
      <c r="E1423" t="s">
        <v>68</v>
      </c>
      <c r="F1423" s="8">
        <v>42165</v>
      </c>
      <c r="G1423">
        <v>13.8125</v>
      </c>
      <c r="H1423">
        <v>3.8125</v>
      </c>
      <c r="I1423" t="s">
        <v>355</v>
      </c>
      <c r="J1423" t="s">
        <v>68</v>
      </c>
      <c r="K1423">
        <v>0</v>
      </c>
      <c r="M1423" s="8">
        <v>42139</v>
      </c>
      <c r="N1423" s="4" t="s">
        <v>2340</v>
      </c>
      <c r="O1423" s="4">
        <v>15</v>
      </c>
      <c r="P1423" s="4">
        <v>5</v>
      </c>
      <c r="Q1423" t="s">
        <v>61</v>
      </c>
    </row>
    <row r="1424" spans="1:17" x14ac:dyDescent="0.35">
      <c r="A1424" t="s">
        <v>2248</v>
      </c>
      <c r="B1424" t="s">
        <v>17</v>
      </c>
      <c r="C1424" t="s">
        <v>355</v>
      </c>
      <c r="D1424" t="s">
        <v>45</v>
      </c>
      <c r="E1424" t="s">
        <v>68</v>
      </c>
      <c r="F1424" s="8">
        <v>42174</v>
      </c>
      <c r="G1424">
        <v>17</v>
      </c>
      <c r="H1424">
        <v>7</v>
      </c>
      <c r="I1424" t="s">
        <v>355</v>
      </c>
      <c r="J1424" t="s">
        <v>68</v>
      </c>
      <c r="K1424">
        <v>0</v>
      </c>
      <c r="M1424" s="8">
        <v>42139</v>
      </c>
      <c r="N1424" s="4" t="s">
        <v>2340</v>
      </c>
      <c r="O1424" s="4">
        <v>15</v>
      </c>
      <c r="P1424" s="4">
        <v>5</v>
      </c>
      <c r="Q1424" t="s">
        <v>61</v>
      </c>
    </row>
    <row r="1425" spans="1:17" x14ac:dyDescent="0.35">
      <c r="A1425" t="s">
        <v>2249</v>
      </c>
      <c r="B1425" t="s">
        <v>17</v>
      </c>
      <c r="C1425" t="s">
        <v>355</v>
      </c>
      <c r="D1425" t="s">
        <v>70</v>
      </c>
      <c r="E1425" t="s">
        <v>71</v>
      </c>
      <c r="F1425" s="8">
        <v>42187</v>
      </c>
      <c r="G1425">
        <v>10</v>
      </c>
      <c r="H1425">
        <v>0</v>
      </c>
      <c r="I1425" t="s">
        <v>355</v>
      </c>
      <c r="J1425" t="s">
        <v>71</v>
      </c>
      <c r="K1425">
        <v>0</v>
      </c>
      <c r="M1425" s="8">
        <v>42178</v>
      </c>
      <c r="N1425" s="4" t="s">
        <v>2342</v>
      </c>
      <c r="O1425" s="4">
        <v>23</v>
      </c>
      <c r="P1425" s="4">
        <v>6</v>
      </c>
      <c r="Q1425" t="s">
        <v>61</v>
      </c>
    </row>
    <row r="1426" spans="1:17" x14ac:dyDescent="0.35">
      <c r="A1426" t="s">
        <v>2249</v>
      </c>
      <c r="B1426" t="s">
        <v>17</v>
      </c>
      <c r="C1426" t="s">
        <v>355</v>
      </c>
      <c r="D1426" t="s">
        <v>70</v>
      </c>
      <c r="E1426" t="s">
        <v>71</v>
      </c>
      <c r="F1426" s="8">
        <v>42192</v>
      </c>
      <c r="G1426">
        <v>10.75</v>
      </c>
      <c r="H1426">
        <v>0.75</v>
      </c>
      <c r="I1426" t="s">
        <v>355</v>
      </c>
      <c r="J1426" t="s">
        <v>71</v>
      </c>
      <c r="K1426">
        <v>0</v>
      </c>
      <c r="M1426" s="8">
        <v>42178</v>
      </c>
      <c r="N1426" s="4" t="s">
        <v>2342</v>
      </c>
      <c r="O1426" s="4">
        <v>23</v>
      </c>
      <c r="P1426" s="4">
        <v>6</v>
      </c>
      <c r="Q1426" t="s">
        <v>61</v>
      </c>
    </row>
    <row r="1427" spans="1:17" x14ac:dyDescent="0.35">
      <c r="A1427" t="s">
        <v>2249</v>
      </c>
      <c r="B1427" t="s">
        <v>17</v>
      </c>
      <c r="C1427" t="s">
        <v>355</v>
      </c>
      <c r="D1427" t="s">
        <v>70</v>
      </c>
      <c r="E1427" t="s">
        <v>71</v>
      </c>
      <c r="F1427" s="8">
        <v>42199</v>
      </c>
      <c r="G1427">
        <v>12</v>
      </c>
      <c r="H1427">
        <v>2</v>
      </c>
      <c r="I1427" t="s">
        <v>355</v>
      </c>
      <c r="J1427" t="s">
        <v>71</v>
      </c>
      <c r="K1427">
        <v>0</v>
      </c>
      <c r="M1427" s="8">
        <v>42178</v>
      </c>
      <c r="N1427" s="4" t="s">
        <v>2342</v>
      </c>
      <c r="O1427" s="4">
        <v>23</v>
      </c>
      <c r="P1427" s="4">
        <v>6</v>
      </c>
      <c r="Q1427" t="s">
        <v>61</v>
      </c>
    </row>
    <row r="1428" spans="1:17" x14ac:dyDescent="0.35">
      <c r="A1428" t="s">
        <v>2249</v>
      </c>
      <c r="B1428" t="s">
        <v>17</v>
      </c>
      <c r="C1428" t="s">
        <v>355</v>
      </c>
      <c r="D1428" t="s">
        <v>70</v>
      </c>
      <c r="E1428" t="s">
        <v>71</v>
      </c>
      <c r="F1428" s="8">
        <v>42205</v>
      </c>
      <c r="G1428">
        <v>12.875</v>
      </c>
      <c r="H1428">
        <v>2.875</v>
      </c>
      <c r="I1428" t="s">
        <v>355</v>
      </c>
      <c r="J1428" t="s">
        <v>71</v>
      </c>
      <c r="K1428">
        <v>0</v>
      </c>
      <c r="M1428" s="8">
        <v>42178</v>
      </c>
      <c r="N1428" s="4" t="s">
        <v>2342</v>
      </c>
      <c r="O1428" s="4">
        <v>23</v>
      </c>
      <c r="P1428" s="4">
        <v>6</v>
      </c>
      <c r="Q1428" t="s">
        <v>61</v>
      </c>
    </row>
    <row r="1429" spans="1:17" x14ac:dyDescent="0.35">
      <c r="A1429" t="s">
        <v>2249</v>
      </c>
      <c r="B1429" t="s">
        <v>17</v>
      </c>
      <c r="C1429" t="s">
        <v>355</v>
      </c>
      <c r="D1429" t="s">
        <v>70</v>
      </c>
      <c r="E1429" t="s">
        <v>71</v>
      </c>
      <c r="F1429" s="8">
        <v>42212</v>
      </c>
      <c r="G1429">
        <v>14.625</v>
      </c>
      <c r="H1429">
        <v>4.625</v>
      </c>
      <c r="I1429" t="s">
        <v>355</v>
      </c>
      <c r="J1429" t="s">
        <v>71</v>
      </c>
      <c r="K1429">
        <v>0</v>
      </c>
      <c r="M1429" s="8">
        <v>42178</v>
      </c>
      <c r="N1429" s="4" t="s">
        <v>2342</v>
      </c>
      <c r="O1429" s="4">
        <v>23</v>
      </c>
      <c r="P1429" s="4">
        <v>6</v>
      </c>
      <c r="Q1429" t="s">
        <v>61</v>
      </c>
    </row>
    <row r="1430" spans="1:17" x14ac:dyDescent="0.35">
      <c r="A1430" t="s">
        <v>2250</v>
      </c>
      <c r="B1430" t="s">
        <v>17</v>
      </c>
      <c r="C1430" t="s">
        <v>355</v>
      </c>
      <c r="D1430" t="s">
        <v>19</v>
      </c>
      <c r="E1430" t="s">
        <v>21</v>
      </c>
      <c r="F1430" s="8">
        <v>42487</v>
      </c>
      <c r="G1430">
        <v>10</v>
      </c>
      <c r="H1430">
        <v>0</v>
      </c>
      <c r="I1430" t="s">
        <v>355</v>
      </c>
      <c r="J1430" t="s">
        <v>21</v>
      </c>
      <c r="K1430">
        <v>0</v>
      </c>
      <c r="M1430" s="8">
        <v>42479</v>
      </c>
      <c r="N1430" s="4" t="s">
        <v>2339</v>
      </c>
      <c r="O1430" s="4">
        <v>19</v>
      </c>
      <c r="P1430" s="4">
        <v>4</v>
      </c>
      <c r="Q1430" t="s">
        <v>16</v>
      </c>
    </row>
    <row r="1431" spans="1:17" x14ac:dyDescent="0.35">
      <c r="A1431" t="s">
        <v>2250</v>
      </c>
      <c r="B1431" t="s">
        <v>17</v>
      </c>
      <c r="C1431" t="s">
        <v>355</v>
      </c>
      <c r="D1431" t="s">
        <v>19</v>
      </c>
      <c r="E1431" t="s">
        <v>21</v>
      </c>
      <c r="F1431" s="8">
        <v>42495</v>
      </c>
      <c r="G1431">
        <v>12</v>
      </c>
      <c r="H1431">
        <v>2</v>
      </c>
      <c r="I1431" t="s">
        <v>355</v>
      </c>
      <c r="J1431" t="s">
        <v>21</v>
      </c>
      <c r="K1431">
        <v>0</v>
      </c>
      <c r="M1431" s="8">
        <v>42479</v>
      </c>
      <c r="N1431" s="4" t="s">
        <v>2339</v>
      </c>
      <c r="O1431" s="4">
        <v>19</v>
      </c>
      <c r="P1431" s="4">
        <v>4</v>
      </c>
      <c r="Q1431" t="s">
        <v>16</v>
      </c>
    </row>
    <row r="1432" spans="1:17" x14ac:dyDescent="0.35">
      <c r="A1432" t="s">
        <v>2250</v>
      </c>
      <c r="B1432" t="s">
        <v>17</v>
      </c>
      <c r="C1432" t="s">
        <v>355</v>
      </c>
      <c r="D1432" t="s">
        <v>19</v>
      </c>
      <c r="E1432" t="s">
        <v>21</v>
      </c>
      <c r="F1432" s="8">
        <v>42500</v>
      </c>
      <c r="G1432">
        <v>14</v>
      </c>
      <c r="H1432">
        <v>4</v>
      </c>
      <c r="I1432" t="s">
        <v>355</v>
      </c>
      <c r="J1432" t="s">
        <v>21</v>
      </c>
      <c r="K1432">
        <v>0</v>
      </c>
      <c r="M1432" s="8">
        <v>42479</v>
      </c>
      <c r="N1432" s="4" t="s">
        <v>2339</v>
      </c>
      <c r="O1432" s="4">
        <v>19</v>
      </c>
      <c r="P1432" s="4">
        <v>4</v>
      </c>
      <c r="Q1432" t="s">
        <v>16</v>
      </c>
    </row>
    <row r="1433" spans="1:17" x14ac:dyDescent="0.35">
      <c r="A1433" t="s">
        <v>2250</v>
      </c>
      <c r="B1433" t="s">
        <v>17</v>
      </c>
      <c r="C1433" t="s">
        <v>355</v>
      </c>
      <c r="D1433" t="s">
        <v>19</v>
      </c>
      <c r="E1433" t="s">
        <v>21</v>
      </c>
      <c r="F1433" s="8">
        <v>42510</v>
      </c>
      <c r="G1433">
        <v>15.5</v>
      </c>
      <c r="H1433">
        <v>5.5</v>
      </c>
      <c r="I1433" t="s">
        <v>355</v>
      </c>
      <c r="J1433" t="s">
        <v>21</v>
      </c>
      <c r="K1433">
        <v>0</v>
      </c>
      <c r="M1433" s="8">
        <v>42479</v>
      </c>
      <c r="N1433" s="4" t="s">
        <v>2339</v>
      </c>
      <c r="O1433" s="4">
        <v>19</v>
      </c>
      <c r="P1433" s="4">
        <v>4</v>
      </c>
      <c r="Q1433" t="s">
        <v>16</v>
      </c>
    </row>
    <row r="1434" spans="1:17" x14ac:dyDescent="0.35">
      <c r="A1434" t="s">
        <v>2251</v>
      </c>
      <c r="B1434" t="s">
        <v>17</v>
      </c>
      <c r="C1434" t="s">
        <v>355</v>
      </c>
      <c r="D1434" t="s">
        <v>33</v>
      </c>
      <c r="E1434" t="s">
        <v>34</v>
      </c>
      <c r="F1434" s="8">
        <v>42503</v>
      </c>
      <c r="G1434">
        <v>10</v>
      </c>
      <c r="H1434">
        <v>0</v>
      </c>
      <c r="I1434" t="s">
        <v>355</v>
      </c>
      <c r="J1434" t="s">
        <v>34</v>
      </c>
      <c r="K1434">
        <v>0</v>
      </c>
      <c r="M1434" s="8">
        <v>42495</v>
      </c>
      <c r="N1434" s="4" t="s">
        <v>2340</v>
      </c>
      <c r="O1434" s="4">
        <v>5</v>
      </c>
      <c r="P1434" s="4">
        <v>5</v>
      </c>
      <c r="Q1434" t="s">
        <v>16</v>
      </c>
    </row>
    <row r="1435" spans="1:17" x14ac:dyDescent="0.35">
      <c r="A1435" t="s">
        <v>2251</v>
      </c>
      <c r="B1435" t="s">
        <v>17</v>
      </c>
      <c r="C1435" t="s">
        <v>355</v>
      </c>
      <c r="D1435" t="s">
        <v>33</v>
      </c>
      <c r="E1435" t="s">
        <v>34</v>
      </c>
      <c r="F1435" s="8">
        <v>42510</v>
      </c>
      <c r="G1435">
        <v>12.04166666666667</v>
      </c>
      <c r="H1435">
        <v>2.0416666666666696</v>
      </c>
      <c r="I1435" t="s">
        <v>355</v>
      </c>
      <c r="J1435" t="s">
        <v>34</v>
      </c>
      <c r="K1435">
        <v>0</v>
      </c>
      <c r="M1435" s="8">
        <v>42495</v>
      </c>
      <c r="N1435" s="4" t="s">
        <v>2340</v>
      </c>
      <c r="O1435" s="4">
        <v>5</v>
      </c>
      <c r="P1435" s="4">
        <v>5</v>
      </c>
      <c r="Q1435" t="s">
        <v>16</v>
      </c>
    </row>
    <row r="1436" spans="1:17" x14ac:dyDescent="0.35">
      <c r="A1436" t="s">
        <v>2251</v>
      </c>
      <c r="B1436" t="s">
        <v>17</v>
      </c>
      <c r="C1436" t="s">
        <v>355</v>
      </c>
      <c r="D1436" t="s">
        <v>33</v>
      </c>
      <c r="E1436" t="s">
        <v>34</v>
      </c>
      <c r="F1436" s="8">
        <v>42514</v>
      </c>
      <c r="G1436">
        <v>13</v>
      </c>
      <c r="H1436">
        <v>3</v>
      </c>
      <c r="I1436" t="s">
        <v>355</v>
      </c>
      <c r="J1436" t="s">
        <v>34</v>
      </c>
      <c r="K1436">
        <v>0</v>
      </c>
      <c r="M1436" s="8">
        <v>42495</v>
      </c>
      <c r="N1436" s="4" t="s">
        <v>2340</v>
      </c>
      <c r="O1436" s="4">
        <v>5</v>
      </c>
      <c r="P1436" s="4">
        <v>5</v>
      </c>
      <c r="Q1436" t="s">
        <v>16</v>
      </c>
    </row>
    <row r="1437" spans="1:17" x14ac:dyDescent="0.35">
      <c r="A1437" t="s">
        <v>2251</v>
      </c>
      <c r="B1437" t="s">
        <v>17</v>
      </c>
      <c r="C1437" t="s">
        <v>355</v>
      </c>
      <c r="D1437" t="s">
        <v>33</v>
      </c>
      <c r="E1437" t="s">
        <v>34</v>
      </c>
      <c r="F1437" s="8">
        <v>42517</v>
      </c>
      <c r="G1437">
        <v>14</v>
      </c>
      <c r="H1437">
        <v>4</v>
      </c>
      <c r="I1437" t="s">
        <v>355</v>
      </c>
      <c r="J1437" t="s">
        <v>34</v>
      </c>
      <c r="K1437">
        <v>0</v>
      </c>
      <c r="M1437" s="8">
        <v>42495</v>
      </c>
      <c r="N1437" s="4" t="s">
        <v>2340</v>
      </c>
      <c r="O1437" s="4">
        <v>5</v>
      </c>
      <c r="P1437" s="4">
        <v>5</v>
      </c>
      <c r="Q1437" t="s">
        <v>16</v>
      </c>
    </row>
    <row r="1438" spans="1:17" x14ac:dyDescent="0.35">
      <c r="A1438" t="s">
        <v>2251</v>
      </c>
      <c r="B1438" t="s">
        <v>17</v>
      </c>
      <c r="C1438" t="s">
        <v>355</v>
      </c>
      <c r="D1438" t="s">
        <v>33</v>
      </c>
      <c r="E1438" t="s">
        <v>34</v>
      </c>
      <c r="F1438" s="8">
        <v>42521</v>
      </c>
      <c r="G1438">
        <v>15.08333333333333</v>
      </c>
      <c r="H1438">
        <v>5.0833333333333304</v>
      </c>
      <c r="I1438" t="s">
        <v>355</v>
      </c>
      <c r="J1438" t="s">
        <v>34</v>
      </c>
      <c r="K1438">
        <v>0</v>
      </c>
      <c r="M1438" s="8">
        <v>42495</v>
      </c>
      <c r="N1438" s="4" t="s">
        <v>2340</v>
      </c>
      <c r="O1438" s="4">
        <v>5</v>
      </c>
      <c r="P1438" s="4">
        <v>5</v>
      </c>
      <c r="Q1438" t="s">
        <v>16</v>
      </c>
    </row>
    <row r="1439" spans="1:17" x14ac:dyDescent="0.35">
      <c r="A1439" t="s">
        <v>2251</v>
      </c>
      <c r="B1439" t="s">
        <v>17</v>
      </c>
      <c r="C1439" t="s">
        <v>355</v>
      </c>
      <c r="D1439" t="s">
        <v>33</v>
      </c>
      <c r="E1439" t="s">
        <v>34</v>
      </c>
      <c r="F1439" s="8">
        <v>42524</v>
      </c>
      <c r="G1439">
        <v>15.824999999999999</v>
      </c>
      <c r="H1439">
        <v>5.8249999999999993</v>
      </c>
      <c r="I1439" t="s">
        <v>355</v>
      </c>
      <c r="J1439" t="s">
        <v>34</v>
      </c>
      <c r="K1439">
        <v>0</v>
      </c>
      <c r="M1439" s="8">
        <v>42495</v>
      </c>
      <c r="N1439" s="4" t="s">
        <v>2340</v>
      </c>
      <c r="O1439" s="4">
        <v>5</v>
      </c>
      <c r="P1439" s="4">
        <v>5</v>
      </c>
      <c r="Q1439" t="s">
        <v>16</v>
      </c>
    </row>
    <row r="1440" spans="1:17" x14ac:dyDescent="0.35">
      <c r="A1440" t="s">
        <v>2251</v>
      </c>
      <c r="B1440" t="s">
        <v>17</v>
      </c>
      <c r="C1440" t="s">
        <v>355</v>
      </c>
      <c r="D1440" t="s">
        <v>33</v>
      </c>
      <c r="E1440" t="s">
        <v>34</v>
      </c>
      <c r="F1440" s="8">
        <v>42531</v>
      </c>
      <c r="G1440">
        <v>17.173913043478262</v>
      </c>
      <c r="H1440">
        <v>7.1739130434782616</v>
      </c>
      <c r="I1440" t="s">
        <v>355</v>
      </c>
      <c r="J1440" t="s">
        <v>34</v>
      </c>
      <c r="K1440">
        <v>0</v>
      </c>
      <c r="M1440" s="8">
        <v>42495</v>
      </c>
      <c r="N1440" s="4" t="s">
        <v>2340</v>
      </c>
      <c r="O1440" s="4">
        <v>5</v>
      </c>
      <c r="P1440" s="4">
        <v>5</v>
      </c>
      <c r="Q1440" t="s">
        <v>16</v>
      </c>
    </row>
    <row r="1441" spans="1:17" x14ac:dyDescent="0.35">
      <c r="A1441" t="s">
        <v>2252</v>
      </c>
      <c r="B1441" t="s">
        <v>17</v>
      </c>
      <c r="C1441" t="s">
        <v>355</v>
      </c>
      <c r="D1441" t="s">
        <v>36</v>
      </c>
      <c r="E1441" t="s">
        <v>37</v>
      </c>
      <c r="F1441" s="8">
        <v>42510</v>
      </c>
      <c r="G1441">
        <v>10</v>
      </c>
      <c r="H1441">
        <v>0</v>
      </c>
      <c r="I1441" t="s">
        <v>355</v>
      </c>
      <c r="J1441" t="s">
        <v>37</v>
      </c>
      <c r="K1441">
        <v>0</v>
      </c>
      <c r="M1441" s="8">
        <v>42500</v>
      </c>
      <c r="N1441" s="4" t="s">
        <v>2340</v>
      </c>
      <c r="O1441" s="4">
        <v>10</v>
      </c>
      <c r="P1441" s="4">
        <v>5</v>
      </c>
      <c r="Q1441" t="s">
        <v>16</v>
      </c>
    </row>
    <row r="1442" spans="1:17" x14ac:dyDescent="0.35">
      <c r="A1442" t="s">
        <v>2252</v>
      </c>
      <c r="B1442" t="s">
        <v>17</v>
      </c>
      <c r="C1442" t="s">
        <v>355</v>
      </c>
      <c r="D1442" t="s">
        <v>36</v>
      </c>
      <c r="E1442" t="s">
        <v>37</v>
      </c>
      <c r="F1442" s="8">
        <v>42514</v>
      </c>
      <c r="G1442">
        <v>12</v>
      </c>
      <c r="H1442">
        <v>2</v>
      </c>
      <c r="I1442" t="s">
        <v>355</v>
      </c>
      <c r="J1442" t="s">
        <v>37</v>
      </c>
      <c r="K1442">
        <v>0</v>
      </c>
      <c r="M1442" s="8">
        <v>42500</v>
      </c>
      <c r="N1442" s="4" t="s">
        <v>2340</v>
      </c>
      <c r="O1442" s="4">
        <v>10</v>
      </c>
      <c r="P1442" s="4">
        <v>5</v>
      </c>
      <c r="Q1442" t="s">
        <v>16</v>
      </c>
    </row>
    <row r="1443" spans="1:17" x14ac:dyDescent="0.35">
      <c r="A1443" t="s">
        <v>2252</v>
      </c>
      <c r="B1443" t="s">
        <v>17</v>
      </c>
      <c r="C1443" t="s">
        <v>355</v>
      </c>
      <c r="D1443" t="s">
        <v>36</v>
      </c>
      <c r="E1443" t="s">
        <v>37</v>
      </c>
      <c r="F1443" s="8">
        <v>42521</v>
      </c>
      <c r="G1443">
        <v>13.3125</v>
      </c>
      <c r="H1443">
        <v>3.3125</v>
      </c>
      <c r="I1443" t="s">
        <v>355</v>
      </c>
      <c r="J1443" t="s">
        <v>37</v>
      </c>
      <c r="K1443">
        <v>0</v>
      </c>
      <c r="M1443" s="8">
        <v>42500</v>
      </c>
      <c r="N1443" s="4" t="s">
        <v>2340</v>
      </c>
      <c r="O1443" s="4">
        <v>10</v>
      </c>
      <c r="P1443" s="4">
        <v>5</v>
      </c>
      <c r="Q1443" t="s">
        <v>16</v>
      </c>
    </row>
    <row r="1444" spans="1:17" x14ac:dyDescent="0.35">
      <c r="A1444" t="s">
        <v>2252</v>
      </c>
      <c r="B1444" t="s">
        <v>17</v>
      </c>
      <c r="C1444" t="s">
        <v>355</v>
      </c>
      <c r="D1444" t="s">
        <v>36</v>
      </c>
      <c r="E1444" t="s">
        <v>37</v>
      </c>
      <c r="F1444" s="8">
        <v>42524</v>
      </c>
      <c r="G1444">
        <v>14</v>
      </c>
      <c r="H1444">
        <v>4</v>
      </c>
      <c r="I1444" t="s">
        <v>355</v>
      </c>
      <c r="J1444" t="s">
        <v>37</v>
      </c>
      <c r="K1444">
        <v>0</v>
      </c>
      <c r="M1444" s="8">
        <v>42500</v>
      </c>
      <c r="N1444" s="4" t="s">
        <v>2340</v>
      </c>
      <c r="O1444" s="4">
        <v>10</v>
      </c>
      <c r="P1444" s="4">
        <v>5</v>
      </c>
      <c r="Q1444" t="s">
        <v>16</v>
      </c>
    </row>
    <row r="1445" spans="1:17" x14ac:dyDescent="0.35">
      <c r="A1445" t="s">
        <v>2252</v>
      </c>
      <c r="B1445" t="s">
        <v>17</v>
      </c>
      <c r="C1445" t="s">
        <v>355</v>
      </c>
      <c r="D1445" t="s">
        <v>36</v>
      </c>
      <c r="E1445" t="s">
        <v>37</v>
      </c>
      <c r="F1445" s="8">
        <v>42528</v>
      </c>
      <c r="G1445">
        <v>15</v>
      </c>
      <c r="H1445">
        <v>5</v>
      </c>
      <c r="I1445" t="s">
        <v>355</v>
      </c>
      <c r="J1445" t="s">
        <v>37</v>
      </c>
      <c r="K1445">
        <v>0</v>
      </c>
      <c r="M1445" s="8">
        <v>42500</v>
      </c>
      <c r="N1445" s="4" t="s">
        <v>2340</v>
      </c>
      <c r="O1445" s="4">
        <v>10</v>
      </c>
      <c r="P1445" s="4">
        <v>5</v>
      </c>
      <c r="Q1445" t="s">
        <v>16</v>
      </c>
    </row>
    <row r="1446" spans="1:17" x14ac:dyDescent="0.35">
      <c r="A1446" t="s">
        <v>2252</v>
      </c>
      <c r="B1446" t="s">
        <v>17</v>
      </c>
      <c r="C1446" t="s">
        <v>355</v>
      </c>
      <c r="D1446" t="s">
        <v>36</v>
      </c>
      <c r="E1446" t="s">
        <v>37</v>
      </c>
      <c r="F1446" s="8">
        <v>42531</v>
      </c>
      <c r="G1446">
        <v>16.125</v>
      </c>
      <c r="H1446">
        <v>6.125</v>
      </c>
      <c r="I1446" t="s">
        <v>355</v>
      </c>
      <c r="J1446" t="s">
        <v>37</v>
      </c>
      <c r="K1446">
        <v>0</v>
      </c>
      <c r="M1446" s="8">
        <v>42500</v>
      </c>
      <c r="N1446" s="4" t="s">
        <v>2340</v>
      </c>
      <c r="O1446" s="4">
        <v>10</v>
      </c>
      <c r="P1446" s="4">
        <v>5</v>
      </c>
      <c r="Q1446" t="s">
        <v>16</v>
      </c>
    </row>
    <row r="1447" spans="1:17" x14ac:dyDescent="0.35">
      <c r="A1447" t="s">
        <v>2252</v>
      </c>
      <c r="B1447" t="s">
        <v>17</v>
      </c>
      <c r="C1447" t="s">
        <v>355</v>
      </c>
      <c r="D1447" t="s">
        <v>36</v>
      </c>
      <c r="E1447" t="s">
        <v>37</v>
      </c>
      <c r="F1447" s="8">
        <v>42535</v>
      </c>
      <c r="G1447">
        <v>17.375</v>
      </c>
      <c r="H1447">
        <v>7.375</v>
      </c>
      <c r="I1447" t="s">
        <v>355</v>
      </c>
      <c r="J1447" t="s">
        <v>37</v>
      </c>
      <c r="K1447">
        <v>0</v>
      </c>
      <c r="M1447" s="8">
        <v>42500</v>
      </c>
      <c r="N1447" s="4" t="s">
        <v>2340</v>
      </c>
      <c r="O1447" s="4">
        <v>10</v>
      </c>
      <c r="P1447" s="4">
        <v>5</v>
      </c>
      <c r="Q1447" t="s">
        <v>16</v>
      </c>
    </row>
    <row r="1448" spans="1:17" x14ac:dyDescent="0.35">
      <c r="A1448" t="s">
        <v>362</v>
      </c>
      <c r="B1448" t="s">
        <v>17</v>
      </c>
      <c r="C1448" t="s">
        <v>355</v>
      </c>
      <c r="D1448" t="s">
        <v>36</v>
      </c>
      <c r="E1448" t="s">
        <v>37</v>
      </c>
      <c r="F1448" s="8">
        <v>42510</v>
      </c>
      <c r="G1448">
        <v>10</v>
      </c>
      <c r="H1448">
        <v>0</v>
      </c>
      <c r="I1448" t="s">
        <v>355</v>
      </c>
      <c r="J1448" t="s">
        <v>37</v>
      </c>
      <c r="K1448" t="s">
        <v>41</v>
      </c>
      <c r="M1448" s="8">
        <v>42500</v>
      </c>
      <c r="N1448" s="4" t="s">
        <v>2340</v>
      </c>
      <c r="O1448" s="4">
        <v>10</v>
      </c>
      <c r="P1448" s="4">
        <v>5</v>
      </c>
      <c r="Q1448" t="s">
        <v>16</v>
      </c>
    </row>
    <row r="1449" spans="1:17" x14ac:dyDescent="0.35">
      <c r="A1449" t="s">
        <v>362</v>
      </c>
      <c r="B1449" t="s">
        <v>17</v>
      </c>
      <c r="C1449" t="s">
        <v>355</v>
      </c>
      <c r="D1449" t="s">
        <v>36</v>
      </c>
      <c r="E1449" t="s">
        <v>37</v>
      </c>
      <c r="F1449" s="8">
        <v>42514</v>
      </c>
      <c r="G1449">
        <v>11.6875</v>
      </c>
      <c r="H1449">
        <v>1.6875</v>
      </c>
      <c r="I1449" t="s">
        <v>355</v>
      </c>
      <c r="J1449" t="s">
        <v>37</v>
      </c>
      <c r="K1449" t="s">
        <v>41</v>
      </c>
      <c r="M1449" s="8">
        <v>42500</v>
      </c>
      <c r="N1449" s="4" t="s">
        <v>2340</v>
      </c>
      <c r="O1449" s="4">
        <v>10</v>
      </c>
      <c r="P1449" s="4">
        <v>5</v>
      </c>
      <c r="Q1449" t="s">
        <v>16</v>
      </c>
    </row>
    <row r="1450" spans="1:17" x14ac:dyDescent="0.35">
      <c r="A1450" t="s">
        <v>362</v>
      </c>
      <c r="B1450" t="s">
        <v>17</v>
      </c>
      <c r="C1450" t="s">
        <v>355</v>
      </c>
      <c r="D1450" t="s">
        <v>36</v>
      </c>
      <c r="E1450" t="s">
        <v>37</v>
      </c>
      <c r="F1450" s="8">
        <v>42521</v>
      </c>
      <c r="G1450">
        <v>13.125</v>
      </c>
      <c r="H1450">
        <v>3.125</v>
      </c>
      <c r="I1450" t="s">
        <v>355</v>
      </c>
      <c r="J1450" t="s">
        <v>37</v>
      </c>
      <c r="K1450" t="s">
        <v>41</v>
      </c>
      <c r="M1450" s="8">
        <v>42500</v>
      </c>
      <c r="N1450" s="4" t="s">
        <v>2340</v>
      </c>
      <c r="O1450" s="4">
        <v>10</v>
      </c>
      <c r="P1450" s="4">
        <v>5</v>
      </c>
      <c r="Q1450" t="s">
        <v>16</v>
      </c>
    </row>
    <row r="1451" spans="1:17" x14ac:dyDescent="0.35">
      <c r="A1451" t="s">
        <v>362</v>
      </c>
      <c r="B1451" t="s">
        <v>17</v>
      </c>
      <c r="C1451" t="s">
        <v>355</v>
      </c>
      <c r="D1451" t="s">
        <v>36</v>
      </c>
      <c r="E1451" t="s">
        <v>37</v>
      </c>
      <c r="F1451" s="8">
        <v>42524</v>
      </c>
      <c r="G1451">
        <v>14</v>
      </c>
      <c r="H1451">
        <v>4</v>
      </c>
      <c r="I1451" t="s">
        <v>355</v>
      </c>
      <c r="J1451" t="s">
        <v>37</v>
      </c>
      <c r="K1451" t="s">
        <v>41</v>
      </c>
      <c r="M1451" s="8">
        <v>42500</v>
      </c>
      <c r="N1451" s="4" t="s">
        <v>2340</v>
      </c>
      <c r="O1451" s="4">
        <v>10</v>
      </c>
      <c r="P1451" s="4">
        <v>5</v>
      </c>
      <c r="Q1451" t="s">
        <v>16</v>
      </c>
    </row>
    <row r="1452" spans="1:17" x14ac:dyDescent="0.35">
      <c r="A1452" t="s">
        <v>362</v>
      </c>
      <c r="B1452" t="s">
        <v>17</v>
      </c>
      <c r="C1452" t="s">
        <v>355</v>
      </c>
      <c r="D1452" t="s">
        <v>36</v>
      </c>
      <c r="E1452" t="s">
        <v>37</v>
      </c>
      <c r="F1452" s="8">
        <v>42528</v>
      </c>
      <c r="G1452">
        <v>15</v>
      </c>
      <c r="H1452">
        <v>5</v>
      </c>
      <c r="I1452" t="s">
        <v>355</v>
      </c>
      <c r="J1452" t="s">
        <v>37</v>
      </c>
      <c r="K1452" t="s">
        <v>41</v>
      </c>
      <c r="M1452" s="8">
        <v>42500</v>
      </c>
      <c r="N1452" s="4" t="s">
        <v>2340</v>
      </c>
      <c r="O1452" s="4">
        <v>10</v>
      </c>
      <c r="P1452" s="4">
        <v>5</v>
      </c>
      <c r="Q1452" t="s">
        <v>16</v>
      </c>
    </row>
    <row r="1453" spans="1:17" x14ac:dyDescent="0.35">
      <c r="A1453" t="s">
        <v>362</v>
      </c>
      <c r="B1453" t="s">
        <v>17</v>
      </c>
      <c r="C1453" t="s">
        <v>355</v>
      </c>
      <c r="D1453" t="s">
        <v>36</v>
      </c>
      <c r="E1453" t="s">
        <v>37</v>
      </c>
      <c r="F1453" s="8">
        <v>42531</v>
      </c>
      <c r="G1453">
        <v>16</v>
      </c>
      <c r="H1453">
        <v>6</v>
      </c>
      <c r="I1453" t="s">
        <v>355</v>
      </c>
      <c r="J1453" t="s">
        <v>37</v>
      </c>
      <c r="K1453" t="s">
        <v>41</v>
      </c>
      <c r="M1453" s="8">
        <v>42500</v>
      </c>
      <c r="N1453" s="4" t="s">
        <v>2340</v>
      </c>
      <c r="O1453" s="4">
        <v>10</v>
      </c>
      <c r="P1453" s="4">
        <v>5</v>
      </c>
      <c r="Q1453" t="s">
        <v>16</v>
      </c>
    </row>
    <row r="1454" spans="1:17" x14ac:dyDescent="0.35">
      <c r="A1454" t="s">
        <v>362</v>
      </c>
      <c r="B1454" t="s">
        <v>17</v>
      </c>
      <c r="C1454" t="s">
        <v>355</v>
      </c>
      <c r="D1454" t="s">
        <v>36</v>
      </c>
      <c r="E1454" t="s">
        <v>37</v>
      </c>
      <c r="F1454" s="8">
        <v>42535</v>
      </c>
      <c r="G1454">
        <v>16.75</v>
      </c>
      <c r="H1454">
        <v>6.75</v>
      </c>
      <c r="I1454" t="s">
        <v>355</v>
      </c>
      <c r="J1454" t="s">
        <v>37</v>
      </c>
      <c r="K1454" t="s">
        <v>41</v>
      </c>
      <c r="M1454" s="8">
        <v>42500</v>
      </c>
      <c r="N1454" s="4" t="s">
        <v>2340</v>
      </c>
      <c r="O1454" s="4">
        <v>10</v>
      </c>
      <c r="P1454" s="4">
        <v>5</v>
      </c>
      <c r="Q1454" t="s">
        <v>16</v>
      </c>
    </row>
    <row r="1455" spans="1:17" x14ac:dyDescent="0.35">
      <c r="A1455" t="s">
        <v>363</v>
      </c>
      <c r="B1455" t="s">
        <v>17</v>
      </c>
      <c r="C1455" t="s">
        <v>355</v>
      </c>
      <c r="D1455" t="s">
        <v>36</v>
      </c>
      <c r="E1455" t="s">
        <v>37</v>
      </c>
      <c r="F1455" s="8">
        <v>42510</v>
      </c>
      <c r="G1455">
        <v>10</v>
      </c>
      <c r="H1455">
        <v>0</v>
      </c>
      <c r="I1455" t="s">
        <v>355</v>
      </c>
      <c r="J1455" t="s">
        <v>37</v>
      </c>
      <c r="K1455" t="s">
        <v>43</v>
      </c>
      <c r="M1455" s="8">
        <v>42500</v>
      </c>
      <c r="N1455" s="4" t="s">
        <v>2340</v>
      </c>
      <c r="O1455" s="4">
        <v>10</v>
      </c>
      <c r="P1455" s="4">
        <v>5</v>
      </c>
      <c r="Q1455" t="s">
        <v>16</v>
      </c>
    </row>
    <row r="1456" spans="1:17" x14ac:dyDescent="0.35">
      <c r="A1456" t="s">
        <v>363</v>
      </c>
      <c r="B1456" t="s">
        <v>17</v>
      </c>
      <c r="C1456" t="s">
        <v>355</v>
      </c>
      <c r="D1456" t="s">
        <v>36</v>
      </c>
      <c r="E1456" t="s">
        <v>37</v>
      </c>
      <c r="F1456" s="8">
        <v>42514</v>
      </c>
      <c r="G1456">
        <v>12</v>
      </c>
      <c r="H1456">
        <v>2</v>
      </c>
      <c r="I1456" t="s">
        <v>355</v>
      </c>
      <c r="J1456" t="s">
        <v>37</v>
      </c>
      <c r="K1456" t="s">
        <v>43</v>
      </c>
      <c r="M1456" s="8">
        <v>42500</v>
      </c>
      <c r="N1456" s="4" t="s">
        <v>2340</v>
      </c>
      <c r="O1456" s="4">
        <v>10</v>
      </c>
      <c r="P1456" s="4">
        <v>5</v>
      </c>
      <c r="Q1456" t="s">
        <v>16</v>
      </c>
    </row>
    <row r="1457" spans="1:17" x14ac:dyDescent="0.35">
      <c r="A1457" t="s">
        <v>363</v>
      </c>
      <c r="B1457" t="s">
        <v>17</v>
      </c>
      <c r="C1457" t="s">
        <v>355</v>
      </c>
      <c r="D1457" t="s">
        <v>36</v>
      </c>
      <c r="E1457" t="s">
        <v>37</v>
      </c>
      <c r="F1457" s="8">
        <v>42521</v>
      </c>
      <c r="G1457">
        <v>13</v>
      </c>
      <c r="H1457">
        <v>3</v>
      </c>
      <c r="I1457" t="s">
        <v>355</v>
      </c>
      <c r="J1457" t="s">
        <v>37</v>
      </c>
      <c r="K1457" t="s">
        <v>43</v>
      </c>
      <c r="M1457" s="8">
        <v>42500</v>
      </c>
      <c r="N1457" s="4" t="s">
        <v>2340</v>
      </c>
      <c r="O1457" s="4">
        <v>10</v>
      </c>
      <c r="P1457" s="4">
        <v>5</v>
      </c>
      <c r="Q1457" t="s">
        <v>16</v>
      </c>
    </row>
    <row r="1458" spans="1:17" x14ac:dyDescent="0.35">
      <c r="A1458" t="s">
        <v>363</v>
      </c>
      <c r="B1458" t="s">
        <v>17</v>
      </c>
      <c r="C1458" t="s">
        <v>355</v>
      </c>
      <c r="D1458" t="s">
        <v>36</v>
      </c>
      <c r="E1458" t="s">
        <v>37</v>
      </c>
      <c r="F1458" s="8">
        <v>42524</v>
      </c>
      <c r="G1458">
        <v>13.9375</v>
      </c>
      <c r="H1458">
        <v>3.9375</v>
      </c>
      <c r="I1458" t="s">
        <v>355</v>
      </c>
      <c r="J1458" t="s">
        <v>37</v>
      </c>
      <c r="K1458" t="s">
        <v>43</v>
      </c>
      <c r="M1458" s="8">
        <v>42500</v>
      </c>
      <c r="N1458" s="4" t="s">
        <v>2340</v>
      </c>
      <c r="O1458" s="4">
        <v>10</v>
      </c>
      <c r="P1458" s="4">
        <v>5</v>
      </c>
      <c r="Q1458" t="s">
        <v>16</v>
      </c>
    </row>
    <row r="1459" spans="1:17" x14ac:dyDescent="0.35">
      <c r="A1459" t="s">
        <v>363</v>
      </c>
      <c r="B1459" t="s">
        <v>17</v>
      </c>
      <c r="C1459" t="s">
        <v>355</v>
      </c>
      <c r="D1459" t="s">
        <v>36</v>
      </c>
      <c r="E1459" t="s">
        <v>37</v>
      </c>
      <c r="F1459" s="8">
        <v>42528</v>
      </c>
      <c r="G1459">
        <v>15</v>
      </c>
      <c r="H1459">
        <v>5</v>
      </c>
      <c r="I1459" t="s">
        <v>355</v>
      </c>
      <c r="J1459" t="s">
        <v>37</v>
      </c>
      <c r="K1459" t="s">
        <v>43</v>
      </c>
      <c r="M1459" s="8">
        <v>42500</v>
      </c>
      <c r="N1459" s="4" t="s">
        <v>2340</v>
      </c>
      <c r="O1459" s="4">
        <v>10</v>
      </c>
      <c r="P1459" s="4">
        <v>5</v>
      </c>
      <c r="Q1459" t="s">
        <v>16</v>
      </c>
    </row>
    <row r="1460" spans="1:17" x14ac:dyDescent="0.35">
      <c r="A1460" t="s">
        <v>363</v>
      </c>
      <c r="B1460" t="s">
        <v>17</v>
      </c>
      <c r="C1460" t="s">
        <v>355</v>
      </c>
      <c r="D1460" t="s">
        <v>36</v>
      </c>
      <c r="E1460" t="s">
        <v>37</v>
      </c>
      <c r="F1460" s="8">
        <v>42531</v>
      </c>
      <c r="G1460">
        <v>16</v>
      </c>
      <c r="H1460">
        <v>6</v>
      </c>
      <c r="I1460" t="s">
        <v>355</v>
      </c>
      <c r="J1460" t="s">
        <v>37</v>
      </c>
      <c r="K1460" t="s">
        <v>43</v>
      </c>
      <c r="M1460" s="8">
        <v>42500</v>
      </c>
      <c r="N1460" s="4" t="s">
        <v>2340</v>
      </c>
      <c r="O1460" s="4">
        <v>10</v>
      </c>
      <c r="P1460" s="4">
        <v>5</v>
      </c>
      <c r="Q1460" t="s">
        <v>16</v>
      </c>
    </row>
    <row r="1461" spans="1:17" x14ac:dyDescent="0.35">
      <c r="A1461" t="s">
        <v>2253</v>
      </c>
      <c r="B1461" t="s">
        <v>17</v>
      </c>
      <c r="C1461" t="s">
        <v>355</v>
      </c>
      <c r="D1461" t="s">
        <v>45</v>
      </c>
      <c r="E1461" t="s">
        <v>46</v>
      </c>
      <c r="F1461" s="8">
        <v>42521</v>
      </c>
      <c r="G1461">
        <v>10</v>
      </c>
      <c r="H1461">
        <v>0</v>
      </c>
      <c r="I1461" t="s">
        <v>355</v>
      </c>
      <c r="J1461" t="s">
        <v>46</v>
      </c>
      <c r="K1461">
        <v>0</v>
      </c>
      <c r="M1461" s="8">
        <v>42510</v>
      </c>
      <c r="N1461" s="4" t="s">
        <v>2340</v>
      </c>
      <c r="O1461" s="4">
        <v>20</v>
      </c>
      <c r="P1461" s="4">
        <v>5</v>
      </c>
      <c r="Q1461" t="s">
        <v>16</v>
      </c>
    </row>
    <row r="1462" spans="1:17" x14ac:dyDescent="0.35">
      <c r="A1462" t="s">
        <v>2253</v>
      </c>
      <c r="B1462" t="s">
        <v>17</v>
      </c>
      <c r="C1462" t="s">
        <v>355</v>
      </c>
      <c r="D1462" t="s">
        <v>45</v>
      </c>
      <c r="E1462" t="s">
        <v>46</v>
      </c>
      <c r="F1462" s="8">
        <v>42524</v>
      </c>
      <c r="G1462">
        <v>11</v>
      </c>
      <c r="H1462">
        <v>1</v>
      </c>
      <c r="I1462" t="s">
        <v>355</v>
      </c>
      <c r="J1462" t="s">
        <v>46</v>
      </c>
      <c r="K1462">
        <v>0</v>
      </c>
      <c r="M1462" s="8">
        <v>42510</v>
      </c>
      <c r="N1462" s="4" t="s">
        <v>2340</v>
      </c>
      <c r="O1462" s="4">
        <v>20</v>
      </c>
      <c r="P1462" s="4">
        <v>5</v>
      </c>
      <c r="Q1462" t="s">
        <v>16</v>
      </c>
    </row>
    <row r="1463" spans="1:17" x14ac:dyDescent="0.35">
      <c r="A1463" t="s">
        <v>2253</v>
      </c>
      <c r="B1463" t="s">
        <v>17</v>
      </c>
      <c r="C1463" t="s">
        <v>355</v>
      </c>
      <c r="D1463" t="s">
        <v>45</v>
      </c>
      <c r="E1463" t="s">
        <v>46</v>
      </c>
      <c r="F1463" s="8">
        <v>42528</v>
      </c>
      <c r="G1463">
        <v>12.1875</v>
      </c>
      <c r="H1463">
        <v>2.1875</v>
      </c>
      <c r="I1463" t="s">
        <v>355</v>
      </c>
      <c r="J1463" t="s">
        <v>46</v>
      </c>
      <c r="K1463">
        <v>0</v>
      </c>
      <c r="M1463" s="8">
        <v>42510</v>
      </c>
      <c r="N1463" s="4" t="s">
        <v>2340</v>
      </c>
      <c r="O1463" s="4">
        <v>20</v>
      </c>
      <c r="P1463" s="4">
        <v>5</v>
      </c>
      <c r="Q1463" t="s">
        <v>16</v>
      </c>
    </row>
    <row r="1464" spans="1:17" x14ac:dyDescent="0.35">
      <c r="A1464" t="s">
        <v>2253</v>
      </c>
      <c r="B1464" t="s">
        <v>17</v>
      </c>
      <c r="C1464" t="s">
        <v>355</v>
      </c>
      <c r="D1464" t="s">
        <v>45</v>
      </c>
      <c r="E1464" t="s">
        <v>46</v>
      </c>
      <c r="F1464" s="8">
        <v>42531</v>
      </c>
      <c r="G1464">
        <v>13</v>
      </c>
      <c r="H1464">
        <v>3</v>
      </c>
      <c r="I1464" t="s">
        <v>355</v>
      </c>
      <c r="J1464" t="s">
        <v>46</v>
      </c>
      <c r="K1464">
        <v>0</v>
      </c>
      <c r="M1464" s="8">
        <v>42510</v>
      </c>
      <c r="N1464" s="4" t="s">
        <v>2340</v>
      </c>
      <c r="O1464" s="4">
        <v>20</v>
      </c>
      <c r="P1464" s="4">
        <v>5</v>
      </c>
      <c r="Q1464" t="s">
        <v>16</v>
      </c>
    </row>
    <row r="1465" spans="1:17" x14ac:dyDescent="0.35">
      <c r="A1465" t="s">
        <v>2253</v>
      </c>
      <c r="B1465" t="s">
        <v>17</v>
      </c>
      <c r="C1465" t="s">
        <v>355</v>
      </c>
      <c r="D1465" t="s">
        <v>45</v>
      </c>
      <c r="E1465" t="s">
        <v>46</v>
      </c>
      <c r="F1465" s="8">
        <v>42535</v>
      </c>
      <c r="G1465">
        <v>14.0625</v>
      </c>
      <c r="H1465">
        <v>4.0625</v>
      </c>
      <c r="I1465" t="s">
        <v>355</v>
      </c>
      <c r="J1465" t="s">
        <v>46</v>
      </c>
      <c r="K1465">
        <v>0</v>
      </c>
      <c r="M1465" s="8">
        <v>42510</v>
      </c>
      <c r="N1465" s="4" t="s">
        <v>2340</v>
      </c>
      <c r="O1465" s="4">
        <v>20</v>
      </c>
      <c r="P1465" s="4">
        <v>5</v>
      </c>
      <c r="Q1465" t="s">
        <v>16</v>
      </c>
    </row>
    <row r="1466" spans="1:17" x14ac:dyDescent="0.35">
      <c r="A1466" t="s">
        <v>2253</v>
      </c>
      <c r="B1466" t="s">
        <v>17</v>
      </c>
      <c r="C1466" t="s">
        <v>355</v>
      </c>
      <c r="D1466" t="s">
        <v>45</v>
      </c>
      <c r="E1466" t="s">
        <v>46</v>
      </c>
      <c r="F1466" s="8">
        <v>42543</v>
      </c>
      <c r="G1466">
        <v>15.6875</v>
      </c>
      <c r="H1466">
        <v>5.6875</v>
      </c>
      <c r="I1466" t="s">
        <v>355</v>
      </c>
      <c r="J1466" t="s">
        <v>46</v>
      </c>
      <c r="K1466">
        <v>0</v>
      </c>
      <c r="M1466" s="8">
        <v>42510</v>
      </c>
      <c r="N1466" s="4" t="s">
        <v>2340</v>
      </c>
      <c r="O1466" s="4">
        <v>20</v>
      </c>
      <c r="P1466" s="4">
        <v>5</v>
      </c>
      <c r="Q1466" t="s">
        <v>16</v>
      </c>
    </row>
    <row r="1467" spans="1:17" x14ac:dyDescent="0.35">
      <c r="A1467" t="s">
        <v>2253</v>
      </c>
      <c r="B1467" t="s">
        <v>17</v>
      </c>
      <c r="C1467" t="s">
        <v>355</v>
      </c>
      <c r="D1467" t="s">
        <v>45</v>
      </c>
      <c r="E1467" t="s">
        <v>46</v>
      </c>
      <c r="F1467" s="8">
        <v>42549</v>
      </c>
      <c r="G1467">
        <v>17.75</v>
      </c>
      <c r="H1467">
        <v>7.75</v>
      </c>
      <c r="I1467" t="s">
        <v>355</v>
      </c>
      <c r="J1467" t="s">
        <v>46</v>
      </c>
      <c r="K1467">
        <v>0</v>
      </c>
      <c r="M1467" s="8">
        <v>42510</v>
      </c>
      <c r="N1467" s="4" t="s">
        <v>2340</v>
      </c>
      <c r="O1467" s="4">
        <v>20</v>
      </c>
      <c r="P1467" s="4">
        <v>5</v>
      </c>
      <c r="Q1467" t="s">
        <v>16</v>
      </c>
    </row>
    <row r="1468" spans="1:17" x14ac:dyDescent="0.35">
      <c r="A1468" t="s">
        <v>2254</v>
      </c>
      <c r="B1468" t="s">
        <v>51</v>
      </c>
      <c r="C1468" t="s">
        <v>355</v>
      </c>
      <c r="D1468" t="s">
        <v>19</v>
      </c>
      <c r="E1468" t="s">
        <v>52</v>
      </c>
      <c r="F1468" s="8">
        <v>42475</v>
      </c>
      <c r="G1468">
        <v>10</v>
      </c>
      <c r="H1468">
        <v>0</v>
      </c>
      <c r="I1468" t="s">
        <v>355</v>
      </c>
      <c r="J1468" t="s">
        <v>52</v>
      </c>
      <c r="K1468">
        <v>0</v>
      </c>
      <c r="M1468" s="8">
        <v>42460</v>
      </c>
      <c r="N1468" s="4" t="s">
        <v>2341</v>
      </c>
      <c r="O1468" s="4">
        <v>31</v>
      </c>
      <c r="P1468" s="4">
        <v>3</v>
      </c>
      <c r="Q1468" t="s">
        <v>16</v>
      </c>
    </row>
    <row r="1469" spans="1:17" x14ac:dyDescent="0.35">
      <c r="A1469" t="s">
        <v>2254</v>
      </c>
      <c r="B1469" t="s">
        <v>51</v>
      </c>
      <c r="C1469" t="s">
        <v>355</v>
      </c>
      <c r="D1469" t="s">
        <v>19</v>
      </c>
      <c r="E1469" t="s">
        <v>52</v>
      </c>
      <c r="F1469" s="8">
        <v>42482</v>
      </c>
      <c r="G1469">
        <v>11.0625</v>
      </c>
      <c r="H1469">
        <v>1.0625</v>
      </c>
      <c r="I1469" t="s">
        <v>355</v>
      </c>
      <c r="J1469" t="s">
        <v>52</v>
      </c>
      <c r="K1469">
        <v>0</v>
      </c>
      <c r="M1469" s="8">
        <v>42460</v>
      </c>
      <c r="N1469" s="4" t="s">
        <v>2341</v>
      </c>
      <c r="O1469" s="4">
        <v>31</v>
      </c>
      <c r="P1469" s="4">
        <v>3</v>
      </c>
      <c r="Q1469" t="s">
        <v>16</v>
      </c>
    </row>
    <row r="1470" spans="1:17" x14ac:dyDescent="0.35">
      <c r="A1470" t="s">
        <v>2254</v>
      </c>
      <c r="B1470" t="s">
        <v>51</v>
      </c>
      <c r="C1470" t="s">
        <v>355</v>
      </c>
      <c r="D1470" t="s">
        <v>19</v>
      </c>
      <c r="E1470" t="s">
        <v>52</v>
      </c>
      <c r="F1470" s="8">
        <v>42489</v>
      </c>
      <c r="G1470">
        <v>12.5</v>
      </c>
      <c r="H1470">
        <v>2.5</v>
      </c>
      <c r="I1470" t="s">
        <v>355</v>
      </c>
      <c r="J1470" t="s">
        <v>52</v>
      </c>
      <c r="K1470">
        <v>0</v>
      </c>
      <c r="M1470" s="8">
        <v>42460</v>
      </c>
      <c r="N1470" s="4" t="s">
        <v>2341</v>
      </c>
      <c r="O1470" s="4">
        <v>31</v>
      </c>
      <c r="P1470" s="4">
        <v>3</v>
      </c>
      <c r="Q1470" t="s">
        <v>16</v>
      </c>
    </row>
    <row r="1471" spans="1:17" x14ac:dyDescent="0.35">
      <c r="A1471" t="s">
        <v>2255</v>
      </c>
      <c r="B1471" t="s">
        <v>51</v>
      </c>
      <c r="C1471" t="s">
        <v>355</v>
      </c>
      <c r="D1471" t="s">
        <v>33</v>
      </c>
      <c r="E1471" t="s">
        <v>54</v>
      </c>
      <c r="F1471" s="8">
        <v>42496</v>
      </c>
      <c r="G1471">
        <v>10</v>
      </c>
      <c r="H1471">
        <v>0</v>
      </c>
      <c r="I1471" t="s">
        <v>355</v>
      </c>
      <c r="J1471" t="s">
        <v>54</v>
      </c>
      <c r="K1471">
        <v>0</v>
      </c>
      <c r="M1471" s="8">
        <v>42486</v>
      </c>
      <c r="N1471" s="4" t="s">
        <v>2339</v>
      </c>
      <c r="O1471" s="4">
        <v>26</v>
      </c>
      <c r="P1471" s="4">
        <v>4</v>
      </c>
      <c r="Q1471" t="s">
        <v>16</v>
      </c>
    </row>
    <row r="1472" spans="1:17" x14ac:dyDescent="0.35">
      <c r="A1472" t="s">
        <v>2255</v>
      </c>
      <c r="B1472" t="s">
        <v>51</v>
      </c>
      <c r="C1472" t="s">
        <v>355</v>
      </c>
      <c r="D1472" t="s">
        <v>33</v>
      </c>
      <c r="E1472" t="s">
        <v>54</v>
      </c>
      <c r="F1472" s="8">
        <v>42509</v>
      </c>
      <c r="G1472">
        <v>11</v>
      </c>
      <c r="H1472">
        <v>1</v>
      </c>
      <c r="I1472" t="s">
        <v>355</v>
      </c>
      <c r="J1472" t="s">
        <v>54</v>
      </c>
      <c r="K1472">
        <v>0</v>
      </c>
      <c r="M1472" s="8">
        <v>42486</v>
      </c>
      <c r="N1472" s="4" t="s">
        <v>2339</v>
      </c>
      <c r="O1472" s="4">
        <v>26</v>
      </c>
      <c r="P1472" s="4">
        <v>4</v>
      </c>
      <c r="Q1472" t="s">
        <v>16</v>
      </c>
    </row>
    <row r="1473" spans="1:17" x14ac:dyDescent="0.35">
      <c r="A1473" t="s">
        <v>2255</v>
      </c>
      <c r="B1473" t="s">
        <v>51</v>
      </c>
      <c r="C1473" t="s">
        <v>355</v>
      </c>
      <c r="D1473" t="s">
        <v>33</v>
      </c>
      <c r="E1473" t="s">
        <v>54</v>
      </c>
      <c r="F1473" s="8">
        <v>42513</v>
      </c>
      <c r="G1473">
        <v>11.9375</v>
      </c>
      <c r="H1473">
        <v>1.9375</v>
      </c>
      <c r="I1473" t="s">
        <v>355</v>
      </c>
      <c r="J1473" t="s">
        <v>54</v>
      </c>
      <c r="K1473">
        <v>0</v>
      </c>
      <c r="M1473" s="8">
        <v>42486</v>
      </c>
      <c r="N1473" s="4" t="s">
        <v>2339</v>
      </c>
      <c r="O1473" s="4">
        <v>26</v>
      </c>
      <c r="P1473" s="4">
        <v>4</v>
      </c>
      <c r="Q1473" t="s">
        <v>16</v>
      </c>
    </row>
    <row r="1474" spans="1:17" x14ac:dyDescent="0.35">
      <c r="A1474" t="s">
        <v>2255</v>
      </c>
      <c r="B1474" t="s">
        <v>51</v>
      </c>
      <c r="C1474" t="s">
        <v>355</v>
      </c>
      <c r="D1474" t="s">
        <v>33</v>
      </c>
      <c r="E1474" t="s">
        <v>54</v>
      </c>
      <c r="F1474" s="8">
        <v>42527</v>
      </c>
      <c r="G1474">
        <v>13.25</v>
      </c>
      <c r="H1474">
        <v>3.25</v>
      </c>
      <c r="I1474" t="s">
        <v>355</v>
      </c>
      <c r="J1474" t="s">
        <v>54</v>
      </c>
      <c r="K1474">
        <v>0</v>
      </c>
      <c r="M1474" s="8">
        <v>42486</v>
      </c>
      <c r="N1474" s="4" t="s">
        <v>2339</v>
      </c>
      <c r="O1474" s="4">
        <v>26</v>
      </c>
      <c r="P1474" s="4">
        <v>4</v>
      </c>
      <c r="Q1474" t="s">
        <v>16</v>
      </c>
    </row>
    <row r="1475" spans="1:17" x14ac:dyDescent="0.35">
      <c r="A1475" t="s">
        <v>367</v>
      </c>
      <c r="B1475" t="s">
        <v>51</v>
      </c>
      <c r="C1475" t="s">
        <v>355</v>
      </c>
      <c r="D1475" t="s">
        <v>33</v>
      </c>
      <c r="E1475" t="s">
        <v>54</v>
      </c>
      <c r="F1475" s="8">
        <v>42496</v>
      </c>
      <c r="G1475">
        <v>10</v>
      </c>
      <c r="H1475">
        <v>0</v>
      </c>
      <c r="I1475" t="s">
        <v>355</v>
      </c>
      <c r="J1475" t="s">
        <v>54</v>
      </c>
      <c r="K1475" t="s">
        <v>41</v>
      </c>
      <c r="M1475" s="8">
        <v>42486</v>
      </c>
      <c r="N1475" s="4" t="s">
        <v>2339</v>
      </c>
      <c r="O1475" s="4">
        <v>26</v>
      </c>
      <c r="P1475" s="4">
        <v>4</v>
      </c>
      <c r="Q1475" t="s">
        <v>16</v>
      </c>
    </row>
    <row r="1476" spans="1:17" x14ac:dyDescent="0.35">
      <c r="A1476" t="s">
        <v>367</v>
      </c>
      <c r="B1476" t="s">
        <v>51</v>
      </c>
      <c r="C1476" t="s">
        <v>355</v>
      </c>
      <c r="D1476" t="s">
        <v>33</v>
      </c>
      <c r="E1476" t="s">
        <v>54</v>
      </c>
      <c r="F1476" s="8">
        <v>42509</v>
      </c>
      <c r="G1476">
        <v>11.125</v>
      </c>
      <c r="H1476">
        <v>1.125</v>
      </c>
      <c r="I1476" t="s">
        <v>355</v>
      </c>
      <c r="J1476" t="s">
        <v>54</v>
      </c>
      <c r="K1476" t="s">
        <v>41</v>
      </c>
      <c r="M1476" s="8">
        <v>42486</v>
      </c>
      <c r="N1476" s="4" t="s">
        <v>2339</v>
      </c>
      <c r="O1476" s="4">
        <v>26</v>
      </c>
      <c r="P1476" s="4">
        <v>4</v>
      </c>
      <c r="Q1476" t="s">
        <v>16</v>
      </c>
    </row>
    <row r="1477" spans="1:17" x14ac:dyDescent="0.35">
      <c r="A1477" t="s">
        <v>367</v>
      </c>
      <c r="B1477" t="s">
        <v>51</v>
      </c>
      <c r="C1477" t="s">
        <v>355</v>
      </c>
      <c r="D1477" t="s">
        <v>33</v>
      </c>
      <c r="E1477" t="s">
        <v>54</v>
      </c>
      <c r="F1477" s="8">
        <v>42513</v>
      </c>
      <c r="G1477">
        <v>12</v>
      </c>
      <c r="H1477">
        <v>2</v>
      </c>
      <c r="I1477" t="s">
        <v>355</v>
      </c>
      <c r="J1477" t="s">
        <v>54</v>
      </c>
      <c r="K1477" t="s">
        <v>41</v>
      </c>
      <c r="M1477" s="8">
        <v>42486</v>
      </c>
      <c r="N1477" s="4" t="s">
        <v>2339</v>
      </c>
      <c r="O1477" s="4">
        <v>26</v>
      </c>
      <c r="P1477" s="4">
        <v>4</v>
      </c>
      <c r="Q1477" t="s">
        <v>16</v>
      </c>
    </row>
    <row r="1478" spans="1:17" x14ac:dyDescent="0.35">
      <c r="A1478" t="s">
        <v>367</v>
      </c>
      <c r="B1478" t="s">
        <v>51</v>
      </c>
      <c r="C1478" t="s">
        <v>355</v>
      </c>
      <c r="D1478" t="s">
        <v>33</v>
      </c>
      <c r="E1478" t="s">
        <v>54</v>
      </c>
      <c r="F1478" s="8">
        <v>42527</v>
      </c>
      <c r="G1478">
        <v>13.1875</v>
      </c>
      <c r="H1478">
        <v>3.1875</v>
      </c>
      <c r="I1478" t="s">
        <v>355</v>
      </c>
      <c r="J1478" t="s">
        <v>54</v>
      </c>
      <c r="K1478" t="s">
        <v>41</v>
      </c>
      <c r="M1478" s="8">
        <v>42486</v>
      </c>
      <c r="N1478" s="4" t="s">
        <v>2339</v>
      </c>
      <c r="O1478" s="4">
        <v>26</v>
      </c>
      <c r="P1478" s="4">
        <v>4</v>
      </c>
      <c r="Q1478" t="s">
        <v>16</v>
      </c>
    </row>
    <row r="1479" spans="1:17" x14ac:dyDescent="0.35">
      <c r="A1479" t="s">
        <v>367</v>
      </c>
      <c r="B1479" t="s">
        <v>51</v>
      </c>
      <c r="C1479" t="s">
        <v>355</v>
      </c>
      <c r="D1479" t="s">
        <v>33</v>
      </c>
      <c r="E1479" t="s">
        <v>54</v>
      </c>
      <c r="F1479" s="8">
        <v>42535</v>
      </c>
      <c r="G1479">
        <v>14</v>
      </c>
      <c r="H1479">
        <v>4</v>
      </c>
      <c r="I1479" t="s">
        <v>355</v>
      </c>
      <c r="J1479" t="s">
        <v>54</v>
      </c>
      <c r="K1479" t="s">
        <v>41</v>
      </c>
      <c r="M1479" s="8">
        <v>42486</v>
      </c>
      <c r="N1479" s="4" t="s">
        <v>2339</v>
      </c>
      <c r="O1479" s="4">
        <v>26</v>
      </c>
      <c r="P1479" s="4">
        <v>4</v>
      </c>
      <c r="Q1479" t="s">
        <v>16</v>
      </c>
    </row>
    <row r="1480" spans="1:17" x14ac:dyDescent="0.35">
      <c r="A1480" t="s">
        <v>368</v>
      </c>
      <c r="B1480" t="s">
        <v>51</v>
      </c>
      <c r="C1480" t="s">
        <v>355</v>
      </c>
      <c r="D1480" t="s">
        <v>33</v>
      </c>
      <c r="E1480" t="s">
        <v>54</v>
      </c>
      <c r="F1480" s="8">
        <v>42496</v>
      </c>
      <c r="G1480">
        <v>10</v>
      </c>
      <c r="H1480">
        <v>0</v>
      </c>
      <c r="I1480" t="s">
        <v>355</v>
      </c>
      <c r="J1480" t="s">
        <v>54</v>
      </c>
      <c r="K1480" t="s">
        <v>43</v>
      </c>
      <c r="M1480" s="8">
        <v>42486</v>
      </c>
      <c r="N1480" s="4" t="s">
        <v>2339</v>
      </c>
      <c r="O1480" s="4">
        <v>26</v>
      </c>
      <c r="P1480" s="4">
        <v>4</v>
      </c>
      <c r="Q1480" t="s">
        <v>16</v>
      </c>
    </row>
    <row r="1481" spans="1:17" x14ac:dyDescent="0.35">
      <c r="A1481" t="s">
        <v>368</v>
      </c>
      <c r="B1481" t="s">
        <v>51</v>
      </c>
      <c r="C1481" t="s">
        <v>355</v>
      </c>
      <c r="D1481" t="s">
        <v>33</v>
      </c>
      <c r="E1481" t="s">
        <v>54</v>
      </c>
      <c r="F1481" s="8">
        <v>42509</v>
      </c>
      <c r="G1481">
        <v>11.125</v>
      </c>
      <c r="H1481">
        <v>1.125</v>
      </c>
      <c r="I1481" t="s">
        <v>355</v>
      </c>
      <c r="J1481" t="s">
        <v>54</v>
      </c>
      <c r="K1481" t="s">
        <v>43</v>
      </c>
      <c r="M1481" s="8">
        <v>42486</v>
      </c>
      <c r="N1481" s="4" t="s">
        <v>2339</v>
      </c>
      <c r="O1481" s="4">
        <v>26</v>
      </c>
      <c r="P1481" s="4">
        <v>4</v>
      </c>
      <c r="Q1481" t="s">
        <v>16</v>
      </c>
    </row>
    <row r="1482" spans="1:17" x14ac:dyDescent="0.35">
      <c r="A1482" t="s">
        <v>368</v>
      </c>
      <c r="B1482" t="s">
        <v>51</v>
      </c>
      <c r="C1482" t="s">
        <v>355</v>
      </c>
      <c r="D1482" t="s">
        <v>33</v>
      </c>
      <c r="E1482" t="s">
        <v>54</v>
      </c>
      <c r="F1482" s="8">
        <v>42513</v>
      </c>
      <c r="G1482">
        <v>12</v>
      </c>
      <c r="H1482">
        <v>2</v>
      </c>
      <c r="I1482" t="s">
        <v>355</v>
      </c>
      <c r="J1482" t="s">
        <v>54</v>
      </c>
      <c r="K1482" t="s">
        <v>43</v>
      </c>
      <c r="M1482" s="8">
        <v>42486</v>
      </c>
      <c r="N1482" s="4" t="s">
        <v>2339</v>
      </c>
      <c r="O1482" s="4">
        <v>26</v>
      </c>
      <c r="P1482" s="4">
        <v>4</v>
      </c>
      <c r="Q1482" t="s">
        <v>16</v>
      </c>
    </row>
    <row r="1483" spans="1:17" x14ac:dyDescent="0.35">
      <c r="A1483" t="s">
        <v>368</v>
      </c>
      <c r="B1483" t="s">
        <v>51</v>
      </c>
      <c r="C1483" t="s">
        <v>355</v>
      </c>
      <c r="D1483" t="s">
        <v>33</v>
      </c>
      <c r="E1483" t="s">
        <v>54</v>
      </c>
      <c r="F1483" s="8">
        <v>42527</v>
      </c>
      <c r="G1483">
        <v>13.3125</v>
      </c>
      <c r="H1483">
        <v>3.3125</v>
      </c>
      <c r="I1483" t="s">
        <v>355</v>
      </c>
      <c r="J1483" t="s">
        <v>54</v>
      </c>
      <c r="K1483" t="s">
        <v>43</v>
      </c>
      <c r="M1483" s="8">
        <v>42486</v>
      </c>
      <c r="N1483" s="4" t="s">
        <v>2339</v>
      </c>
      <c r="O1483" s="4">
        <v>26</v>
      </c>
      <c r="P1483" s="4">
        <v>4</v>
      </c>
      <c r="Q1483" t="s">
        <v>16</v>
      </c>
    </row>
    <row r="1484" spans="1:17" x14ac:dyDescent="0.35">
      <c r="A1484" t="s">
        <v>368</v>
      </c>
      <c r="B1484" t="s">
        <v>51</v>
      </c>
      <c r="C1484" t="s">
        <v>355</v>
      </c>
      <c r="D1484" t="s">
        <v>33</v>
      </c>
      <c r="E1484" t="s">
        <v>54</v>
      </c>
      <c r="F1484" s="8">
        <v>42535</v>
      </c>
      <c r="G1484">
        <v>14.375</v>
      </c>
      <c r="H1484">
        <v>4.375</v>
      </c>
      <c r="I1484" t="s">
        <v>355</v>
      </c>
      <c r="J1484" t="s">
        <v>54</v>
      </c>
      <c r="K1484" t="s">
        <v>43</v>
      </c>
      <c r="M1484" s="8">
        <v>42486</v>
      </c>
      <c r="N1484" s="4" t="s">
        <v>2339</v>
      </c>
      <c r="O1484" s="4">
        <v>26</v>
      </c>
      <c r="P1484" s="4">
        <v>4</v>
      </c>
      <c r="Q1484" t="s">
        <v>16</v>
      </c>
    </row>
    <row r="1485" spans="1:17" x14ac:dyDescent="0.35">
      <c r="A1485" t="s">
        <v>2256</v>
      </c>
      <c r="B1485" t="s">
        <v>51</v>
      </c>
      <c r="C1485" t="s">
        <v>355</v>
      </c>
      <c r="D1485" t="s">
        <v>36</v>
      </c>
      <c r="E1485" t="s">
        <v>58</v>
      </c>
      <c r="F1485" s="8">
        <v>42527</v>
      </c>
      <c r="G1485">
        <v>10</v>
      </c>
      <c r="H1485">
        <v>0</v>
      </c>
      <c r="I1485" t="s">
        <v>355</v>
      </c>
      <c r="J1485" t="s">
        <v>58</v>
      </c>
      <c r="K1485">
        <v>0</v>
      </c>
      <c r="M1485" s="8">
        <v>42509</v>
      </c>
      <c r="N1485" s="4" t="s">
        <v>2340</v>
      </c>
      <c r="O1485" s="4">
        <v>19</v>
      </c>
      <c r="P1485" s="4">
        <v>5</v>
      </c>
      <c r="Q1485" t="s">
        <v>16</v>
      </c>
    </row>
    <row r="1486" spans="1:17" x14ac:dyDescent="0.35">
      <c r="A1486" t="s">
        <v>2256</v>
      </c>
      <c r="B1486" t="s">
        <v>51</v>
      </c>
      <c r="C1486" t="s">
        <v>355</v>
      </c>
      <c r="D1486" t="s">
        <v>36</v>
      </c>
      <c r="E1486" t="s">
        <v>58</v>
      </c>
      <c r="F1486" s="8">
        <v>42556</v>
      </c>
      <c r="G1486">
        <v>12</v>
      </c>
      <c r="H1486">
        <v>2</v>
      </c>
      <c r="I1486" t="s">
        <v>355</v>
      </c>
      <c r="J1486" t="s">
        <v>58</v>
      </c>
      <c r="K1486">
        <v>0</v>
      </c>
      <c r="M1486" s="8">
        <v>42509</v>
      </c>
      <c r="N1486" s="4" t="s">
        <v>2340</v>
      </c>
      <c r="O1486" s="4">
        <v>19</v>
      </c>
      <c r="P1486" s="4">
        <v>5</v>
      </c>
      <c r="Q1486" t="s">
        <v>16</v>
      </c>
    </row>
    <row r="1487" spans="1:17" x14ac:dyDescent="0.35">
      <c r="A1487" t="s">
        <v>2256</v>
      </c>
      <c r="B1487" t="s">
        <v>51</v>
      </c>
      <c r="C1487" t="s">
        <v>355</v>
      </c>
      <c r="D1487" t="s">
        <v>36</v>
      </c>
      <c r="E1487" t="s">
        <v>58</v>
      </c>
      <c r="F1487" s="8">
        <v>42562</v>
      </c>
      <c r="G1487">
        <v>12.8125</v>
      </c>
      <c r="H1487">
        <v>2.8125</v>
      </c>
      <c r="I1487" t="s">
        <v>355</v>
      </c>
      <c r="J1487" t="s">
        <v>58</v>
      </c>
      <c r="K1487">
        <v>0</v>
      </c>
      <c r="M1487" s="8">
        <v>42509</v>
      </c>
      <c r="N1487" s="4" t="s">
        <v>2340</v>
      </c>
      <c r="O1487" s="4">
        <v>19</v>
      </c>
      <c r="P1487" s="4">
        <v>5</v>
      </c>
      <c r="Q1487" t="s">
        <v>16</v>
      </c>
    </row>
    <row r="1488" spans="1:17" x14ac:dyDescent="0.35">
      <c r="A1488" t="s">
        <v>2256</v>
      </c>
      <c r="B1488" t="s">
        <v>51</v>
      </c>
      <c r="C1488" t="s">
        <v>355</v>
      </c>
      <c r="D1488" t="s">
        <v>36</v>
      </c>
      <c r="E1488" t="s">
        <v>58</v>
      </c>
      <c r="F1488" s="8">
        <v>42576</v>
      </c>
      <c r="G1488">
        <v>15.5625</v>
      </c>
      <c r="H1488">
        <v>5.5625</v>
      </c>
      <c r="I1488" t="s">
        <v>355</v>
      </c>
      <c r="J1488" t="s">
        <v>58</v>
      </c>
      <c r="K1488">
        <v>0</v>
      </c>
      <c r="M1488" s="8">
        <v>42509</v>
      </c>
      <c r="N1488" s="4" t="s">
        <v>2340</v>
      </c>
      <c r="O1488" s="4">
        <v>19</v>
      </c>
      <c r="P1488" s="4">
        <v>5</v>
      </c>
      <c r="Q1488" t="s">
        <v>16</v>
      </c>
    </row>
    <row r="1489" spans="1:17" x14ac:dyDescent="0.35">
      <c r="A1489" t="s">
        <v>2256</v>
      </c>
      <c r="B1489" t="s">
        <v>51</v>
      </c>
      <c r="C1489" t="s">
        <v>355</v>
      </c>
      <c r="D1489" t="s">
        <v>36</v>
      </c>
      <c r="E1489" t="s">
        <v>58</v>
      </c>
      <c r="F1489" s="8">
        <v>42590</v>
      </c>
      <c r="G1489">
        <v>17.285714285714281</v>
      </c>
      <c r="H1489">
        <v>7.2857142857142811</v>
      </c>
      <c r="I1489" t="s">
        <v>355</v>
      </c>
      <c r="J1489" t="s">
        <v>58</v>
      </c>
      <c r="K1489">
        <v>0</v>
      </c>
      <c r="M1489" s="8">
        <v>42509</v>
      </c>
      <c r="N1489" s="4" t="s">
        <v>2340</v>
      </c>
      <c r="O1489" s="4">
        <v>19</v>
      </c>
      <c r="P1489" s="4">
        <v>5</v>
      </c>
      <c r="Q1489" t="s">
        <v>16</v>
      </c>
    </row>
    <row r="1490" spans="1:17" x14ac:dyDescent="0.35">
      <c r="A1490" t="s">
        <v>2345</v>
      </c>
      <c r="B1490" t="s">
        <v>17</v>
      </c>
      <c r="C1490" t="s">
        <v>638</v>
      </c>
      <c r="D1490" t="s">
        <v>19</v>
      </c>
      <c r="E1490" t="s">
        <v>52</v>
      </c>
      <c r="F1490" s="8">
        <v>42101</v>
      </c>
      <c r="G1490">
        <v>10</v>
      </c>
      <c r="H1490">
        <v>0</v>
      </c>
      <c r="I1490" t="s">
        <v>370</v>
      </c>
      <c r="J1490" t="s">
        <v>52</v>
      </c>
      <c r="K1490">
        <v>0</v>
      </c>
      <c r="M1490" s="8">
        <v>42094</v>
      </c>
      <c r="N1490" s="4" t="s">
        <v>2341</v>
      </c>
      <c r="O1490" s="4">
        <v>31</v>
      </c>
      <c r="P1490" s="4">
        <v>3</v>
      </c>
      <c r="Q1490" t="s">
        <v>61</v>
      </c>
    </row>
    <row r="1491" spans="1:17" x14ac:dyDescent="0.35">
      <c r="A1491" t="s">
        <v>2345</v>
      </c>
      <c r="B1491" t="s">
        <v>17</v>
      </c>
      <c r="C1491" t="s">
        <v>638</v>
      </c>
      <c r="D1491" t="s">
        <v>19</v>
      </c>
      <c r="E1491" t="s">
        <v>52</v>
      </c>
      <c r="F1491" s="8">
        <v>42103</v>
      </c>
      <c r="G1491">
        <v>11</v>
      </c>
      <c r="H1491">
        <v>1</v>
      </c>
      <c r="I1491" t="s">
        <v>370</v>
      </c>
      <c r="J1491" t="s">
        <v>52</v>
      </c>
      <c r="K1491">
        <v>0</v>
      </c>
      <c r="M1491" s="8">
        <v>42094</v>
      </c>
      <c r="N1491" s="4" t="s">
        <v>2341</v>
      </c>
      <c r="O1491" s="4">
        <v>31</v>
      </c>
      <c r="P1491" s="4">
        <v>3</v>
      </c>
      <c r="Q1491" t="s">
        <v>61</v>
      </c>
    </row>
    <row r="1492" spans="1:17" x14ac:dyDescent="0.35">
      <c r="A1492" t="s">
        <v>2345</v>
      </c>
      <c r="B1492" t="s">
        <v>17</v>
      </c>
      <c r="C1492" t="s">
        <v>638</v>
      </c>
      <c r="D1492" t="s">
        <v>19</v>
      </c>
      <c r="E1492" t="s">
        <v>52</v>
      </c>
      <c r="F1492" s="8">
        <v>42107</v>
      </c>
      <c r="G1492">
        <v>12</v>
      </c>
      <c r="H1492">
        <v>2</v>
      </c>
      <c r="I1492" t="s">
        <v>370</v>
      </c>
      <c r="J1492" t="s">
        <v>52</v>
      </c>
      <c r="K1492">
        <v>0</v>
      </c>
      <c r="M1492" s="8">
        <v>42094</v>
      </c>
      <c r="N1492" s="4" t="s">
        <v>2341</v>
      </c>
      <c r="O1492" s="4">
        <v>31</v>
      </c>
      <c r="P1492" s="4">
        <v>3</v>
      </c>
      <c r="Q1492" t="s">
        <v>61</v>
      </c>
    </row>
    <row r="1493" spans="1:17" x14ac:dyDescent="0.35">
      <c r="A1493" t="s">
        <v>2345</v>
      </c>
      <c r="B1493" t="s">
        <v>17</v>
      </c>
      <c r="C1493" t="s">
        <v>638</v>
      </c>
      <c r="D1493" t="s">
        <v>19</v>
      </c>
      <c r="E1493" t="s">
        <v>52</v>
      </c>
      <c r="F1493" s="8">
        <v>42110</v>
      </c>
      <c r="G1493">
        <v>13.0625</v>
      </c>
      <c r="H1493">
        <v>3.0625</v>
      </c>
      <c r="I1493" t="s">
        <v>370</v>
      </c>
      <c r="J1493" t="s">
        <v>52</v>
      </c>
      <c r="K1493">
        <v>0</v>
      </c>
      <c r="M1493" s="8">
        <v>42094</v>
      </c>
      <c r="N1493" s="4" t="s">
        <v>2341</v>
      </c>
      <c r="O1493" s="4">
        <v>31</v>
      </c>
      <c r="P1493" s="4">
        <v>3</v>
      </c>
      <c r="Q1493" t="s">
        <v>61</v>
      </c>
    </row>
    <row r="1494" spans="1:17" x14ac:dyDescent="0.35">
      <c r="A1494" t="s">
        <v>2345</v>
      </c>
      <c r="B1494" t="s">
        <v>17</v>
      </c>
      <c r="C1494" t="s">
        <v>638</v>
      </c>
      <c r="D1494" t="s">
        <v>19</v>
      </c>
      <c r="E1494" t="s">
        <v>52</v>
      </c>
      <c r="F1494" s="8">
        <v>42115</v>
      </c>
      <c r="G1494">
        <v>14.75</v>
      </c>
      <c r="H1494">
        <v>4.75</v>
      </c>
      <c r="I1494" t="s">
        <v>370</v>
      </c>
      <c r="J1494" t="s">
        <v>52</v>
      </c>
      <c r="K1494">
        <v>0</v>
      </c>
      <c r="M1494" s="8">
        <v>42094</v>
      </c>
      <c r="N1494" s="4" t="s">
        <v>2341</v>
      </c>
      <c r="O1494" s="4">
        <v>31</v>
      </c>
      <c r="P1494" s="4">
        <v>3</v>
      </c>
      <c r="Q1494" t="s">
        <v>61</v>
      </c>
    </row>
    <row r="1495" spans="1:17" x14ac:dyDescent="0.35">
      <c r="A1495" t="s">
        <v>2345</v>
      </c>
      <c r="B1495" t="s">
        <v>17</v>
      </c>
      <c r="C1495" t="s">
        <v>638</v>
      </c>
      <c r="D1495" t="s">
        <v>19</v>
      </c>
      <c r="E1495" t="s">
        <v>52</v>
      </c>
      <c r="F1495" s="8">
        <v>42122</v>
      </c>
      <c r="G1495">
        <v>16.600000000000001</v>
      </c>
      <c r="H1495">
        <v>6.6000000000000014</v>
      </c>
      <c r="I1495" t="s">
        <v>370</v>
      </c>
      <c r="J1495" t="s">
        <v>52</v>
      </c>
      <c r="K1495">
        <v>0</v>
      </c>
      <c r="M1495" s="8">
        <v>42094</v>
      </c>
      <c r="N1495" s="4" t="s">
        <v>2341</v>
      </c>
      <c r="O1495" s="4">
        <v>31</v>
      </c>
      <c r="P1495" s="4">
        <v>3</v>
      </c>
      <c r="Q1495" t="s">
        <v>61</v>
      </c>
    </row>
    <row r="1496" spans="1:17" x14ac:dyDescent="0.35">
      <c r="A1496" t="s">
        <v>2346</v>
      </c>
      <c r="B1496" t="s">
        <v>17</v>
      </c>
      <c r="C1496" t="s">
        <v>638</v>
      </c>
      <c r="D1496" t="s">
        <v>33</v>
      </c>
      <c r="E1496" t="s">
        <v>64</v>
      </c>
      <c r="F1496" s="8">
        <v>42115</v>
      </c>
      <c r="G1496">
        <v>10</v>
      </c>
      <c r="H1496">
        <v>0</v>
      </c>
      <c r="I1496" t="s">
        <v>370</v>
      </c>
      <c r="J1496" t="s">
        <v>64</v>
      </c>
      <c r="K1496">
        <v>0</v>
      </c>
      <c r="M1496" s="8">
        <v>42109</v>
      </c>
      <c r="N1496" s="4" t="s">
        <v>2339</v>
      </c>
      <c r="O1496" s="4">
        <v>15</v>
      </c>
      <c r="P1496" s="4">
        <v>4</v>
      </c>
      <c r="Q1496" t="s">
        <v>61</v>
      </c>
    </row>
    <row r="1497" spans="1:17" x14ac:dyDescent="0.35">
      <c r="A1497" t="s">
        <v>2346</v>
      </c>
      <c r="B1497" t="s">
        <v>17</v>
      </c>
      <c r="C1497" t="s">
        <v>638</v>
      </c>
      <c r="D1497" t="s">
        <v>33</v>
      </c>
      <c r="E1497" t="s">
        <v>64</v>
      </c>
      <c r="F1497" s="8">
        <v>42122</v>
      </c>
      <c r="G1497">
        <v>11.375</v>
      </c>
      <c r="H1497">
        <v>1.375</v>
      </c>
      <c r="I1497" t="s">
        <v>370</v>
      </c>
      <c r="J1497" t="s">
        <v>64</v>
      </c>
      <c r="K1497">
        <v>0</v>
      </c>
      <c r="M1497" s="8">
        <v>42109</v>
      </c>
      <c r="N1497" s="4" t="s">
        <v>2339</v>
      </c>
      <c r="O1497" s="4">
        <v>15</v>
      </c>
      <c r="P1497" s="4">
        <v>4</v>
      </c>
      <c r="Q1497" t="s">
        <v>61</v>
      </c>
    </row>
    <row r="1498" spans="1:17" x14ac:dyDescent="0.35">
      <c r="A1498" t="s">
        <v>2346</v>
      </c>
      <c r="B1498" t="s">
        <v>17</v>
      </c>
      <c r="C1498" t="s">
        <v>638</v>
      </c>
      <c r="D1498" t="s">
        <v>33</v>
      </c>
      <c r="E1498" t="s">
        <v>64</v>
      </c>
      <c r="F1498" s="8">
        <v>42129</v>
      </c>
      <c r="G1498">
        <v>13.0625</v>
      </c>
      <c r="H1498">
        <v>3.0625</v>
      </c>
      <c r="I1498" t="s">
        <v>370</v>
      </c>
      <c r="J1498" t="s">
        <v>64</v>
      </c>
      <c r="K1498">
        <v>0</v>
      </c>
      <c r="M1498" s="8">
        <v>42109</v>
      </c>
      <c r="N1498" s="4" t="s">
        <v>2339</v>
      </c>
      <c r="O1498" s="4">
        <v>15</v>
      </c>
      <c r="P1498" s="4">
        <v>4</v>
      </c>
      <c r="Q1498" t="s">
        <v>61</v>
      </c>
    </row>
    <row r="1499" spans="1:17" x14ac:dyDescent="0.35">
      <c r="A1499" t="s">
        <v>2346</v>
      </c>
      <c r="B1499" t="s">
        <v>17</v>
      </c>
      <c r="C1499" t="s">
        <v>638</v>
      </c>
      <c r="D1499" t="s">
        <v>33</v>
      </c>
      <c r="E1499" t="s">
        <v>64</v>
      </c>
      <c r="F1499" s="8">
        <v>42132</v>
      </c>
      <c r="G1499">
        <v>14</v>
      </c>
      <c r="H1499">
        <v>4</v>
      </c>
      <c r="I1499" t="s">
        <v>370</v>
      </c>
      <c r="J1499" t="s">
        <v>64</v>
      </c>
      <c r="K1499">
        <v>0</v>
      </c>
      <c r="M1499" s="8">
        <v>42109</v>
      </c>
      <c r="N1499" s="4" t="s">
        <v>2339</v>
      </c>
      <c r="O1499" s="4">
        <v>15</v>
      </c>
      <c r="P1499" s="4">
        <v>4</v>
      </c>
      <c r="Q1499" t="s">
        <v>61</v>
      </c>
    </row>
    <row r="1500" spans="1:17" x14ac:dyDescent="0.35">
      <c r="A1500" t="s">
        <v>2346</v>
      </c>
      <c r="B1500" t="s">
        <v>17</v>
      </c>
      <c r="C1500" t="s">
        <v>638</v>
      </c>
      <c r="D1500" t="s">
        <v>33</v>
      </c>
      <c r="E1500" t="s">
        <v>64</v>
      </c>
      <c r="F1500" s="8">
        <v>42136</v>
      </c>
      <c r="G1500">
        <v>14.9375</v>
      </c>
      <c r="H1500">
        <v>4.9375</v>
      </c>
      <c r="I1500" t="s">
        <v>370</v>
      </c>
      <c r="J1500" t="s">
        <v>64</v>
      </c>
      <c r="K1500">
        <v>0</v>
      </c>
      <c r="M1500" s="8">
        <v>42109</v>
      </c>
      <c r="N1500" s="4" t="s">
        <v>2339</v>
      </c>
      <c r="O1500" s="4">
        <v>15</v>
      </c>
      <c r="P1500" s="4">
        <v>4</v>
      </c>
      <c r="Q1500" t="s">
        <v>61</v>
      </c>
    </row>
    <row r="1501" spans="1:17" x14ac:dyDescent="0.35">
      <c r="A1501" t="s">
        <v>2346</v>
      </c>
      <c r="B1501" t="s">
        <v>17</v>
      </c>
      <c r="C1501" t="s">
        <v>638</v>
      </c>
      <c r="D1501" t="s">
        <v>33</v>
      </c>
      <c r="E1501" t="s">
        <v>64</v>
      </c>
      <c r="F1501" s="8">
        <v>42139</v>
      </c>
      <c r="G1501">
        <v>15.6875</v>
      </c>
      <c r="H1501">
        <v>5.6875</v>
      </c>
      <c r="I1501" t="s">
        <v>370</v>
      </c>
      <c r="J1501" t="s">
        <v>64</v>
      </c>
      <c r="K1501">
        <v>0</v>
      </c>
      <c r="M1501" s="8">
        <v>42109</v>
      </c>
      <c r="N1501" s="4" t="s">
        <v>2339</v>
      </c>
      <c r="O1501" s="4">
        <v>15</v>
      </c>
      <c r="P1501" s="4">
        <v>4</v>
      </c>
      <c r="Q1501" t="s">
        <v>61</v>
      </c>
    </row>
    <row r="1502" spans="1:17" x14ac:dyDescent="0.35">
      <c r="A1502" t="s">
        <v>2346</v>
      </c>
      <c r="B1502" t="s">
        <v>17</v>
      </c>
      <c r="C1502" t="s">
        <v>638</v>
      </c>
      <c r="D1502" t="s">
        <v>33</v>
      </c>
      <c r="E1502" t="s">
        <v>64</v>
      </c>
      <c r="F1502" s="8">
        <v>42144</v>
      </c>
      <c r="G1502">
        <v>16.8125</v>
      </c>
      <c r="H1502">
        <v>6.8125</v>
      </c>
      <c r="I1502" t="s">
        <v>370</v>
      </c>
      <c r="J1502" t="s">
        <v>64</v>
      </c>
      <c r="K1502">
        <v>0</v>
      </c>
      <c r="M1502" s="8">
        <v>42109</v>
      </c>
      <c r="N1502" s="4" t="s">
        <v>2339</v>
      </c>
      <c r="O1502" s="4">
        <v>15</v>
      </c>
      <c r="P1502" s="4">
        <v>4</v>
      </c>
      <c r="Q1502" t="s">
        <v>61</v>
      </c>
    </row>
    <row r="1503" spans="1:17" x14ac:dyDescent="0.35">
      <c r="A1503" t="s">
        <v>2347</v>
      </c>
      <c r="B1503" t="s">
        <v>17</v>
      </c>
      <c r="C1503" t="s">
        <v>638</v>
      </c>
      <c r="D1503" t="s">
        <v>36</v>
      </c>
      <c r="E1503" t="s">
        <v>66</v>
      </c>
      <c r="F1503" s="8">
        <v>42141</v>
      </c>
      <c r="G1503">
        <v>10</v>
      </c>
      <c r="H1503">
        <v>0</v>
      </c>
      <c r="I1503" t="s">
        <v>370</v>
      </c>
      <c r="J1503" t="s">
        <v>66</v>
      </c>
      <c r="K1503">
        <v>0</v>
      </c>
      <c r="M1503" s="8">
        <v>42131</v>
      </c>
      <c r="N1503" s="4" t="s">
        <v>2340</v>
      </c>
      <c r="O1503" s="4">
        <v>7</v>
      </c>
      <c r="P1503" s="4">
        <v>5</v>
      </c>
      <c r="Q1503" t="s">
        <v>61</v>
      </c>
    </row>
    <row r="1504" spans="1:17" x14ac:dyDescent="0.35">
      <c r="A1504" t="s">
        <v>2347</v>
      </c>
      <c r="B1504" t="s">
        <v>17</v>
      </c>
      <c r="C1504" t="s">
        <v>638</v>
      </c>
      <c r="D1504" t="s">
        <v>36</v>
      </c>
      <c r="E1504" t="s">
        <v>66</v>
      </c>
      <c r="F1504" s="8">
        <v>42149</v>
      </c>
      <c r="G1504">
        <v>12</v>
      </c>
      <c r="H1504">
        <v>2</v>
      </c>
      <c r="I1504" t="s">
        <v>370</v>
      </c>
      <c r="J1504" t="s">
        <v>66</v>
      </c>
      <c r="K1504">
        <v>0</v>
      </c>
      <c r="M1504" s="8">
        <v>42131</v>
      </c>
      <c r="N1504" s="4" t="s">
        <v>2340</v>
      </c>
      <c r="O1504" s="4">
        <v>7</v>
      </c>
      <c r="P1504" s="4">
        <v>5</v>
      </c>
      <c r="Q1504" t="s">
        <v>61</v>
      </c>
    </row>
    <row r="1505" spans="1:17" x14ac:dyDescent="0.35">
      <c r="A1505" t="s">
        <v>2347</v>
      </c>
      <c r="B1505" t="s">
        <v>17</v>
      </c>
      <c r="C1505" t="s">
        <v>638</v>
      </c>
      <c r="D1505" t="s">
        <v>36</v>
      </c>
      <c r="E1505" t="s">
        <v>66</v>
      </c>
      <c r="F1505" s="8">
        <v>42153</v>
      </c>
      <c r="G1505">
        <v>13</v>
      </c>
      <c r="H1505">
        <v>3</v>
      </c>
      <c r="I1505" t="s">
        <v>370</v>
      </c>
      <c r="J1505" t="s">
        <v>66</v>
      </c>
      <c r="K1505">
        <v>0</v>
      </c>
      <c r="M1505" s="8">
        <v>42131</v>
      </c>
      <c r="N1505" s="4" t="s">
        <v>2340</v>
      </c>
      <c r="O1505" s="4">
        <v>7</v>
      </c>
      <c r="P1505" s="4">
        <v>5</v>
      </c>
      <c r="Q1505" t="s">
        <v>61</v>
      </c>
    </row>
    <row r="1506" spans="1:17" x14ac:dyDescent="0.35">
      <c r="A1506" t="s">
        <v>2347</v>
      </c>
      <c r="B1506" t="s">
        <v>17</v>
      </c>
      <c r="C1506" t="s">
        <v>638</v>
      </c>
      <c r="D1506" t="s">
        <v>36</v>
      </c>
      <c r="E1506" t="s">
        <v>66</v>
      </c>
      <c r="F1506" s="8">
        <v>42156</v>
      </c>
      <c r="G1506">
        <v>13.75</v>
      </c>
      <c r="H1506">
        <v>3.75</v>
      </c>
      <c r="I1506" t="s">
        <v>370</v>
      </c>
      <c r="J1506" t="s">
        <v>66</v>
      </c>
      <c r="K1506">
        <v>0</v>
      </c>
      <c r="M1506" s="8">
        <v>42131</v>
      </c>
      <c r="N1506" s="4" t="s">
        <v>2340</v>
      </c>
      <c r="O1506" s="4">
        <v>7</v>
      </c>
      <c r="P1506" s="4">
        <v>5</v>
      </c>
      <c r="Q1506" t="s">
        <v>61</v>
      </c>
    </row>
    <row r="1507" spans="1:17" x14ac:dyDescent="0.35">
      <c r="A1507" t="s">
        <v>2347</v>
      </c>
      <c r="B1507" t="s">
        <v>17</v>
      </c>
      <c r="C1507" t="s">
        <v>638</v>
      </c>
      <c r="D1507" t="s">
        <v>36</v>
      </c>
      <c r="E1507" t="s">
        <v>66</v>
      </c>
      <c r="F1507" s="8">
        <v>42160</v>
      </c>
      <c r="G1507">
        <v>15</v>
      </c>
      <c r="H1507">
        <v>5</v>
      </c>
      <c r="I1507" t="s">
        <v>370</v>
      </c>
      <c r="J1507" t="s">
        <v>66</v>
      </c>
      <c r="K1507">
        <v>0</v>
      </c>
      <c r="M1507" s="8">
        <v>42131</v>
      </c>
      <c r="N1507" s="4" t="s">
        <v>2340</v>
      </c>
      <c r="O1507" s="4">
        <v>7</v>
      </c>
      <c r="P1507" s="4">
        <v>5</v>
      </c>
      <c r="Q1507" t="s">
        <v>61</v>
      </c>
    </row>
    <row r="1508" spans="1:17" x14ac:dyDescent="0.35">
      <c r="A1508" t="s">
        <v>2347</v>
      </c>
      <c r="B1508" t="s">
        <v>17</v>
      </c>
      <c r="C1508" t="s">
        <v>638</v>
      </c>
      <c r="D1508" t="s">
        <v>36</v>
      </c>
      <c r="E1508" t="s">
        <v>66</v>
      </c>
      <c r="F1508" s="8">
        <v>42167</v>
      </c>
      <c r="G1508">
        <v>16.0625</v>
      </c>
      <c r="H1508">
        <v>6.0625</v>
      </c>
      <c r="I1508" t="s">
        <v>370</v>
      </c>
      <c r="J1508" t="s">
        <v>66</v>
      </c>
      <c r="K1508">
        <v>0</v>
      </c>
      <c r="M1508" s="8">
        <v>42131</v>
      </c>
      <c r="N1508" s="4" t="s">
        <v>2340</v>
      </c>
      <c r="O1508" s="4">
        <v>7</v>
      </c>
      <c r="P1508" s="4">
        <v>5</v>
      </c>
      <c r="Q1508" t="s">
        <v>61</v>
      </c>
    </row>
    <row r="1509" spans="1:17" x14ac:dyDescent="0.35">
      <c r="A1509" t="s">
        <v>2348</v>
      </c>
      <c r="B1509" t="s">
        <v>17</v>
      </c>
      <c r="C1509" t="s">
        <v>638</v>
      </c>
      <c r="D1509" t="s">
        <v>45</v>
      </c>
      <c r="E1509" t="s">
        <v>68</v>
      </c>
      <c r="F1509" s="8">
        <v>42149</v>
      </c>
      <c r="G1509">
        <v>10</v>
      </c>
      <c r="H1509">
        <v>0</v>
      </c>
      <c r="I1509" t="s">
        <v>370</v>
      </c>
      <c r="J1509" t="s">
        <v>68</v>
      </c>
      <c r="K1509">
        <v>0</v>
      </c>
      <c r="M1509" s="8">
        <v>42139</v>
      </c>
      <c r="N1509" s="4" t="s">
        <v>2340</v>
      </c>
      <c r="O1509" s="4">
        <v>15</v>
      </c>
      <c r="P1509" s="4">
        <v>5</v>
      </c>
      <c r="Q1509" t="s">
        <v>61</v>
      </c>
    </row>
    <row r="1510" spans="1:17" x14ac:dyDescent="0.35">
      <c r="A1510" t="s">
        <v>2348</v>
      </c>
      <c r="B1510" t="s">
        <v>17</v>
      </c>
      <c r="C1510" t="s">
        <v>638</v>
      </c>
      <c r="D1510" t="s">
        <v>45</v>
      </c>
      <c r="E1510" t="s">
        <v>68</v>
      </c>
      <c r="F1510" s="8">
        <v>42156</v>
      </c>
      <c r="G1510">
        <v>12</v>
      </c>
      <c r="H1510">
        <v>2</v>
      </c>
      <c r="I1510" t="s">
        <v>370</v>
      </c>
      <c r="J1510" t="s">
        <v>68</v>
      </c>
      <c r="K1510">
        <v>0</v>
      </c>
      <c r="M1510" s="8">
        <v>42139</v>
      </c>
      <c r="N1510" s="4" t="s">
        <v>2340</v>
      </c>
      <c r="O1510" s="4">
        <v>15</v>
      </c>
      <c r="P1510" s="4">
        <v>5</v>
      </c>
      <c r="Q1510" t="s">
        <v>61</v>
      </c>
    </row>
    <row r="1511" spans="1:17" x14ac:dyDescent="0.35">
      <c r="A1511" t="s">
        <v>2348</v>
      </c>
      <c r="B1511" t="s">
        <v>17</v>
      </c>
      <c r="C1511" t="s">
        <v>638</v>
      </c>
      <c r="D1511" t="s">
        <v>45</v>
      </c>
      <c r="E1511" t="s">
        <v>68</v>
      </c>
      <c r="F1511" s="8">
        <v>42165</v>
      </c>
      <c r="G1511">
        <v>13.75</v>
      </c>
      <c r="H1511">
        <v>3.75</v>
      </c>
      <c r="I1511" t="s">
        <v>370</v>
      </c>
      <c r="J1511" t="s">
        <v>68</v>
      </c>
      <c r="K1511">
        <v>0</v>
      </c>
      <c r="M1511" s="8">
        <v>42139</v>
      </c>
      <c r="N1511" s="4" t="s">
        <v>2340</v>
      </c>
      <c r="O1511" s="4">
        <v>15</v>
      </c>
      <c r="P1511" s="4">
        <v>5</v>
      </c>
      <c r="Q1511" t="s">
        <v>61</v>
      </c>
    </row>
    <row r="1512" spans="1:17" x14ac:dyDescent="0.35">
      <c r="A1512" t="s">
        <v>2348</v>
      </c>
      <c r="B1512" t="s">
        <v>17</v>
      </c>
      <c r="C1512" t="s">
        <v>638</v>
      </c>
      <c r="D1512" t="s">
        <v>45</v>
      </c>
      <c r="E1512" t="s">
        <v>68</v>
      </c>
      <c r="F1512" s="8">
        <v>42174</v>
      </c>
      <c r="G1512">
        <v>16</v>
      </c>
      <c r="H1512">
        <v>6</v>
      </c>
      <c r="I1512" t="s">
        <v>370</v>
      </c>
      <c r="J1512" t="s">
        <v>68</v>
      </c>
      <c r="K1512">
        <v>0</v>
      </c>
      <c r="M1512" s="8">
        <v>42139</v>
      </c>
      <c r="N1512" s="4" t="s">
        <v>2340</v>
      </c>
      <c r="O1512" s="4">
        <v>15</v>
      </c>
      <c r="P1512" s="4">
        <v>5</v>
      </c>
      <c r="Q1512" t="s">
        <v>61</v>
      </c>
    </row>
    <row r="1513" spans="1:17" x14ac:dyDescent="0.35">
      <c r="A1513" t="s">
        <v>2348</v>
      </c>
      <c r="B1513" t="s">
        <v>17</v>
      </c>
      <c r="C1513" t="s">
        <v>638</v>
      </c>
      <c r="D1513" t="s">
        <v>45</v>
      </c>
      <c r="E1513" t="s">
        <v>68</v>
      </c>
      <c r="F1513" s="8">
        <v>42178</v>
      </c>
      <c r="G1513">
        <v>17</v>
      </c>
      <c r="H1513">
        <v>7</v>
      </c>
      <c r="I1513" t="s">
        <v>370</v>
      </c>
      <c r="J1513" t="s">
        <v>68</v>
      </c>
      <c r="K1513">
        <v>0</v>
      </c>
      <c r="M1513" s="8">
        <v>42139</v>
      </c>
      <c r="N1513" s="4" t="s">
        <v>2340</v>
      </c>
      <c r="O1513" s="4">
        <v>15</v>
      </c>
      <c r="P1513" s="4">
        <v>5</v>
      </c>
      <c r="Q1513" t="s">
        <v>61</v>
      </c>
    </row>
    <row r="1514" spans="1:17" x14ac:dyDescent="0.35">
      <c r="A1514" t="s">
        <v>2348</v>
      </c>
      <c r="B1514" t="s">
        <v>17</v>
      </c>
      <c r="C1514" t="s">
        <v>638</v>
      </c>
      <c r="D1514" t="s">
        <v>45</v>
      </c>
      <c r="E1514" t="s">
        <v>68</v>
      </c>
      <c r="F1514" s="8">
        <v>42181</v>
      </c>
      <c r="G1514">
        <v>17.5</v>
      </c>
      <c r="H1514">
        <v>7.5</v>
      </c>
      <c r="I1514" t="s">
        <v>370</v>
      </c>
      <c r="J1514" t="s">
        <v>68</v>
      </c>
      <c r="K1514">
        <v>0</v>
      </c>
      <c r="M1514" s="8">
        <v>42139</v>
      </c>
      <c r="N1514" s="4" t="s">
        <v>2340</v>
      </c>
      <c r="O1514" s="4">
        <v>15</v>
      </c>
      <c r="P1514" s="4">
        <v>5</v>
      </c>
      <c r="Q1514" t="s">
        <v>61</v>
      </c>
    </row>
    <row r="1515" spans="1:17" x14ac:dyDescent="0.35">
      <c r="A1515" t="s">
        <v>2349</v>
      </c>
      <c r="B1515" t="s">
        <v>17</v>
      </c>
      <c r="C1515" t="s">
        <v>638</v>
      </c>
      <c r="D1515" t="s">
        <v>70</v>
      </c>
      <c r="E1515" t="s">
        <v>71</v>
      </c>
      <c r="F1515" s="8">
        <v>42187</v>
      </c>
      <c r="G1515">
        <v>10</v>
      </c>
      <c r="H1515">
        <v>0</v>
      </c>
      <c r="I1515" t="s">
        <v>370</v>
      </c>
      <c r="J1515" t="s">
        <v>71</v>
      </c>
      <c r="K1515">
        <v>0</v>
      </c>
      <c r="M1515" s="8">
        <v>42178</v>
      </c>
      <c r="N1515" s="4" t="s">
        <v>2342</v>
      </c>
      <c r="O1515" s="4">
        <v>23</v>
      </c>
      <c r="P1515" s="4">
        <v>6</v>
      </c>
      <c r="Q1515" t="s">
        <v>61</v>
      </c>
    </row>
    <row r="1516" spans="1:17" x14ac:dyDescent="0.35">
      <c r="A1516" t="s">
        <v>2349</v>
      </c>
      <c r="B1516" t="s">
        <v>17</v>
      </c>
      <c r="C1516" t="s">
        <v>638</v>
      </c>
      <c r="D1516" t="s">
        <v>70</v>
      </c>
      <c r="E1516" t="s">
        <v>71</v>
      </c>
      <c r="F1516" s="8">
        <v>42194</v>
      </c>
      <c r="G1516">
        <v>11.09375</v>
      </c>
      <c r="H1516">
        <v>1.09375</v>
      </c>
      <c r="I1516" t="s">
        <v>370</v>
      </c>
      <c r="J1516" t="s">
        <v>71</v>
      </c>
      <c r="K1516">
        <v>0</v>
      </c>
      <c r="M1516" s="8">
        <v>42178</v>
      </c>
      <c r="N1516" s="4" t="s">
        <v>2342</v>
      </c>
      <c r="O1516" s="4">
        <v>23</v>
      </c>
      <c r="P1516" s="4">
        <v>6</v>
      </c>
      <c r="Q1516" t="s">
        <v>61</v>
      </c>
    </row>
    <row r="1517" spans="1:17" x14ac:dyDescent="0.35">
      <c r="A1517" t="s">
        <v>2349</v>
      </c>
      <c r="B1517" t="s">
        <v>17</v>
      </c>
      <c r="C1517" t="s">
        <v>638</v>
      </c>
      <c r="D1517" t="s">
        <v>70</v>
      </c>
      <c r="E1517" t="s">
        <v>71</v>
      </c>
      <c r="F1517" s="8">
        <v>42199</v>
      </c>
      <c r="G1517">
        <v>12.0625</v>
      </c>
      <c r="H1517">
        <v>2.0625</v>
      </c>
      <c r="I1517" t="s">
        <v>370</v>
      </c>
      <c r="J1517" t="s">
        <v>71</v>
      </c>
      <c r="K1517">
        <v>0</v>
      </c>
      <c r="M1517" s="8">
        <v>42178</v>
      </c>
      <c r="N1517" s="4" t="s">
        <v>2342</v>
      </c>
      <c r="O1517" s="4">
        <v>23</v>
      </c>
      <c r="P1517" s="4">
        <v>6</v>
      </c>
      <c r="Q1517" t="s">
        <v>61</v>
      </c>
    </row>
    <row r="1518" spans="1:17" x14ac:dyDescent="0.35">
      <c r="A1518" t="s">
        <v>2349</v>
      </c>
      <c r="B1518" t="s">
        <v>17</v>
      </c>
      <c r="C1518" t="s">
        <v>638</v>
      </c>
      <c r="D1518" t="s">
        <v>70</v>
      </c>
      <c r="E1518" t="s">
        <v>71</v>
      </c>
      <c r="F1518" s="8">
        <v>42205</v>
      </c>
      <c r="G1518">
        <v>13.21875</v>
      </c>
      <c r="H1518">
        <v>3.21875</v>
      </c>
      <c r="I1518" t="s">
        <v>370</v>
      </c>
      <c r="J1518" t="s">
        <v>71</v>
      </c>
      <c r="K1518">
        <v>0</v>
      </c>
      <c r="M1518" s="8">
        <v>42178</v>
      </c>
      <c r="N1518" s="4" t="s">
        <v>2342</v>
      </c>
      <c r="O1518" s="4">
        <v>23</v>
      </c>
      <c r="P1518" s="4">
        <v>6</v>
      </c>
      <c r="Q1518" t="s">
        <v>61</v>
      </c>
    </row>
    <row r="1519" spans="1:17" x14ac:dyDescent="0.35">
      <c r="A1519" t="s">
        <v>2350</v>
      </c>
      <c r="B1519" t="s">
        <v>17</v>
      </c>
      <c r="C1519" t="s">
        <v>638</v>
      </c>
      <c r="D1519" t="s">
        <v>19</v>
      </c>
      <c r="E1519" t="s">
        <v>21</v>
      </c>
      <c r="F1519" s="8">
        <v>42487</v>
      </c>
      <c r="G1519">
        <v>10</v>
      </c>
      <c r="H1519">
        <v>0</v>
      </c>
      <c r="I1519" t="s">
        <v>370</v>
      </c>
      <c r="J1519" t="s">
        <v>21</v>
      </c>
      <c r="K1519">
        <v>0</v>
      </c>
      <c r="M1519" s="8">
        <v>42479</v>
      </c>
      <c r="N1519" s="4" t="s">
        <v>2339</v>
      </c>
      <c r="O1519" s="4">
        <v>19</v>
      </c>
      <c r="P1519" s="4">
        <v>4</v>
      </c>
      <c r="Q1519" t="s">
        <v>16</v>
      </c>
    </row>
    <row r="1520" spans="1:17" x14ac:dyDescent="0.35">
      <c r="A1520" t="s">
        <v>2350</v>
      </c>
      <c r="B1520" t="s">
        <v>17</v>
      </c>
      <c r="C1520" t="s">
        <v>638</v>
      </c>
      <c r="D1520" t="s">
        <v>19</v>
      </c>
      <c r="E1520" t="s">
        <v>21</v>
      </c>
      <c r="F1520" s="8">
        <v>42495</v>
      </c>
      <c r="G1520">
        <v>13</v>
      </c>
      <c r="H1520">
        <v>3</v>
      </c>
      <c r="I1520" t="s">
        <v>370</v>
      </c>
      <c r="J1520" t="s">
        <v>21</v>
      </c>
      <c r="K1520">
        <v>0</v>
      </c>
      <c r="M1520" s="8">
        <v>42479</v>
      </c>
      <c r="N1520" s="4" t="s">
        <v>2339</v>
      </c>
      <c r="O1520" s="4">
        <v>19</v>
      </c>
      <c r="P1520" s="4">
        <v>4</v>
      </c>
      <c r="Q1520" t="s">
        <v>16</v>
      </c>
    </row>
    <row r="1521" spans="1:17" x14ac:dyDescent="0.35">
      <c r="A1521" t="s">
        <v>2350</v>
      </c>
      <c r="B1521" t="s">
        <v>17</v>
      </c>
      <c r="C1521" t="s">
        <v>638</v>
      </c>
      <c r="D1521" t="s">
        <v>19</v>
      </c>
      <c r="E1521" t="s">
        <v>21</v>
      </c>
      <c r="F1521" s="8">
        <v>42500</v>
      </c>
      <c r="G1521">
        <v>14.25</v>
      </c>
      <c r="H1521">
        <v>4.25</v>
      </c>
      <c r="I1521" t="s">
        <v>370</v>
      </c>
      <c r="J1521" t="s">
        <v>21</v>
      </c>
      <c r="K1521">
        <v>0</v>
      </c>
      <c r="M1521" s="8">
        <v>42479</v>
      </c>
      <c r="N1521" s="4" t="s">
        <v>2339</v>
      </c>
      <c r="O1521" s="4">
        <v>19</v>
      </c>
      <c r="P1521" s="4">
        <v>4</v>
      </c>
      <c r="Q1521" t="s">
        <v>16</v>
      </c>
    </row>
    <row r="1522" spans="1:17" x14ac:dyDescent="0.35">
      <c r="A1522" t="s">
        <v>2350</v>
      </c>
      <c r="B1522" t="s">
        <v>17</v>
      </c>
      <c r="C1522" t="s">
        <v>638</v>
      </c>
      <c r="D1522" t="s">
        <v>19</v>
      </c>
      <c r="E1522" t="s">
        <v>21</v>
      </c>
      <c r="F1522" s="8">
        <v>42503</v>
      </c>
      <c r="G1522">
        <v>15</v>
      </c>
      <c r="H1522">
        <v>5</v>
      </c>
      <c r="I1522" t="s">
        <v>370</v>
      </c>
      <c r="J1522" t="s">
        <v>21</v>
      </c>
      <c r="K1522">
        <v>0</v>
      </c>
      <c r="M1522" s="8">
        <v>42479</v>
      </c>
      <c r="N1522" s="4" t="s">
        <v>2339</v>
      </c>
      <c r="O1522" s="4">
        <v>19</v>
      </c>
      <c r="P1522" s="4">
        <v>4</v>
      </c>
      <c r="Q1522" t="s">
        <v>16</v>
      </c>
    </row>
    <row r="1523" spans="1:17" x14ac:dyDescent="0.35">
      <c r="A1523" t="s">
        <v>2350</v>
      </c>
      <c r="B1523" t="s">
        <v>17</v>
      </c>
      <c r="C1523" t="s">
        <v>638</v>
      </c>
      <c r="D1523" t="s">
        <v>19</v>
      </c>
      <c r="E1523" t="s">
        <v>21</v>
      </c>
      <c r="F1523" s="8">
        <v>42510</v>
      </c>
      <c r="G1523">
        <v>17</v>
      </c>
      <c r="H1523">
        <v>7</v>
      </c>
      <c r="I1523" t="s">
        <v>370</v>
      </c>
      <c r="J1523" t="s">
        <v>21</v>
      </c>
      <c r="K1523">
        <v>0</v>
      </c>
      <c r="M1523" s="8">
        <v>42479</v>
      </c>
      <c r="N1523" s="4" t="s">
        <v>2339</v>
      </c>
      <c r="O1523" s="4">
        <v>19</v>
      </c>
      <c r="P1523" s="4">
        <v>4</v>
      </c>
      <c r="Q1523" t="s">
        <v>16</v>
      </c>
    </row>
    <row r="1524" spans="1:17" x14ac:dyDescent="0.35">
      <c r="A1524" t="s">
        <v>2351</v>
      </c>
      <c r="B1524" t="s">
        <v>17</v>
      </c>
      <c r="C1524" t="s">
        <v>638</v>
      </c>
      <c r="D1524" t="s">
        <v>33</v>
      </c>
      <c r="E1524" t="s">
        <v>34</v>
      </c>
      <c r="F1524" s="8">
        <v>42503</v>
      </c>
      <c r="G1524">
        <v>10</v>
      </c>
      <c r="H1524">
        <v>0</v>
      </c>
      <c r="I1524" t="s">
        <v>370</v>
      </c>
      <c r="J1524" t="s">
        <v>34</v>
      </c>
      <c r="K1524">
        <v>0</v>
      </c>
      <c r="M1524" s="8">
        <v>42495</v>
      </c>
      <c r="N1524" s="4" t="s">
        <v>2340</v>
      </c>
      <c r="O1524" s="4">
        <v>5</v>
      </c>
      <c r="P1524" s="4">
        <v>5</v>
      </c>
      <c r="Q1524" t="s">
        <v>16</v>
      </c>
    </row>
    <row r="1525" spans="1:17" x14ac:dyDescent="0.35">
      <c r="A1525" t="s">
        <v>2351</v>
      </c>
      <c r="B1525" t="s">
        <v>17</v>
      </c>
      <c r="C1525" t="s">
        <v>638</v>
      </c>
      <c r="D1525" t="s">
        <v>33</v>
      </c>
      <c r="E1525" t="s">
        <v>34</v>
      </c>
      <c r="F1525" s="8">
        <v>42505</v>
      </c>
      <c r="G1525">
        <v>10.8</v>
      </c>
      <c r="H1525">
        <v>0.80000000000000071</v>
      </c>
      <c r="I1525" t="s">
        <v>370</v>
      </c>
      <c r="J1525" t="s">
        <v>34</v>
      </c>
      <c r="K1525">
        <v>0</v>
      </c>
      <c r="M1525" s="8">
        <v>42495</v>
      </c>
      <c r="N1525" s="4" t="s">
        <v>2340</v>
      </c>
      <c r="O1525" s="4">
        <v>5</v>
      </c>
      <c r="P1525" s="4">
        <v>5</v>
      </c>
      <c r="Q1525" t="s">
        <v>16</v>
      </c>
    </row>
    <row r="1526" spans="1:17" x14ac:dyDescent="0.35">
      <c r="A1526" t="s">
        <v>2351</v>
      </c>
      <c r="B1526" t="s">
        <v>17</v>
      </c>
      <c r="C1526" t="s">
        <v>638</v>
      </c>
      <c r="D1526" t="s">
        <v>33</v>
      </c>
      <c r="E1526" t="s">
        <v>34</v>
      </c>
      <c r="F1526" s="8">
        <v>42510</v>
      </c>
      <c r="G1526">
        <v>12.324999999999999</v>
      </c>
      <c r="H1526">
        <v>2.3249999999999993</v>
      </c>
      <c r="I1526" t="s">
        <v>370</v>
      </c>
      <c r="J1526" t="s">
        <v>34</v>
      </c>
      <c r="K1526">
        <v>0</v>
      </c>
      <c r="M1526" s="8">
        <v>42495</v>
      </c>
      <c r="N1526" s="4" t="s">
        <v>2340</v>
      </c>
      <c r="O1526" s="4">
        <v>5</v>
      </c>
      <c r="P1526" s="4">
        <v>5</v>
      </c>
      <c r="Q1526" t="s">
        <v>16</v>
      </c>
    </row>
    <row r="1527" spans="1:17" x14ac:dyDescent="0.35">
      <c r="A1527" t="s">
        <v>2351</v>
      </c>
      <c r="B1527" t="s">
        <v>17</v>
      </c>
      <c r="C1527" t="s">
        <v>638</v>
      </c>
      <c r="D1527" t="s">
        <v>33</v>
      </c>
      <c r="E1527" t="s">
        <v>34</v>
      </c>
      <c r="F1527" s="8">
        <v>42514</v>
      </c>
      <c r="G1527">
        <v>13.775</v>
      </c>
      <c r="H1527">
        <v>3.7750000000000004</v>
      </c>
      <c r="I1527" t="s">
        <v>370</v>
      </c>
      <c r="J1527" t="s">
        <v>34</v>
      </c>
      <c r="K1527">
        <v>0</v>
      </c>
      <c r="M1527" s="8">
        <v>42495</v>
      </c>
      <c r="N1527" s="4" t="s">
        <v>2340</v>
      </c>
      <c r="O1527" s="4">
        <v>5</v>
      </c>
      <c r="P1527" s="4">
        <v>5</v>
      </c>
      <c r="Q1527" t="s">
        <v>16</v>
      </c>
    </row>
    <row r="1528" spans="1:17" x14ac:dyDescent="0.35">
      <c r="A1528" t="s">
        <v>2351</v>
      </c>
      <c r="B1528" t="s">
        <v>17</v>
      </c>
      <c r="C1528" t="s">
        <v>638</v>
      </c>
      <c r="D1528" t="s">
        <v>33</v>
      </c>
      <c r="E1528" t="s">
        <v>34</v>
      </c>
      <c r="F1528" s="8">
        <v>42521</v>
      </c>
      <c r="G1528">
        <v>15.5</v>
      </c>
      <c r="H1528">
        <v>5.5</v>
      </c>
      <c r="I1528" t="s">
        <v>370</v>
      </c>
      <c r="J1528" t="s">
        <v>34</v>
      </c>
      <c r="K1528">
        <v>0</v>
      </c>
      <c r="M1528" s="8">
        <v>42495</v>
      </c>
      <c r="N1528" s="4" t="s">
        <v>2340</v>
      </c>
      <c r="O1528" s="4">
        <v>5</v>
      </c>
      <c r="P1528" s="4">
        <v>5</v>
      </c>
      <c r="Q1528" t="s">
        <v>16</v>
      </c>
    </row>
    <row r="1529" spans="1:17" x14ac:dyDescent="0.35">
      <c r="A1529" t="s">
        <v>2352</v>
      </c>
      <c r="B1529" t="s">
        <v>17</v>
      </c>
      <c r="C1529" t="s">
        <v>638</v>
      </c>
      <c r="D1529" t="s">
        <v>36</v>
      </c>
      <c r="E1529" t="s">
        <v>37</v>
      </c>
      <c r="F1529" s="8">
        <v>42510</v>
      </c>
      <c r="G1529">
        <v>10</v>
      </c>
      <c r="H1529">
        <v>0</v>
      </c>
      <c r="I1529" t="s">
        <v>370</v>
      </c>
      <c r="J1529" t="s">
        <v>37</v>
      </c>
      <c r="K1529">
        <v>0</v>
      </c>
      <c r="M1529" s="8">
        <v>42500</v>
      </c>
      <c r="N1529" s="4" t="s">
        <v>2340</v>
      </c>
      <c r="O1529" s="4">
        <v>10</v>
      </c>
      <c r="P1529" s="4">
        <v>5</v>
      </c>
      <c r="Q1529" t="s">
        <v>16</v>
      </c>
    </row>
    <row r="1530" spans="1:17" x14ac:dyDescent="0.35">
      <c r="A1530" t="s">
        <v>2352</v>
      </c>
      <c r="B1530" t="s">
        <v>17</v>
      </c>
      <c r="C1530" t="s">
        <v>638</v>
      </c>
      <c r="D1530" t="s">
        <v>36</v>
      </c>
      <c r="E1530" t="s">
        <v>37</v>
      </c>
      <c r="F1530" s="8">
        <v>42514</v>
      </c>
      <c r="G1530">
        <v>12</v>
      </c>
      <c r="H1530">
        <v>2</v>
      </c>
      <c r="I1530" t="s">
        <v>370</v>
      </c>
      <c r="J1530" t="s">
        <v>37</v>
      </c>
      <c r="K1530">
        <v>0</v>
      </c>
      <c r="M1530" s="8">
        <v>42500</v>
      </c>
      <c r="N1530" s="4" t="s">
        <v>2340</v>
      </c>
      <c r="O1530" s="4">
        <v>10</v>
      </c>
      <c r="P1530" s="4">
        <v>5</v>
      </c>
      <c r="Q1530" t="s">
        <v>16</v>
      </c>
    </row>
    <row r="1531" spans="1:17" x14ac:dyDescent="0.35">
      <c r="A1531" t="s">
        <v>2352</v>
      </c>
      <c r="B1531" t="s">
        <v>17</v>
      </c>
      <c r="C1531" t="s">
        <v>638</v>
      </c>
      <c r="D1531" t="s">
        <v>36</v>
      </c>
      <c r="E1531" t="s">
        <v>37</v>
      </c>
      <c r="F1531" s="8">
        <v>42517</v>
      </c>
      <c r="G1531">
        <v>13.25</v>
      </c>
      <c r="H1531">
        <v>3.25</v>
      </c>
      <c r="I1531" t="s">
        <v>370</v>
      </c>
      <c r="J1531" t="s">
        <v>37</v>
      </c>
      <c r="K1531">
        <v>0</v>
      </c>
      <c r="M1531" s="8">
        <v>42500</v>
      </c>
      <c r="N1531" s="4" t="s">
        <v>2340</v>
      </c>
      <c r="O1531" s="4">
        <v>10</v>
      </c>
      <c r="P1531" s="4">
        <v>5</v>
      </c>
      <c r="Q1531" t="s">
        <v>16</v>
      </c>
    </row>
    <row r="1532" spans="1:17" x14ac:dyDescent="0.35">
      <c r="A1532" t="s">
        <v>2352</v>
      </c>
      <c r="B1532" t="s">
        <v>17</v>
      </c>
      <c r="C1532" t="s">
        <v>638</v>
      </c>
      <c r="D1532" t="s">
        <v>36</v>
      </c>
      <c r="E1532" t="s">
        <v>37</v>
      </c>
      <c r="F1532" s="8">
        <v>42521</v>
      </c>
      <c r="G1532">
        <v>14.1875</v>
      </c>
      <c r="H1532">
        <v>4.1875</v>
      </c>
      <c r="I1532" t="s">
        <v>370</v>
      </c>
      <c r="J1532" t="s">
        <v>37</v>
      </c>
      <c r="K1532">
        <v>0</v>
      </c>
      <c r="M1532" s="8">
        <v>42500</v>
      </c>
      <c r="N1532" s="4" t="s">
        <v>2340</v>
      </c>
      <c r="O1532" s="4">
        <v>10</v>
      </c>
      <c r="P1532" s="4">
        <v>5</v>
      </c>
      <c r="Q1532" t="s">
        <v>16</v>
      </c>
    </row>
    <row r="1533" spans="1:17" x14ac:dyDescent="0.35">
      <c r="A1533" t="s">
        <v>2352</v>
      </c>
      <c r="B1533" t="s">
        <v>17</v>
      </c>
      <c r="C1533" t="s">
        <v>638</v>
      </c>
      <c r="D1533" t="s">
        <v>36</v>
      </c>
      <c r="E1533" t="s">
        <v>37</v>
      </c>
      <c r="F1533" s="8">
        <v>42528</v>
      </c>
      <c r="G1533">
        <v>15.4375</v>
      </c>
      <c r="H1533">
        <v>5.4375</v>
      </c>
      <c r="I1533" t="s">
        <v>370</v>
      </c>
      <c r="J1533" t="s">
        <v>37</v>
      </c>
      <c r="K1533">
        <v>0</v>
      </c>
      <c r="M1533" s="8">
        <v>42500</v>
      </c>
      <c r="N1533" s="4" t="s">
        <v>2340</v>
      </c>
      <c r="O1533" s="4">
        <v>10</v>
      </c>
      <c r="P1533" s="4">
        <v>5</v>
      </c>
      <c r="Q1533" t="s">
        <v>16</v>
      </c>
    </row>
    <row r="1534" spans="1:17" x14ac:dyDescent="0.35">
      <c r="A1534" t="s">
        <v>2353</v>
      </c>
      <c r="B1534" t="s">
        <v>17</v>
      </c>
      <c r="C1534" t="s">
        <v>638</v>
      </c>
      <c r="D1534" t="s">
        <v>36</v>
      </c>
      <c r="E1534" t="s">
        <v>37</v>
      </c>
      <c r="F1534" s="8">
        <v>42510</v>
      </c>
      <c r="G1534">
        <v>10</v>
      </c>
      <c r="H1534">
        <v>0</v>
      </c>
      <c r="I1534" t="s">
        <v>370</v>
      </c>
      <c r="J1534" t="s">
        <v>37</v>
      </c>
      <c r="K1534" t="s">
        <v>41</v>
      </c>
      <c r="M1534" s="8">
        <v>42500</v>
      </c>
      <c r="N1534" s="4" t="s">
        <v>2340</v>
      </c>
      <c r="O1534" s="4">
        <v>10</v>
      </c>
      <c r="P1534" s="4">
        <v>5</v>
      </c>
      <c r="Q1534" t="s">
        <v>16</v>
      </c>
    </row>
    <row r="1535" spans="1:17" x14ac:dyDescent="0.35">
      <c r="A1535" t="s">
        <v>2353</v>
      </c>
      <c r="B1535" t="s">
        <v>17</v>
      </c>
      <c r="C1535" t="s">
        <v>638</v>
      </c>
      <c r="D1535" t="s">
        <v>36</v>
      </c>
      <c r="E1535" t="s">
        <v>37</v>
      </c>
      <c r="F1535" s="8">
        <v>42514</v>
      </c>
      <c r="G1535">
        <v>12</v>
      </c>
      <c r="H1535">
        <v>2</v>
      </c>
      <c r="I1535" t="s">
        <v>370</v>
      </c>
      <c r="J1535" t="s">
        <v>37</v>
      </c>
      <c r="K1535" t="s">
        <v>41</v>
      </c>
      <c r="M1535" s="8">
        <v>42500</v>
      </c>
      <c r="N1535" s="4" t="s">
        <v>2340</v>
      </c>
      <c r="O1535" s="4">
        <v>10</v>
      </c>
      <c r="P1535" s="4">
        <v>5</v>
      </c>
      <c r="Q1535" t="s">
        <v>16</v>
      </c>
    </row>
    <row r="1536" spans="1:17" x14ac:dyDescent="0.35">
      <c r="A1536" t="s">
        <v>2353</v>
      </c>
      <c r="B1536" t="s">
        <v>17</v>
      </c>
      <c r="C1536" t="s">
        <v>638</v>
      </c>
      <c r="D1536" t="s">
        <v>36</v>
      </c>
      <c r="E1536" t="s">
        <v>37</v>
      </c>
      <c r="F1536" s="8">
        <v>42517</v>
      </c>
      <c r="G1536">
        <v>12.75</v>
      </c>
      <c r="H1536">
        <v>2.75</v>
      </c>
      <c r="I1536" t="s">
        <v>370</v>
      </c>
      <c r="J1536" t="s">
        <v>37</v>
      </c>
      <c r="K1536" t="s">
        <v>41</v>
      </c>
      <c r="M1536" s="8">
        <v>42500</v>
      </c>
      <c r="N1536" s="4" t="s">
        <v>2340</v>
      </c>
      <c r="O1536" s="4">
        <v>10</v>
      </c>
      <c r="P1536" s="4">
        <v>5</v>
      </c>
      <c r="Q1536" t="s">
        <v>16</v>
      </c>
    </row>
    <row r="1537" spans="1:17" x14ac:dyDescent="0.35">
      <c r="A1537" t="s">
        <v>2353</v>
      </c>
      <c r="B1537" t="s">
        <v>17</v>
      </c>
      <c r="C1537" t="s">
        <v>638</v>
      </c>
      <c r="D1537" t="s">
        <v>36</v>
      </c>
      <c r="E1537" t="s">
        <v>37</v>
      </c>
      <c r="F1537" s="8">
        <v>42521</v>
      </c>
      <c r="G1537">
        <v>13.875</v>
      </c>
      <c r="H1537">
        <v>3.875</v>
      </c>
      <c r="I1537" t="s">
        <v>370</v>
      </c>
      <c r="J1537" t="s">
        <v>37</v>
      </c>
      <c r="K1537" t="s">
        <v>41</v>
      </c>
      <c r="M1537" s="8">
        <v>42500</v>
      </c>
      <c r="N1537" s="4" t="s">
        <v>2340</v>
      </c>
      <c r="O1537" s="4">
        <v>10</v>
      </c>
      <c r="P1537" s="4">
        <v>5</v>
      </c>
      <c r="Q1537" t="s">
        <v>16</v>
      </c>
    </row>
    <row r="1538" spans="1:17" x14ac:dyDescent="0.35">
      <c r="A1538" t="s">
        <v>2353</v>
      </c>
      <c r="B1538" t="s">
        <v>17</v>
      </c>
      <c r="C1538" t="s">
        <v>638</v>
      </c>
      <c r="D1538" t="s">
        <v>36</v>
      </c>
      <c r="E1538" t="s">
        <v>37</v>
      </c>
      <c r="F1538" s="8">
        <v>42524</v>
      </c>
      <c r="G1538">
        <v>14.75</v>
      </c>
      <c r="H1538">
        <v>4.75</v>
      </c>
      <c r="I1538" t="s">
        <v>370</v>
      </c>
      <c r="J1538" t="s">
        <v>37</v>
      </c>
      <c r="K1538" t="s">
        <v>41</v>
      </c>
      <c r="M1538" s="8">
        <v>42500</v>
      </c>
      <c r="N1538" s="4" t="s">
        <v>2340</v>
      </c>
      <c r="O1538" s="4">
        <v>10</v>
      </c>
      <c r="P1538" s="4">
        <v>5</v>
      </c>
      <c r="Q1538" t="s">
        <v>16</v>
      </c>
    </row>
    <row r="1539" spans="1:17" x14ac:dyDescent="0.35">
      <c r="A1539" t="s">
        <v>2354</v>
      </c>
      <c r="B1539" t="s">
        <v>17</v>
      </c>
      <c r="C1539" t="s">
        <v>638</v>
      </c>
      <c r="D1539" t="s">
        <v>36</v>
      </c>
      <c r="E1539" t="s">
        <v>37</v>
      </c>
      <c r="F1539" s="8">
        <v>42510</v>
      </c>
      <c r="G1539">
        <v>10</v>
      </c>
      <c r="H1539">
        <v>0</v>
      </c>
      <c r="I1539" t="s">
        <v>370</v>
      </c>
      <c r="J1539" t="s">
        <v>37</v>
      </c>
      <c r="K1539" t="s">
        <v>43</v>
      </c>
      <c r="M1539" s="8">
        <v>42500</v>
      </c>
      <c r="N1539" s="4" t="s">
        <v>2340</v>
      </c>
      <c r="O1539" s="4">
        <v>10</v>
      </c>
      <c r="P1539" s="4">
        <v>5</v>
      </c>
      <c r="Q1539" t="s">
        <v>16</v>
      </c>
    </row>
    <row r="1540" spans="1:17" x14ac:dyDescent="0.35">
      <c r="A1540" t="s">
        <v>2354</v>
      </c>
      <c r="B1540" t="s">
        <v>17</v>
      </c>
      <c r="C1540" t="s">
        <v>638</v>
      </c>
      <c r="D1540" t="s">
        <v>36</v>
      </c>
      <c r="E1540" t="s">
        <v>37</v>
      </c>
      <c r="F1540" s="8">
        <v>42514</v>
      </c>
      <c r="G1540">
        <v>12</v>
      </c>
      <c r="H1540">
        <v>2</v>
      </c>
      <c r="I1540" t="s">
        <v>370</v>
      </c>
      <c r="J1540" t="s">
        <v>37</v>
      </c>
      <c r="K1540" t="s">
        <v>43</v>
      </c>
      <c r="M1540" s="8">
        <v>42500</v>
      </c>
      <c r="N1540" s="4" t="s">
        <v>2340</v>
      </c>
      <c r="O1540" s="4">
        <v>10</v>
      </c>
      <c r="P1540" s="4">
        <v>5</v>
      </c>
      <c r="Q1540" t="s">
        <v>16</v>
      </c>
    </row>
    <row r="1541" spans="1:17" x14ac:dyDescent="0.35">
      <c r="A1541" t="s">
        <v>2354</v>
      </c>
      <c r="B1541" t="s">
        <v>17</v>
      </c>
      <c r="C1541" t="s">
        <v>638</v>
      </c>
      <c r="D1541" t="s">
        <v>36</v>
      </c>
      <c r="E1541" t="s">
        <v>37</v>
      </c>
      <c r="F1541" s="8">
        <v>42517</v>
      </c>
      <c r="G1541">
        <v>13.0625</v>
      </c>
      <c r="H1541">
        <v>3.0625</v>
      </c>
      <c r="I1541" t="s">
        <v>370</v>
      </c>
      <c r="J1541" t="s">
        <v>37</v>
      </c>
      <c r="K1541" t="s">
        <v>43</v>
      </c>
      <c r="M1541" s="8">
        <v>42500</v>
      </c>
      <c r="N1541" s="4" t="s">
        <v>2340</v>
      </c>
      <c r="O1541" s="4">
        <v>10</v>
      </c>
      <c r="P1541" s="4">
        <v>5</v>
      </c>
      <c r="Q1541" t="s">
        <v>16</v>
      </c>
    </row>
    <row r="1542" spans="1:17" x14ac:dyDescent="0.35">
      <c r="A1542" t="s">
        <v>2354</v>
      </c>
      <c r="B1542" t="s">
        <v>17</v>
      </c>
      <c r="C1542" t="s">
        <v>638</v>
      </c>
      <c r="D1542" t="s">
        <v>36</v>
      </c>
      <c r="E1542" t="s">
        <v>37</v>
      </c>
      <c r="F1542" s="8">
        <v>42521</v>
      </c>
      <c r="G1542">
        <v>14</v>
      </c>
      <c r="H1542">
        <v>4</v>
      </c>
      <c r="I1542" t="s">
        <v>370</v>
      </c>
      <c r="J1542" t="s">
        <v>37</v>
      </c>
      <c r="K1542" t="s">
        <v>43</v>
      </c>
      <c r="M1542" s="8">
        <v>42500</v>
      </c>
      <c r="N1542" s="4" t="s">
        <v>2340</v>
      </c>
      <c r="O1542" s="4">
        <v>10</v>
      </c>
      <c r="P1542" s="4">
        <v>5</v>
      </c>
      <c r="Q1542" t="s">
        <v>16</v>
      </c>
    </row>
    <row r="1543" spans="1:17" x14ac:dyDescent="0.35">
      <c r="A1543" t="s">
        <v>2354</v>
      </c>
      <c r="B1543" t="s">
        <v>17</v>
      </c>
      <c r="C1543" t="s">
        <v>638</v>
      </c>
      <c r="D1543" t="s">
        <v>36</v>
      </c>
      <c r="E1543" t="s">
        <v>37</v>
      </c>
      <c r="F1543" s="8">
        <v>42524</v>
      </c>
      <c r="G1543">
        <v>14.8125</v>
      </c>
      <c r="H1543">
        <v>4.8125</v>
      </c>
      <c r="I1543" t="s">
        <v>370</v>
      </c>
      <c r="J1543" t="s">
        <v>37</v>
      </c>
      <c r="K1543" t="s">
        <v>43</v>
      </c>
      <c r="M1543" s="8">
        <v>42500</v>
      </c>
      <c r="N1543" s="4" t="s">
        <v>2340</v>
      </c>
      <c r="O1543" s="4">
        <v>10</v>
      </c>
      <c r="P1543" s="4">
        <v>5</v>
      </c>
      <c r="Q1543" t="s">
        <v>16</v>
      </c>
    </row>
    <row r="1544" spans="1:17" x14ac:dyDescent="0.35">
      <c r="A1544" t="s">
        <v>2354</v>
      </c>
      <c r="B1544" t="s">
        <v>17</v>
      </c>
      <c r="C1544" t="s">
        <v>638</v>
      </c>
      <c r="D1544" t="s">
        <v>36</v>
      </c>
      <c r="E1544" t="s">
        <v>37</v>
      </c>
      <c r="F1544" s="8">
        <v>42528</v>
      </c>
      <c r="G1544">
        <v>16.125</v>
      </c>
      <c r="H1544">
        <v>6.125</v>
      </c>
      <c r="I1544" t="s">
        <v>370</v>
      </c>
      <c r="J1544" t="s">
        <v>37</v>
      </c>
      <c r="K1544" t="s">
        <v>43</v>
      </c>
      <c r="M1544" s="8">
        <v>42500</v>
      </c>
      <c r="N1544" s="4" t="s">
        <v>2340</v>
      </c>
      <c r="O1544" s="4">
        <v>10</v>
      </c>
      <c r="P1544" s="4">
        <v>5</v>
      </c>
      <c r="Q1544" t="s">
        <v>16</v>
      </c>
    </row>
    <row r="1545" spans="1:17" x14ac:dyDescent="0.35">
      <c r="A1545" t="s">
        <v>2355</v>
      </c>
      <c r="B1545" t="s">
        <v>17</v>
      </c>
      <c r="C1545" t="s">
        <v>638</v>
      </c>
      <c r="D1545" t="s">
        <v>45</v>
      </c>
      <c r="E1545" t="s">
        <v>46</v>
      </c>
      <c r="F1545" s="8">
        <v>42521</v>
      </c>
      <c r="G1545">
        <v>10</v>
      </c>
      <c r="H1545">
        <v>0</v>
      </c>
      <c r="I1545" t="s">
        <v>370</v>
      </c>
      <c r="J1545" t="s">
        <v>46</v>
      </c>
      <c r="K1545">
        <v>0</v>
      </c>
      <c r="M1545" s="8">
        <v>42510</v>
      </c>
      <c r="N1545" s="4" t="s">
        <v>2340</v>
      </c>
      <c r="O1545" s="4">
        <v>20</v>
      </c>
      <c r="P1545" s="4">
        <v>5</v>
      </c>
      <c r="Q1545" t="s">
        <v>16</v>
      </c>
    </row>
    <row r="1546" spans="1:17" x14ac:dyDescent="0.35">
      <c r="A1546" t="s">
        <v>2355</v>
      </c>
      <c r="B1546" t="s">
        <v>17</v>
      </c>
      <c r="C1546" t="s">
        <v>638</v>
      </c>
      <c r="D1546" t="s">
        <v>45</v>
      </c>
      <c r="E1546" t="s">
        <v>46</v>
      </c>
      <c r="F1546" s="8">
        <v>42524</v>
      </c>
      <c r="G1546">
        <v>11.5</v>
      </c>
      <c r="H1546">
        <v>1.5</v>
      </c>
      <c r="I1546" t="s">
        <v>370</v>
      </c>
      <c r="J1546" t="s">
        <v>46</v>
      </c>
      <c r="K1546">
        <v>0</v>
      </c>
      <c r="M1546" s="8">
        <v>42510</v>
      </c>
      <c r="N1546" s="4" t="s">
        <v>2340</v>
      </c>
      <c r="O1546" s="4">
        <v>20</v>
      </c>
      <c r="P1546" s="4">
        <v>5</v>
      </c>
      <c r="Q1546" t="s">
        <v>16</v>
      </c>
    </row>
    <row r="1547" spans="1:17" x14ac:dyDescent="0.35">
      <c r="A1547" t="s">
        <v>2355</v>
      </c>
      <c r="B1547" t="s">
        <v>17</v>
      </c>
      <c r="C1547" t="s">
        <v>638</v>
      </c>
      <c r="D1547" t="s">
        <v>45</v>
      </c>
      <c r="E1547" t="s">
        <v>46</v>
      </c>
      <c r="F1547" s="8">
        <v>42531</v>
      </c>
      <c r="G1547">
        <v>13.5</v>
      </c>
      <c r="H1547">
        <v>3.5</v>
      </c>
      <c r="I1547" t="s">
        <v>370</v>
      </c>
      <c r="J1547" t="s">
        <v>46</v>
      </c>
      <c r="K1547">
        <v>0</v>
      </c>
      <c r="M1547" s="8">
        <v>42510</v>
      </c>
      <c r="N1547" s="4" t="s">
        <v>2340</v>
      </c>
      <c r="O1547" s="4">
        <v>20</v>
      </c>
      <c r="P1547" s="4">
        <v>5</v>
      </c>
      <c r="Q1547" t="s">
        <v>16</v>
      </c>
    </row>
    <row r="1548" spans="1:17" x14ac:dyDescent="0.35">
      <c r="A1548" t="s">
        <v>2355</v>
      </c>
      <c r="B1548" t="s">
        <v>17</v>
      </c>
      <c r="C1548" t="s">
        <v>638</v>
      </c>
      <c r="D1548" t="s">
        <v>45</v>
      </c>
      <c r="E1548" t="s">
        <v>46</v>
      </c>
      <c r="F1548" s="8">
        <v>42538</v>
      </c>
      <c r="G1548">
        <v>15</v>
      </c>
      <c r="H1548">
        <v>5</v>
      </c>
      <c r="I1548" t="s">
        <v>370</v>
      </c>
      <c r="J1548" t="s">
        <v>46</v>
      </c>
      <c r="K1548">
        <v>0</v>
      </c>
      <c r="M1548" s="8">
        <v>42510</v>
      </c>
      <c r="N1548" s="4" t="s">
        <v>2340</v>
      </c>
      <c r="O1548" s="4">
        <v>20</v>
      </c>
      <c r="P1548" s="4">
        <v>5</v>
      </c>
      <c r="Q1548" t="s">
        <v>16</v>
      </c>
    </row>
    <row r="1549" spans="1:17" x14ac:dyDescent="0.35">
      <c r="A1549" t="s">
        <v>2355</v>
      </c>
      <c r="B1549" t="s">
        <v>17</v>
      </c>
      <c r="C1549" t="s">
        <v>638</v>
      </c>
      <c r="D1549" t="s">
        <v>45</v>
      </c>
      <c r="E1549" t="s">
        <v>46</v>
      </c>
      <c r="F1549" s="8">
        <v>42543</v>
      </c>
      <c r="G1549">
        <v>15.9375</v>
      </c>
      <c r="H1549">
        <v>5.9375</v>
      </c>
      <c r="I1549" t="s">
        <v>370</v>
      </c>
      <c r="J1549" t="s">
        <v>46</v>
      </c>
      <c r="K1549">
        <v>0</v>
      </c>
      <c r="M1549" s="8">
        <v>42510</v>
      </c>
      <c r="N1549" s="4" t="s">
        <v>2340</v>
      </c>
      <c r="O1549" s="4">
        <v>20</v>
      </c>
      <c r="P1549" s="4">
        <v>5</v>
      </c>
      <c r="Q1549" t="s">
        <v>16</v>
      </c>
    </row>
    <row r="1550" spans="1:17" x14ac:dyDescent="0.35">
      <c r="A1550" t="s">
        <v>2356</v>
      </c>
      <c r="B1550" t="s">
        <v>51</v>
      </c>
      <c r="C1550" t="s">
        <v>638</v>
      </c>
      <c r="D1550" t="s">
        <v>19</v>
      </c>
      <c r="E1550" t="s">
        <v>52</v>
      </c>
      <c r="F1550" s="8">
        <v>42475</v>
      </c>
      <c r="G1550">
        <v>10</v>
      </c>
      <c r="H1550">
        <v>0</v>
      </c>
      <c r="I1550" t="s">
        <v>370</v>
      </c>
      <c r="J1550" t="s">
        <v>52</v>
      </c>
      <c r="K1550">
        <v>0</v>
      </c>
      <c r="M1550" s="8">
        <v>42460</v>
      </c>
      <c r="N1550" s="4" t="s">
        <v>2341</v>
      </c>
      <c r="O1550" s="4">
        <v>31</v>
      </c>
      <c r="P1550" s="4">
        <v>3</v>
      </c>
      <c r="Q1550" t="s">
        <v>16</v>
      </c>
    </row>
    <row r="1551" spans="1:17" x14ac:dyDescent="0.35">
      <c r="A1551" t="s">
        <v>2356</v>
      </c>
      <c r="B1551" t="s">
        <v>51</v>
      </c>
      <c r="C1551" t="s">
        <v>638</v>
      </c>
      <c r="D1551" t="s">
        <v>19</v>
      </c>
      <c r="E1551" t="s">
        <v>52</v>
      </c>
      <c r="F1551" s="8">
        <v>42482</v>
      </c>
      <c r="G1551">
        <v>11.25</v>
      </c>
      <c r="H1551">
        <v>1.25</v>
      </c>
      <c r="I1551" t="s">
        <v>370</v>
      </c>
      <c r="J1551" t="s">
        <v>52</v>
      </c>
      <c r="K1551">
        <v>0</v>
      </c>
      <c r="M1551" s="8">
        <v>42460</v>
      </c>
      <c r="N1551" s="4" t="s">
        <v>2341</v>
      </c>
      <c r="O1551" s="4">
        <v>31</v>
      </c>
      <c r="P1551" s="4">
        <v>3</v>
      </c>
      <c r="Q1551" t="s">
        <v>16</v>
      </c>
    </row>
    <row r="1552" spans="1:17" x14ac:dyDescent="0.35">
      <c r="A1552" t="s">
        <v>2356</v>
      </c>
      <c r="B1552" t="s">
        <v>51</v>
      </c>
      <c r="C1552" t="s">
        <v>638</v>
      </c>
      <c r="D1552" t="s">
        <v>19</v>
      </c>
      <c r="E1552" t="s">
        <v>52</v>
      </c>
      <c r="F1552" s="8">
        <v>42489</v>
      </c>
      <c r="G1552">
        <v>12.25</v>
      </c>
      <c r="H1552">
        <v>2.25</v>
      </c>
      <c r="I1552" t="s">
        <v>370</v>
      </c>
      <c r="J1552" t="s">
        <v>52</v>
      </c>
      <c r="K1552">
        <v>0</v>
      </c>
      <c r="M1552" s="8">
        <v>42460</v>
      </c>
      <c r="N1552" s="4" t="s">
        <v>2341</v>
      </c>
      <c r="O1552" s="4">
        <v>31</v>
      </c>
      <c r="P1552" s="4">
        <v>3</v>
      </c>
      <c r="Q1552" t="s">
        <v>16</v>
      </c>
    </row>
    <row r="1553" spans="1:17" x14ac:dyDescent="0.35">
      <c r="A1553" t="s">
        <v>2357</v>
      </c>
      <c r="B1553" t="s">
        <v>51</v>
      </c>
      <c r="C1553" t="s">
        <v>638</v>
      </c>
      <c r="D1553" t="s">
        <v>33</v>
      </c>
      <c r="E1553" t="s">
        <v>54</v>
      </c>
      <c r="F1553" s="8">
        <v>42496</v>
      </c>
      <c r="G1553">
        <v>10</v>
      </c>
      <c r="H1553">
        <v>0</v>
      </c>
      <c r="I1553" t="s">
        <v>370</v>
      </c>
      <c r="J1553" t="s">
        <v>54</v>
      </c>
      <c r="K1553">
        <v>0</v>
      </c>
      <c r="M1553" s="8">
        <v>42486</v>
      </c>
      <c r="N1553" s="4" t="s">
        <v>2339</v>
      </c>
      <c r="O1553" s="4">
        <v>26</v>
      </c>
      <c r="P1553" s="4">
        <v>4</v>
      </c>
      <c r="Q1553" t="s">
        <v>16</v>
      </c>
    </row>
    <row r="1554" spans="1:17" x14ac:dyDescent="0.35">
      <c r="A1554" t="s">
        <v>2357</v>
      </c>
      <c r="B1554" t="s">
        <v>51</v>
      </c>
      <c r="C1554" t="s">
        <v>638</v>
      </c>
      <c r="D1554" t="s">
        <v>33</v>
      </c>
      <c r="E1554" t="s">
        <v>54</v>
      </c>
      <c r="F1554" s="8">
        <v>42509</v>
      </c>
      <c r="G1554">
        <v>11</v>
      </c>
      <c r="H1554">
        <v>1</v>
      </c>
      <c r="I1554" t="s">
        <v>370</v>
      </c>
      <c r="J1554" t="s">
        <v>54</v>
      </c>
      <c r="K1554">
        <v>0</v>
      </c>
      <c r="M1554" s="8">
        <v>42486</v>
      </c>
      <c r="N1554" s="4" t="s">
        <v>2339</v>
      </c>
      <c r="O1554" s="4">
        <v>26</v>
      </c>
      <c r="P1554" s="4">
        <v>4</v>
      </c>
      <c r="Q1554" t="s">
        <v>16</v>
      </c>
    </row>
    <row r="1555" spans="1:17" x14ac:dyDescent="0.35">
      <c r="A1555" t="s">
        <v>2357</v>
      </c>
      <c r="B1555" t="s">
        <v>51</v>
      </c>
      <c r="C1555" t="s">
        <v>638</v>
      </c>
      <c r="D1555" t="s">
        <v>33</v>
      </c>
      <c r="E1555" t="s">
        <v>54</v>
      </c>
      <c r="F1555" s="8">
        <v>42513</v>
      </c>
      <c r="G1555">
        <v>12.125</v>
      </c>
      <c r="H1555">
        <v>2.125</v>
      </c>
      <c r="I1555" t="s">
        <v>370</v>
      </c>
      <c r="J1555" t="s">
        <v>54</v>
      </c>
      <c r="K1555">
        <v>0</v>
      </c>
      <c r="M1555" s="8">
        <v>42486</v>
      </c>
      <c r="N1555" s="4" t="s">
        <v>2339</v>
      </c>
      <c r="O1555" s="4">
        <v>26</v>
      </c>
      <c r="P1555" s="4">
        <v>4</v>
      </c>
      <c r="Q1555" t="s">
        <v>16</v>
      </c>
    </row>
    <row r="1556" spans="1:17" x14ac:dyDescent="0.35">
      <c r="A1556" t="s">
        <v>2357</v>
      </c>
      <c r="B1556" t="s">
        <v>51</v>
      </c>
      <c r="C1556" t="s">
        <v>638</v>
      </c>
      <c r="D1556" t="s">
        <v>33</v>
      </c>
      <c r="E1556" t="s">
        <v>54</v>
      </c>
      <c r="F1556" s="8">
        <v>42520</v>
      </c>
      <c r="G1556">
        <v>13.125</v>
      </c>
      <c r="H1556">
        <v>3.125</v>
      </c>
      <c r="I1556" t="s">
        <v>370</v>
      </c>
      <c r="J1556" t="s">
        <v>54</v>
      </c>
      <c r="K1556">
        <v>0</v>
      </c>
      <c r="M1556" s="8">
        <v>42486</v>
      </c>
      <c r="N1556" s="4" t="s">
        <v>2339</v>
      </c>
      <c r="O1556" s="4">
        <v>26</v>
      </c>
      <c r="P1556" s="4">
        <v>4</v>
      </c>
      <c r="Q1556" t="s">
        <v>16</v>
      </c>
    </row>
    <row r="1557" spans="1:17" x14ac:dyDescent="0.35">
      <c r="A1557" t="s">
        <v>2357</v>
      </c>
      <c r="B1557" t="s">
        <v>51</v>
      </c>
      <c r="C1557" t="s">
        <v>638</v>
      </c>
      <c r="D1557" t="s">
        <v>33</v>
      </c>
      <c r="E1557" t="s">
        <v>54</v>
      </c>
      <c r="F1557" s="8">
        <v>42527</v>
      </c>
      <c r="G1557">
        <v>13.9375</v>
      </c>
      <c r="H1557">
        <v>3.9375</v>
      </c>
      <c r="I1557" t="s">
        <v>370</v>
      </c>
      <c r="J1557" t="s">
        <v>54</v>
      </c>
      <c r="K1557">
        <v>0</v>
      </c>
      <c r="M1557" s="8">
        <v>42486</v>
      </c>
      <c r="N1557" s="4" t="s">
        <v>2339</v>
      </c>
      <c r="O1557" s="4">
        <v>26</v>
      </c>
      <c r="P1557" s="4">
        <v>4</v>
      </c>
      <c r="Q1557" t="s">
        <v>16</v>
      </c>
    </row>
    <row r="1558" spans="1:17" x14ac:dyDescent="0.35">
      <c r="A1558" t="s">
        <v>2358</v>
      </c>
      <c r="B1558" t="s">
        <v>51</v>
      </c>
      <c r="C1558" t="s">
        <v>638</v>
      </c>
      <c r="D1558" t="s">
        <v>33</v>
      </c>
      <c r="E1558" t="s">
        <v>54</v>
      </c>
      <c r="F1558" s="8">
        <v>42496</v>
      </c>
      <c r="G1558">
        <v>10</v>
      </c>
      <c r="H1558">
        <v>0</v>
      </c>
      <c r="I1558" t="s">
        <v>370</v>
      </c>
      <c r="J1558" t="s">
        <v>54</v>
      </c>
      <c r="K1558" t="s">
        <v>41</v>
      </c>
      <c r="M1558" s="8">
        <v>42486</v>
      </c>
      <c r="N1558" s="4" t="s">
        <v>2339</v>
      </c>
      <c r="O1558" s="4">
        <v>26</v>
      </c>
      <c r="P1558" s="4">
        <v>4</v>
      </c>
      <c r="Q1558" t="s">
        <v>16</v>
      </c>
    </row>
    <row r="1559" spans="1:17" x14ac:dyDescent="0.35">
      <c r="A1559" t="s">
        <v>2358</v>
      </c>
      <c r="B1559" t="s">
        <v>51</v>
      </c>
      <c r="C1559" t="s">
        <v>638</v>
      </c>
      <c r="D1559" t="s">
        <v>33</v>
      </c>
      <c r="E1559" t="s">
        <v>54</v>
      </c>
      <c r="F1559" s="8">
        <v>42509</v>
      </c>
      <c r="G1559">
        <v>11.5</v>
      </c>
      <c r="H1559">
        <v>1.5</v>
      </c>
      <c r="I1559" t="s">
        <v>370</v>
      </c>
      <c r="J1559" t="s">
        <v>54</v>
      </c>
      <c r="K1559" t="s">
        <v>41</v>
      </c>
      <c r="M1559" s="8">
        <v>42486</v>
      </c>
      <c r="N1559" s="4" t="s">
        <v>2339</v>
      </c>
      <c r="O1559" s="4">
        <v>26</v>
      </c>
      <c r="P1559" s="4">
        <v>4</v>
      </c>
      <c r="Q1559" t="s">
        <v>16</v>
      </c>
    </row>
    <row r="1560" spans="1:17" x14ac:dyDescent="0.35">
      <c r="A1560" t="s">
        <v>2358</v>
      </c>
      <c r="B1560" t="s">
        <v>51</v>
      </c>
      <c r="C1560" t="s">
        <v>638</v>
      </c>
      <c r="D1560" t="s">
        <v>33</v>
      </c>
      <c r="E1560" t="s">
        <v>54</v>
      </c>
      <c r="F1560" s="8">
        <v>42520</v>
      </c>
      <c r="G1560">
        <v>12.625</v>
      </c>
      <c r="H1560">
        <v>2.625</v>
      </c>
      <c r="I1560" t="s">
        <v>370</v>
      </c>
      <c r="J1560" t="s">
        <v>54</v>
      </c>
      <c r="K1560" t="s">
        <v>41</v>
      </c>
      <c r="M1560" s="8">
        <v>42486</v>
      </c>
      <c r="N1560" s="4" t="s">
        <v>2339</v>
      </c>
      <c r="O1560" s="4">
        <v>26</v>
      </c>
      <c r="P1560" s="4">
        <v>4</v>
      </c>
      <c r="Q1560" t="s">
        <v>16</v>
      </c>
    </row>
    <row r="1561" spans="1:17" x14ac:dyDescent="0.35">
      <c r="A1561" t="s">
        <v>2358</v>
      </c>
      <c r="B1561" t="s">
        <v>51</v>
      </c>
      <c r="C1561" t="s">
        <v>638</v>
      </c>
      <c r="D1561" t="s">
        <v>33</v>
      </c>
      <c r="E1561" t="s">
        <v>54</v>
      </c>
      <c r="F1561" s="8">
        <v>42527</v>
      </c>
      <c r="G1561">
        <v>13.5</v>
      </c>
      <c r="H1561">
        <v>3.5</v>
      </c>
      <c r="I1561" t="s">
        <v>370</v>
      </c>
      <c r="J1561" t="s">
        <v>54</v>
      </c>
      <c r="K1561" t="s">
        <v>41</v>
      </c>
      <c r="M1561" s="8">
        <v>42486</v>
      </c>
      <c r="N1561" s="4" t="s">
        <v>2339</v>
      </c>
      <c r="O1561" s="4">
        <v>26</v>
      </c>
      <c r="P1561" s="4">
        <v>4</v>
      </c>
      <c r="Q1561" t="s">
        <v>16</v>
      </c>
    </row>
    <row r="1562" spans="1:17" x14ac:dyDescent="0.35">
      <c r="A1562" t="s">
        <v>2358</v>
      </c>
      <c r="B1562" t="s">
        <v>51</v>
      </c>
      <c r="C1562" t="s">
        <v>638</v>
      </c>
      <c r="D1562" t="s">
        <v>33</v>
      </c>
      <c r="E1562" t="s">
        <v>54</v>
      </c>
      <c r="F1562" s="8">
        <v>42535</v>
      </c>
      <c r="G1562">
        <v>14.5625</v>
      </c>
      <c r="H1562">
        <v>4.5625</v>
      </c>
      <c r="I1562" t="s">
        <v>370</v>
      </c>
      <c r="J1562" t="s">
        <v>54</v>
      </c>
      <c r="K1562" t="s">
        <v>41</v>
      </c>
      <c r="M1562" s="8">
        <v>42486</v>
      </c>
      <c r="N1562" s="4" t="s">
        <v>2339</v>
      </c>
      <c r="O1562" s="4">
        <v>26</v>
      </c>
      <c r="P1562" s="4">
        <v>4</v>
      </c>
      <c r="Q1562" t="s">
        <v>16</v>
      </c>
    </row>
    <row r="1563" spans="1:17" x14ac:dyDescent="0.35">
      <c r="A1563" t="s">
        <v>2359</v>
      </c>
      <c r="B1563" t="s">
        <v>51</v>
      </c>
      <c r="C1563" t="s">
        <v>638</v>
      </c>
      <c r="D1563" t="s">
        <v>33</v>
      </c>
      <c r="E1563" t="s">
        <v>54</v>
      </c>
      <c r="F1563" s="8">
        <v>42496</v>
      </c>
      <c r="G1563">
        <v>10</v>
      </c>
      <c r="H1563">
        <v>0</v>
      </c>
      <c r="I1563" t="s">
        <v>370</v>
      </c>
      <c r="J1563" t="s">
        <v>54</v>
      </c>
      <c r="K1563" t="s">
        <v>43</v>
      </c>
      <c r="M1563" s="8">
        <v>42486</v>
      </c>
      <c r="N1563" s="4" t="s">
        <v>2339</v>
      </c>
      <c r="O1563" s="4">
        <v>26</v>
      </c>
      <c r="P1563" s="4">
        <v>4</v>
      </c>
      <c r="Q1563" t="s">
        <v>16</v>
      </c>
    </row>
    <row r="1564" spans="1:17" x14ac:dyDescent="0.35">
      <c r="A1564" t="s">
        <v>2359</v>
      </c>
      <c r="B1564" t="s">
        <v>51</v>
      </c>
      <c r="C1564" t="s">
        <v>638</v>
      </c>
      <c r="D1564" t="s">
        <v>33</v>
      </c>
      <c r="E1564" t="s">
        <v>54</v>
      </c>
      <c r="F1564" s="8">
        <v>42509</v>
      </c>
      <c r="G1564">
        <v>11.5625</v>
      </c>
      <c r="H1564">
        <v>1.5625</v>
      </c>
      <c r="I1564" t="s">
        <v>370</v>
      </c>
      <c r="J1564" t="s">
        <v>54</v>
      </c>
      <c r="K1564" t="s">
        <v>43</v>
      </c>
      <c r="M1564" s="8">
        <v>42486</v>
      </c>
      <c r="N1564" s="4" t="s">
        <v>2339</v>
      </c>
      <c r="O1564" s="4">
        <v>26</v>
      </c>
      <c r="P1564" s="4">
        <v>4</v>
      </c>
      <c r="Q1564" t="s">
        <v>16</v>
      </c>
    </row>
    <row r="1565" spans="1:17" x14ac:dyDescent="0.35">
      <c r="A1565" t="s">
        <v>2359</v>
      </c>
      <c r="B1565" t="s">
        <v>51</v>
      </c>
      <c r="C1565" t="s">
        <v>638</v>
      </c>
      <c r="D1565" t="s">
        <v>33</v>
      </c>
      <c r="E1565" t="s">
        <v>54</v>
      </c>
      <c r="F1565" s="8">
        <v>42520</v>
      </c>
      <c r="G1565">
        <v>12.6875</v>
      </c>
      <c r="H1565">
        <v>2.6875</v>
      </c>
      <c r="I1565" t="s">
        <v>370</v>
      </c>
      <c r="J1565" t="s">
        <v>54</v>
      </c>
      <c r="K1565" t="s">
        <v>43</v>
      </c>
      <c r="M1565" s="8">
        <v>42486</v>
      </c>
      <c r="N1565" s="4" t="s">
        <v>2339</v>
      </c>
      <c r="O1565" s="4">
        <v>26</v>
      </c>
      <c r="P1565" s="4">
        <v>4</v>
      </c>
      <c r="Q1565" t="s">
        <v>16</v>
      </c>
    </row>
    <row r="1566" spans="1:17" x14ac:dyDescent="0.35">
      <c r="A1566" t="s">
        <v>2359</v>
      </c>
      <c r="B1566" t="s">
        <v>51</v>
      </c>
      <c r="C1566" t="s">
        <v>638</v>
      </c>
      <c r="D1566" t="s">
        <v>33</v>
      </c>
      <c r="E1566" t="s">
        <v>54</v>
      </c>
      <c r="F1566" s="8">
        <v>42527</v>
      </c>
      <c r="G1566">
        <v>13.6875</v>
      </c>
      <c r="H1566">
        <v>3.6875</v>
      </c>
      <c r="I1566" t="s">
        <v>370</v>
      </c>
      <c r="J1566" t="s">
        <v>54</v>
      </c>
      <c r="K1566" t="s">
        <v>43</v>
      </c>
      <c r="M1566" s="8">
        <v>42486</v>
      </c>
      <c r="N1566" s="4" t="s">
        <v>2339</v>
      </c>
      <c r="O1566" s="4">
        <v>26</v>
      </c>
      <c r="P1566" s="4">
        <v>4</v>
      </c>
      <c r="Q1566" t="s">
        <v>16</v>
      </c>
    </row>
    <row r="1567" spans="1:17" x14ac:dyDescent="0.35">
      <c r="A1567" t="s">
        <v>2359</v>
      </c>
      <c r="B1567" t="s">
        <v>51</v>
      </c>
      <c r="C1567" t="s">
        <v>638</v>
      </c>
      <c r="D1567" t="s">
        <v>33</v>
      </c>
      <c r="E1567" t="s">
        <v>54</v>
      </c>
      <c r="F1567" s="8">
        <v>42535</v>
      </c>
      <c r="G1567">
        <v>14.9375</v>
      </c>
      <c r="H1567">
        <v>4.9375</v>
      </c>
      <c r="I1567" t="s">
        <v>370</v>
      </c>
      <c r="J1567" t="s">
        <v>54</v>
      </c>
      <c r="K1567" t="s">
        <v>43</v>
      </c>
      <c r="M1567" s="8">
        <v>42486</v>
      </c>
      <c r="N1567" s="4" t="s">
        <v>2339</v>
      </c>
      <c r="O1567" s="4">
        <v>26</v>
      </c>
      <c r="P1567" s="4">
        <v>4</v>
      </c>
      <c r="Q1567" t="s">
        <v>16</v>
      </c>
    </row>
    <row r="1568" spans="1:17" x14ac:dyDescent="0.35">
      <c r="A1568" t="s">
        <v>2360</v>
      </c>
      <c r="B1568" t="s">
        <v>51</v>
      </c>
      <c r="C1568" t="s">
        <v>638</v>
      </c>
      <c r="D1568" t="s">
        <v>36</v>
      </c>
      <c r="E1568" t="s">
        <v>58</v>
      </c>
      <c r="F1568" s="8">
        <v>42527</v>
      </c>
      <c r="G1568">
        <v>10</v>
      </c>
      <c r="H1568">
        <v>0</v>
      </c>
      <c r="I1568" t="s">
        <v>370</v>
      </c>
      <c r="J1568" t="s">
        <v>58</v>
      </c>
      <c r="K1568">
        <v>0</v>
      </c>
      <c r="M1568" s="8">
        <v>42509</v>
      </c>
      <c r="N1568" s="4" t="s">
        <v>2340</v>
      </c>
      <c r="O1568" s="4">
        <v>19</v>
      </c>
      <c r="P1568" s="4">
        <v>5</v>
      </c>
      <c r="Q1568" t="s">
        <v>16</v>
      </c>
    </row>
    <row r="1569" spans="1:17" x14ac:dyDescent="0.35">
      <c r="A1569" t="s">
        <v>2360</v>
      </c>
      <c r="B1569" t="s">
        <v>51</v>
      </c>
      <c r="C1569" t="s">
        <v>638</v>
      </c>
      <c r="D1569" t="s">
        <v>36</v>
      </c>
      <c r="E1569" t="s">
        <v>58</v>
      </c>
      <c r="F1569" s="8">
        <v>42541</v>
      </c>
      <c r="G1569">
        <v>11.3125</v>
      </c>
      <c r="H1569">
        <v>1.3125</v>
      </c>
      <c r="I1569" t="s">
        <v>370</v>
      </c>
      <c r="J1569" t="s">
        <v>58</v>
      </c>
      <c r="K1569">
        <v>0</v>
      </c>
      <c r="M1569" s="8">
        <v>42509</v>
      </c>
      <c r="N1569" s="4" t="s">
        <v>2340</v>
      </c>
      <c r="O1569" s="4">
        <v>19</v>
      </c>
      <c r="P1569" s="4">
        <v>5</v>
      </c>
      <c r="Q1569" t="s">
        <v>16</v>
      </c>
    </row>
    <row r="1570" spans="1:17" x14ac:dyDescent="0.35">
      <c r="A1570" t="s">
        <v>2360</v>
      </c>
      <c r="B1570" t="s">
        <v>51</v>
      </c>
      <c r="C1570" t="s">
        <v>638</v>
      </c>
      <c r="D1570" t="s">
        <v>36</v>
      </c>
      <c r="E1570" t="s">
        <v>58</v>
      </c>
      <c r="F1570" s="8">
        <v>42556</v>
      </c>
      <c r="G1570">
        <v>12.375</v>
      </c>
      <c r="H1570">
        <v>2.375</v>
      </c>
      <c r="I1570" t="s">
        <v>370</v>
      </c>
      <c r="J1570" t="s">
        <v>58</v>
      </c>
      <c r="K1570">
        <v>0</v>
      </c>
      <c r="M1570" s="8">
        <v>42509</v>
      </c>
      <c r="N1570" s="4" t="s">
        <v>2340</v>
      </c>
      <c r="O1570" s="4">
        <v>19</v>
      </c>
      <c r="P1570" s="4">
        <v>5</v>
      </c>
      <c r="Q1570" t="s">
        <v>16</v>
      </c>
    </row>
    <row r="1571" spans="1:17" x14ac:dyDescent="0.35">
      <c r="A1571" t="s">
        <v>2360</v>
      </c>
      <c r="B1571" t="s">
        <v>51</v>
      </c>
      <c r="C1571" t="s">
        <v>638</v>
      </c>
      <c r="D1571" t="s">
        <v>36</v>
      </c>
      <c r="E1571" t="s">
        <v>58</v>
      </c>
      <c r="F1571" s="8">
        <v>42562</v>
      </c>
      <c r="G1571">
        <v>13.75</v>
      </c>
      <c r="H1571">
        <v>3.75</v>
      </c>
      <c r="I1571" t="s">
        <v>370</v>
      </c>
      <c r="J1571" t="s">
        <v>58</v>
      </c>
      <c r="K1571">
        <v>0</v>
      </c>
      <c r="M1571" s="8">
        <v>42509</v>
      </c>
      <c r="N1571" s="4" t="s">
        <v>2340</v>
      </c>
      <c r="O1571" s="4">
        <v>19</v>
      </c>
      <c r="P1571" s="4">
        <v>5</v>
      </c>
      <c r="Q1571" t="s">
        <v>16</v>
      </c>
    </row>
    <row r="1572" spans="1:17" x14ac:dyDescent="0.35">
      <c r="A1572" t="s">
        <v>2360</v>
      </c>
      <c r="B1572" t="s">
        <v>51</v>
      </c>
      <c r="C1572" t="s">
        <v>638</v>
      </c>
      <c r="D1572" t="s">
        <v>36</v>
      </c>
      <c r="E1572" t="s">
        <v>58</v>
      </c>
      <c r="F1572" s="8">
        <v>42576</v>
      </c>
      <c r="G1572">
        <v>16.125</v>
      </c>
      <c r="H1572">
        <v>6.125</v>
      </c>
      <c r="I1572" t="s">
        <v>370</v>
      </c>
      <c r="J1572" t="s">
        <v>58</v>
      </c>
      <c r="K1572">
        <v>0</v>
      </c>
      <c r="M1572" s="8">
        <v>42509</v>
      </c>
      <c r="N1572" s="4" t="s">
        <v>2340</v>
      </c>
      <c r="O1572" s="4">
        <v>19</v>
      </c>
      <c r="P1572" s="4">
        <v>5</v>
      </c>
      <c r="Q1572" t="s">
        <v>16</v>
      </c>
    </row>
    <row r="1573" spans="1:17" x14ac:dyDescent="0.35">
      <c r="A1573" t="s">
        <v>2360</v>
      </c>
      <c r="B1573" t="s">
        <v>51</v>
      </c>
      <c r="C1573" t="s">
        <v>638</v>
      </c>
      <c r="D1573" t="s">
        <v>36</v>
      </c>
      <c r="E1573" t="s">
        <v>58</v>
      </c>
      <c r="F1573" s="8">
        <v>42590</v>
      </c>
      <c r="G1573">
        <v>17.600000000000001</v>
      </c>
      <c r="H1573">
        <v>7.6000000000000014</v>
      </c>
      <c r="I1573" t="s">
        <v>370</v>
      </c>
      <c r="J1573" t="s">
        <v>58</v>
      </c>
      <c r="K1573">
        <v>0</v>
      </c>
      <c r="M1573" s="8">
        <v>42509</v>
      </c>
      <c r="N1573" s="4" t="s">
        <v>2340</v>
      </c>
      <c r="O1573" s="4">
        <v>19</v>
      </c>
      <c r="P1573" s="4">
        <v>5</v>
      </c>
      <c r="Q1573" t="s">
        <v>16</v>
      </c>
    </row>
    <row r="1574" spans="1:17" x14ac:dyDescent="0.35">
      <c r="A1574" t="s">
        <v>2361</v>
      </c>
      <c r="B1574" t="s">
        <v>17</v>
      </c>
      <c r="C1574" t="s">
        <v>639</v>
      </c>
      <c r="D1574" t="s">
        <v>19</v>
      </c>
      <c r="E1574" t="s">
        <v>52</v>
      </c>
      <c r="F1574" s="8">
        <v>42101</v>
      </c>
      <c r="G1574">
        <v>10</v>
      </c>
      <c r="H1574">
        <v>0</v>
      </c>
      <c r="I1574" t="s">
        <v>387</v>
      </c>
      <c r="J1574" t="s">
        <v>52</v>
      </c>
      <c r="K1574">
        <v>0</v>
      </c>
      <c r="M1574" s="8">
        <v>42094</v>
      </c>
      <c r="N1574" s="4" t="s">
        <v>2341</v>
      </c>
      <c r="O1574" s="4">
        <v>31</v>
      </c>
      <c r="P1574" s="4">
        <v>3</v>
      </c>
      <c r="Q1574" t="s">
        <v>61</v>
      </c>
    </row>
    <row r="1575" spans="1:17" x14ac:dyDescent="0.35">
      <c r="A1575" t="s">
        <v>2361</v>
      </c>
      <c r="B1575" t="s">
        <v>17</v>
      </c>
      <c r="C1575" t="s">
        <v>639</v>
      </c>
      <c r="D1575" t="s">
        <v>19</v>
      </c>
      <c r="E1575" t="s">
        <v>52</v>
      </c>
      <c r="F1575" s="8">
        <v>42103</v>
      </c>
      <c r="G1575">
        <v>10.75</v>
      </c>
      <c r="H1575">
        <v>0.75</v>
      </c>
      <c r="I1575" t="s">
        <v>387</v>
      </c>
      <c r="J1575" t="s">
        <v>52</v>
      </c>
      <c r="K1575">
        <v>0</v>
      </c>
      <c r="M1575" s="8">
        <v>42094</v>
      </c>
      <c r="N1575" s="4" t="s">
        <v>2341</v>
      </c>
      <c r="O1575" s="4">
        <v>31</v>
      </c>
      <c r="P1575" s="4">
        <v>3</v>
      </c>
      <c r="Q1575" t="s">
        <v>61</v>
      </c>
    </row>
    <row r="1576" spans="1:17" x14ac:dyDescent="0.35">
      <c r="A1576" t="s">
        <v>2361</v>
      </c>
      <c r="B1576" t="s">
        <v>17</v>
      </c>
      <c r="C1576" t="s">
        <v>639</v>
      </c>
      <c r="D1576" t="s">
        <v>19</v>
      </c>
      <c r="E1576" t="s">
        <v>52</v>
      </c>
      <c r="F1576" s="8">
        <v>42107</v>
      </c>
      <c r="G1576">
        <v>12</v>
      </c>
      <c r="H1576">
        <v>2</v>
      </c>
      <c r="I1576" t="s">
        <v>387</v>
      </c>
      <c r="J1576" t="s">
        <v>52</v>
      </c>
      <c r="K1576">
        <v>0</v>
      </c>
      <c r="M1576" s="8">
        <v>42094</v>
      </c>
      <c r="N1576" s="4" t="s">
        <v>2341</v>
      </c>
      <c r="O1576" s="4">
        <v>31</v>
      </c>
      <c r="P1576" s="4">
        <v>3</v>
      </c>
      <c r="Q1576" t="s">
        <v>61</v>
      </c>
    </row>
    <row r="1577" spans="1:17" x14ac:dyDescent="0.35">
      <c r="A1577" t="s">
        <v>2361</v>
      </c>
      <c r="B1577" t="s">
        <v>17</v>
      </c>
      <c r="C1577" t="s">
        <v>639</v>
      </c>
      <c r="D1577" t="s">
        <v>19</v>
      </c>
      <c r="E1577" t="s">
        <v>52</v>
      </c>
      <c r="F1577" s="8">
        <v>42110</v>
      </c>
      <c r="G1577">
        <v>13.34375</v>
      </c>
      <c r="H1577">
        <v>3.34375</v>
      </c>
      <c r="I1577" t="s">
        <v>387</v>
      </c>
      <c r="J1577" t="s">
        <v>52</v>
      </c>
      <c r="K1577">
        <v>0</v>
      </c>
      <c r="M1577" s="8">
        <v>42094</v>
      </c>
      <c r="N1577" s="4" t="s">
        <v>2341</v>
      </c>
      <c r="O1577" s="4">
        <v>31</v>
      </c>
      <c r="P1577" s="4">
        <v>3</v>
      </c>
      <c r="Q1577" t="s">
        <v>61</v>
      </c>
    </row>
    <row r="1578" spans="1:17" x14ac:dyDescent="0.35">
      <c r="A1578" t="s">
        <v>2361</v>
      </c>
      <c r="B1578" t="s">
        <v>17</v>
      </c>
      <c r="C1578" t="s">
        <v>639</v>
      </c>
      <c r="D1578" t="s">
        <v>19</v>
      </c>
      <c r="E1578" t="s">
        <v>52</v>
      </c>
      <c r="F1578" s="8">
        <v>42115</v>
      </c>
      <c r="G1578">
        <v>14.8125</v>
      </c>
      <c r="H1578">
        <v>4.8125</v>
      </c>
      <c r="I1578" t="s">
        <v>387</v>
      </c>
      <c r="J1578" t="s">
        <v>52</v>
      </c>
      <c r="K1578">
        <v>0</v>
      </c>
      <c r="M1578" s="8">
        <v>42094</v>
      </c>
      <c r="N1578" s="4" t="s">
        <v>2341</v>
      </c>
      <c r="O1578" s="4">
        <v>31</v>
      </c>
      <c r="P1578" s="4">
        <v>3</v>
      </c>
      <c r="Q1578" t="s">
        <v>61</v>
      </c>
    </row>
    <row r="1579" spans="1:17" x14ac:dyDescent="0.35">
      <c r="A1579" t="s">
        <v>2361</v>
      </c>
      <c r="B1579" t="s">
        <v>17</v>
      </c>
      <c r="C1579" t="s">
        <v>639</v>
      </c>
      <c r="D1579" t="s">
        <v>19</v>
      </c>
      <c r="E1579" t="s">
        <v>52</v>
      </c>
      <c r="F1579" s="8">
        <v>42118</v>
      </c>
      <c r="G1579">
        <v>15.65625</v>
      </c>
      <c r="H1579">
        <v>5.65625</v>
      </c>
      <c r="I1579" t="s">
        <v>387</v>
      </c>
      <c r="J1579" t="s">
        <v>52</v>
      </c>
      <c r="K1579">
        <v>0</v>
      </c>
      <c r="M1579" s="8">
        <v>42094</v>
      </c>
      <c r="N1579" s="4" t="s">
        <v>2341</v>
      </c>
      <c r="O1579" s="4">
        <v>31</v>
      </c>
      <c r="P1579" s="4">
        <v>3</v>
      </c>
      <c r="Q1579" t="s">
        <v>61</v>
      </c>
    </row>
    <row r="1580" spans="1:17" x14ac:dyDescent="0.35">
      <c r="A1580" t="s">
        <v>2362</v>
      </c>
      <c r="B1580" t="s">
        <v>17</v>
      </c>
      <c r="C1580" t="s">
        <v>639</v>
      </c>
      <c r="D1580" t="s">
        <v>33</v>
      </c>
      <c r="E1580" t="s">
        <v>64</v>
      </c>
      <c r="F1580" s="8">
        <v>42115</v>
      </c>
      <c r="G1580">
        <v>10</v>
      </c>
      <c r="H1580">
        <v>0</v>
      </c>
      <c r="I1580" t="s">
        <v>387</v>
      </c>
      <c r="J1580" t="s">
        <v>64</v>
      </c>
      <c r="K1580">
        <v>0</v>
      </c>
      <c r="M1580" s="8">
        <v>42109</v>
      </c>
      <c r="N1580" s="4" t="s">
        <v>2339</v>
      </c>
      <c r="O1580" s="4">
        <v>15</v>
      </c>
      <c r="P1580" s="4">
        <v>4</v>
      </c>
      <c r="Q1580" t="s">
        <v>61</v>
      </c>
    </row>
    <row r="1581" spans="1:17" x14ac:dyDescent="0.35">
      <c r="A1581" t="s">
        <v>2362</v>
      </c>
      <c r="B1581" t="s">
        <v>17</v>
      </c>
      <c r="C1581" t="s">
        <v>639</v>
      </c>
      <c r="D1581" t="s">
        <v>33</v>
      </c>
      <c r="E1581" t="s">
        <v>64</v>
      </c>
      <c r="F1581" s="8">
        <v>42122</v>
      </c>
      <c r="G1581">
        <v>12</v>
      </c>
      <c r="H1581">
        <v>2</v>
      </c>
      <c r="I1581" t="s">
        <v>387</v>
      </c>
      <c r="J1581" t="s">
        <v>64</v>
      </c>
      <c r="K1581">
        <v>0</v>
      </c>
      <c r="M1581" s="8">
        <v>42109</v>
      </c>
      <c r="N1581" s="4" t="s">
        <v>2339</v>
      </c>
      <c r="O1581" s="4">
        <v>15</v>
      </c>
      <c r="P1581" s="4">
        <v>4</v>
      </c>
      <c r="Q1581" t="s">
        <v>61</v>
      </c>
    </row>
    <row r="1582" spans="1:17" x14ac:dyDescent="0.35">
      <c r="A1582" t="s">
        <v>2362</v>
      </c>
      <c r="B1582" t="s">
        <v>17</v>
      </c>
      <c r="C1582" t="s">
        <v>639</v>
      </c>
      <c r="D1582" t="s">
        <v>33</v>
      </c>
      <c r="E1582" t="s">
        <v>64</v>
      </c>
      <c r="F1582" s="8">
        <v>42129</v>
      </c>
      <c r="G1582">
        <v>13.75</v>
      </c>
      <c r="H1582">
        <v>3.75</v>
      </c>
      <c r="I1582" t="s">
        <v>387</v>
      </c>
      <c r="J1582" t="s">
        <v>64</v>
      </c>
      <c r="K1582">
        <v>0</v>
      </c>
      <c r="M1582" s="8">
        <v>42109</v>
      </c>
      <c r="N1582" s="4" t="s">
        <v>2339</v>
      </c>
      <c r="O1582" s="4">
        <v>15</v>
      </c>
      <c r="P1582" s="4">
        <v>4</v>
      </c>
      <c r="Q1582" t="s">
        <v>61</v>
      </c>
    </row>
    <row r="1583" spans="1:17" x14ac:dyDescent="0.35">
      <c r="A1583" t="s">
        <v>2362</v>
      </c>
      <c r="B1583" t="s">
        <v>17</v>
      </c>
      <c r="C1583" t="s">
        <v>639</v>
      </c>
      <c r="D1583" t="s">
        <v>33</v>
      </c>
      <c r="E1583" t="s">
        <v>64</v>
      </c>
      <c r="F1583" s="8">
        <v>42136</v>
      </c>
      <c r="G1583">
        <v>15.375</v>
      </c>
      <c r="H1583">
        <v>5.375</v>
      </c>
      <c r="I1583" t="s">
        <v>387</v>
      </c>
      <c r="J1583" t="s">
        <v>64</v>
      </c>
      <c r="K1583">
        <v>0</v>
      </c>
      <c r="M1583" s="8">
        <v>42109</v>
      </c>
      <c r="N1583" s="4" t="s">
        <v>2339</v>
      </c>
      <c r="O1583" s="4">
        <v>15</v>
      </c>
      <c r="P1583" s="4">
        <v>4</v>
      </c>
      <c r="Q1583" t="s">
        <v>61</v>
      </c>
    </row>
    <row r="1584" spans="1:17" x14ac:dyDescent="0.35">
      <c r="A1584" t="s">
        <v>2362</v>
      </c>
      <c r="B1584" t="s">
        <v>17</v>
      </c>
      <c r="C1584" t="s">
        <v>639</v>
      </c>
      <c r="D1584" t="s">
        <v>33</v>
      </c>
      <c r="E1584" t="s">
        <v>64</v>
      </c>
      <c r="F1584" s="8">
        <v>42139</v>
      </c>
      <c r="G1584">
        <v>16.25</v>
      </c>
      <c r="H1584">
        <v>6.25</v>
      </c>
      <c r="I1584" t="s">
        <v>387</v>
      </c>
      <c r="J1584" t="s">
        <v>64</v>
      </c>
      <c r="K1584">
        <v>0</v>
      </c>
      <c r="M1584" s="8">
        <v>42109</v>
      </c>
      <c r="N1584" s="4" t="s">
        <v>2339</v>
      </c>
      <c r="O1584" s="4">
        <v>15</v>
      </c>
      <c r="P1584" s="4">
        <v>4</v>
      </c>
      <c r="Q1584" t="s">
        <v>61</v>
      </c>
    </row>
    <row r="1585" spans="1:17" x14ac:dyDescent="0.35">
      <c r="A1585" t="s">
        <v>2363</v>
      </c>
      <c r="B1585" t="s">
        <v>17</v>
      </c>
      <c r="C1585" t="s">
        <v>639</v>
      </c>
      <c r="D1585" t="s">
        <v>36</v>
      </c>
      <c r="E1585" t="s">
        <v>66</v>
      </c>
      <c r="F1585" s="8">
        <v>42141</v>
      </c>
      <c r="G1585">
        <v>10</v>
      </c>
      <c r="H1585">
        <v>0</v>
      </c>
      <c r="I1585" t="s">
        <v>387</v>
      </c>
      <c r="J1585" t="s">
        <v>66</v>
      </c>
      <c r="K1585">
        <v>0</v>
      </c>
      <c r="M1585" s="8">
        <v>42131</v>
      </c>
      <c r="N1585" s="4" t="s">
        <v>2340</v>
      </c>
      <c r="O1585" s="4">
        <v>7</v>
      </c>
      <c r="P1585" s="4">
        <v>5</v>
      </c>
      <c r="Q1585" t="s">
        <v>61</v>
      </c>
    </row>
    <row r="1586" spans="1:17" x14ac:dyDescent="0.35">
      <c r="A1586" t="s">
        <v>2363</v>
      </c>
      <c r="B1586" t="s">
        <v>17</v>
      </c>
      <c r="C1586" t="s">
        <v>639</v>
      </c>
      <c r="D1586" t="s">
        <v>36</v>
      </c>
      <c r="E1586" t="s">
        <v>66</v>
      </c>
      <c r="F1586" s="8">
        <v>42144</v>
      </c>
      <c r="G1586">
        <v>11</v>
      </c>
      <c r="H1586">
        <v>1</v>
      </c>
      <c r="I1586" t="s">
        <v>387</v>
      </c>
      <c r="J1586" t="s">
        <v>66</v>
      </c>
      <c r="K1586">
        <v>0</v>
      </c>
      <c r="M1586" s="8">
        <v>42131</v>
      </c>
      <c r="N1586" s="4" t="s">
        <v>2340</v>
      </c>
      <c r="O1586" s="4">
        <v>7</v>
      </c>
      <c r="P1586" s="4">
        <v>5</v>
      </c>
      <c r="Q1586" t="s">
        <v>61</v>
      </c>
    </row>
    <row r="1587" spans="1:17" x14ac:dyDescent="0.35">
      <c r="A1587" t="s">
        <v>2363</v>
      </c>
      <c r="B1587" t="s">
        <v>17</v>
      </c>
      <c r="C1587" t="s">
        <v>639</v>
      </c>
      <c r="D1587" t="s">
        <v>36</v>
      </c>
      <c r="E1587" t="s">
        <v>66</v>
      </c>
      <c r="F1587" s="8">
        <v>42149</v>
      </c>
      <c r="G1587">
        <v>12</v>
      </c>
      <c r="H1587">
        <v>2</v>
      </c>
      <c r="I1587" t="s">
        <v>387</v>
      </c>
      <c r="J1587" t="s">
        <v>66</v>
      </c>
      <c r="K1587">
        <v>0</v>
      </c>
      <c r="M1587" s="8">
        <v>42131</v>
      </c>
      <c r="N1587" s="4" t="s">
        <v>2340</v>
      </c>
      <c r="O1587" s="4">
        <v>7</v>
      </c>
      <c r="P1587" s="4">
        <v>5</v>
      </c>
      <c r="Q1587" t="s">
        <v>61</v>
      </c>
    </row>
    <row r="1588" spans="1:17" x14ac:dyDescent="0.35">
      <c r="A1588" t="s">
        <v>2363</v>
      </c>
      <c r="B1588" t="s">
        <v>17</v>
      </c>
      <c r="C1588" t="s">
        <v>639</v>
      </c>
      <c r="D1588" t="s">
        <v>36</v>
      </c>
      <c r="E1588" t="s">
        <v>66</v>
      </c>
      <c r="F1588" s="8">
        <v>42153</v>
      </c>
      <c r="G1588">
        <v>13</v>
      </c>
      <c r="H1588">
        <v>3</v>
      </c>
      <c r="I1588" t="s">
        <v>387</v>
      </c>
      <c r="J1588" t="s">
        <v>66</v>
      </c>
      <c r="K1588">
        <v>0</v>
      </c>
      <c r="M1588" s="8">
        <v>42131</v>
      </c>
      <c r="N1588" s="4" t="s">
        <v>2340</v>
      </c>
      <c r="O1588" s="4">
        <v>7</v>
      </c>
      <c r="P1588" s="4">
        <v>5</v>
      </c>
      <c r="Q1588" t="s">
        <v>61</v>
      </c>
    </row>
    <row r="1589" spans="1:17" x14ac:dyDescent="0.35">
      <c r="A1589" t="s">
        <v>2363</v>
      </c>
      <c r="B1589" t="s">
        <v>17</v>
      </c>
      <c r="C1589" t="s">
        <v>639</v>
      </c>
      <c r="D1589" t="s">
        <v>36</v>
      </c>
      <c r="E1589" t="s">
        <v>66</v>
      </c>
      <c r="F1589" s="8">
        <v>42156</v>
      </c>
      <c r="G1589">
        <v>14</v>
      </c>
      <c r="H1589">
        <v>4</v>
      </c>
      <c r="I1589" t="s">
        <v>387</v>
      </c>
      <c r="J1589" t="s">
        <v>66</v>
      </c>
      <c r="K1589">
        <v>0</v>
      </c>
      <c r="M1589" s="8">
        <v>42131</v>
      </c>
      <c r="N1589" s="4" t="s">
        <v>2340</v>
      </c>
      <c r="O1589" s="4">
        <v>7</v>
      </c>
      <c r="P1589" s="4">
        <v>5</v>
      </c>
      <c r="Q1589" t="s">
        <v>61</v>
      </c>
    </row>
    <row r="1590" spans="1:17" x14ac:dyDescent="0.35">
      <c r="A1590" t="s">
        <v>2363</v>
      </c>
      <c r="B1590" t="s">
        <v>17</v>
      </c>
      <c r="C1590" t="s">
        <v>639</v>
      </c>
      <c r="D1590" t="s">
        <v>36</v>
      </c>
      <c r="E1590" t="s">
        <v>66</v>
      </c>
      <c r="F1590" s="8">
        <v>42160</v>
      </c>
      <c r="G1590">
        <v>14.9375</v>
      </c>
      <c r="H1590">
        <v>4.9375</v>
      </c>
      <c r="I1590" t="s">
        <v>387</v>
      </c>
      <c r="J1590" t="s">
        <v>66</v>
      </c>
      <c r="K1590">
        <v>0</v>
      </c>
      <c r="M1590" s="8">
        <v>42131</v>
      </c>
      <c r="N1590" s="4" t="s">
        <v>2340</v>
      </c>
      <c r="O1590" s="4">
        <v>7</v>
      </c>
      <c r="P1590" s="4">
        <v>5</v>
      </c>
      <c r="Q1590" t="s">
        <v>61</v>
      </c>
    </row>
    <row r="1591" spans="1:17" x14ac:dyDescent="0.35">
      <c r="A1591" t="s">
        <v>2363</v>
      </c>
      <c r="B1591" t="s">
        <v>17</v>
      </c>
      <c r="C1591" t="s">
        <v>639</v>
      </c>
      <c r="D1591" t="s">
        <v>36</v>
      </c>
      <c r="E1591" t="s">
        <v>66</v>
      </c>
      <c r="F1591" s="8">
        <v>42165</v>
      </c>
      <c r="G1591">
        <v>15.75</v>
      </c>
      <c r="H1591">
        <v>5.75</v>
      </c>
      <c r="I1591" t="s">
        <v>387</v>
      </c>
      <c r="J1591" t="s">
        <v>66</v>
      </c>
      <c r="K1591">
        <v>0</v>
      </c>
      <c r="M1591" s="8">
        <v>42131</v>
      </c>
      <c r="N1591" s="4" t="s">
        <v>2340</v>
      </c>
      <c r="O1591" s="4">
        <v>7</v>
      </c>
      <c r="P1591" s="4">
        <v>5</v>
      </c>
      <c r="Q1591" t="s">
        <v>61</v>
      </c>
    </row>
    <row r="1592" spans="1:17" x14ac:dyDescent="0.35">
      <c r="A1592" t="s">
        <v>2364</v>
      </c>
      <c r="B1592" t="s">
        <v>17</v>
      </c>
      <c r="C1592" t="s">
        <v>639</v>
      </c>
      <c r="D1592" t="s">
        <v>45</v>
      </c>
      <c r="E1592" t="s">
        <v>68</v>
      </c>
      <c r="F1592" s="8">
        <v>42149</v>
      </c>
      <c r="G1592">
        <v>10</v>
      </c>
      <c r="H1592">
        <v>0</v>
      </c>
      <c r="I1592" t="s">
        <v>387</v>
      </c>
      <c r="J1592" t="s">
        <v>68</v>
      </c>
      <c r="K1592">
        <v>0</v>
      </c>
      <c r="M1592" s="8">
        <v>42139</v>
      </c>
      <c r="N1592" s="4" t="s">
        <v>2340</v>
      </c>
      <c r="O1592" s="4">
        <v>15</v>
      </c>
      <c r="P1592" s="4">
        <v>5</v>
      </c>
      <c r="Q1592" t="s">
        <v>61</v>
      </c>
    </row>
    <row r="1593" spans="1:17" x14ac:dyDescent="0.35">
      <c r="A1593" t="s">
        <v>2364</v>
      </c>
      <c r="B1593" t="s">
        <v>17</v>
      </c>
      <c r="C1593" t="s">
        <v>639</v>
      </c>
      <c r="D1593" t="s">
        <v>45</v>
      </c>
      <c r="E1593" t="s">
        <v>68</v>
      </c>
      <c r="F1593" s="8">
        <v>42153</v>
      </c>
      <c r="G1593">
        <v>11</v>
      </c>
      <c r="H1593">
        <v>1</v>
      </c>
      <c r="I1593" t="s">
        <v>387</v>
      </c>
      <c r="J1593" t="s">
        <v>68</v>
      </c>
      <c r="K1593">
        <v>0</v>
      </c>
      <c r="M1593" s="8">
        <v>42139</v>
      </c>
      <c r="N1593" s="4" t="s">
        <v>2340</v>
      </c>
      <c r="O1593" s="4">
        <v>15</v>
      </c>
      <c r="P1593" s="4">
        <v>5</v>
      </c>
      <c r="Q1593" t="s">
        <v>61</v>
      </c>
    </row>
    <row r="1594" spans="1:17" x14ac:dyDescent="0.35">
      <c r="A1594" t="s">
        <v>2364</v>
      </c>
      <c r="B1594" t="s">
        <v>17</v>
      </c>
      <c r="C1594" t="s">
        <v>639</v>
      </c>
      <c r="D1594" t="s">
        <v>45</v>
      </c>
      <c r="E1594" t="s">
        <v>68</v>
      </c>
      <c r="F1594" s="8">
        <v>42156</v>
      </c>
      <c r="G1594">
        <v>12</v>
      </c>
      <c r="H1594">
        <v>2</v>
      </c>
      <c r="I1594" t="s">
        <v>387</v>
      </c>
      <c r="J1594" t="s">
        <v>68</v>
      </c>
      <c r="K1594">
        <v>0</v>
      </c>
      <c r="M1594" s="8">
        <v>42139</v>
      </c>
      <c r="N1594" s="4" t="s">
        <v>2340</v>
      </c>
      <c r="O1594" s="4">
        <v>15</v>
      </c>
      <c r="P1594" s="4">
        <v>5</v>
      </c>
      <c r="Q1594" t="s">
        <v>61</v>
      </c>
    </row>
    <row r="1595" spans="1:17" x14ac:dyDescent="0.35">
      <c r="A1595" t="s">
        <v>2364</v>
      </c>
      <c r="B1595" t="s">
        <v>17</v>
      </c>
      <c r="C1595" t="s">
        <v>639</v>
      </c>
      <c r="D1595" t="s">
        <v>45</v>
      </c>
      <c r="E1595" t="s">
        <v>68</v>
      </c>
      <c r="F1595" s="8">
        <v>42160</v>
      </c>
      <c r="G1595">
        <v>13</v>
      </c>
      <c r="H1595">
        <v>3</v>
      </c>
      <c r="I1595" t="s">
        <v>387</v>
      </c>
      <c r="J1595" t="s">
        <v>68</v>
      </c>
      <c r="K1595">
        <v>0</v>
      </c>
      <c r="M1595" s="8">
        <v>42139</v>
      </c>
      <c r="N1595" s="4" t="s">
        <v>2340</v>
      </c>
      <c r="O1595" s="4">
        <v>15</v>
      </c>
      <c r="P1595" s="4">
        <v>5</v>
      </c>
      <c r="Q1595" t="s">
        <v>61</v>
      </c>
    </row>
    <row r="1596" spans="1:17" x14ac:dyDescent="0.35">
      <c r="A1596" t="s">
        <v>2364</v>
      </c>
      <c r="B1596" t="s">
        <v>17</v>
      </c>
      <c r="C1596" t="s">
        <v>639</v>
      </c>
      <c r="D1596" t="s">
        <v>45</v>
      </c>
      <c r="E1596" t="s">
        <v>68</v>
      </c>
      <c r="F1596" s="8">
        <v>42165</v>
      </c>
      <c r="G1596">
        <v>13.9375</v>
      </c>
      <c r="H1596">
        <v>3.9375</v>
      </c>
      <c r="I1596" t="s">
        <v>387</v>
      </c>
      <c r="J1596" t="s">
        <v>68</v>
      </c>
      <c r="K1596">
        <v>0</v>
      </c>
      <c r="M1596" s="8">
        <v>42139</v>
      </c>
      <c r="N1596" s="4" t="s">
        <v>2340</v>
      </c>
      <c r="O1596" s="4">
        <v>15</v>
      </c>
      <c r="P1596" s="4">
        <v>5</v>
      </c>
      <c r="Q1596" t="s">
        <v>61</v>
      </c>
    </row>
    <row r="1597" spans="1:17" x14ac:dyDescent="0.35">
      <c r="A1597" t="s">
        <v>2364</v>
      </c>
      <c r="B1597" t="s">
        <v>17</v>
      </c>
      <c r="C1597" t="s">
        <v>639</v>
      </c>
      <c r="D1597" t="s">
        <v>45</v>
      </c>
      <c r="E1597" t="s">
        <v>68</v>
      </c>
      <c r="F1597" s="8">
        <v>42174</v>
      </c>
      <c r="G1597">
        <v>18</v>
      </c>
      <c r="H1597">
        <v>8</v>
      </c>
      <c r="I1597" t="s">
        <v>387</v>
      </c>
      <c r="J1597" t="s">
        <v>68</v>
      </c>
      <c r="K1597">
        <v>0</v>
      </c>
      <c r="M1597" s="8">
        <v>42139</v>
      </c>
      <c r="N1597" s="4" t="s">
        <v>2340</v>
      </c>
      <c r="O1597" s="4">
        <v>15</v>
      </c>
      <c r="P1597" s="4">
        <v>5</v>
      </c>
      <c r="Q1597" t="s">
        <v>61</v>
      </c>
    </row>
    <row r="1598" spans="1:17" x14ac:dyDescent="0.35">
      <c r="A1598" t="s">
        <v>2365</v>
      </c>
      <c r="B1598" t="s">
        <v>17</v>
      </c>
      <c r="C1598" t="s">
        <v>639</v>
      </c>
      <c r="D1598" t="s">
        <v>70</v>
      </c>
      <c r="E1598" t="s">
        <v>71</v>
      </c>
      <c r="F1598" s="8">
        <v>42187</v>
      </c>
      <c r="G1598">
        <v>10</v>
      </c>
      <c r="H1598">
        <v>0</v>
      </c>
      <c r="I1598" t="s">
        <v>387</v>
      </c>
      <c r="J1598" t="s">
        <v>71</v>
      </c>
      <c r="K1598">
        <v>0</v>
      </c>
      <c r="M1598" s="8">
        <v>42178</v>
      </c>
      <c r="N1598" s="4" t="s">
        <v>2342</v>
      </c>
      <c r="O1598" s="4">
        <v>23</v>
      </c>
      <c r="P1598" s="4">
        <v>6</v>
      </c>
      <c r="Q1598" t="s">
        <v>61</v>
      </c>
    </row>
    <row r="1599" spans="1:17" x14ac:dyDescent="0.35">
      <c r="A1599" t="s">
        <v>2365</v>
      </c>
      <c r="B1599" t="s">
        <v>17</v>
      </c>
      <c r="C1599" t="s">
        <v>639</v>
      </c>
      <c r="D1599" t="s">
        <v>70</v>
      </c>
      <c r="E1599" t="s">
        <v>71</v>
      </c>
      <c r="F1599" s="8">
        <v>42192</v>
      </c>
      <c r="G1599">
        <v>11</v>
      </c>
      <c r="H1599">
        <v>1</v>
      </c>
      <c r="I1599" t="s">
        <v>387</v>
      </c>
      <c r="J1599" t="s">
        <v>71</v>
      </c>
      <c r="K1599">
        <v>0</v>
      </c>
      <c r="M1599" s="8">
        <v>42178</v>
      </c>
      <c r="N1599" s="4" t="s">
        <v>2342</v>
      </c>
      <c r="O1599" s="4">
        <v>23</v>
      </c>
      <c r="P1599" s="4">
        <v>6</v>
      </c>
      <c r="Q1599" t="s">
        <v>61</v>
      </c>
    </row>
    <row r="1600" spans="1:17" x14ac:dyDescent="0.35">
      <c r="A1600" t="s">
        <v>2365</v>
      </c>
      <c r="B1600" t="s">
        <v>17</v>
      </c>
      <c r="C1600" t="s">
        <v>639</v>
      </c>
      <c r="D1600" t="s">
        <v>70</v>
      </c>
      <c r="E1600" t="s">
        <v>71</v>
      </c>
      <c r="F1600" s="8">
        <v>42199</v>
      </c>
      <c r="G1600">
        <v>12.21875</v>
      </c>
      <c r="H1600">
        <v>2.21875</v>
      </c>
      <c r="I1600" t="s">
        <v>387</v>
      </c>
      <c r="J1600" t="s">
        <v>71</v>
      </c>
      <c r="K1600">
        <v>0</v>
      </c>
      <c r="M1600" s="8">
        <v>42178</v>
      </c>
      <c r="N1600" s="4" t="s">
        <v>2342</v>
      </c>
      <c r="O1600" s="4">
        <v>23</v>
      </c>
      <c r="P1600" s="4">
        <v>6</v>
      </c>
      <c r="Q1600" t="s">
        <v>61</v>
      </c>
    </row>
    <row r="1601" spans="1:17" x14ac:dyDescent="0.35">
      <c r="A1601" t="s">
        <v>2365</v>
      </c>
      <c r="B1601" t="s">
        <v>17</v>
      </c>
      <c r="C1601" t="s">
        <v>639</v>
      </c>
      <c r="D1601" t="s">
        <v>70</v>
      </c>
      <c r="E1601" t="s">
        <v>71</v>
      </c>
      <c r="F1601" s="8">
        <v>42205</v>
      </c>
      <c r="G1601">
        <v>13.28125</v>
      </c>
      <c r="H1601">
        <v>3.28125</v>
      </c>
      <c r="I1601" t="s">
        <v>387</v>
      </c>
      <c r="J1601" t="s">
        <v>71</v>
      </c>
      <c r="K1601">
        <v>0</v>
      </c>
      <c r="M1601" s="8">
        <v>42178</v>
      </c>
      <c r="N1601" s="4" t="s">
        <v>2342</v>
      </c>
      <c r="O1601" s="4">
        <v>23</v>
      </c>
      <c r="P1601" s="4">
        <v>6</v>
      </c>
      <c r="Q1601" t="s">
        <v>61</v>
      </c>
    </row>
    <row r="1602" spans="1:17" x14ac:dyDescent="0.35">
      <c r="A1602" t="s">
        <v>2366</v>
      </c>
      <c r="B1602" t="s">
        <v>17</v>
      </c>
      <c r="C1602" t="s">
        <v>639</v>
      </c>
      <c r="D1602" t="s">
        <v>19</v>
      </c>
      <c r="E1602" t="s">
        <v>21</v>
      </c>
      <c r="F1602" s="8">
        <v>42487</v>
      </c>
      <c r="G1602">
        <v>10</v>
      </c>
      <c r="H1602">
        <v>0</v>
      </c>
      <c r="I1602" t="s">
        <v>387</v>
      </c>
      <c r="J1602" t="s">
        <v>21</v>
      </c>
      <c r="K1602">
        <v>0</v>
      </c>
      <c r="M1602" s="8">
        <v>42479</v>
      </c>
      <c r="N1602" s="4" t="s">
        <v>2339</v>
      </c>
      <c r="O1602" s="4">
        <v>19</v>
      </c>
      <c r="P1602" s="4">
        <v>4</v>
      </c>
      <c r="Q1602" t="s">
        <v>16</v>
      </c>
    </row>
    <row r="1603" spans="1:17" x14ac:dyDescent="0.35">
      <c r="A1603" t="s">
        <v>2366</v>
      </c>
      <c r="B1603" t="s">
        <v>17</v>
      </c>
      <c r="C1603" t="s">
        <v>639</v>
      </c>
      <c r="D1603" t="s">
        <v>19</v>
      </c>
      <c r="E1603" t="s">
        <v>21</v>
      </c>
      <c r="F1603" s="8">
        <v>42495</v>
      </c>
      <c r="G1603">
        <v>12</v>
      </c>
      <c r="H1603">
        <v>2</v>
      </c>
      <c r="I1603" t="s">
        <v>387</v>
      </c>
      <c r="J1603" t="s">
        <v>21</v>
      </c>
      <c r="K1603">
        <v>0</v>
      </c>
      <c r="M1603" s="8">
        <v>42479</v>
      </c>
      <c r="N1603" s="4" t="s">
        <v>2339</v>
      </c>
      <c r="O1603" s="4">
        <v>19</v>
      </c>
      <c r="P1603" s="4">
        <v>4</v>
      </c>
      <c r="Q1603" t="s">
        <v>16</v>
      </c>
    </row>
    <row r="1604" spans="1:17" x14ac:dyDescent="0.35">
      <c r="A1604" t="s">
        <v>2366</v>
      </c>
      <c r="B1604" t="s">
        <v>17</v>
      </c>
      <c r="C1604" t="s">
        <v>639</v>
      </c>
      <c r="D1604" t="s">
        <v>19</v>
      </c>
      <c r="E1604" t="s">
        <v>21</v>
      </c>
      <c r="F1604" s="8">
        <v>42500</v>
      </c>
      <c r="G1604">
        <v>13.5</v>
      </c>
      <c r="H1604">
        <v>3.5</v>
      </c>
      <c r="I1604" t="s">
        <v>387</v>
      </c>
      <c r="J1604" t="s">
        <v>21</v>
      </c>
      <c r="K1604">
        <v>0</v>
      </c>
      <c r="M1604" s="8">
        <v>42479</v>
      </c>
      <c r="N1604" s="4" t="s">
        <v>2339</v>
      </c>
      <c r="O1604" s="4">
        <v>19</v>
      </c>
      <c r="P1604" s="4">
        <v>4</v>
      </c>
      <c r="Q1604" t="s">
        <v>16</v>
      </c>
    </row>
    <row r="1605" spans="1:17" x14ac:dyDescent="0.35">
      <c r="A1605" t="s">
        <v>2366</v>
      </c>
      <c r="B1605" t="s">
        <v>17</v>
      </c>
      <c r="C1605" t="s">
        <v>639</v>
      </c>
      <c r="D1605" t="s">
        <v>19</v>
      </c>
      <c r="E1605" t="s">
        <v>21</v>
      </c>
      <c r="F1605" s="8">
        <v>42505</v>
      </c>
      <c r="G1605">
        <v>14.6875</v>
      </c>
      <c r="H1605">
        <v>4.6875</v>
      </c>
      <c r="I1605" t="s">
        <v>387</v>
      </c>
      <c r="J1605" t="s">
        <v>21</v>
      </c>
      <c r="K1605">
        <v>0</v>
      </c>
      <c r="M1605" s="8">
        <v>42479</v>
      </c>
      <c r="N1605" s="4" t="s">
        <v>2339</v>
      </c>
      <c r="O1605" s="4">
        <v>19</v>
      </c>
      <c r="P1605" s="4">
        <v>4</v>
      </c>
      <c r="Q1605" t="s">
        <v>16</v>
      </c>
    </row>
    <row r="1606" spans="1:17" x14ac:dyDescent="0.35">
      <c r="A1606" t="s">
        <v>2367</v>
      </c>
      <c r="B1606" t="s">
        <v>17</v>
      </c>
      <c r="C1606" t="s">
        <v>639</v>
      </c>
      <c r="D1606" t="s">
        <v>33</v>
      </c>
      <c r="E1606" t="s">
        <v>34</v>
      </c>
      <c r="F1606" s="8">
        <v>42503</v>
      </c>
      <c r="G1606">
        <v>10</v>
      </c>
      <c r="H1606">
        <v>0</v>
      </c>
      <c r="I1606" t="s">
        <v>387</v>
      </c>
      <c r="J1606" t="s">
        <v>34</v>
      </c>
      <c r="K1606">
        <v>0</v>
      </c>
      <c r="M1606" s="8">
        <v>42495</v>
      </c>
      <c r="N1606" s="4" t="s">
        <v>2340</v>
      </c>
      <c r="O1606" s="4">
        <v>5</v>
      </c>
      <c r="P1606" s="4">
        <v>5</v>
      </c>
      <c r="Q1606" t="s">
        <v>16</v>
      </c>
    </row>
    <row r="1607" spans="1:17" x14ac:dyDescent="0.35">
      <c r="A1607" t="s">
        <v>2367</v>
      </c>
      <c r="B1607" t="s">
        <v>17</v>
      </c>
      <c r="C1607" t="s">
        <v>639</v>
      </c>
      <c r="D1607" t="s">
        <v>33</v>
      </c>
      <c r="E1607" t="s">
        <v>34</v>
      </c>
      <c r="F1607" s="8">
        <v>42510</v>
      </c>
      <c r="G1607">
        <v>12</v>
      </c>
      <c r="H1607">
        <v>2</v>
      </c>
      <c r="I1607" t="s">
        <v>387</v>
      </c>
      <c r="J1607" t="s">
        <v>34</v>
      </c>
      <c r="K1607">
        <v>0</v>
      </c>
      <c r="M1607" s="8">
        <v>42495</v>
      </c>
      <c r="N1607" s="4" t="s">
        <v>2340</v>
      </c>
      <c r="O1607" s="4">
        <v>5</v>
      </c>
      <c r="P1607" s="4">
        <v>5</v>
      </c>
      <c r="Q1607" t="s">
        <v>16</v>
      </c>
    </row>
    <row r="1608" spans="1:17" x14ac:dyDescent="0.35">
      <c r="A1608" t="s">
        <v>2367</v>
      </c>
      <c r="B1608" t="s">
        <v>17</v>
      </c>
      <c r="C1608" t="s">
        <v>639</v>
      </c>
      <c r="D1608" t="s">
        <v>33</v>
      </c>
      <c r="E1608" t="s">
        <v>34</v>
      </c>
      <c r="F1608" s="8">
        <v>42514</v>
      </c>
      <c r="G1608">
        <v>13.35416666666667</v>
      </c>
      <c r="H1608">
        <v>3.3541666666666696</v>
      </c>
      <c r="I1608" t="s">
        <v>387</v>
      </c>
      <c r="J1608" t="s">
        <v>34</v>
      </c>
      <c r="K1608">
        <v>0</v>
      </c>
      <c r="M1608" s="8">
        <v>42495</v>
      </c>
      <c r="N1608" s="4" t="s">
        <v>2340</v>
      </c>
      <c r="O1608" s="4">
        <v>5</v>
      </c>
      <c r="P1608" s="4">
        <v>5</v>
      </c>
      <c r="Q1608" t="s">
        <v>16</v>
      </c>
    </row>
    <row r="1609" spans="1:17" x14ac:dyDescent="0.35">
      <c r="A1609" t="s">
        <v>2367</v>
      </c>
      <c r="B1609" t="s">
        <v>17</v>
      </c>
      <c r="C1609" t="s">
        <v>639</v>
      </c>
      <c r="D1609" t="s">
        <v>33</v>
      </c>
      <c r="E1609" t="s">
        <v>34</v>
      </c>
      <c r="F1609" s="8">
        <v>42517</v>
      </c>
      <c r="G1609">
        <v>14.1875</v>
      </c>
      <c r="H1609">
        <v>4.1875</v>
      </c>
      <c r="I1609" t="s">
        <v>387</v>
      </c>
      <c r="J1609" t="s">
        <v>34</v>
      </c>
      <c r="K1609">
        <v>0</v>
      </c>
      <c r="M1609" s="8">
        <v>42495</v>
      </c>
      <c r="N1609" s="4" t="s">
        <v>2340</v>
      </c>
      <c r="O1609" s="4">
        <v>5</v>
      </c>
      <c r="P1609" s="4">
        <v>5</v>
      </c>
      <c r="Q1609" t="s">
        <v>16</v>
      </c>
    </row>
    <row r="1610" spans="1:17" x14ac:dyDescent="0.35">
      <c r="A1610" t="s">
        <v>2367</v>
      </c>
      <c r="B1610" t="s">
        <v>17</v>
      </c>
      <c r="C1610" t="s">
        <v>639</v>
      </c>
      <c r="D1610" t="s">
        <v>33</v>
      </c>
      <c r="E1610" t="s">
        <v>34</v>
      </c>
      <c r="F1610" s="8">
        <v>42521</v>
      </c>
      <c r="G1610">
        <v>15.33333333333333</v>
      </c>
      <c r="H1610">
        <v>5.3333333333333304</v>
      </c>
      <c r="I1610" t="s">
        <v>387</v>
      </c>
      <c r="J1610" t="s">
        <v>34</v>
      </c>
      <c r="K1610">
        <v>0</v>
      </c>
      <c r="M1610" s="8">
        <v>42495</v>
      </c>
      <c r="N1610" s="4" t="s">
        <v>2340</v>
      </c>
      <c r="O1610" s="4">
        <v>5</v>
      </c>
      <c r="P1610" s="4">
        <v>5</v>
      </c>
      <c r="Q1610" t="s">
        <v>16</v>
      </c>
    </row>
    <row r="1611" spans="1:17" x14ac:dyDescent="0.35">
      <c r="A1611" t="s">
        <v>2367</v>
      </c>
      <c r="B1611" t="s">
        <v>17</v>
      </c>
      <c r="C1611" t="s">
        <v>639</v>
      </c>
      <c r="D1611" t="s">
        <v>33</v>
      </c>
      <c r="E1611" t="s">
        <v>34</v>
      </c>
      <c r="F1611" s="8">
        <v>42524</v>
      </c>
      <c r="G1611">
        <v>16.25</v>
      </c>
      <c r="H1611">
        <v>6.25</v>
      </c>
      <c r="I1611" t="s">
        <v>387</v>
      </c>
      <c r="J1611" t="s">
        <v>34</v>
      </c>
      <c r="K1611">
        <v>0</v>
      </c>
      <c r="M1611" s="8">
        <v>42495</v>
      </c>
      <c r="N1611" s="4" t="s">
        <v>2340</v>
      </c>
      <c r="O1611" s="4">
        <v>5</v>
      </c>
      <c r="P1611" s="4">
        <v>5</v>
      </c>
      <c r="Q1611" t="s">
        <v>16</v>
      </c>
    </row>
    <row r="1612" spans="1:17" x14ac:dyDescent="0.35">
      <c r="A1612" t="s">
        <v>2368</v>
      </c>
      <c r="B1612" t="s">
        <v>17</v>
      </c>
      <c r="C1612" t="s">
        <v>639</v>
      </c>
      <c r="D1612" t="s">
        <v>36</v>
      </c>
      <c r="E1612" t="s">
        <v>37</v>
      </c>
      <c r="F1612" s="8">
        <v>42510</v>
      </c>
      <c r="G1612">
        <v>10</v>
      </c>
      <c r="H1612">
        <v>0</v>
      </c>
      <c r="I1612" t="s">
        <v>387</v>
      </c>
      <c r="J1612" t="s">
        <v>37</v>
      </c>
      <c r="K1612">
        <v>0</v>
      </c>
      <c r="M1612" s="8">
        <v>42500</v>
      </c>
      <c r="N1612" s="4" t="s">
        <v>2340</v>
      </c>
      <c r="O1612" s="4">
        <v>10</v>
      </c>
      <c r="P1612" s="4">
        <v>5</v>
      </c>
      <c r="Q1612" t="s">
        <v>16</v>
      </c>
    </row>
    <row r="1613" spans="1:17" x14ac:dyDescent="0.35">
      <c r="A1613" t="s">
        <v>2368</v>
      </c>
      <c r="B1613" t="s">
        <v>17</v>
      </c>
      <c r="C1613" t="s">
        <v>639</v>
      </c>
      <c r="D1613" t="s">
        <v>36</v>
      </c>
      <c r="E1613" t="s">
        <v>37</v>
      </c>
      <c r="F1613" s="8">
        <v>42514</v>
      </c>
      <c r="G1613">
        <v>12</v>
      </c>
      <c r="H1613">
        <v>2</v>
      </c>
      <c r="I1613" t="s">
        <v>387</v>
      </c>
      <c r="J1613" t="s">
        <v>37</v>
      </c>
      <c r="K1613">
        <v>0</v>
      </c>
      <c r="M1613" s="8">
        <v>42500</v>
      </c>
      <c r="N1613" s="4" t="s">
        <v>2340</v>
      </c>
      <c r="O1613" s="4">
        <v>10</v>
      </c>
      <c r="P1613" s="4">
        <v>5</v>
      </c>
      <c r="Q1613" t="s">
        <v>16</v>
      </c>
    </row>
    <row r="1614" spans="1:17" x14ac:dyDescent="0.35">
      <c r="A1614" t="s">
        <v>2368</v>
      </c>
      <c r="B1614" t="s">
        <v>17</v>
      </c>
      <c r="C1614" t="s">
        <v>639</v>
      </c>
      <c r="D1614" t="s">
        <v>36</v>
      </c>
      <c r="E1614" t="s">
        <v>37</v>
      </c>
      <c r="F1614" s="8">
        <v>42517</v>
      </c>
      <c r="G1614">
        <v>12.53333333333333</v>
      </c>
      <c r="H1614">
        <v>2.5333333333333297</v>
      </c>
      <c r="I1614" t="s">
        <v>387</v>
      </c>
      <c r="J1614" t="s">
        <v>37</v>
      </c>
      <c r="K1614">
        <v>0</v>
      </c>
      <c r="M1614" s="8">
        <v>42500</v>
      </c>
      <c r="N1614" s="4" t="s">
        <v>2340</v>
      </c>
      <c r="O1614" s="4">
        <v>10</v>
      </c>
      <c r="P1614" s="4">
        <v>5</v>
      </c>
      <c r="Q1614" t="s">
        <v>16</v>
      </c>
    </row>
    <row r="1615" spans="1:17" x14ac:dyDescent="0.35">
      <c r="A1615" t="s">
        <v>2368</v>
      </c>
      <c r="B1615" t="s">
        <v>17</v>
      </c>
      <c r="C1615" t="s">
        <v>639</v>
      </c>
      <c r="D1615" t="s">
        <v>36</v>
      </c>
      <c r="E1615" t="s">
        <v>37</v>
      </c>
      <c r="F1615" s="8">
        <v>42521</v>
      </c>
      <c r="G1615">
        <v>13.5625</v>
      </c>
      <c r="H1615">
        <v>3.5625</v>
      </c>
      <c r="I1615" t="s">
        <v>387</v>
      </c>
      <c r="J1615" t="s">
        <v>37</v>
      </c>
      <c r="K1615">
        <v>0</v>
      </c>
      <c r="M1615" s="8">
        <v>42500</v>
      </c>
      <c r="N1615" s="4" t="s">
        <v>2340</v>
      </c>
      <c r="O1615" s="4">
        <v>10</v>
      </c>
      <c r="P1615" s="4">
        <v>5</v>
      </c>
      <c r="Q1615" t="s">
        <v>16</v>
      </c>
    </row>
    <row r="1616" spans="1:17" x14ac:dyDescent="0.35">
      <c r="A1616" t="s">
        <v>2369</v>
      </c>
      <c r="B1616" t="s">
        <v>17</v>
      </c>
      <c r="C1616" t="s">
        <v>639</v>
      </c>
      <c r="D1616" t="s">
        <v>36</v>
      </c>
      <c r="E1616" t="s">
        <v>37</v>
      </c>
      <c r="F1616" s="8">
        <v>42510</v>
      </c>
      <c r="G1616">
        <v>10</v>
      </c>
      <c r="H1616">
        <v>0</v>
      </c>
      <c r="I1616" t="s">
        <v>387</v>
      </c>
      <c r="J1616" t="s">
        <v>37</v>
      </c>
      <c r="K1616" t="s">
        <v>41</v>
      </c>
      <c r="M1616" s="8">
        <v>42500</v>
      </c>
      <c r="N1616" s="4" t="s">
        <v>2340</v>
      </c>
      <c r="O1616" s="4">
        <v>10</v>
      </c>
      <c r="P1616" s="4">
        <v>5</v>
      </c>
      <c r="Q1616" t="s">
        <v>16</v>
      </c>
    </row>
    <row r="1617" spans="1:17" x14ac:dyDescent="0.35">
      <c r="A1617" t="s">
        <v>2369</v>
      </c>
      <c r="B1617" t="s">
        <v>17</v>
      </c>
      <c r="C1617" t="s">
        <v>639</v>
      </c>
      <c r="D1617" t="s">
        <v>36</v>
      </c>
      <c r="E1617" t="s">
        <v>37</v>
      </c>
      <c r="F1617" s="8">
        <v>42514</v>
      </c>
      <c r="G1617">
        <v>12</v>
      </c>
      <c r="H1617">
        <v>2</v>
      </c>
      <c r="I1617" t="s">
        <v>387</v>
      </c>
      <c r="J1617" t="s">
        <v>37</v>
      </c>
      <c r="K1617" t="s">
        <v>41</v>
      </c>
      <c r="M1617" s="8">
        <v>42500</v>
      </c>
      <c r="N1617" s="4" t="s">
        <v>2340</v>
      </c>
      <c r="O1617" s="4">
        <v>10</v>
      </c>
      <c r="P1617" s="4">
        <v>5</v>
      </c>
      <c r="Q1617" t="s">
        <v>16</v>
      </c>
    </row>
    <row r="1618" spans="1:17" x14ac:dyDescent="0.35">
      <c r="A1618" t="s">
        <v>2369</v>
      </c>
      <c r="B1618" t="s">
        <v>17</v>
      </c>
      <c r="C1618" t="s">
        <v>639</v>
      </c>
      <c r="D1618" t="s">
        <v>36</v>
      </c>
      <c r="E1618" t="s">
        <v>37</v>
      </c>
      <c r="F1618" s="8">
        <v>42517</v>
      </c>
      <c r="G1618">
        <v>13</v>
      </c>
      <c r="H1618">
        <v>3</v>
      </c>
      <c r="I1618" t="s">
        <v>387</v>
      </c>
      <c r="J1618" t="s">
        <v>37</v>
      </c>
      <c r="K1618" t="s">
        <v>41</v>
      </c>
      <c r="M1618" s="8">
        <v>42500</v>
      </c>
      <c r="N1618" s="4" t="s">
        <v>2340</v>
      </c>
      <c r="O1618" s="4">
        <v>10</v>
      </c>
      <c r="P1618" s="4">
        <v>5</v>
      </c>
      <c r="Q1618" t="s">
        <v>16</v>
      </c>
    </row>
    <row r="1619" spans="1:17" x14ac:dyDescent="0.35">
      <c r="A1619" t="s">
        <v>2369</v>
      </c>
      <c r="B1619" t="s">
        <v>17</v>
      </c>
      <c r="C1619" t="s">
        <v>639</v>
      </c>
      <c r="D1619" t="s">
        <v>36</v>
      </c>
      <c r="E1619" t="s">
        <v>37</v>
      </c>
      <c r="F1619" s="8">
        <v>42521</v>
      </c>
      <c r="G1619">
        <v>14</v>
      </c>
      <c r="H1619">
        <v>4</v>
      </c>
      <c r="I1619" t="s">
        <v>387</v>
      </c>
      <c r="J1619" t="s">
        <v>37</v>
      </c>
      <c r="K1619" t="s">
        <v>41</v>
      </c>
      <c r="M1619" s="8">
        <v>42500</v>
      </c>
      <c r="N1619" s="4" t="s">
        <v>2340</v>
      </c>
      <c r="O1619" s="4">
        <v>10</v>
      </c>
      <c r="P1619" s="4">
        <v>5</v>
      </c>
      <c r="Q1619" t="s">
        <v>16</v>
      </c>
    </row>
    <row r="1620" spans="1:17" x14ac:dyDescent="0.35">
      <c r="A1620" t="s">
        <v>2369</v>
      </c>
      <c r="B1620" t="s">
        <v>17</v>
      </c>
      <c r="C1620" t="s">
        <v>639</v>
      </c>
      <c r="D1620" t="s">
        <v>36</v>
      </c>
      <c r="E1620" t="s">
        <v>37</v>
      </c>
      <c r="F1620" s="8">
        <v>42524</v>
      </c>
      <c r="G1620">
        <v>14.75</v>
      </c>
      <c r="H1620">
        <v>4.75</v>
      </c>
      <c r="I1620" t="s">
        <v>387</v>
      </c>
      <c r="J1620" t="s">
        <v>37</v>
      </c>
      <c r="K1620" t="s">
        <v>41</v>
      </c>
      <c r="M1620" s="8">
        <v>42500</v>
      </c>
      <c r="N1620" s="4" t="s">
        <v>2340</v>
      </c>
      <c r="O1620" s="4">
        <v>10</v>
      </c>
      <c r="P1620" s="4">
        <v>5</v>
      </c>
      <c r="Q1620" t="s">
        <v>16</v>
      </c>
    </row>
    <row r="1621" spans="1:17" x14ac:dyDescent="0.35">
      <c r="A1621" t="s">
        <v>2370</v>
      </c>
      <c r="B1621" t="s">
        <v>17</v>
      </c>
      <c r="C1621" t="s">
        <v>639</v>
      </c>
      <c r="D1621" t="s">
        <v>36</v>
      </c>
      <c r="E1621" t="s">
        <v>37</v>
      </c>
      <c r="F1621" s="8">
        <v>42510</v>
      </c>
      <c r="G1621">
        <v>10</v>
      </c>
      <c r="H1621">
        <v>0</v>
      </c>
      <c r="I1621" t="s">
        <v>387</v>
      </c>
      <c r="J1621" t="s">
        <v>37</v>
      </c>
      <c r="K1621" t="s">
        <v>43</v>
      </c>
      <c r="M1621" s="8">
        <v>42500</v>
      </c>
      <c r="N1621" s="4" t="s">
        <v>2340</v>
      </c>
      <c r="O1621" s="4">
        <v>10</v>
      </c>
      <c r="P1621" s="4">
        <v>5</v>
      </c>
      <c r="Q1621" t="s">
        <v>16</v>
      </c>
    </row>
    <row r="1622" spans="1:17" x14ac:dyDescent="0.35">
      <c r="A1622" t="s">
        <v>2370</v>
      </c>
      <c r="B1622" t="s">
        <v>17</v>
      </c>
      <c r="C1622" t="s">
        <v>639</v>
      </c>
      <c r="D1622" t="s">
        <v>36</v>
      </c>
      <c r="E1622" t="s">
        <v>37</v>
      </c>
      <c r="F1622" s="8">
        <v>42514</v>
      </c>
      <c r="G1622">
        <v>12</v>
      </c>
      <c r="H1622">
        <v>2</v>
      </c>
      <c r="I1622" t="s">
        <v>387</v>
      </c>
      <c r="J1622" t="s">
        <v>37</v>
      </c>
      <c r="K1622" t="s">
        <v>43</v>
      </c>
      <c r="M1622" s="8">
        <v>42500</v>
      </c>
      <c r="N1622" s="4" t="s">
        <v>2340</v>
      </c>
      <c r="O1622" s="4">
        <v>10</v>
      </c>
      <c r="P1622" s="4">
        <v>5</v>
      </c>
      <c r="Q1622" t="s">
        <v>16</v>
      </c>
    </row>
    <row r="1623" spans="1:17" x14ac:dyDescent="0.35">
      <c r="A1623" t="s">
        <v>2370</v>
      </c>
      <c r="B1623" t="s">
        <v>17</v>
      </c>
      <c r="C1623" t="s">
        <v>639</v>
      </c>
      <c r="D1623" t="s">
        <v>36</v>
      </c>
      <c r="E1623" t="s">
        <v>37</v>
      </c>
      <c r="F1623" s="8">
        <v>42521</v>
      </c>
      <c r="G1623">
        <v>13.5</v>
      </c>
      <c r="H1623">
        <v>3.5</v>
      </c>
      <c r="I1623" t="s">
        <v>387</v>
      </c>
      <c r="J1623" t="s">
        <v>37</v>
      </c>
      <c r="K1623" t="s">
        <v>43</v>
      </c>
      <c r="M1623" s="8">
        <v>42500</v>
      </c>
      <c r="N1623" s="4" t="s">
        <v>2340</v>
      </c>
      <c r="O1623" s="4">
        <v>10</v>
      </c>
      <c r="P1623" s="4">
        <v>5</v>
      </c>
      <c r="Q1623" t="s">
        <v>16</v>
      </c>
    </row>
    <row r="1624" spans="1:17" x14ac:dyDescent="0.35">
      <c r="A1624" t="s">
        <v>2371</v>
      </c>
      <c r="B1624" t="s">
        <v>17</v>
      </c>
      <c r="C1624" t="s">
        <v>639</v>
      </c>
      <c r="D1624" t="s">
        <v>45</v>
      </c>
      <c r="E1624" t="s">
        <v>46</v>
      </c>
      <c r="F1624" s="8">
        <v>42521</v>
      </c>
      <c r="G1624">
        <v>10</v>
      </c>
      <c r="H1624">
        <v>0</v>
      </c>
      <c r="I1624" t="s">
        <v>387</v>
      </c>
      <c r="J1624" t="s">
        <v>46</v>
      </c>
      <c r="K1624">
        <v>0</v>
      </c>
      <c r="M1624" s="8">
        <v>42510</v>
      </c>
      <c r="N1624" s="4" t="s">
        <v>2340</v>
      </c>
      <c r="O1624" s="4">
        <v>20</v>
      </c>
      <c r="P1624" s="4">
        <v>5</v>
      </c>
      <c r="Q1624" t="s">
        <v>16</v>
      </c>
    </row>
    <row r="1625" spans="1:17" x14ac:dyDescent="0.35">
      <c r="A1625" t="s">
        <v>2371</v>
      </c>
      <c r="B1625" t="s">
        <v>17</v>
      </c>
      <c r="C1625" t="s">
        <v>639</v>
      </c>
      <c r="D1625" t="s">
        <v>45</v>
      </c>
      <c r="E1625" t="s">
        <v>46</v>
      </c>
      <c r="F1625" s="8">
        <v>42524</v>
      </c>
      <c r="G1625">
        <v>11</v>
      </c>
      <c r="H1625">
        <v>1</v>
      </c>
      <c r="I1625" t="s">
        <v>387</v>
      </c>
      <c r="J1625" t="s">
        <v>46</v>
      </c>
      <c r="K1625">
        <v>0</v>
      </c>
      <c r="M1625" s="8">
        <v>42510</v>
      </c>
      <c r="N1625" s="4" t="s">
        <v>2340</v>
      </c>
      <c r="O1625" s="4">
        <v>20</v>
      </c>
      <c r="P1625" s="4">
        <v>5</v>
      </c>
      <c r="Q1625" t="s">
        <v>16</v>
      </c>
    </row>
    <row r="1626" spans="1:17" x14ac:dyDescent="0.35">
      <c r="A1626" t="s">
        <v>2371</v>
      </c>
      <c r="B1626" t="s">
        <v>17</v>
      </c>
      <c r="C1626" t="s">
        <v>639</v>
      </c>
      <c r="D1626" t="s">
        <v>45</v>
      </c>
      <c r="E1626" t="s">
        <v>46</v>
      </c>
      <c r="F1626" s="8">
        <v>42528</v>
      </c>
      <c r="G1626">
        <v>12</v>
      </c>
      <c r="H1626">
        <v>2</v>
      </c>
      <c r="I1626" t="s">
        <v>387</v>
      </c>
      <c r="J1626" t="s">
        <v>46</v>
      </c>
      <c r="K1626">
        <v>0</v>
      </c>
      <c r="M1626" s="8">
        <v>42510</v>
      </c>
      <c r="N1626" s="4" t="s">
        <v>2340</v>
      </c>
      <c r="O1626" s="4">
        <v>20</v>
      </c>
      <c r="P1626" s="4">
        <v>5</v>
      </c>
      <c r="Q1626" t="s">
        <v>16</v>
      </c>
    </row>
    <row r="1627" spans="1:17" x14ac:dyDescent="0.35">
      <c r="A1627" t="s">
        <v>2371</v>
      </c>
      <c r="B1627" t="s">
        <v>17</v>
      </c>
      <c r="C1627" t="s">
        <v>639</v>
      </c>
      <c r="D1627" t="s">
        <v>45</v>
      </c>
      <c r="E1627" t="s">
        <v>46</v>
      </c>
      <c r="F1627" s="8">
        <v>42531</v>
      </c>
      <c r="G1627">
        <v>13</v>
      </c>
      <c r="H1627">
        <v>3</v>
      </c>
      <c r="I1627" t="s">
        <v>387</v>
      </c>
      <c r="J1627" t="s">
        <v>46</v>
      </c>
      <c r="K1627">
        <v>0</v>
      </c>
      <c r="M1627" s="8">
        <v>42510</v>
      </c>
      <c r="N1627" s="4" t="s">
        <v>2340</v>
      </c>
      <c r="O1627" s="4">
        <v>20</v>
      </c>
      <c r="P1627" s="4">
        <v>5</v>
      </c>
      <c r="Q1627" t="s">
        <v>16</v>
      </c>
    </row>
    <row r="1628" spans="1:17" x14ac:dyDescent="0.35">
      <c r="A1628" t="s">
        <v>2371</v>
      </c>
      <c r="B1628" t="s">
        <v>17</v>
      </c>
      <c r="C1628" t="s">
        <v>639</v>
      </c>
      <c r="D1628" t="s">
        <v>45</v>
      </c>
      <c r="E1628" t="s">
        <v>46</v>
      </c>
      <c r="F1628" s="8">
        <v>42535</v>
      </c>
      <c r="G1628">
        <v>14.1875</v>
      </c>
      <c r="H1628">
        <v>4.1875</v>
      </c>
      <c r="I1628" t="s">
        <v>387</v>
      </c>
      <c r="J1628" t="s">
        <v>46</v>
      </c>
      <c r="K1628">
        <v>0</v>
      </c>
      <c r="M1628" s="8">
        <v>42510</v>
      </c>
      <c r="N1628" s="4" t="s">
        <v>2340</v>
      </c>
      <c r="O1628" s="4">
        <v>20</v>
      </c>
      <c r="P1628" s="4">
        <v>5</v>
      </c>
      <c r="Q1628" t="s">
        <v>16</v>
      </c>
    </row>
    <row r="1629" spans="1:17" x14ac:dyDescent="0.35">
      <c r="A1629" t="s">
        <v>2371</v>
      </c>
      <c r="B1629" t="s">
        <v>17</v>
      </c>
      <c r="C1629" t="s">
        <v>639</v>
      </c>
      <c r="D1629" t="s">
        <v>45</v>
      </c>
      <c r="E1629" t="s">
        <v>46</v>
      </c>
      <c r="F1629" s="8">
        <v>42543</v>
      </c>
      <c r="G1629">
        <v>16</v>
      </c>
      <c r="H1629">
        <v>6</v>
      </c>
      <c r="I1629" t="s">
        <v>387</v>
      </c>
      <c r="J1629" t="s">
        <v>46</v>
      </c>
      <c r="K1629">
        <v>0</v>
      </c>
      <c r="M1629" s="8">
        <v>42510</v>
      </c>
      <c r="N1629" s="4" t="s">
        <v>2340</v>
      </c>
      <c r="O1629" s="4">
        <v>20</v>
      </c>
      <c r="P1629" s="4">
        <v>5</v>
      </c>
      <c r="Q1629" t="s">
        <v>16</v>
      </c>
    </row>
    <row r="1630" spans="1:17" x14ac:dyDescent="0.35">
      <c r="A1630" t="s">
        <v>2372</v>
      </c>
      <c r="B1630" t="s">
        <v>51</v>
      </c>
      <c r="C1630" t="s">
        <v>639</v>
      </c>
      <c r="D1630" t="s">
        <v>19</v>
      </c>
      <c r="E1630" t="s">
        <v>52</v>
      </c>
      <c r="F1630" s="8">
        <v>42475</v>
      </c>
      <c r="G1630">
        <v>10</v>
      </c>
      <c r="H1630">
        <v>0</v>
      </c>
      <c r="I1630" t="s">
        <v>387</v>
      </c>
      <c r="J1630" t="s">
        <v>52</v>
      </c>
      <c r="K1630">
        <v>0</v>
      </c>
      <c r="M1630" s="8">
        <v>42460</v>
      </c>
      <c r="N1630" s="4" t="s">
        <v>2341</v>
      </c>
      <c r="O1630" s="4">
        <v>31</v>
      </c>
      <c r="P1630" s="4">
        <v>3</v>
      </c>
      <c r="Q1630" t="s">
        <v>16</v>
      </c>
    </row>
    <row r="1631" spans="1:17" x14ac:dyDescent="0.35">
      <c r="A1631" t="s">
        <v>2372</v>
      </c>
      <c r="B1631" t="s">
        <v>51</v>
      </c>
      <c r="C1631" t="s">
        <v>639</v>
      </c>
      <c r="D1631" t="s">
        <v>19</v>
      </c>
      <c r="E1631" t="s">
        <v>52</v>
      </c>
      <c r="F1631" s="8">
        <v>42479</v>
      </c>
      <c r="G1631">
        <v>11</v>
      </c>
      <c r="H1631">
        <v>1</v>
      </c>
      <c r="I1631" t="s">
        <v>387</v>
      </c>
      <c r="J1631" t="s">
        <v>52</v>
      </c>
      <c r="K1631">
        <v>0</v>
      </c>
      <c r="M1631" s="8">
        <v>42460</v>
      </c>
      <c r="N1631" s="4" t="s">
        <v>2341</v>
      </c>
      <c r="O1631" s="4">
        <v>31</v>
      </c>
      <c r="P1631" s="4">
        <v>3</v>
      </c>
      <c r="Q1631" t="s">
        <v>16</v>
      </c>
    </row>
    <row r="1632" spans="1:17" x14ac:dyDescent="0.35">
      <c r="A1632" t="s">
        <v>2372</v>
      </c>
      <c r="B1632" t="s">
        <v>51</v>
      </c>
      <c r="C1632" t="s">
        <v>639</v>
      </c>
      <c r="D1632" t="s">
        <v>19</v>
      </c>
      <c r="E1632" t="s">
        <v>52</v>
      </c>
      <c r="F1632" s="8">
        <v>42482</v>
      </c>
      <c r="G1632">
        <v>11.625</v>
      </c>
      <c r="H1632">
        <v>1.625</v>
      </c>
      <c r="I1632" t="s">
        <v>387</v>
      </c>
      <c r="J1632" t="s">
        <v>52</v>
      </c>
      <c r="K1632">
        <v>0</v>
      </c>
      <c r="M1632" s="8">
        <v>42460</v>
      </c>
      <c r="N1632" s="4" t="s">
        <v>2341</v>
      </c>
      <c r="O1632" s="4">
        <v>31</v>
      </c>
      <c r="P1632" s="4">
        <v>3</v>
      </c>
      <c r="Q1632" t="s">
        <v>16</v>
      </c>
    </row>
    <row r="1633" spans="1:17" x14ac:dyDescent="0.35">
      <c r="A1633" t="s">
        <v>2373</v>
      </c>
      <c r="B1633" t="s">
        <v>51</v>
      </c>
      <c r="C1633" t="s">
        <v>639</v>
      </c>
      <c r="D1633" t="s">
        <v>33</v>
      </c>
      <c r="E1633" t="s">
        <v>54</v>
      </c>
      <c r="F1633" s="8">
        <v>42496</v>
      </c>
      <c r="G1633">
        <v>10</v>
      </c>
      <c r="H1633">
        <v>0</v>
      </c>
      <c r="I1633" t="s">
        <v>387</v>
      </c>
      <c r="J1633" t="s">
        <v>54</v>
      </c>
      <c r="K1633">
        <v>0</v>
      </c>
      <c r="M1633" s="8">
        <v>42486</v>
      </c>
      <c r="N1633" s="4" t="s">
        <v>2339</v>
      </c>
      <c r="O1633" s="4">
        <v>26</v>
      </c>
      <c r="P1633" s="4">
        <v>4</v>
      </c>
      <c r="Q1633" t="s">
        <v>16</v>
      </c>
    </row>
    <row r="1634" spans="1:17" x14ac:dyDescent="0.35">
      <c r="A1634" t="s">
        <v>2373</v>
      </c>
      <c r="B1634" t="s">
        <v>51</v>
      </c>
      <c r="C1634" t="s">
        <v>639</v>
      </c>
      <c r="D1634" t="s">
        <v>33</v>
      </c>
      <c r="E1634" t="s">
        <v>54</v>
      </c>
      <c r="F1634" s="8">
        <v>42509</v>
      </c>
      <c r="G1634">
        <v>11.375</v>
      </c>
      <c r="H1634">
        <v>1.375</v>
      </c>
      <c r="I1634" t="s">
        <v>387</v>
      </c>
      <c r="J1634" t="s">
        <v>54</v>
      </c>
      <c r="K1634">
        <v>0</v>
      </c>
      <c r="M1634" s="8">
        <v>42486</v>
      </c>
      <c r="N1634" s="4" t="s">
        <v>2339</v>
      </c>
      <c r="O1634" s="4">
        <v>26</v>
      </c>
      <c r="P1634" s="4">
        <v>4</v>
      </c>
      <c r="Q1634" t="s">
        <v>16</v>
      </c>
    </row>
    <row r="1635" spans="1:17" x14ac:dyDescent="0.35">
      <c r="A1635" t="s">
        <v>2373</v>
      </c>
      <c r="B1635" t="s">
        <v>51</v>
      </c>
      <c r="C1635" t="s">
        <v>639</v>
      </c>
      <c r="D1635" t="s">
        <v>33</v>
      </c>
      <c r="E1635" t="s">
        <v>54</v>
      </c>
      <c r="F1635" s="8">
        <v>42513</v>
      </c>
      <c r="G1635">
        <v>12</v>
      </c>
      <c r="H1635">
        <v>2</v>
      </c>
      <c r="I1635" t="s">
        <v>387</v>
      </c>
      <c r="J1635" t="s">
        <v>54</v>
      </c>
      <c r="K1635">
        <v>0</v>
      </c>
      <c r="M1635" s="8">
        <v>42486</v>
      </c>
      <c r="N1635" s="4" t="s">
        <v>2339</v>
      </c>
      <c r="O1635" s="4">
        <v>26</v>
      </c>
      <c r="P1635" s="4">
        <v>4</v>
      </c>
      <c r="Q1635" t="s">
        <v>16</v>
      </c>
    </row>
    <row r="1636" spans="1:17" x14ac:dyDescent="0.35">
      <c r="A1636" t="s">
        <v>2373</v>
      </c>
      <c r="B1636" t="s">
        <v>51</v>
      </c>
      <c r="C1636" t="s">
        <v>639</v>
      </c>
      <c r="D1636" t="s">
        <v>33</v>
      </c>
      <c r="E1636" t="s">
        <v>54</v>
      </c>
      <c r="F1636" s="8">
        <v>42520</v>
      </c>
      <c r="G1636">
        <v>12.875</v>
      </c>
      <c r="H1636">
        <v>2.875</v>
      </c>
      <c r="I1636" t="s">
        <v>387</v>
      </c>
      <c r="J1636" t="s">
        <v>54</v>
      </c>
      <c r="K1636">
        <v>0</v>
      </c>
      <c r="M1636" s="8">
        <v>42486</v>
      </c>
      <c r="N1636" s="4" t="s">
        <v>2339</v>
      </c>
      <c r="O1636" s="4">
        <v>26</v>
      </c>
      <c r="P1636" s="4">
        <v>4</v>
      </c>
      <c r="Q1636" t="s">
        <v>16</v>
      </c>
    </row>
    <row r="1637" spans="1:17" x14ac:dyDescent="0.35">
      <c r="A1637" t="s">
        <v>2373</v>
      </c>
      <c r="B1637" t="s">
        <v>51</v>
      </c>
      <c r="C1637" t="s">
        <v>639</v>
      </c>
      <c r="D1637" t="s">
        <v>33</v>
      </c>
      <c r="E1637" t="s">
        <v>54</v>
      </c>
      <c r="F1637" s="8">
        <v>42527</v>
      </c>
      <c r="G1637">
        <v>13.9375</v>
      </c>
      <c r="H1637">
        <v>3.9375</v>
      </c>
      <c r="I1637" t="s">
        <v>387</v>
      </c>
      <c r="J1637" t="s">
        <v>54</v>
      </c>
      <c r="K1637">
        <v>0</v>
      </c>
      <c r="M1637" s="8">
        <v>42486</v>
      </c>
      <c r="N1637" s="4" t="s">
        <v>2339</v>
      </c>
      <c r="O1637" s="4">
        <v>26</v>
      </c>
      <c r="P1637" s="4">
        <v>4</v>
      </c>
      <c r="Q1637" t="s">
        <v>16</v>
      </c>
    </row>
    <row r="1638" spans="1:17" x14ac:dyDescent="0.35">
      <c r="A1638" t="s">
        <v>2373</v>
      </c>
      <c r="B1638" t="s">
        <v>51</v>
      </c>
      <c r="C1638" t="s">
        <v>639</v>
      </c>
      <c r="D1638" t="s">
        <v>33</v>
      </c>
      <c r="E1638" t="s">
        <v>54</v>
      </c>
      <c r="F1638" s="8">
        <v>42541</v>
      </c>
      <c r="G1638">
        <v>15.8125</v>
      </c>
      <c r="H1638">
        <v>5.8125</v>
      </c>
      <c r="I1638" t="s">
        <v>387</v>
      </c>
      <c r="J1638" t="s">
        <v>54</v>
      </c>
      <c r="K1638">
        <v>0</v>
      </c>
      <c r="M1638" s="8">
        <v>42486</v>
      </c>
      <c r="N1638" s="4" t="s">
        <v>2339</v>
      </c>
      <c r="O1638" s="4">
        <v>26</v>
      </c>
      <c r="P1638" s="4">
        <v>4</v>
      </c>
      <c r="Q1638" t="s">
        <v>16</v>
      </c>
    </row>
    <row r="1639" spans="1:17" x14ac:dyDescent="0.35">
      <c r="A1639" t="s">
        <v>2374</v>
      </c>
      <c r="B1639" t="s">
        <v>51</v>
      </c>
      <c r="C1639" t="s">
        <v>639</v>
      </c>
      <c r="D1639" t="s">
        <v>33</v>
      </c>
      <c r="E1639" t="s">
        <v>54</v>
      </c>
      <c r="F1639" s="8">
        <v>42496</v>
      </c>
      <c r="G1639">
        <v>10</v>
      </c>
      <c r="H1639">
        <v>0</v>
      </c>
      <c r="I1639" t="s">
        <v>387</v>
      </c>
      <c r="J1639" t="s">
        <v>54</v>
      </c>
      <c r="K1639" t="s">
        <v>41</v>
      </c>
      <c r="M1639" s="8">
        <v>42486</v>
      </c>
      <c r="N1639" s="4" t="s">
        <v>2339</v>
      </c>
      <c r="O1639" s="4">
        <v>26</v>
      </c>
      <c r="P1639" s="4">
        <v>4</v>
      </c>
      <c r="Q1639" t="s">
        <v>16</v>
      </c>
    </row>
    <row r="1640" spans="1:17" x14ac:dyDescent="0.35">
      <c r="A1640" t="s">
        <v>2374</v>
      </c>
      <c r="B1640" t="s">
        <v>51</v>
      </c>
      <c r="C1640" t="s">
        <v>639</v>
      </c>
      <c r="D1640" t="s">
        <v>33</v>
      </c>
      <c r="E1640" t="s">
        <v>54</v>
      </c>
      <c r="F1640" s="8">
        <v>42509</v>
      </c>
      <c r="G1640">
        <v>11.8125</v>
      </c>
      <c r="H1640">
        <v>1.8125</v>
      </c>
      <c r="I1640" t="s">
        <v>387</v>
      </c>
      <c r="J1640" t="s">
        <v>54</v>
      </c>
      <c r="K1640" t="s">
        <v>41</v>
      </c>
      <c r="M1640" s="8">
        <v>42486</v>
      </c>
      <c r="N1640" s="4" t="s">
        <v>2339</v>
      </c>
      <c r="O1640" s="4">
        <v>26</v>
      </c>
      <c r="P1640" s="4">
        <v>4</v>
      </c>
      <c r="Q1640" t="s">
        <v>16</v>
      </c>
    </row>
    <row r="1641" spans="1:17" x14ac:dyDescent="0.35">
      <c r="A1641" t="s">
        <v>2374</v>
      </c>
      <c r="B1641" t="s">
        <v>51</v>
      </c>
      <c r="C1641" t="s">
        <v>639</v>
      </c>
      <c r="D1641" t="s">
        <v>33</v>
      </c>
      <c r="E1641" t="s">
        <v>54</v>
      </c>
      <c r="F1641" s="8">
        <v>42520</v>
      </c>
      <c r="G1641">
        <v>12.8125</v>
      </c>
      <c r="H1641">
        <v>2.8125</v>
      </c>
      <c r="I1641" t="s">
        <v>387</v>
      </c>
      <c r="J1641" t="s">
        <v>54</v>
      </c>
      <c r="K1641" t="s">
        <v>41</v>
      </c>
      <c r="M1641" s="8">
        <v>42486</v>
      </c>
      <c r="N1641" s="4" t="s">
        <v>2339</v>
      </c>
      <c r="O1641" s="4">
        <v>26</v>
      </c>
      <c r="P1641" s="4">
        <v>4</v>
      </c>
      <c r="Q1641" t="s">
        <v>16</v>
      </c>
    </row>
    <row r="1642" spans="1:17" x14ac:dyDescent="0.35">
      <c r="A1642" t="s">
        <v>2374</v>
      </c>
      <c r="B1642" t="s">
        <v>51</v>
      </c>
      <c r="C1642" t="s">
        <v>639</v>
      </c>
      <c r="D1642" t="s">
        <v>33</v>
      </c>
      <c r="E1642" t="s">
        <v>54</v>
      </c>
      <c r="F1642" s="8">
        <v>42527</v>
      </c>
      <c r="G1642">
        <v>14</v>
      </c>
      <c r="H1642">
        <v>4</v>
      </c>
      <c r="I1642" t="s">
        <v>387</v>
      </c>
      <c r="J1642" t="s">
        <v>54</v>
      </c>
      <c r="K1642" t="s">
        <v>41</v>
      </c>
      <c r="M1642" s="8">
        <v>42486</v>
      </c>
      <c r="N1642" s="4" t="s">
        <v>2339</v>
      </c>
      <c r="O1642" s="4">
        <v>26</v>
      </c>
      <c r="P1642" s="4">
        <v>4</v>
      </c>
      <c r="Q1642" t="s">
        <v>16</v>
      </c>
    </row>
    <row r="1643" spans="1:17" x14ac:dyDescent="0.35">
      <c r="A1643" t="s">
        <v>2374</v>
      </c>
      <c r="B1643" t="s">
        <v>51</v>
      </c>
      <c r="C1643" t="s">
        <v>639</v>
      </c>
      <c r="D1643" t="s">
        <v>33</v>
      </c>
      <c r="E1643" t="s">
        <v>54</v>
      </c>
      <c r="F1643" s="8">
        <v>42535</v>
      </c>
      <c r="G1643">
        <v>14.8125</v>
      </c>
      <c r="H1643">
        <v>4.8125</v>
      </c>
      <c r="I1643" t="s">
        <v>387</v>
      </c>
      <c r="J1643" t="s">
        <v>54</v>
      </c>
      <c r="K1643" t="s">
        <v>41</v>
      </c>
      <c r="M1643" s="8">
        <v>42486</v>
      </c>
      <c r="N1643" s="4" t="s">
        <v>2339</v>
      </c>
      <c r="O1643" s="4">
        <v>26</v>
      </c>
      <c r="P1643" s="4">
        <v>4</v>
      </c>
      <c r="Q1643" t="s">
        <v>16</v>
      </c>
    </row>
    <row r="1644" spans="1:17" x14ac:dyDescent="0.35">
      <c r="A1644" t="s">
        <v>2374</v>
      </c>
      <c r="B1644" t="s">
        <v>51</v>
      </c>
      <c r="C1644" t="s">
        <v>639</v>
      </c>
      <c r="D1644" t="s">
        <v>33</v>
      </c>
      <c r="E1644" t="s">
        <v>54</v>
      </c>
      <c r="F1644" s="8">
        <v>42541</v>
      </c>
      <c r="G1644">
        <v>15.8125</v>
      </c>
      <c r="H1644">
        <v>5.8125</v>
      </c>
      <c r="I1644" t="s">
        <v>387</v>
      </c>
      <c r="J1644" t="s">
        <v>54</v>
      </c>
      <c r="K1644" t="s">
        <v>41</v>
      </c>
      <c r="M1644" s="8">
        <v>42486</v>
      </c>
      <c r="N1644" s="4" t="s">
        <v>2339</v>
      </c>
      <c r="O1644" s="4">
        <v>26</v>
      </c>
      <c r="P1644" s="4">
        <v>4</v>
      </c>
      <c r="Q1644" t="s">
        <v>16</v>
      </c>
    </row>
    <row r="1645" spans="1:17" x14ac:dyDescent="0.35">
      <c r="A1645" t="s">
        <v>2375</v>
      </c>
      <c r="B1645" t="s">
        <v>51</v>
      </c>
      <c r="C1645" t="s">
        <v>639</v>
      </c>
      <c r="D1645" t="s">
        <v>33</v>
      </c>
      <c r="E1645" t="s">
        <v>54</v>
      </c>
      <c r="F1645" s="8">
        <v>42496</v>
      </c>
      <c r="G1645">
        <v>10</v>
      </c>
      <c r="H1645">
        <v>0</v>
      </c>
      <c r="I1645" t="s">
        <v>387</v>
      </c>
      <c r="J1645" t="s">
        <v>54</v>
      </c>
      <c r="K1645" t="s">
        <v>43</v>
      </c>
      <c r="M1645" s="8">
        <v>42486</v>
      </c>
      <c r="N1645" s="4" t="s">
        <v>2339</v>
      </c>
      <c r="O1645" s="4">
        <v>26</v>
      </c>
      <c r="P1645" s="4">
        <v>4</v>
      </c>
      <c r="Q1645" t="s">
        <v>16</v>
      </c>
    </row>
    <row r="1646" spans="1:17" x14ac:dyDescent="0.35">
      <c r="A1646" t="s">
        <v>2375</v>
      </c>
      <c r="B1646" t="s">
        <v>51</v>
      </c>
      <c r="C1646" t="s">
        <v>639</v>
      </c>
      <c r="D1646" t="s">
        <v>33</v>
      </c>
      <c r="E1646" t="s">
        <v>54</v>
      </c>
      <c r="F1646" s="8">
        <v>42509</v>
      </c>
      <c r="G1646">
        <v>11.5625</v>
      </c>
      <c r="H1646">
        <v>1.5625</v>
      </c>
      <c r="I1646" t="s">
        <v>387</v>
      </c>
      <c r="J1646" t="s">
        <v>54</v>
      </c>
      <c r="K1646" t="s">
        <v>43</v>
      </c>
      <c r="M1646" s="8">
        <v>42486</v>
      </c>
      <c r="N1646" s="4" t="s">
        <v>2339</v>
      </c>
      <c r="O1646" s="4">
        <v>26</v>
      </c>
      <c r="P1646" s="4">
        <v>4</v>
      </c>
      <c r="Q1646" t="s">
        <v>16</v>
      </c>
    </row>
    <row r="1647" spans="1:17" x14ac:dyDescent="0.35">
      <c r="A1647" t="s">
        <v>2375</v>
      </c>
      <c r="B1647" t="s">
        <v>51</v>
      </c>
      <c r="C1647" t="s">
        <v>639</v>
      </c>
      <c r="D1647" t="s">
        <v>33</v>
      </c>
      <c r="E1647" t="s">
        <v>54</v>
      </c>
      <c r="F1647" s="8">
        <v>42520</v>
      </c>
      <c r="G1647">
        <v>12.6875</v>
      </c>
      <c r="H1647">
        <v>2.6875</v>
      </c>
      <c r="I1647" t="s">
        <v>387</v>
      </c>
      <c r="J1647" t="s">
        <v>54</v>
      </c>
      <c r="K1647" t="s">
        <v>43</v>
      </c>
      <c r="M1647" s="8">
        <v>42486</v>
      </c>
      <c r="N1647" s="4" t="s">
        <v>2339</v>
      </c>
      <c r="O1647" s="4">
        <v>26</v>
      </c>
      <c r="P1647" s="4">
        <v>4</v>
      </c>
      <c r="Q1647" t="s">
        <v>16</v>
      </c>
    </row>
    <row r="1648" spans="1:17" x14ac:dyDescent="0.35">
      <c r="A1648" t="s">
        <v>2375</v>
      </c>
      <c r="B1648" t="s">
        <v>51</v>
      </c>
      <c r="C1648" t="s">
        <v>639</v>
      </c>
      <c r="D1648" t="s">
        <v>33</v>
      </c>
      <c r="E1648" t="s">
        <v>54</v>
      </c>
      <c r="F1648" s="8">
        <v>42535</v>
      </c>
      <c r="G1648">
        <v>14.75</v>
      </c>
      <c r="H1648">
        <v>4.75</v>
      </c>
      <c r="I1648" t="s">
        <v>387</v>
      </c>
      <c r="J1648" t="s">
        <v>54</v>
      </c>
      <c r="K1648" t="s">
        <v>43</v>
      </c>
      <c r="M1648" s="8">
        <v>42486</v>
      </c>
      <c r="N1648" s="4" t="s">
        <v>2339</v>
      </c>
      <c r="O1648" s="4">
        <v>26</v>
      </c>
      <c r="P1648" s="4">
        <v>4</v>
      </c>
      <c r="Q1648" t="s">
        <v>16</v>
      </c>
    </row>
    <row r="1649" spans="1:17" x14ac:dyDescent="0.35">
      <c r="A1649" t="s">
        <v>2376</v>
      </c>
      <c r="B1649" t="s">
        <v>51</v>
      </c>
      <c r="C1649" t="s">
        <v>639</v>
      </c>
      <c r="D1649" t="s">
        <v>36</v>
      </c>
      <c r="E1649" t="s">
        <v>58</v>
      </c>
      <c r="F1649" s="8">
        <v>42527</v>
      </c>
      <c r="G1649">
        <v>10</v>
      </c>
      <c r="H1649">
        <v>0</v>
      </c>
      <c r="I1649" t="s">
        <v>387</v>
      </c>
      <c r="J1649" t="s">
        <v>58</v>
      </c>
      <c r="K1649">
        <v>0</v>
      </c>
      <c r="M1649" s="8">
        <v>42509</v>
      </c>
      <c r="N1649" s="4" t="s">
        <v>2340</v>
      </c>
      <c r="O1649" s="4">
        <v>19</v>
      </c>
      <c r="P1649" s="4">
        <v>5</v>
      </c>
      <c r="Q1649" t="s">
        <v>16</v>
      </c>
    </row>
    <row r="1650" spans="1:17" x14ac:dyDescent="0.35">
      <c r="A1650" t="s">
        <v>2376</v>
      </c>
      <c r="B1650" t="s">
        <v>51</v>
      </c>
      <c r="C1650" t="s">
        <v>639</v>
      </c>
      <c r="D1650" t="s">
        <v>36</v>
      </c>
      <c r="E1650" t="s">
        <v>58</v>
      </c>
      <c r="F1650" s="8">
        <v>42541</v>
      </c>
      <c r="G1650">
        <v>11</v>
      </c>
      <c r="H1650">
        <v>1</v>
      </c>
      <c r="I1650" t="s">
        <v>387</v>
      </c>
      <c r="J1650" t="s">
        <v>58</v>
      </c>
      <c r="K1650">
        <v>0</v>
      </c>
      <c r="M1650" s="8">
        <v>42509</v>
      </c>
      <c r="N1650" s="4" t="s">
        <v>2340</v>
      </c>
      <c r="O1650" s="4">
        <v>19</v>
      </c>
      <c r="P1650" s="4">
        <v>5</v>
      </c>
      <c r="Q1650" t="s">
        <v>16</v>
      </c>
    </row>
    <row r="1651" spans="1:17" x14ac:dyDescent="0.35">
      <c r="A1651" t="s">
        <v>2376</v>
      </c>
      <c r="B1651" t="s">
        <v>51</v>
      </c>
      <c r="C1651" t="s">
        <v>639</v>
      </c>
      <c r="D1651" t="s">
        <v>36</v>
      </c>
      <c r="E1651" t="s">
        <v>58</v>
      </c>
      <c r="F1651" s="8">
        <v>42556</v>
      </c>
      <c r="G1651">
        <v>12.3125</v>
      </c>
      <c r="H1651">
        <v>2.3125</v>
      </c>
      <c r="I1651" t="s">
        <v>387</v>
      </c>
      <c r="J1651" t="s">
        <v>58</v>
      </c>
      <c r="K1651">
        <v>0</v>
      </c>
      <c r="M1651" s="8">
        <v>42509</v>
      </c>
      <c r="N1651" s="4" t="s">
        <v>2340</v>
      </c>
      <c r="O1651" s="4">
        <v>19</v>
      </c>
      <c r="P1651" s="4">
        <v>5</v>
      </c>
      <c r="Q1651" t="s">
        <v>16</v>
      </c>
    </row>
    <row r="1652" spans="1:17" x14ac:dyDescent="0.35">
      <c r="A1652" t="s">
        <v>2376</v>
      </c>
      <c r="B1652" t="s">
        <v>51</v>
      </c>
      <c r="C1652" t="s">
        <v>639</v>
      </c>
      <c r="D1652" t="s">
        <v>36</v>
      </c>
      <c r="E1652" t="s">
        <v>58</v>
      </c>
      <c r="F1652" s="8">
        <v>42562</v>
      </c>
      <c r="G1652">
        <v>13.375</v>
      </c>
      <c r="H1652">
        <v>3.375</v>
      </c>
      <c r="I1652" t="s">
        <v>387</v>
      </c>
      <c r="J1652" t="s">
        <v>58</v>
      </c>
      <c r="K1652">
        <v>0</v>
      </c>
      <c r="M1652" s="8">
        <v>42509</v>
      </c>
      <c r="N1652" s="4" t="s">
        <v>2340</v>
      </c>
      <c r="O1652" s="4">
        <v>19</v>
      </c>
      <c r="P1652" s="4">
        <v>5</v>
      </c>
      <c r="Q1652" t="s">
        <v>16</v>
      </c>
    </row>
    <row r="1653" spans="1:17" x14ac:dyDescent="0.35">
      <c r="A1653" t="s">
        <v>2376</v>
      </c>
      <c r="B1653" t="s">
        <v>51</v>
      </c>
      <c r="C1653" t="s">
        <v>639</v>
      </c>
      <c r="D1653" t="s">
        <v>36</v>
      </c>
      <c r="E1653" t="s">
        <v>58</v>
      </c>
      <c r="F1653" s="8">
        <v>42576</v>
      </c>
      <c r="G1653">
        <v>15.9375</v>
      </c>
      <c r="H1653">
        <v>5.9375</v>
      </c>
      <c r="I1653" t="s">
        <v>387</v>
      </c>
      <c r="J1653" t="s">
        <v>58</v>
      </c>
      <c r="K1653">
        <v>0</v>
      </c>
      <c r="M1653" s="8">
        <v>42509</v>
      </c>
      <c r="N1653" s="4" t="s">
        <v>2340</v>
      </c>
      <c r="O1653" s="4">
        <v>19</v>
      </c>
      <c r="P1653" s="4">
        <v>5</v>
      </c>
      <c r="Q1653" t="s">
        <v>16</v>
      </c>
    </row>
    <row r="1654" spans="1:17" x14ac:dyDescent="0.35">
      <c r="A1654" t="s">
        <v>2376</v>
      </c>
      <c r="B1654" t="s">
        <v>51</v>
      </c>
      <c r="C1654" t="s">
        <v>639</v>
      </c>
      <c r="D1654" t="s">
        <v>36</v>
      </c>
      <c r="E1654" t="s">
        <v>58</v>
      </c>
      <c r="F1654" s="8">
        <v>42590</v>
      </c>
      <c r="G1654">
        <v>18</v>
      </c>
      <c r="H1654">
        <v>8</v>
      </c>
      <c r="I1654" t="s">
        <v>387</v>
      </c>
      <c r="J1654" t="s">
        <v>58</v>
      </c>
      <c r="K1654">
        <v>0</v>
      </c>
      <c r="M1654" s="8">
        <v>42509</v>
      </c>
      <c r="N1654" s="4" t="s">
        <v>2340</v>
      </c>
      <c r="O1654" s="4">
        <v>19</v>
      </c>
      <c r="P1654" s="4">
        <v>5</v>
      </c>
      <c r="Q1654" t="s">
        <v>16</v>
      </c>
    </row>
    <row r="1655" spans="1:17" x14ac:dyDescent="0.35">
      <c r="A1655" t="s">
        <v>2377</v>
      </c>
      <c r="B1655" t="s">
        <v>17</v>
      </c>
      <c r="C1655" t="s">
        <v>640</v>
      </c>
      <c r="D1655" t="s">
        <v>33</v>
      </c>
      <c r="E1655" t="s">
        <v>64</v>
      </c>
      <c r="F1655" s="8">
        <v>42115</v>
      </c>
      <c r="G1655">
        <v>10</v>
      </c>
      <c r="H1655">
        <v>0</v>
      </c>
      <c r="I1655" t="s">
        <v>404</v>
      </c>
      <c r="J1655" t="s">
        <v>64</v>
      </c>
      <c r="K1655">
        <v>0</v>
      </c>
      <c r="M1655" s="8">
        <v>42109</v>
      </c>
      <c r="N1655" s="4" t="s">
        <v>2339</v>
      </c>
      <c r="O1655" s="4">
        <v>15</v>
      </c>
      <c r="P1655" s="4">
        <v>4</v>
      </c>
      <c r="Q1655" t="s">
        <v>61</v>
      </c>
    </row>
    <row r="1656" spans="1:17" x14ac:dyDescent="0.35">
      <c r="A1656" t="s">
        <v>2377</v>
      </c>
      <c r="B1656" t="s">
        <v>17</v>
      </c>
      <c r="C1656" t="s">
        <v>640</v>
      </c>
      <c r="D1656" t="s">
        <v>33</v>
      </c>
      <c r="E1656" t="s">
        <v>64</v>
      </c>
      <c r="F1656" s="8">
        <v>42122</v>
      </c>
      <c r="G1656">
        <v>11.375</v>
      </c>
      <c r="H1656">
        <v>1.375</v>
      </c>
      <c r="I1656" t="s">
        <v>404</v>
      </c>
      <c r="J1656" t="s">
        <v>64</v>
      </c>
      <c r="K1656">
        <v>0</v>
      </c>
      <c r="M1656" s="8">
        <v>42109</v>
      </c>
      <c r="N1656" s="4" t="s">
        <v>2339</v>
      </c>
      <c r="O1656" s="4">
        <v>15</v>
      </c>
      <c r="P1656" s="4">
        <v>4</v>
      </c>
      <c r="Q1656" t="s">
        <v>61</v>
      </c>
    </row>
    <row r="1657" spans="1:17" x14ac:dyDescent="0.35">
      <c r="A1657" t="s">
        <v>2377</v>
      </c>
      <c r="B1657" t="s">
        <v>17</v>
      </c>
      <c r="C1657" t="s">
        <v>640</v>
      </c>
      <c r="D1657" t="s">
        <v>33</v>
      </c>
      <c r="E1657" t="s">
        <v>64</v>
      </c>
      <c r="F1657" s="8">
        <v>42129</v>
      </c>
      <c r="G1657">
        <v>13.133333333333329</v>
      </c>
      <c r="H1657">
        <v>3.1333333333333293</v>
      </c>
      <c r="I1657" t="s">
        <v>404</v>
      </c>
      <c r="J1657" t="s">
        <v>64</v>
      </c>
      <c r="K1657">
        <v>0</v>
      </c>
      <c r="M1657" s="8">
        <v>42109</v>
      </c>
      <c r="N1657" s="4" t="s">
        <v>2339</v>
      </c>
      <c r="O1657" s="4">
        <v>15</v>
      </c>
      <c r="P1657" s="4">
        <v>4</v>
      </c>
      <c r="Q1657" t="s">
        <v>61</v>
      </c>
    </row>
    <row r="1658" spans="1:17" x14ac:dyDescent="0.35">
      <c r="A1658" t="s">
        <v>2377</v>
      </c>
      <c r="B1658" t="s">
        <v>17</v>
      </c>
      <c r="C1658" t="s">
        <v>640</v>
      </c>
      <c r="D1658" t="s">
        <v>33</v>
      </c>
      <c r="E1658" t="s">
        <v>64</v>
      </c>
      <c r="F1658" s="8">
        <v>42132</v>
      </c>
      <c r="G1658">
        <v>13.8125</v>
      </c>
      <c r="H1658">
        <v>3.8125</v>
      </c>
      <c r="I1658" t="s">
        <v>404</v>
      </c>
      <c r="J1658" t="s">
        <v>64</v>
      </c>
      <c r="K1658">
        <v>0</v>
      </c>
      <c r="M1658" s="8">
        <v>42109</v>
      </c>
      <c r="N1658" s="4" t="s">
        <v>2339</v>
      </c>
      <c r="O1658" s="4">
        <v>15</v>
      </c>
      <c r="P1658" s="4">
        <v>4</v>
      </c>
      <c r="Q1658" t="s">
        <v>61</v>
      </c>
    </row>
    <row r="1659" spans="1:17" x14ac:dyDescent="0.35">
      <c r="A1659" t="s">
        <v>2377</v>
      </c>
      <c r="B1659" t="s">
        <v>17</v>
      </c>
      <c r="C1659" t="s">
        <v>640</v>
      </c>
      <c r="D1659" t="s">
        <v>33</v>
      </c>
      <c r="E1659" t="s">
        <v>64</v>
      </c>
      <c r="F1659" s="8">
        <v>42136</v>
      </c>
      <c r="G1659">
        <v>14.875</v>
      </c>
      <c r="H1659">
        <v>4.875</v>
      </c>
      <c r="I1659" t="s">
        <v>404</v>
      </c>
      <c r="J1659" t="s">
        <v>64</v>
      </c>
      <c r="K1659">
        <v>0</v>
      </c>
      <c r="M1659" s="8">
        <v>42109</v>
      </c>
      <c r="N1659" s="4" t="s">
        <v>2339</v>
      </c>
      <c r="O1659" s="4">
        <v>15</v>
      </c>
      <c r="P1659" s="4">
        <v>4</v>
      </c>
      <c r="Q1659" t="s">
        <v>61</v>
      </c>
    </row>
    <row r="1660" spans="1:17" x14ac:dyDescent="0.35">
      <c r="A1660" t="s">
        <v>2377</v>
      </c>
      <c r="B1660" t="s">
        <v>17</v>
      </c>
      <c r="C1660" t="s">
        <v>640</v>
      </c>
      <c r="D1660" t="s">
        <v>33</v>
      </c>
      <c r="E1660" t="s">
        <v>64</v>
      </c>
      <c r="F1660" s="8">
        <v>42139</v>
      </c>
      <c r="G1660">
        <v>15.5625</v>
      </c>
      <c r="H1660">
        <v>5.5625</v>
      </c>
      <c r="I1660" t="s">
        <v>404</v>
      </c>
      <c r="J1660" t="s">
        <v>64</v>
      </c>
      <c r="K1660">
        <v>0</v>
      </c>
      <c r="M1660" s="8">
        <v>42109</v>
      </c>
      <c r="N1660" s="4" t="s">
        <v>2339</v>
      </c>
      <c r="O1660" s="4">
        <v>15</v>
      </c>
      <c r="P1660" s="4">
        <v>4</v>
      </c>
      <c r="Q1660" t="s">
        <v>61</v>
      </c>
    </row>
    <row r="1661" spans="1:17" x14ac:dyDescent="0.35">
      <c r="A1661" t="s">
        <v>2377</v>
      </c>
      <c r="B1661" t="s">
        <v>17</v>
      </c>
      <c r="C1661" t="s">
        <v>640</v>
      </c>
      <c r="D1661" t="s">
        <v>33</v>
      </c>
      <c r="E1661" t="s">
        <v>64</v>
      </c>
      <c r="F1661" s="8">
        <v>42149</v>
      </c>
      <c r="G1661">
        <v>17.285714285714281</v>
      </c>
      <c r="H1661">
        <v>7.2857142857142811</v>
      </c>
      <c r="I1661" t="s">
        <v>404</v>
      </c>
      <c r="J1661" t="s">
        <v>64</v>
      </c>
      <c r="K1661">
        <v>0</v>
      </c>
      <c r="M1661" s="8">
        <v>42109</v>
      </c>
      <c r="N1661" s="4" t="s">
        <v>2339</v>
      </c>
      <c r="O1661" s="4">
        <v>15</v>
      </c>
      <c r="P1661" s="4">
        <v>4</v>
      </c>
      <c r="Q1661" t="s">
        <v>61</v>
      </c>
    </row>
    <row r="1662" spans="1:17" x14ac:dyDescent="0.35">
      <c r="A1662" t="s">
        <v>2378</v>
      </c>
      <c r="B1662" t="s">
        <v>17</v>
      </c>
      <c r="C1662" t="s">
        <v>640</v>
      </c>
      <c r="D1662" t="s">
        <v>36</v>
      </c>
      <c r="E1662" t="s">
        <v>66</v>
      </c>
      <c r="F1662" s="8">
        <v>42141</v>
      </c>
      <c r="G1662">
        <v>10</v>
      </c>
      <c r="H1662">
        <v>0</v>
      </c>
      <c r="I1662" t="s">
        <v>404</v>
      </c>
      <c r="J1662" t="s">
        <v>66</v>
      </c>
      <c r="K1662">
        <v>0</v>
      </c>
      <c r="M1662" s="8">
        <v>42131</v>
      </c>
      <c r="N1662" s="4" t="s">
        <v>2340</v>
      </c>
      <c r="O1662" s="4">
        <v>7</v>
      </c>
      <c r="P1662" s="4">
        <v>5</v>
      </c>
      <c r="Q1662" t="s">
        <v>61</v>
      </c>
    </row>
    <row r="1663" spans="1:17" x14ac:dyDescent="0.35">
      <c r="A1663" t="s">
        <v>2378</v>
      </c>
      <c r="B1663" t="s">
        <v>17</v>
      </c>
      <c r="C1663" t="s">
        <v>640</v>
      </c>
      <c r="D1663" t="s">
        <v>36</v>
      </c>
      <c r="E1663" t="s">
        <v>66</v>
      </c>
      <c r="F1663" s="8">
        <v>42149</v>
      </c>
      <c r="G1663">
        <v>12</v>
      </c>
      <c r="H1663">
        <v>2</v>
      </c>
      <c r="I1663" t="s">
        <v>404</v>
      </c>
      <c r="J1663" t="s">
        <v>66</v>
      </c>
      <c r="K1663">
        <v>0</v>
      </c>
      <c r="M1663" s="8">
        <v>42131</v>
      </c>
      <c r="N1663" s="4" t="s">
        <v>2340</v>
      </c>
      <c r="O1663" s="4">
        <v>7</v>
      </c>
      <c r="P1663" s="4">
        <v>5</v>
      </c>
      <c r="Q1663" t="s">
        <v>61</v>
      </c>
    </row>
    <row r="1664" spans="1:17" x14ac:dyDescent="0.35">
      <c r="A1664" t="s">
        <v>2378</v>
      </c>
      <c r="B1664" t="s">
        <v>17</v>
      </c>
      <c r="C1664" t="s">
        <v>640</v>
      </c>
      <c r="D1664" t="s">
        <v>36</v>
      </c>
      <c r="E1664" t="s">
        <v>66</v>
      </c>
      <c r="F1664" s="8">
        <v>42153</v>
      </c>
      <c r="G1664">
        <v>13</v>
      </c>
      <c r="H1664">
        <v>3</v>
      </c>
      <c r="I1664" t="s">
        <v>404</v>
      </c>
      <c r="J1664" t="s">
        <v>66</v>
      </c>
      <c r="K1664">
        <v>0</v>
      </c>
      <c r="M1664" s="8">
        <v>42131</v>
      </c>
      <c r="N1664" s="4" t="s">
        <v>2340</v>
      </c>
      <c r="O1664" s="4">
        <v>7</v>
      </c>
      <c r="P1664" s="4">
        <v>5</v>
      </c>
      <c r="Q1664" t="s">
        <v>61</v>
      </c>
    </row>
    <row r="1665" spans="1:17" x14ac:dyDescent="0.35">
      <c r="A1665" t="s">
        <v>2378</v>
      </c>
      <c r="B1665" t="s">
        <v>17</v>
      </c>
      <c r="C1665" t="s">
        <v>640</v>
      </c>
      <c r="D1665" t="s">
        <v>36</v>
      </c>
      <c r="E1665" t="s">
        <v>66</v>
      </c>
      <c r="F1665" s="8">
        <v>42156</v>
      </c>
      <c r="G1665">
        <v>13.625</v>
      </c>
      <c r="H1665">
        <v>3.625</v>
      </c>
      <c r="I1665" t="s">
        <v>404</v>
      </c>
      <c r="J1665" t="s">
        <v>66</v>
      </c>
      <c r="K1665">
        <v>0</v>
      </c>
      <c r="M1665" s="8">
        <v>42131</v>
      </c>
      <c r="N1665" s="4" t="s">
        <v>2340</v>
      </c>
      <c r="O1665" s="4">
        <v>7</v>
      </c>
      <c r="P1665" s="4">
        <v>5</v>
      </c>
      <c r="Q1665" t="s">
        <v>61</v>
      </c>
    </row>
    <row r="1666" spans="1:17" x14ac:dyDescent="0.35">
      <c r="A1666" t="s">
        <v>2378</v>
      </c>
      <c r="B1666" t="s">
        <v>17</v>
      </c>
      <c r="C1666" t="s">
        <v>640</v>
      </c>
      <c r="D1666" t="s">
        <v>36</v>
      </c>
      <c r="E1666" t="s">
        <v>66</v>
      </c>
      <c r="F1666" s="8">
        <v>42165</v>
      </c>
      <c r="G1666">
        <v>15.5</v>
      </c>
      <c r="H1666">
        <v>5.5</v>
      </c>
      <c r="I1666" t="s">
        <v>404</v>
      </c>
      <c r="J1666" t="s">
        <v>66</v>
      </c>
      <c r="K1666">
        <v>0</v>
      </c>
      <c r="M1666" s="8">
        <v>42131</v>
      </c>
      <c r="N1666" s="4" t="s">
        <v>2340</v>
      </c>
      <c r="O1666" s="4">
        <v>7</v>
      </c>
      <c r="P1666" s="4">
        <v>5</v>
      </c>
      <c r="Q1666" t="s">
        <v>61</v>
      </c>
    </row>
    <row r="1667" spans="1:17" x14ac:dyDescent="0.35">
      <c r="A1667" t="s">
        <v>2379</v>
      </c>
      <c r="B1667" t="s">
        <v>17</v>
      </c>
      <c r="C1667" t="s">
        <v>640</v>
      </c>
      <c r="D1667" t="s">
        <v>45</v>
      </c>
      <c r="E1667" t="s">
        <v>68</v>
      </c>
      <c r="F1667" s="8">
        <v>42149</v>
      </c>
      <c r="G1667">
        <v>10</v>
      </c>
      <c r="H1667">
        <v>0</v>
      </c>
      <c r="I1667" t="s">
        <v>404</v>
      </c>
      <c r="J1667" t="s">
        <v>68</v>
      </c>
      <c r="K1667">
        <v>0</v>
      </c>
      <c r="M1667" s="8">
        <v>42139</v>
      </c>
      <c r="N1667" s="4" t="s">
        <v>2340</v>
      </c>
      <c r="O1667" s="4">
        <v>15</v>
      </c>
      <c r="P1667" s="4">
        <v>5</v>
      </c>
      <c r="Q1667" t="s">
        <v>61</v>
      </c>
    </row>
    <row r="1668" spans="1:17" x14ac:dyDescent="0.35">
      <c r="A1668" t="s">
        <v>2379</v>
      </c>
      <c r="B1668" t="s">
        <v>17</v>
      </c>
      <c r="C1668" t="s">
        <v>640</v>
      </c>
      <c r="D1668" t="s">
        <v>45</v>
      </c>
      <c r="E1668" t="s">
        <v>68</v>
      </c>
      <c r="F1668" s="8">
        <v>42153</v>
      </c>
      <c r="G1668">
        <v>11</v>
      </c>
      <c r="H1668">
        <v>1</v>
      </c>
      <c r="I1668" t="s">
        <v>404</v>
      </c>
      <c r="J1668" t="s">
        <v>68</v>
      </c>
      <c r="K1668">
        <v>0</v>
      </c>
      <c r="M1668" s="8">
        <v>42139</v>
      </c>
      <c r="N1668" s="4" t="s">
        <v>2340</v>
      </c>
      <c r="O1668" s="4">
        <v>15</v>
      </c>
      <c r="P1668" s="4">
        <v>5</v>
      </c>
      <c r="Q1668" t="s">
        <v>61</v>
      </c>
    </row>
    <row r="1669" spans="1:17" x14ac:dyDescent="0.35">
      <c r="A1669" t="s">
        <v>2379</v>
      </c>
      <c r="B1669" t="s">
        <v>17</v>
      </c>
      <c r="C1669" t="s">
        <v>640</v>
      </c>
      <c r="D1669" t="s">
        <v>45</v>
      </c>
      <c r="E1669" t="s">
        <v>68</v>
      </c>
      <c r="F1669" s="8">
        <v>42156</v>
      </c>
      <c r="G1669">
        <v>12.0625</v>
      </c>
      <c r="H1669">
        <v>2.0625</v>
      </c>
      <c r="I1669" t="s">
        <v>404</v>
      </c>
      <c r="J1669" t="s">
        <v>68</v>
      </c>
      <c r="K1669">
        <v>0</v>
      </c>
      <c r="M1669" s="8">
        <v>42139</v>
      </c>
      <c r="N1669" s="4" t="s">
        <v>2340</v>
      </c>
      <c r="O1669" s="4">
        <v>15</v>
      </c>
      <c r="P1669" s="4">
        <v>5</v>
      </c>
      <c r="Q1669" t="s">
        <v>61</v>
      </c>
    </row>
    <row r="1670" spans="1:17" x14ac:dyDescent="0.35">
      <c r="A1670" t="s">
        <v>2379</v>
      </c>
      <c r="B1670" t="s">
        <v>17</v>
      </c>
      <c r="C1670" t="s">
        <v>640</v>
      </c>
      <c r="D1670" t="s">
        <v>45</v>
      </c>
      <c r="E1670" t="s">
        <v>68</v>
      </c>
      <c r="F1670" s="8">
        <v>42160</v>
      </c>
      <c r="G1670">
        <v>12.8125</v>
      </c>
      <c r="H1670">
        <v>2.8125</v>
      </c>
      <c r="I1670" t="s">
        <v>404</v>
      </c>
      <c r="J1670" t="s">
        <v>68</v>
      </c>
      <c r="K1670">
        <v>0</v>
      </c>
      <c r="M1670" s="8">
        <v>42139</v>
      </c>
      <c r="N1670" s="4" t="s">
        <v>2340</v>
      </c>
      <c r="O1670" s="4">
        <v>15</v>
      </c>
      <c r="P1670" s="4">
        <v>5</v>
      </c>
      <c r="Q1670" t="s">
        <v>61</v>
      </c>
    </row>
    <row r="1671" spans="1:17" x14ac:dyDescent="0.35">
      <c r="A1671" t="s">
        <v>2379</v>
      </c>
      <c r="B1671" t="s">
        <v>17</v>
      </c>
      <c r="C1671" t="s">
        <v>640</v>
      </c>
      <c r="D1671" t="s">
        <v>45</v>
      </c>
      <c r="E1671" t="s">
        <v>68</v>
      </c>
      <c r="F1671" s="8">
        <v>42165</v>
      </c>
      <c r="G1671">
        <v>13.75</v>
      </c>
      <c r="H1671">
        <v>3.75</v>
      </c>
      <c r="I1671" t="s">
        <v>404</v>
      </c>
      <c r="J1671" t="s">
        <v>68</v>
      </c>
      <c r="K1671">
        <v>0</v>
      </c>
      <c r="M1671" s="8">
        <v>42139</v>
      </c>
      <c r="N1671" s="4" t="s">
        <v>2340</v>
      </c>
      <c r="O1671" s="4">
        <v>15</v>
      </c>
      <c r="P1671" s="4">
        <v>5</v>
      </c>
      <c r="Q1671" t="s">
        <v>61</v>
      </c>
    </row>
    <row r="1672" spans="1:17" x14ac:dyDescent="0.35">
      <c r="A1672" t="s">
        <v>2379</v>
      </c>
      <c r="B1672" t="s">
        <v>17</v>
      </c>
      <c r="C1672" t="s">
        <v>640</v>
      </c>
      <c r="D1672" t="s">
        <v>45</v>
      </c>
      <c r="E1672" t="s">
        <v>68</v>
      </c>
      <c r="F1672" s="8">
        <v>42174</v>
      </c>
      <c r="G1672">
        <v>18</v>
      </c>
      <c r="H1672">
        <v>8</v>
      </c>
      <c r="I1672" t="s">
        <v>404</v>
      </c>
      <c r="J1672" t="s">
        <v>68</v>
      </c>
      <c r="K1672">
        <v>0</v>
      </c>
      <c r="M1672" s="8">
        <v>42139</v>
      </c>
      <c r="N1672" s="4" t="s">
        <v>2340</v>
      </c>
      <c r="O1672" s="4">
        <v>15</v>
      </c>
      <c r="P1672" s="4">
        <v>5</v>
      </c>
      <c r="Q1672" t="s">
        <v>61</v>
      </c>
    </row>
    <row r="1673" spans="1:17" x14ac:dyDescent="0.35">
      <c r="A1673" t="s">
        <v>2380</v>
      </c>
      <c r="B1673" t="s">
        <v>17</v>
      </c>
      <c r="C1673" t="s">
        <v>640</v>
      </c>
      <c r="D1673" t="s">
        <v>70</v>
      </c>
      <c r="E1673" t="s">
        <v>71</v>
      </c>
      <c r="F1673" s="8">
        <v>42187</v>
      </c>
      <c r="G1673">
        <v>10</v>
      </c>
      <c r="H1673">
        <v>0</v>
      </c>
      <c r="I1673" t="s">
        <v>404</v>
      </c>
      <c r="J1673" t="s">
        <v>71</v>
      </c>
      <c r="K1673">
        <v>0</v>
      </c>
      <c r="M1673" s="8">
        <v>42178</v>
      </c>
      <c r="N1673" s="4" t="s">
        <v>2342</v>
      </c>
      <c r="O1673" s="4">
        <v>23</v>
      </c>
      <c r="P1673" s="4">
        <v>6</v>
      </c>
      <c r="Q1673" t="s">
        <v>61</v>
      </c>
    </row>
    <row r="1674" spans="1:17" x14ac:dyDescent="0.35">
      <c r="A1674" t="s">
        <v>2380</v>
      </c>
      <c r="B1674" t="s">
        <v>17</v>
      </c>
      <c r="C1674" t="s">
        <v>640</v>
      </c>
      <c r="D1674" t="s">
        <v>70</v>
      </c>
      <c r="E1674" t="s">
        <v>71</v>
      </c>
      <c r="F1674" s="8">
        <v>42194</v>
      </c>
      <c r="G1674">
        <v>10.9375</v>
      </c>
      <c r="H1674">
        <v>0.9375</v>
      </c>
      <c r="I1674" t="s">
        <v>404</v>
      </c>
      <c r="J1674" t="s">
        <v>71</v>
      </c>
      <c r="K1674">
        <v>0</v>
      </c>
      <c r="M1674" s="8">
        <v>42178</v>
      </c>
      <c r="N1674" s="4" t="s">
        <v>2342</v>
      </c>
      <c r="O1674" s="4">
        <v>23</v>
      </c>
      <c r="P1674" s="4">
        <v>6</v>
      </c>
      <c r="Q1674" t="s">
        <v>61</v>
      </c>
    </row>
    <row r="1675" spans="1:17" x14ac:dyDescent="0.35">
      <c r="A1675" t="s">
        <v>2380</v>
      </c>
      <c r="B1675" t="s">
        <v>17</v>
      </c>
      <c r="C1675" t="s">
        <v>640</v>
      </c>
      <c r="D1675" t="s">
        <v>70</v>
      </c>
      <c r="E1675" t="s">
        <v>71</v>
      </c>
      <c r="F1675" s="8">
        <v>42199</v>
      </c>
      <c r="G1675">
        <v>12.125</v>
      </c>
      <c r="H1675">
        <v>2.125</v>
      </c>
      <c r="I1675" t="s">
        <v>404</v>
      </c>
      <c r="J1675" t="s">
        <v>71</v>
      </c>
      <c r="K1675">
        <v>0</v>
      </c>
      <c r="M1675" s="8">
        <v>42178</v>
      </c>
      <c r="N1675" s="4" t="s">
        <v>2342</v>
      </c>
      <c r="O1675" s="4">
        <v>23</v>
      </c>
      <c r="P1675" s="4">
        <v>6</v>
      </c>
      <c r="Q1675" t="s">
        <v>61</v>
      </c>
    </row>
    <row r="1676" spans="1:17" x14ac:dyDescent="0.35">
      <c r="A1676" t="s">
        <v>2380</v>
      </c>
      <c r="B1676" t="s">
        <v>17</v>
      </c>
      <c r="C1676" t="s">
        <v>640</v>
      </c>
      <c r="D1676" t="s">
        <v>70</v>
      </c>
      <c r="E1676" t="s">
        <v>71</v>
      </c>
      <c r="F1676" s="8">
        <v>42205</v>
      </c>
      <c r="G1676">
        <v>13.0625</v>
      </c>
      <c r="H1676">
        <v>3.0625</v>
      </c>
      <c r="I1676" t="s">
        <v>404</v>
      </c>
      <c r="J1676" t="s">
        <v>71</v>
      </c>
      <c r="K1676">
        <v>0</v>
      </c>
      <c r="M1676" s="8">
        <v>42178</v>
      </c>
      <c r="N1676" s="4" t="s">
        <v>2342</v>
      </c>
      <c r="O1676" s="4">
        <v>23</v>
      </c>
      <c r="P1676" s="4">
        <v>6</v>
      </c>
      <c r="Q1676" t="s">
        <v>61</v>
      </c>
    </row>
    <row r="1677" spans="1:17" x14ac:dyDescent="0.35">
      <c r="A1677" t="s">
        <v>2380</v>
      </c>
      <c r="B1677" t="s">
        <v>17</v>
      </c>
      <c r="C1677" t="s">
        <v>640</v>
      </c>
      <c r="D1677" t="s">
        <v>70</v>
      </c>
      <c r="E1677" t="s">
        <v>71</v>
      </c>
      <c r="F1677" s="8">
        <v>42212</v>
      </c>
      <c r="G1677">
        <v>15.15625</v>
      </c>
      <c r="H1677">
        <v>5.15625</v>
      </c>
      <c r="I1677" t="s">
        <v>404</v>
      </c>
      <c r="J1677" t="s">
        <v>71</v>
      </c>
      <c r="K1677">
        <v>0</v>
      </c>
      <c r="M1677" s="8">
        <v>42178</v>
      </c>
      <c r="N1677" s="4" t="s">
        <v>2342</v>
      </c>
      <c r="O1677" s="4">
        <v>23</v>
      </c>
      <c r="P1677" s="4">
        <v>6</v>
      </c>
      <c r="Q1677" t="s">
        <v>61</v>
      </c>
    </row>
    <row r="1678" spans="1:17" x14ac:dyDescent="0.35">
      <c r="A1678" t="s">
        <v>2380</v>
      </c>
      <c r="B1678" t="s">
        <v>17</v>
      </c>
      <c r="C1678" t="s">
        <v>640</v>
      </c>
      <c r="D1678" t="s">
        <v>70</v>
      </c>
      <c r="E1678" t="s">
        <v>71</v>
      </c>
      <c r="F1678" s="8">
        <v>42216</v>
      </c>
      <c r="G1678">
        <v>16.125</v>
      </c>
      <c r="H1678">
        <v>6.125</v>
      </c>
      <c r="I1678" t="s">
        <v>404</v>
      </c>
      <c r="J1678" t="s">
        <v>71</v>
      </c>
      <c r="K1678">
        <v>0</v>
      </c>
      <c r="M1678" s="8">
        <v>42178</v>
      </c>
      <c r="N1678" s="4" t="s">
        <v>2342</v>
      </c>
      <c r="O1678" s="4">
        <v>23</v>
      </c>
      <c r="P1678" s="4">
        <v>6</v>
      </c>
      <c r="Q1678" t="s">
        <v>61</v>
      </c>
    </row>
    <row r="1679" spans="1:17" x14ac:dyDescent="0.35">
      <c r="A1679" t="s">
        <v>2381</v>
      </c>
      <c r="B1679" t="s">
        <v>17</v>
      </c>
      <c r="C1679" t="s">
        <v>640</v>
      </c>
      <c r="D1679" t="s">
        <v>19</v>
      </c>
      <c r="E1679" t="s">
        <v>21</v>
      </c>
      <c r="F1679" s="8">
        <v>42487</v>
      </c>
      <c r="G1679">
        <v>10</v>
      </c>
      <c r="H1679">
        <v>0</v>
      </c>
      <c r="I1679" t="s">
        <v>404</v>
      </c>
      <c r="J1679" t="s">
        <v>21</v>
      </c>
      <c r="K1679">
        <v>0</v>
      </c>
      <c r="M1679" s="8">
        <v>42479</v>
      </c>
      <c r="N1679" s="4" t="s">
        <v>2339</v>
      </c>
      <c r="O1679" s="4">
        <v>19</v>
      </c>
      <c r="P1679" s="4">
        <v>4</v>
      </c>
      <c r="Q1679" t="s">
        <v>16</v>
      </c>
    </row>
    <row r="1680" spans="1:17" x14ac:dyDescent="0.35">
      <c r="A1680" t="s">
        <v>2381</v>
      </c>
      <c r="B1680" t="s">
        <v>17</v>
      </c>
      <c r="C1680" t="s">
        <v>640</v>
      </c>
      <c r="D1680" t="s">
        <v>19</v>
      </c>
      <c r="E1680" t="s">
        <v>21</v>
      </c>
      <c r="F1680" s="8">
        <v>42495</v>
      </c>
      <c r="G1680">
        <v>12.0625</v>
      </c>
      <c r="H1680">
        <v>2.0625</v>
      </c>
      <c r="I1680" t="s">
        <v>404</v>
      </c>
      <c r="J1680" t="s">
        <v>21</v>
      </c>
      <c r="K1680">
        <v>0</v>
      </c>
      <c r="M1680" s="8">
        <v>42479</v>
      </c>
      <c r="N1680" s="4" t="s">
        <v>2339</v>
      </c>
      <c r="O1680" s="4">
        <v>19</v>
      </c>
      <c r="P1680" s="4">
        <v>4</v>
      </c>
      <c r="Q1680" t="s">
        <v>16</v>
      </c>
    </row>
    <row r="1681" spans="1:17" x14ac:dyDescent="0.35">
      <c r="A1681" t="s">
        <v>2381</v>
      </c>
      <c r="B1681" t="s">
        <v>17</v>
      </c>
      <c r="C1681" t="s">
        <v>640</v>
      </c>
      <c r="D1681" t="s">
        <v>19</v>
      </c>
      <c r="E1681" t="s">
        <v>21</v>
      </c>
      <c r="F1681" s="8">
        <v>42500</v>
      </c>
      <c r="G1681">
        <v>13.4375</v>
      </c>
      <c r="H1681">
        <v>3.4375</v>
      </c>
      <c r="I1681" t="s">
        <v>404</v>
      </c>
      <c r="J1681" t="s">
        <v>21</v>
      </c>
      <c r="K1681">
        <v>0</v>
      </c>
      <c r="M1681" s="8">
        <v>42479</v>
      </c>
      <c r="N1681" s="4" t="s">
        <v>2339</v>
      </c>
      <c r="O1681" s="4">
        <v>19</v>
      </c>
      <c r="P1681" s="4">
        <v>4</v>
      </c>
      <c r="Q1681" t="s">
        <v>16</v>
      </c>
    </row>
    <row r="1682" spans="1:17" x14ac:dyDescent="0.35">
      <c r="A1682" t="s">
        <v>2381</v>
      </c>
      <c r="B1682" t="s">
        <v>17</v>
      </c>
      <c r="C1682" t="s">
        <v>640</v>
      </c>
      <c r="D1682" t="s">
        <v>19</v>
      </c>
      <c r="E1682" t="s">
        <v>21</v>
      </c>
      <c r="F1682" s="8">
        <v>42503</v>
      </c>
      <c r="G1682">
        <v>14.5</v>
      </c>
      <c r="H1682">
        <v>4.5</v>
      </c>
      <c r="I1682" t="s">
        <v>404</v>
      </c>
      <c r="J1682" t="s">
        <v>21</v>
      </c>
      <c r="K1682">
        <v>0</v>
      </c>
      <c r="M1682" s="8">
        <v>42479</v>
      </c>
      <c r="N1682" s="4" t="s">
        <v>2339</v>
      </c>
      <c r="O1682" s="4">
        <v>19</v>
      </c>
      <c r="P1682" s="4">
        <v>4</v>
      </c>
      <c r="Q1682" t="s">
        <v>16</v>
      </c>
    </row>
    <row r="1683" spans="1:17" x14ac:dyDescent="0.35">
      <c r="A1683" t="s">
        <v>2381</v>
      </c>
      <c r="B1683" t="s">
        <v>17</v>
      </c>
      <c r="C1683" t="s">
        <v>640</v>
      </c>
      <c r="D1683" t="s">
        <v>19</v>
      </c>
      <c r="E1683" t="s">
        <v>21</v>
      </c>
      <c r="F1683" s="8">
        <v>42505</v>
      </c>
      <c r="G1683">
        <v>15</v>
      </c>
      <c r="H1683">
        <v>5</v>
      </c>
      <c r="I1683" t="s">
        <v>404</v>
      </c>
      <c r="J1683" t="s">
        <v>21</v>
      </c>
      <c r="K1683">
        <v>0</v>
      </c>
      <c r="M1683" s="8">
        <v>42479</v>
      </c>
      <c r="N1683" s="4" t="s">
        <v>2339</v>
      </c>
      <c r="O1683" s="4">
        <v>19</v>
      </c>
      <c r="P1683" s="4">
        <v>4</v>
      </c>
      <c r="Q1683" t="s">
        <v>16</v>
      </c>
    </row>
    <row r="1684" spans="1:17" x14ac:dyDescent="0.35">
      <c r="A1684" t="s">
        <v>2381</v>
      </c>
      <c r="B1684" t="s">
        <v>17</v>
      </c>
      <c r="C1684" t="s">
        <v>640</v>
      </c>
      <c r="D1684" t="s">
        <v>19</v>
      </c>
      <c r="E1684" t="s">
        <v>21</v>
      </c>
      <c r="F1684" s="8">
        <v>42510</v>
      </c>
      <c r="G1684">
        <v>16</v>
      </c>
      <c r="H1684">
        <v>6</v>
      </c>
      <c r="I1684" t="s">
        <v>404</v>
      </c>
      <c r="J1684" t="s">
        <v>21</v>
      </c>
      <c r="K1684">
        <v>0</v>
      </c>
      <c r="M1684" s="8">
        <v>42479</v>
      </c>
      <c r="N1684" s="4" t="s">
        <v>2339</v>
      </c>
      <c r="O1684" s="4">
        <v>19</v>
      </c>
      <c r="P1684" s="4">
        <v>4</v>
      </c>
      <c r="Q1684" t="s">
        <v>16</v>
      </c>
    </row>
    <row r="1685" spans="1:17" x14ac:dyDescent="0.35">
      <c r="A1685" t="s">
        <v>2382</v>
      </c>
      <c r="B1685" t="s">
        <v>17</v>
      </c>
      <c r="C1685" t="s">
        <v>640</v>
      </c>
      <c r="D1685" t="s">
        <v>33</v>
      </c>
      <c r="E1685" t="s">
        <v>34</v>
      </c>
      <c r="F1685" s="8">
        <v>42503</v>
      </c>
      <c r="G1685">
        <v>10</v>
      </c>
      <c r="H1685">
        <v>0</v>
      </c>
      <c r="I1685" t="s">
        <v>404</v>
      </c>
      <c r="J1685" t="s">
        <v>34</v>
      </c>
      <c r="K1685">
        <v>0</v>
      </c>
      <c r="M1685" s="8">
        <v>42495</v>
      </c>
      <c r="N1685" s="4" t="s">
        <v>2340</v>
      </c>
      <c r="O1685" s="4">
        <v>5</v>
      </c>
      <c r="P1685" s="4">
        <v>5</v>
      </c>
      <c r="Q1685" t="s">
        <v>16</v>
      </c>
    </row>
    <row r="1686" spans="1:17" x14ac:dyDescent="0.35">
      <c r="A1686" t="s">
        <v>2382</v>
      </c>
      <c r="B1686" t="s">
        <v>17</v>
      </c>
      <c r="C1686" t="s">
        <v>640</v>
      </c>
      <c r="D1686" t="s">
        <v>33</v>
      </c>
      <c r="E1686" t="s">
        <v>34</v>
      </c>
      <c r="F1686" s="8">
        <v>42510</v>
      </c>
      <c r="G1686">
        <v>12.05</v>
      </c>
      <c r="H1686">
        <v>2.0500000000000007</v>
      </c>
      <c r="I1686" t="s">
        <v>404</v>
      </c>
      <c r="J1686" t="s">
        <v>34</v>
      </c>
      <c r="K1686">
        <v>0</v>
      </c>
      <c r="M1686" s="8">
        <v>42495</v>
      </c>
      <c r="N1686" s="4" t="s">
        <v>2340</v>
      </c>
      <c r="O1686" s="4">
        <v>5</v>
      </c>
      <c r="P1686" s="4">
        <v>5</v>
      </c>
      <c r="Q1686" t="s">
        <v>16</v>
      </c>
    </row>
    <row r="1687" spans="1:17" x14ac:dyDescent="0.35">
      <c r="A1687" t="s">
        <v>2382</v>
      </c>
      <c r="B1687" t="s">
        <v>17</v>
      </c>
      <c r="C1687" t="s">
        <v>640</v>
      </c>
      <c r="D1687" t="s">
        <v>33</v>
      </c>
      <c r="E1687" t="s">
        <v>34</v>
      </c>
      <c r="F1687" s="8">
        <v>42514</v>
      </c>
      <c r="G1687">
        <v>13.55</v>
      </c>
      <c r="H1687">
        <v>3.5500000000000007</v>
      </c>
      <c r="I1687" t="s">
        <v>404</v>
      </c>
      <c r="J1687" t="s">
        <v>34</v>
      </c>
      <c r="K1687">
        <v>0</v>
      </c>
      <c r="M1687" s="8">
        <v>42495</v>
      </c>
      <c r="N1687" s="4" t="s">
        <v>2340</v>
      </c>
      <c r="O1687" s="4">
        <v>5</v>
      </c>
      <c r="P1687" s="4">
        <v>5</v>
      </c>
      <c r="Q1687" t="s">
        <v>16</v>
      </c>
    </row>
    <row r="1688" spans="1:17" x14ac:dyDescent="0.35">
      <c r="A1688" t="s">
        <v>2382</v>
      </c>
      <c r="B1688" t="s">
        <v>17</v>
      </c>
      <c r="C1688" t="s">
        <v>640</v>
      </c>
      <c r="D1688" t="s">
        <v>33</v>
      </c>
      <c r="E1688" t="s">
        <v>34</v>
      </c>
      <c r="F1688" s="8">
        <v>42521</v>
      </c>
      <c r="G1688">
        <v>14.925000000000001</v>
      </c>
      <c r="H1688">
        <v>4.9250000000000007</v>
      </c>
      <c r="I1688" t="s">
        <v>404</v>
      </c>
      <c r="J1688" t="s">
        <v>34</v>
      </c>
      <c r="K1688">
        <v>0</v>
      </c>
      <c r="M1688" s="8">
        <v>42495</v>
      </c>
      <c r="N1688" s="4" t="s">
        <v>2340</v>
      </c>
      <c r="O1688" s="4">
        <v>5</v>
      </c>
      <c r="P1688" s="4">
        <v>5</v>
      </c>
      <c r="Q1688" t="s">
        <v>16</v>
      </c>
    </row>
    <row r="1689" spans="1:17" x14ac:dyDescent="0.35">
      <c r="A1689" t="s">
        <v>2382</v>
      </c>
      <c r="B1689" t="s">
        <v>17</v>
      </c>
      <c r="C1689" t="s">
        <v>640</v>
      </c>
      <c r="D1689" t="s">
        <v>33</v>
      </c>
      <c r="E1689" t="s">
        <v>34</v>
      </c>
      <c r="F1689" s="8">
        <v>42524</v>
      </c>
      <c r="G1689">
        <v>15.5</v>
      </c>
      <c r="H1689">
        <v>5.5</v>
      </c>
      <c r="I1689" t="s">
        <v>404</v>
      </c>
      <c r="J1689" t="s">
        <v>34</v>
      </c>
      <c r="K1689">
        <v>0</v>
      </c>
      <c r="M1689" s="8">
        <v>42495</v>
      </c>
      <c r="N1689" s="4" t="s">
        <v>2340</v>
      </c>
      <c r="O1689" s="4">
        <v>5</v>
      </c>
      <c r="P1689" s="4">
        <v>5</v>
      </c>
      <c r="Q1689" t="s">
        <v>16</v>
      </c>
    </row>
    <row r="1690" spans="1:17" x14ac:dyDescent="0.35">
      <c r="A1690" t="s">
        <v>2382</v>
      </c>
      <c r="B1690" t="s">
        <v>17</v>
      </c>
      <c r="C1690" t="s">
        <v>640</v>
      </c>
      <c r="D1690" t="s">
        <v>33</v>
      </c>
      <c r="E1690" t="s">
        <v>34</v>
      </c>
      <c r="F1690" s="8">
        <v>42531</v>
      </c>
      <c r="G1690">
        <v>18</v>
      </c>
      <c r="H1690">
        <v>8</v>
      </c>
      <c r="I1690" t="s">
        <v>404</v>
      </c>
      <c r="J1690" t="s">
        <v>34</v>
      </c>
      <c r="K1690">
        <v>0</v>
      </c>
      <c r="M1690" s="8">
        <v>42495</v>
      </c>
      <c r="N1690" s="4" t="s">
        <v>2340</v>
      </c>
      <c r="O1690" s="4">
        <v>5</v>
      </c>
      <c r="P1690" s="4">
        <v>5</v>
      </c>
      <c r="Q1690" t="s">
        <v>16</v>
      </c>
    </row>
    <row r="1691" spans="1:17" x14ac:dyDescent="0.35">
      <c r="A1691" t="s">
        <v>2383</v>
      </c>
      <c r="B1691" t="s">
        <v>17</v>
      </c>
      <c r="C1691" t="s">
        <v>640</v>
      </c>
      <c r="D1691" t="s">
        <v>36</v>
      </c>
      <c r="E1691" t="s">
        <v>37</v>
      </c>
      <c r="F1691" s="8">
        <v>42510</v>
      </c>
      <c r="G1691">
        <v>10</v>
      </c>
      <c r="H1691">
        <v>0</v>
      </c>
      <c r="I1691" t="s">
        <v>404</v>
      </c>
      <c r="J1691" t="s">
        <v>37</v>
      </c>
      <c r="K1691">
        <v>0</v>
      </c>
      <c r="M1691" s="8">
        <v>42500</v>
      </c>
      <c r="N1691" s="4" t="s">
        <v>2340</v>
      </c>
      <c r="O1691" s="4">
        <v>10</v>
      </c>
      <c r="P1691" s="4">
        <v>5</v>
      </c>
      <c r="Q1691" t="s">
        <v>16</v>
      </c>
    </row>
    <row r="1692" spans="1:17" x14ac:dyDescent="0.35">
      <c r="A1692" t="s">
        <v>2383</v>
      </c>
      <c r="B1692" t="s">
        <v>17</v>
      </c>
      <c r="C1692" t="s">
        <v>640</v>
      </c>
      <c r="D1692" t="s">
        <v>36</v>
      </c>
      <c r="E1692" t="s">
        <v>37</v>
      </c>
      <c r="F1692" s="8">
        <v>42514</v>
      </c>
      <c r="G1692">
        <v>12</v>
      </c>
      <c r="H1692">
        <v>2</v>
      </c>
      <c r="I1692" t="s">
        <v>404</v>
      </c>
      <c r="J1692" t="s">
        <v>37</v>
      </c>
      <c r="K1692">
        <v>0</v>
      </c>
      <c r="M1692" s="8">
        <v>42500</v>
      </c>
      <c r="N1692" s="4" t="s">
        <v>2340</v>
      </c>
      <c r="O1692" s="4">
        <v>10</v>
      </c>
      <c r="P1692" s="4">
        <v>5</v>
      </c>
      <c r="Q1692" t="s">
        <v>16</v>
      </c>
    </row>
    <row r="1693" spans="1:17" x14ac:dyDescent="0.35">
      <c r="A1693" t="s">
        <v>2383</v>
      </c>
      <c r="B1693" t="s">
        <v>17</v>
      </c>
      <c r="C1693" t="s">
        <v>640</v>
      </c>
      <c r="D1693" t="s">
        <v>36</v>
      </c>
      <c r="E1693" t="s">
        <v>37</v>
      </c>
      <c r="F1693" s="8">
        <v>42517</v>
      </c>
      <c r="G1693">
        <v>12.6875</v>
      </c>
      <c r="H1693">
        <v>2.6875</v>
      </c>
      <c r="I1693" t="s">
        <v>404</v>
      </c>
      <c r="J1693" t="s">
        <v>37</v>
      </c>
      <c r="K1693">
        <v>0</v>
      </c>
      <c r="M1693" s="8">
        <v>42500</v>
      </c>
      <c r="N1693" s="4" t="s">
        <v>2340</v>
      </c>
      <c r="O1693" s="4">
        <v>10</v>
      </c>
      <c r="P1693" s="4">
        <v>5</v>
      </c>
      <c r="Q1693" t="s">
        <v>16</v>
      </c>
    </row>
    <row r="1694" spans="1:17" x14ac:dyDescent="0.35">
      <c r="A1694" t="s">
        <v>2383</v>
      </c>
      <c r="B1694" t="s">
        <v>17</v>
      </c>
      <c r="C1694" t="s">
        <v>640</v>
      </c>
      <c r="D1694" t="s">
        <v>36</v>
      </c>
      <c r="E1694" t="s">
        <v>37</v>
      </c>
      <c r="F1694" s="8">
        <v>42521</v>
      </c>
      <c r="G1694">
        <v>13.6875</v>
      </c>
      <c r="H1694">
        <v>3.6875</v>
      </c>
      <c r="I1694" t="s">
        <v>404</v>
      </c>
      <c r="J1694" t="s">
        <v>37</v>
      </c>
      <c r="K1694">
        <v>0</v>
      </c>
      <c r="M1694" s="8">
        <v>42500</v>
      </c>
      <c r="N1694" s="4" t="s">
        <v>2340</v>
      </c>
      <c r="O1694" s="4">
        <v>10</v>
      </c>
      <c r="P1694" s="4">
        <v>5</v>
      </c>
      <c r="Q1694" t="s">
        <v>16</v>
      </c>
    </row>
    <row r="1695" spans="1:17" x14ac:dyDescent="0.35">
      <c r="A1695" t="s">
        <v>2383</v>
      </c>
      <c r="B1695" t="s">
        <v>17</v>
      </c>
      <c r="C1695" t="s">
        <v>640</v>
      </c>
      <c r="D1695" t="s">
        <v>36</v>
      </c>
      <c r="E1695" t="s">
        <v>37</v>
      </c>
      <c r="F1695" s="8">
        <v>42528</v>
      </c>
      <c r="G1695">
        <v>15.3125</v>
      </c>
      <c r="H1695">
        <v>5.3125</v>
      </c>
      <c r="I1695" t="s">
        <v>404</v>
      </c>
      <c r="J1695" t="s">
        <v>37</v>
      </c>
      <c r="K1695">
        <v>0</v>
      </c>
      <c r="M1695" s="8">
        <v>42500</v>
      </c>
      <c r="N1695" s="4" t="s">
        <v>2340</v>
      </c>
      <c r="O1695" s="4">
        <v>10</v>
      </c>
      <c r="P1695" s="4">
        <v>5</v>
      </c>
      <c r="Q1695" t="s">
        <v>16</v>
      </c>
    </row>
    <row r="1696" spans="1:17" x14ac:dyDescent="0.35">
      <c r="A1696" t="s">
        <v>2384</v>
      </c>
      <c r="B1696" t="s">
        <v>17</v>
      </c>
      <c r="C1696" t="s">
        <v>640</v>
      </c>
      <c r="D1696" t="s">
        <v>36</v>
      </c>
      <c r="E1696" t="s">
        <v>37</v>
      </c>
      <c r="F1696" s="8">
        <v>42510</v>
      </c>
      <c r="G1696">
        <v>10</v>
      </c>
      <c r="H1696">
        <v>0</v>
      </c>
      <c r="I1696" t="s">
        <v>404</v>
      </c>
      <c r="J1696" t="s">
        <v>37</v>
      </c>
      <c r="K1696" t="s">
        <v>41</v>
      </c>
      <c r="M1696" s="8">
        <v>42500</v>
      </c>
      <c r="N1696" s="4" t="s">
        <v>2340</v>
      </c>
      <c r="O1696" s="4">
        <v>10</v>
      </c>
      <c r="P1696" s="4">
        <v>5</v>
      </c>
      <c r="Q1696" t="s">
        <v>16</v>
      </c>
    </row>
    <row r="1697" spans="1:17" x14ac:dyDescent="0.35">
      <c r="A1697" t="s">
        <v>2384</v>
      </c>
      <c r="B1697" t="s">
        <v>17</v>
      </c>
      <c r="C1697" t="s">
        <v>640</v>
      </c>
      <c r="D1697" t="s">
        <v>36</v>
      </c>
      <c r="E1697" t="s">
        <v>37</v>
      </c>
      <c r="F1697" s="8">
        <v>42514</v>
      </c>
      <c r="G1697">
        <v>11.75</v>
      </c>
      <c r="H1697">
        <v>1.75</v>
      </c>
      <c r="I1697" t="s">
        <v>404</v>
      </c>
      <c r="J1697" t="s">
        <v>37</v>
      </c>
      <c r="K1697" t="s">
        <v>41</v>
      </c>
      <c r="M1697" s="8">
        <v>42500</v>
      </c>
      <c r="N1697" s="4" t="s">
        <v>2340</v>
      </c>
      <c r="O1697" s="4">
        <v>10</v>
      </c>
      <c r="P1697" s="4">
        <v>5</v>
      </c>
      <c r="Q1697" t="s">
        <v>16</v>
      </c>
    </row>
    <row r="1698" spans="1:17" x14ac:dyDescent="0.35">
      <c r="A1698" t="s">
        <v>2384</v>
      </c>
      <c r="B1698" t="s">
        <v>17</v>
      </c>
      <c r="C1698" t="s">
        <v>640</v>
      </c>
      <c r="D1698" t="s">
        <v>36</v>
      </c>
      <c r="E1698" t="s">
        <v>37</v>
      </c>
      <c r="F1698" s="8">
        <v>42521</v>
      </c>
      <c r="G1698">
        <v>13.5</v>
      </c>
      <c r="H1698">
        <v>3.5</v>
      </c>
      <c r="I1698" t="s">
        <v>404</v>
      </c>
      <c r="J1698" t="s">
        <v>37</v>
      </c>
      <c r="K1698" t="s">
        <v>41</v>
      </c>
      <c r="M1698" s="8">
        <v>42500</v>
      </c>
      <c r="N1698" s="4" t="s">
        <v>2340</v>
      </c>
      <c r="O1698" s="4">
        <v>10</v>
      </c>
      <c r="P1698" s="4">
        <v>5</v>
      </c>
      <c r="Q1698" t="s">
        <v>16</v>
      </c>
    </row>
    <row r="1699" spans="1:17" x14ac:dyDescent="0.35">
      <c r="A1699" t="s">
        <v>2384</v>
      </c>
      <c r="B1699" t="s">
        <v>17</v>
      </c>
      <c r="C1699" t="s">
        <v>640</v>
      </c>
      <c r="D1699" t="s">
        <v>36</v>
      </c>
      <c r="E1699" t="s">
        <v>37</v>
      </c>
      <c r="F1699" s="8">
        <v>42528</v>
      </c>
      <c r="G1699">
        <v>14.625</v>
      </c>
      <c r="H1699">
        <v>4.625</v>
      </c>
      <c r="I1699" t="s">
        <v>404</v>
      </c>
      <c r="J1699" t="s">
        <v>37</v>
      </c>
      <c r="K1699" t="s">
        <v>41</v>
      </c>
      <c r="M1699" s="8">
        <v>42500</v>
      </c>
      <c r="N1699" s="4" t="s">
        <v>2340</v>
      </c>
      <c r="O1699" s="4">
        <v>10</v>
      </c>
      <c r="P1699" s="4">
        <v>5</v>
      </c>
      <c r="Q1699" t="s">
        <v>16</v>
      </c>
    </row>
    <row r="1700" spans="1:17" x14ac:dyDescent="0.35">
      <c r="A1700" t="s">
        <v>2384</v>
      </c>
      <c r="B1700" t="s">
        <v>17</v>
      </c>
      <c r="C1700" t="s">
        <v>640</v>
      </c>
      <c r="D1700" t="s">
        <v>36</v>
      </c>
      <c r="E1700" t="s">
        <v>37</v>
      </c>
      <c r="F1700" s="8">
        <v>42531</v>
      </c>
      <c r="G1700">
        <v>15.75</v>
      </c>
      <c r="H1700">
        <v>5.75</v>
      </c>
      <c r="I1700" t="s">
        <v>404</v>
      </c>
      <c r="J1700" t="s">
        <v>37</v>
      </c>
      <c r="K1700" t="s">
        <v>41</v>
      </c>
      <c r="M1700" s="8">
        <v>42500</v>
      </c>
      <c r="N1700" s="4" t="s">
        <v>2340</v>
      </c>
      <c r="O1700" s="4">
        <v>10</v>
      </c>
      <c r="P1700" s="4">
        <v>5</v>
      </c>
      <c r="Q1700" t="s">
        <v>16</v>
      </c>
    </row>
    <row r="1701" spans="1:17" x14ac:dyDescent="0.35">
      <c r="A1701" t="s">
        <v>2384</v>
      </c>
      <c r="B1701" t="s">
        <v>17</v>
      </c>
      <c r="C1701" t="s">
        <v>640</v>
      </c>
      <c r="D1701" t="s">
        <v>36</v>
      </c>
      <c r="E1701" t="s">
        <v>37</v>
      </c>
      <c r="F1701" s="8">
        <v>42535</v>
      </c>
      <c r="G1701">
        <v>17</v>
      </c>
      <c r="H1701">
        <v>7</v>
      </c>
      <c r="I1701" t="s">
        <v>404</v>
      </c>
      <c r="J1701" t="s">
        <v>37</v>
      </c>
      <c r="K1701" t="s">
        <v>41</v>
      </c>
      <c r="M1701" s="8">
        <v>42500</v>
      </c>
      <c r="N1701" s="4" t="s">
        <v>2340</v>
      </c>
      <c r="O1701" s="4">
        <v>10</v>
      </c>
      <c r="P1701" s="4">
        <v>5</v>
      </c>
      <c r="Q1701" t="s">
        <v>16</v>
      </c>
    </row>
    <row r="1702" spans="1:17" x14ac:dyDescent="0.35">
      <c r="A1702" t="s">
        <v>2385</v>
      </c>
      <c r="B1702" t="s">
        <v>17</v>
      </c>
      <c r="C1702" t="s">
        <v>640</v>
      </c>
      <c r="D1702" t="s">
        <v>36</v>
      </c>
      <c r="E1702" t="s">
        <v>37</v>
      </c>
      <c r="F1702" s="8">
        <v>42510</v>
      </c>
      <c r="G1702">
        <v>10</v>
      </c>
      <c r="H1702">
        <v>0</v>
      </c>
      <c r="I1702" t="s">
        <v>404</v>
      </c>
      <c r="J1702" t="s">
        <v>37</v>
      </c>
      <c r="K1702" t="s">
        <v>43</v>
      </c>
      <c r="M1702" s="8">
        <v>42500</v>
      </c>
      <c r="N1702" s="4" t="s">
        <v>2340</v>
      </c>
      <c r="O1702" s="4">
        <v>10</v>
      </c>
      <c r="P1702" s="4">
        <v>5</v>
      </c>
      <c r="Q1702" t="s">
        <v>16</v>
      </c>
    </row>
    <row r="1703" spans="1:17" x14ac:dyDescent="0.35">
      <c r="A1703" t="s">
        <v>2385</v>
      </c>
      <c r="B1703" t="s">
        <v>17</v>
      </c>
      <c r="C1703" t="s">
        <v>640</v>
      </c>
      <c r="D1703" t="s">
        <v>36</v>
      </c>
      <c r="E1703" t="s">
        <v>37</v>
      </c>
      <c r="F1703" s="8">
        <v>42514</v>
      </c>
      <c r="G1703">
        <v>12</v>
      </c>
      <c r="H1703">
        <v>2</v>
      </c>
      <c r="I1703" t="s">
        <v>404</v>
      </c>
      <c r="J1703" t="s">
        <v>37</v>
      </c>
      <c r="K1703" t="s">
        <v>43</v>
      </c>
      <c r="M1703" s="8">
        <v>42500</v>
      </c>
      <c r="N1703" s="4" t="s">
        <v>2340</v>
      </c>
      <c r="O1703" s="4">
        <v>10</v>
      </c>
      <c r="P1703" s="4">
        <v>5</v>
      </c>
      <c r="Q1703" t="s">
        <v>16</v>
      </c>
    </row>
    <row r="1704" spans="1:17" x14ac:dyDescent="0.35">
      <c r="A1704" t="s">
        <v>2385</v>
      </c>
      <c r="B1704" t="s">
        <v>17</v>
      </c>
      <c r="C1704" t="s">
        <v>640</v>
      </c>
      <c r="D1704" t="s">
        <v>36</v>
      </c>
      <c r="E1704" t="s">
        <v>37</v>
      </c>
      <c r="F1704" s="8">
        <v>42517</v>
      </c>
      <c r="G1704">
        <v>12.69230769230769</v>
      </c>
      <c r="H1704">
        <v>2.6923076923076898</v>
      </c>
      <c r="I1704" t="s">
        <v>404</v>
      </c>
      <c r="J1704" t="s">
        <v>37</v>
      </c>
      <c r="K1704" t="s">
        <v>43</v>
      </c>
      <c r="M1704" s="8">
        <v>42500</v>
      </c>
      <c r="N1704" s="4" t="s">
        <v>2340</v>
      </c>
      <c r="O1704" s="4">
        <v>10</v>
      </c>
      <c r="P1704" s="4">
        <v>5</v>
      </c>
      <c r="Q1704" t="s">
        <v>16</v>
      </c>
    </row>
    <row r="1705" spans="1:17" x14ac:dyDescent="0.35">
      <c r="A1705" t="s">
        <v>2385</v>
      </c>
      <c r="B1705" t="s">
        <v>17</v>
      </c>
      <c r="C1705" t="s">
        <v>640</v>
      </c>
      <c r="D1705" t="s">
        <v>36</v>
      </c>
      <c r="E1705" t="s">
        <v>37</v>
      </c>
      <c r="F1705" s="8">
        <v>42521</v>
      </c>
      <c r="G1705">
        <v>13.875</v>
      </c>
      <c r="H1705">
        <v>3.875</v>
      </c>
      <c r="I1705" t="s">
        <v>404</v>
      </c>
      <c r="J1705" t="s">
        <v>37</v>
      </c>
      <c r="K1705" t="s">
        <v>43</v>
      </c>
      <c r="M1705" s="8">
        <v>42500</v>
      </c>
      <c r="N1705" s="4" t="s">
        <v>2340</v>
      </c>
      <c r="O1705" s="4">
        <v>10</v>
      </c>
      <c r="P1705" s="4">
        <v>5</v>
      </c>
      <c r="Q1705" t="s">
        <v>16</v>
      </c>
    </row>
    <row r="1706" spans="1:17" x14ac:dyDescent="0.35">
      <c r="A1706" t="s">
        <v>2385</v>
      </c>
      <c r="B1706" t="s">
        <v>17</v>
      </c>
      <c r="C1706" t="s">
        <v>640</v>
      </c>
      <c r="D1706" t="s">
        <v>36</v>
      </c>
      <c r="E1706" t="s">
        <v>37</v>
      </c>
      <c r="F1706" s="8">
        <v>42528</v>
      </c>
      <c r="G1706">
        <v>15.0625</v>
      </c>
      <c r="H1706">
        <v>5.0625</v>
      </c>
      <c r="I1706" t="s">
        <v>404</v>
      </c>
      <c r="J1706" t="s">
        <v>37</v>
      </c>
      <c r="K1706" t="s">
        <v>43</v>
      </c>
      <c r="M1706" s="8">
        <v>42500</v>
      </c>
      <c r="N1706" s="4" t="s">
        <v>2340</v>
      </c>
      <c r="O1706" s="4">
        <v>10</v>
      </c>
      <c r="P1706" s="4">
        <v>5</v>
      </c>
      <c r="Q1706" t="s">
        <v>16</v>
      </c>
    </row>
    <row r="1707" spans="1:17" x14ac:dyDescent="0.35">
      <c r="A1707" t="s">
        <v>2386</v>
      </c>
      <c r="B1707" t="s">
        <v>17</v>
      </c>
      <c r="C1707" t="s">
        <v>640</v>
      </c>
      <c r="D1707" t="s">
        <v>45</v>
      </c>
      <c r="E1707" t="s">
        <v>46</v>
      </c>
      <c r="F1707" s="8">
        <v>42521</v>
      </c>
      <c r="G1707">
        <v>10</v>
      </c>
      <c r="H1707">
        <v>0</v>
      </c>
      <c r="I1707" t="s">
        <v>404</v>
      </c>
      <c r="J1707" t="s">
        <v>46</v>
      </c>
      <c r="K1707">
        <v>0</v>
      </c>
      <c r="M1707" s="8">
        <v>42510</v>
      </c>
      <c r="N1707" s="4" t="s">
        <v>2340</v>
      </c>
      <c r="O1707" s="4">
        <v>20</v>
      </c>
      <c r="P1707" s="4">
        <v>5</v>
      </c>
      <c r="Q1707" t="s">
        <v>16</v>
      </c>
    </row>
    <row r="1708" spans="1:17" x14ac:dyDescent="0.35">
      <c r="A1708" t="s">
        <v>2386</v>
      </c>
      <c r="B1708" t="s">
        <v>17</v>
      </c>
      <c r="C1708" t="s">
        <v>640</v>
      </c>
      <c r="D1708" t="s">
        <v>45</v>
      </c>
      <c r="E1708" t="s">
        <v>46</v>
      </c>
      <c r="F1708" s="8">
        <v>42524</v>
      </c>
      <c r="G1708">
        <v>10.75</v>
      </c>
      <c r="H1708">
        <v>0.75</v>
      </c>
      <c r="I1708" t="s">
        <v>404</v>
      </c>
      <c r="J1708" t="s">
        <v>46</v>
      </c>
      <c r="K1708">
        <v>0</v>
      </c>
      <c r="M1708" s="8">
        <v>42510</v>
      </c>
      <c r="N1708" s="4" t="s">
        <v>2340</v>
      </c>
      <c r="O1708" s="4">
        <v>20</v>
      </c>
      <c r="P1708" s="4">
        <v>5</v>
      </c>
      <c r="Q1708" t="s">
        <v>16</v>
      </c>
    </row>
    <row r="1709" spans="1:17" x14ac:dyDescent="0.35">
      <c r="A1709" t="s">
        <v>2386</v>
      </c>
      <c r="B1709" t="s">
        <v>17</v>
      </c>
      <c r="C1709" t="s">
        <v>640</v>
      </c>
      <c r="D1709" t="s">
        <v>45</v>
      </c>
      <c r="E1709" t="s">
        <v>46</v>
      </c>
      <c r="F1709" s="8">
        <v>42528</v>
      </c>
      <c r="G1709">
        <v>12</v>
      </c>
      <c r="H1709">
        <v>2</v>
      </c>
      <c r="I1709" t="s">
        <v>404</v>
      </c>
      <c r="J1709" t="s">
        <v>46</v>
      </c>
      <c r="K1709">
        <v>0</v>
      </c>
      <c r="M1709" s="8">
        <v>42510</v>
      </c>
      <c r="N1709" s="4" t="s">
        <v>2340</v>
      </c>
      <c r="O1709" s="4">
        <v>20</v>
      </c>
      <c r="P1709" s="4">
        <v>5</v>
      </c>
      <c r="Q1709" t="s">
        <v>16</v>
      </c>
    </row>
    <row r="1710" spans="1:17" x14ac:dyDescent="0.35">
      <c r="A1710" t="s">
        <v>2386</v>
      </c>
      <c r="B1710" t="s">
        <v>17</v>
      </c>
      <c r="C1710" t="s">
        <v>640</v>
      </c>
      <c r="D1710" t="s">
        <v>45</v>
      </c>
      <c r="E1710" t="s">
        <v>46</v>
      </c>
      <c r="F1710" s="8">
        <v>42531</v>
      </c>
      <c r="G1710">
        <v>13.125</v>
      </c>
      <c r="H1710">
        <v>3.125</v>
      </c>
      <c r="I1710" t="s">
        <v>404</v>
      </c>
      <c r="J1710" t="s">
        <v>46</v>
      </c>
      <c r="K1710">
        <v>0</v>
      </c>
      <c r="M1710" s="8">
        <v>42510</v>
      </c>
      <c r="N1710" s="4" t="s">
        <v>2340</v>
      </c>
      <c r="O1710" s="4">
        <v>20</v>
      </c>
      <c r="P1710" s="4">
        <v>5</v>
      </c>
      <c r="Q1710" t="s">
        <v>16</v>
      </c>
    </row>
    <row r="1711" spans="1:17" x14ac:dyDescent="0.35">
      <c r="A1711" t="s">
        <v>2386</v>
      </c>
      <c r="B1711" t="s">
        <v>17</v>
      </c>
      <c r="C1711" t="s">
        <v>640</v>
      </c>
      <c r="D1711" t="s">
        <v>45</v>
      </c>
      <c r="E1711" t="s">
        <v>46</v>
      </c>
      <c r="F1711" s="8">
        <v>42535</v>
      </c>
      <c r="G1711">
        <v>13.75</v>
      </c>
      <c r="H1711">
        <v>3.75</v>
      </c>
      <c r="I1711" t="s">
        <v>404</v>
      </c>
      <c r="J1711" t="s">
        <v>46</v>
      </c>
      <c r="K1711">
        <v>0</v>
      </c>
      <c r="M1711" s="8">
        <v>42510</v>
      </c>
      <c r="N1711" s="4" t="s">
        <v>2340</v>
      </c>
      <c r="O1711" s="4">
        <v>20</v>
      </c>
      <c r="P1711" s="4">
        <v>5</v>
      </c>
      <c r="Q1711" t="s">
        <v>16</v>
      </c>
    </row>
    <row r="1712" spans="1:17" x14ac:dyDescent="0.35">
      <c r="A1712" t="s">
        <v>2386</v>
      </c>
      <c r="B1712" t="s">
        <v>17</v>
      </c>
      <c r="C1712" t="s">
        <v>640</v>
      </c>
      <c r="D1712" t="s">
        <v>45</v>
      </c>
      <c r="E1712" t="s">
        <v>46</v>
      </c>
      <c r="F1712" s="8">
        <v>42538</v>
      </c>
      <c r="G1712">
        <v>14.75</v>
      </c>
      <c r="H1712">
        <v>4.75</v>
      </c>
      <c r="I1712" t="s">
        <v>404</v>
      </c>
      <c r="J1712" t="s">
        <v>46</v>
      </c>
      <c r="K1712">
        <v>0</v>
      </c>
      <c r="M1712" s="8">
        <v>42510</v>
      </c>
      <c r="N1712" s="4" t="s">
        <v>2340</v>
      </c>
      <c r="O1712" s="4">
        <v>20</v>
      </c>
      <c r="P1712" s="4">
        <v>5</v>
      </c>
      <c r="Q1712" t="s">
        <v>16</v>
      </c>
    </row>
    <row r="1713" spans="1:17" x14ac:dyDescent="0.35">
      <c r="A1713" t="s">
        <v>2386</v>
      </c>
      <c r="B1713" t="s">
        <v>17</v>
      </c>
      <c r="C1713" t="s">
        <v>640</v>
      </c>
      <c r="D1713" t="s">
        <v>45</v>
      </c>
      <c r="E1713" t="s">
        <v>46</v>
      </c>
      <c r="F1713" s="8">
        <v>42543</v>
      </c>
      <c r="G1713">
        <v>15.875</v>
      </c>
      <c r="H1713">
        <v>5.875</v>
      </c>
      <c r="I1713" t="s">
        <v>404</v>
      </c>
      <c r="J1713" t="s">
        <v>46</v>
      </c>
      <c r="K1713">
        <v>0</v>
      </c>
      <c r="M1713" s="8">
        <v>42510</v>
      </c>
      <c r="N1713" s="4" t="s">
        <v>2340</v>
      </c>
      <c r="O1713" s="4">
        <v>20</v>
      </c>
      <c r="P1713" s="4">
        <v>5</v>
      </c>
      <c r="Q1713" t="s">
        <v>16</v>
      </c>
    </row>
    <row r="1714" spans="1:17" x14ac:dyDescent="0.35">
      <c r="A1714" t="s">
        <v>2387</v>
      </c>
      <c r="B1714" t="s">
        <v>17</v>
      </c>
      <c r="C1714" t="s">
        <v>641</v>
      </c>
      <c r="D1714" t="s">
        <v>19</v>
      </c>
      <c r="E1714" t="s">
        <v>52</v>
      </c>
      <c r="F1714" s="8">
        <v>42101</v>
      </c>
      <c r="G1714">
        <v>10</v>
      </c>
      <c r="H1714">
        <v>0</v>
      </c>
      <c r="I1714" t="s">
        <v>415</v>
      </c>
      <c r="J1714" t="s">
        <v>52</v>
      </c>
      <c r="K1714">
        <v>0</v>
      </c>
      <c r="M1714" s="8">
        <v>42094</v>
      </c>
      <c r="N1714" s="4" t="s">
        <v>2341</v>
      </c>
      <c r="O1714" s="4">
        <v>31</v>
      </c>
      <c r="P1714" s="4">
        <v>3</v>
      </c>
      <c r="Q1714" t="s">
        <v>61</v>
      </c>
    </row>
    <row r="1715" spans="1:17" x14ac:dyDescent="0.35">
      <c r="A1715" t="s">
        <v>2387</v>
      </c>
      <c r="B1715" t="s">
        <v>17</v>
      </c>
      <c r="C1715" t="s">
        <v>641</v>
      </c>
      <c r="D1715" t="s">
        <v>19</v>
      </c>
      <c r="E1715" t="s">
        <v>52</v>
      </c>
      <c r="F1715" s="8">
        <v>42103</v>
      </c>
      <c r="G1715">
        <v>11</v>
      </c>
      <c r="H1715">
        <v>1</v>
      </c>
      <c r="I1715" t="s">
        <v>415</v>
      </c>
      <c r="J1715" t="s">
        <v>52</v>
      </c>
      <c r="K1715">
        <v>0</v>
      </c>
      <c r="M1715" s="8">
        <v>42094</v>
      </c>
      <c r="N1715" s="4" t="s">
        <v>2341</v>
      </c>
      <c r="O1715" s="4">
        <v>31</v>
      </c>
      <c r="P1715" s="4">
        <v>3</v>
      </c>
      <c r="Q1715" t="s">
        <v>61</v>
      </c>
    </row>
    <row r="1716" spans="1:17" x14ac:dyDescent="0.35">
      <c r="A1716" t="s">
        <v>2387</v>
      </c>
      <c r="B1716" t="s">
        <v>17</v>
      </c>
      <c r="C1716" t="s">
        <v>641</v>
      </c>
      <c r="D1716" t="s">
        <v>19</v>
      </c>
      <c r="E1716" t="s">
        <v>52</v>
      </c>
      <c r="F1716" s="8">
        <v>42107</v>
      </c>
      <c r="G1716">
        <v>12</v>
      </c>
      <c r="H1716">
        <v>2</v>
      </c>
      <c r="I1716" t="s">
        <v>415</v>
      </c>
      <c r="J1716" t="s">
        <v>52</v>
      </c>
      <c r="K1716">
        <v>0</v>
      </c>
      <c r="M1716" s="8">
        <v>42094</v>
      </c>
      <c r="N1716" s="4" t="s">
        <v>2341</v>
      </c>
      <c r="O1716" s="4">
        <v>31</v>
      </c>
      <c r="P1716" s="4">
        <v>3</v>
      </c>
      <c r="Q1716" t="s">
        <v>61</v>
      </c>
    </row>
    <row r="1717" spans="1:17" x14ac:dyDescent="0.35">
      <c r="A1717" t="s">
        <v>2387</v>
      </c>
      <c r="B1717" t="s">
        <v>17</v>
      </c>
      <c r="C1717" t="s">
        <v>641</v>
      </c>
      <c r="D1717" t="s">
        <v>19</v>
      </c>
      <c r="E1717" t="s">
        <v>52</v>
      </c>
      <c r="F1717" s="8">
        <v>42110</v>
      </c>
      <c r="G1717">
        <v>13</v>
      </c>
      <c r="H1717">
        <v>3</v>
      </c>
      <c r="I1717" t="s">
        <v>415</v>
      </c>
      <c r="J1717" t="s">
        <v>52</v>
      </c>
      <c r="K1717">
        <v>0</v>
      </c>
      <c r="M1717" s="8">
        <v>42094</v>
      </c>
      <c r="N1717" s="4" t="s">
        <v>2341</v>
      </c>
      <c r="O1717" s="4">
        <v>31</v>
      </c>
      <c r="P1717" s="4">
        <v>3</v>
      </c>
      <c r="Q1717" t="s">
        <v>61</v>
      </c>
    </row>
    <row r="1718" spans="1:17" x14ac:dyDescent="0.35">
      <c r="A1718" t="s">
        <v>2387</v>
      </c>
      <c r="B1718" t="s">
        <v>17</v>
      </c>
      <c r="C1718" t="s">
        <v>641</v>
      </c>
      <c r="D1718" t="s">
        <v>19</v>
      </c>
      <c r="E1718" t="s">
        <v>52</v>
      </c>
      <c r="F1718" s="8">
        <v>42115</v>
      </c>
      <c r="G1718">
        <v>14.625</v>
      </c>
      <c r="H1718">
        <v>4.625</v>
      </c>
      <c r="I1718" t="s">
        <v>415</v>
      </c>
      <c r="J1718" t="s">
        <v>52</v>
      </c>
      <c r="K1718">
        <v>0</v>
      </c>
      <c r="M1718" s="8">
        <v>42094</v>
      </c>
      <c r="N1718" s="4" t="s">
        <v>2341</v>
      </c>
      <c r="O1718" s="4">
        <v>31</v>
      </c>
      <c r="P1718" s="4">
        <v>3</v>
      </c>
      <c r="Q1718" t="s">
        <v>61</v>
      </c>
    </row>
    <row r="1719" spans="1:17" x14ac:dyDescent="0.35">
      <c r="A1719" t="s">
        <v>2387</v>
      </c>
      <c r="B1719" t="s">
        <v>17</v>
      </c>
      <c r="C1719" t="s">
        <v>641</v>
      </c>
      <c r="D1719" t="s">
        <v>19</v>
      </c>
      <c r="E1719" t="s">
        <v>52</v>
      </c>
      <c r="F1719" s="8">
        <v>42122</v>
      </c>
      <c r="G1719">
        <v>15.875</v>
      </c>
      <c r="H1719">
        <v>5.875</v>
      </c>
      <c r="I1719" t="s">
        <v>415</v>
      </c>
      <c r="J1719" t="s">
        <v>52</v>
      </c>
      <c r="K1719">
        <v>0</v>
      </c>
      <c r="M1719" s="8">
        <v>42094</v>
      </c>
      <c r="N1719" s="4" t="s">
        <v>2341</v>
      </c>
      <c r="O1719" s="4">
        <v>31</v>
      </c>
      <c r="P1719" s="4">
        <v>3</v>
      </c>
      <c r="Q1719" t="s">
        <v>61</v>
      </c>
    </row>
    <row r="1720" spans="1:17" x14ac:dyDescent="0.35">
      <c r="A1720" t="s">
        <v>2388</v>
      </c>
      <c r="B1720" t="s">
        <v>17</v>
      </c>
      <c r="C1720" t="s">
        <v>641</v>
      </c>
      <c r="D1720" t="s">
        <v>33</v>
      </c>
      <c r="E1720" t="s">
        <v>64</v>
      </c>
      <c r="F1720" s="8">
        <v>42115</v>
      </c>
      <c r="G1720">
        <v>10</v>
      </c>
      <c r="H1720">
        <v>0</v>
      </c>
      <c r="I1720" t="s">
        <v>415</v>
      </c>
      <c r="J1720" t="s">
        <v>64</v>
      </c>
      <c r="K1720">
        <v>0</v>
      </c>
      <c r="M1720" s="8">
        <v>42109</v>
      </c>
      <c r="N1720" s="4" t="s">
        <v>2339</v>
      </c>
      <c r="O1720" s="4">
        <v>15</v>
      </c>
      <c r="P1720" s="4">
        <v>4</v>
      </c>
      <c r="Q1720" t="s">
        <v>61</v>
      </c>
    </row>
    <row r="1721" spans="1:17" x14ac:dyDescent="0.35">
      <c r="A1721" t="s">
        <v>2388</v>
      </c>
      <c r="B1721" t="s">
        <v>17</v>
      </c>
      <c r="C1721" t="s">
        <v>641</v>
      </c>
      <c r="D1721" t="s">
        <v>33</v>
      </c>
      <c r="E1721" t="s">
        <v>64</v>
      </c>
      <c r="F1721" s="8">
        <v>42122</v>
      </c>
      <c r="G1721">
        <v>11.875</v>
      </c>
      <c r="H1721">
        <v>1.875</v>
      </c>
      <c r="I1721" t="s">
        <v>415</v>
      </c>
      <c r="J1721" t="s">
        <v>64</v>
      </c>
      <c r="K1721">
        <v>0</v>
      </c>
      <c r="M1721" s="8">
        <v>42109</v>
      </c>
      <c r="N1721" s="4" t="s">
        <v>2339</v>
      </c>
      <c r="O1721" s="4">
        <v>15</v>
      </c>
      <c r="P1721" s="4">
        <v>4</v>
      </c>
      <c r="Q1721" t="s">
        <v>61</v>
      </c>
    </row>
    <row r="1722" spans="1:17" x14ac:dyDescent="0.35">
      <c r="A1722" t="s">
        <v>2388</v>
      </c>
      <c r="B1722" t="s">
        <v>17</v>
      </c>
      <c r="C1722" t="s">
        <v>641</v>
      </c>
      <c r="D1722" t="s">
        <v>33</v>
      </c>
      <c r="E1722" t="s">
        <v>64</v>
      </c>
      <c r="F1722" s="8">
        <v>42129</v>
      </c>
      <c r="G1722">
        <v>13.4375</v>
      </c>
      <c r="H1722">
        <v>3.4375</v>
      </c>
      <c r="I1722" t="s">
        <v>415</v>
      </c>
      <c r="J1722" t="s">
        <v>64</v>
      </c>
      <c r="K1722">
        <v>0</v>
      </c>
      <c r="M1722" s="8">
        <v>42109</v>
      </c>
      <c r="N1722" s="4" t="s">
        <v>2339</v>
      </c>
      <c r="O1722" s="4">
        <v>15</v>
      </c>
      <c r="P1722" s="4">
        <v>4</v>
      </c>
      <c r="Q1722" t="s">
        <v>61</v>
      </c>
    </row>
    <row r="1723" spans="1:17" x14ac:dyDescent="0.35">
      <c r="A1723" t="s">
        <v>2388</v>
      </c>
      <c r="B1723" t="s">
        <v>17</v>
      </c>
      <c r="C1723" t="s">
        <v>641</v>
      </c>
      <c r="D1723" t="s">
        <v>33</v>
      </c>
      <c r="E1723" t="s">
        <v>64</v>
      </c>
      <c r="F1723" s="8">
        <v>42132</v>
      </c>
      <c r="G1723">
        <v>14.125</v>
      </c>
      <c r="H1723">
        <v>4.125</v>
      </c>
      <c r="I1723" t="s">
        <v>415</v>
      </c>
      <c r="J1723" t="s">
        <v>64</v>
      </c>
      <c r="K1723">
        <v>0</v>
      </c>
      <c r="M1723" s="8">
        <v>42109</v>
      </c>
      <c r="N1723" s="4" t="s">
        <v>2339</v>
      </c>
      <c r="O1723" s="4">
        <v>15</v>
      </c>
      <c r="P1723" s="4">
        <v>4</v>
      </c>
      <c r="Q1723" t="s">
        <v>61</v>
      </c>
    </row>
    <row r="1724" spans="1:17" x14ac:dyDescent="0.35">
      <c r="A1724" t="s">
        <v>2388</v>
      </c>
      <c r="B1724" t="s">
        <v>17</v>
      </c>
      <c r="C1724" t="s">
        <v>641</v>
      </c>
      <c r="D1724" t="s">
        <v>33</v>
      </c>
      <c r="E1724" t="s">
        <v>64</v>
      </c>
      <c r="F1724" s="8">
        <v>42136</v>
      </c>
      <c r="G1724">
        <v>15.1875</v>
      </c>
      <c r="H1724">
        <v>5.1875</v>
      </c>
      <c r="I1724" t="s">
        <v>415</v>
      </c>
      <c r="J1724" t="s">
        <v>64</v>
      </c>
      <c r="K1724">
        <v>0</v>
      </c>
      <c r="M1724" s="8">
        <v>42109</v>
      </c>
      <c r="N1724" s="4" t="s">
        <v>2339</v>
      </c>
      <c r="O1724" s="4">
        <v>15</v>
      </c>
      <c r="P1724" s="4">
        <v>4</v>
      </c>
      <c r="Q1724" t="s">
        <v>61</v>
      </c>
    </row>
    <row r="1725" spans="1:17" x14ac:dyDescent="0.35">
      <c r="A1725" t="s">
        <v>2388</v>
      </c>
      <c r="B1725" t="s">
        <v>17</v>
      </c>
      <c r="C1725" t="s">
        <v>641</v>
      </c>
      <c r="D1725" t="s">
        <v>33</v>
      </c>
      <c r="E1725" t="s">
        <v>64</v>
      </c>
      <c r="F1725" s="8">
        <v>42139</v>
      </c>
      <c r="G1725">
        <v>16.125</v>
      </c>
      <c r="H1725">
        <v>6.125</v>
      </c>
      <c r="I1725" t="s">
        <v>415</v>
      </c>
      <c r="J1725" t="s">
        <v>64</v>
      </c>
      <c r="K1725">
        <v>0</v>
      </c>
      <c r="M1725" s="8">
        <v>42109</v>
      </c>
      <c r="N1725" s="4" t="s">
        <v>2339</v>
      </c>
      <c r="O1725" s="4">
        <v>15</v>
      </c>
      <c r="P1725" s="4">
        <v>4</v>
      </c>
      <c r="Q1725" t="s">
        <v>61</v>
      </c>
    </row>
    <row r="1726" spans="1:17" x14ac:dyDescent="0.35">
      <c r="A1726" t="s">
        <v>2388</v>
      </c>
      <c r="B1726" t="s">
        <v>17</v>
      </c>
      <c r="C1726" t="s">
        <v>641</v>
      </c>
      <c r="D1726" t="s">
        <v>33</v>
      </c>
      <c r="E1726" t="s">
        <v>64</v>
      </c>
      <c r="F1726" s="8">
        <v>42144</v>
      </c>
      <c r="G1726">
        <v>16.928571428571431</v>
      </c>
      <c r="H1726">
        <v>6.9285714285714306</v>
      </c>
      <c r="I1726" t="s">
        <v>415</v>
      </c>
      <c r="J1726" t="s">
        <v>64</v>
      </c>
      <c r="K1726">
        <v>0</v>
      </c>
      <c r="M1726" s="8">
        <v>42109</v>
      </c>
      <c r="N1726" s="4" t="s">
        <v>2339</v>
      </c>
      <c r="O1726" s="4">
        <v>15</v>
      </c>
      <c r="P1726" s="4">
        <v>4</v>
      </c>
      <c r="Q1726" t="s">
        <v>61</v>
      </c>
    </row>
    <row r="1727" spans="1:17" x14ac:dyDescent="0.35">
      <c r="A1727" t="s">
        <v>2389</v>
      </c>
      <c r="B1727" t="s">
        <v>17</v>
      </c>
      <c r="C1727" t="s">
        <v>641</v>
      </c>
      <c r="D1727" t="s">
        <v>36</v>
      </c>
      <c r="E1727" t="s">
        <v>66</v>
      </c>
      <c r="F1727" s="8">
        <v>42141</v>
      </c>
      <c r="G1727">
        <v>10</v>
      </c>
      <c r="H1727">
        <v>0</v>
      </c>
      <c r="I1727" t="s">
        <v>415</v>
      </c>
      <c r="J1727" t="s">
        <v>66</v>
      </c>
      <c r="K1727">
        <v>0</v>
      </c>
      <c r="M1727" s="8">
        <v>42131</v>
      </c>
      <c r="N1727" s="4" t="s">
        <v>2340</v>
      </c>
      <c r="O1727" s="4">
        <v>7</v>
      </c>
      <c r="P1727" s="4">
        <v>5</v>
      </c>
      <c r="Q1727" t="s">
        <v>61</v>
      </c>
    </row>
    <row r="1728" spans="1:17" x14ac:dyDescent="0.35">
      <c r="A1728" t="s">
        <v>2389</v>
      </c>
      <c r="B1728" t="s">
        <v>17</v>
      </c>
      <c r="C1728" t="s">
        <v>641</v>
      </c>
      <c r="D1728" t="s">
        <v>36</v>
      </c>
      <c r="E1728" t="s">
        <v>66</v>
      </c>
      <c r="F1728" s="8">
        <v>42149</v>
      </c>
      <c r="G1728">
        <v>12</v>
      </c>
      <c r="H1728">
        <v>2</v>
      </c>
      <c r="I1728" t="s">
        <v>415</v>
      </c>
      <c r="J1728" t="s">
        <v>66</v>
      </c>
      <c r="K1728">
        <v>0</v>
      </c>
      <c r="M1728" s="8">
        <v>42131</v>
      </c>
      <c r="N1728" s="4" t="s">
        <v>2340</v>
      </c>
      <c r="O1728" s="4">
        <v>7</v>
      </c>
      <c r="P1728" s="4">
        <v>5</v>
      </c>
      <c r="Q1728" t="s">
        <v>61</v>
      </c>
    </row>
    <row r="1729" spans="1:17" x14ac:dyDescent="0.35">
      <c r="A1729" t="s">
        <v>2389</v>
      </c>
      <c r="B1729" t="s">
        <v>17</v>
      </c>
      <c r="C1729" t="s">
        <v>641</v>
      </c>
      <c r="D1729" t="s">
        <v>36</v>
      </c>
      <c r="E1729" t="s">
        <v>66</v>
      </c>
      <c r="F1729" s="8">
        <v>42153</v>
      </c>
      <c r="G1729">
        <v>12.75</v>
      </c>
      <c r="H1729">
        <v>2.75</v>
      </c>
      <c r="I1729" t="s">
        <v>415</v>
      </c>
      <c r="J1729" t="s">
        <v>66</v>
      </c>
      <c r="K1729">
        <v>0</v>
      </c>
      <c r="M1729" s="8">
        <v>42131</v>
      </c>
      <c r="N1729" s="4" t="s">
        <v>2340</v>
      </c>
      <c r="O1729" s="4">
        <v>7</v>
      </c>
      <c r="P1729" s="4">
        <v>5</v>
      </c>
      <c r="Q1729" t="s">
        <v>61</v>
      </c>
    </row>
    <row r="1730" spans="1:17" x14ac:dyDescent="0.35">
      <c r="A1730" t="s">
        <v>2389</v>
      </c>
      <c r="B1730" t="s">
        <v>17</v>
      </c>
      <c r="C1730" t="s">
        <v>641</v>
      </c>
      <c r="D1730" t="s">
        <v>36</v>
      </c>
      <c r="E1730" t="s">
        <v>66</v>
      </c>
      <c r="F1730" s="8">
        <v>42156</v>
      </c>
      <c r="G1730">
        <v>13.8125</v>
      </c>
      <c r="H1730">
        <v>3.8125</v>
      </c>
      <c r="I1730" t="s">
        <v>415</v>
      </c>
      <c r="J1730" t="s">
        <v>66</v>
      </c>
      <c r="K1730">
        <v>0</v>
      </c>
      <c r="M1730" s="8">
        <v>42131</v>
      </c>
      <c r="N1730" s="4" t="s">
        <v>2340</v>
      </c>
      <c r="O1730" s="4">
        <v>7</v>
      </c>
      <c r="P1730" s="4">
        <v>5</v>
      </c>
      <c r="Q1730" t="s">
        <v>61</v>
      </c>
    </row>
    <row r="1731" spans="1:17" x14ac:dyDescent="0.35">
      <c r="A1731" t="s">
        <v>2389</v>
      </c>
      <c r="B1731" t="s">
        <v>17</v>
      </c>
      <c r="C1731" t="s">
        <v>641</v>
      </c>
      <c r="D1731" t="s">
        <v>36</v>
      </c>
      <c r="E1731" t="s">
        <v>66</v>
      </c>
      <c r="F1731" s="8">
        <v>42165</v>
      </c>
      <c r="G1731">
        <v>15.75</v>
      </c>
      <c r="H1731">
        <v>5.75</v>
      </c>
      <c r="I1731" t="s">
        <v>415</v>
      </c>
      <c r="J1731" t="s">
        <v>66</v>
      </c>
      <c r="K1731">
        <v>0</v>
      </c>
      <c r="M1731" s="8">
        <v>42131</v>
      </c>
      <c r="N1731" s="4" t="s">
        <v>2340</v>
      </c>
      <c r="O1731" s="4">
        <v>7</v>
      </c>
      <c r="P1731" s="4">
        <v>5</v>
      </c>
      <c r="Q1731" t="s">
        <v>61</v>
      </c>
    </row>
    <row r="1732" spans="1:17" x14ac:dyDescent="0.35">
      <c r="A1732" t="s">
        <v>2389</v>
      </c>
      <c r="B1732" t="s">
        <v>17</v>
      </c>
      <c r="C1732" t="s">
        <v>641</v>
      </c>
      <c r="D1732" t="s">
        <v>36</v>
      </c>
      <c r="E1732" t="s">
        <v>66</v>
      </c>
      <c r="F1732" s="8">
        <v>42167</v>
      </c>
      <c r="G1732">
        <v>16.5625</v>
      </c>
      <c r="H1732">
        <v>6.5625</v>
      </c>
      <c r="I1732" t="s">
        <v>415</v>
      </c>
      <c r="J1732" t="s">
        <v>66</v>
      </c>
      <c r="K1732">
        <v>0</v>
      </c>
      <c r="M1732" s="8">
        <v>42131</v>
      </c>
      <c r="N1732" s="4" t="s">
        <v>2340</v>
      </c>
      <c r="O1732" s="4">
        <v>7</v>
      </c>
      <c r="P1732" s="4">
        <v>5</v>
      </c>
      <c r="Q1732" t="s">
        <v>61</v>
      </c>
    </row>
    <row r="1733" spans="1:17" x14ac:dyDescent="0.35">
      <c r="A1733" t="s">
        <v>2390</v>
      </c>
      <c r="B1733" t="s">
        <v>17</v>
      </c>
      <c r="C1733" t="s">
        <v>641</v>
      </c>
      <c r="D1733" t="s">
        <v>45</v>
      </c>
      <c r="E1733" t="s">
        <v>68</v>
      </c>
      <c r="F1733" s="8">
        <v>42149</v>
      </c>
      <c r="G1733">
        <v>10</v>
      </c>
      <c r="H1733">
        <v>0</v>
      </c>
      <c r="I1733" t="s">
        <v>415</v>
      </c>
      <c r="J1733" t="s">
        <v>68</v>
      </c>
      <c r="K1733">
        <v>0</v>
      </c>
      <c r="M1733" s="8">
        <v>42139</v>
      </c>
      <c r="N1733" s="4" t="s">
        <v>2340</v>
      </c>
      <c r="O1733" s="4">
        <v>15</v>
      </c>
      <c r="P1733" s="4">
        <v>5</v>
      </c>
      <c r="Q1733" t="s">
        <v>61</v>
      </c>
    </row>
    <row r="1734" spans="1:17" x14ac:dyDescent="0.35">
      <c r="A1734" t="s">
        <v>2390</v>
      </c>
      <c r="B1734" t="s">
        <v>17</v>
      </c>
      <c r="C1734" t="s">
        <v>641</v>
      </c>
      <c r="D1734" t="s">
        <v>45</v>
      </c>
      <c r="E1734" t="s">
        <v>68</v>
      </c>
      <c r="F1734" s="8">
        <v>42153</v>
      </c>
      <c r="G1734">
        <v>11</v>
      </c>
      <c r="H1734">
        <v>1</v>
      </c>
      <c r="I1734" t="s">
        <v>415</v>
      </c>
      <c r="J1734" t="s">
        <v>68</v>
      </c>
      <c r="K1734">
        <v>0</v>
      </c>
      <c r="M1734" s="8">
        <v>42139</v>
      </c>
      <c r="N1734" s="4" t="s">
        <v>2340</v>
      </c>
      <c r="O1734" s="4">
        <v>15</v>
      </c>
      <c r="P1734" s="4">
        <v>5</v>
      </c>
      <c r="Q1734" t="s">
        <v>61</v>
      </c>
    </row>
    <row r="1735" spans="1:17" x14ac:dyDescent="0.35">
      <c r="A1735" t="s">
        <v>2390</v>
      </c>
      <c r="B1735" t="s">
        <v>17</v>
      </c>
      <c r="C1735" t="s">
        <v>641</v>
      </c>
      <c r="D1735" t="s">
        <v>45</v>
      </c>
      <c r="E1735" t="s">
        <v>68</v>
      </c>
      <c r="F1735" s="8">
        <v>42156</v>
      </c>
      <c r="G1735">
        <v>12</v>
      </c>
      <c r="H1735">
        <v>2</v>
      </c>
      <c r="I1735" t="s">
        <v>415</v>
      </c>
      <c r="J1735" t="s">
        <v>68</v>
      </c>
      <c r="K1735">
        <v>0</v>
      </c>
      <c r="M1735" s="8">
        <v>42139</v>
      </c>
      <c r="N1735" s="4" t="s">
        <v>2340</v>
      </c>
      <c r="O1735" s="4">
        <v>15</v>
      </c>
      <c r="P1735" s="4">
        <v>5</v>
      </c>
      <c r="Q1735" t="s">
        <v>61</v>
      </c>
    </row>
    <row r="1736" spans="1:17" x14ac:dyDescent="0.35">
      <c r="A1736" t="s">
        <v>2390</v>
      </c>
      <c r="B1736" t="s">
        <v>17</v>
      </c>
      <c r="C1736" t="s">
        <v>641</v>
      </c>
      <c r="D1736" t="s">
        <v>45</v>
      </c>
      <c r="E1736" t="s">
        <v>68</v>
      </c>
      <c r="F1736" s="8">
        <v>42160</v>
      </c>
      <c r="G1736">
        <v>12.875</v>
      </c>
      <c r="H1736">
        <v>2.875</v>
      </c>
      <c r="I1736" t="s">
        <v>415</v>
      </c>
      <c r="J1736" t="s">
        <v>68</v>
      </c>
      <c r="K1736">
        <v>0</v>
      </c>
      <c r="M1736" s="8">
        <v>42139</v>
      </c>
      <c r="N1736" s="4" t="s">
        <v>2340</v>
      </c>
      <c r="O1736" s="4">
        <v>15</v>
      </c>
      <c r="P1736" s="4">
        <v>5</v>
      </c>
      <c r="Q1736" t="s">
        <v>61</v>
      </c>
    </row>
    <row r="1737" spans="1:17" x14ac:dyDescent="0.35">
      <c r="A1737" t="s">
        <v>2390</v>
      </c>
      <c r="B1737" t="s">
        <v>17</v>
      </c>
      <c r="C1737" t="s">
        <v>641</v>
      </c>
      <c r="D1737" t="s">
        <v>45</v>
      </c>
      <c r="E1737" t="s">
        <v>68</v>
      </c>
      <c r="F1737" s="8">
        <v>42165</v>
      </c>
      <c r="G1737">
        <v>13.6875</v>
      </c>
      <c r="H1737">
        <v>3.6875</v>
      </c>
      <c r="I1737" t="s">
        <v>415</v>
      </c>
      <c r="J1737" t="s">
        <v>68</v>
      </c>
      <c r="K1737">
        <v>0</v>
      </c>
      <c r="M1737" s="8">
        <v>42139</v>
      </c>
      <c r="N1737" s="4" t="s">
        <v>2340</v>
      </c>
      <c r="O1737" s="4">
        <v>15</v>
      </c>
      <c r="P1737" s="4">
        <v>5</v>
      </c>
      <c r="Q1737" t="s">
        <v>61</v>
      </c>
    </row>
    <row r="1738" spans="1:17" x14ac:dyDescent="0.35">
      <c r="A1738" t="s">
        <v>2390</v>
      </c>
      <c r="B1738" t="s">
        <v>17</v>
      </c>
      <c r="C1738" t="s">
        <v>641</v>
      </c>
      <c r="D1738" t="s">
        <v>45</v>
      </c>
      <c r="E1738" t="s">
        <v>68</v>
      </c>
      <c r="F1738" s="8">
        <v>42174</v>
      </c>
      <c r="G1738">
        <v>17</v>
      </c>
      <c r="H1738">
        <v>7</v>
      </c>
      <c r="I1738" t="s">
        <v>415</v>
      </c>
      <c r="J1738" t="s">
        <v>68</v>
      </c>
      <c r="K1738">
        <v>0</v>
      </c>
      <c r="M1738" s="8">
        <v>42139</v>
      </c>
      <c r="N1738" s="4" t="s">
        <v>2340</v>
      </c>
      <c r="O1738" s="4">
        <v>15</v>
      </c>
      <c r="P1738" s="4">
        <v>5</v>
      </c>
      <c r="Q1738" t="s">
        <v>61</v>
      </c>
    </row>
    <row r="1739" spans="1:17" x14ac:dyDescent="0.35">
      <c r="A1739" t="s">
        <v>2390</v>
      </c>
      <c r="B1739" t="s">
        <v>17</v>
      </c>
      <c r="C1739" t="s">
        <v>641</v>
      </c>
      <c r="D1739" t="s">
        <v>45</v>
      </c>
      <c r="E1739" t="s">
        <v>68</v>
      </c>
      <c r="F1739" s="8">
        <v>42178</v>
      </c>
      <c r="G1739">
        <v>18</v>
      </c>
      <c r="H1739">
        <v>8</v>
      </c>
      <c r="I1739" t="s">
        <v>415</v>
      </c>
      <c r="J1739" t="s">
        <v>68</v>
      </c>
      <c r="K1739">
        <v>0</v>
      </c>
      <c r="M1739" s="8">
        <v>42139</v>
      </c>
      <c r="N1739" s="4" t="s">
        <v>2340</v>
      </c>
      <c r="O1739" s="4">
        <v>15</v>
      </c>
      <c r="P1739" s="4">
        <v>5</v>
      </c>
      <c r="Q1739" t="s">
        <v>61</v>
      </c>
    </row>
    <row r="1740" spans="1:17" x14ac:dyDescent="0.35">
      <c r="A1740" t="s">
        <v>2391</v>
      </c>
      <c r="B1740" t="s">
        <v>17</v>
      </c>
      <c r="C1740" t="s">
        <v>641</v>
      </c>
      <c r="D1740" t="s">
        <v>70</v>
      </c>
      <c r="E1740" t="s">
        <v>71</v>
      </c>
      <c r="F1740" s="8">
        <v>42187</v>
      </c>
      <c r="G1740">
        <v>10</v>
      </c>
      <c r="H1740">
        <v>0</v>
      </c>
      <c r="I1740" t="s">
        <v>415</v>
      </c>
      <c r="J1740" t="s">
        <v>71</v>
      </c>
      <c r="K1740">
        <v>0</v>
      </c>
      <c r="M1740" s="8">
        <v>42178</v>
      </c>
      <c r="N1740" s="4" t="s">
        <v>2342</v>
      </c>
      <c r="O1740" s="4">
        <v>23</v>
      </c>
      <c r="P1740" s="4">
        <v>6</v>
      </c>
      <c r="Q1740" t="s">
        <v>61</v>
      </c>
    </row>
    <row r="1741" spans="1:17" x14ac:dyDescent="0.35">
      <c r="A1741" t="s">
        <v>2391</v>
      </c>
      <c r="B1741" t="s">
        <v>17</v>
      </c>
      <c r="C1741" t="s">
        <v>641</v>
      </c>
      <c r="D1741" t="s">
        <v>70</v>
      </c>
      <c r="E1741" t="s">
        <v>71</v>
      </c>
      <c r="F1741" s="8">
        <v>42192</v>
      </c>
      <c r="G1741">
        <v>10.75</v>
      </c>
      <c r="H1741">
        <v>0.75</v>
      </c>
      <c r="I1741" t="s">
        <v>415</v>
      </c>
      <c r="J1741" t="s">
        <v>71</v>
      </c>
      <c r="K1741">
        <v>0</v>
      </c>
      <c r="M1741" s="8">
        <v>42178</v>
      </c>
      <c r="N1741" s="4" t="s">
        <v>2342</v>
      </c>
      <c r="O1741" s="4">
        <v>23</v>
      </c>
      <c r="P1741" s="4">
        <v>6</v>
      </c>
      <c r="Q1741" t="s">
        <v>61</v>
      </c>
    </row>
    <row r="1742" spans="1:17" x14ac:dyDescent="0.35">
      <c r="A1742" t="s">
        <v>2391</v>
      </c>
      <c r="B1742" t="s">
        <v>17</v>
      </c>
      <c r="C1742" t="s">
        <v>641</v>
      </c>
      <c r="D1742" t="s">
        <v>70</v>
      </c>
      <c r="E1742" t="s">
        <v>71</v>
      </c>
      <c r="F1742" s="8">
        <v>42199</v>
      </c>
      <c r="G1742">
        <v>12.34375</v>
      </c>
      <c r="H1742">
        <v>2.34375</v>
      </c>
      <c r="I1742" t="s">
        <v>415</v>
      </c>
      <c r="J1742" t="s">
        <v>71</v>
      </c>
      <c r="K1742">
        <v>0</v>
      </c>
      <c r="M1742" s="8">
        <v>42178</v>
      </c>
      <c r="N1742" s="4" t="s">
        <v>2342</v>
      </c>
      <c r="O1742" s="4">
        <v>23</v>
      </c>
      <c r="P1742" s="4">
        <v>6</v>
      </c>
      <c r="Q1742" t="s">
        <v>61</v>
      </c>
    </row>
    <row r="1743" spans="1:17" x14ac:dyDescent="0.35">
      <c r="A1743" t="s">
        <v>2391</v>
      </c>
      <c r="B1743" t="s">
        <v>17</v>
      </c>
      <c r="C1743" t="s">
        <v>641</v>
      </c>
      <c r="D1743" t="s">
        <v>70</v>
      </c>
      <c r="E1743" t="s">
        <v>71</v>
      </c>
      <c r="F1743" s="8">
        <v>42205</v>
      </c>
      <c r="G1743">
        <v>13.375</v>
      </c>
      <c r="H1743">
        <v>3.375</v>
      </c>
      <c r="I1743" t="s">
        <v>415</v>
      </c>
      <c r="J1743" t="s">
        <v>71</v>
      </c>
      <c r="K1743">
        <v>0</v>
      </c>
      <c r="M1743" s="8">
        <v>42178</v>
      </c>
      <c r="N1743" s="4" t="s">
        <v>2342</v>
      </c>
      <c r="O1743" s="4">
        <v>23</v>
      </c>
      <c r="P1743" s="4">
        <v>6</v>
      </c>
      <c r="Q1743" t="s">
        <v>61</v>
      </c>
    </row>
    <row r="1744" spans="1:17" x14ac:dyDescent="0.35">
      <c r="A1744" t="s">
        <v>2391</v>
      </c>
      <c r="B1744" t="s">
        <v>17</v>
      </c>
      <c r="C1744" t="s">
        <v>641</v>
      </c>
      <c r="D1744" t="s">
        <v>70</v>
      </c>
      <c r="E1744" t="s">
        <v>71</v>
      </c>
      <c r="F1744" s="8">
        <v>42212</v>
      </c>
      <c r="G1744">
        <v>15.375</v>
      </c>
      <c r="H1744">
        <v>5.375</v>
      </c>
      <c r="I1744" t="s">
        <v>415</v>
      </c>
      <c r="J1744" t="s">
        <v>71</v>
      </c>
      <c r="K1744">
        <v>0</v>
      </c>
      <c r="M1744" s="8">
        <v>42178</v>
      </c>
      <c r="N1744" s="4" t="s">
        <v>2342</v>
      </c>
      <c r="O1744" s="4">
        <v>23</v>
      </c>
      <c r="P1744" s="4">
        <v>6</v>
      </c>
      <c r="Q1744" t="s">
        <v>61</v>
      </c>
    </row>
    <row r="1745" spans="1:17" x14ac:dyDescent="0.35">
      <c r="A1745" t="s">
        <v>2391</v>
      </c>
      <c r="B1745" t="s">
        <v>17</v>
      </c>
      <c r="C1745" t="s">
        <v>641</v>
      </c>
      <c r="D1745" t="s">
        <v>70</v>
      </c>
      <c r="E1745" t="s">
        <v>71</v>
      </c>
      <c r="F1745" s="8">
        <v>42216</v>
      </c>
      <c r="G1745">
        <v>16.4375</v>
      </c>
      <c r="H1745">
        <v>6.4375</v>
      </c>
      <c r="I1745" t="s">
        <v>415</v>
      </c>
      <c r="J1745" t="s">
        <v>71</v>
      </c>
      <c r="K1745">
        <v>0</v>
      </c>
      <c r="M1745" s="8">
        <v>42178</v>
      </c>
      <c r="N1745" s="4" t="s">
        <v>2342</v>
      </c>
      <c r="O1745" s="4">
        <v>23</v>
      </c>
      <c r="P1745" s="4">
        <v>6</v>
      </c>
      <c r="Q1745" t="s">
        <v>61</v>
      </c>
    </row>
    <row r="1746" spans="1:17" x14ac:dyDescent="0.35">
      <c r="A1746" t="s">
        <v>2392</v>
      </c>
      <c r="B1746" t="s">
        <v>17</v>
      </c>
      <c r="C1746" t="s">
        <v>641</v>
      </c>
      <c r="D1746" t="s">
        <v>19</v>
      </c>
      <c r="E1746" t="s">
        <v>21</v>
      </c>
      <c r="F1746" s="8">
        <v>42487</v>
      </c>
      <c r="G1746">
        <v>10</v>
      </c>
      <c r="H1746">
        <v>0</v>
      </c>
      <c r="I1746" t="s">
        <v>415</v>
      </c>
      <c r="J1746" t="s">
        <v>21</v>
      </c>
      <c r="K1746">
        <v>0</v>
      </c>
      <c r="M1746" s="8">
        <v>42479</v>
      </c>
      <c r="N1746" s="4" t="s">
        <v>2339</v>
      </c>
      <c r="O1746" s="4">
        <v>19</v>
      </c>
      <c r="P1746" s="4">
        <v>4</v>
      </c>
      <c r="Q1746" t="s">
        <v>16</v>
      </c>
    </row>
    <row r="1747" spans="1:17" x14ac:dyDescent="0.35">
      <c r="A1747" t="s">
        <v>2392</v>
      </c>
      <c r="B1747" t="s">
        <v>17</v>
      </c>
      <c r="C1747" t="s">
        <v>641</v>
      </c>
      <c r="D1747" t="s">
        <v>19</v>
      </c>
      <c r="E1747" t="s">
        <v>21</v>
      </c>
      <c r="F1747" s="8">
        <v>42495</v>
      </c>
      <c r="G1747">
        <v>13</v>
      </c>
      <c r="H1747">
        <v>3</v>
      </c>
      <c r="I1747" t="s">
        <v>415</v>
      </c>
      <c r="J1747" t="s">
        <v>21</v>
      </c>
      <c r="K1747">
        <v>0</v>
      </c>
      <c r="M1747" s="8">
        <v>42479</v>
      </c>
      <c r="N1747" s="4" t="s">
        <v>2339</v>
      </c>
      <c r="O1747" s="4">
        <v>19</v>
      </c>
      <c r="P1747" s="4">
        <v>4</v>
      </c>
      <c r="Q1747" t="s">
        <v>16</v>
      </c>
    </row>
    <row r="1748" spans="1:17" x14ac:dyDescent="0.35">
      <c r="A1748" t="s">
        <v>2392</v>
      </c>
      <c r="B1748" t="s">
        <v>17</v>
      </c>
      <c r="C1748" t="s">
        <v>641</v>
      </c>
      <c r="D1748" t="s">
        <v>19</v>
      </c>
      <c r="E1748" t="s">
        <v>21</v>
      </c>
      <c r="F1748" s="8">
        <v>42500</v>
      </c>
      <c r="G1748">
        <v>14</v>
      </c>
      <c r="H1748">
        <v>4</v>
      </c>
      <c r="I1748" t="s">
        <v>415</v>
      </c>
      <c r="J1748" t="s">
        <v>21</v>
      </c>
      <c r="K1748">
        <v>0</v>
      </c>
      <c r="M1748" s="8">
        <v>42479</v>
      </c>
      <c r="N1748" s="4" t="s">
        <v>2339</v>
      </c>
      <c r="O1748" s="4">
        <v>19</v>
      </c>
      <c r="P1748" s="4">
        <v>4</v>
      </c>
      <c r="Q1748" t="s">
        <v>16</v>
      </c>
    </row>
    <row r="1749" spans="1:17" x14ac:dyDescent="0.35">
      <c r="A1749" t="s">
        <v>2392</v>
      </c>
      <c r="B1749" t="s">
        <v>17</v>
      </c>
      <c r="C1749" t="s">
        <v>641</v>
      </c>
      <c r="D1749" t="s">
        <v>19</v>
      </c>
      <c r="E1749" t="s">
        <v>21</v>
      </c>
      <c r="F1749" s="8">
        <v>42503</v>
      </c>
      <c r="G1749">
        <v>15</v>
      </c>
      <c r="H1749">
        <v>5</v>
      </c>
      <c r="I1749" t="s">
        <v>415</v>
      </c>
      <c r="J1749" t="s">
        <v>21</v>
      </c>
      <c r="K1749">
        <v>0</v>
      </c>
      <c r="M1749" s="8">
        <v>42479</v>
      </c>
      <c r="N1749" s="4" t="s">
        <v>2339</v>
      </c>
      <c r="O1749" s="4">
        <v>19</v>
      </c>
      <c r="P1749" s="4">
        <v>4</v>
      </c>
      <c r="Q1749" t="s">
        <v>16</v>
      </c>
    </row>
    <row r="1750" spans="1:17" x14ac:dyDescent="0.35">
      <c r="A1750" t="s">
        <v>2392</v>
      </c>
      <c r="B1750" t="s">
        <v>17</v>
      </c>
      <c r="C1750" t="s">
        <v>641</v>
      </c>
      <c r="D1750" t="s">
        <v>19</v>
      </c>
      <c r="E1750" t="s">
        <v>21</v>
      </c>
      <c r="F1750" s="8">
        <v>42505</v>
      </c>
      <c r="G1750">
        <v>15.5625</v>
      </c>
      <c r="H1750">
        <v>5.5625</v>
      </c>
      <c r="I1750" t="s">
        <v>415</v>
      </c>
      <c r="J1750" t="s">
        <v>21</v>
      </c>
      <c r="K1750">
        <v>0</v>
      </c>
      <c r="M1750" s="8">
        <v>42479</v>
      </c>
      <c r="N1750" s="4" t="s">
        <v>2339</v>
      </c>
      <c r="O1750" s="4">
        <v>19</v>
      </c>
      <c r="P1750" s="4">
        <v>4</v>
      </c>
      <c r="Q1750" t="s">
        <v>16</v>
      </c>
    </row>
    <row r="1751" spans="1:17" x14ac:dyDescent="0.35">
      <c r="A1751" t="s">
        <v>2392</v>
      </c>
      <c r="B1751" t="s">
        <v>17</v>
      </c>
      <c r="C1751" t="s">
        <v>641</v>
      </c>
      <c r="D1751" t="s">
        <v>19</v>
      </c>
      <c r="E1751" t="s">
        <v>21</v>
      </c>
      <c r="F1751" s="8">
        <v>42510</v>
      </c>
      <c r="G1751">
        <v>17.0625</v>
      </c>
      <c r="H1751">
        <v>7.0625</v>
      </c>
      <c r="I1751" t="s">
        <v>415</v>
      </c>
      <c r="J1751" t="s">
        <v>21</v>
      </c>
      <c r="K1751">
        <v>0</v>
      </c>
      <c r="M1751" s="8">
        <v>42479</v>
      </c>
      <c r="N1751" s="4" t="s">
        <v>2339</v>
      </c>
      <c r="O1751" s="4">
        <v>19</v>
      </c>
      <c r="P1751" s="4">
        <v>4</v>
      </c>
      <c r="Q1751" t="s">
        <v>16</v>
      </c>
    </row>
    <row r="1752" spans="1:17" x14ac:dyDescent="0.35">
      <c r="A1752" t="s">
        <v>2393</v>
      </c>
      <c r="B1752" t="s">
        <v>17</v>
      </c>
      <c r="C1752" t="s">
        <v>641</v>
      </c>
      <c r="D1752" t="s">
        <v>33</v>
      </c>
      <c r="E1752" t="s">
        <v>34</v>
      </c>
      <c r="F1752" s="8">
        <v>42503</v>
      </c>
      <c r="G1752">
        <v>10</v>
      </c>
      <c r="H1752">
        <v>0</v>
      </c>
      <c r="I1752" t="s">
        <v>415</v>
      </c>
      <c r="J1752" t="s">
        <v>34</v>
      </c>
      <c r="K1752">
        <v>0</v>
      </c>
      <c r="M1752" s="8">
        <v>42495</v>
      </c>
      <c r="N1752" s="4" t="s">
        <v>2340</v>
      </c>
      <c r="O1752" s="4">
        <v>5</v>
      </c>
      <c r="P1752" s="4">
        <v>5</v>
      </c>
      <c r="Q1752" t="s">
        <v>16</v>
      </c>
    </row>
    <row r="1753" spans="1:17" x14ac:dyDescent="0.35">
      <c r="A1753" t="s">
        <v>2393</v>
      </c>
      <c r="B1753" t="s">
        <v>17</v>
      </c>
      <c r="C1753" t="s">
        <v>641</v>
      </c>
      <c r="D1753" t="s">
        <v>33</v>
      </c>
      <c r="E1753" t="s">
        <v>34</v>
      </c>
      <c r="F1753" s="8">
        <v>42510</v>
      </c>
      <c r="G1753">
        <v>12.125</v>
      </c>
      <c r="H1753">
        <v>2.125</v>
      </c>
      <c r="I1753" t="s">
        <v>415</v>
      </c>
      <c r="J1753" t="s">
        <v>34</v>
      </c>
      <c r="K1753">
        <v>0</v>
      </c>
      <c r="M1753" s="8">
        <v>42495</v>
      </c>
      <c r="N1753" s="4" t="s">
        <v>2340</v>
      </c>
      <c r="O1753" s="4">
        <v>5</v>
      </c>
      <c r="P1753" s="4">
        <v>5</v>
      </c>
      <c r="Q1753" t="s">
        <v>16</v>
      </c>
    </row>
    <row r="1754" spans="1:17" x14ac:dyDescent="0.35">
      <c r="A1754" t="s">
        <v>2393</v>
      </c>
      <c r="B1754" t="s">
        <v>17</v>
      </c>
      <c r="C1754" t="s">
        <v>641</v>
      </c>
      <c r="D1754" t="s">
        <v>33</v>
      </c>
      <c r="E1754" t="s">
        <v>34</v>
      </c>
      <c r="F1754" s="8">
        <v>42514</v>
      </c>
      <c r="G1754">
        <v>13.4375</v>
      </c>
      <c r="H1754">
        <v>3.4375</v>
      </c>
      <c r="I1754" t="s">
        <v>415</v>
      </c>
      <c r="J1754" t="s">
        <v>34</v>
      </c>
      <c r="K1754">
        <v>0</v>
      </c>
      <c r="M1754" s="8">
        <v>42495</v>
      </c>
      <c r="N1754" s="4" t="s">
        <v>2340</v>
      </c>
      <c r="O1754" s="4">
        <v>5</v>
      </c>
      <c r="P1754" s="4">
        <v>5</v>
      </c>
      <c r="Q1754" t="s">
        <v>16</v>
      </c>
    </row>
    <row r="1755" spans="1:17" x14ac:dyDescent="0.35">
      <c r="A1755" t="s">
        <v>2393</v>
      </c>
      <c r="B1755" t="s">
        <v>17</v>
      </c>
      <c r="C1755" t="s">
        <v>641</v>
      </c>
      <c r="D1755" t="s">
        <v>33</v>
      </c>
      <c r="E1755" t="s">
        <v>34</v>
      </c>
      <c r="F1755" s="8">
        <v>42517</v>
      </c>
      <c r="G1755">
        <v>14.125</v>
      </c>
      <c r="H1755">
        <v>4.125</v>
      </c>
      <c r="I1755" t="s">
        <v>415</v>
      </c>
      <c r="J1755" t="s">
        <v>34</v>
      </c>
      <c r="K1755">
        <v>0</v>
      </c>
      <c r="M1755" s="8">
        <v>42495</v>
      </c>
      <c r="N1755" s="4" t="s">
        <v>2340</v>
      </c>
      <c r="O1755" s="4">
        <v>5</v>
      </c>
      <c r="P1755" s="4">
        <v>5</v>
      </c>
      <c r="Q1755" t="s">
        <v>16</v>
      </c>
    </row>
    <row r="1756" spans="1:17" x14ac:dyDescent="0.35">
      <c r="A1756" t="s">
        <v>2393</v>
      </c>
      <c r="B1756" t="s">
        <v>17</v>
      </c>
      <c r="C1756" t="s">
        <v>641</v>
      </c>
      <c r="D1756" t="s">
        <v>33</v>
      </c>
      <c r="E1756" t="s">
        <v>34</v>
      </c>
      <c r="F1756" s="8">
        <v>42521</v>
      </c>
      <c r="G1756">
        <v>15.1875</v>
      </c>
      <c r="H1756">
        <v>5.1875</v>
      </c>
      <c r="I1756" t="s">
        <v>415</v>
      </c>
      <c r="J1756" t="s">
        <v>34</v>
      </c>
      <c r="K1756">
        <v>0</v>
      </c>
      <c r="M1756" s="8">
        <v>42495</v>
      </c>
      <c r="N1756" s="4" t="s">
        <v>2340</v>
      </c>
      <c r="O1756" s="4">
        <v>5</v>
      </c>
      <c r="P1756" s="4">
        <v>5</v>
      </c>
      <c r="Q1756" t="s">
        <v>16</v>
      </c>
    </row>
    <row r="1757" spans="1:17" x14ac:dyDescent="0.35">
      <c r="A1757" t="s">
        <v>2393</v>
      </c>
      <c r="B1757" t="s">
        <v>17</v>
      </c>
      <c r="C1757" t="s">
        <v>641</v>
      </c>
      <c r="D1757" t="s">
        <v>33</v>
      </c>
      <c r="E1757" t="s">
        <v>34</v>
      </c>
      <c r="F1757" s="8">
        <v>42524</v>
      </c>
      <c r="G1757">
        <v>15.875</v>
      </c>
      <c r="H1757">
        <v>5.875</v>
      </c>
      <c r="I1757" t="s">
        <v>415</v>
      </c>
      <c r="J1757" t="s">
        <v>34</v>
      </c>
      <c r="K1757">
        <v>0</v>
      </c>
      <c r="M1757" s="8">
        <v>42495</v>
      </c>
      <c r="N1757" s="4" t="s">
        <v>2340</v>
      </c>
      <c r="O1757" s="4">
        <v>5</v>
      </c>
      <c r="P1757" s="4">
        <v>5</v>
      </c>
      <c r="Q1757" t="s">
        <v>16</v>
      </c>
    </row>
    <row r="1758" spans="1:17" x14ac:dyDescent="0.35">
      <c r="A1758" t="s">
        <v>2394</v>
      </c>
      <c r="B1758" t="s">
        <v>17</v>
      </c>
      <c r="C1758" t="s">
        <v>641</v>
      </c>
      <c r="D1758" t="s">
        <v>36</v>
      </c>
      <c r="E1758" t="s">
        <v>37</v>
      </c>
      <c r="F1758" s="8">
        <v>42510</v>
      </c>
      <c r="G1758">
        <v>10</v>
      </c>
      <c r="H1758">
        <v>0</v>
      </c>
      <c r="I1758" t="s">
        <v>415</v>
      </c>
      <c r="J1758" t="s">
        <v>37</v>
      </c>
      <c r="K1758">
        <v>0</v>
      </c>
      <c r="M1758" s="8">
        <v>42500</v>
      </c>
      <c r="N1758" s="4" t="s">
        <v>2340</v>
      </c>
      <c r="O1758" s="4">
        <v>10</v>
      </c>
      <c r="P1758" s="4">
        <v>5</v>
      </c>
      <c r="Q1758" t="s">
        <v>16</v>
      </c>
    </row>
    <row r="1759" spans="1:17" x14ac:dyDescent="0.35">
      <c r="A1759" t="s">
        <v>2394</v>
      </c>
      <c r="B1759" t="s">
        <v>17</v>
      </c>
      <c r="C1759" t="s">
        <v>641</v>
      </c>
      <c r="D1759" t="s">
        <v>36</v>
      </c>
      <c r="E1759" t="s">
        <v>37</v>
      </c>
      <c r="F1759" s="8">
        <v>42514</v>
      </c>
      <c r="G1759">
        <v>11.875</v>
      </c>
      <c r="H1759">
        <v>1.875</v>
      </c>
      <c r="I1759" t="s">
        <v>415</v>
      </c>
      <c r="J1759" t="s">
        <v>37</v>
      </c>
      <c r="K1759">
        <v>0</v>
      </c>
      <c r="M1759" s="8">
        <v>42500</v>
      </c>
      <c r="N1759" s="4" t="s">
        <v>2340</v>
      </c>
      <c r="O1759" s="4">
        <v>10</v>
      </c>
      <c r="P1759" s="4">
        <v>5</v>
      </c>
      <c r="Q1759" t="s">
        <v>16</v>
      </c>
    </row>
    <row r="1760" spans="1:17" x14ac:dyDescent="0.35">
      <c r="A1760" t="s">
        <v>2394</v>
      </c>
      <c r="B1760" t="s">
        <v>17</v>
      </c>
      <c r="C1760" t="s">
        <v>641</v>
      </c>
      <c r="D1760" t="s">
        <v>36</v>
      </c>
      <c r="E1760" t="s">
        <v>37</v>
      </c>
      <c r="F1760" s="8">
        <v>42517</v>
      </c>
      <c r="G1760">
        <v>12.6875</v>
      </c>
      <c r="H1760">
        <v>2.6875</v>
      </c>
      <c r="I1760" t="s">
        <v>415</v>
      </c>
      <c r="J1760" t="s">
        <v>37</v>
      </c>
      <c r="K1760">
        <v>0</v>
      </c>
      <c r="M1760" s="8">
        <v>42500</v>
      </c>
      <c r="N1760" s="4" t="s">
        <v>2340</v>
      </c>
      <c r="O1760" s="4">
        <v>10</v>
      </c>
      <c r="P1760" s="4">
        <v>5</v>
      </c>
      <c r="Q1760" t="s">
        <v>16</v>
      </c>
    </row>
    <row r="1761" spans="1:17" x14ac:dyDescent="0.35">
      <c r="A1761" t="s">
        <v>2394</v>
      </c>
      <c r="B1761" t="s">
        <v>17</v>
      </c>
      <c r="C1761" t="s">
        <v>641</v>
      </c>
      <c r="D1761" t="s">
        <v>36</v>
      </c>
      <c r="E1761" t="s">
        <v>37</v>
      </c>
      <c r="F1761" s="8">
        <v>42521</v>
      </c>
      <c r="G1761">
        <v>13.6875</v>
      </c>
      <c r="H1761">
        <v>3.6875</v>
      </c>
      <c r="I1761" t="s">
        <v>415</v>
      </c>
      <c r="J1761" t="s">
        <v>37</v>
      </c>
      <c r="K1761">
        <v>0</v>
      </c>
      <c r="M1761" s="8">
        <v>42500</v>
      </c>
      <c r="N1761" s="4" t="s">
        <v>2340</v>
      </c>
      <c r="O1761" s="4">
        <v>10</v>
      </c>
      <c r="P1761" s="4">
        <v>5</v>
      </c>
      <c r="Q1761" t="s">
        <v>16</v>
      </c>
    </row>
    <row r="1762" spans="1:17" x14ac:dyDescent="0.35">
      <c r="A1762" t="s">
        <v>2394</v>
      </c>
      <c r="B1762" t="s">
        <v>17</v>
      </c>
      <c r="C1762" t="s">
        <v>641</v>
      </c>
      <c r="D1762" t="s">
        <v>36</v>
      </c>
      <c r="E1762" t="s">
        <v>37</v>
      </c>
      <c r="F1762" s="8">
        <v>42528</v>
      </c>
      <c r="G1762">
        <v>14.9375</v>
      </c>
      <c r="H1762">
        <v>4.9375</v>
      </c>
      <c r="I1762" t="s">
        <v>415</v>
      </c>
      <c r="J1762" t="s">
        <v>37</v>
      </c>
      <c r="K1762">
        <v>0</v>
      </c>
      <c r="M1762" s="8">
        <v>42500</v>
      </c>
      <c r="N1762" s="4" t="s">
        <v>2340</v>
      </c>
      <c r="O1762" s="4">
        <v>10</v>
      </c>
      <c r="P1762" s="4">
        <v>5</v>
      </c>
      <c r="Q1762" t="s">
        <v>16</v>
      </c>
    </row>
    <row r="1763" spans="1:17" x14ac:dyDescent="0.35">
      <c r="A1763" t="s">
        <v>2395</v>
      </c>
      <c r="B1763" t="s">
        <v>17</v>
      </c>
      <c r="C1763" t="s">
        <v>641</v>
      </c>
      <c r="D1763" t="s">
        <v>36</v>
      </c>
      <c r="E1763" t="s">
        <v>37</v>
      </c>
      <c r="F1763" s="8">
        <v>42510</v>
      </c>
      <c r="G1763">
        <v>10</v>
      </c>
      <c r="H1763">
        <v>0</v>
      </c>
      <c r="I1763" t="s">
        <v>415</v>
      </c>
      <c r="J1763" t="s">
        <v>37</v>
      </c>
      <c r="K1763" t="s">
        <v>41</v>
      </c>
      <c r="M1763" s="8">
        <v>42500</v>
      </c>
      <c r="N1763" s="4" t="s">
        <v>2340</v>
      </c>
      <c r="O1763" s="4">
        <v>10</v>
      </c>
      <c r="P1763" s="4">
        <v>5</v>
      </c>
      <c r="Q1763" t="s">
        <v>16</v>
      </c>
    </row>
    <row r="1764" spans="1:17" x14ac:dyDescent="0.35">
      <c r="A1764" t="s">
        <v>2395</v>
      </c>
      <c r="B1764" t="s">
        <v>17</v>
      </c>
      <c r="C1764" t="s">
        <v>641</v>
      </c>
      <c r="D1764" t="s">
        <v>36</v>
      </c>
      <c r="E1764" t="s">
        <v>37</v>
      </c>
      <c r="F1764" s="8">
        <v>42514</v>
      </c>
      <c r="G1764">
        <v>12</v>
      </c>
      <c r="H1764">
        <v>2</v>
      </c>
      <c r="I1764" t="s">
        <v>415</v>
      </c>
      <c r="J1764" t="s">
        <v>37</v>
      </c>
      <c r="K1764" t="s">
        <v>41</v>
      </c>
      <c r="M1764" s="8">
        <v>42500</v>
      </c>
      <c r="N1764" s="4" t="s">
        <v>2340</v>
      </c>
      <c r="O1764" s="4">
        <v>10</v>
      </c>
      <c r="P1764" s="4">
        <v>5</v>
      </c>
      <c r="Q1764" t="s">
        <v>16</v>
      </c>
    </row>
    <row r="1765" spans="1:17" x14ac:dyDescent="0.35">
      <c r="A1765" t="s">
        <v>2395</v>
      </c>
      <c r="B1765" t="s">
        <v>17</v>
      </c>
      <c r="C1765" t="s">
        <v>641</v>
      </c>
      <c r="D1765" t="s">
        <v>36</v>
      </c>
      <c r="E1765" t="s">
        <v>37</v>
      </c>
      <c r="F1765" s="8">
        <v>42517</v>
      </c>
      <c r="G1765">
        <v>12.75</v>
      </c>
      <c r="H1765">
        <v>2.75</v>
      </c>
      <c r="I1765" t="s">
        <v>415</v>
      </c>
      <c r="J1765" t="s">
        <v>37</v>
      </c>
      <c r="K1765" t="s">
        <v>41</v>
      </c>
      <c r="M1765" s="8">
        <v>42500</v>
      </c>
      <c r="N1765" s="4" t="s">
        <v>2340</v>
      </c>
      <c r="O1765" s="4">
        <v>10</v>
      </c>
      <c r="P1765" s="4">
        <v>5</v>
      </c>
      <c r="Q1765" t="s">
        <v>16</v>
      </c>
    </row>
    <row r="1766" spans="1:17" x14ac:dyDescent="0.35">
      <c r="A1766" t="s">
        <v>2395</v>
      </c>
      <c r="B1766" t="s">
        <v>17</v>
      </c>
      <c r="C1766" t="s">
        <v>641</v>
      </c>
      <c r="D1766" t="s">
        <v>36</v>
      </c>
      <c r="E1766" t="s">
        <v>37</v>
      </c>
      <c r="F1766" s="8">
        <v>42521</v>
      </c>
      <c r="G1766">
        <v>13.6875</v>
      </c>
      <c r="H1766">
        <v>3.6875</v>
      </c>
      <c r="I1766" t="s">
        <v>415</v>
      </c>
      <c r="J1766" t="s">
        <v>37</v>
      </c>
      <c r="K1766" t="s">
        <v>41</v>
      </c>
      <c r="M1766" s="8">
        <v>42500</v>
      </c>
      <c r="N1766" s="4" t="s">
        <v>2340</v>
      </c>
      <c r="O1766" s="4">
        <v>10</v>
      </c>
      <c r="P1766" s="4">
        <v>5</v>
      </c>
      <c r="Q1766" t="s">
        <v>16</v>
      </c>
    </row>
    <row r="1767" spans="1:17" x14ac:dyDescent="0.35">
      <c r="A1767" t="s">
        <v>2395</v>
      </c>
      <c r="B1767" t="s">
        <v>17</v>
      </c>
      <c r="C1767" t="s">
        <v>641</v>
      </c>
      <c r="D1767" t="s">
        <v>36</v>
      </c>
      <c r="E1767" t="s">
        <v>37</v>
      </c>
      <c r="F1767" s="8">
        <v>42528</v>
      </c>
      <c r="G1767">
        <v>14.875</v>
      </c>
      <c r="H1767">
        <v>4.875</v>
      </c>
      <c r="I1767" t="s">
        <v>415</v>
      </c>
      <c r="J1767" t="s">
        <v>37</v>
      </c>
      <c r="K1767" t="s">
        <v>41</v>
      </c>
      <c r="M1767" s="8">
        <v>42500</v>
      </c>
      <c r="N1767" s="4" t="s">
        <v>2340</v>
      </c>
      <c r="O1767" s="4">
        <v>10</v>
      </c>
      <c r="P1767" s="4">
        <v>5</v>
      </c>
      <c r="Q1767" t="s">
        <v>16</v>
      </c>
    </row>
    <row r="1768" spans="1:17" x14ac:dyDescent="0.35">
      <c r="A1768" t="s">
        <v>2396</v>
      </c>
      <c r="B1768" t="s">
        <v>17</v>
      </c>
      <c r="C1768" t="s">
        <v>641</v>
      </c>
      <c r="D1768" t="s">
        <v>36</v>
      </c>
      <c r="E1768" t="s">
        <v>37</v>
      </c>
      <c r="F1768" s="8">
        <v>42510</v>
      </c>
      <c r="G1768">
        <v>10</v>
      </c>
      <c r="H1768">
        <v>0</v>
      </c>
      <c r="I1768" t="s">
        <v>415</v>
      </c>
      <c r="J1768" t="s">
        <v>37</v>
      </c>
      <c r="K1768" t="s">
        <v>43</v>
      </c>
      <c r="M1768" s="8">
        <v>42500</v>
      </c>
      <c r="N1768" s="4" t="s">
        <v>2340</v>
      </c>
      <c r="O1768" s="4">
        <v>10</v>
      </c>
      <c r="P1768" s="4">
        <v>5</v>
      </c>
      <c r="Q1768" t="s">
        <v>16</v>
      </c>
    </row>
    <row r="1769" spans="1:17" x14ac:dyDescent="0.35">
      <c r="A1769" t="s">
        <v>2396</v>
      </c>
      <c r="B1769" t="s">
        <v>17</v>
      </c>
      <c r="C1769" t="s">
        <v>641</v>
      </c>
      <c r="D1769" t="s">
        <v>36</v>
      </c>
      <c r="E1769" t="s">
        <v>37</v>
      </c>
      <c r="F1769" s="8">
        <v>42514</v>
      </c>
      <c r="G1769">
        <v>12</v>
      </c>
      <c r="H1769">
        <v>2</v>
      </c>
      <c r="I1769" t="s">
        <v>415</v>
      </c>
      <c r="J1769" t="s">
        <v>37</v>
      </c>
      <c r="K1769" t="s">
        <v>43</v>
      </c>
      <c r="M1769" s="8">
        <v>42500</v>
      </c>
      <c r="N1769" s="4" t="s">
        <v>2340</v>
      </c>
      <c r="O1769" s="4">
        <v>10</v>
      </c>
      <c r="P1769" s="4">
        <v>5</v>
      </c>
      <c r="Q1769" t="s">
        <v>16</v>
      </c>
    </row>
    <row r="1770" spans="1:17" x14ac:dyDescent="0.35">
      <c r="A1770" t="s">
        <v>2396</v>
      </c>
      <c r="B1770" t="s">
        <v>17</v>
      </c>
      <c r="C1770" t="s">
        <v>641</v>
      </c>
      <c r="D1770" t="s">
        <v>36</v>
      </c>
      <c r="E1770" t="s">
        <v>37</v>
      </c>
      <c r="F1770" s="8">
        <v>42517</v>
      </c>
      <c r="G1770">
        <v>13.0625</v>
      </c>
      <c r="H1770">
        <v>3.0625</v>
      </c>
      <c r="I1770" t="s">
        <v>415</v>
      </c>
      <c r="J1770" t="s">
        <v>37</v>
      </c>
      <c r="K1770" t="s">
        <v>43</v>
      </c>
      <c r="M1770" s="8">
        <v>42500</v>
      </c>
      <c r="N1770" s="4" t="s">
        <v>2340</v>
      </c>
      <c r="O1770" s="4">
        <v>10</v>
      </c>
      <c r="P1770" s="4">
        <v>5</v>
      </c>
      <c r="Q1770" t="s">
        <v>16</v>
      </c>
    </row>
    <row r="1771" spans="1:17" x14ac:dyDescent="0.35">
      <c r="A1771" t="s">
        <v>2396</v>
      </c>
      <c r="B1771" t="s">
        <v>17</v>
      </c>
      <c r="C1771" t="s">
        <v>641</v>
      </c>
      <c r="D1771" t="s">
        <v>36</v>
      </c>
      <c r="E1771" t="s">
        <v>37</v>
      </c>
      <c r="F1771" s="8">
        <v>42521</v>
      </c>
      <c r="G1771">
        <v>14</v>
      </c>
      <c r="H1771">
        <v>4</v>
      </c>
      <c r="I1771" t="s">
        <v>415</v>
      </c>
      <c r="J1771" t="s">
        <v>37</v>
      </c>
      <c r="K1771" t="s">
        <v>43</v>
      </c>
      <c r="M1771" s="8">
        <v>42500</v>
      </c>
      <c r="N1771" s="4" t="s">
        <v>2340</v>
      </c>
      <c r="O1771" s="4">
        <v>10</v>
      </c>
      <c r="P1771" s="4">
        <v>5</v>
      </c>
      <c r="Q1771" t="s">
        <v>16</v>
      </c>
    </row>
    <row r="1772" spans="1:17" x14ac:dyDescent="0.35">
      <c r="A1772" t="s">
        <v>2396</v>
      </c>
      <c r="B1772" t="s">
        <v>17</v>
      </c>
      <c r="C1772" t="s">
        <v>641</v>
      </c>
      <c r="D1772" t="s">
        <v>36</v>
      </c>
      <c r="E1772" t="s">
        <v>37</v>
      </c>
      <c r="F1772" s="8">
        <v>42524</v>
      </c>
      <c r="G1772">
        <v>14.5625</v>
      </c>
      <c r="H1772">
        <v>4.5625</v>
      </c>
      <c r="I1772" t="s">
        <v>415</v>
      </c>
      <c r="J1772" t="s">
        <v>37</v>
      </c>
      <c r="K1772" t="s">
        <v>43</v>
      </c>
      <c r="M1772" s="8">
        <v>42500</v>
      </c>
      <c r="N1772" s="4" t="s">
        <v>2340</v>
      </c>
      <c r="O1772" s="4">
        <v>10</v>
      </c>
      <c r="P1772" s="4">
        <v>5</v>
      </c>
      <c r="Q1772" t="s">
        <v>16</v>
      </c>
    </row>
    <row r="1773" spans="1:17" x14ac:dyDescent="0.35">
      <c r="A1773" t="s">
        <v>2396</v>
      </c>
      <c r="B1773" t="s">
        <v>17</v>
      </c>
      <c r="C1773" t="s">
        <v>641</v>
      </c>
      <c r="D1773" t="s">
        <v>36</v>
      </c>
      <c r="E1773" t="s">
        <v>37</v>
      </c>
      <c r="F1773" s="8">
        <v>42531</v>
      </c>
      <c r="G1773">
        <v>17</v>
      </c>
      <c r="H1773">
        <v>7</v>
      </c>
      <c r="I1773" t="s">
        <v>415</v>
      </c>
      <c r="J1773" t="s">
        <v>37</v>
      </c>
      <c r="K1773" t="s">
        <v>43</v>
      </c>
      <c r="M1773" s="8">
        <v>42500</v>
      </c>
      <c r="N1773" s="4" t="s">
        <v>2340</v>
      </c>
      <c r="O1773" s="4">
        <v>10</v>
      </c>
      <c r="P1773" s="4">
        <v>5</v>
      </c>
      <c r="Q1773" t="s">
        <v>16</v>
      </c>
    </row>
    <row r="1774" spans="1:17" x14ac:dyDescent="0.35">
      <c r="A1774" t="s">
        <v>2397</v>
      </c>
      <c r="B1774" t="s">
        <v>17</v>
      </c>
      <c r="C1774" t="s">
        <v>641</v>
      </c>
      <c r="D1774" t="s">
        <v>45</v>
      </c>
      <c r="E1774" t="s">
        <v>46</v>
      </c>
      <c r="F1774" s="8">
        <v>42521</v>
      </c>
      <c r="G1774">
        <v>10</v>
      </c>
      <c r="H1774">
        <v>0</v>
      </c>
      <c r="I1774" t="s">
        <v>415</v>
      </c>
      <c r="J1774" t="s">
        <v>46</v>
      </c>
      <c r="K1774">
        <v>0</v>
      </c>
      <c r="M1774" s="8">
        <v>42510</v>
      </c>
      <c r="N1774" s="4" t="s">
        <v>2340</v>
      </c>
      <c r="O1774" s="4">
        <v>20</v>
      </c>
      <c r="P1774" s="4">
        <v>5</v>
      </c>
      <c r="Q1774" t="s">
        <v>16</v>
      </c>
    </row>
    <row r="1775" spans="1:17" x14ac:dyDescent="0.35">
      <c r="A1775" t="s">
        <v>2397</v>
      </c>
      <c r="B1775" t="s">
        <v>17</v>
      </c>
      <c r="C1775" t="s">
        <v>641</v>
      </c>
      <c r="D1775" t="s">
        <v>45</v>
      </c>
      <c r="E1775" t="s">
        <v>46</v>
      </c>
      <c r="F1775" s="8">
        <v>42524</v>
      </c>
      <c r="G1775">
        <v>10.8125</v>
      </c>
      <c r="H1775">
        <v>0.8125</v>
      </c>
      <c r="I1775" t="s">
        <v>415</v>
      </c>
      <c r="J1775" t="s">
        <v>46</v>
      </c>
      <c r="K1775">
        <v>0</v>
      </c>
      <c r="M1775" s="8">
        <v>42510</v>
      </c>
      <c r="N1775" s="4" t="s">
        <v>2340</v>
      </c>
      <c r="O1775" s="4">
        <v>20</v>
      </c>
      <c r="P1775" s="4">
        <v>5</v>
      </c>
      <c r="Q1775" t="s">
        <v>16</v>
      </c>
    </row>
    <row r="1776" spans="1:17" x14ac:dyDescent="0.35">
      <c r="A1776" t="s">
        <v>2397</v>
      </c>
      <c r="B1776" t="s">
        <v>17</v>
      </c>
      <c r="C1776" t="s">
        <v>641</v>
      </c>
      <c r="D1776" t="s">
        <v>45</v>
      </c>
      <c r="E1776" t="s">
        <v>46</v>
      </c>
      <c r="F1776" s="8">
        <v>42528</v>
      </c>
      <c r="G1776">
        <v>12.375</v>
      </c>
      <c r="H1776">
        <v>2.375</v>
      </c>
      <c r="I1776" t="s">
        <v>415</v>
      </c>
      <c r="J1776" t="s">
        <v>46</v>
      </c>
      <c r="K1776">
        <v>0</v>
      </c>
      <c r="M1776" s="8">
        <v>42510</v>
      </c>
      <c r="N1776" s="4" t="s">
        <v>2340</v>
      </c>
      <c r="O1776" s="4">
        <v>20</v>
      </c>
      <c r="P1776" s="4">
        <v>5</v>
      </c>
      <c r="Q1776" t="s">
        <v>16</v>
      </c>
    </row>
    <row r="1777" spans="1:17" x14ac:dyDescent="0.35">
      <c r="A1777" t="s">
        <v>2397</v>
      </c>
      <c r="B1777" t="s">
        <v>17</v>
      </c>
      <c r="C1777" t="s">
        <v>641</v>
      </c>
      <c r="D1777" t="s">
        <v>45</v>
      </c>
      <c r="E1777" t="s">
        <v>46</v>
      </c>
      <c r="F1777" s="8">
        <v>42531</v>
      </c>
      <c r="G1777">
        <v>13.75</v>
      </c>
      <c r="H1777">
        <v>3.75</v>
      </c>
      <c r="I1777" t="s">
        <v>415</v>
      </c>
      <c r="J1777" t="s">
        <v>46</v>
      </c>
      <c r="K1777">
        <v>0</v>
      </c>
      <c r="M1777" s="8">
        <v>42510</v>
      </c>
      <c r="N1777" s="4" t="s">
        <v>2340</v>
      </c>
      <c r="O1777" s="4">
        <v>20</v>
      </c>
      <c r="P1777" s="4">
        <v>5</v>
      </c>
      <c r="Q1777" t="s">
        <v>16</v>
      </c>
    </row>
    <row r="1778" spans="1:17" x14ac:dyDescent="0.35">
      <c r="A1778" t="s">
        <v>2397</v>
      </c>
      <c r="B1778" t="s">
        <v>17</v>
      </c>
      <c r="C1778" t="s">
        <v>641</v>
      </c>
      <c r="D1778" t="s">
        <v>45</v>
      </c>
      <c r="E1778" t="s">
        <v>46</v>
      </c>
      <c r="F1778" s="8">
        <v>42543</v>
      </c>
      <c r="G1778">
        <v>15.875</v>
      </c>
      <c r="H1778">
        <v>5.875</v>
      </c>
      <c r="I1778" t="s">
        <v>415</v>
      </c>
      <c r="J1778" t="s">
        <v>46</v>
      </c>
      <c r="K1778">
        <v>0</v>
      </c>
      <c r="M1778" s="8">
        <v>42510</v>
      </c>
      <c r="N1778" s="4" t="s">
        <v>2340</v>
      </c>
      <c r="O1778" s="4">
        <v>20</v>
      </c>
      <c r="P1778" s="4">
        <v>5</v>
      </c>
      <c r="Q1778" t="s">
        <v>16</v>
      </c>
    </row>
    <row r="1779" spans="1:17" x14ac:dyDescent="0.35">
      <c r="A1779" t="s">
        <v>2398</v>
      </c>
      <c r="B1779" t="s">
        <v>51</v>
      </c>
      <c r="C1779" t="s">
        <v>641</v>
      </c>
      <c r="D1779" t="s">
        <v>19</v>
      </c>
      <c r="E1779" t="s">
        <v>52</v>
      </c>
      <c r="F1779" s="8">
        <v>42475</v>
      </c>
      <c r="G1779">
        <v>10</v>
      </c>
      <c r="H1779">
        <v>0</v>
      </c>
      <c r="I1779" t="s">
        <v>415</v>
      </c>
      <c r="J1779" t="s">
        <v>52</v>
      </c>
      <c r="K1779">
        <v>0</v>
      </c>
      <c r="M1779" s="8">
        <v>42460</v>
      </c>
      <c r="N1779" s="4" t="s">
        <v>2341</v>
      </c>
      <c r="O1779" s="4">
        <v>31</v>
      </c>
      <c r="P1779" s="4">
        <v>3</v>
      </c>
      <c r="Q1779" t="s">
        <v>16</v>
      </c>
    </row>
    <row r="1780" spans="1:17" x14ac:dyDescent="0.35">
      <c r="A1780" t="s">
        <v>2398</v>
      </c>
      <c r="B1780" t="s">
        <v>51</v>
      </c>
      <c r="C1780" t="s">
        <v>641</v>
      </c>
      <c r="D1780" t="s">
        <v>19</v>
      </c>
      <c r="E1780" t="s">
        <v>52</v>
      </c>
      <c r="F1780" s="8">
        <v>42482</v>
      </c>
      <c r="G1780">
        <v>10.8125</v>
      </c>
      <c r="H1780">
        <v>0.8125</v>
      </c>
      <c r="I1780" t="s">
        <v>415</v>
      </c>
      <c r="J1780" t="s">
        <v>52</v>
      </c>
      <c r="K1780">
        <v>0</v>
      </c>
      <c r="M1780" s="8">
        <v>42460</v>
      </c>
      <c r="N1780" s="4" t="s">
        <v>2341</v>
      </c>
      <c r="O1780" s="4">
        <v>31</v>
      </c>
      <c r="P1780" s="4">
        <v>3</v>
      </c>
      <c r="Q1780" t="s">
        <v>16</v>
      </c>
    </row>
    <row r="1781" spans="1:17" x14ac:dyDescent="0.35">
      <c r="A1781" t="s">
        <v>2398</v>
      </c>
      <c r="B1781" t="s">
        <v>51</v>
      </c>
      <c r="C1781" t="s">
        <v>641</v>
      </c>
      <c r="D1781" t="s">
        <v>19</v>
      </c>
      <c r="E1781" t="s">
        <v>52</v>
      </c>
      <c r="F1781" s="8">
        <v>42489</v>
      </c>
      <c r="G1781">
        <v>12</v>
      </c>
      <c r="H1781">
        <v>2</v>
      </c>
      <c r="I1781" t="s">
        <v>415</v>
      </c>
      <c r="J1781" t="s">
        <v>52</v>
      </c>
      <c r="K1781">
        <v>0</v>
      </c>
      <c r="M1781" s="8">
        <v>42460</v>
      </c>
      <c r="N1781" s="4" t="s">
        <v>2341</v>
      </c>
      <c r="O1781" s="4">
        <v>31</v>
      </c>
      <c r="P1781" s="4">
        <v>3</v>
      </c>
      <c r="Q1781" t="s">
        <v>16</v>
      </c>
    </row>
    <row r="1782" spans="1:17" x14ac:dyDescent="0.35">
      <c r="A1782" t="s">
        <v>2399</v>
      </c>
      <c r="B1782" t="s">
        <v>51</v>
      </c>
      <c r="C1782" t="s">
        <v>641</v>
      </c>
      <c r="D1782" t="s">
        <v>33</v>
      </c>
      <c r="E1782" t="s">
        <v>54</v>
      </c>
      <c r="F1782" s="8">
        <v>42496</v>
      </c>
      <c r="G1782">
        <v>10</v>
      </c>
      <c r="H1782">
        <v>0</v>
      </c>
      <c r="I1782" t="s">
        <v>415</v>
      </c>
      <c r="J1782" t="s">
        <v>54</v>
      </c>
      <c r="K1782">
        <v>0</v>
      </c>
      <c r="M1782" s="8">
        <v>42486</v>
      </c>
      <c r="N1782" s="4" t="s">
        <v>2339</v>
      </c>
      <c r="O1782" s="4">
        <v>26</v>
      </c>
      <c r="P1782" s="4">
        <v>4</v>
      </c>
      <c r="Q1782" t="s">
        <v>16</v>
      </c>
    </row>
    <row r="1783" spans="1:17" x14ac:dyDescent="0.35">
      <c r="A1783" t="s">
        <v>2399</v>
      </c>
      <c r="B1783" t="s">
        <v>51</v>
      </c>
      <c r="C1783" t="s">
        <v>641</v>
      </c>
      <c r="D1783" t="s">
        <v>33</v>
      </c>
      <c r="E1783" t="s">
        <v>54</v>
      </c>
      <c r="F1783" s="8">
        <v>42509</v>
      </c>
      <c r="G1783">
        <v>10.8125</v>
      </c>
      <c r="H1783">
        <v>0.8125</v>
      </c>
      <c r="I1783" t="s">
        <v>415</v>
      </c>
      <c r="J1783" t="s">
        <v>54</v>
      </c>
      <c r="K1783">
        <v>0</v>
      </c>
      <c r="M1783" s="8">
        <v>42486</v>
      </c>
      <c r="N1783" s="4" t="s">
        <v>2339</v>
      </c>
      <c r="O1783" s="4">
        <v>26</v>
      </c>
      <c r="P1783" s="4">
        <v>4</v>
      </c>
      <c r="Q1783" t="s">
        <v>16</v>
      </c>
    </row>
    <row r="1784" spans="1:17" x14ac:dyDescent="0.35">
      <c r="A1784" t="s">
        <v>2399</v>
      </c>
      <c r="B1784" t="s">
        <v>51</v>
      </c>
      <c r="C1784" t="s">
        <v>641</v>
      </c>
      <c r="D1784" t="s">
        <v>33</v>
      </c>
      <c r="E1784" t="s">
        <v>54</v>
      </c>
      <c r="F1784" s="8">
        <v>42513</v>
      </c>
      <c r="G1784">
        <v>12</v>
      </c>
      <c r="H1784">
        <v>2</v>
      </c>
      <c r="I1784" t="s">
        <v>415</v>
      </c>
      <c r="J1784" t="s">
        <v>54</v>
      </c>
      <c r="K1784">
        <v>0</v>
      </c>
      <c r="M1784" s="8">
        <v>42486</v>
      </c>
      <c r="N1784" s="4" t="s">
        <v>2339</v>
      </c>
      <c r="O1784" s="4">
        <v>26</v>
      </c>
      <c r="P1784" s="4">
        <v>4</v>
      </c>
      <c r="Q1784" t="s">
        <v>16</v>
      </c>
    </row>
    <row r="1785" spans="1:17" x14ac:dyDescent="0.35">
      <c r="A1785" t="s">
        <v>2399</v>
      </c>
      <c r="B1785" t="s">
        <v>51</v>
      </c>
      <c r="C1785" t="s">
        <v>641</v>
      </c>
      <c r="D1785" t="s">
        <v>33</v>
      </c>
      <c r="E1785" t="s">
        <v>54</v>
      </c>
      <c r="F1785" s="8">
        <v>42520</v>
      </c>
      <c r="G1785">
        <v>12.75</v>
      </c>
      <c r="H1785">
        <v>2.75</v>
      </c>
      <c r="I1785" t="s">
        <v>415</v>
      </c>
      <c r="J1785" t="s">
        <v>54</v>
      </c>
      <c r="K1785">
        <v>0</v>
      </c>
      <c r="M1785" s="8">
        <v>42486</v>
      </c>
      <c r="N1785" s="4" t="s">
        <v>2339</v>
      </c>
      <c r="O1785" s="4">
        <v>26</v>
      </c>
      <c r="P1785" s="4">
        <v>4</v>
      </c>
      <c r="Q1785" t="s">
        <v>16</v>
      </c>
    </row>
    <row r="1786" spans="1:17" x14ac:dyDescent="0.35">
      <c r="A1786" t="s">
        <v>2399</v>
      </c>
      <c r="B1786" t="s">
        <v>51</v>
      </c>
      <c r="C1786" t="s">
        <v>641</v>
      </c>
      <c r="D1786" t="s">
        <v>33</v>
      </c>
      <c r="E1786" t="s">
        <v>54</v>
      </c>
      <c r="F1786" s="8">
        <v>42527</v>
      </c>
      <c r="G1786">
        <v>13.75</v>
      </c>
      <c r="H1786">
        <v>3.75</v>
      </c>
      <c r="I1786" t="s">
        <v>415</v>
      </c>
      <c r="J1786" t="s">
        <v>54</v>
      </c>
      <c r="K1786">
        <v>0</v>
      </c>
      <c r="M1786" s="8">
        <v>42486</v>
      </c>
      <c r="N1786" s="4" t="s">
        <v>2339</v>
      </c>
      <c r="O1786" s="4">
        <v>26</v>
      </c>
      <c r="P1786" s="4">
        <v>4</v>
      </c>
      <c r="Q1786" t="s">
        <v>16</v>
      </c>
    </row>
    <row r="1787" spans="1:17" x14ac:dyDescent="0.35">
      <c r="A1787" t="s">
        <v>2400</v>
      </c>
      <c r="B1787" t="s">
        <v>51</v>
      </c>
      <c r="C1787" t="s">
        <v>641</v>
      </c>
      <c r="D1787" t="s">
        <v>33</v>
      </c>
      <c r="E1787" t="s">
        <v>54</v>
      </c>
      <c r="F1787" s="8">
        <v>42496</v>
      </c>
      <c r="G1787">
        <v>10</v>
      </c>
      <c r="H1787">
        <v>0</v>
      </c>
      <c r="I1787" t="s">
        <v>415</v>
      </c>
      <c r="J1787" t="s">
        <v>54</v>
      </c>
      <c r="K1787" t="s">
        <v>41</v>
      </c>
      <c r="M1787" s="8">
        <v>42486</v>
      </c>
      <c r="N1787" s="4" t="s">
        <v>2339</v>
      </c>
      <c r="O1787" s="4">
        <v>26</v>
      </c>
      <c r="P1787" s="4">
        <v>4</v>
      </c>
      <c r="Q1787" t="s">
        <v>16</v>
      </c>
    </row>
    <row r="1788" spans="1:17" x14ac:dyDescent="0.35">
      <c r="A1788" t="s">
        <v>2400</v>
      </c>
      <c r="B1788" t="s">
        <v>51</v>
      </c>
      <c r="C1788" t="s">
        <v>641</v>
      </c>
      <c r="D1788" t="s">
        <v>33</v>
      </c>
      <c r="E1788" t="s">
        <v>54</v>
      </c>
      <c r="F1788" s="8">
        <v>42509</v>
      </c>
      <c r="G1788">
        <v>11.6875</v>
      </c>
      <c r="H1788">
        <v>1.6875</v>
      </c>
      <c r="I1788" t="s">
        <v>415</v>
      </c>
      <c r="J1788" t="s">
        <v>54</v>
      </c>
      <c r="K1788" t="s">
        <v>41</v>
      </c>
      <c r="M1788" s="8">
        <v>42486</v>
      </c>
      <c r="N1788" s="4" t="s">
        <v>2339</v>
      </c>
      <c r="O1788" s="4">
        <v>26</v>
      </c>
      <c r="P1788" s="4">
        <v>4</v>
      </c>
      <c r="Q1788" t="s">
        <v>16</v>
      </c>
    </row>
    <row r="1789" spans="1:17" x14ac:dyDescent="0.35">
      <c r="A1789" t="s">
        <v>2400</v>
      </c>
      <c r="B1789" t="s">
        <v>51</v>
      </c>
      <c r="C1789" t="s">
        <v>641</v>
      </c>
      <c r="D1789" t="s">
        <v>33</v>
      </c>
      <c r="E1789" t="s">
        <v>54</v>
      </c>
      <c r="F1789" s="8">
        <v>42520</v>
      </c>
      <c r="G1789">
        <v>13.0625</v>
      </c>
      <c r="H1789">
        <v>3.0625</v>
      </c>
      <c r="I1789" t="s">
        <v>415</v>
      </c>
      <c r="J1789" t="s">
        <v>54</v>
      </c>
      <c r="K1789" t="s">
        <v>41</v>
      </c>
      <c r="M1789" s="8">
        <v>42486</v>
      </c>
      <c r="N1789" s="4" t="s">
        <v>2339</v>
      </c>
      <c r="O1789" s="4">
        <v>26</v>
      </c>
      <c r="P1789" s="4">
        <v>4</v>
      </c>
      <c r="Q1789" t="s">
        <v>16</v>
      </c>
    </row>
    <row r="1790" spans="1:17" x14ac:dyDescent="0.35">
      <c r="A1790" t="s">
        <v>2400</v>
      </c>
      <c r="B1790" t="s">
        <v>51</v>
      </c>
      <c r="C1790" t="s">
        <v>641</v>
      </c>
      <c r="D1790" t="s">
        <v>33</v>
      </c>
      <c r="E1790" t="s">
        <v>54</v>
      </c>
      <c r="F1790" s="8">
        <v>42527</v>
      </c>
      <c r="G1790">
        <v>13.875</v>
      </c>
      <c r="H1790">
        <v>3.875</v>
      </c>
      <c r="I1790" t="s">
        <v>415</v>
      </c>
      <c r="J1790" t="s">
        <v>54</v>
      </c>
      <c r="K1790" t="s">
        <v>41</v>
      </c>
      <c r="M1790" s="8">
        <v>42486</v>
      </c>
      <c r="N1790" s="4" t="s">
        <v>2339</v>
      </c>
      <c r="O1790" s="4">
        <v>26</v>
      </c>
      <c r="P1790" s="4">
        <v>4</v>
      </c>
      <c r="Q1790" t="s">
        <v>16</v>
      </c>
    </row>
    <row r="1791" spans="1:17" x14ac:dyDescent="0.35">
      <c r="A1791" t="s">
        <v>2400</v>
      </c>
      <c r="B1791" t="s">
        <v>51</v>
      </c>
      <c r="C1791" t="s">
        <v>641</v>
      </c>
      <c r="D1791" t="s">
        <v>33</v>
      </c>
      <c r="E1791" t="s">
        <v>54</v>
      </c>
      <c r="F1791" s="8">
        <v>42535</v>
      </c>
      <c r="G1791">
        <v>14.875</v>
      </c>
      <c r="H1791">
        <v>4.875</v>
      </c>
      <c r="I1791" t="s">
        <v>415</v>
      </c>
      <c r="J1791" t="s">
        <v>54</v>
      </c>
      <c r="K1791" t="s">
        <v>41</v>
      </c>
      <c r="M1791" s="8">
        <v>42486</v>
      </c>
      <c r="N1791" s="4" t="s">
        <v>2339</v>
      </c>
      <c r="O1791" s="4">
        <v>26</v>
      </c>
      <c r="P1791" s="4">
        <v>4</v>
      </c>
      <c r="Q1791" t="s">
        <v>16</v>
      </c>
    </row>
    <row r="1792" spans="1:17" x14ac:dyDescent="0.35">
      <c r="A1792" t="s">
        <v>2401</v>
      </c>
      <c r="B1792" t="s">
        <v>51</v>
      </c>
      <c r="C1792" t="s">
        <v>641</v>
      </c>
      <c r="D1792" t="s">
        <v>33</v>
      </c>
      <c r="E1792" t="s">
        <v>54</v>
      </c>
      <c r="F1792" s="8">
        <v>42496</v>
      </c>
      <c r="G1792">
        <v>10</v>
      </c>
      <c r="H1792">
        <v>0</v>
      </c>
      <c r="I1792" t="s">
        <v>415</v>
      </c>
      <c r="J1792" t="s">
        <v>54</v>
      </c>
      <c r="K1792" t="s">
        <v>43</v>
      </c>
      <c r="M1792" s="8">
        <v>42486</v>
      </c>
      <c r="N1792" s="4" t="s">
        <v>2339</v>
      </c>
      <c r="O1792" s="4">
        <v>26</v>
      </c>
      <c r="P1792" s="4">
        <v>4</v>
      </c>
      <c r="Q1792" t="s">
        <v>16</v>
      </c>
    </row>
    <row r="1793" spans="1:17" x14ac:dyDescent="0.35">
      <c r="A1793" t="s">
        <v>2401</v>
      </c>
      <c r="B1793" t="s">
        <v>51</v>
      </c>
      <c r="C1793" t="s">
        <v>641</v>
      </c>
      <c r="D1793" t="s">
        <v>33</v>
      </c>
      <c r="E1793" t="s">
        <v>54</v>
      </c>
      <c r="F1793" s="8">
        <v>42509</v>
      </c>
      <c r="G1793">
        <v>11.3125</v>
      </c>
      <c r="H1793">
        <v>1.3125</v>
      </c>
      <c r="I1793" t="s">
        <v>415</v>
      </c>
      <c r="J1793" t="s">
        <v>54</v>
      </c>
      <c r="K1793" t="s">
        <v>43</v>
      </c>
      <c r="M1793" s="8">
        <v>42486</v>
      </c>
      <c r="N1793" s="4" t="s">
        <v>2339</v>
      </c>
      <c r="O1793" s="4">
        <v>26</v>
      </c>
      <c r="P1793" s="4">
        <v>4</v>
      </c>
      <c r="Q1793" t="s">
        <v>16</v>
      </c>
    </row>
    <row r="1794" spans="1:17" x14ac:dyDescent="0.35">
      <c r="A1794" t="s">
        <v>2401</v>
      </c>
      <c r="B1794" t="s">
        <v>51</v>
      </c>
      <c r="C1794" t="s">
        <v>641</v>
      </c>
      <c r="D1794" t="s">
        <v>33</v>
      </c>
      <c r="E1794" t="s">
        <v>54</v>
      </c>
      <c r="F1794" s="8">
        <v>42513</v>
      </c>
      <c r="G1794">
        <v>12.125</v>
      </c>
      <c r="H1794">
        <v>2.125</v>
      </c>
      <c r="I1794" t="s">
        <v>415</v>
      </c>
      <c r="J1794" t="s">
        <v>54</v>
      </c>
      <c r="K1794" t="s">
        <v>43</v>
      </c>
      <c r="M1794" s="8">
        <v>42486</v>
      </c>
      <c r="N1794" s="4" t="s">
        <v>2339</v>
      </c>
      <c r="O1794" s="4">
        <v>26</v>
      </c>
      <c r="P1794" s="4">
        <v>4</v>
      </c>
      <c r="Q1794" t="s">
        <v>16</v>
      </c>
    </row>
    <row r="1795" spans="1:17" x14ac:dyDescent="0.35">
      <c r="A1795" t="s">
        <v>2401</v>
      </c>
      <c r="B1795" t="s">
        <v>51</v>
      </c>
      <c r="C1795" t="s">
        <v>641</v>
      </c>
      <c r="D1795" t="s">
        <v>33</v>
      </c>
      <c r="E1795" t="s">
        <v>54</v>
      </c>
      <c r="F1795" s="8">
        <v>42520</v>
      </c>
      <c r="G1795">
        <v>12.625</v>
      </c>
      <c r="H1795">
        <v>2.625</v>
      </c>
      <c r="I1795" t="s">
        <v>415</v>
      </c>
      <c r="J1795" t="s">
        <v>54</v>
      </c>
      <c r="K1795" t="s">
        <v>43</v>
      </c>
      <c r="M1795" s="8">
        <v>42486</v>
      </c>
      <c r="N1795" s="4" t="s">
        <v>2339</v>
      </c>
      <c r="O1795" s="4">
        <v>26</v>
      </c>
      <c r="P1795" s="4">
        <v>4</v>
      </c>
      <c r="Q1795" t="s">
        <v>16</v>
      </c>
    </row>
    <row r="1796" spans="1:17" x14ac:dyDescent="0.35">
      <c r="A1796" t="s">
        <v>2401</v>
      </c>
      <c r="B1796" t="s">
        <v>51</v>
      </c>
      <c r="C1796" t="s">
        <v>641</v>
      </c>
      <c r="D1796" t="s">
        <v>33</v>
      </c>
      <c r="E1796" t="s">
        <v>54</v>
      </c>
      <c r="F1796" s="8">
        <v>42527</v>
      </c>
      <c r="G1796">
        <v>13.75</v>
      </c>
      <c r="H1796">
        <v>3.75</v>
      </c>
      <c r="I1796" t="s">
        <v>415</v>
      </c>
      <c r="J1796" t="s">
        <v>54</v>
      </c>
      <c r="K1796" t="s">
        <v>43</v>
      </c>
      <c r="M1796" s="8">
        <v>42486</v>
      </c>
      <c r="N1796" s="4" t="s">
        <v>2339</v>
      </c>
      <c r="O1796" s="4">
        <v>26</v>
      </c>
      <c r="P1796" s="4">
        <v>4</v>
      </c>
      <c r="Q1796" t="s">
        <v>16</v>
      </c>
    </row>
    <row r="1797" spans="1:17" x14ac:dyDescent="0.35">
      <c r="A1797" t="s">
        <v>2401</v>
      </c>
      <c r="B1797" t="s">
        <v>51</v>
      </c>
      <c r="C1797" t="s">
        <v>641</v>
      </c>
      <c r="D1797" t="s">
        <v>33</v>
      </c>
      <c r="E1797" t="s">
        <v>54</v>
      </c>
      <c r="F1797" s="8">
        <v>42535</v>
      </c>
      <c r="G1797">
        <v>14.75</v>
      </c>
      <c r="H1797">
        <v>4.75</v>
      </c>
      <c r="I1797" t="s">
        <v>415</v>
      </c>
      <c r="J1797" t="s">
        <v>54</v>
      </c>
      <c r="K1797" t="s">
        <v>43</v>
      </c>
      <c r="M1797" s="8">
        <v>42486</v>
      </c>
      <c r="N1797" s="4" t="s">
        <v>2339</v>
      </c>
      <c r="O1797" s="4">
        <v>26</v>
      </c>
      <c r="P1797" s="4">
        <v>4</v>
      </c>
      <c r="Q1797" t="s">
        <v>16</v>
      </c>
    </row>
    <row r="1798" spans="1:17" x14ac:dyDescent="0.35">
      <c r="A1798" t="s">
        <v>2402</v>
      </c>
      <c r="B1798" t="s">
        <v>51</v>
      </c>
      <c r="C1798" t="s">
        <v>641</v>
      </c>
      <c r="D1798" t="s">
        <v>36</v>
      </c>
      <c r="E1798" t="s">
        <v>58</v>
      </c>
      <c r="F1798" s="8">
        <v>42527</v>
      </c>
      <c r="G1798">
        <v>10</v>
      </c>
      <c r="H1798">
        <v>0</v>
      </c>
      <c r="I1798" t="s">
        <v>415</v>
      </c>
      <c r="J1798" t="s">
        <v>58</v>
      </c>
      <c r="K1798">
        <v>0</v>
      </c>
      <c r="M1798" s="8">
        <v>42509</v>
      </c>
      <c r="N1798" s="4" t="s">
        <v>2340</v>
      </c>
      <c r="O1798" s="4">
        <v>19</v>
      </c>
      <c r="P1798" s="4">
        <v>5</v>
      </c>
      <c r="Q1798" t="s">
        <v>16</v>
      </c>
    </row>
    <row r="1799" spans="1:17" x14ac:dyDescent="0.35">
      <c r="A1799" t="s">
        <v>2402</v>
      </c>
      <c r="B1799" t="s">
        <v>51</v>
      </c>
      <c r="C1799" t="s">
        <v>641</v>
      </c>
      <c r="D1799" t="s">
        <v>36</v>
      </c>
      <c r="E1799" t="s">
        <v>58</v>
      </c>
      <c r="F1799" s="8">
        <v>42541</v>
      </c>
      <c r="G1799">
        <v>11.125</v>
      </c>
      <c r="H1799">
        <v>1.125</v>
      </c>
      <c r="I1799" t="s">
        <v>415</v>
      </c>
      <c r="J1799" t="s">
        <v>58</v>
      </c>
      <c r="K1799">
        <v>0</v>
      </c>
      <c r="M1799" s="8">
        <v>42509</v>
      </c>
      <c r="N1799" s="4" t="s">
        <v>2340</v>
      </c>
      <c r="O1799" s="4">
        <v>19</v>
      </c>
      <c r="P1799" s="4">
        <v>5</v>
      </c>
      <c r="Q1799" t="s">
        <v>16</v>
      </c>
    </row>
    <row r="1800" spans="1:17" x14ac:dyDescent="0.35">
      <c r="A1800" t="s">
        <v>2402</v>
      </c>
      <c r="B1800" t="s">
        <v>51</v>
      </c>
      <c r="C1800" t="s">
        <v>641</v>
      </c>
      <c r="D1800" t="s">
        <v>36</v>
      </c>
      <c r="E1800" t="s">
        <v>58</v>
      </c>
      <c r="F1800" s="8">
        <v>42556</v>
      </c>
      <c r="G1800">
        <v>12.5625</v>
      </c>
      <c r="H1800">
        <v>2.5625</v>
      </c>
      <c r="I1800" t="s">
        <v>415</v>
      </c>
      <c r="J1800" t="s">
        <v>58</v>
      </c>
      <c r="K1800">
        <v>0</v>
      </c>
      <c r="M1800" s="8">
        <v>42509</v>
      </c>
      <c r="N1800" s="4" t="s">
        <v>2340</v>
      </c>
      <c r="O1800" s="4">
        <v>19</v>
      </c>
      <c r="P1800" s="4">
        <v>5</v>
      </c>
      <c r="Q1800" t="s">
        <v>16</v>
      </c>
    </row>
    <row r="1801" spans="1:17" x14ac:dyDescent="0.35">
      <c r="A1801" t="s">
        <v>2402</v>
      </c>
      <c r="B1801" t="s">
        <v>51</v>
      </c>
      <c r="C1801" t="s">
        <v>641</v>
      </c>
      <c r="D1801" t="s">
        <v>36</v>
      </c>
      <c r="E1801" t="s">
        <v>58</v>
      </c>
      <c r="F1801" s="8">
        <v>42562</v>
      </c>
      <c r="G1801">
        <v>13.5625</v>
      </c>
      <c r="H1801">
        <v>3.5625</v>
      </c>
      <c r="I1801" t="s">
        <v>415</v>
      </c>
      <c r="J1801" t="s">
        <v>58</v>
      </c>
      <c r="K1801">
        <v>0</v>
      </c>
      <c r="M1801" s="8">
        <v>42509</v>
      </c>
      <c r="N1801" s="4" t="s">
        <v>2340</v>
      </c>
      <c r="O1801" s="4">
        <v>19</v>
      </c>
      <c r="P1801" s="4">
        <v>5</v>
      </c>
      <c r="Q1801" t="s">
        <v>16</v>
      </c>
    </row>
    <row r="1802" spans="1:17" x14ac:dyDescent="0.35">
      <c r="A1802" t="s">
        <v>2402</v>
      </c>
      <c r="B1802" t="s">
        <v>51</v>
      </c>
      <c r="C1802" t="s">
        <v>641</v>
      </c>
      <c r="D1802" t="s">
        <v>36</v>
      </c>
      <c r="E1802" t="s">
        <v>58</v>
      </c>
      <c r="F1802" s="8">
        <v>42576</v>
      </c>
      <c r="G1802">
        <v>15.5625</v>
      </c>
      <c r="H1802">
        <v>5.5625</v>
      </c>
      <c r="I1802" t="s">
        <v>415</v>
      </c>
      <c r="J1802" t="s">
        <v>58</v>
      </c>
      <c r="K1802">
        <v>0</v>
      </c>
      <c r="M1802" s="8">
        <v>42509</v>
      </c>
      <c r="N1802" s="4" t="s">
        <v>2340</v>
      </c>
      <c r="O1802" s="4">
        <v>19</v>
      </c>
      <c r="P1802" s="4">
        <v>5</v>
      </c>
      <c r="Q1802" t="s">
        <v>16</v>
      </c>
    </row>
    <row r="1803" spans="1:17" x14ac:dyDescent="0.35">
      <c r="A1803" t="s">
        <v>2402</v>
      </c>
      <c r="B1803" t="s">
        <v>51</v>
      </c>
      <c r="C1803" t="s">
        <v>641</v>
      </c>
      <c r="D1803" t="s">
        <v>36</v>
      </c>
      <c r="E1803" t="s">
        <v>58</v>
      </c>
      <c r="F1803" s="8">
        <v>42590</v>
      </c>
      <c r="G1803">
        <v>18</v>
      </c>
      <c r="H1803">
        <v>8</v>
      </c>
      <c r="I1803" t="s">
        <v>415</v>
      </c>
      <c r="J1803" t="s">
        <v>58</v>
      </c>
      <c r="K1803">
        <v>0</v>
      </c>
      <c r="M1803" s="8">
        <v>42509</v>
      </c>
      <c r="N1803" s="4" t="s">
        <v>2340</v>
      </c>
      <c r="O1803" s="4">
        <v>19</v>
      </c>
      <c r="P1803" s="4">
        <v>5</v>
      </c>
      <c r="Q1803" t="s">
        <v>16</v>
      </c>
    </row>
    <row r="1804" spans="1:17" x14ac:dyDescent="0.35">
      <c r="A1804" t="s">
        <v>2403</v>
      </c>
      <c r="B1804" t="s">
        <v>17</v>
      </c>
      <c r="C1804" t="s">
        <v>642</v>
      </c>
      <c r="D1804" t="s">
        <v>19</v>
      </c>
      <c r="E1804" t="s">
        <v>52</v>
      </c>
      <c r="F1804" s="8">
        <v>42101</v>
      </c>
      <c r="G1804">
        <v>10</v>
      </c>
      <c r="H1804">
        <v>0</v>
      </c>
      <c r="I1804" t="s">
        <v>432</v>
      </c>
      <c r="J1804" t="s">
        <v>52</v>
      </c>
      <c r="K1804">
        <v>0</v>
      </c>
      <c r="M1804" s="8">
        <v>42094</v>
      </c>
      <c r="N1804" s="4" t="s">
        <v>2341</v>
      </c>
      <c r="O1804" s="4">
        <v>31</v>
      </c>
      <c r="P1804" s="4">
        <v>3</v>
      </c>
      <c r="Q1804" t="s">
        <v>61</v>
      </c>
    </row>
    <row r="1805" spans="1:17" x14ac:dyDescent="0.35">
      <c r="A1805" t="s">
        <v>2403</v>
      </c>
      <c r="B1805" t="s">
        <v>17</v>
      </c>
      <c r="C1805" t="s">
        <v>642</v>
      </c>
      <c r="D1805" t="s">
        <v>19</v>
      </c>
      <c r="E1805" t="s">
        <v>52</v>
      </c>
      <c r="F1805" s="8">
        <v>42107</v>
      </c>
      <c r="G1805">
        <v>12</v>
      </c>
      <c r="H1805">
        <v>2</v>
      </c>
      <c r="I1805" t="s">
        <v>432</v>
      </c>
      <c r="J1805" t="s">
        <v>52</v>
      </c>
      <c r="K1805">
        <v>0</v>
      </c>
      <c r="M1805" s="8">
        <v>42094</v>
      </c>
      <c r="N1805" s="4" t="s">
        <v>2341</v>
      </c>
      <c r="O1805" s="4">
        <v>31</v>
      </c>
      <c r="P1805" s="4">
        <v>3</v>
      </c>
      <c r="Q1805" t="s">
        <v>61</v>
      </c>
    </row>
    <row r="1806" spans="1:17" x14ac:dyDescent="0.35">
      <c r="A1806" t="s">
        <v>2403</v>
      </c>
      <c r="B1806" t="s">
        <v>17</v>
      </c>
      <c r="C1806" t="s">
        <v>642</v>
      </c>
      <c r="D1806" t="s">
        <v>19</v>
      </c>
      <c r="E1806" t="s">
        <v>52</v>
      </c>
      <c r="F1806" s="8">
        <v>42110</v>
      </c>
      <c r="G1806">
        <v>13.0625</v>
      </c>
      <c r="H1806">
        <v>3.0625</v>
      </c>
      <c r="I1806" t="s">
        <v>432</v>
      </c>
      <c r="J1806" t="s">
        <v>52</v>
      </c>
      <c r="K1806">
        <v>0</v>
      </c>
      <c r="M1806" s="8">
        <v>42094</v>
      </c>
      <c r="N1806" s="4" t="s">
        <v>2341</v>
      </c>
      <c r="O1806" s="4">
        <v>31</v>
      </c>
      <c r="P1806" s="4">
        <v>3</v>
      </c>
      <c r="Q1806" t="s">
        <v>61</v>
      </c>
    </row>
    <row r="1807" spans="1:17" x14ac:dyDescent="0.35">
      <c r="A1807" t="s">
        <v>2403</v>
      </c>
      <c r="B1807" t="s">
        <v>17</v>
      </c>
      <c r="C1807" t="s">
        <v>642</v>
      </c>
      <c r="D1807" t="s">
        <v>19</v>
      </c>
      <c r="E1807" t="s">
        <v>52</v>
      </c>
      <c r="F1807" s="8">
        <v>42115</v>
      </c>
      <c r="G1807">
        <v>14.5625</v>
      </c>
      <c r="H1807">
        <v>4.5625</v>
      </c>
      <c r="I1807" t="s">
        <v>432</v>
      </c>
      <c r="J1807" t="s">
        <v>52</v>
      </c>
      <c r="K1807">
        <v>0</v>
      </c>
      <c r="M1807" s="8">
        <v>42094</v>
      </c>
      <c r="N1807" s="4" t="s">
        <v>2341</v>
      </c>
      <c r="O1807" s="4">
        <v>31</v>
      </c>
      <c r="P1807" s="4">
        <v>3</v>
      </c>
      <c r="Q1807" t="s">
        <v>61</v>
      </c>
    </row>
    <row r="1808" spans="1:17" x14ac:dyDescent="0.35">
      <c r="A1808" t="s">
        <v>2403</v>
      </c>
      <c r="B1808" t="s">
        <v>17</v>
      </c>
      <c r="C1808" t="s">
        <v>642</v>
      </c>
      <c r="D1808" t="s">
        <v>19</v>
      </c>
      <c r="E1808" t="s">
        <v>52</v>
      </c>
      <c r="F1808" s="8">
        <v>42118</v>
      </c>
      <c r="G1808">
        <v>15.5</v>
      </c>
      <c r="H1808">
        <v>5.5</v>
      </c>
      <c r="I1808" t="s">
        <v>432</v>
      </c>
      <c r="J1808" t="s">
        <v>52</v>
      </c>
      <c r="K1808">
        <v>0</v>
      </c>
      <c r="M1808" s="8">
        <v>42094</v>
      </c>
      <c r="N1808" s="4" t="s">
        <v>2341</v>
      </c>
      <c r="O1808" s="4">
        <v>31</v>
      </c>
      <c r="P1808" s="4">
        <v>3</v>
      </c>
      <c r="Q1808" t="s">
        <v>61</v>
      </c>
    </row>
    <row r="1809" spans="1:17" x14ac:dyDescent="0.35">
      <c r="A1809" t="s">
        <v>2404</v>
      </c>
      <c r="B1809" t="s">
        <v>17</v>
      </c>
      <c r="C1809" t="s">
        <v>642</v>
      </c>
      <c r="D1809" t="s">
        <v>33</v>
      </c>
      <c r="E1809" t="s">
        <v>64</v>
      </c>
      <c r="F1809" s="8">
        <v>42115</v>
      </c>
      <c r="G1809">
        <v>10</v>
      </c>
      <c r="H1809">
        <v>0</v>
      </c>
      <c r="I1809" t="s">
        <v>432</v>
      </c>
      <c r="J1809" t="s">
        <v>64</v>
      </c>
      <c r="K1809">
        <v>0</v>
      </c>
      <c r="M1809" s="8">
        <v>42109</v>
      </c>
      <c r="N1809" s="4" t="s">
        <v>2339</v>
      </c>
      <c r="O1809" s="4">
        <v>15</v>
      </c>
      <c r="P1809" s="4">
        <v>4</v>
      </c>
      <c r="Q1809" t="s">
        <v>61</v>
      </c>
    </row>
    <row r="1810" spans="1:17" x14ac:dyDescent="0.35">
      <c r="A1810" t="s">
        <v>2404</v>
      </c>
      <c r="B1810" t="s">
        <v>17</v>
      </c>
      <c r="C1810" t="s">
        <v>642</v>
      </c>
      <c r="D1810" t="s">
        <v>33</v>
      </c>
      <c r="E1810" t="s">
        <v>64</v>
      </c>
      <c r="F1810" s="8">
        <v>42122</v>
      </c>
      <c r="G1810">
        <v>11.5</v>
      </c>
      <c r="H1810">
        <v>1.5</v>
      </c>
      <c r="I1810" t="s">
        <v>432</v>
      </c>
      <c r="J1810" t="s">
        <v>64</v>
      </c>
      <c r="K1810">
        <v>0</v>
      </c>
      <c r="M1810" s="8">
        <v>42109</v>
      </c>
      <c r="N1810" s="4" t="s">
        <v>2339</v>
      </c>
      <c r="O1810" s="4">
        <v>15</v>
      </c>
      <c r="P1810" s="4">
        <v>4</v>
      </c>
      <c r="Q1810" t="s">
        <v>61</v>
      </c>
    </row>
    <row r="1811" spans="1:17" x14ac:dyDescent="0.35">
      <c r="A1811" t="s">
        <v>2404</v>
      </c>
      <c r="B1811" t="s">
        <v>17</v>
      </c>
      <c r="C1811" t="s">
        <v>642</v>
      </c>
      <c r="D1811" t="s">
        <v>33</v>
      </c>
      <c r="E1811" t="s">
        <v>64</v>
      </c>
      <c r="F1811" s="8">
        <v>42129</v>
      </c>
      <c r="G1811">
        <v>13.1875</v>
      </c>
      <c r="H1811">
        <v>3.1875</v>
      </c>
      <c r="I1811" t="s">
        <v>432</v>
      </c>
      <c r="J1811" t="s">
        <v>64</v>
      </c>
      <c r="K1811">
        <v>0</v>
      </c>
      <c r="M1811" s="8">
        <v>42109</v>
      </c>
      <c r="N1811" s="4" t="s">
        <v>2339</v>
      </c>
      <c r="O1811" s="4">
        <v>15</v>
      </c>
      <c r="P1811" s="4">
        <v>4</v>
      </c>
      <c r="Q1811" t="s">
        <v>61</v>
      </c>
    </row>
    <row r="1812" spans="1:17" x14ac:dyDescent="0.35">
      <c r="A1812" t="s">
        <v>2404</v>
      </c>
      <c r="B1812" t="s">
        <v>17</v>
      </c>
      <c r="C1812" t="s">
        <v>642</v>
      </c>
      <c r="D1812" t="s">
        <v>33</v>
      </c>
      <c r="E1812" t="s">
        <v>64</v>
      </c>
      <c r="F1812" s="8">
        <v>42132</v>
      </c>
      <c r="G1812">
        <v>14.0625</v>
      </c>
      <c r="H1812">
        <v>4.0625</v>
      </c>
      <c r="I1812" t="s">
        <v>432</v>
      </c>
      <c r="J1812" t="s">
        <v>64</v>
      </c>
      <c r="K1812">
        <v>0</v>
      </c>
      <c r="M1812" s="8">
        <v>42109</v>
      </c>
      <c r="N1812" s="4" t="s">
        <v>2339</v>
      </c>
      <c r="O1812" s="4">
        <v>15</v>
      </c>
      <c r="P1812" s="4">
        <v>4</v>
      </c>
      <c r="Q1812" t="s">
        <v>61</v>
      </c>
    </row>
    <row r="1813" spans="1:17" x14ac:dyDescent="0.35">
      <c r="A1813" t="s">
        <v>2404</v>
      </c>
      <c r="B1813" t="s">
        <v>17</v>
      </c>
      <c r="C1813" t="s">
        <v>642</v>
      </c>
      <c r="D1813" t="s">
        <v>33</v>
      </c>
      <c r="E1813" t="s">
        <v>64</v>
      </c>
      <c r="F1813" s="8">
        <v>42136</v>
      </c>
      <c r="G1813">
        <v>14.875</v>
      </c>
      <c r="H1813">
        <v>4.875</v>
      </c>
      <c r="I1813" t="s">
        <v>432</v>
      </c>
      <c r="J1813" t="s">
        <v>64</v>
      </c>
      <c r="K1813">
        <v>0</v>
      </c>
      <c r="M1813" s="8">
        <v>42109</v>
      </c>
      <c r="N1813" s="4" t="s">
        <v>2339</v>
      </c>
      <c r="O1813" s="4">
        <v>15</v>
      </c>
      <c r="P1813" s="4">
        <v>4</v>
      </c>
      <c r="Q1813" t="s">
        <v>61</v>
      </c>
    </row>
    <row r="1814" spans="1:17" x14ac:dyDescent="0.35">
      <c r="A1814" t="s">
        <v>2404</v>
      </c>
      <c r="B1814" t="s">
        <v>17</v>
      </c>
      <c r="C1814" t="s">
        <v>642</v>
      </c>
      <c r="D1814" t="s">
        <v>33</v>
      </c>
      <c r="E1814" t="s">
        <v>64</v>
      </c>
      <c r="F1814" s="8">
        <v>42139</v>
      </c>
      <c r="G1814">
        <v>15.625</v>
      </c>
      <c r="H1814">
        <v>5.625</v>
      </c>
      <c r="I1814" t="s">
        <v>432</v>
      </c>
      <c r="J1814" t="s">
        <v>64</v>
      </c>
      <c r="K1814">
        <v>0</v>
      </c>
      <c r="M1814" s="8">
        <v>42109</v>
      </c>
      <c r="N1814" s="4" t="s">
        <v>2339</v>
      </c>
      <c r="O1814" s="4">
        <v>15</v>
      </c>
      <c r="P1814" s="4">
        <v>4</v>
      </c>
      <c r="Q1814" t="s">
        <v>61</v>
      </c>
    </row>
    <row r="1815" spans="1:17" x14ac:dyDescent="0.35">
      <c r="A1815" t="s">
        <v>2404</v>
      </c>
      <c r="B1815" t="s">
        <v>17</v>
      </c>
      <c r="C1815" t="s">
        <v>642</v>
      </c>
      <c r="D1815" t="s">
        <v>33</v>
      </c>
      <c r="E1815" t="s">
        <v>64</v>
      </c>
      <c r="F1815" s="8">
        <v>42144</v>
      </c>
      <c r="G1815">
        <v>16.75</v>
      </c>
      <c r="H1815">
        <v>6.75</v>
      </c>
      <c r="I1815" t="s">
        <v>432</v>
      </c>
      <c r="J1815" t="s">
        <v>64</v>
      </c>
      <c r="K1815">
        <v>0</v>
      </c>
      <c r="M1815" s="8">
        <v>42109</v>
      </c>
      <c r="N1815" s="4" t="s">
        <v>2339</v>
      </c>
      <c r="O1815" s="4">
        <v>15</v>
      </c>
      <c r="P1815" s="4">
        <v>4</v>
      </c>
      <c r="Q1815" t="s">
        <v>61</v>
      </c>
    </row>
    <row r="1816" spans="1:17" x14ac:dyDescent="0.35">
      <c r="A1816" t="s">
        <v>2405</v>
      </c>
      <c r="B1816" t="s">
        <v>17</v>
      </c>
      <c r="C1816" t="s">
        <v>642</v>
      </c>
      <c r="D1816" t="s">
        <v>36</v>
      </c>
      <c r="E1816" t="s">
        <v>66</v>
      </c>
      <c r="F1816" s="8">
        <v>42141</v>
      </c>
      <c r="G1816">
        <v>10</v>
      </c>
      <c r="H1816">
        <v>0</v>
      </c>
      <c r="I1816" t="s">
        <v>432</v>
      </c>
      <c r="J1816" t="s">
        <v>66</v>
      </c>
      <c r="K1816">
        <v>0</v>
      </c>
      <c r="M1816" s="8">
        <v>42131</v>
      </c>
      <c r="N1816" s="4" t="s">
        <v>2340</v>
      </c>
      <c r="O1816" s="4">
        <v>7</v>
      </c>
      <c r="P1816" s="4">
        <v>5</v>
      </c>
      <c r="Q1816" t="s">
        <v>61</v>
      </c>
    </row>
    <row r="1817" spans="1:17" x14ac:dyDescent="0.35">
      <c r="A1817" t="s">
        <v>2405</v>
      </c>
      <c r="B1817" t="s">
        <v>17</v>
      </c>
      <c r="C1817" t="s">
        <v>642</v>
      </c>
      <c r="D1817" t="s">
        <v>36</v>
      </c>
      <c r="E1817" t="s">
        <v>66</v>
      </c>
      <c r="F1817" s="8">
        <v>42149</v>
      </c>
      <c r="G1817">
        <v>12</v>
      </c>
      <c r="H1817">
        <v>2</v>
      </c>
      <c r="I1817" t="s">
        <v>432</v>
      </c>
      <c r="J1817" t="s">
        <v>66</v>
      </c>
      <c r="K1817">
        <v>0</v>
      </c>
      <c r="M1817" s="8">
        <v>42131</v>
      </c>
      <c r="N1817" s="4" t="s">
        <v>2340</v>
      </c>
      <c r="O1817" s="4">
        <v>7</v>
      </c>
      <c r="P1817" s="4">
        <v>5</v>
      </c>
      <c r="Q1817" t="s">
        <v>61</v>
      </c>
    </row>
    <row r="1818" spans="1:17" x14ac:dyDescent="0.35">
      <c r="A1818" t="s">
        <v>2405</v>
      </c>
      <c r="B1818" t="s">
        <v>17</v>
      </c>
      <c r="C1818" t="s">
        <v>642</v>
      </c>
      <c r="D1818" t="s">
        <v>36</v>
      </c>
      <c r="E1818" t="s">
        <v>66</v>
      </c>
      <c r="F1818" s="8">
        <v>42153</v>
      </c>
      <c r="G1818">
        <v>13</v>
      </c>
      <c r="H1818">
        <v>3</v>
      </c>
      <c r="I1818" t="s">
        <v>432</v>
      </c>
      <c r="J1818" t="s">
        <v>66</v>
      </c>
      <c r="K1818">
        <v>0</v>
      </c>
      <c r="M1818" s="8">
        <v>42131</v>
      </c>
      <c r="N1818" s="4" t="s">
        <v>2340</v>
      </c>
      <c r="O1818" s="4">
        <v>7</v>
      </c>
      <c r="P1818" s="4">
        <v>5</v>
      </c>
      <c r="Q1818" t="s">
        <v>61</v>
      </c>
    </row>
    <row r="1819" spans="1:17" x14ac:dyDescent="0.35">
      <c r="A1819" t="s">
        <v>2405</v>
      </c>
      <c r="B1819" t="s">
        <v>17</v>
      </c>
      <c r="C1819" t="s">
        <v>642</v>
      </c>
      <c r="D1819" t="s">
        <v>36</v>
      </c>
      <c r="E1819" t="s">
        <v>66</v>
      </c>
      <c r="F1819" s="8">
        <v>42156</v>
      </c>
      <c r="G1819">
        <v>13.75</v>
      </c>
      <c r="H1819">
        <v>3.75</v>
      </c>
      <c r="I1819" t="s">
        <v>432</v>
      </c>
      <c r="J1819" t="s">
        <v>66</v>
      </c>
      <c r="K1819">
        <v>0</v>
      </c>
      <c r="M1819" s="8">
        <v>42131</v>
      </c>
      <c r="N1819" s="4" t="s">
        <v>2340</v>
      </c>
      <c r="O1819" s="4">
        <v>7</v>
      </c>
      <c r="P1819" s="4">
        <v>5</v>
      </c>
      <c r="Q1819" t="s">
        <v>61</v>
      </c>
    </row>
    <row r="1820" spans="1:17" x14ac:dyDescent="0.35">
      <c r="A1820" t="s">
        <v>2405</v>
      </c>
      <c r="B1820" t="s">
        <v>17</v>
      </c>
      <c r="C1820" t="s">
        <v>642</v>
      </c>
      <c r="D1820" t="s">
        <v>36</v>
      </c>
      <c r="E1820" t="s">
        <v>66</v>
      </c>
      <c r="F1820" s="8">
        <v>42160</v>
      </c>
      <c r="G1820">
        <v>14.9375</v>
      </c>
      <c r="H1820">
        <v>4.9375</v>
      </c>
      <c r="I1820" t="s">
        <v>432</v>
      </c>
      <c r="J1820" t="s">
        <v>66</v>
      </c>
      <c r="K1820">
        <v>0</v>
      </c>
      <c r="M1820" s="8">
        <v>42131</v>
      </c>
      <c r="N1820" s="4" t="s">
        <v>2340</v>
      </c>
      <c r="O1820" s="4">
        <v>7</v>
      </c>
      <c r="P1820" s="4">
        <v>5</v>
      </c>
      <c r="Q1820" t="s">
        <v>61</v>
      </c>
    </row>
    <row r="1821" spans="1:17" x14ac:dyDescent="0.35">
      <c r="A1821" t="s">
        <v>2405</v>
      </c>
      <c r="B1821" t="s">
        <v>17</v>
      </c>
      <c r="C1821" t="s">
        <v>642</v>
      </c>
      <c r="D1821" t="s">
        <v>36</v>
      </c>
      <c r="E1821" t="s">
        <v>66</v>
      </c>
      <c r="F1821" s="8">
        <v>42167</v>
      </c>
      <c r="G1821">
        <v>16</v>
      </c>
      <c r="H1821">
        <v>6</v>
      </c>
      <c r="I1821" t="s">
        <v>432</v>
      </c>
      <c r="J1821" t="s">
        <v>66</v>
      </c>
      <c r="K1821">
        <v>0</v>
      </c>
      <c r="M1821" s="8">
        <v>42131</v>
      </c>
      <c r="N1821" s="4" t="s">
        <v>2340</v>
      </c>
      <c r="O1821" s="4">
        <v>7</v>
      </c>
      <c r="P1821" s="4">
        <v>5</v>
      </c>
      <c r="Q1821" t="s">
        <v>61</v>
      </c>
    </row>
    <row r="1822" spans="1:17" x14ac:dyDescent="0.35">
      <c r="A1822" t="s">
        <v>2405</v>
      </c>
      <c r="B1822" t="s">
        <v>17</v>
      </c>
      <c r="C1822" t="s">
        <v>642</v>
      </c>
      <c r="D1822" t="s">
        <v>36</v>
      </c>
      <c r="E1822" t="s">
        <v>66</v>
      </c>
      <c r="F1822" s="8">
        <v>42174</v>
      </c>
      <c r="G1822">
        <v>17.833333333333329</v>
      </c>
      <c r="H1822">
        <v>7.8333333333333286</v>
      </c>
      <c r="I1822" t="s">
        <v>432</v>
      </c>
      <c r="J1822" t="s">
        <v>66</v>
      </c>
      <c r="K1822">
        <v>0</v>
      </c>
      <c r="M1822" s="8">
        <v>42131</v>
      </c>
      <c r="N1822" s="4" t="s">
        <v>2340</v>
      </c>
      <c r="O1822" s="4">
        <v>7</v>
      </c>
      <c r="P1822" s="4">
        <v>5</v>
      </c>
      <c r="Q1822" t="s">
        <v>61</v>
      </c>
    </row>
    <row r="1823" spans="1:17" x14ac:dyDescent="0.35">
      <c r="A1823" t="s">
        <v>2406</v>
      </c>
      <c r="B1823" t="s">
        <v>17</v>
      </c>
      <c r="C1823" t="s">
        <v>642</v>
      </c>
      <c r="D1823" t="s">
        <v>45</v>
      </c>
      <c r="E1823" t="s">
        <v>68</v>
      </c>
      <c r="F1823" s="8">
        <v>42149</v>
      </c>
      <c r="G1823">
        <v>10</v>
      </c>
      <c r="H1823">
        <v>0</v>
      </c>
      <c r="I1823" t="s">
        <v>432</v>
      </c>
      <c r="J1823" t="s">
        <v>68</v>
      </c>
      <c r="K1823">
        <v>0</v>
      </c>
      <c r="M1823" s="8">
        <v>42139</v>
      </c>
      <c r="N1823" s="4" t="s">
        <v>2340</v>
      </c>
      <c r="O1823" s="4">
        <v>15</v>
      </c>
      <c r="P1823" s="4">
        <v>5</v>
      </c>
      <c r="Q1823" t="s">
        <v>61</v>
      </c>
    </row>
    <row r="1824" spans="1:17" x14ac:dyDescent="0.35">
      <c r="A1824" t="s">
        <v>2406</v>
      </c>
      <c r="B1824" t="s">
        <v>17</v>
      </c>
      <c r="C1824" t="s">
        <v>642</v>
      </c>
      <c r="D1824" t="s">
        <v>45</v>
      </c>
      <c r="E1824" t="s">
        <v>68</v>
      </c>
      <c r="F1824" s="8">
        <v>42153</v>
      </c>
      <c r="G1824">
        <v>11</v>
      </c>
      <c r="H1824">
        <v>1</v>
      </c>
      <c r="I1824" t="s">
        <v>432</v>
      </c>
      <c r="J1824" t="s">
        <v>68</v>
      </c>
      <c r="K1824">
        <v>0</v>
      </c>
      <c r="M1824" s="8">
        <v>42139</v>
      </c>
      <c r="N1824" s="4" t="s">
        <v>2340</v>
      </c>
      <c r="O1824" s="4">
        <v>15</v>
      </c>
      <c r="P1824" s="4">
        <v>5</v>
      </c>
      <c r="Q1824" t="s">
        <v>61</v>
      </c>
    </row>
    <row r="1825" spans="1:17" x14ac:dyDescent="0.35">
      <c r="A1825" t="s">
        <v>2406</v>
      </c>
      <c r="B1825" t="s">
        <v>17</v>
      </c>
      <c r="C1825" t="s">
        <v>642</v>
      </c>
      <c r="D1825" t="s">
        <v>45</v>
      </c>
      <c r="E1825" t="s">
        <v>68</v>
      </c>
      <c r="F1825" s="8">
        <v>42156</v>
      </c>
      <c r="G1825">
        <v>12</v>
      </c>
      <c r="H1825">
        <v>2</v>
      </c>
      <c r="I1825" t="s">
        <v>432</v>
      </c>
      <c r="J1825" t="s">
        <v>68</v>
      </c>
      <c r="K1825">
        <v>0</v>
      </c>
      <c r="M1825" s="8">
        <v>42139</v>
      </c>
      <c r="N1825" s="4" t="s">
        <v>2340</v>
      </c>
      <c r="O1825" s="4">
        <v>15</v>
      </c>
      <c r="P1825" s="4">
        <v>5</v>
      </c>
      <c r="Q1825" t="s">
        <v>61</v>
      </c>
    </row>
    <row r="1826" spans="1:17" x14ac:dyDescent="0.35">
      <c r="A1826" t="s">
        <v>2406</v>
      </c>
      <c r="B1826" t="s">
        <v>17</v>
      </c>
      <c r="C1826" t="s">
        <v>642</v>
      </c>
      <c r="D1826" t="s">
        <v>45</v>
      </c>
      <c r="E1826" t="s">
        <v>68</v>
      </c>
      <c r="F1826" s="8">
        <v>42160</v>
      </c>
      <c r="G1826">
        <v>12.9375</v>
      </c>
      <c r="H1826">
        <v>2.9375</v>
      </c>
      <c r="I1826" t="s">
        <v>432</v>
      </c>
      <c r="J1826" t="s">
        <v>68</v>
      </c>
      <c r="K1826">
        <v>0</v>
      </c>
      <c r="M1826" s="8">
        <v>42139</v>
      </c>
      <c r="N1826" s="4" t="s">
        <v>2340</v>
      </c>
      <c r="O1826" s="4">
        <v>15</v>
      </c>
      <c r="P1826" s="4">
        <v>5</v>
      </c>
      <c r="Q1826" t="s">
        <v>61</v>
      </c>
    </row>
    <row r="1827" spans="1:17" x14ac:dyDescent="0.35">
      <c r="A1827" t="s">
        <v>2406</v>
      </c>
      <c r="B1827" t="s">
        <v>17</v>
      </c>
      <c r="C1827" t="s">
        <v>642</v>
      </c>
      <c r="D1827" t="s">
        <v>45</v>
      </c>
      <c r="E1827" t="s">
        <v>68</v>
      </c>
      <c r="F1827" s="8">
        <v>42165</v>
      </c>
      <c r="G1827">
        <v>13.5</v>
      </c>
      <c r="H1827">
        <v>3.5</v>
      </c>
      <c r="I1827" t="s">
        <v>432</v>
      </c>
      <c r="J1827" t="s">
        <v>68</v>
      </c>
      <c r="K1827">
        <v>0</v>
      </c>
      <c r="M1827" s="8">
        <v>42139</v>
      </c>
      <c r="N1827" s="4" t="s">
        <v>2340</v>
      </c>
      <c r="O1827" s="4">
        <v>15</v>
      </c>
      <c r="P1827" s="4">
        <v>5</v>
      </c>
      <c r="Q1827" t="s">
        <v>61</v>
      </c>
    </row>
    <row r="1828" spans="1:17" x14ac:dyDescent="0.35">
      <c r="A1828" t="s">
        <v>2406</v>
      </c>
      <c r="B1828" t="s">
        <v>17</v>
      </c>
      <c r="C1828" t="s">
        <v>642</v>
      </c>
      <c r="D1828" t="s">
        <v>45</v>
      </c>
      <c r="E1828" t="s">
        <v>68</v>
      </c>
      <c r="F1828" s="8">
        <v>42174</v>
      </c>
      <c r="G1828">
        <v>15.75</v>
      </c>
      <c r="H1828">
        <v>5.75</v>
      </c>
      <c r="I1828" t="s">
        <v>432</v>
      </c>
      <c r="J1828" t="s">
        <v>68</v>
      </c>
      <c r="K1828">
        <v>0</v>
      </c>
      <c r="M1828" s="8">
        <v>42139</v>
      </c>
      <c r="N1828" s="4" t="s">
        <v>2340</v>
      </c>
      <c r="O1828" s="4">
        <v>15</v>
      </c>
      <c r="P1828" s="4">
        <v>5</v>
      </c>
      <c r="Q1828" t="s">
        <v>61</v>
      </c>
    </row>
    <row r="1829" spans="1:17" x14ac:dyDescent="0.35">
      <c r="A1829" t="s">
        <v>2406</v>
      </c>
      <c r="B1829" t="s">
        <v>17</v>
      </c>
      <c r="C1829" t="s">
        <v>642</v>
      </c>
      <c r="D1829" t="s">
        <v>45</v>
      </c>
      <c r="E1829" t="s">
        <v>68</v>
      </c>
      <c r="F1829" s="8">
        <v>42178</v>
      </c>
      <c r="G1829">
        <v>17</v>
      </c>
      <c r="H1829">
        <v>7</v>
      </c>
      <c r="I1829" t="s">
        <v>432</v>
      </c>
      <c r="J1829" t="s">
        <v>68</v>
      </c>
      <c r="K1829">
        <v>0</v>
      </c>
      <c r="M1829" s="8">
        <v>42139</v>
      </c>
      <c r="N1829" s="4" t="s">
        <v>2340</v>
      </c>
      <c r="O1829" s="4">
        <v>15</v>
      </c>
      <c r="P1829" s="4">
        <v>5</v>
      </c>
      <c r="Q1829" t="s">
        <v>61</v>
      </c>
    </row>
    <row r="1830" spans="1:17" x14ac:dyDescent="0.35">
      <c r="A1830" t="s">
        <v>2406</v>
      </c>
      <c r="B1830" t="s">
        <v>17</v>
      </c>
      <c r="C1830" t="s">
        <v>642</v>
      </c>
      <c r="D1830" t="s">
        <v>45</v>
      </c>
      <c r="E1830" t="s">
        <v>68</v>
      </c>
      <c r="F1830" s="8">
        <v>42181</v>
      </c>
      <c r="G1830">
        <v>17.75</v>
      </c>
      <c r="H1830">
        <v>7.75</v>
      </c>
      <c r="I1830" t="s">
        <v>432</v>
      </c>
      <c r="J1830" t="s">
        <v>68</v>
      </c>
      <c r="K1830">
        <v>0</v>
      </c>
      <c r="M1830" s="8">
        <v>42139</v>
      </c>
      <c r="N1830" s="4" t="s">
        <v>2340</v>
      </c>
      <c r="O1830" s="4">
        <v>15</v>
      </c>
      <c r="P1830" s="4">
        <v>5</v>
      </c>
      <c r="Q1830" t="s">
        <v>61</v>
      </c>
    </row>
    <row r="1831" spans="1:17" x14ac:dyDescent="0.35">
      <c r="A1831" t="s">
        <v>2407</v>
      </c>
      <c r="B1831" t="s">
        <v>17</v>
      </c>
      <c r="C1831" t="s">
        <v>642</v>
      </c>
      <c r="D1831" t="s">
        <v>70</v>
      </c>
      <c r="E1831" t="s">
        <v>71</v>
      </c>
      <c r="F1831" s="8">
        <v>42187</v>
      </c>
      <c r="G1831">
        <v>10</v>
      </c>
      <c r="H1831">
        <v>0</v>
      </c>
      <c r="I1831" t="s">
        <v>432</v>
      </c>
      <c r="J1831" t="s">
        <v>71</v>
      </c>
      <c r="K1831">
        <v>0</v>
      </c>
      <c r="M1831" s="8">
        <v>42178</v>
      </c>
      <c r="N1831" s="4" t="s">
        <v>2342</v>
      </c>
      <c r="O1831" s="4">
        <v>23</v>
      </c>
      <c r="P1831" s="4">
        <v>6</v>
      </c>
      <c r="Q1831" t="s">
        <v>61</v>
      </c>
    </row>
    <row r="1832" spans="1:17" x14ac:dyDescent="0.35">
      <c r="A1832" t="s">
        <v>2407</v>
      </c>
      <c r="B1832" t="s">
        <v>17</v>
      </c>
      <c r="C1832" t="s">
        <v>642</v>
      </c>
      <c r="D1832" t="s">
        <v>70</v>
      </c>
      <c r="E1832" t="s">
        <v>71</v>
      </c>
      <c r="F1832" s="8">
        <v>42194</v>
      </c>
      <c r="G1832">
        <v>11</v>
      </c>
      <c r="H1832">
        <v>1</v>
      </c>
      <c r="I1832" t="s">
        <v>432</v>
      </c>
      <c r="J1832" t="s">
        <v>71</v>
      </c>
      <c r="K1832">
        <v>0</v>
      </c>
      <c r="M1832" s="8">
        <v>42178</v>
      </c>
      <c r="N1832" s="4" t="s">
        <v>2342</v>
      </c>
      <c r="O1832" s="4">
        <v>23</v>
      </c>
      <c r="P1832" s="4">
        <v>6</v>
      </c>
      <c r="Q1832" t="s">
        <v>61</v>
      </c>
    </row>
    <row r="1833" spans="1:17" x14ac:dyDescent="0.35">
      <c r="A1833" t="s">
        <v>2407</v>
      </c>
      <c r="B1833" t="s">
        <v>17</v>
      </c>
      <c r="C1833" t="s">
        <v>642</v>
      </c>
      <c r="D1833" t="s">
        <v>70</v>
      </c>
      <c r="E1833" t="s">
        <v>71</v>
      </c>
      <c r="F1833" s="8">
        <v>42199</v>
      </c>
      <c r="G1833">
        <v>12.09375</v>
      </c>
      <c r="H1833">
        <v>2.09375</v>
      </c>
      <c r="I1833" t="s">
        <v>432</v>
      </c>
      <c r="J1833" t="s">
        <v>71</v>
      </c>
      <c r="K1833">
        <v>0</v>
      </c>
      <c r="M1833" s="8">
        <v>42178</v>
      </c>
      <c r="N1833" s="4" t="s">
        <v>2342</v>
      </c>
      <c r="O1833" s="4">
        <v>23</v>
      </c>
      <c r="P1833" s="4">
        <v>6</v>
      </c>
      <c r="Q1833" t="s">
        <v>61</v>
      </c>
    </row>
    <row r="1834" spans="1:17" x14ac:dyDescent="0.35">
      <c r="A1834" t="s">
        <v>2407</v>
      </c>
      <c r="B1834" t="s">
        <v>17</v>
      </c>
      <c r="C1834" t="s">
        <v>642</v>
      </c>
      <c r="D1834" t="s">
        <v>70</v>
      </c>
      <c r="E1834" t="s">
        <v>71</v>
      </c>
      <c r="F1834" s="8">
        <v>42205</v>
      </c>
      <c r="G1834">
        <v>13.0625</v>
      </c>
      <c r="H1834">
        <v>3.0625</v>
      </c>
      <c r="I1834" t="s">
        <v>432</v>
      </c>
      <c r="J1834" t="s">
        <v>71</v>
      </c>
      <c r="K1834">
        <v>0</v>
      </c>
      <c r="M1834" s="8">
        <v>42178</v>
      </c>
      <c r="N1834" s="4" t="s">
        <v>2342</v>
      </c>
      <c r="O1834" s="4">
        <v>23</v>
      </c>
      <c r="P1834" s="4">
        <v>6</v>
      </c>
      <c r="Q1834" t="s">
        <v>61</v>
      </c>
    </row>
    <row r="1835" spans="1:17" x14ac:dyDescent="0.35">
      <c r="A1835" t="s">
        <v>2407</v>
      </c>
      <c r="B1835" t="s">
        <v>17</v>
      </c>
      <c r="C1835" t="s">
        <v>642</v>
      </c>
      <c r="D1835" t="s">
        <v>70</v>
      </c>
      <c r="E1835" t="s">
        <v>71</v>
      </c>
      <c r="F1835" s="8">
        <v>42212</v>
      </c>
      <c r="G1835">
        <v>15.03125</v>
      </c>
      <c r="H1835">
        <v>5.03125</v>
      </c>
      <c r="I1835" t="s">
        <v>432</v>
      </c>
      <c r="J1835" t="s">
        <v>71</v>
      </c>
      <c r="K1835">
        <v>0</v>
      </c>
      <c r="M1835" s="8">
        <v>42178</v>
      </c>
      <c r="N1835" s="4" t="s">
        <v>2342</v>
      </c>
      <c r="O1835" s="4">
        <v>23</v>
      </c>
      <c r="P1835" s="4">
        <v>6</v>
      </c>
      <c r="Q1835" t="s">
        <v>61</v>
      </c>
    </row>
    <row r="1836" spans="1:17" x14ac:dyDescent="0.35">
      <c r="A1836" t="s">
        <v>2407</v>
      </c>
      <c r="B1836" t="s">
        <v>17</v>
      </c>
      <c r="C1836" t="s">
        <v>642</v>
      </c>
      <c r="D1836" t="s">
        <v>70</v>
      </c>
      <c r="E1836" t="s">
        <v>71</v>
      </c>
      <c r="F1836" s="8">
        <v>42216</v>
      </c>
      <c r="G1836">
        <v>15.71875</v>
      </c>
      <c r="H1836">
        <v>5.71875</v>
      </c>
      <c r="I1836" t="s">
        <v>432</v>
      </c>
      <c r="J1836" t="s">
        <v>71</v>
      </c>
      <c r="K1836">
        <v>0</v>
      </c>
      <c r="M1836" s="8">
        <v>42178</v>
      </c>
      <c r="N1836" s="4" t="s">
        <v>2342</v>
      </c>
      <c r="O1836" s="4">
        <v>23</v>
      </c>
      <c r="P1836" s="4">
        <v>6</v>
      </c>
      <c r="Q1836" t="s">
        <v>61</v>
      </c>
    </row>
    <row r="1837" spans="1:17" x14ac:dyDescent="0.35">
      <c r="A1837" t="s">
        <v>2408</v>
      </c>
      <c r="B1837" t="s">
        <v>17</v>
      </c>
      <c r="C1837" t="s">
        <v>642</v>
      </c>
      <c r="D1837" t="s">
        <v>19</v>
      </c>
      <c r="E1837" t="s">
        <v>21</v>
      </c>
      <c r="F1837" s="8">
        <v>42487</v>
      </c>
      <c r="G1837">
        <v>10</v>
      </c>
      <c r="H1837">
        <v>0</v>
      </c>
      <c r="I1837" t="s">
        <v>432</v>
      </c>
      <c r="J1837" t="s">
        <v>21</v>
      </c>
      <c r="K1837">
        <v>0</v>
      </c>
      <c r="M1837" s="8">
        <v>42479</v>
      </c>
      <c r="N1837" s="4" t="s">
        <v>2339</v>
      </c>
      <c r="O1837" s="4">
        <v>19</v>
      </c>
      <c r="P1837" s="4">
        <v>4</v>
      </c>
      <c r="Q1837" t="s">
        <v>16</v>
      </c>
    </row>
    <row r="1838" spans="1:17" x14ac:dyDescent="0.35">
      <c r="A1838" t="s">
        <v>2408</v>
      </c>
      <c r="B1838" t="s">
        <v>17</v>
      </c>
      <c r="C1838" t="s">
        <v>642</v>
      </c>
      <c r="D1838" t="s">
        <v>19</v>
      </c>
      <c r="E1838" t="s">
        <v>21</v>
      </c>
      <c r="F1838" s="8">
        <v>42495</v>
      </c>
      <c r="G1838">
        <v>12.8125</v>
      </c>
      <c r="H1838">
        <v>2.8125</v>
      </c>
      <c r="I1838" t="s">
        <v>432</v>
      </c>
      <c r="J1838" t="s">
        <v>21</v>
      </c>
      <c r="K1838">
        <v>0</v>
      </c>
      <c r="M1838" s="8">
        <v>42479</v>
      </c>
      <c r="N1838" s="4" t="s">
        <v>2339</v>
      </c>
      <c r="O1838" s="4">
        <v>19</v>
      </c>
      <c r="P1838" s="4">
        <v>4</v>
      </c>
      <c r="Q1838" t="s">
        <v>16</v>
      </c>
    </row>
    <row r="1839" spans="1:17" x14ac:dyDescent="0.35">
      <c r="A1839" t="s">
        <v>2408</v>
      </c>
      <c r="B1839" t="s">
        <v>17</v>
      </c>
      <c r="C1839" t="s">
        <v>642</v>
      </c>
      <c r="D1839" t="s">
        <v>19</v>
      </c>
      <c r="E1839" t="s">
        <v>21</v>
      </c>
      <c r="F1839" s="8">
        <v>42500</v>
      </c>
      <c r="G1839">
        <v>14.5</v>
      </c>
      <c r="H1839">
        <v>4.5</v>
      </c>
      <c r="I1839" t="s">
        <v>432</v>
      </c>
      <c r="J1839" t="s">
        <v>21</v>
      </c>
      <c r="K1839">
        <v>0</v>
      </c>
      <c r="M1839" s="8">
        <v>42479</v>
      </c>
      <c r="N1839" s="4" t="s">
        <v>2339</v>
      </c>
      <c r="O1839" s="4">
        <v>19</v>
      </c>
      <c r="P1839" s="4">
        <v>4</v>
      </c>
      <c r="Q1839" t="s">
        <v>16</v>
      </c>
    </row>
    <row r="1840" spans="1:17" x14ac:dyDescent="0.35">
      <c r="A1840" t="s">
        <v>2408</v>
      </c>
      <c r="B1840" t="s">
        <v>17</v>
      </c>
      <c r="C1840" t="s">
        <v>642</v>
      </c>
      <c r="D1840" t="s">
        <v>19</v>
      </c>
      <c r="E1840" t="s">
        <v>21</v>
      </c>
      <c r="F1840" s="8">
        <v>42503</v>
      </c>
      <c r="G1840">
        <v>15.133333333333329</v>
      </c>
      <c r="H1840">
        <v>5.1333333333333293</v>
      </c>
      <c r="I1840" t="s">
        <v>432</v>
      </c>
      <c r="J1840" t="s">
        <v>21</v>
      </c>
      <c r="K1840">
        <v>0</v>
      </c>
      <c r="M1840" s="8">
        <v>42479</v>
      </c>
      <c r="N1840" s="4" t="s">
        <v>2339</v>
      </c>
      <c r="O1840" s="4">
        <v>19</v>
      </c>
      <c r="P1840" s="4">
        <v>4</v>
      </c>
      <c r="Q1840" t="s">
        <v>16</v>
      </c>
    </row>
    <row r="1841" spans="1:17" x14ac:dyDescent="0.35">
      <c r="A1841" t="s">
        <v>2408</v>
      </c>
      <c r="B1841" t="s">
        <v>17</v>
      </c>
      <c r="C1841" t="s">
        <v>642</v>
      </c>
      <c r="D1841" t="s">
        <v>19</v>
      </c>
      <c r="E1841" t="s">
        <v>21</v>
      </c>
      <c r="F1841" s="8">
        <v>42510</v>
      </c>
      <c r="G1841">
        <v>16.0625</v>
      </c>
      <c r="H1841">
        <v>6.0625</v>
      </c>
      <c r="I1841" t="s">
        <v>432</v>
      </c>
      <c r="J1841" t="s">
        <v>21</v>
      </c>
      <c r="K1841">
        <v>0</v>
      </c>
      <c r="M1841" s="8">
        <v>42479</v>
      </c>
      <c r="N1841" s="4" t="s">
        <v>2339</v>
      </c>
      <c r="O1841" s="4">
        <v>19</v>
      </c>
      <c r="P1841" s="4">
        <v>4</v>
      </c>
      <c r="Q1841" t="s">
        <v>16</v>
      </c>
    </row>
    <row r="1842" spans="1:17" x14ac:dyDescent="0.35">
      <c r="A1842" t="s">
        <v>2408</v>
      </c>
      <c r="B1842" t="s">
        <v>17</v>
      </c>
      <c r="C1842" t="s">
        <v>642</v>
      </c>
      <c r="D1842" t="s">
        <v>19</v>
      </c>
      <c r="E1842" t="s">
        <v>21</v>
      </c>
      <c r="F1842" s="8">
        <v>42514</v>
      </c>
      <c r="G1842">
        <v>17.375</v>
      </c>
      <c r="H1842">
        <v>7.375</v>
      </c>
      <c r="I1842" t="s">
        <v>432</v>
      </c>
      <c r="J1842" t="s">
        <v>21</v>
      </c>
      <c r="K1842">
        <v>0</v>
      </c>
      <c r="M1842" s="8">
        <v>42479</v>
      </c>
      <c r="N1842" s="4" t="s">
        <v>2339</v>
      </c>
      <c r="O1842" s="4">
        <v>19</v>
      </c>
      <c r="P1842" s="4">
        <v>4</v>
      </c>
      <c r="Q1842" t="s">
        <v>16</v>
      </c>
    </row>
    <row r="1843" spans="1:17" x14ac:dyDescent="0.35">
      <c r="A1843" t="s">
        <v>2409</v>
      </c>
      <c r="B1843" t="s">
        <v>17</v>
      </c>
      <c r="C1843" t="s">
        <v>642</v>
      </c>
      <c r="D1843" t="s">
        <v>33</v>
      </c>
      <c r="E1843" t="s">
        <v>34</v>
      </c>
      <c r="F1843" s="8">
        <v>42503</v>
      </c>
      <c r="G1843">
        <v>10</v>
      </c>
      <c r="H1843">
        <v>0</v>
      </c>
      <c r="I1843" t="s">
        <v>432</v>
      </c>
      <c r="J1843" t="s">
        <v>34</v>
      </c>
      <c r="K1843">
        <v>0</v>
      </c>
      <c r="M1843" s="8">
        <v>42495</v>
      </c>
      <c r="N1843" s="4" t="s">
        <v>2340</v>
      </c>
      <c r="O1843" s="4">
        <v>5</v>
      </c>
      <c r="P1843" s="4">
        <v>5</v>
      </c>
      <c r="Q1843" t="s">
        <v>16</v>
      </c>
    </row>
    <row r="1844" spans="1:17" x14ac:dyDescent="0.35">
      <c r="A1844" t="s">
        <v>2409</v>
      </c>
      <c r="B1844" t="s">
        <v>17</v>
      </c>
      <c r="C1844" t="s">
        <v>642</v>
      </c>
      <c r="D1844" t="s">
        <v>33</v>
      </c>
      <c r="E1844" t="s">
        <v>34</v>
      </c>
      <c r="F1844" s="8">
        <v>42510</v>
      </c>
      <c r="G1844">
        <v>12</v>
      </c>
      <c r="H1844">
        <v>2</v>
      </c>
      <c r="I1844" t="s">
        <v>432</v>
      </c>
      <c r="J1844" t="s">
        <v>34</v>
      </c>
      <c r="K1844">
        <v>0</v>
      </c>
      <c r="M1844" s="8">
        <v>42495</v>
      </c>
      <c r="N1844" s="4" t="s">
        <v>2340</v>
      </c>
      <c r="O1844" s="4">
        <v>5</v>
      </c>
      <c r="P1844" s="4">
        <v>5</v>
      </c>
      <c r="Q1844" t="s">
        <v>16</v>
      </c>
    </row>
    <row r="1845" spans="1:17" x14ac:dyDescent="0.35">
      <c r="A1845" t="s">
        <v>2409</v>
      </c>
      <c r="B1845" t="s">
        <v>17</v>
      </c>
      <c r="C1845" t="s">
        <v>642</v>
      </c>
      <c r="D1845" t="s">
        <v>33</v>
      </c>
      <c r="E1845" t="s">
        <v>34</v>
      </c>
      <c r="F1845" s="8">
        <v>42514</v>
      </c>
      <c r="G1845">
        <v>13.65</v>
      </c>
      <c r="H1845">
        <v>3.6500000000000004</v>
      </c>
      <c r="I1845" t="s">
        <v>432</v>
      </c>
      <c r="J1845" t="s">
        <v>34</v>
      </c>
      <c r="K1845">
        <v>0</v>
      </c>
      <c r="M1845" s="8">
        <v>42495</v>
      </c>
      <c r="N1845" s="4" t="s">
        <v>2340</v>
      </c>
      <c r="O1845" s="4">
        <v>5</v>
      </c>
      <c r="P1845" s="4">
        <v>5</v>
      </c>
      <c r="Q1845" t="s">
        <v>16</v>
      </c>
    </row>
    <row r="1846" spans="1:17" x14ac:dyDescent="0.35">
      <c r="A1846" t="s">
        <v>2409</v>
      </c>
      <c r="B1846" t="s">
        <v>17</v>
      </c>
      <c r="C1846" t="s">
        <v>642</v>
      </c>
      <c r="D1846" t="s">
        <v>33</v>
      </c>
      <c r="E1846" t="s">
        <v>34</v>
      </c>
      <c r="F1846" s="8">
        <v>42521</v>
      </c>
      <c r="G1846">
        <v>14.975</v>
      </c>
      <c r="H1846">
        <v>4.9749999999999996</v>
      </c>
      <c r="I1846" t="s">
        <v>432</v>
      </c>
      <c r="J1846" t="s">
        <v>34</v>
      </c>
      <c r="K1846">
        <v>0</v>
      </c>
      <c r="M1846" s="8">
        <v>42495</v>
      </c>
      <c r="N1846" s="4" t="s">
        <v>2340</v>
      </c>
      <c r="O1846" s="4">
        <v>5</v>
      </c>
      <c r="P1846" s="4">
        <v>5</v>
      </c>
      <c r="Q1846" t="s">
        <v>16</v>
      </c>
    </row>
    <row r="1847" spans="1:17" x14ac:dyDescent="0.35">
      <c r="A1847" t="s">
        <v>2409</v>
      </c>
      <c r="B1847" t="s">
        <v>17</v>
      </c>
      <c r="C1847" t="s">
        <v>642</v>
      </c>
      <c r="D1847" t="s">
        <v>33</v>
      </c>
      <c r="E1847" t="s">
        <v>34</v>
      </c>
      <c r="F1847" s="8">
        <v>42524</v>
      </c>
      <c r="G1847">
        <v>15.75</v>
      </c>
      <c r="H1847">
        <v>5.75</v>
      </c>
      <c r="I1847" t="s">
        <v>432</v>
      </c>
      <c r="J1847" t="s">
        <v>34</v>
      </c>
      <c r="K1847">
        <v>0</v>
      </c>
      <c r="M1847" s="8">
        <v>42495</v>
      </c>
      <c r="N1847" s="4" t="s">
        <v>2340</v>
      </c>
      <c r="O1847" s="4">
        <v>5</v>
      </c>
      <c r="P1847" s="4">
        <v>5</v>
      </c>
      <c r="Q1847" t="s">
        <v>16</v>
      </c>
    </row>
    <row r="1848" spans="1:17" x14ac:dyDescent="0.35">
      <c r="A1848" t="s">
        <v>2409</v>
      </c>
      <c r="B1848" t="s">
        <v>17</v>
      </c>
      <c r="C1848" t="s">
        <v>642</v>
      </c>
      <c r="D1848" t="s">
        <v>33</v>
      </c>
      <c r="E1848" t="s">
        <v>34</v>
      </c>
      <c r="F1848" s="8">
        <v>42531</v>
      </c>
      <c r="G1848">
        <v>17.333333333333329</v>
      </c>
      <c r="H1848">
        <v>7.3333333333333286</v>
      </c>
      <c r="I1848" t="s">
        <v>432</v>
      </c>
      <c r="J1848" t="s">
        <v>34</v>
      </c>
      <c r="K1848">
        <v>0</v>
      </c>
      <c r="M1848" s="8">
        <v>42495</v>
      </c>
      <c r="N1848" s="4" t="s">
        <v>2340</v>
      </c>
      <c r="O1848" s="4">
        <v>5</v>
      </c>
      <c r="P1848" s="4">
        <v>5</v>
      </c>
      <c r="Q1848" t="s">
        <v>16</v>
      </c>
    </row>
    <row r="1849" spans="1:17" x14ac:dyDescent="0.35">
      <c r="A1849" t="s">
        <v>2409</v>
      </c>
      <c r="B1849" t="s">
        <v>17</v>
      </c>
      <c r="C1849" t="s">
        <v>642</v>
      </c>
      <c r="D1849" t="s">
        <v>33</v>
      </c>
      <c r="E1849" t="s">
        <v>34</v>
      </c>
      <c r="F1849" s="8">
        <v>42535</v>
      </c>
      <c r="G1849">
        <v>18</v>
      </c>
      <c r="H1849">
        <v>8</v>
      </c>
      <c r="I1849" t="s">
        <v>432</v>
      </c>
      <c r="J1849" t="s">
        <v>34</v>
      </c>
      <c r="K1849">
        <v>0</v>
      </c>
      <c r="M1849" s="8">
        <v>42495</v>
      </c>
      <c r="N1849" s="4" t="s">
        <v>2340</v>
      </c>
      <c r="O1849" s="4">
        <v>5</v>
      </c>
      <c r="P1849" s="4">
        <v>5</v>
      </c>
      <c r="Q1849" t="s">
        <v>16</v>
      </c>
    </row>
    <row r="1850" spans="1:17" x14ac:dyDescent="0.35">
      <c r="A1850" t="s">
        <v>2410</v>
      </c>
      <c r="B1850" t="s">
        <v>17</v>
      </c>
      <c r="C1850" t="s">
        <v>642</v>
      </c>
      <c r="D1850" t="s">
        <v>36</v>
      </c>
      <c r="E1850" t="s">
        <v>37</v>
      </c>
      <c r="F1850" s="8">
        <v>42510</v>
      </c>
      <c r="G1850">
        <v>10</v>
      </c>
      <c r="H1850">
        <v>0</v>
      </c>
      <c r="I1850" t="s">
        <v>432</v>
      </c>
      <c r="J1850" t="s">
        <v>37</v>
      </c>
      <c r="K1850">
        <v>0</v>
      </c>
      <c r="M1850" s="8">
        <v>42500</v>
      </c>
      <c r="N1850" s="4" t="s">
        <v>2340</v>
      </c>
      <c r="O1850" s="4">
        <v>10</v>
      </c>
      <c r="P1850" s="4">
        <v>5</v>
      </c>
      <c r="Q1850" t="s">
        <v>16</v>
      </c>
    </row>
    <row r="1851" spans="1:17" x14ac:dyDescent="0.35">
      <c r="A1851" t="s">
        <v>2410</v>
      </c>
      <c r="B1851" t="s">
        <v>17</v>
      </c>
      <c r="C1851" t="s">
        <v>642</v>
      </c>
      <c r="D1851" t="s">
        <v>36</v>
      </c>
      <c r="E1851" t="s">
        <v>37</v>
      </c>
      <c r="F1851" s="8">
        <v>42514</v>
      </c>
      <c r="G1851">
        <v>11.875</v>
      </c>
      <c r="H1851">
        <v>1.875</v>
      </c>
      <c r="I1851" t="s">
        <v>432</v>
      </c>
      <c r="J1851" t="s">
        <v>37</v>
      </c>
      <c r="K1851">
        <v>0</v>
      </c>
      <c r="M1851" s="8">
        <v>42500</v>
      </c>
      <c r="N1851" s="4" t="s">
        <v>2340</v>
      </c>
      <c r="O1851" s="4">
        <v>10</v>
      </c>
      <c r="P1851" s="4">
        <v>5</v>
      </c>
      <c r="Q1851" t="s">
        <v>16</v>
      </c>
    </row>
    <row r="1852" spans="1:17" x14ac:dyDescent="0.35">
      <c r="A1852" t="s">
        <v>2410</v>
      </c>
      <c r="B1852" t="s">
        <v>17</v>
      </c>
      <c r="C1852" t="s">
        <v>642</v>
      </c>
      <c r="D1852" t="s">
        <v>36</v>
      </c>
      <c r="E1852" t="s">
        <v>37</v>
      </c>
      <c r="F1852" s="8">
        <v>42517</v>
      </c>
      <c r="G1852">
        <v>12.75</v>
      </c>
      <c r="H1852">
        <v>2.75</v>
      </c>
      <c r="I1852" t="s">
        <v>432</v>
      </c>
      <c r="J1852" t="s">
        <v>37</v>
      </c>
      <c r="K1852">
        <v>0</v>
      </c>
      <c r="M1852" s="8">
        <v>42500</v>
      </c>
      <c r="N1852" s="4" t="s">
        <v>2340</v>
      </c>
      <c r="O1852" s="4">
        <v>10</v>
      </c>
      <c r="P1852" s="4">
        <v>5</v>
      </c>
      <c r="Q1852" t="s">
        <v>16</v>
      </c>
    </row>
    <row r="1853" spans="1:17" x14ac:dyDescent="0.35">
      <c r="A1853" t="s">
        <v>2410</v>
      </c>
      <c r="B1853" t="s">
        <v>17</v>
      </c>
      <c r="C1853" t="s">
        <v>642</v>
      </c>
      <c r="D1853" t="s">
        <v>36</v>
      </c>
      <c r="E1853" t="s">
        <v>37</v>
      </c>
      <c r="F1853" s="8">
        <v>42521</v>
      </c>
      <c r="G1853">
        <v>13.5625</v>
      </c>
      <c r="H1853">
        <v>3.5625</v>
      </c>
      <c r="I1853" t="s">
        <v>432</v>
      </c>
      <c r="J1853" t="s">
        <v>37</v>
      </c>
      <c r="K1853">
        <v>0</v>
      </c>
      <c r="M1853" s="8">
        <v>42500</v>
      </c>
      <c r="N1853" s="4" t="s">
        <v>2340</v>
      </c>
      <c r="O1853" s="4">
        <v>10</v>
      </c>
      <c r="P1853" s="4">
        <v>5</v>
      </c>
      <c r="Q1853" t="s">
        <v>16</v>
      </c>
    </row>
    <row r="1854" spans="1:17" x14ac:dyDescent="0.35">
      <c r="A1854" t="s">
        <v>2410</v>
      </c>
      <c r="B1854" t="s">
        <v>17</v>
      </c>
      <c r="C1854" t="s">
        <v>642</v>
      </c>
      <c r="D1854" t="s">
        <v>36</v>
      </c>
      <c r="E1854" t="s">
        <v>37</v>
      </c>
      <c r="F1854" s="8">
        <v>42528</v>
      </c>
      <c r="G1854">
        <v>15.5</v>
      </c>
      <c r="H1854">
        <v>5.5</v>
      </c>
      <c r="I1854" t="s">
        <v>432</v>
      </c>
      <c r="J1854" t="s">
        <v>37</v>
      </c>
      <c r="K1854">
        <v>0</v>
      </c>
      <c r="M1854" s="8">
        <v>42500</v>
      </c>
      <c r="N1854" s="4" t="s">
        <v>2340</v>
      </c>
      <c r="O1854" s="4">
        <v>10</v>
      </c>
      <c r="P1854" s="4">
        <v>5</v>
      </c>
      <c r="Q1854" t="s">
        <v>16</v>
      </c>
    </row>
    <row r="1855" spans="1:17" x14ac:dyDescent="0.35">
      <c r="A1855" t="s">
        <v>2410</v>
      </c>
      <c r="B1855" t="s">
        <v>17</v>
      </c>
      <c r="C1855" t="s">
        <v>642</v>
      </c>
      <c r="D1855" t="s">
        <v>36</v>
      </c>
      <c r="E1855" t="s">
        <v>37</v>
      </c>
      <c r="F1855" s="8">
        <v>42531</v>
      </c>
      <c r="G1855">
        <v>17.125</v>
      </c>
      <c r="H1855">
        <v>7.125</v>
      </c>
      <c r="I1855" t="s">
        <v>432</v>
      </c>
      <c r="J1855" t="s">
        <v>37</v>
      </c>
      <c r="K1855">
        <v>0</v>
      </c>
      <c r="M1855" s="8">
        <v>42500</v>
      </c>
      <c r="N1855" s="4" t="s">
        <v>2340</v>
      </c>
      <c r="O1855" s="4">
        <v>10</v>
      </c>
      <c r="P1855" s="4">
        <v>5</v>
      </c>
      <c r="Q1855" t="s">
        <v>16</v>
      </c>
    </row>
    <row r="1856" spans="1:17" x14ac:dyDescent="0.35">
      <c r="A1856" t="s">
        <v>2410</v>
      </c>
      <c r="B1856" t="s">
        <v>17</v>
      </c>
      <c r="C1856" t="s">
        <v>642</v>
      </c>
      <c r="D1856" t="s">
        <v>36</v>
      </c>
      <c r="E1856" t="s">
        <v>37</v>
      </c>
      <c r="F1856" s="8">
        <v>42535</v>
      </c>
      <c r="G1856">
        <v>18</v>
      </c>
      <c r="H1856">
        <v>8</v>
      </c>
      <c r="I1856" t="s">
        <v>432</v>
      </c>
      <c r="J1856" t="s">
        <v>37</v>
      </c>
      <c r="K1856">
        <v>0</v>
      </c>
      <c r="M1856" s="8">
        <v>42500</v>
      </c>
      <c r="N1856" s="4" t="s">
        <v>2340</v>
      </c>
      <c r="O1856" s="4">
        <v>10</v>
      </c>
      <c r="P1856" s="4">
        <v>5</v>
      </c>
      <c r="Q1856" t="s">
        <v>16</v>
      </c>
    </row>
    <row r="1857" spans="1:17" x14ac:dyDescent="0.35">
      <c r="A1857" t="s">
        <v>2411</v>
      </c>
      <c r="B1857" t="s">
        <v>17</v>
      </c>
      <c r="C1857" t="s">
        <v>642</v>
      </c>
      <c r="D1857" t="s">
        <v>36</v>
      </c>
      <c r="E1857" t="s">
        <v>37</v>
      </c>
      <c r="F1857" s="8">
        <v>42510</v>
      </c>
      <c r="G1857">
        <v>10</v>
      </c>
      <c r="H1857">
        <v>0</v>
      </c>
      <c r="I1857" t="s">
        <v>432</v>
      </c>
      <c r="J1857" t="s">
        <v>37</v>
      </c>
      <c r="K1857" t="s">
        <v>41</v>
      </c>
      <c r="M1857" s="8">
        <v>42500</v>
      </c>
      <c r="N1857" s="4" t="s">
        <v>2340</v>
      </c>
      <c r="O1857" s="4">
        <v>10</v>
      </c>
      <c r="P1857" s="4">
        <v>5</v>
      </c>
      <c r="Q1857" t="s">
        <v>16</v>
      </c>
    </row>
    <row r="1858" spans="1:17" x14ac:dyDescent="0.35">
      <c r="A1858" t="s">
        <v>2411</v>
      </c>
      <c r="B1858" t="s">
        <v>17</v>
      </c>
      <c r="C1858" t="s">
        <v>642</v>
      </c>
      <c r="D1858" t="s">
        <v>36</v>
      </c>
      <c r="E1858" t="s">
        <v>37</v>
      </c>
      <c r="F1858" s="8">
        <v>42514</v>
      </c>
      <c r="G1858">
        <v>11.75</v>
      </c>
      <c r="H1858">
        <v>1.75</v>
      </c>
      <c r="I1858" t="s">
        <v>432</v>
      </c>
      <c r="J1858" t="s">
        <v>37</v>
      </c>
      <c r="K1858" t="s">
        <v>41</v>
      </c>
      <c r="M1858" s="8">
        <v>42500</v>
      </c>
      <c r="N1858" s="4" t="s">
        <v>2340</v>
      </c>
      <c r="O1858" s="4">
        <v>10</v>
      </c>
      <c r="P1858" s="4">
        <v>5</v>
      </c>
      <c r="Q1858" t="s">
        <v>16</v>
      </c>
    </row>
    <row r="1859" spans="1:17" x14ac:dyDescent="0.35">
      <c r="A1859" t="s">
        <v>2411</v>
      </c>
      <c r="B1859" t="s">
        <v>17</v>
      </c>
      <c r="C1859" t="s">
        <v>642</v>
      </c>
      <c r="D1859" t="s">
        <v>36</v>
      </c>
      <c r="E1859" t="s">
        <v>37</v>
      </c>
      <c r="F1859" s="8">
        <v>42521</v>
      </c>
      <c r="G1859">
        <v>13.5</v>
      </c>
      <c r="H1859">
        <v>3.5</v>
      </c>
      <c r="I1859" t="s">
        <v>432</v>
      </c>
      <c r="J1859" t="s">
        <v>37</v>
      </c>
      <c r="K1859" t="s">
        <v>41</v>
      </c>
      <c r="M1859" s="8">
        <v>42500</v>
      </c>
      <c r="N1859" s="4" t="s">
        <v>2340</v>
      </c>
      <c r="O1859" s="4">
        <v>10</v>
      </c>
      <c r="P1859" s="4">
        <v>5</v>
      </c>
      <c r="Q1859" t="s">
        <v>16</v>
      </c>
    </row>
    <row r="1860" spans="1:17" x14ac:dyDescent="0.35">
      <c r="A1860" t="s">
        <v>2411</v>
      </c>
      <c r="B1860" t="s">
        <v>17</v>
      </c>
      <c r="C1860" t="s">
        <v>642</v>
      </c>
      <c r="D1860" t="s">
        <v>36</v>
      </c>
      <c r="E1860" t="s">
        <v>37</v>
      </c>
      <c r="F1860" s="8">
        <v>42528</v>
      </c>
      <c r="G1860">
        <v>14.6875</v>
      </c>
      <c r="H1860">
        <v>4.6875</v>
      </c>
      <c r="I1860" t="s">
        <v>432</v>
      </c>
      <c r="J1860" t="s">
        <v>37</v>
      </c>
      <c r="K1860" t="s">
        <v>41</v>
      </c>
      <c r="M1860" s="8">
        <v>42500</v>
      </c>
      <c r="N1860" s="4" t="s">
        <v>2340</v>
      </c>
      <c r="O1860" s="4">
        <v>10</v>
      </c>
      <c r="P1860" s="4">
        <v>5</v>
      </c>
      <c r="Q1860" t="s">
        <v>16</v>
      </c>
    </row>
    <row r="1861" spans="1:17" x14ac:dyDescent="0.35">
      <c r="A1861" t="s">
        <v>2412</v>
      </c>
      <c r="B1861" t="s">
        <v>17</v>
      </c>
      <c r="C1861" t="s">
        <v>642</v>
      </c>
      <c r="D1861" t="s">
        <v>36</v>
      </c>
      <c r="E1861" t="s">
        <v>37</v>
      </c>
      <c r="F1861" s="8">
        <v>42510</v>
      </c>
      <c r="G1861">
        <v>10</v>
      </c>
      <c r="H1861">
        <v>0</v>
      </c>
      <c r="I1861" t="s">
        <v>432</v>
      </c>
      <c r="J1861" t="s">
        <v>37</v>
      </c>
      <c r="K1861" t="s">
        <v>43</v>
      </c>
      <c r="M1861" s="8">
        <v>42500</v>
      </c>
      <c r="N1861" s="4" t="s">
        <v>2340</v>
      </c>
      <c r="O1861" s="4">
        <v>10</v>
      </c>
      <c r="P1861" s="4">
        <v>5</v>
      </c>
      <c r="Q1861" t="s">
        <v>16</v>
      </c>
    </row>
    <row r="1862" spans="1:17" x14ac:dyDescent="0.35">
      <c r="A1862" t="s">
        <v>2412</v>
      </c>
      <c r="B1862" t="s">
        <v>17</v>
      </c>
      <c r="C1862" t="s">
        <v>642</v>
      </c>
      <c r="D1862" t="s">
        <v>36</v>
      </c>
      <c r="E1862" t="s">
        <v>37</v>
      </c>
      <c r="F1862" s="8">
        <v>42514</v>
      </c>
      <c r="G1862">
        <v>11.5625</v>
      </c>
      <c r="H1862">
        <v>1.5625</v>
      </c>
      <c r="I1862" t="s">
        <v>432</v>
      </c>
      <c r="J1862" t="s">
        <v>37</v>
      </c>
      <c r="K1862" t="s">
        <v>43</v>
      </c>
      <c r="M1862" s="8">
        <v>42500</v>
      </c>
      <c r="N1862" s="4" t="s">
        <v>2340</v>
      </c>
      <c r="O1862" s="4">
        <v>10</v>
      </c>
      <c r="P1862" s="4">
        <v>5</v>
      </c>
      <c r="Q1862" t="s">
        <v>16</v>
      </c>
    </row>
    <row r="1863" spans="1:17" x14ac:dyDescent="0.35">
      <c r="A1863" t="s">
        <v>2412</v>
      </c>
      <c r="B1863" t="s">
        <v>17</v>
      </c>
      <c r="C1863" t="s">
        <v>642</v>
      </c>
      <c r="D1863" t="s">
        <v>36</v>
      </c>
      <c r="E1863" t="s">
        <v>37</v>
      </c>
      <c r="F1863" s="8">
        <v>42521</v>
      </c>
      <c r="G1863">
        <v>13.5625</v>
      </c>
      <c r="H1863">
        <v>3.5625</v>
      </c>
      <c r="I1863" t="s">
        <v>432</v>
      </c>
      <c r="J1863" t="s">
        <v>37</v>
      </c>
      <c r="K1863" t="s">
        <v>43</v>
      </c>
      <c r="M1863" s="8">
        <v>42500</v>
      </c>
      <c r="N1863" s="4" t="s">
        <v>2340</v>
      </c>
      <c r="O1863" s="4">
        <v>10</v>
      </c>
      <c r="P1863" s="4">
        <v>5</v>
      </c>
      <c r="Q1863" t="s">
        <v>16</v>
      </c>
    </row>
    <row r="1864" spans="1:17" x14ac:dyDescent="0.35">
      <c r="A1864" t="s">
        <v>2412</v>
      </c>
      <c r="B1864" t="s">
        <v>17</v>
      </c>
      <c r="C1864" t="s">
        <v>642</v>
      </c>
      <c r="D1864" t="s">
        <v>36</v>
      </c>
      <c r="E1864" t="s">
        <v>37</v>
      </c>
      <c r="F1864" s="8">
        <v>42528</v>
      </c>
      <c r="G1864">
        <v>14.75</v>
      </c>
      <c r="H1864">
        <v>4.75</v>
      </c>
      <c r="I1864" t="s">
        <v>432</v>
      </c>
      <c r="J1864" t="s">
        <v>37</v>
      </c>
      <c r="K1864" t="s">
        <v>43</v>
      </c>
      <c r="M1864" s="8">
        <v>42500</v>
      </c>
      <c r="N1864" s="4" t="s">
        <v>2340</v>
      </c>
      <c r="O1864" s="4">
        <v>10</v>
      </c>
      <c r="P1864" s="4">
        <v>5</v>
      </c>
      <c r="Q1864" t="s">
        <v>16</v>
      </c>
    </row>
    <row r="1865" spans="1:17" x14ac:dyDescent="0.35">
      <c r="A1865" t="s">
        <v>2412</v>
      </c>
      <c r="B1865" t="s">
        <v>17</v>
      </c>
      <c r="C1865" t="s">
        <v>642</v>
      </c>
      <c r="D1865" t="s">
        <v>36</v>
      </c>
      <c r="E1865" t="s">
        <v>37</v>
      </c>
      <c r="F1865" s="8">
        <v>42531</v>
      </c>
      <c r="G1865">
        <v>15.75</v>
      </c>
      <c r="H1865">
        <v>5.75</v>
      </c>
      <c r="I1865" t="s">
        <v>432</v>
      </c>
      <c r="J1865" t="s">
        <v>37</v>
      </c>
      <c r="K1865" t="s">
        <v>43</v>
      </c>
      <c r="M1865" s="8">
        <v>42500</v>
      </c>
      <c r="N1865" s="4" t="s">
        <v>2340</v>
      </c>
      <c r="O1865" s="4">
        <v>10</v>
      </c>
      <c r="P1865" s="4">
        <v>5</v>
      </c>
      <c r="Q1865" t="s">
        <v>16</v>
      </c>
    </row>
    <row r="1866" spans="1:17" x14ac:dyDescent="0.35">
      <c r="A1866" t="s">
        <v>2412</v>
      </c>
      <c r="B1866" t="s">
        <v>17</v>
      </c>
      <c r="C1866" t="s">
        <v>642</v>
      </c>
      <c r="D1866" t="s">
        <v>36</v>
      </c>
      <c r="E1866" t="s">
        <v>37</v>
      </c>
      <c r="F1866" s="8">
        <v>42535</v>
      </c>
      <c r="G1866">
        <v>17</v>
      </c>
      <c r="H1866">
        <v>7</v>
      </c>
      <c r="I1866" t="s">
        <v>432</v>
      </c>
      <c r="J1866" t="s">
        <v>37</v>
      </c>
      <c r="K1866" t="s">
        <v>43</v>
      </c>
      <c r="M1866" s="8">
        <v>42500</v>
      </c>
      <c r="N1866" s="4" t="s">
        <v>2340</v>
      </c>
      <c r="O1866" s="4">
        <v>10</v>
      </c>
      <c r="P1866" s="4">
        <v>5</v>
      </c>
      <c r="Q1866" t="s">
        <v>16</v>
      </c>
    </row>
    <row r="1867" spans="1:17" x14ac:dyDescent="0.35">
      <c r="A1867" t="s">
        <v>2413</v>
      </c>
      <c r="B1867" t="s">
        <v>17</v>
      </c>
      <c r="C1867" t="s">
        <v>642</v>
      </c>
      <c r="D1867" t="s">
        <v>45</v>
      </c>
      <c r="E1867" t="s">
        <v>46</v>
      </c>
      <c r="F1867" s="8">
        <v>42521</v>
      </c>
      <c r="G1867">
        <v>10</v>
      </c>
      <c r="H1867">
        <v>0</v>
      </c>
      <c r="I1867" t="s">
        <v>432</v>
      </c>
      <c r="J1867" t="s">
        <v>46</v>
      </c>
      <c r="K1867">
        <v>0</v>
      </c>
      <c r="M1867" s="8">
        <v>42510</v>
      </c>
      <c r="N1867" s="4" t="s">
        <v>2340</v>
      </c>
      <c r="O1867" s="4">
        <v>20</v>
      </c>
      <c r="P1867" s="4">
        <v>5</v>
      </c>
      <c r="Q1867" t="s">
        <v>16</v>
      </c>
    </row>
    <row r="1868" spans="1:17" x14ac:dyDescent="0.35">
      <c r="A1868" t="s">
        <v>2413</v>
      </c>
      <c r="B1868" t="s">
        <v>17</v>
      </c>
      <c r="C1868" t="s">
        <v>642</v>
      </c>
      <c r="D1868" t="s">
        <v>45</v>
      </c>
      <c r="E1868" t="s">
        <v>46</v>
      </c>
      <c r="F1868" s="8">
        <v>42524</v>
      </c>
      <c r="G1868">
        <v>11.3125</v>
      </c>
      <c r="H1868">
        <v>1.3125</v>
      </c>
      <c r="I1868" t="s">
        <v>432</v>
      </c>
      <c r="J1868" t="s">
        <v>46</v>
      </c>
      <c r="K1868">
        <v>0</v>
      </c>
      <c r="M1868" s="8">
        <v>42510</v>
      </c>
      <c r="N1868" s="4" t="s">
        <v>2340</v>
      </c>
      <c r="O1868" s="4">
        <v>20</v>
      </c>
      <c r="P1868" s="4">
        <v>5</v>
      </c>
      <c r="Q1868" t="s">
        <v>16</v>
      </c>
    </row>
    <row r="1869" spans="1:17" x14ac:dyDescent="0.35">
      <c r="A1869" t="s">
        <v>2413</v>
      </c>
      <c r="B1869" t="s">
        <v>17</v>
      </c>
      <c r="C1869" t="s">
        <v>642</v>
      </c>
      <c r="D1869" t="s">
        <v>45</v>
      </c>
      <c r="E1869" t="s">
        <v>46</v>
      </c>
      <c r="F1869" s="8">
        <v>42528</v>
      </c>
      <c r="G1869">
        <v>12.75</v>
      </c>
      <c r="H1869">
        <v>2.75</v>
      </c>
      <c r="I1869" t="s">
        <v>432</v>
      </c>
      <c r="J1869" t="s">
        <v>46</v>
      </c>
      <c r="K1869">
        <v>0</v>
      </c>
      <c r="M1869" s="8">
        <v>42510</v>
      </c>
      <c r="N1869" s="4" t="s">
        <v>2340</v>
      </c>
      <c r="O1869" s="4">
        <v>20</v>
      </c>
      <c r="P1869" s="4">
        <v>5</v>
      </c>
      <c r="Q1869" t="s">
        <v>16</v>
      </c>
    </row>
    <row r="1870" spans="1:17" x14ac:dyDescent="0.35">
      <c r="A1870" t="s">
        <v>2413</v>
      </c>
      <c r="B1870" t="s">
        <v>17</v>
      </c>
      <c r="C1870" t="s">
        <v>642</v>
      </c>
      <c r="D1870" t="s">
        <v>45</v>
      </c>
      <c r="E1870" t="s">
        <v>46</v>
      </c>
      <c r="F1870" s="8">
        <v>42531</v>
      </c>
      <c r="G1870">
        <v>13.5</v>
      </c>
      <c r="H1870">
        <v>3.5</v>
      </c>
      <c r="I1870" t="s">
        <v>432</v>
      </c>
      <c r="J1870" t="s">
        <v>46</v>
      </c>
      <c r="K1870">
        <v>0</v>
      </c>
      <c r="M1870" s="8">
        <v>42510</v>
      </c>
      <c r="N1870" s="4" t="s">
        <v>2340</v>
      </c>
      <c r="O1870" s="4">
        <v>20</v>
      </c>
      <c r="P1870" s="4">
        <v>5</v>
      </c>
      <c r="Q1870" t="s">
        <v>16</v>
      </c>
    </row>
    <row r="1871" spans="1:17" x14ac:dyDescent="0.35">
      <c r="A1871" t="s">
        <v>2413</v>
      </c>
      <c r="B1871" t="s">
        <v>17</v>
      </c>
      <c r="C1871" t="s">
        <v>642</v>
      </c>
      <c r="D1871" t="s">
        <v>45</v>
      </c>
      <c r="E1871" t="s">
        <v>46</v>
      </c>
      <c r="F1871" s="8">
        <v>42538</v>
      </c>
      <c r="G1871">
        <v>14.75</v>
      </c>
      <c r="H1871">
        <v>4.75</v>
      </c>
      <c r="I1871" t="s">
        <v>432</v>
      </c>
      <c r="J1871" t="s">
        <v>46</v>
      </c>
      <c r="K1871">
        <v>0</v>
      </c>
      <c r="M1871" s="8">
        <v>42510</v>
      </c>
      <c r="N1871" s="4" t="s">
        <v>2340</v>
      </c>
      <c r="O1871" s="4">
        <v>20</v>
      </c>
      <c r="P1871" s="4">
        <v>5</v>
      </c>
      <c r="Q1871" t="s">
        <v>16</v>
      </c>
    </row>
    <row r="1872" spans="1:17" x14ac:dyDescent="0.35">
      <c r="A1872" t="s">
        <v>2413</v>
      </c>
      <c r="B1872" t="s">
        <v>17</v>
      </c>
      <c r="C1872" t="s">
        <v>642</v>
      </c>
      <c r="D1872" t="s">
        <v>45</v>
      </c>
      <c r="E1872" t="s">
        <v>46</v>
      </c>
      <c r="F1872" s="8">
        <v>42543</v>
      </c>
      <c r="G1872">
        <v>16</v>
      </c>
      <c r="H1872">
        <v>6</v>
      </c>
      <c r="I1872" t="s">
        <v>432</v>
      </c>
      <c r="J1872" t="s">
        <v>46</v>
      </c>
      <c r="K1872">
        <v>0</v>
      </c>
      <c r="M1872" s="8">
        <v>42510</v>
      </c>
      <c r="N1872" s="4" t="s">
        <v>2340</v>
      </c>
      <c r="O1872" s="4">
        <v>20</v>
      </c>
      <c r="P1872" s="4">
        <v>5</v>
      </c>
      <c r="Q1872" t="s">
        <v>16</v>
      </c>
    </row>
    <row r="1873" spans="1:17" x14ac:dyDescent="0.35">
      <c r="A1873" t="s">
        <v>2414</v>
      </c>
      <c r="B1873" t="s">
        <v>51</v>
      </c>
      <c r="C1873" t="s">
        <v>642</v>
      </c>
      <c r="D1873" t="s">
        <v>19</v>
      </c>
      <c r="E1873" t="s">
        <v>52</v>
      </c>
      <c r="F1873" s="8">
        <v>42475</v>
      </c>
      <c r="G1873">
        <v>10</v>
      </c>
      <c r="H1873">
        <v>0</v>
      </c>
      <c r="I1873" t="s">
        <v>432</v>
      </c>
      <c r="J1873" t="s">
        <v>52</v>
      </c>
      <c r="K1873">
        <v>0</v>
      </c>
      <c r="M1873" s="8">
        <v>42460</v>
      </c>
      <c r="N1873" s="4" t="s">
        <v>2341</v>
      </c>
      <c r="O1873" s="4">
        <v>31</v>
      </c>
      <c r="P1873" s="4">
        <v>3</v>
      </c>
      <c r="Q1873" t="s">
        <v>16</v>
      </c>
    </row>
    <row r="1874" spans="1:17" x14ac:dyDescent="0.35">
      <c r="A1874" t="s">
        <v>2414</v>
      </c>
      <c r="B1874" t="s">
        <v>51</v>
      </c>
      <c r="C1874" t="s">
        <v>642</v>
      </c>
      <c r="D1874" t="s">
        <v>19</v>
      </c>
      <c r="E1874" t="s">
        <v>52</v>
      </c>
      <c r="F1874" s="8">
        <v>42482</v>
      </c>
      <c r="G1874">
        <v>10.93333333333333</v>
      </c>
      <c r="H1874">
        <v>0.93333333333333002</v>
      </c>
      <c r="I1874" t="s">
        <v>432</v>
      </c>
      <c r="J1874" t="s">
        <v>52</v>
      </c>
      <c r="K1874">
        <v>0</v>
      </c>
      <c r="M1874" s="8">
        <v>42460</v>
      </c>
      <c r="N1874" s="4" t="s">
        <v>2341</v>
      </c>
      <c r="O1874" s="4">
        <v>31</v>
      </c>
      <c r="P1874" s="4">
        <v>3</v>
      </c>
      <c r="Q1874" t="s">
        <v>16</v>
      </c>
    </row>
    <row r="1875" spans="1:17" x14ac:dyDescent="0.35">
      <c r="A1875" t="s">
        <v>2414</v>
      </c>
      <c r="B1875" t="s">
        <v>51</v>
      </c>
      <c r="C1875" t="s">
        <v>642</v>
      </c>
      <c r="D1875" t="s">
        <v>19</v>
      </c>
      <c r="E1875" t="s">
        <v>52</v>
      </c>
      <c r="F1875" s="8">
        <v>42489</v>
      </c>
      <c r="G1875">
        <v>12.25</v>
      </c>
      <c r="H1875">
        <v>2.25</v>
      </c>
      <c r="I1875" t="s">
        <v>432</v>
      </c>
      <c r="J1875" t="s">
        <v>52</v>
      </c>
      <c r="K1875">
        <v>0</v>
      </c>
      <c r="M1875" s="8">
        <v>42460</v>
      </c>
      <c r="N1875" s="4" t="s">
        <v>2341</v>
      </c>
      <c r="O1875" s="4">
        <v>31</v>
      </c>
      <c r="P1875" s="4">
        <v>3</v>
      </c>
      <c r="Q1875" t="s">
        <v>16</v>
      </c>
    </row>
    <row r="1876" spans="1:17" x14ac:dyDescent="0.35">
      <c r="A1876" t="s">
        <v>2415</v>
      </c>
      <c r="B1876" t="s">
        <v>51</v>
      </c>
      <c r="C1876" t="s">
        <v>642</v>
      </c>
      <c r="D1876" t="s">
        <v>33</v>
      </c>
      <c r="E1876" t="s">
        <v>54</v>
      </c>
      <c r="F1876" s="8">
        <v>42496</v>
      </c>
      <c r="G1876">
        <v>10</v>
      </c>
      <c r="H1876">
        <v>0</v>
      </c>
      <c r="I1876" t="s">
        <v>432</v>
      </c>
      <c r="J1876" t="s">
        <v>54</v>
      </c>
      <c r="K1876">
        <v>0</v>
      </c>
      <c r="M1876" s="8">
        <v>42486</v>
      </c>
      <c r="N1876" s="4" t="s">
        <v>2339</v>
      </c>
      <c r="O1876" s="4">
        <v>26</v>
      </c>
      <c r="P1876" s="4">
        <v>4</v>
      </c>
      <c r="Q1876" t="s">
        <v>16</v>
      </c>
    </row>
    <row r="1877" spans="1:17" x14ac:dyDescent="0.35">
      <c r="A1877" t="s">
        <v>2415</v>
      </c>
      <c r="B1877" t="s">
        <v>51</v>
      </c>
      <c r="C1877" t="s">
        <v>642</v>
      </c>
      <c r="D1877" t="s">
        <v>33</v>
      </c>
      <c r="E1877" t="s">
        <v>54</v>
      </c>
      <c r="F1877" s="8">
        <v>42509</v>
      </c>
      <c r="G1877">
        <v>11.6875</v>
      </c>
      <c r="H1877">
        <v>1.6875</v>
      </c>
      <c r="I1877" t="s">
        <v>432</v>
      </c>
      <c r="J1877" t="s">
        <v>54</v>
      </c>
      <c r="K1877">
        <v>0</v>
      </c>
      <c r="M1877" s="8">
        <v>42486</v>
      </c>
      <c r="N1877" s="4" t="s">
        <v>2339</v>
      </c>
      <c r="O1877" s="4">
        <v>26</v>
      </c>
      <c r="P1877" s="4">
        <v>4</v>
      </c>
      <c r="Q1877" t="s">
        <v>16</v>
      </c>
    </row>
    <row r="1878" spans="1:17" x14ac:dyDescent="0.35">
      <c r="A1878" t="s">
        <v>2415</v>
      </c>
      <c r="B1878" t="s">
        <v>51</v>
      </c>
      <c r="C1878" t="s">
        <v>642</v>
      </c>
      <c r="D1878" t="s">
        <v>33</v>
      </c>
      <c r="E1878" t="s">
        <v>54</v>
      </c>
      <c r="F1878" s="8">
        <v>42520</v>
      </c>
      <c r="G1878">
        <v>12.9375</v>
      </c>
      <c r="H1878">
        <v>2.9375</v>
      </c>
      <c r="I1878" t="s">
        <v>432</v>
      </c>
      <c r="J1878" t="s">
        <v>54</v>
      </c>
      <c r="K1878">
        <v>0</v>
      </c>
      <c r="M1878" s="8">
        <v>42486</v>
      </c>
      <c r="N1878" s="4" t="s">
        <v>2339</v>
      </c>
      <c r="O1878" s="4">
        <v>26</v>
      </c>
      <c r="P1878" s="4">
        <v>4</v>
      </c>
      <c r="Q1878" t="s">
        <v>16</v>
      </c>
    </row>
    <row r="1879" spans="1:17" x14ac:dyDescent="0.35">
      <c r="A1879" t="s">
        <v>2415</v>
      </c>
      <c r="B1879" t="s">
        <v>51</v>
      </c>
      <c r="C1879" t="s">
        <v>642</v>
      </c>
      <c r="D1879" t="s">
        <v>33</v>
      </c>
      <c r="E1879" t="s">
        <v>54</v>
      </c>
      <c r="F1879" s="8">
        <v>42527</v>
      </c>
      <c r="G1879">
        <v>13.9375</v>
      </c>
      <c r="H1879">
        <v>3.9375</v>
      </c>
      <c r="I1879" t="s">
        <v>432</v>
      </c>
      <c r="J1879" t="s">
        <v>54</v>
      </c>
      <c r="K1879">
        <v>0</v>
      </c>
      <c r="M1879" s="8">
        <v>42486</v>
      </c>
      <c r="N1879" s="4" t="s">
        <v>2339</v>
      </c>
      <c r="O1879" s="4">
        <v>26</v>
      </c>
      <c r="P1879" s="4">
        <v>4</v>
      </c>
      <c r="Q1879" t="s">
        <v>16</v>
      </c>
    </row>
    <row r="1880" spans="1:17" x14ac:dyDescent="0.35">
      <c r="A1880" t="s">
        <v>2416</v>
      </c>
      <c r="B1880" t="s">
        <v>51</v>
      </c>
      <c r="C1880" t="s">
        <v>642</v>
      </c>
      <c r="D1880" t="s">
        <v>33</v>
      </c>
      <c r="E1880" t="s">
        <v>54</v>
      </c>
      <c r="F1880" s="8">
        <v>42496</v>
      </c>
      <c r="G1880">
        <v>10</v>
      </c>
      <c r="H1880">
        <v>0</v>
      </c>
      <c r="I1880" t="s">
        <v>432</v>
      </c>
      <c r="J1880" t="s">
        <v>54</v>
      </c>
      <c r="K1880" t="s">
        <v>41</v>
      </c>
      <c r="M1880" s="8">
        <v>42486</v>
      </c>
      <c r="N1880" s="4" t="s">
        <v>2339</v>
      </c>
      <c r="O1880" s="4">
        <v>26</v>
      </c>
      <c r="P1880" s="4">
        <v>4</v>
      </c>
      <c r="Q1880" t="s">
        <v>16</v>
      </c>
    </row>
    <row r="1881" spans="1:17" x14ac:dyDescent="0.35">
      <c r="A1881" t="s">
        <v>2416</v>
      </c>
      <c r="B1881" t="s">
        <v>51</v>
      </c>
      <c r="C1881" t="s">
        <v>642</v>
      </c>
      <c r="D1881" t="s">
        <v>33</v>
      </c>
      <c r="E1881" t="s">
        <v>54</v>
      </c>
      <c r="F1881" s="8">
        <v>42509</v>
      </c>
      <c r="G1881">
        <v>11.5625</v>
      </c>
      <c r="H1881">
        <v>1.5625</v>
      </c>
      <c r="I1881" t="s">
        <v>432</v>
      </c>
      <c r="J1881" t="s">
        <v>54</v>
      </c>
      <c r="K1881" t="s">
        <v>41</v>
      </c>
      <c r="M1881" s="8">
        <v>42486</v>
      </c>
      <c r="N1881" s="4" t="s">
        <v>2339</v>
      </c>
      <c r="O1881" s="4">
        <v>26</v>
      </c>
      <c r="P1881" s="4">
        <v>4</v>
      </c>
      <c r="Q1881" t="s">
        <v>16</v>
      </c>
    </row>
    <row r="1882" spans="1:17" x14ac:dyDescent="0.35">
      <c r="A1882" t="s">
        <v>2416</v>
      </c>
      <c r="B1882" t="s">
        <v>51</v>
      </c>
      <c r="C1882" t="s">
        <v>642</v>
      </c>
      <c r="D1882" t="s">
        <v>33</v>
      </c>
      <c r="E1882" t="s">
        <v>54</v>
      </c>
      <c r="F1882" s="8">
        <v>42527</v>
      </c>
      <c r="G1882">
        <v>13.3125</v>
      </c>
      <c r="H1882">
        <v>3.3125</v>
      </c>
      <c r="I1882" t="s">
        <v>432</v>
      </c>
      <c r="J1882" t="s">
        <v>54</v>
      </c>
      <c r="K1882" t="s">
        <v>41</v>
      </c>
      <c r="M1882" s="8">
        <v>42486</v>
      </c>
      <c r="N1882" s="4" t="s">
        <v>2339</v>
      </c>
      <c r="O1882" s="4">
        <v>26</v>
      </c>
      <c r="P1882" s="4">
        <v>4</v>
      </c>
      <c r="Q1882" t="s">
        <v>16</v>
      </c>
    </row>
    <row r="1883" spans="1:17" x14ac:dyDescent="0.35">
      <c r="A1883" t="s">
        <v>2416</v>
      </c>
      <c r="B1883" t="s">
        <v>51</v>
      </c>
      <c r="C1883" t="s">
        <v>642</v>
      </c>
      <c r="D1883" t="s">
        <v>33</v>
      </c>
      <c r="E1883" t="s">
        <v>54</v>
      </c>
      <c r="F1883" s="8">
        <v>42535</v>
      </c>
      <c r="G1883">
        <v>14.25</v>
      </c>
      <c r="H1883">
        <v>4.25</v>
      </c>
      <c r="I1883" t="s">
        <v>432</v>
      </c>
      <c r="J1883" t="s">
        <v>54</v>
      </c>
      <c r="K1883" t="s">
        <v>41</v>
      </c>
      <c r="M1883" s="8">
        <v>42486</v>
      </c>
      <c r="N1883" s="4" t="s">
        <v>2339</v>
      </c>
      <c r="O1883" s="4">
        <v>26</v>
      </c>
      <c r="P1883" s="4">
        <v>4</v>
      </c>
      <c r="Q1883" t="s">
        <v>16</v>
      </c>
    </row>
    <row r="1884" spans="1:17" x14ac:dyDescent="0.35">
      <c r="A1884" t="s">
        <v>2417</v>
      </c>
      <c r="B1884" t="s">
        <v>51</v>
      </c>
      <c r="C1884" t="s">
        <v>642</v>
      </c>
      <c r="D1884" t="s">
        <v>33</v>
      </c>
      <c r="E1884" t="s">
        <v>54</v>
      </c>
      <c r="F1884" s="8">
        <v>42496</v>
      </c>
      <c r="G1884">
        <v>10</v>
      </c>
      <c r="H1884">
        <v>0</v>
      </c>
      <c r="I1884" t="s">
        <v>432</v>
      </c>
      <c r="J1884" t="s">
        <v>54</v>
      </c>
      <c r="K1884" t="s">
        <v>43</v>
      </c>
      <c r="M1884" s="8">
        <v>42486</v>
      </c>
      <c r="N1884" s="4" t="s">
        <v>2339</v>
      </c>
      <c r="O1884" s="4">
        <v>26</v>
      </c>
      <c r="P1884" s="4">
        <v>4</v>
      </c>
      <c r="Q1884" t="s">
        <v>16</v>
      </c>
    </row>
    <row r="1885" spans="1:17" x14ac:dyDescent="0.35">
      <c r="A1885" t="s">
        <v>2417</v>
      </c>
      <c r="B1885" t="s">
        <v>51</v>
      </c>
      <c r="C1885" t="s">
        <v>642</v>
      </c>
      <c r="D1885" t="s">
        <v>33</v>
      </c>
      <c r="E1885" t="s">
        <v>54</v>
      </c>
      <c r="F1885" s="8">
        <v>42509</v>
      </c>
      <c r="G1885">
        <v>11.1875</v>
      </c>
      <c r="H1885">
        <v>1.1875</v>
      </c>
      <c r="I1885" t="s">
        <v>432</v>
      </c>
      <c r="J1885" t="s">
        <v>54</v>
      </c>
      <c r="K1885" t="s">
        <v>43</v>
      </c>
      <c r="M1885" s="8">
        <v>42486</v>
      </c>
      <c r="N1885" s="4" t="s">
        <v>2339</v>
      </c>
      <c r="O1885" s="4">
        <v>26</v>
      </c>
      <c r="P1885" s="4">
        <v>4</v>
      </c>
      <c r="Q1885" t="s">
        <v>16</v>
      </c>
    </row>
    <row r="1886" spans="1:17" x14ac:dyDescent="0.35">
      <c r="A1886" t="s">
        <v>2417</v>
      </c>
      <c r="B1886" t="s">
        <v>51</v>
      </c>
      <c r="C1886" t="s">
        <v>642</v>
      </c>
      <c r="D1886" t="s">
        <v>33</v>
      </c>
      <c r="E1886" t="s">
        <v>54</v>
      </c>
      <c r="F1886" s="8">
        <v>42513</v>
      </c>
      <c r="G1886">
        <v>12.1875</v>
      </c>
      <c r="H1886">
        <v>2.1875</v>
      </c>
      <c r="I1886" t="s">
        <v>432</v>
      </c>
      <c r="J1886" t="s">
        <v>54</v>
      </c>
      <c r="K1886" t="s">
        <v>43</v>
      </c>
      <c r="M1886" s="8">
        <v>42486</v>
      </c>
      <c r="N1886" s="4" t="s">
        <v>2339</v>
      </c>
      <c r="O1886" s="4">
        <v>26</v>
      </c>
      <c r="P1886" s="4">
        <v>4</v>
      </c>
      <c r="Q1886" t="s">
        <v>16</v>
      </c>
    </row>
    <row r="1887" spans="1:17" x14ac:dyDescent="0.35">
      <c r="A1887" t="s">
        <v>2417</v>
      </c>
      <c r="B1887" t="s">
        <v>51</v>
      </c>
      <c r="C1887" t="s">
        <v>642</v>
      </c>
      <c r="D1887" t="s">
        <v>33</v>
      </c>
      <c r="E1887" t="s">
        <v>54</v>
      </c>
      <c r="F1887" s="8">
        <v>42520</v>
      </c>
      <c r="G1887">
        <v>12.6875</v>
      </c>
      <c r="H1887">
        <v>2.6875</v>
      </c>
      <c r="I1887" t="s">
        <v>432</v>
      </c>
      <c r="J1887" t="s">
        <v>54</v>
      </c>
      <c r="K1887" t="s">
        <v>43</v>
      </c>
      <c r="M1887" s="8">
        <v>42486</v>
      </c>
      <c r="N1887" s="4" t="s">
        <v>2339</v>
      </c>
      <c r="O1887" s="4">
        <v>26</v>
      </c>
      <c r="P1887" s="4">
        <v>4</v>
      </c>
      <c r="Q1887" t="s">
        <v>16</v>
      </c>
    </row>
    <row r="1888" spans="1:17" x14ac:dyDescent="0.35">
      <c r="A1888" t="s">
        <v>2417</v>
      </c>
      <c r="B1888" t="s">
        <v>51</v>
      </c>
      <c r="C1888" t="s">
        <v>642</v>
      </c>
      <c r="D1888" t="s">
        <v>33</v>
      </c>
      <c r="E1888" t="s">
        <v>54</v>
      </c>
      <c r="F1888" s="8">
        <v>42527</v>
      </c>
      <c r="G1888">
        <v>14.0625</v>
      </c>
      <c r="H1888">
        <v>4.0625</v>
      </c>
      <c r="I1888" t="s">
        <v>432</v>
      </c>
      <c r="J1888" t="s">
        <v>54</v>
      </c>
      <c r="K1888" t="s">
        <v>43</v>
      </c>
      <c r="M1888" s="8">
        <v>42486</v>
      </c>
      <c r="N1888" s="4" t="s">
        <v>2339</v>
      </c>
      <c r="O1888" s="4">
        <v>26</v>
      </c>
      <c r="P1888" s="4">
        <v>4</v>
      </c>
      <c r="Q1888" t="s">
        <v>16</v>
      </c>
    </row>
    <row r="1889" spans="1:17" x14ac:dyDescent="0.35">
      <c r="A1889" t="s">
        <v>2417</v>
      </c>
      <c r="B1889" t="s">
        <v>51</v>
      </c>
      <c r="C1889" t="s">
        <v>642</v>
      </c>
      <c r="D1889" t="s">
        <v>33</v>
      </c>
      <c r="E1889" t="s">
        <v>54</v>
      </c>
      <c r="F1889" s="8">
        <v>42535</v>
      </c>
      <c r="G1889">
        <v>14.5625</v>
      </c>
      <c r="H1889">
        <v>4.5625</v>
      </c>
      <c r="I1889" t="s">
        <v>432</v>
      </c>
      <c r="J1889" t="s">
        <v>54</v>
      </c>
      <c r="K1889" t="s">
        <v>43</v>
      </c>
      <c r="M1889" s="8">
        <v>42486</v>
      </c>
      <c r="N1889" s="4" t="s">
        <v>2339</v>
      </c>
      <c r="O1889" s="4">
        <v>26</v>
      </c>
      <c r="P1889" s="4">
        <v>4</v>
      </c>
      <c r="Q1889" t="s">
        <v>16</v>
      </c>
    </row>
    <row r="1890" spans="1:17" x14ac:dyDescent="0.35">
      <c r="A1890" t="s">
        <v>2418</v>
      </c>
      <c r="B1890" t="s">
        <v>51</v>
      </c>
      <c r="C1890" t="s">
        <v>642</v>
      </c>
      <c r="D1890" t="s">
        <v>36</v>
      </c>
      <c r="E1890" t="s">
        <v>58</v>
      </c>
      <c r="F1890" s="8">
        <v>42527</v>
      </c>
      <c r="G1890">
        <v>10</v>
      </c>
      <c r="H1890">
        <v>0</v>
      </c>
      <c r="I1890" t="s">
        <v>432</v>
      </c>
      <c r="J1890" t="s">
        <v>58</v>
      </c>
      <c r="K1890">
        <v>0</v>
      </c>
      <c r="M1890" s="8">
        <v>42509</v>
      </c>
      <c r="N1890" s="4" t="s">
        <v>2340</v>
      </c>
      <c r="O1890" s="4">
        <v>19</v>
      </c>
      <c r="P1890" s="4">
        <v>5</v>
      </c>
      <c r="Q1890" t="s">
        <v>16</v>
      </c>
    </row>
    <row r="1891" spans="1:17" x14ac:dyDescent="0.35">
      <c r="A1891" t="s">
        <v>2418</v>
      </c>
      <c r="B1891" t="s">
        <v>51</v>
      </c>
      <c r="C1891" t="s">
        <v>642</v>
      </c>
      <c r="D1891" t="s">
        <v>36</v>
      </c>
      <c r="E1891" t="s">
        <v>58</v>
      </c>
      <c r="F1891" s="8">
        <v>42541</v>
      </c>
      <c r="G1891">
        <v>11.125</v>
      </c>
      <c r="H1891">
        <v>1.125</v>
      </c>
      <c r="I1891" t="s">
        <v>432</v>
      </c>
      <c r="J1891" t="s">
        <v>58</v>
      </c>
      <c r="K1891">
        <v>0</v>
      </c>
      <c r="M1891" s="8">
        <v>42509</v>
      </c>
      <c r="N1891" s="4" t="s">
        <v>2340</v>
      </c>
      <c r="O1891" s="4">
        <v>19</v>
      </c>
      <c r="P1891" s="4">
        <v>5</v>
      </c>
      <c r="Q1891" t="s">
        <v>16</v>
      </c>
    </row>
    <row r="1892" spans="1:17" x14ac:dyDescent="0.35">
      <c r="A1892" t="s">
        <v>2418</v>
      </c>
      <c r="B1892" t="s">
        <v>51</v>
      </c>
      <c r="C1892" t="s">
        <v>642</v>
      </c>
      <c r="D1892" t="s">
        <v>36</v>
      </c>
      <c r="E1892" t="s">
        <v>58</v>
      </c>
      <c r="F1892" s="8">
        <v>42556</v>
      </c>
      <c r="G1892">
        <v>12.4375</v>
      </c>
      <c r="H1892">
        <v>2.4375</v>
      </c>
      <c r="I1892" t="s">
        <v>432</v>
      </c>
      <c r="J1892" t="s">
        <v>58</v>
      </c>
      <c r="K1892">
        <v>0</v>
      </c>
      <c r="M1892" s="8">
        <v>42509</v>
      </c>
      <c r="N1892" s="4" t="s">
        <v>2340</v>
      </c>
      <c r="O1892" s="4">
        <v>19</v>
      </c>
      <c r="P1892" s="4">
        <v>5</v>
      </c>
      <c r="Q1892" t="s">
        <v>16</v>
      </c>
    </row>
    <row r="1893" spans="1:17" x14ac:dyDescent="0.35">
      <c r="A1893" t="s">
        <v>2418</v>
      </c>
      <c r="B1893" t="s">
        <v>51</v>
      </c>
      <c r="C1893" t="s">
        <v>642</v>
      </c>
      <c r="D1893" t="s">
        <v>36</v>
      </c>
      <c r="E1893" t="s">
        <v>58</v>
      </c>
      <c r="F1893" s="8">
        <v>42562</v>
      </c>
      <c r="G1893">
        <v>13.375</v>
      </c>
      <c r="H1893">
        <v>3.375</v>
      </c>
      <c r="I1893" t="s">
        <v>432</v>
      </c>
      <c r="J1893" t="s">
        <v>58</v>
      </c>
      <c r="K1893">
        <v>0</v>
      </c>
      <c r="M1893" s="8">
        <v>42509</v>
      </c>
      <c r="N1893" s="4" t="s">
        <v>2340</v>
      </c>
      <c r="O1893" s="4">
        <v>19</v>
      </c>
      <c r="P1893" s="4">
        <v>5</v>
      </c>
      <c r="Q1893" t="s">
        <v>16</v>
      </c>
    </row>
    <row r="1894" spans="1:17" x14ac:dyDescent="0.35">
      <c r="A1894" t="s">
        <v>2418</v>
      </c>
      <c r="B1894" t="s">
        <v>51</v>
      </c>
      <c r="C1894" t="s">
        <v>642</v>
      </c>
      <c r="D1894" t="s">
        <v>36</v>
      </c>
      <c r="E1894" t="s">
        <v>58</v>
      </c>
      <c r="F1894" s="8">
        <v>42576</v>
      </c>
      <c r="G1894">
        <v>15.3125</v>
      </c>
      <c r="H1894">
        <v>5.3125</v>
      </c>
      <c r="I1894" t="s">
        <v>432</v>
      </c>
      <c r="J1894" t="s">
        <v>58</v>
      </c>
      <c r="K1894">
        <v>0</v>
      </c>
      <c r="M1894" s="8">
        <v>42509</v>
      </c>
      <c r="N1894" s="4" t="s">
        <v>2340</v>
      </c>
      <c r="O1894" s="4">
        <v>19</v>
      </c>
      <c r="P1894" s="4">
        <v>5</v>
      </c>
      <c r="Q1894" t="s">
        <v>16</v>
      </c>
    </row>
    <row r="1895" spans="1:17" x14ac:dyDescent="0.35">
      <c r="A1895" t="s">
        <v>2418</v>
      </c>
      <c r="B1895" t="s">
        <v>51</v>
      </c>
      <c r="C1895" t="s">
        <v>642</v>
      </c>
      <c r="D1895" t="s">
        <v>36</v>
      </c>
      <c r="E1895" t="s">
        <v>58</v>
      </c>
      <c r="F1895" s="8">
        <v>42590</v>
      </c>
      <c r="G1895">
        <v>18</v>
      </c>
      <c r="H1895">
        <v>8</v>
      </c>
      <c r="I1895" t="s">
        <v>432</v>
      </c>
      <c r="J1895" t="s">
        <v>58</v>
      </c>
      <c r="K1895">
        <v>0</v>
      </c>
      <c r="M1895" s="8">
        <v>42509</v>
      </c>
      <c r="N1895" s="4" t="s">
        <v>2340</v>
      </c>
      <c r="O1895" s="4">
        <v>19</v>
      </c>
      <c r="P1895" s="4">
        <v>5</v>
      </c>
      <c r="Q1895" t="s">
        <v>16</v>
      </c>
    </row>
    <row r="1896" spans="1:17" x14ac:dyDescent="0.35">
      <c r="A1896" t="s">
        <v>2419</v>
      </c>
      <c r="B1896" t="s">
        <v>17</v>
      </c>
      <c r="C1896" t="s">
        <v>643</v>
      </c>
      <c r="D1896" t="s">
        <v>19</v>
      </c>
      <c r="E1896" t="s">
        <v>52</v>
      </c>
      <c r="F1896" s="8">
        <v>42101</v>
      </c>
      <c r="G1896">
        <v>10</v>
      </c>
      <c r="H1896">
        <v>0</v>
      </c>
      <c r="I1896" t="s">
        <v>449</v>
      </c>
      <c r="J1896" t="s">
        <v>52</v>
      </c>
      <c r="K1896">
        <v>0</v>
      </c>
      <c r="M1896" s="8">
        <v>42094</v>
      </c>
      <c r="N1896" s="4" t="s">
        <v>2341</v>
      </c>
      <c r="O1896" s="4">
        <v>31</v>
      </c>
      <c r="P1896" s="4">
        <v>3</v>
      </c>
      <c r="Q1896" t="s">
        <v>61</v>
      </c>
    </row>
    <row r="1897" spans="1:17" x14ac:dyDescent="0.35">
      <c r="A1897" t="s">
        <v>2419</v>
      </c>
      <c r="B1897" t="s">
        <v>17</v>
      </c>
      <c r="C1897" t="s">
        <v>643</v>
      </c>
      <c r="D1897" t="s">
        <v>19</v>
      </c>
      <c r="E1897" t="s">
        <v>52</v>
      </c>
      <c r="F1897" s="8">
        <v>42107</v>
      </c>
      <c r="G1897">
        <v>12.5</v>
      </c>
      <c r="H1897">
        <v>2.5</v>
      </c>
      <c r="I1897" t="s">
        <v>449</v>
      </c>
      <c r="J1897" t="s">
        <v>52</v>
      </c>
      <c r="K1897">
        <v>0</v>
      </c>
      <c r="M1897" s="8">
        <v>42094</v>
      </c>
      <c r="N1897" s="4" t="s">
        <v>2341</v>
      </c>
      <c r="O1897" s="4">
        <v>31</v>
      </c>
      <c r="P1897" s="4">
        <v>3</v>
      </c>
      <c r="Q1897" t="s">
        <v>61</v>
      </c>
    </row>
    <row r="1898" spans="1:17" x14ac:dyDescent="0.35">
      <c r="A1898" t="s">
        <v>2419</v>
      </c>
      <c r="B1898" t="s">
        <v>17</v>
      </c>
      <c r="C1898" t="s">
        <v>643</v>
      </c>
      <c r="D1898" t="s">
        <v>19</v>
      </c>
      <c r="E1898" t="s">
        <v>52</v>
      </c>
      <c r="F1898" s="8">
        <v>42110</v>
      </c>
      <c r="G1898">
        <v>13.1875</v>
      </c>
      <c r="H1898">
        <v>3.1875</v>
      </c>
      <c r="I1898" t="s">
        <v>449</v>
      </c>
      <c r="J1898" t="s">
        <v>52</v>
      </c>
      <c r="K1898">
        <v>0</v>
      </c>
      <c r="M1898" s="8">
        <v>42094</v>
      </c>
      <c r="N1898" s="4" t="s">
        <v>2341</v>
      </c>
      <c r="O1898" s="4">
        <v>31</v>
      </c>
      <c r="P1898" s="4">
        <v>3</v>
      </c>
      <c r="Q1898" t="s">
        <v>61</v>
      </c>
    </row>
    <row r="1899" spans="1:17" x14ac:dyDescent="0.35">
      <c r="A1899" t="s">
        <v>2419</v>
      </c>
      <c r="B1899" t="s">
        <v>17</v>
      </c>
      <c r="C1899" t="s">
        <v>643</v>
      </c>
      <c r="D1899" t="s">
        <v>19</v>
      </c>
      <c r="E1899" t="s">
        <v>52</v>
      </c>
      <c r="F1899" s="8">
        <v>42115</v>
      </c>
      <c r="G1899">
        <v>14.75</v>
      </c>
      <c r="H1899">
        <v>4.75</v>
      </c>
      <c r="I1899" t="s">
        <v>449</v>
      </c>
      <c r="J1899" t="s">
        <v>52</v>
      </c>
      <c r="K1899">
        <v>0</v>
      </c>
      <c r="M1899" s="8">
        <v>42094</v>
      </c>
      <c r="N1899" s="4" t="s">
        <v>2341</v>
      </c>
      <c r="O1899" s="4">
        <v>31</v>
      </c>
      <c r="P1899" s="4">
        <v>3</v>
      </c>
      <c r="Q1899" t="s">
        <v>61</v>
      </c>
    </row>
    <row r="1900" spans="1:17" x14ac:dyDescent="0.35">
      <c r="A1900" t="s">
        <v>2419</v>
      </c>
      <c r="B1900" t="s">
        <v>17</v>
      </c>
      <c r="C1900" t="s">
        <v>643</v>
      </c>
      <c r="D1900" t="s">
        <v>19</v>
      </c>
      <c r="E1900" t="s">
        <v>52</v>
      </c>
      <c r="F1900" s="8">
        <v>42118</v>
      </c>
      <c r="G1900">
        <v>15.5625</v>
      </c>
      <c r="H1900">
        <v>5.5625</v>
      </c>
      <c r="I1900" t="s">
        <v>449</v>
      </c>
      <c r="J1900" t="s">
        <v>52</v>
      </c>
      <c r="K1900">
        <v>0</v>
      </c>
      <c r="M1900" s="8">
        <v>42094</v>
      </c>
      <c r="N1900" s="4" t="s">
        <v>2341</v>
      </c>
      <c r="O1900" s="4">
        <v>31</v>
      </c>
      <c r="P1900" s="4">
        <v>3</v>
      </c>
      <c r="Q1900" t="s">
        <v>61</v>
      </c>
    </row>
    <row r="1901" spans="1:17" x14ac:dyDescent="0.35">
      <c r="A1901" t="s">
        <v>2419</v>
      </c>
      <c r="B1901" t="s">
        <v>17</v>
      </c>
      <c r="C1901" t="s">
        <v>643</v>
      </c>
      <c r="D1901" t="s">
        <v>19</v>
      </c>
      <c r="E1901" t="s">
        <v>52</v>
      </c>
      <c r="F1901" s="8">
        <v>42122</v>
      </c>
      <c r="G1901">
        <v>16.533333333333331</v>
      </c>
      <c r="H1901">
        <v>6.5333333333333314</v>
      </c>
      <c r="I1901" t="s">
        <v>449</v>
      </c>
      <c r="J1901" t="s">
        <v>52</v>
      </c>
      <c r="K1901">
        <v>0</v>
      </c>
      <c r="M1901" s="8">
        <v>42094</v>
      </c>
      <c r="N1901" s="4" t="s">
        <v>2341</v>
      </c>
      <c r="O1901" s="4">
        <v>31</v>
      </c>
      <c r="P1901" s="4">
        <v>3</v>
      </c>
      <c r="Q1901" t="s">
        <v>61</v>
      </c>
    </row>
    <row r="1902" spans="1:17" x14ac:dyDescent="0.35">
      <c r="A1902" t="s">
        <v>2420</v>
      </c>
      <c r="B1902" t="s">
        <v>17</v>
      </c>
      <c r="C1902" t="s">
        <v>643</v>
      </c>
      <c r="D1902" t="s">
        <v>33</v>
      </c>
      <c r="E1902" t="s">
        <v>64</v>
      </c>
      <c r="F1902" s="8">
        <v>42115</v>
      </c>
      <c r="G1902">
        <v>10</v>
      </c>
      <c r="H1902">
        <v>0</v>
      </c>
      <c r="I1902" t="s">
        <v>449</v>
      </c>
      <c r="J1902" t="s">
        <v>64</v>
      </c>
      <c r="K1902">
        <v>0</v>
      </c>
      <c r="M1902" s="8">
        <v>42109</v>
      </c>
      <c r="N1902" s="4" t="s">
        <v>2339</v>
      </c>
      <c r="O1902" s="4">
        <v>15</v>
      </c>
      <c r="P1902" s="4">
        <v>4</v>
      </c>
      <c r="Q1902" t="s">
        <v>61</v>
      </c>
    </row>
    <row r="1903" spans="1:17" x14ac:dyDescent="0.35">
      <c r="A1903" t="s">
        <v>2420</v>
      </c>
      <c r="B1903" t="s">
        <v>17</v>
      </c>
      <c r="C1903" t="s">
        <v>643</v>
      </c>
      <c r="D1903" t="s">
        <v>33</v>
      </c>
      <c r="E1903" t="s">
        <v>64</v>
      </c>
      <c r="F1903" s="8">
        <v>42122</v>
      </c>
      <c r="G1903">
        <v>11.5</v>
      </c>
      <c r="H1903">
        <v>1.5</v>
      </c>
      <c r="I1903" t="s">
        <v>449</v>
      </c>
      <c r="J1903" t="s">
        <v>64</v>
      </c>
      <c r="K1903">
        <v>0</v>
      </c>
      <c r="M1903" s="8">
        <v>42109</v>
      </c>
      <c r="N1903" s="4" t="s">
        <v>2339</v>
      </c>
      <c r="O1903" s="4">
        <v>15</v>
      </c>
      <c r="P1903" s="4">
        <v>4</v>
      </c>
      <c r="Q1903" t="s">
        <v>61</v>
      </c>
    </row>
    <row r="1904" spans="1:17" x14ac:dyDescent="0.35">
      <c r="A1904" t="s">
        <v>2420</v>
      </c>
      <c r="B1904" t="s">
        <v>17</v>
      </c>
      <c r="C1904" t="s">
        <v>643</v>
      </c>
      <c r="D1904" t="s">
        <v>33</v>
      </c>
      <c r="E1904" t="s">
        <v>64</v>
      </c>
      <c r="F1904" s="8">
        <v>42129</v>
      </c>
      <c r="G1904">
        <v>13.5625</v>
      </c>
      <c r="H1904">
        <v>3.5625</v>
      </c>
      <c r="I1904" t="s">
        <v>449</v>
      </c>
      <c r="J1904" t="s">
        <v>64</v>
      </c>
      <c r="K1904">
        <v>0</v>
      </c>
      <c r="M1904" s="8">
        <v>42109</v>
      </c>
      <c r="N1904" s="4" t="s">
        <v>2339</v>
      </c>
      <c r="O1904" s="4">
        <v>15</v>
      </c>
      <c r="P1904" s="4">
        <v>4</v>
      </c>
      <c r="Q1904" t="s">
        <v>61</v>
      </c>
    </row>
    <row r="1905" spans="1:17" x14ac:dyDescent="0.35">
      <c r="A1905" t="s">
        <v>2420</v>
      </c>
      <c r="B1905" t="s">
        <v>17</v>
      </c>
      <c r="C1905" t="s">
        <v>643</v>
      </c>
      <c r="D1905" t="s">
        <v>33</v>
      </c>
      <c r="E1905" t="s">
        <v>64</v>
      </c>
      <c r="F1905" s="8">
        <v>42132</v>
      </c>
      <c r="G1905">
        <v>14.625</v>
      </c>
      <c r="H1905">
        <v>4.625</v>
      </c>
      <c r="I1905" t="s">
        <v>449</v>
      </c>
      <c r="J1905" t="s">
        <v>64</v>
      </c>
      <c r="K1905">
        <v>0</v>
      </c>
      <c r="M1905" s="8">
        <v>42109</v>
      </c>
      <c r="N1905" s="4" t="s">
        <v>2339</v>
      </c>
      <c r="O1905" s="4">
        <v>15</v>
      </c>
      <c r="P1905" s="4">
        <v>4</v>
      </c>
      <c r="Q1905" t="s">
        <v>61</v>
      </c>
    </row>
    <row r="1906" spans="1:17" x14ac:dyDescent="0.35">
      <c r="A1906" t="s">
        <v>2420</v>
      </c>
      <c r="B1906" t="s">
        <v>17</v>
      </c>
      <c r="C1906" t="s">
        <v>643</v>
      </c>
      <c r="D1906" t="s">
        <v>33</v>
      </c>
      <c r="E1906" t="s">
        <v>64</v>
      </c>
      <c r="F1906" s="8">
        <v>42139</v>
      </c>
      <c r="G1906">
        <v>16.0625</v>
      </c>
      <c r="H1906">
        <v>6.0625</v>
      </c>
      <c r="I1906" t="s">
        <v>449</v>
      </c>
      <c r="J1906" t="s">
        <v>64</v>
      </c>
      <c r="K1906">
        <v>0</v>
      </c>
      <c r="M1906" s="8">
        <v>42109</v>
      </c>
      <c r="N1906" s="4" t="s">
        <v>2339</v>
      </c>
      <c r="O1906" s="4">
        <v>15</v>
      </c>
      <c r="P1906" s="4">
        <v>4</v>
      </c>
      <c r="Q1906" t="s">
        <v>61</v>
      </c>
    </row>
    <row r="1907" spans="1:17" x14ac:dyDescent="0.35">
      <c r="A1907" t="s">
        <v>2420</v>
      </c>
      <c r="B1907" t="s">
        <v>17</v>
      </c>
      <c r="C1907" t="s">
        <v>643</v>
      </c>
      <c r="D1907" t="s">
        <v>33</v>
      </c>
      <c r="E1907" t="s">
        <v>64</v>
      </c>
      <c r="F1907" s="8">
        <v>42144</v>
      </c>
      <c r="G1907">
        <v>17.125</v>
      </c>
      <c r="H1907">
        <v>7.125</v>
      </c>
      <c r="I1907" t="s">
        <v>449</v>
      </c>
      <c r="J1907" t="s">
        <v>64</v>
      </c>
      <c r="K1907">
        <v>0</v>
      </c>
      <c r="M1907" s="8">
        <v>42109</v>
      </c>
      <c r="N1907" s="4" t="s">
        <v>2339</v>
      </c>
      <c r="O1907" s="4">
        <v>15</v>
      </c>
      <c r="P1907" s="4">
        <v>4</v>
      </c>
      <c r="Q1907" t="s">
        <v>61</v>
      </c>
    </row>
    <row r="1908" spans="1:17" x14ac:dyDescent="0.35">
      <c r="A1908" t="s">
        <v>2421</v>
      </c>
      <c r="B1908" t="s">
        <v>17</v>
      </c>
      <c r="C1908" t="s">
        <v>643</v>
      </c>
      <c r="D1908" t="s">
        <v>36</v>
      </c>
      <c r="E1908" t="s">
        <v>66</v>
      </c>
      <c r="F1908" s="8">
        <v>42141</v>
      </c>
      <c r="G1908">
        <v>10</v>
      </c>
      <c r="H1908">
        <v>0</v>
      </c>
      <c r="I1908" t="s">
        <v>449</v>
      </c>
      <c r="J1908" t="s">
        <v>66</v>
      </c>
      <c r="K1908">
        <v>0</v>
      </c>
      <c r="M1908" s="8">
        <v>42131</v>
      </c>
      <c r="N1908" s="4" t="s">
        <v>2340</v>
      </c>
      <c r="O1908" s="4">
        <v>7</v>
      </c>
      <c r="P1908" s="4">
        <v>5</v>
      </c>
      <c r="Q1908" t="s">
        <v>61</v>
      </c>
    </row>
    <row r="1909" spans="1:17" x14ac:dyDescent="0.35">
      <c r="A1909" t="s">
        <v>2421</v>
      </c>
      <c r="B1909" t="s">
        <v>17</v>
      </c>
      <c r="C1909" t="s">
        <v>643</v>
      </c>
      <c r="D1909" t="s">
        <v>36</v>
      </c>
      <c r="E1909" t="s">
        <v>66</v>
      </c>
      <c r="F1909" s="8">
        <v>42149</v>
      </c>
      <c r="G1909">
        <v>12</v>
      </c>
      <c r="H1909">
        <v>2</v>
      </c>
      <c r="I1909" t="s">
        <v>449</v>
      </c>
      <c r="J1909" t="s">
        <v>66</v>
      </c>
      <c r="K1909">
        <v>0</v>
      </c>
      <c r="M1909" s="8">
        <v>42131</v>
      </c>
      <c r="N1909" s="4" t="s">
        <v>2340</v>
      </c>
      <c r="O1909" s="4">
        <v>7</v>
      </c>
      <c r="P1909" s="4">
        <v>5</v>
      </c>
      <c r="Q1909" t="s">
        <v>61</v>
      </c>
    </row>
    <row r="1910" spans="1:17" x14ac:dyDescent="0.35">
      <c r="A1910" t="s">
        <v>2421</v>
      </c>
      <c r="B1910" t="s">
        <v>17</v>
      </c>
      <c r="C1910" t="s">
        <v>643</v>
      </c>
      <c r="D1910" t="s">
        <v>36</v>
      </c>
      <c r="E1910" t="s">
        <v>66</v>
      </c>
      <c r="F1910" s="8">
        <v>42156</v>
      </c>
      <c r="G1910">
        <v>13.6875</v>
      </c>
      <c r="H1910">
        <v>3.6875</v>
      </c>
      <c r="I1910" t="s">
        <v>449</v>
      </c>
      <c r="J1910" t="s">
        <v>66</v>
      </c>
      <c r="K1910">
        <v>0</v>
      </c>
      <c r="M1910" s="8">
        <v>42131</v>
      </c>
      <c r="N1910" s="4" t="s">
        <v>2340</v>
      </c>
      <c r="O1910" s="4">
        <v>7</v>
      </c>
      <c r="P1910" s="4">
        <v>5</v>
      </c>
      <c r="Q1910" t="s">
        <v>61</v>
      </c>
    </row>
    <row r="1911" spans="1:17" x14ac:dyDescent="0.35">
      <c r="A1911" t="s">
        <v>2421</v>
      </c>
      <c r="B1911" t="s">
        <v>17</v>
      </c>
      <c r="C1911" t="s">
        <v>643</v>
      </c>
      <c r="D1911" t="s">
        <v>36</v>
      </c>
      <c r="E1911" t="s">
        <v>66</v>
      </c>
      <c r="F1911" s="8">
        <v>42160</v>
      </c>
      <c r="G1911">
        <v>14.625</v>
      </c>
      <c r="H1911">
        <v>4.625</v>
      </c>
      <c r="I1911" t="s">
        <v>449</v>
      </c>
      <c r="J1911" t="s">
        <v>66</v>
      </c>
      <c r="K1911">
        <v>0</v>
      </c>
      <c r="M1911" s="8">
        <v>42131</v>
      </c>
      <c r="N1911" s="4" t="s">
        <v>2340</v>
      </c>
      <c r="O1911" s="4">
        <v>7</v>
      </c>
      <c r="P1911" s="4">
        <v>5</v>
      </c>
      <c r="Q1911" t="s">
        <v>61</v>
      </c>
    </row>
    <row r="1912" spans="1:17" x14ac:dyDescent="0.35">
      <c r="A1912" t="s">
        <v>2421</v>
      </c>
      <c r="B1912" t="s">
        <v>17</v>
      </c>
      <c r="C1912" t="s">
        <v>643</v>
      </c>
      <c r="D1912" t="s">
        <v>36</v>
      </c>
      <c r="E1912" t="s">
        <v>66</v>
      </c>
      <c r="F1912" s="8">
        <v>42165</v>
      </c>
      <c r="G1912">
        <v>15.875</v>
      </c>
      <c r="H1912">
        <v>5.875</v>
      </c>
      <c r="I1912" t="s">
        <v>449</v>
      </c>
      <c r="J1912" t="s">
        <v>66</v>
      </c>
      <c r="K1912">
        <v>0</v>
      </c>
      <c r="M1912" s="8">
        <v>42131</v>
      </c>
      <c r="N1912" s="4" t="s">
        <v>2340</v>
      </c>
      <c r="O1912" s="4">
        <v>7</v>
      </c>
      <c r="P1912" s="4">
        <v>5</v>
      </c>
      <c r="Q1912" t="s">
        <v>61</v>
      </c>
    </row>
    <row r="1913" spans="1:17" x14ac:dyDescent="0.35">
      <c r="A1913" t="s">
        <v>2421</v>
      </c>
      <c r="B1913" t="s">
        <v>17</v>
      </c>
      <c r="C1913" t="s">
        <v>643</v>
      </c>
      <c r="D1913" t="s">
        <v>36</v>
      </c>
      <c r="E1913" t="s">
        <v>66</v>
      </c>
      <c r="F1913" s="8">
        <v>42167</v>
      </c>
      <c r="G1913">
        <v>16.8125</v>
      </c>
      <c r="H1913">
        <v>6.8125</v>
      </c>
      <c r="I1913" t="s">
        <v>449</v>
      </c>
      <c r="J1913" t="s">
        <v>66</v>
      </c>
      <c r="K1913">
        <v>0</v>
      </c>
      <c r="M1913" s="8">
        <v>42131</v>
      </c>
      <c r="N1913" s="4" t="s">
        <v>2340</v>
      </c>
      <c r="O1913" s="4">
        <v>7</v>
      </c>
      <c r="P1913" s="4">
        <v>5</v>
      </c>
      <c r="Q1913" t="s">
        <v>61</v>
      </c>
    </row>
    <row r="1914" spans="1:17" x14ac:dyDescent="0.35">
      <c r="A1914" t="s">
        <v>2422</v>
      </c>
      <c r="B1914" t="s">
        <v>17</v>
      </c>
      <c r="C1914" t="s">
        <v>643</v>
      </c>
      <c r="D1914" t="s">
        <v>45</v>
      </c>
      <c r="E1914" t="s">
        <v>68</v>
      </c>
      <c r="F1914" s="8">
        <v>42149</v>
      </c>
      <c r="G1914">
        <v>10</v>
      </c>
      <c r="H1914">
        <v>0</v>
      </c>
      <c r="I1914" t="s">
        <v>449</v>
      </c>
      <c r="J1914" t="s">
        <v>68</v>
      </c>
      <c r="K1914">
        <v>0</v>
      </c>
      <c r="M1914" s="8">
        <v>42139</v>
      </c>
      <c r="N1914" s="4" t="s">
        <v>2340</v>
      </c>
      <c r="O1914" s="4">
        <v>15</v>
      </c>
      <c r="P1914" s="4">
        <v>5</v>
      </c>
      <c r="Q1914" t="s">
        <v>61</v>
      </c>
    </row>
    <row r="1915" spans="1:17" x14ac:dyDescent="0.35">
      <c r="A1915" t="s">
        <v>2422</v>
      </c>
      <c r="B1915" t="s">
        <v>17</v>
      </c>
      <c r="C1915" t="s">
        <v>643</v>
      </c>
      <c r="D1915" t="s">
        <v>45</v>
      </c>
      <c r="E1915" t="s">
        <v>68</v>
      </c>
      <c r="F1915" s="8">
        <v>42153</v>
      </c>
      <c r="G1915">
        <v>11</v>
      </c>
      <c r="H1915">
        <v>1</v>
      </c>
      <c r="I1915" t="s">
        <v>449</v>
      </c>
      <c r="J1915" t="s">
        <v>68</v>
      </c>
      <c r="K1915">
        <v>0</v>
      </c>
      <c r="M1915" s="8">
        <v>42139</v>
      </c>
      <c r="N1915" s="4" t="s">
        <v>2340</v>
      </c>
      <c r="O1915" s="4">
        <v>15</v>
      </c>
      <c r="P1915" s="4">
        <v>5</v>
      </c>
      <c r="Q1915" t="s">
        <v>61</v>
      </c>
    </row>
    <row r="1916" spans="1:17" x14ac:dyDescent="0.35">
      <c r="A1916" t="s">
        <v>2422</v>
      </c>
      <c r="B1916" t="s">
        <v>17</v>
      </c>
      <c r="C1916" t="s">
        <v>643</v>
      </c>
      <c r="D1916" t="s">
        <v>45</v>
      </c>
      <c r="E1916" t="s">
        <v>68</v>
      </c>
      <c r="F1916" s="8">
        <v>42156</v>
      </c>
      <c r="G1916">
        <v>12</v>
      </c>
      <c r="H1916">
        <v>2</v>
      </c>
      <c r="I1916" t="s">
        <v>449</v>
      </c>
      <c r="J1916" t="s">
        <v>68</v>
      </c>
      <c r="K1916">
        <v>0</v>
      </c>
      <c r="M1916" s="8">
        <v>42139</v>
      </c>
      <c r="N1916" s="4" t="s">
        <v>2340</v>
      </c>
      <c r="O1916" s="4">
        <v>15</v>
      </c>
      <c r="P1916" s="4">
        <v>5</v>
      </c>
      <c r="Q1916" t="s">
        <v>61</v>
      </c>
    </row>
    <row r="1917" spans="1:17" x14ac:dyDescent="0.35">
      <c r="A1917" t="s">
        <v>2422</v>
      </c>
      <c r="B1917" t="s">
        <v>17</v>
      </c>
      <c r="C1917" t="s">
        <v>643</v>
      </c>
      <c r="D1917" t="s">
        <v>45</v>
      </c>
      <c r="E1917" t="s">
        <v>68</v>
      </c>
      <c r="F1917" s="8">
        <v>42160</v>
      </c>
      <c r="G1917">
        <v>12.6875</v>
      </c>
      <c r="H1917">
        <v>2.6875</v>
      </c>
      <c r="I1917" t="s">
        <v>449</v>
      </c>
      <c r="J1917" t="s">
        <v>68</v>
      </c>
      <c r="K1917">
        <v>0</v>
      </c>
      <c r="M1917" s="8">
        <v>42139</v>
      </c>
      <c r="N1917" s="4" t="s">
        <v>2340</v>
      </c>
      <c r="O1917" s="4">
        <v>15</v>
      </c>
      <c r="P1917" s="4">
        <v>5</v>
      </c>
      <c r="Q1917" t="s">
        <v>61</v>
      </c>
    </row>
    <row r="1918" spans="1:17" x14ac:dyDescent="0.35">
      <c r="A1918" t="s">
        <v>2422</v>
      </c>
      <c r="B1918" t="s">
        <v>17</v>
      </c>
      <c r="C1918" t="s">
        <v>643</v>
      </c>
      <c r="D1918" t="s">
        <v>45</v>
      </c>
      <c r="E1918" t="s">
        <v>68</v>
      </c>
      <c r="F1918" s="8">
        <v>42165</v>
      </c>
      <c r="G1918">
        <v>14.0625</v>
      </c>
      <c r="H1918">
        <v>4.0625</v>
      </c>
      <c r="I1918" t="s">
        <v>449</v>
      </c>
      <c r="J1918" t="s">
        <v>68</v>
      </c>
      <c r="K1918">
        <v>0</v>
      </c>
      <c r="M1918" s="8">
        <v>42139</v>
      </c>
      <c r="N1918" s="4" t="s">
        <v>2340</v>
      </c>
      <c r="O1918" s="4">
        <v>15</v>
      </c>
      <c r="P1918" s="4">
        <v>5</v>
      </c>
      <c r="Q1918" t="s">
        <v>61</v>
      </c>
    </row>
    <row r="1919" spans="1:17" x14ac:dyDescent="0.35">
      <c r="A1919" t="s">
        <v>2422</v>
      </c>
      <c r="B1919" t="s">
        <v>17</v>
      </c>
      <c r="C1919" t="s">
        <v>643</v>
      </c>
      <c r="D1919" t="s">
        <v>45</v>
      </c>
      <c r="E1919" t="s">
        <v>68</v>
      </c>
      <c r="F1919" s="8">
        <v>42174</v>
      </c>
      <c r="G1919">
        <v>17</v>
      </c>
      <c r="H1919">
        <v>7</v>
      </c>
      <c r="I1919" t="s">
        <v>449</v>
      </c>
      <c r="J1919" t="s">
        <v>68</v>
      </c>
      <c r="K1919">
        <v>0</v>
      </c>
      <c r="M1919" s="8">
        <v>42139</v>
      </c>
      <c r="N1919" s="4" t="s">
        <v>2340</v>
      </c>
      <c r="O1919" s="4">
        <v>15</v>
      </c>
      <c r="P1919" s="4">
        <v>5</v>
      </c>
      <c r="Q1919" t="s">
        <v>61</v>
      </c>
    </row>
    <row r="1920" spans="1:17" x14ac:dyDescent="0.35">
      <c r="A1920" t="s">
        <v>2422</v>
      </c>
      <c r="B1920" t="s">
        <v>17</v>
      </c>
      <c r="C1920" t="s">
        <v>643</v>
      </c>
      <c r="D1920" t="s">
        <v>45</v>
      </c>
      <c r="E1920" t="s">
        <v>68</v>
      </c>
      <c r="F1920" s="8">
        <v>42178</v>
      </c>
      <c r="G1920">
        <v>18</v>
      </c>
      <c r="H1920">
        <v>8</v>
      </c>
      <c r="I1920" t="s">
        <v>449</v>
      </c>
      <c r="J1920" t="s">
        <v>68</v>
      </c>
      <c r="K1920">
        <v>0</v>
      </c>
      <c r="M1920" s="8">
        <v>42139</v>
      </c>
      <c r="N1920" s="4" t="s">
        <v>2340</v>
      </c>
      <c r="O1920" s="4">
        <v>15</v>
      </c>
      <c r="P1920" s="4">
        <v>5</v>
      </c>
      <c r="Q1920" t="s">
        <v>61</v>
      </c>
    </row>
    <row r="1921" spans="1:17" x14ac:dyDescent="0.35">
      <c r="A1921" t="s">
        <v>2423</v>
      </c>
      <c r="B1921" t="s">
        <v>17</v>
      </c>
      <c r="C1921" t="s">
        <v>643</v>
      </c>
      <c r="D1921" t="s">
        <v>70</v>
      </c>
      <c r="E1921" t="s">
        <v>71</v>
      </c>
      <c r="F1921" s="8">
        <v>42187</v>
      </c>
      <c r="G1921">
        <v>10</v>
      </c>
      <c r="H1921">
        <v>0</v>
      </c>
      <c r="I1921" t="s">
        <v>449</v>
      </c>
      <c r="J1921" t="s">
        <v>71</v>
      </c>
      <c r="K1921">
        <v>0</v>
      </c>
      <c r="M1921" s="8">
        <v>42178</v>
      </c>
      <c r="N1921" s="4" t="s">
        <v>2342</v>
      </c>
      <c r="O1921" s="4">
        <v>23</v>
      </c>
      <c r="P1921" s="4">
        <v>6</v>
      </c>
      <c r="Q1921" t="s">
        <v>61</v>
      </c>
    </row>
    <row r="1922" spans="1:17" x14ac:dyDescent="0.35">
      <c r="A1922" t="s">
        <v>2423</v>
      </c>
      <c r="B1922" t="s">
        <v>17</v>
      </c>
      <c r="C1922" t="s">
        <v>643</v>
      </c>
      <c r="D1922" t="s">
        <v>70</v>
      </c>
      <c r="E1922" t="s">
        <v>71</v>
      </c>
      <c r="F1922" s="8">
        <v>42194</v>
      </c>
      <c r="G1922">
        <v>11.15625</v>
      </c>
      <c r="H1922">
        <v>1.15625</v>
      </c>
      <c r="I1922" t="s">
        <v>449</v>
      </c>
      <c r="J1922" t="s">
        <v>71</v>
      </c>
      <c r="K1922">
        <v>0</v>
      </c>
      <c r="M1922" s="8">
        <v>42178</v>
      </c>
      <c r="N1922" s="4" t="s">
        <v>2342</v>
      </c>
      <c r="O1922" s="4">
        <v>23</v>
      </c>
      <c r="P1922" s="4">
        <v>6</v>
      </c>
      <c r="Q1922" t="s">
        <v>61</v>
      </c>
    </row>
    <row r="1923" spans="1:17" x14ac:dyDescent="0.35">
      <c r="A1923" t="s">
        <v>2423</v>
      </c>
      <c r="B1923" t="s">
        <v>17</v>
      </c>
      <c r="C1923" t="s">
        <v>643</v>
      </c>
      <c r="D1923" t="s">
        <v>70</v>
      </c>
      <c r="E1923" t="s">
        <v>71</v>
      </c>
      <c r="F1923" s="8">
        <v>42199</v>
      </c>
      <c r="G1923">
        <v>12.21875</v>
      </c>
      <c r="H1923">
        <v>2.21875</v>
      </c>
      <c r="I1923" t="s">
        <v>449</v>
      </c>
      <c r="J1923" t="s">
        <v>71</v>
      </c>
      <c r="K1923">
        <v>0</v>
      </c>
      <c r="M1923" s="8">
        <v>42178</v>
      </c>
      <c r="N1923" s="4" t="s">
        <v>2342</v>
      </c>
      <c r="O1923" s="4">
        <v>23</v>
      </c>
      <c r="P1923" s="4">
        <v>6</v>
      </c>
      <c r="Q1923" t="s">
        <v>61</v>
      </c>
    </row>
    <row r="1924" spans="1:17" x14ac:dyDescent="0.35">
      <c r="A1924" t="s">
        <v>2423</v>
      </c>
      <c r="B1924" t="s">
        <v>17</v>
      </c>
      <c r="C1924" t="s">
        <v>643</v>
      </c>
      <c r="D1924" t="s">
        <v>70</v>
      </c>
      <c r="E1924" t="s">
        <v>71</v>
      </c>
      <c r="F1924" s="8">
        <v>42205</v>
      </c>
      <c r="G1924">
        <v>13.4375</v>
      </c>
      <c r="H1924">
        <v>3.4375</v>
      </c>
      <c r="I1924" t="s">
        <v>449</v>
      </c>
      <c r="J1924" t="s">
        <v>71</v>
      </c>
      <c r="K1924">
        <v>0</v>
      </c>
      <c r="M1924" s="8">
        <v>42178</v>
      </c>
      <c r="N1924" s="4" t="s">
        <v>2342</v>
      </c>
      <c r="O1924" s="4">
        <v>23</v>
      </c>
      <c r="P1924" s="4">
        <v>6</v>
      </c>
      <c r="Q1924" t="s">
        <v>61</v>
      </c>
    </row>
    <row r="1925" spans="1:17" x14ac:dyDescent="0.35">
      <c r="A1925" t="s">
        <v>2423</v>
      </c>
      <c r="B1925" t="s">
        <v>17</v>
      </c>
      <c r="C1925" t="s">
        <v>643</v>
      </c>
      <c r="D1925" t="s">
        <v>70</v>
      </c>
      <c r="E1925" t="s">
        <v>71</v>
      </c>
      <c r="F1925" s="8">
        <v>42212</v>
      </c>
      <c r="G1925">
        <v>15.1875</v>
      </c>
      <c r="H1925">
        <v>5.1875</v>
      </c>
      <c r="I1925" t="s">
        <v>449</v>
      </c>
      <c r="J1925" t="s">
        <v>71</v>
      </c>
      <c r="K1925">
        <v>0</v>
      </c>
      <c r="M1925" s="8">
        <v>42178</v>
      </c>
      <c r="N1925" s="4" t="s">
        <v>2342</v>
      </c>
      <c r="O1925" s="4">
        <v>23</v>
      </c>
      <c r="P1925" s="4">
        <v>6</v>
      </c>
      <c r="Q1925" t="s">
        <v>61</v>
      </c>
    </row>
    <row r="1926" spans="1:17" x14ac:dyDescent="0.35">
      <c r="A1926" t="s">
        <v>2423</v>
      </c>
      <c r="B1926" t="s">
        <v>17</v>
      </c>
      <c r="C1926" t="s">
        <v>643</v>
      </c>
      <c r="D1926" t="s">
        <v>70</v>
      </c>
      <c r="E1926" t="s">
        <v>71</v>
      </c>
      <c r="F1926" s="8">
        <v>42216</v>
      </c>
      <c r="G1926">
        <v>16.375</v>
      </c>
      <c r="H1926">
        <v>6.375</v>
      </c>
      <c r="I1926" t="s">
        <v>449</v>
      </c>
      <c r="J1926" t="s">
        <v>71</v>
      </c>
      <c r="K1926">
        <v>0</v>
      </c>
      <c r="M1926" s="8">
        <v>42178</v>
      </c>
      <c r="N1926" s="4" t="s">
        <v>2342</v>
      </c>
      <c r="O1926" s="4">
        <v>23</v>
      </c>
      <c r="P1926" s="4">
        <v>6</v>
      </c>
      <c r="Q1926" t="s">
        <v>61</v>
      </c>
    </row>
    <row r="1927" spans="1:17" x14ac:dyDescent="0.35">
      <c r="A1927" t="s">
        <v>2423</v>
      </c>
      <c r="B1927" t="s">
        <v>17</v>
      </c>
      <c r="C1927" t="s">
        <v>643</v>
      </c>
      <c r="D1927" t="s">
        <v>70</v>
      </c>
      <c r="E1927" t="s">
        <v>71</v>
      </c>
      <c r="F1927" s="8">
        <v>42220</v>
      </c>
      <c r="G1927">
        <v>17.333333333333329</v>
      </c>
      <c r="H1927">
        <v>7.3333333333333286</v>
      </c>
      <c r="I1927" t="s">
        <v>449</v>
      </c>
      <c r="J1927" t="s">
        <v>71</v>
      </c>
      <c r="K1927">
        <v>0</v>
      </c>
      <c r="M1927" s="8">
        <v>42178</v>
      </c>
      <c r="N1927" s="4" t="s">
        <v>2342</v>
      </c>
      <c r="O1927" s="4">
        <v>23</v>
      </c>
      <c r="P1927" s="4">
        <v>6</v>
      </c>
      <c r="Q1927" t="s">
        <v>61</v>
      </c>
    </row>
    <row r="1928" spans="1:17" x14ac:dyDescent="0.35">
      <c r="A1928" t="s">
        <v>2423</v>
      </c>
      <c r="B1928" t="s">
        <v>17</v>
      </c>
      <c r="C1928" t="s">
        <v>643</v>
      </c>
      <c r="D1928" t="s">
        <v>70</v>
      </c>
      <c r="E1928" t="s">
        <v>71</v>
      </c>
      <c r="F1928" s="8">
        <v>42223</v>
      </c>
      <c r="G1928">
        <v>18</v>
      </c>
      <c r="H1928">
        <v>8</v>
      </c>
      <c r="I1928" t="s">
        <v>449</v>
      </c>
      <c r="J1928" t="s">
        <v>71</v>
      </c>
      <c r="K1928">
        <v>0</v>
      </c>
      <c r="M1928" s="8">
        <v>42178</v>
      </c>
      <c r="N1928" s="4" t="s">
        <v>2342</v>
      </c>
      <c r="O1928" s="4">
        <v>23</v>
      </c>
      <c r="P1928" s="4">
        <v>6</v>
      </c>
      <c r="Q1928" t="s">
        <v>61</v>
      </c>
    </row>
    <row r="1929" spans="1:17" x14ac:dyDescent="0.35">
      <c r="A1929" t="s">
        <v>2424</v>
      </c>
      <c r="B1929" t="s">
        <v>17</v>
      </c>
      <c r="C1929" t="s">
        <v>643</v>
      </c>
      <c r="D1929" t="s">
        <v>19</v>
      </c>
      <c r="E1929" t="s">
        <v>21</v>
      </c>
      <c r="F1929" s="8">
        <v>42487</v>
      </c>
      <c r="G1929">
        <v>10</v>
      </c>
      <c r="H1929">
        <v>0</v>
      </c>
      <c r="I1929" t="s">
        <v>449</v>
      </c>
      <c r="J1929" t="s">
        <v>21</v>
      </c>
      <c r="K1929">
        <v>0</v>
      </c>
      <c r="M1929" s="8">
        <v>42479</v>
      </c>
      <c r="N1929" s="4" t="s">
        <v>2339</v>
      </c>
      <c r="O1929" s="4">
        <v>19</v>
      </c>
      <c r="P1929" s="4">
        <v>4</v>
      </c>
      <c r="Q1929" t="s">
        <v>16</v>
      </c>
    </row>
    <row r="1930" spans="1:17" x14ac:dyDescent="0.35">
      <c r="A1930" t="s">
        <v>2424</v>
      </c>
      <c r="B1930" t="s">
        <v>17</v>
      </c>
      <c r="C1930" t="s">
        <v>643</v>
      </c>
      <c r="D1930" t="s">
        <v>19</v>
      </c>
      <c r="E1930" t="s">
        <v>21</v>
      </c>
      <c r="F1930" s="8">
        <v>42495</v>
      </c>
      <c r="G1930">
        <v>12.5</v>
      </c>
      <c r="H1930">
        <v>2.5</v>
      </c>
      <c r="I1930" t="s">
        <v>449</v>
      </c>
      <c r="J1930" t="s">
        <v>21</v>
      </c>
      <c r="K1930">
        <v>0</v>
      </c>
      <c r="M1930" s="8">
        <v>42479</v>
      </c>
      <c r="N1930" s="4" t="s">
        <v>2339</v>
      </c>
      <c r="O1930" s="4">
        <v>19</v>
      </c>
      <c r="P1930" s="4">
        <v>4</v>
      </c>
      <c r="Q1930" t="s">
        <v>16</v>
      </c>
    </row>
    <row r="1931" spans="1:17" x14ac:dyDescent="0.35">
      <c r="A1931" t="s">
        <v>2424</v>
      </c>
      <c r="B1931" t="s">
        <v>17</v>
      </c>
      <c r="C1931" t="s">
        <v>643</v>
      </c>
      <c r="D1931" t="s">
        <v>19</v>
      </c>
      <c r="E1931" t="s">
        <v>21</v>
      </c>
      <c r="F1931" s="8">
        <v>42500</v>
      </c>
      <c r="G1931">
        <v>13.5</v>
      </c>
      <c r="H1931">
        <v>3.5</v>
      </c>
      <c r="I1931" t="s">
        <v>449</v>
      </c>
      <c r="J1931" t="s">
        <v>21</v>
      </c>
      <c r="K1931">
        <v>0</v>
      </c>
      <c r="M1931" s="8">
        <v>42479</v>
      </c>
      <c r="N1931" s="4" t="s">
        <v>2339</v>
      </c>
      <c r="O1931" s="4">
        <v>19</v>
      </c>
      <c r="P1931" s="4">
        <v>4</v>
      </c>
      <c r="Q1931" t="s">
        <v>16</v>
      </c>
    </row>
    <row r="1932" spans="1:17" x14ac:dyDescent="0.35">
      <c r="A1932" t="s">
        <v>2424</v>
      </c>
      <c r="B1932" t="s">
        <v>17</v>
      </c>
      <c r="C1932" t="s">
        <v>643</v>
      </c>
      <c r="D1932" t="s">
        <v>19</v>
      </c>
      <c r="E1932" t="s">
        <v>21</v>
      </c>
      <c r="F1932" s="8">
        <v>42505</v>
      </c>
      <c r="G1932">
        <v>14.875</v>
      </c>
      <c r="H1932">
        <v>4.875</v>
      </c>
      <c r="I1932" t="s">
        <v>449</v>
      </c>
      <c r="J1932" t="s">
        <v>21</v>
      </c>
      <c r="K1932">
        <v>0</v>
      </c>
      <c r="M1932" s="8">
        <v>42479</v>
      </c>
      <c r="N1932" s="4" t="s">
        <v>2339</v>
      </c>
      <c r="O1932" s="4">
        <v>19</v>
      </c>
      <c r="P1932" s="4">
        <v>4</v>
      </c>
      <c r="Q1932" t="s">
        <v>16</v>
      </c>
    </row>
    <row r="1933" spans="1:17" x14ac:dyDescent="0.35">
      <c r="A1933" t="s">
        <v>2424</v>
      </c>
      <c r="B1933" t="s">
        <v>17</v>
      </c>
      <c r="C1933" t="s">
        <v>643</v>
      </c>
      <c r="D1933" t="s">
        <v>19</v>
      </c>
      <c r="E1933" t="s">
        <v>21</v>
      </c>
      <c r="F1933" s="8">
        <v>42510</v>
      </c>
      <c r="G1933">
        <v>16.6875</v>
      </c>
      <c r="H1933">
        <v>6.6875</v>
      </c>
      <c r="I1933" t="s">
        <v>449</v>
      </c>
      <c r="J1933" t="s">
        <v>21</v>
      </c>
      <c r="K1933">
        <v>0</v>
      </c>
      <c r="M1933" s="8">
        <v>42479</v>
      </c>
      <c r="N1933" s="4" t="s">
        <v>2339</v>
      </c>
      <c r="O1933" s="4">
        <v>19</v>
      </c>
      <c r="P1933" s="4">
        <v>4</v>
      </c>
      <c r="Q1933" t="s">
        <v>16</v>
      </c>
    </row>
    <row r="1934" spans="1:17" x14ac:dyDescent="0.35">
      <c r="A1934" t="s">
        <v>2424</v>
      </c>
      <c r="B1934" t="s">
        <v>17</v>
      </c>
      <c r="C1934" t="s">
        <v>643</v>
      </c>
      <c r="D1934" t="s">
        <v>19</v>
      </c>
      <c r="E1934" t="s">
        <v>21</v>
      </c>
      <c r="F1934" s="8">
        <v>42514</v>
      </c>
      <c r="G1934">
        <v>18</v>
      </c>
      <c r="H1934">
        <v>8</v>
      </c>
      <c r="I1934" t="s">
        <v>449</v>
      </c>
      <c r="J1934" t="s">
        <v>21</v>
      </c>
      <c r="K1934">
        <v>0</v>
      </c>
      <c r="M1934" s="8">
        <v>42479</v>
      </c>
      <c r="N1934" s="4" t="s">
        <v>2339</v>
      </c>
      <c r="O1934" s="4">
        <v>19</v>
      </c>
      <c r="P1934" s="4">
        <v>4</v>
      </c>
      <c r="Q1934" t="s">
        <v>16</v>
      </c>
    </row>
    <row r="1935" spans="1:17" x14ac:dyDescent="0.35">
      <c r="A1935" t="s">
        <v>2425</v>
      </c>
      <c r="B1935" t="s">
        <v>17</v>
      </c>
      <c r="C1935" t="s">
        <v>643</v>
      </c>
      <c r="D1935" t="s">
        <v>33</v>
      </c>
      <c r="E1935" t="s">
        <v>34</v>
      </c>
      <c r="F1935" s="8">
        <v>42503</v>
      </c>
      <c r="G1935">
        <v>10</v>
      </c>
      <c r="H1935">
        <v>0</v>
      </c>
      <c r="I1935" t="s">
        <v>449</v>
      </c>
      <c r="J1935" t="s">
        <v>34</v>
      </c>
      <c r="K1935">
        <v>0</v>
      </c>
      <c r="M1935" s="8">
        <v>42495</v>
      </c>
      <c r="N1935" s="4" t="s">
        <v>2340</v>
      </c>
      <c r="O1935" s="4">
        <v>5</v>
      </c>
      <c r="P1935" s="4">
        <v>5</v>
      </c>
      <c r="Q1935" t="s">
        <v>16</v>
      </c>
    </row>
    <row r="1936" spans="1:17" x14ac:dyDescent="0.35">
      <c r="A1936" t="s">
        <v>2425</v>
      </c>
      <c r="B1936" t="s">
        <v>17</v>
      </c>
      <c r="C1936" t="s">
        <v>643</v>
      </c>
      <c r="D1936" t="s">
        <v>33</v>
      </c>
      <c r="E1936" t="s">
        <v>34</v>
      </c>
      <c r="F1936" s="8">
        <v>42510</v>
      </c>
      <c r="G1936">
        <v>12.16666666666667</v>
      </c>
      <c r="H1936">
        <v>2.1666666666666696</v>
      </c>
      <c r="I1936" t="s">
        <v>449</v>
      </c>
      <c r="J1936" t="s">
        <v>34</v>
      </c>
      <c r="K1936">
        <v>0</v>
      </c>
      <c r="M1936" s="8">
        <v>42495</v>
      </c>
      <c r="N1936" s="4" t="s">
        <v>2340</v>
      </c>
      <c r="O1936" s="4">
        <v>5</v>
      </c>
      <c r="P1936" s="4">
        <v>5</v>
      </c>
      <c r="Q1936" t="s">
        <v>16</v>
      </c>
    </row>
    <row r="1937" spans="1:17" x14ac:dyDescent="0.35">
      <c r="A1937" t="s">
        <v>2425</v>
      </c>
      <c r="B1937" t="s">
        <v>17</v>
      </c>
      <c r="C1937" t="s">
        <v>643</v>
      </c>
      <c r="D1937" t="s">
        <v>33</v>
      </c>
      <c r="E1937" t="s">
        <v>34</v>
      </c>
      <c r="F1937" s="8">
        <v>42514</v>
      </c>
      <c r="G1937">
        <v>13.47916666666667</v>
      </c>
      <c r="H1937">
        <v>3.4791666666666696</v>
      </c>
      <c r="I1937" t="s">
        <v>449</v>
      </c>
      <c r="J1937" t="s">
        <v>34</v>
      </c>
      <c r="K1937">
        <v>0</v>
      </c>
      <c r="M1937" s="8">
        <v>42495</v>
      </c>
      <c r="N1937" s="4" t="s">
        <v>2340</v>
      </c>
      <c r="O1937" s="4">
        <v>5</v>
      </c>
      <c r="P1937" s="4">
        <v>5</v>
      </c>
      <c r="Q1937" t="s">
        <v>16</v>
      </c>
    </row>
    <row r="1938" spans="1:17" x14ac:dyDescent="0.35">
      <c r="A1938" t="s">
        <v>2425</v>
      </c>
      <c r="B1938" t="s">
        <v>17</v>
      </c>
      <c r="C1938" t="s">
        <v>643</v>
      </c>
      <c r="D1938" t="s">
        <v>33</v>
      </c>
      <c r="E1938" t="s">
        <v>34</v>
      </c>
      <c r="F1938" s="8">
        <v>42517</v>
      </c>
      <c r="G1938">
        <v>14.35416666666667</v>
      </c>
      <c r="H1938">
        <v>4.3541666666666696</v>
      </c>
      <c r="I1938" t="s">
        <v>449</v>
      </c>
      <c r="J1938" t="s">
        <v>34</v>
      </c>
      <c r="K1938">
        <v>0</v>
      </c>
      <c r="M1938" s="8">
        <v>42495</v>
      </c>
      <c r="N1938" s="4" t="s">
        <v>2340</v>
      </c>
      <c r="O1938" s="4">
        <v>5</v>
      </c>
      <c r="P1938" s="4">
        <v>5</v>
      </c>
      <c r="Q1938" t="s">
        <v>16</v>
      </c>
    </row>
    <row r="1939" spans="1:17" x14ac:dyDescent="0.35">
      <c r="A1939" t="s">
        <v>2425</v>
      </c>
      <c r="B1939" t="s">
        <v>17</v>
      </c>
      <c r="C1939" t="s">
        <v>643</v>
      </c>
      <c r="D1939" t="s">
        <v>33</v>
      </c>
      <c r="E1939" t="s">
        <v>34</v>
      </c>
      <c r="F1939" s="8">
        <v>42521</v>
      </c>
      <c r="G1939">
        <v>15.4375</v>
      </c>
      <c r="H1939">
        <v>5.4375</v>
      </c>
      <c r="I1939" t="s">
        <v>449</v>
      </c>
      <c r="J1939" t="s">
        <v>34</v>
      </c>
      <c r="K1939">
        <v>0</v>
      </c>
      <c r="M1939" s="8">
        <v>42495</v>
      </c>
      <c r="N1939" s="4" t="s">
        <v>2340</v>
      </c>
      <c r="O1939" s="4">
        <v>5</v>
      </c>
      <c r="P1939" s="4">
        <v>5</v>
      </c>
      <c r="Q1939" t="s">
        <v>16</v>
      </c>
    </row>
    <row r="1940" spans="1:17" x14ac:dyDescent="0.35">
      <c r="A1940" t="s">
        <v>2425</v>
      </c>
      <c r="B1940" t="s">
        <v>17</v>
      </c>
      <c r="C1940" t="s">
        <v>643</v>
      </c>
      <c r="D1940" t="s">
        <v>33</v>
      </c>
      <c r="E1940" t="s">
        <v>34</v>
      </c>
      <c r="F1940" s="8">
        <v>42524</v>
      </c>
      <c r="G1940">
        <v>16.324999999999999</v>
      </c>
      <c r="H1940">
        <v>6.3249999999999993</v>
      </c>
      <c r="I1940" t="s">
        <v>449</v>
      </c>
      <c r="J1940" t="s">
        <v>34</v>
      </c>
      <c r="K1940">
        <v>0</v>
      </c>
      <c r="M1940" s="8">
        <v>42495</v>
      </c>
      <c r="N1940" s="4" t="s">
        <v>2340</v>
      </c>
      <c r="O1940" s="4">
        <v>5</v>
      </c>
      <c r="P1940" s="4">
        <v>5</v>
      </c>
      <c r="Q1940" t="s">
        <v>16</v>
      </c>
    </row>
    <row r="1941" spans="1:17" x14ac:dyDescent="0.35">
      <c r="A1941" t="s">
        <v>2425</v>
      </c>
      <c r="B1941" t="s">
        <v>17</v>
      </c>
      <c r="C1941" t="s">
        <v>643</v>
      </c>
      <c r="D1941" t="s">
        <v>33</v>
      </c>
      <c r="E1941" t="s">
        <v>34</v>
      </c>
      <c r="F1941" s="8">
        <v>42528</v>
      </c>
      <c r="G1941">
        <v>17.108108108108109</v>
      </c>
      <c r="H1941">
        <v>7.1081081081081088</v>
      </c>
      <c r="I1941" t="s">
        <v>449</v>
      </c>
      <c r="J1941" t="s">
        <v>34</v>
      </c>
      <c r="K1941">
        <v>0</v>
      </c>
      <c r="M1941" s="8">
        <v>42495</v>
      </c>
      <c r="N1941" s="4" t="s">
        <v>2340</v>
      </c>
      <c r="O1941" s="4">
        <v>5</v>
      </c>
      <c r="P1941" s="4">
        <v>5</v>
      </c>
      <c r="Q1941" t="s">
        <v>16</v>
      </c>
    </row>
    <row r="1942" spans="1:17" x14ac:dyDescent="0.35">
      <c r="A1942" t="s">
        <v>2425</v>
      </c>
      <c r="B1942" t="s">
        <v>17</v>
      </c>
      <c r="C1942" t="s">
        <v>643</v>
      </c>
      <c r="D1942" t="s">
        <v>33</v>
      </c>
      <c r="E1942" t="s">
        <v>34</v>
      </c>
      <c r="F1942" s="8">
        <v>42531</v>
      </c>
      <c r="G1942">
        <v>17.756756756756761</v>
      </c>
      <c r="H1942">
        <v>7.7567567567567615</v>
      </c>
      <c r="I1942" t="s">
        <v>449</v>
      </c>
      <c r="J1942" t="s">
        <v>34</v>
      </c>
      <c r="K1942">
        <v>0</v>
      </c>
      <c r="M1942" s="8">
        <v>42495</v>
      </c>
      <c r="N1942" s="4" t="s">
        <v>2340</v>
      </c>
      <c r="O1942" s="4">
        <v>5</v>
      </c>
      <c r="P1942" s="4">
        <v>5</v>
      </c>
      <c r="Q1942" t="s">
        <v>16</v>
      </c>
    </row>
    <row r="1943" spans="1:17" x14ac:dyDescent="0.35">
      <c r="A1943" t="s">
        <v>2426</v>
      </c>
      <c r="B1943" t="s">
        <v>17</v>
      </c>
      <c r="C1943" t="s">
        <v>643</v>
      </c>
      <c r="D1943" t="s">
        <v>36</v>
      </c>
      <c r="E1943" t="s">
        <v>37</v>
      </c>
      <c r="F1943" s="8">
        <v>42510</v>
      </c>
      <c r="G1943">
        <v>10</v>
      </c>
      <c r="H1943">
        <v>0</v>
      </c>
      <c r="I1943" t="s">
        <v>449</v>
      </c>
      <c r="J1943" t="s">
        <v>37</v>
      </c>
      <c r="K1943">
        <v>0</v>
      </c>
      <c r="M1943" s="8">
        <v>42500</v>
      </c>
      <c r="N1943" s="4" t="s">
        <v>2340</v>
      </c>
      <c r="O1943" s="4">
        <v>10</v>
      </c>
      <c r="P1943" s="4">
        <v>5</v>
      </c>
      <c r="Q1943" t="s">
        <v>16</v>
      </c>
    </row>
    <row r="1944" spans="1:17" x14ac:dyDescent="0.35">
      <c r="A1944" t="s">
        <v>2426</v>
      </c>
      <c r="B1944" t="s">
        <v>17</v>
      </c>
      <c r="C1944" t="s">
        <v>643</v>
      </c>
      <c r="D1944" t="s">
        <v>36</v>
      </c>
      <c r="E1944" t="s">
        <v>37</v>
      </c>
      <c r="F1944" s="8">
        <v>42514</v>
      </c>
      <c r="G1944">
        <v>11.875</v>
      </c>
      <c r="H1944">
        <v>1.875</v>
      </c>
      <c r="I1944" t="s">
        <v>449</v>
      </c>
      <c r="J1944" t="s">
        <v>37</v>
      </c>
      <c r="K1944">
        <v>0</v>
      </c>
      <c r="M1944" s="8">
        <v>42500</v>
      </c>
      <c r="N1944" s="4" t="s">
        <v>2340</v>
      </c>
      <c r="O1944" s="4">
        <v>10</v>
      </c>
      <c r="P1944" s="4">
        <v>5</v>
      </c>
      <c r="Q1944" t="s">
        <v>16</v>
      </c>
    </row>
    <row r="1945" spans="1:17" x14ac:dyDescent="0.35">
      <c r="A1945" t="s">
        <v>2426</v>
      </c>
      <c r="B1945" t="s">
        <v>17</v>
      </c>
      <c r="C1945" t="s">
        <v>643</v>
      </c>
      <c r="D1945" t="s">
        <v>36</v>
      </c>
      <c r="E1945" t="s">
        <v>37</v>
      </c>
      <c r="F1945" s="8">
        <v>42517</v>
      </c>
      <c r="G1945">
        <v>12.6875</v>
      </c>
      <c r="H1945">
        <v>2.6875</v>
      </c>
      <c r="I1945" t="s">
        <v>449</v>
      </c>
      <c r="J1945" t="s">
        <v>37</v>
      </c>
      <c r="K1945">
        <v>0</v>
      </c>
      <c r="M1945" s="8">
        <v>42500</v>
      </c>
      <c r="N1945" s="4" t="s">
        <v>2340</v>
      </c>
      <c r="O1945" s="4">
        <v>10</v>
      </c>
      <c r="P1945" s="4">
        <v>5</v>
      </c>
      <c r="Q1945" t="s">
        <v>16</v>
      </c>
    </row>
    <row r="1946" spans="1:17" x14ac:dyDescent="0.35">
      <c r="A1946" t="s">
        <v>2426</v>
      </c>
      <c r="B1946" t="s">
        <v>17</v>
      </c>
      <c r="C1946" t="s">
        <v>643</v>
      </c>
      <c r="D1946" t="s">
        <v>36</v>
      </c>
      <c r="E1946" t="s">
        <v>37</v>
      </c>
      <c r="F1946" s="8">
        <v>42521</v>
      </c>
      <c r="G1946">
        <v>13.75</v>
      </c>
      <c r="H1946">
        <v>3.75</v>
      </c>
      <c r="I1946" t="s">
        <v>449</v>
      </c>
      <c r="J1946" t="s">
        <v>37</v>
      </c>
      <c r="K1946">
        <v>0</v>
      </c>
      <c r="M1946" s="8">
        <v>42500</v>
      </c>
      <c r="N1946" s="4" t="s">
        <v>2340</v>
      </c>
      <c r="O1946" s="4">
        <v>10</v>
      </c>
      <c r="P1946" s="4">
        <v>5</v>
      </c>
      <c r="Q1946" t="s">
        <v>16</v>
      </c>
    </row>
    <row r="1947" spans="1:17" x14ac:dyDescent="0.35">
      <c r="A1947" t="s">
        <v>2426</v>
      </c>
      <c r="B1947" t="s">
        <v>17</v>
      </c>
      <c r="C1947" t="s">
        <v>643</v>
      </c>
      <c r="D1947" t="s">
        <v>36</v>
      </c>
      <c r="E1947" t="s">
        <v>37</v>
      </c>
      <c r="F1947" s="8">
        <v>42528</v>
      </c>
      <c r="G1947">
        <v>14.8125</v>
      </c>
      <c r="H1947">
        <v>4.8125</v>
      </c>
      <c r="I1947" t="s">
        <v>449</v>
      </c>
      <c r="J1947" t="s">
        <v>37</v>
      </c>
      <c r="K1947">
        <v>0</v>
      </c>
      <c r="M1947" s="8">
        <v>42500</v>
      </c>
      <c r="N1947" s="4" t="s">
        <v>2340</v>
      </c>
      <c r="O1947" s="4">
        <v>10</v>
      </c>
      <c r="P1947" s="4">
        <v>5</v>
      </c>
      <c r="Q1947" t="s">
        <v>16</v>
      </c>
    </row>
    <row r="1948" spans="1:17" x14ac:dyDescent="0.35">
      <c r="A1948" t="s">
        <v>2426</v>
      </c>
      <c r="B1948" t="s">
        <v>17</v>
      </c>
      <c r="C1948" t="s">
        <v>643</v>
      </c>
      <c r="D1948" t="s">
        <v>36</v>
      </c>
      <c r="E1948" t="s">
        <v>37</v>
      </c>
      <c r="F1948" s="8">
        <v>42531</v>
      </c>
      <c r="G1948">
        <v>16.125</v>
      </c>
      <c r="H1948">
        <v>6.125</v>
      </c>
      <c r="I1948" t="s">
        <v>449</v>
      </c>
      <c r="J1948" t="s">
        <v>37</v>
      </c>
      <c r="K1948">
        <v>0</v>
      </c>
      <c r="M1948" s="8">
        <v>42500</v>
      </c>
      <c r="N1948" s="4" t="s">
        <v>2340</v>
      </c>
      <c r="O1948" s="4">
        <v>10</v>
      </c>
      <c r="P1948" s="4">
        <v>5</v>
      </c>
      <c r="Q1948" t="s">
        <v>16</v>
      </c>
    </row>
    <row r="1949" spans="1:17" x14ac:dyDescent="0.35">
      <c r="A1949" t="s">
        <v>2426</v>
      </c>
      <c r="B1949" t="s">
        <v>17</v>
      </c>
      <c r="C1949" t="s">
        <v>643</v>
      </c>
      <c r="D1949" t="s">
        <v>36</v>
      </c>
      <c r="E1949" t="s">
        <v>37</v>
      </c>
      <c r="F1949" s="8">
        <v>42535</v>
      </c>
      <c r="G1949">
        <v>17.875</v>
      </c>
      <c r="H1949">
        <v>7.875</v>
      </c>
      <c r="I1949" t="s">
        <v>449</v>
      </c>
      <c r="J1949" t="s">
        <v>37</v>
      </c>
      <c r="K1949">
        <v>0</v>
      </c>
      <c r="M1949" s="8">
        <v>42500</v>
      </c>
      <c r="N1949" s="4" t="s">
        <v>2340</v>
      </c>
      <c r="O1949" s="4">
        <v>10</v>
      </c>
      <c r="P1949" s="4">
        <v>5</v>
      </c>
      <c r="Q1949" t="s">
        <v>16</v>
      </c>
    </row>
    <row r="1950" spans="1:17" x14ac:dyDescent="0.35">
      <c r="A1950" t="s">
        <v>2427</v>
      </c>
      <c r="B1950" t="s">
        <v>17</v>
      </c>
      <c r="C1950" t="s">
        <v>643</v>
      </c>
      <c r="D1950" t="s">
        <v>36</v>
      </c>
      <c r="E1950" t="s">
        <v>37</v>
      </c>
      <c r="F1950" s="8">
        <v>42510</v>
      </c>
      <c r="G1950">
        <v>10</v>
      </c>
      <c r="H1950">
        <v>0</v>
      </c>
      <c r="I1950" t="s">
        <v>449</v>
      </c>
      <c r="J1950" t="s">
        <v>37</v>
      </c>
      <c r="K1950" t="s">
        <v>41</v>
      </c>
      <c r="M1950" s="8">
        <v>42500</v>
      </c>
      <c r="N1950" s="4" t="s">
        <v>2340</v>
      </c>
      <c r="O1950" s="4">
        <v>10</v>
      </c>
      <c r="P1950" s="4">
        <v>5</v>
      </c>
      <c r="Q1950" t="s">
        <v>16</v>
      </c>
    </row>
    <row r="1951" spans="1:17" x14ac:dyDescent="0.35">
      <c r="A1951" t="s">
        <v>2427</v>
      </c>
      <c r="B1951" t="s">
        <v>17</v>
      </c>
      <c r="C1951" t="s">
        <v>643</v>
      </c>
      <c r="D1951" t="s">
        <v>36</v>
      </c>
      <c r="E1951" t="s">
        <v>37</v>
      </c>
      <c r="F1951" s="8">
        <v>42514</v>
      </c>
      <c r="G1951">
        <v>12</v>
      </c>
      <c r="H1951">
        <v>2</v>
      </c>
      <c r="I1951" t="s">
        <v>449</v>
      </c>
      <c r="J1951" t="s">
        <v>37</v>
      </c>
      <c r="K1951" t="s">
        <v>41</v>
      </c>
      <c r="M1951" s="8">
        <v>42500</v>
      </c>
      <c r="N1951" s="4" t="s">
        <v>2340</v>
      </c>
      <c r="O1951" s="4">
        <v>10</v>
      </c>
      <c r="P1951" s="4">
        <v>5</v>
      </c>
      <c r="Q1951" t="s">
        <v>16</v>
      </c>
    </row>
    <row r="1952" spans="1:17" x14ac:dyDescent="0.35">
      <c r="A1952" t="s">
        <v>2427</v>
      </c>
      <c r="B1952" t="s">
        <v>17</v>
      </c>
      <c r="C1952" t="s">
        <v>643</v>
      </c>
      <c r="D1952" t="s">
        <v>36</v>
      </c>
      <c r="E1952" t="s">
        <v>37</v>
      </c>
      <c r="F1952" s="8">
        <v>42521</v>
      </c>
      <c r="G1952">
        <v>13.8125</v>
      </c>
      <c r="H1952">
        <v>3.8125</v>
      </c>
      <c r="I1952" t="s">
        <v>449</v>
      </c>
      <c r="J1952" t="s">
        <v>37</v>
      </c>
      <c r="K1952" t="s">
        <v>41</v>
      </c>
      <c r="M1952" s="8">
        <v>42500</v>
      </c>
      <c r="N1952" s="4" t="s">
        <v>2340</v>
      </c>
      <c r="O1952" s="4">
        <v>10</v>
      </c>
      <c r="P1952" s="4">
        <v>5</v>
      </c>
      <c r="Q1952" t="s">
        <v>16</v>
      </c>
    </row>
    <row r="1953" spans="1:17" x14ac:dyDescent="0.35">
      <c r="A1953" t="s">
        <v>2427</v>
      </c>
      <c r="B1953" t="s">
        <v>17</v>
      </c>
      <c r="C1953" t="s">
        <v>643</v>
      </c>
      <c r="D1953" t="s">
        <v>36</v>
      </c>
      <c r="E1953" t="s">
        <v>37</v>
      </c>
      <c r="F1953" s="8">
        <v>42524</v>
      </c>
      <c r="G1953">
        <v>14.5625</v>
      </c>
      <c r="H1953">
        <v>4.5625</v>
      </c>
      <c r="I1953" t="s">
        <v>449</v>
      </c>
      <c r="J1953" t="s">
        <v>37</v>
      </c>
      <c r="K1953" t="s">
        <v>41</v>
      </c>
      <c r="M1953" s="8">
        <v>42500</v>
      </c>
      <c r="N1953" s="4" t="s">
        <v>2340</v>
      </c>
      <c r="O1953" s="4">
        <v>10</v>
      </c>
      <c r="P1953" s="4">
        <v>5</v>
      </c>
      <c r="Q1953" t="s">
        <v>16</v>
      </c>
    </row>
    <row r="1954" spans="1:17" x14ac:dyDescent="0.35">
      <c r="A1954" t="s">
        <v>2427</v>
      </c>
      <c r="B1954" t="s">
        <v>17</v>
      </c>
      <c r="C1954" t="s">
        <v>643</v>
      </c>
      <c r="D1954" t="s">
        <v>36</v>
      </c>
      <c r="E1954" t="s">
        <v>37</v>
      </c>
      <c r="F1954" s="8">
        <v>42531</v>
      </c>
      <c r="G1954">
        <v>16.375</v>
      </c>
      <c r="H1954">
        <v>6.375</v>
      </c>
      <c r="I1954" t="s">
        <v>449</v>
      </c>
      <c r="J1954" t="s">
        <v>37</v>
      </c>
      <c r="K1954" t="s">
        <v>41</v>
      </c>
      <c r="M1954" s="8">
        <v>42500</v>
      </c>
      <c r="N1954" s="4" t="s">
        <v>2340</v>
      </c>
      <c r="O1954" s="4">
        <v>10</v>
      </c>
      <c r="P1954" s="4">
        <v>5</v>
      </c>
      <c r="Q1954" t="s">
        <v>16</v>
      </c>
    </row>
    <row r="1955" spans="1:17" x14ac:dyDescent="0.35">
      <c r="A1955" t="s">
        <v>2427</v>
      </c>
      <c r="B1955" t="s">
        <v>17</v>
      </c>
      <c r="C1955" t="s">
        <v>643</v>
      </c>
      <c r="D1955" t="s">
        <v>36</v>
      </c>
      <c r="E1955" t="s">
        <v>37</v>
      </c>
      <c r="F1955" s="8">
        <v>42535</v>
      </c>
      <c r="G1955">
        <v>17.6875</v>
      </c>
      <c r="H1955">
        <v>7.6875</v>
      </c>
      <c r="I1955" t="s">
        <v>449</v>
      </c>
      <c r="J1955" t="s">
        <v>37</v>
      </c>
      <c r="K1955" t="s">
        <v>41</v>
      </c>
      <c r="M1955" s="8">
        <v>42500</v>
      </c>
      <c r="N1955" s="4" t="s">
        <v>2340</v>
      </c>
      <c r="O1955" s="4">
        <v>10</v>
      </c>
      <c r="P1955" s="4">
        <v>5</v>
      </c>
      <c r="Q1955" t="s">
        <v>16</v>
      </c>
    </row>
    <row r="1956" spans="1:17" x14ac:dyDescent="0.35">
      <c r="A1956" t="s">
        <v>2428</v>
      </c>
      <c r="B1956" t="s">
        <v>17</v>
      </c>
      <c r="C1956" t="s">
        <v>643</v>
      </c>
      <c r="D1956" t="s">
        <v>36</v>
      </c>
      <c r="E1956" t="s">
        <v>37</v>
      </c>
      <c r="F1956" s="8">
        <v>42510</v>
      </c>
      <c r="G1956">
        <v>10</v>
      </c>
      <c r="H1956">
        <v>0</v>
      </c>
      <c r="I1956" t="s">
        <v>449</v>
      </c>
      <c r="J1956" t="s">
        <v>37</v>
      </c>
      <c r="K1956" t="s">
        <v>43</v>
      </c>
      <c r="M1956" s="8">
        <v>42500</v>
      </c>
      <c r="N1956" s="4" t="s">
        <v>2340</v>
      </c>
      <c r="O1956" s="4">
        <v>10</v>
      </c>
      <c r="P1956" s="4">
        <v>5</v>
      </c>
      <c r="Q1956" t="s">
        <v>16</v>
      </c>
    </row>
    <row r="1957" spans="1:17" x14ac:dyDescent="0.35">
      <c r="A1957" t="s">
        <v>2428</v>
      </c>
      <c r="B1957" t="s">
        <v>17</v>
      </c>
      <c r="C1957" t="s">
        <v>643</v>
      </c>
      <c r="D1957" t="s">
        <v>36</v>
      </c>
      <c r="E1957" t="s">
        <v>37</v>
      </c>
      <c r="F1957" s="8">
        <v>42514</v>
      </c>
      <c r="G1957">
        <v>12</v>
      </c>
      <c r="H1957">
        <v>2</v>
      </c>
      <c r="I1957" t="s">
        <v>449</v>
      </c>
      <c r="J1957" t="s">
        <v>37</v>
      </c>
      <c r="K1957" t="s">
        <v>43</v>
      </c>
      <c r="M1957" s="8">
        <v>42500</v>
      </c>
      <c r="N1957" s="4" t="s">
        <v>2340</v>
      </c>
      <c r="O1957" s="4">
        <v>10</v>
      </c>
      <c r="P1957" s="4">
        <v>5</v>
      </c>
      <c r="Q1957" t="s">
        <v>16</v>
      </c>
    </row>
    <row r="1958" spans="1:17" x14ac:dyDescent="0.35">
      <c r="A1958" t="s">
        <v>2428</v>
      </c>
      <c r="B1958" t="s">
        <v>17</v>
      </c>
      <c r="C1958" t="s">
        <v>643</v>
      </c>
      <c r="D1958" t="s">
        <v>36</v>
      </c>
      <c r="E1958" t="s">
        <v>37</v>
      </c>
      <c r="F1958" s="8">
        <v>42517</v>
      </c>
      <c r="G1958">
        <v>12.75</v>
      </c>
      <c r="H1958">
        <v>2.75</v>
      </c>
      <c r="I1958" t="s">
        <v>449</v>
      </c>
      <c r="J1958" t="s">
        <v>37</v>
      </c>
      <c r="K1958" t="s">
        <v>43</v>
      </c>
      <c r="M1958" s="8">
        <v>42500</v>
      </c>
      <c r="N1958" s="4" t="s">
        <v>2340</v>
      </c>
      <c r="O1958" s="4">
        <v>10</v>
      </c>
      <c r="P1958" s="4">
        <v>5</v>
      </c>
      <c r="Q1958" t="s">
        <v>16</v>
      </c>
    </row>
    <row r="1959" spans="1:17" x14ac:dyDescent="0.35">
      <c r="A1959" t="s">
        <v>2428</v>
      </c>
      <c r="B1959" t="s">
        <v>17</v>
      </c>
      <c r="C1959" t="s">
        <v>643</v>
      </c>
      <c r="D1959" t="s">
        <v>36</v>
      </c>
      <c r="E1959" t="s">
        <v>37</v>
      </c>
      <c r="F1959" s="8">
        <v>42521</v>
      </c>
      <c r="G1959">
        <v>14</v>
      </c>
      <c r="H1959">
        <v>4</v>
      </c>
      <c r="I1959" t="s">
        <v>449</v>
      </c>
      <c r="J1959" t="s">
        <v>37</v>
      </c>
      <c r="K1959" t="s">
        <v>43</v>
      </c>
      <c r="M1959" s="8">
        <v>42500</v>
      </c>
      <c r="N1959" s="4" t="s">
        <v>2340</v>
      </c>
      <c r="O1959" s="4">
        <v>10</v>
      </c>
      <c r="P1959" s="4">
        <v>5</v>
      </c>
      <c r="Q1959" t="s">
        <v>16</v>
      </c>
    </row>
    <row r="1960" spans="1:17" x14ac:dyDescent="0.35">
      <c r="A1960" t="s">
        <v>2428</v>
      </c>
      <c r="B1960" t="s">
        <v>17</v>
      </c>
      <c r="C1960" t="s">
        <v>643</v>
      </c>
      <c r="D1960" t="s">
        <v>36</v>
      </c>
      <c r="E1960" t="s">
        <v>37</v>
      </c>
      <c r="F1960" s="8">
        <v>42524</v>
      </c>
      <c r="G1960">
        <v>14.75</v>
      </c>
      <c r="H1960">
        <v>4.75</v>
      </c>
      <c r="I1960" t="s">
        <v>449</v>
      </c>
      <c r="J1960" t="s">
        <v>37</v>
      </c>
      <c r="K1960" t="s">
        <v>43</v>
      </c>
      <c r="M1960" s="8">
        <v>42500</v>
      </c>
      <c r="N1960" s="4" t="s">
        <v>2340</v>
      </c>
      <c r="O1960" s="4">
        <v>10</v>
      </c>
      <c r="P1960" s="4">
        <v>5</v>
      </c>
      <c r="Q1960" t="s">
        <v>16</v>
      </c>
    </row>
    <row r="1961" spans="1:17" x14ac:dyDescent="0.35">
      <c r="A1961" t="s">
        <v>2428</v>
      </c>
      <c r="B1961" t="s">
        <v>17</v>
      </c>
      <c r="C1961" t="s">
        <v>643</v>
      </c>
      <c r="D1961" t="s">
        <v>36</v>
      </c>
      <c r="E1961" t="s">
        <v>37</v>
      </c>
      <c r="F1961" s="8">
        <v>42531</v>
      </c>
      <c r="G1961">
        <v>16.5</v>
      </c>
      <c r="H1961">
        <v>6.5</v>
      </c>
      <c r="I1961" t="s">
        <v>449</v>
      </c>
      <c r="J1961" t="s">
        <v>37</v>
      </c>
      <c r="K1961" t="s">
        <v>43</v>
      </c>
      <c r="M1961" s="8">
        <v>42500</v>
      </c>
      <c r="N1961" s="4" t="s">
        <v>2340</v>
      </c>
      <c r="O1961" s="4">
        <v>10</v>
      </c>
      <c r="P1961" s="4">
        <v>5</v>
      </c>
      <c r="Q1961" t="s">
        <v>16</v>
      </c>
    </row>
    <row r="1962" spans="1:17" x14ac:dyDescent="0.35">
      <c r="A1962" t="s">
        <v>2428</v>
      </c>
      <c r="B1962" t="s">
        <v>17</v>
      </c>
      <c r="C1962" t="s">
        <v>643</v>
      </c>
      <c r="D1962" t="s">
        <v>36</v>
      </c>
      <c r="E1962" t="s">
        <v>37</v>
      </c>
      <c r="F1962" s="8">
        <v>42535</v>
      </c>
      <c r="G1962">
        <v>17.75</v>
      </c>
      <c r="H1962">
        <v>7.75</v>
      </c>
      <c r="I1962" t="s">
        <v>449</v>
      </c>
      <c r="J1962" t="s">
        <v>37</v>
      </c>
      <c r="K1962" t="s">
        <v>43</v>
      </c>
      <c r="M1962" s="8">
        <v>42500</v>
      </c>
      <c r="N1962" s="4" t="s">
        <v>2340</v>
      </c>
      <c r="O1962" s="4">
        <v>10</v>
      </c>
      <c r="P1962" s="4">
        <v>5</v>
      </c>
      <c r="Q1962" t="s">
        <v>16</v>
      </c>
    </row>
    <row r="1963" spans="1:17" x14ac:dyDescent="0.35">
      <c r="A1963" t="s">
        <v>2429</v>
      </c>
      <c r="B1963" t="s">
        <v>17</v>
      </c>
      <c r="C1963" t="s">
        <v>643</v>
      </c>
      <c r="D1963" t="s">
        <v>45</v>
      </c>
      <c r="E1963" t="s">
        <v>46</v>
      </c>
      <c r="F1963" s="8">
        <v>42521</v>
      </c>
      <c r="G1963">
        <v>10</v>
      </c>
      <c r="H1963">
        <v>0</v>
      </c>
      <c r="I1963" t="s">
        <v>449</v>
      </c>
      <c r="J1963" t="s">
        <v>46</v>
      </c>
      <c r="K1963">
        <v>0</v>
      </c>
      <c r="M1963" s="8">
        <v>42510</v>
      </c>
      <c r="N1963" s="4" t="s">
        <v>2340</v>
      </c>
      <c r="O1963" s="4">
        <v>20</v>
      </c>
      <c r="P1963" s="4">
        <v>5</v>
      </c>
      <c r="Q1963" t="s">
        <v>16</v>
      </c>
    </row>
    <row r="1964" spans="1:17" x14ac:dyDescent="0.35">
      <c r="A1964" t="s">
        <v>2429</v>
      </c>
      <c r="B1964" t="s">
        <v>17</v>
      </c>
      <c r="C1964" t="s">
        <v>643</v>
      </c>
      <c r="D1964" t="s">
        <v>45</v>
      </c>
      <c r="E1964" t="s">
        <v>46</v>
      </c>
      <c r="F1964" s="8">
        <v>42524</v>
      </c>
      <c r="G1964">
        <v>11</v>
      </c>
      <c r="H1964">
        <v>1</v>
      </c>
      <c r="I1964" t="s">
        <v>449</v>
      </c>
      <c r="J1964" t="s">
        <v>46</v>
      </c>
      <c r="K1964">
        <v>0</v>
      </c>
      <c r="M1964" s="8">
        <v>42510</v>
      </c>
      <c r="N1964" s="4" t="s">
        <v>2340</v>
      </c>
      <c r="O1964" s="4">
        <v>20</v>
      </c>
      <c r="P1964" s="4">
        <v>5</v>
      </c>
      <c r="Q1964" t="s">
        <v>16</v>
      </c>
    </row>
    <row r="1965" spans="1:17" x14ac:dyDescent="0.35">
      <c r="A1965" t="s">
        <v>2429</v>
      </c>
      <c r="B1965" t="s">
        <v>17</v>
      </c>
      <c r="C1965" t="s">
        <v>643</v>
      </c>
      <c r="D1965" t="s">
        <v>45</v>
      </c>
      <c r="E1965" t="s">
        <v>46</v>
      </c>
      <c r="F1965" s="8">
        <v>42528</v>
      </c>
      <c r="G1965">
        <v>12.375</v>
      </c>
      <c r="H1965">
        <v>2.375</v>
      </c>
      <c r="I1965" t="s">
        <v>449</v>
      </c>
      <c r="J1965" t="s">
        <v>46</v>
      </c>
      <c r="K1965">
        <v>0</v>
      </c>
      <c r="M1965" s="8">
        <v>42510</v>
      </c>
      <c r="N1965" s="4" t="s">
        <v>2340</v>
      </c>
      <c r="O1965" s="4">
        <v>20</v>
      </c>
      <c r="P1965" s="4">
        <v>5</v>
      </c>
      <c r="Q1965" t="s">
        <v>16</v>
      </c>
    </row>
    <row r="1966" spans="1:17" x14ac:dyDescent="0.35">
      <c r="A1966" t="s">
        <v>2429</v>
      </c>
      <c r="B1966" t="s">
        <v>17</v>
      </c>
      <c r="C1966" t="s">
        <v>643</v>
      </c>
      <c r="D1966" t="s">
        <v>45</v>
      </c>
      <c r="E1966" t="s">
        <v>46</v>
      </c>
      <c r="F1966" s="8">
        <v>42531</v>
      </c>
      <c r="G1966">
        <v>13.5</v>
      </c>
      <c r="H1966">
        <v>3.5</v>
      </c>
      <c r="I1966" t="s">
        <v>449</v>
      </c>
      <c r="J1966" t="s">
        <v>46</v>
      </c>
      <c r="K1966">
        <v>0</v>
      </c>
      <c r="M1966" s="8">
        <v>42510</v>
      </c>
      <c r="N1966" s="4" t="s">
        <v>2340</v>
      </c>
      <c r="O1966" s="4">
        <v>20</v>
      </c>
      <c r="P1966" s="4">
        <v>5</v>
      </c>
      <c r="Q1966" t="s">
        <v>16</v>
      </c>
    </row>
    <row r="1967" spans="1:17" x14ac:dyDescent="0.35">
      <c r="A1967" t="s">
        <v>2429</v>
      </c>
      <c r="B1967" t="s">
        <v>17</v>
      </c>
      <c r="C1967" t="s">
        <v>643</v>
      </c>
      <c r="D1967" t="s">
        <v>45</v>
      </c>
      <c r="E1967" t="s">
        <v>46</v>
      </c>
      <c r="F1967" s="8">
        <v>42538</v>
      </c>
      <c r="G1967">
        <v>14.75</v>
      </c>
      <c r="H1967">
        <v>4.75</v>
      </c>
      <c r="I1967" t="s">
        <v>449</v>
      </c>
      <c r="J1967" t="s">
        <v>46</v>
      </c>
      <c r="K1967">
        <v>0</v>
      </c>
      <c r="M1967" s="8">
        <v>42510</v>
      </c>
      <c r="N1967" s="4" t="s">
        <v>2340</v>
      </c>
      <c r="O1967" s="4">
        <v>20</v>
      </c>
      <c r="P1967" s="4">
        <v>5</v>
      </c>
      <c r="Q1967" t="s">
        <v>16</v>
      </c>
    </row>
    <row r="1968" spans="1:17" x14ac:dyDescent="0.35">
      <c r="A1968" t="s">
        <v>2429</v>
      </c>
      <c r="B1968" t="s">
        <v>17</v>
      </c>
      <c r="C1968" t="s">
        <v>643</v>
      </c>
      <c r="D1968" t="s">
        <v>45</v>
      </c>
      <c r="E1968" t="s">
        <v>46</v>
      </c>
      <c r="F1968" s="8">
        <v>42543</v>
      </c>
      <c r="G1968">
        <v>16.5</v>
      </c>
      <c r="H1968">
        <v>6.5</v>
      </c>
      <c r="I1968" t="s">
        <v>449</v>
      </c>
      <c r="J1968" t="s">
        <v>46</v>
      </c>
      <c r="K1968">
        <v>0</v>
      </c>
      <c r="M1968" s="8">
        <v>42510</v>
      </c>
      <c r="N1968" s="4" t="s">
        <v>2340</v>
      </c>
      <c r="O1968" s="4">
        <v>20</v>
      </c>
      <c r="P1968" s="4">
        <v>5</v>
      </c>
      <c r="Q1968" t="s">
        <v>16</v>
      </c>
    </row>
    <row r="1969" spans="1:17" x14ac:dyDescent="0.35">
      <c r="A1969" t="s">
        <v>2429</v>
      </c>
      <c r="B1969" t="s">
        <v>17</v>
      </c>
      <c r="C1969" t="s">
        <v>643</v>
      </c>
      <c r="D1969" t="s">
        <v>45</v>
      </c>
      <c r="E1969" t="s">
        <v>46</v>
      </c>
      <c r="F1969" s="8">
        <v>42549</v>
      </c>
      <c r="G1969">
        <v>18</v>
      </c>
      <c r="H1969">
        <v>8</v>
      </c>
      <c r="I1969" t="s">
        <v>449</v>
      </c>
      <c r="J1969" t="s">
        <v>46</v>
      </c>
      <c r="K1969">
        <v>0</v>
      </c>
      <c r="M1969" s="8">
        <v>42510</v>
      </c>
      <c r="N1969" s="4" t="s">
        <v>2340</v>
      </c>
      <c r="O1969" s="4">
        <v>20</v>
      </c>
      <c r="P1969" s="4">
        <v>5</v>
      </c>
      <c r="Q1969" t="s">
        <v>16</v>
      </c>
    </row>
    <row r="1970" spans="1:17" x14ac:dyDescent="0.35">
      <c r="A1970" t="s">
        <v>2430</v>
      </c>
      <c r="B1970" t="s">
        <v>51</v>
      </c>
      <c r="C1970" t="s">
        <v>643</v>
      </c>
      <c r="D1970" t="s">
        <v>19</v>
      </c>
      <c r="E1970" t="s">
        <v>52</v>
      </c>
      <c r="F1970" s="8">
        <v>42475</v>
      </c>
      <c r="G1970">
        <v>10</v>
      </c>
      <c r="H1970">
        <v>0</v>
      </c>
      <c r="I1970" t="s">
        <v>449</v>
      </c>
      <c r="J1970" t="s">
        <v>52</v>
      </c>
      <c r="K1970">
        <v>0</v>
      </c>
      <c r="M1970" s="8">
        <v>42460</v>
      </c>
      <c r="N1970" s="4" t="s">
        <v>2341</v>
      </c>
      <c r="O1970" s="4">
        <v>31</v>
      </c>
      <c r="P1970" s="4">
        <v>3</v>
      </c>
      <c r="Q1970" t="s">
        <v>16</v>
      </c>
    </row>
    <row r="1971" spans="1:17" x14ac:dyDescent="0.35">
      <c r="A1971" t="s">
        <v>2430</v>
      </c>
      <c r="B1971" t="s">
        <v>51</v>
      </c>
      <c r="C1971" t="s">
        <v>643</v>
      </c>
      <c r="D1971" t="s">
        <v>19</v>
      </c>
      <c r="E1971" t="s">
        <v>52</v>
      </c>
      <c r="F1971" s="8">
        <v>42479</v>
      </c>
      <c r="G1971">
        <v>11.25</v>
      </c>
      <c r="H1971">
        <v>1.25</v>
      </c>
      <c r="I1971" t="s">
        <v>449</v>
      </c>
      <c r="J1971" t="s">
        <v>52</v>
      </c>
      <c r="K1971">
        <v>0</v>
      </c>
      <c r="M1971" s="8">
        <v>42460</v>
      </c>
      <c r="N1971" s="4" t="s">
        <v>2341</v>
      </c>
      <c r="O1971" s="4">
        <v>31</v>
      </c>
      <c r="P1971" s="4">
        <v>3</v>
      </c>
      <c r="Q1971" t="s">
        <v>16</v>
      </c>
    </row>
    <row r="1972" spans="1:17" x14ac:dyDescent="0.35">
      <c r="A1972" t="s">
        <v>2430</v>
      </c>
      <c r="B1972" t="s">
        <v>51</v>
      </c>
      <c r="C1972" t="s">
        <v>643</v>
      </c>
      <c r="D1972" t="s">
        <v>19</v>
      </c>
      <c r="E1972" t="s">
        <v>52</v>
      </c>
      <c r="F1972" s="8">
        <v>42482</v>
      </c>
      <c r="G1972">
        <v>12</v>
      </c>
      <c r="H1972">
        <v>2</v>
      </c>
      <c r="I1972" t="s">
        <v>449</v>
      </c>
      <c r="J1972" t="s">
        <v>52</v>
      </c>
      <c r="K1972">
        <v>0</v>
      </c>
      <c r="M1972" s="8">
        <v>42460</v>
      </c>
      <c r="N1972" s="4" t="s">
        <v>2341</v>
      </c>
      <c r="O1972" s="4">
        <v>31</v>
      </c>
      <c r="P1972" s="4">
        <v>3</v>
      </c>
      <c r="Q1972" t="s">
        <v>16</v>
      </c>
    </row>
    <row r="1973" spans="1:17" x14ac:dyDescent="0.35">
      <c r="A1973" t="s">
        <v>2430</v>
      </c>
      <c r="B1973" t="s">
        <v>51</v>
      </c>
      <c r="C1973" t="s">
        <v>643</v>
      </c>
      <c r="D1973" t="s">
        <v>19</v>
      </c>
      <c r="E1973" t="s">
        <v>52</v>
      </c>
      <c r="F1973" s="8">
        <v>42486</v>
      </c>
      <c r="G1973">
        <v>14</v>
      </c>
      <c r="H1973">
        <v>4</v>
      </c>
      <c r="I1973" t="s">
        <v>449</v>
      </c>
      <c r="J1973" t="s">
        <v>52</v>
      </c>
      <c r="K1973">
        <v>0</v>
      </c>
      <c r="M1973" s="8">
        <v>42460</v>
      </c>
      <c r="N1973" s="4" t="s">
        <v>2341</v>
      </c>
      <c r="O1973" s="4">
        <v>31</v>
      </c>
      <c r="P1973" s="4">
        <v>3</v>
      </c>
      <c r="Q1973" t="s">
        <v>16</v>
      </c>
    </row>
    <row r="1974" spans="1:17" x14ac:dyDescent="0.35">
      <c r="A1974" t="s">
        <v>2431</v>
      </c>
      <c r="B1974" t="s">
        <v>51</v>
      </c>
      <c r="C1974" t="s">
        <v>643</v>
      </c>
      <c r="D1974" t="s">
        <v>33</v>
      </c>
      <c r="E1974" t="s">
        <v>54</v>
      </c>
      <c r="F1974" s="8">
        <v>42496</v>
      </c>
      <c r="G1974">
        <v>10</v>
      </c>
      <c r="H1974">
        <v>0</v>
      </c>
      <c r="I1974" t="s">
        <v>449</v>
      </c>
      <c r="J1974" t="s">
        <v>54</v>
      </c>
      <c r="K1974">
        <v>0</v>
      </c>
      <c r="M1974" s="8">
        <v>42486</v>
      </c>
      <c r="N1974" s="4" t="s">
        <v>2339</v>
      </c>
      <c r="O1974" s="4">
        <v>26</v>
      </c>
      <c r="P1974" s="4">
        <v>4</v>
      </c>
      <c r="Q1974" t="s">
        <v>16</v>
      </c>
    </row>
    <row r="1975" spans="1:17" x14ac:dyDescent="0.35">
      <c r="A1975" t="s">
        <v>2431</v>
      </c>
      <c r="B1975" t="s">
        <v>51</v>
      </c>
      <c r="C1975" t="s">
        <v>643</v>
      </c>
      <c r="D1975" t="s">
        <v>33</v>
      </c>
      <c r="E1975" t="s">
        <v>54</v>
      </c>
      <c r="F1975" s="8">
        <v>42509</v>
      </c>
      <c r="G1975">
        <v>11.4375</v>
      </c>
      <c r="H1975">
        <v>1.4375</v>
      </c>
      <c r="I1975" t="s">
        <v>449</v>
      </c>
      <c r="J1975" t="s">
        <v>54</v>
      </c>
      <c r="K1975">
        <v>0</v>
      </c>
      <c r="M1975" s="8">
        <v>42486</v>
      </c>
      <c r="N1975" s="4" t="s">
        <v>2339</v>
      </c>
      <c r="O1975" s="4">
        <v>26</v>
      </c>
      <c r="P1975" s="4">
        <v>4</v>
      </c>
      <c r="Q1975" t="s">
        <v>16</v>
      </c>
    </row>
    <row r="1976" spans="1:17" x14ac:dyDescent="0.35">
      <c r="A1976" t="s">
        <v>2431</v>
      </c>
      <c r="B1976" t="s">
        <v>51</v>
      </c>
      <c r="C1976" t="s">
        <v>643</v>
      </c>
      <c r="D1976" t="s">
        <v>33</v>
      </c>
      <c r="E1976" t="s">
        <v>54</v>
      </c>
      <c r="F1976" s="8">
        <v>42513</v>
      </c>
      <c r="G1976">
        <v>12.125</v>
      </c>
      <c r="H1976">
        <v>2.125</v>
      </c>
      <c r="I1976" t="s">
        <v>449</v>
      </c>
      <c r="J1976" t="s">
        <v>54</v>
      </c>
      <c r="K1976">
        <v>0</v>
      </c>
      <c r="M1976" s="8">
        <v>42486</v>
      </c>
      <c r="N1976" s="4" t="s">
        <v>2339</v>
      </c>
      <c r="O1976" s="4">
        <v>26</v>
      </c>
      <c r="P1976" s="4">
        <v>4</v>
      </c>
      <c r="Q1976" t="s">
        <v>16</v>
      </c>
    </row>
    <row r="1977" spans="1:17" x14ac:dyDescent="0.35">
      <c r="A1977" t="s">
        <v>2431</v>
      </c>
      <c r="B1977" t="s">
        <v>51</v>
      </c>
      <c r="C1977" t="s">
        <v>643</v>
      </c>
      <c r="D1977" t="s">
        <v>33</v>
      </c>
      <c r="E1977" t="s">
        <v>54</v>
      </c>
      <c r="F1977" s="8">
        <v>42520</v>
      </c>
      <c r="G1977">
        <v>12.75</v>
      </c>
      <c r="H1977">
        <v>2.75</v>
      </c>
      <c r="I1977" t="s">
        <v>449</v>
      </c>
      <c r="J1977" t="s">
        <v>54</v>
      </c>
      <c r="K1977">
        <v>0</v>
      </c>
      <c r="M1977" s="8">
        <v>42486</v>
      </c>
      <c r="N1977" s="4" t="s">
        <v>2339</v>
      </c>
      <c r="O1977" s="4">
        <v>26</v>
      </c>
      <c r="P1977" s="4">
        <v>4</v>
      </c>
      <c r="Q1977" t="s">
        <v>16</v>
      </c>
    </row>
    <row r="1978" spans="1:17" x14ac:dyDescent="0.35">
      <c r="A1978" t="s">
        <v>2431</v>
      </c>
      <c r="B1978" t="s">
        <v>51</v>
      </c>
      <c r="C1978" t="s">
        <v>643</v>
      </c>
      <c r="D1978" t="s">
        <v>33</v>
      </c>
      <c r="E1978" t="s">
        <v>54</v>
      </c>
      <c r="F1978" s="8">
        <v>42527</v>
      </c>
      <c r="G1978">
        <v>13.8125</v>
      </c>
      <c r="H1978">
        <v>3.8125</v>
      </c>
      <c r="I1978" t="s">
        <v>449</v>
      </c>
      <c r="J1978" t="s">
        <v>54</v>
      </c>
      <c r="K1978">
        <v>0</v>
      </c>
      <c r="M1978" s="8">
        <v>42486</v>
      </c>
      <c r="N1978" s="4" t="s">
        <v>2339</v>
      </c>
      <c r="O1978" s="4">
        <v>26</v>
      </c>
      <c r="P1978" s="4">
        <v>4</v>
      </c>
      <c r="Q1978" t="s">
        <v>16</v>
      </c>
    </row>
    <row r="1979" spans="1:17" x14ac:dyDescent="0.35">
      <c r="A1979" t="s">
        <v>2431</v>
      </c>
      <c r="B1979" t="s">
        <v>51</v>
      </c>
      <c r="C1979" t="s">
        <v>643</v>
      </c>
      <c r="D1979" t="s">
        <v>33</v>
      </c>
      <c r="E1979" t="s">
        <v>54</v>
      </c>
      <c r="F1979" s="8">
        <v>42541</v>
      </c>
      <c r="G1979">
        <v>16.25</v>
      </c>
      <c r="H1979">
        <v>6.25</v>
      </c>
      <c r="I1979" t="s">
        <v>449</v>
      </c>
      <c r="J1979" t="s">
        <v>54</v>
      </c>
      <c r="K1979">
        <v>0</v>
      </c>
      <c r="M1979" s="8">
        <v>42486</v>
      </c>
      <c r="N1979" s="4" t="s">
        <v>2339</v>
      </c>
      <c r="O1979" s="4">
        <v>26</v>
      </c>
      <c r="P1979" s="4">
        <v>4</v>
      </c>
      <c r="Q1979" t="s">
        <v>16</v>
      </c>
    </row>
    <row r="1980" spans="1:17" x14ac:dyDescent="0.35">
      <c r="A1980" t="s">
        <v>2432</v>
      </c>
      <c r="B1980" t="s">
        <v>51</v>
      </c>
      <c r="C1980" t="s">
        <v>643</v>
      </c>
      <c r="D1980" t="s">
        <v>33</v>
      </c>
      <c r="E1980" t="s">
        <v>54</v>
      </c>
      <c r="F1980" s="8">
        <v>42496</v>
      </c>
      <c r="G1980">
        <v>10</v>
      </c>
      <c r="H1980">
        <v>0</v>
      </c>
      <c r="I1980" t="s">
        <v>449</v>
      </c>
      <c r="J1980" t="s">
        <v>54</v>
      </c>
      <c r="K1980" t="s">
        <v>41</v>
      </c>
      <c r="M1980" s="8">
        <v>42486</v>
      </c>
      <c r="N1980" s="4" t="s">
        <v>2339</v>
      </c>
      <c r="O1980" s="4">
        <v>26</v>
      </c>
      <c r="P1980" s="4">
        <v>4</v>
      </c>
      <c r="Q1980" t="s">
        <v>16</v>
      </c>
    </row>
    <row r="1981" spans="1:17" x14ac:dyDescent="0.35">
      <c r="A1981" t="s">
        <v>2432</v>
      </c>
      <c r="B1981" t="s">
        <v>51</v>
      </c>
      <c r="C1981" t="s">
        <v>643</v>
      </c>
      <c r="D1981" t="s">
        <v>33</v>
      </c>
      <c r="E1981" t="s">
        <v>54</v>
      </c>
      <c r="F1981" s="8">
        <v>42509</v>
      </c>
      <c r="G1981">
        <v>11.875</v>
      </c>
      <c r="H1981">
        <v>1.875</v>
      </c>
      <c r="I1981" t="s">
        <v>449</v>
      </c>
      <c r="J1981" t="s">
        <v>54</v>
      </c>
      <c r="K1981" t="s">
        <v>41</v>
      </c>
      <c r="M1981" s="8">
        <v>42486</v>
      </c>
      <c r="N1981" s="4" t="s">
        <v>2339</v>
      </c>
      <c r="O1981" s="4">
        <v>26</v>
      </c>
      <c r="P1981" s="4">
        <v>4</v>
      </c>
      <c r="Q1981" t="s">
        <v>16</v>
      </c>
    </row>
    <row r="1982" spans="1:17" x14ac:dyDescent="0.35">
      <c r="A1982" t="s">
        <v>2432</v>
      </c>
      <c r="B1982" t="s">
        <v>51</v>
      </c>
      <c r="C1982" t="s">
        <v>643</v>
      </c>
      <c r="D1982" t="s">
        <v>33</v>
      </c>
      <c r="E1982" t="s">
        <v>54</v>
      </c>
      <c r="F1982" s="8">
        <v>42520</v>
      </c>
      <c r="G1982">
        <v>12.625</v>
      </c>
      <c r="H1982">
        <v>2.625</v>
      </c>
      <c r="I1982" t="s">
        <v>449</v>
      </c>
      <c r="J1982" t="s">
        <v>54</v>
      </c>
      <c r="K1982" t="s">
        <v>41</v>
      </c>
      <c r="M1982" s="8">
        <v>42486</v>
      </c>
      <c r="N1982" s="4" t="s">
        <v>2339</v>
      </c>
      <c r="O1982" s="4">
        <v>26</v>
      </c>
      <c r="P1982" s="4">
        <v>4</v>
      </c>
      <c r="Q1982" t="s">
        <v>16</v>
      </c>
    </row>
    <row r="1983" spans="1:17" x14ac:dyDescent="0.35">
      <c r="A1983" t="s">
        <v>2432</v>
      </c>
      <c r="B1983" t="s">
        <v>51</v>
      </c>
      <c r="C1983" t="s">
        <v>643</v>
      </c>
      <c r="D1983" t="s">
        <v>33</v>
      </c>
      <c r="E1983" t="s">
        <v>54</v>
      </c>
      <c r="F1983" s="8">
        <v>42527</v>
      </c>
      <c r="G1983">
        <v>14.0625</v>
      </c>
      <c r="H1983">
        <v>4.0625</v>
      </c>
      <c r="I1983" t="s">
        <v>449</v>
      </c>
      <c r="J1983" t="s">
        <v>54</v>
      </c>
      <c r="K1983" t="s">
        <v>41</v>
      </c>
      <c r="M1983" s="8">
        <v>42486</v>
      </c>
      <c r="N1983" s="4" t="s">
        <v>2339</v>
      </c>
      <c r="O1983" s="4">
        <v>26</v>
      </c>
      <c r="P1983" s="4">
        <v>4</v>
      </c>
      <c r="Q1983" t="s">
        <v>16</v>
      </c>
    </row>
    <row r="1984" spans="1:17" x14ac:dyDescent="0.35">
      <c r="A1984" t="s">
        <v>2432</v>
      </c>
      <c r="B1984" t="s">
        <v>51</v>
      </c>
      <c r="C1984" t="s">
        <v>643</v>
      </c>
      <c r="D1984" t="s">
        <v>33</v>
      </c>
      <c r="E1984" t="s">
        <v>54</v>
      </c>
      <c r="F1984" s="8">
        <v>42535</v>
      </c>
      <c r="G1984">
        <v>14.9375</v>
      </c>
      <c r="H1984">
        <v>4.9375</v>
      </c>
      <c r="I1984" t="s">
        <v>449</v>
      </c>
      <c r="J1984" t="s">
        <v>54</v>
      </c>
      <c r="K1984" t="s">
        <v>41</v>
      </c>
      <c r="M1984" s="8">
        <v>42486</v>
      </c>
      <c r="N1984" s="4" t="s">
        <v>2339</v>
      </c>
      <c r="O1984" s="4">
        <v>26</v>
      </c>
      <c r="P1984" s="4">
        <v>4</v>
      </c>
      <c r="Q1984" t="s">
        <v>16</v>
      </c>
    </row>
    <row r="1985" spans="1:17" x14ac:dyDescent="0.35">
      <c r="A1985" t="s">
        <v>2432</v>
      </c>
      <c r="B1985" t="s">
        <v>51</v>
      </c>
      <c r="C1985" t="s">
        <v>643</v>
      </c>
      <c r="D1985" t="s">
        <v>33</v>
      </c>
      <c r="E1985" t="s">
        <v>54</v>
      </c>
      <c r="F1985" s="8">
        <v>42541</v>
      </c>
      <c r="G1985">
        <v>16.0625</v>
      </c>
      <c r="H1985">
        <v>6.0625</v>
      </c>
      <c r="I1985" t="s">
        <v>449</v>
      </c>
      <c r="J1985" t="s">
        <v>54</v>
      </c>
      <c r="K1985" t="s">
        <v>41</v>
      </c>
      <c r="M1985" s="8">
        <v>42486</v>
      </c>
      <c r="N1985" s="4" t="s">
        <v>2339</v>
      </c>
      <c r="O1985" s="4">
        <v>26</v>
      </c>
      <c r="P1985" s="4">
        <v>4</v>
      </c>
      <c r="Q1985" t="s">
        <v>16</v>
      </c>
    </row>
    <row r="1986" spans="1:17" x14ac:dyDescent="0.35">
      <c r="A1986" t="s">
        <v>2432</v>
      </c>
      <c r="B1986" t="s">
        <v>51</v>
      </c>
      <c r="C1986" t="s">
        <v>643</v>
      </c>
      <c r="D1986" t="s">
        <v>33</v>
      </c>
      <c r="E1986" t="s">
        <v>54</v>
      </c>
      <c r="F1986" s="8">
        <v>42556</v>
      </c>
      <c r="G1986">
        <v>17.875</v>
      </c>
      <c r="H1986">
        <v>7.875</v>
      </c>
      <c r="I1986" t="s">
        <v>449</v>
      </c>
      <c r="J1986" t="s">
        <v>54</v>
      </c>
      <c r="K1986" t="s">
        <v>41</v>
      </c>
      <c r="M1986" s="8">
        <v>42486</v>
      </c>
      <c r="N1986" s="4" t="s">
        <v>2339</v>
      </c>
      <c r="O1986" s="4">
        <v>26</v>
      </c>
      <c r="P1986" s="4">
        <v>4</v>
      </c>
      <c r="Q1986" t="s">
        <v>16</v>
      </c>
    </row>
    <row r="1987" spans="1:17" x14ac:dyDescent="0.35">
      <c r="A1987" t="s">
        <v>2433</v>
      </c>
      <c r="B1987" t="s">
        <v>51</v>
      </c>
      <c r="C1987" t="s">
        <v>643</v>
      </c>
      <c r="D1987" t="s">
        <v>33</v>
      </c>
      <c r="E1987" t="s">
        <v>54</v>
      </c>
      <c r="F1987" s="8">
        <v>42496</v>
      </c>
      <c r="G1987">
        <v>10</v>
      </c>
      <c r="H1987">
        <v>0</v>
      </c>
      <c r="I1987" t="s">
        <v>449</v>
      </c>
      <c r="J1987" t="s">
        <v>54</v>
      </c>
      <c r="K1987" t="s">
        <v>43</v>
      </c>
      <c r="M1987" s="8">
        <v>42486</v>
      </c>
      <c r="N1987" s="4" t="s">
        <v>2339</v>
      </c>
      <c r="O1987" s="4">
        <v>26</v>
      </c>
      <c r="P1987" s="4">
        <v>4</v>
      </c>
      <c r="Q1987" t="s">
        <v>16</v>
      </c>
    </row>
    <row r="1988" spans="1:17" x14ac:dyDescent="0.35">
      <c r="A1988" t="s">
        <v>2433</v>
      </c>
      <c r="B1988" t="s">
        <v>51</v>
      </c>
      <c r="C1988" t="s">
        <v>643</v>
      </c>
      <c r="D1988" t="s">
        <v>33</v>
      </c>
      <c r="E1988" t="s">
        <v>54</v>
      </c>
      <c r="F1988" s="8">
        <v>42509</v>
      </c>
      <c r="G1988">
        <v>12</v>
      </c>
      <c r="H1988">
        <v>2</v>
      </c>
      <c r="I1988" t="s">
        <v>449</v>
      </c>
      <c r="J1988" t="s">
        <v>54</v>
      </c>
      <c r="K1988" t="s">
        <v>43</v>
      </c>
      <c r="M1988" s="8">
        <v>42486</v>
      </c>
      <c r="N1988" s="4" t="s">
        <v>2339</v>
      </c>
      <c r="O1988" s="4">
        <v>26</v>
      </c>
      <c r="P1988" s="4">
        <v>4</v>
      </c>
      <c r="Q1988" t="s">
        <v>16</v>
      </c>
    </row>
    <row r="1989" spans="1:17" x14ac:dyDescent="0.35">
      <c r="A1989" t="s">
        <v>2433</v>
      </c>
      <c r="B1989" t="s">
        <v>51</v>
      </c>
      <c r="C1989" t="s">
        <v>643</v>
      </c>
      <c r="D1989" t="s">
        <v>33</v>
      </c>
      <c r="E1989" t="s">
        <v>54</v>
      </c>
      <c r="F1989" s="8">
        <v>42513</v>
      </c>
      <c r="G1989">
        <v>12.6875</v>
      </c>
      <c r="H1989">
        <v>2.6875</v>
      </c>
      <c r="I1989" t="s">
        <v>449</v>
      </c>
      <c r="J1989" t="s">
        <v>54</v>
      </c>
      <c r="K1989" t="s">
        <v>43</v>
      </c>
      <c r="M1989" s="8">
        <v>42486</v>
      </c>
      <c r="N1989" s="4" t="s">
        <v>2339</v>
      </c>
      <c r="O1989" s="4">
        <v>26</v>
      </c>
      <c r="P1989" s="4">
        <v>4</v>
      </c>
      <c r="Q1989" t="s">
        <v>16</v>
      </c>
    </row>
    <row r="1990" spans="1:17" x14ac:dyDescent="0.35">
      <c r="A1990" t="s">
        <v>2433</v>
      </c>
      <c r="B1990" t="s">
        <v>51</v>
      </c>
      <c r="C1990" t="s">
        <v>643</v>
      </c>
      <c r="D1990" t="s">
        <v>33</v>
      </c>
      <c r="E1990" t="s">
        <v>54</v>
      </c>
      <c r="F1990" s="8">
        <v>42527</v>
      </c>
      <c r="G1990">
        <v>13.5</v>
      </c>
      <c r="H1990">
        <v>3.5</v>
      </c>
      <c r="I1990" t="s">
        <v>449</v>
      </c>
      <c r="J1990" t="s">
        <v>54</v>
      </c>
      <c r="K1990" t="s">
        <v>43</v>
      </c>
      <c r="M1990" s="8">
        <v>42486</v>
      </c>
      <c r="N1990" s="4" t="s">
        <v>2339</v>
      </c>
      <c r="O1990" s="4">
        <v>26</v>
      </c>
      <c r="P1990" s="4">
        <v>4</v>
      </c>
      <c r="Q1990" t="s">
        <v>16</v>
      </c>
    </row>
    <row r="1991" spans="1:17" x14ac:dyDescent="0.35">
      <c r="A1991" t="s">
        <v>2433</v>
      </c>
      <c r="B1991" t="s">
        <v>51</v>
      </c>
      <c r="C1991" t="s">
        <v>643</v>
      </c>
      <c r="D1991" t="s">
        <v>33</v>
      </c>
      <c r="E1991" t="s">
        <v>54</v>
      </c>
      <c r="F1991" s="8">
        <v>42535</v>
      </c>
      <c r="G1991">
        <v>15.125</v>
      </c>
      <c r="H1991">
        <v>5.125</v>
      </c>
      <c r="I1991" t="s">
        <v>449</v>
      </c>
      <c r="J1991" t="s">
        <v>54</v>
      </c>
      <c r="K1991" t="s">
        <v>43</v>
      </c>
      <c r="M1991" s="8">
        <v>42486</v>
      </c>
      <c r="N1991" s="4" t="s">
        <v>2339</v>
      </c>
      <c r="O1991" s="4">
        <v>26</v>
      </c>
      <c r="P1991" s="4">
        <v>4</v>
      </c>
      <c r="Q1991" t="s">
        <v>16</v>
      </c>
    </row>
    <row r="1992" spans="1:17" x14ac:dyDescent="0.35">
      <c r="A1992" t="s">
        <v>2433</v>
      </c>
      <c r="B1992" t="s">
        <v>51</v>
      </c>
      <c r="C1992" t="s">
        <v>643</v>
      </c>
      <c r="D1992" t="s">
        <v>33</v>
      </c>
      <c r="E1992" t="s">
        <v>54</v>
      </c>
      <c r="F1992" s="8">
        <v>42541</v>
      </c>
      <c r="G1992">
        <v>15.9375</v>
      </c>
      <c r="H1992">
        <v>5.9375</v>
      </c>
      <c r="I1992" t="s">
        <v>449</v>
      </c>
      <c r="J1992" t="s">
        <v>54</v>
      </c>
      <c r="K1992" t="s">
        <v>43</v>
      </c>
      <c r="M1992" s="8">
        <v>42486</v>
      </c>
      <c r="N1992" s="4" t="s">
        <v>2339</v>
      </c>
      <c r="O1992" s="4">
        <v>26</v>
      </c>
      <c r="P1992" s="4">
        <v>4</v>
      </c>
      <c r="Q1992" t="s">
        <v>16</v>
      </c>
    </row>
    <row r="1993" spans="1:17" x14ac:dyDescent="0.35">
      <c r="A1993" t="s">
        <v>2434</v>
      </c>
      <c r="B1993" t="s">
        <v>51</v>
      </c>
      <c r="C1993" t="s">
        <v>643</v>
      </c>
      <c r="D1993" t="s">
        <v>36</v>
      </c>
      <c r="E1993" t="s">
        <v>58</v>
      </c>
      <c r="F1993" s="8">
        <v>42527</v>
      </c>
      <c r="G1993">
        <v>10</v>
      </c>
      <c r="H1993">
        <v>0</v>
      </c>
      <c r="I1993" t="s">
        <v>449</v>
      </c>
      <c r="J1993" t="s">
        <v>58</v>
      </c>
      <c r="K1993">
        <v>0</v>
      </c>
      <c r="M1993" s="8">
        <v>42509</v>
      </c>
      <c r="N1993" s="4" t="s">
        <v>2340</v>
      </c>
      <c r="O1993" s="4">
        <v>19</v>
      </c>
      <c r="P1993" s="4">
        <v>5</v>
      </c>
      <c r="Q1993" t="s">
        <v>16</v>
      </c>
    </row>
    <row r="1994" spans="1:17" x14ac:dyDescent="0.35">
      <c r="A1994" t="s">
        <v>2434</v>
      </c>
      <c r="B1994" t="s">
        <v>51</v>
      </c>
      <c r="C1994" t="s">
        <v>643</v>
      </c>
      <c r="D1994" t="s">
        <v>36</v>
      </c>
      <c r="E1994" t="s">
        <v>58</v>
      </c>
      <c r="F1994" s="8">
        <v>42541</v>
      </c>
      <c r="G1994">
        <v>11</v>
      </c>
      <c r="H1994">
        <v>1</v>
      </c>
      <c r="I1994" t="s">
        <v>449</v>
      </c>
      <c r="J1994" t="s">
        <v>58</v>
      </c>
      <c r="K1994">
        <v>0</v>
      </c>
      <c r="M1994" s="8">
        <v>42509</v>
      </c>
      <c r="N1994" s="4" t="s">
        <v>2340</v>
      </c>
      <c r="O1994" s="4">
        <v>19</v>
      </c>
      <c r="P1994" s="4">
        <v>5</v>
      </c>
      <c r="Q1994" t="s">
        <v>16</v>
      </c>
    </row>
    <row r="1995" spans="1:17" x14ac:dyDescent="0.35">
      <c r="A1995" t="s">
        <v>2434</v>
      </c>
      <c r="B1995" t="s">
        <v>51</v>
      </c>
      <c r="C1995" t="s">
        <v>643</v>
      </c>
      <c r="D1995" t="s">
        <v>36</v>
      </c>
      <c r="E1995" t="s">
        <v>58</v>
      </c>
      <c r="F1995" s="8">
        <v>42556</v>
      </c>
      <c r="G1995">
        <v>12.4375</v>
      </c>
      <c r="H1995">
        <v>2.4375</v>
      </c>
      <c r="I1995" t="s">
        <v>449</v>
      </c>
      <c r="J1995" t="s">
        <v>58</v>
      </c>
      <c r="K1995">
        <v>0</v>
      </c>
      <c r="M1995" s="8">
        <v>42509</v>
      </c>
      <c r="N1995" s="4" t="s">
        <v>2340</v>
      </c>
      <c r="O1995" s="4">
        <v>19</v>
      </c>
      <c r="P1995" s="4">
        <v>5</v>
      </c>
      <c r="Q1995" t="s">
        <v>16</v>
      </c>
    </row>
    <row r="1996" spans="1:17" x14ac:dyDescent="0.35">
      <c r="A1996" t="s">
        <v>2434</v>
      </c>
      <c r="B1996" t="s">
        <v>51</v>
      </c>
      <c r="C1996" t="s">
        <v>643</v>
      </c>
      <c r="D1996" t="s">
        <v>36</v>
      </c>
      <c r="E1996" t="s">
        <v>58</v>
      </c>
      <c r="F1996" s="8">
        <v>42562</v>
      </c>
      <c r="G1996">
        <v>13.25</v>
      </c>
      <c r="H1996">
        <v>3.25</v>
      </c>
      <c r="I1996" t="s">
        <v>449</v>
      </c>
      <c r="J1996" t="s">
        <v>58</v>
      </c>
      <c r="K1996">
        <v>0</v>
      </c>
      <c r="M1996" s="8">
        <v>42509</v>
      </c>
      <c r="N1996" s="4" t="s">
        <v>2340</v>
      </c>
      <c r="O1996" s="4">
        <v>19</v>
      </c>
      <c r="P1996" s="4">
        <v>5</v>
      </c>
      <c r="Q1996" t="s">
        <v>16</v>
      </c>
    </row>
    <row r="1997" spans="1:17" x14ac:dyDescent="0.35">
      <c r="A1997" t="s">
        <v>2434</v>
      </c>
      <c r="B1997" t="s">
        <v>51</v>
      </c>
      <c r="C1997" t="s">
        <v>643</v>
      </c>
      <c r="D1997" t="s">
        <v>36</v>
      </c>
      <c r="E1997" t="s">
        <v>58</v>
      </c>
      <c r="F1997" s="8">
        <v>42569</v>
      </c>
      <c r="G1997">
        <v>14.125</v>
      </c>
      <c r="H1997">
        <v>4.125</v>
      </c>
      <c r="I1997" t="s">
        <v>449</v>
      </c>
      <c r="J1997" t="s">
        <v>58</v>
      </c>
      <c r="K1997">
        <v>0</v>
      </c>
      <c r="M1997" s="8">
        <v>42509</v>
      </c>
      <c r="N1997" s="4" t="s">
        <v>2340</v>
      </c>
      <c r="O1997" s="4">
        <v>19</v>
      </c>
      <c r="P1997" s="4">
        <v>5</v>
      </c>
      <c r="Q1997" t="s">
        <v>16</v>
      </c>
    </row>
    <row r="1998" spans="1:17" x14ac:dyDescent="0.35">
      <c r="A1998" t="s">
        <v>2434</v>
      </c>
      <c r="B1998" t="s">
        <v>51</v>
      </c>
      <c r="C1998" t="s">
        <v>643</v>
      </c>
      <c r="D1998" t="s">
        <v>36</v>
      </c>
      <c r="E1998" t="s">
        <v>58</v>
      </c>
      <c r="F1998" s="8">
        <v>42576</v>
      </c>
      <c r="G1998">
        <v>15.5625</v>
      </c>
      <c r="H1998">
        <v>5.5625</v>
      </c>
      <c r="I1998" t="s">
        <v>449</v>
      </c>
      <c r="J1998" t="s">
        <v>58</v>
      </c>
      <c r="K1998">
        <v>0</v>
      </c>
      <c r="M1998" s="8">
        <v>42509</v>
      </c>
      <c r="N1998" s="4" t="s">
        <v>2340</v>
      </c>
      <c r="O1998" s="4">
        <v>19</v>
      </c>
      <c r="P1998" s="4">
        <v>5</v>
      </c>
      <c r="Q1998" t="s">
        <v>16</v>
      </c>
    </row>
    <row r="1999" spans="1:17" x14ac:dyDescent="0.35">
      <c r="A1999" t="s">
        <v>2434</v>
      </c>
      <c r="B1999" t="s">
        <v>51</v>
      </c>
      <c r="C1999" t="s">
        <v>643</v>
      </c>
      <c r="D1999" t="s">
        <v>36</v>
      </c>
      <c r="E1999" t="s">
        <v>58</v>
      </c>
      <c r="F1999" s="8">
        <v>42590</v>
      </c>
      <c r="G1999">
        <v>17.666666666666671</v>
      </c>
      <c r="H1999">
        <v>7.6666666666666714</v>
      </c>
      <c r="I1999" t="s">
        <v>449</v>
      </c>
      <c r="J1999" t="s">
        <v>58</v>
      </c>
      <c r="K1999">
        <v>0</v>
      </c>
      <c r="M1999" s="8">
        <v>42509</v>
      </c>
      <c r="N1999" s="4" t="s">
        <v>2340</v>
      </c>
      <c r="O1999" s="4">
        <v>19</v>
      </c>
      <c r="P1999" s="4">
        <v>5</v>
      </c>
      <c r="Q1999" t="s">
        <v>16</v>
      </c>
    </row>
    <row r="2000" spans="1:17" x14ac:dyDescent="0.35">
      <c r="A2000" t="s">
        <v>2435</v>
      </c>
      <c r="B2000" t="s">
        <v>17</v>
      </c>
      <c r="C2000" t="s">
        <v>644</v>
      </c>
      <c r="D2000" t="s">
        <v>19</v>
      </c>
      <c r="E2000" t="s">
        <v>52</v>
      </c>
      <c r="F2000" s="8">
        <v>42101</v>
      </c>
      <c r="G2000">
        <v>10</v>
      </c>
      <c r="H2000">
        <v>0</v>
      </c>
      <c r="I2000" t="s">
        <v>466</v>
      </c>
      <c r="J2000" t="s">
        <v>52</v>
      </c>
      <c r="K2000">
        <v>0</v>
      </c>
      <c r="M2000" s="8">
        <v>42094</v>
      </c>
      <c r="N2000" s="4" t="s">
        <v>2341</v>
      </c>
      <c r="O2000" s="4">
        <v>31</v>
      </c>
      <c r="P2000" s="4">
        <v>3</v>
      </c>
      <c r="Q2000" t="s">
        <v>61</v>
      </c>
    </row>
    <row r="2001" spans="1:17" x14ac:dyDescent="0.35">
      <c r="A2001" t="s">
        <v>2435</v>
      </c>
      <c r="B2001" t="s">
        <v>17</v>
      </c>
      <c r="C2001" t="s">
        <v>644</v>
      </c>
      <c r="D2001" t="s">
        <v>19</v>
      </c>
      <c r="E2001" t="s">
        <v>52</v>
      </c>
      <c r="F2001" s="8">
        <v>42103</v>
      </c>
      <c r="G2001">
        <v>11</v>
      </c>
      <c r="H2001">
        <v>1</v>
      </c>
      <c r="I2001" t="s">
        <v>466</v>
      </c>
      <c r="J2001" t="s">
        <v>52</v>
      </c>
      <c r="K2001">
        <v>0</v>
      </c>
      <c r="M2001" s="8">
        <v>42094</v>
      </c>
      <c r="N2001" s="4" t="s">
        <v>2341</v>
      </c>
      <c r="O2001" s="4">
        <v>31</v>
      </c>
      <c r="P2001" s="4">
        <v>3</v>
      </c>
      <c r="Q2001" t="s">
        <v>61</v>
      </c>
    </row>
    <row r="2002" spans="1:17" x14ac:dyDescent="0.35">
      <c r="A2002" t="s">
        <v>2435</v>
      </c>
      <c r="B2002" t="s">
        <v>17</v>
      </c>
      <c r="C2002" t="s">
        <v>644</v>
      </c>
      <c r="D2002" t="s">
        <v>19</v>
      </c>
      <c r="E2002" t="s">
        <v>52</v>
      </c>
      <c r="F2002" s="8">
        <v>42107</v>
      </c>
      <c r="G2002">
        <v>12</v>
      </c>
      <c r="H2002">
        <v>2</v>
      </c>
      <c r="I2002" t="s">
        <v>466</v>
      </c>
      <c r="J2002" t="s">
        <v>52</v>
      </c>
      <c r="K2002">
        <v>0</v>
      </c>
      <c r="M2002" s="8">
        <v>42094</v>
      </c>
      <c r="N2002" s="4" t="s">
        <v>2341</v>
      </c>
      <c r="O2002" s="4">
        <v>31</v>
      </c>
      <c r="P2002" s="4">
        <v>3</v>
      </c>
      <c r="Q2002" t="s">
        <v>61</v>
      </c>
    </row>
    <row r="2003" spans="1:17" x14ac:dyDescent="0.35">
      <c r="A2003" t="s">
        <v>2435</v>
      </c>
      <c r="B2003" t="s">
        <v>17</v>
      </c>
      <c r="C2003" t="s">
        <v>644</v>
      </c>
      <c r="D2003" t="s">
        <v>19</v>
      </c>
      <c r="E2003" t="s">
        <v>52</v>
      </c>
      <c r="F2003" s="8">
        <v>42110</v>
      </c>
      <c r="G2003">
        <v>13.6875</v>
      </c>
      <c r="H2003">
        <v>3.6875</v>
      </c>
      <c r="I2003" t="s">
        <v>466</v>
      </c>
      <c r="J2003" t="s">
        <v>52</v>
      </c>
      <c r="K2003">
        <v>0</v>
      </c>
      <c r="M2003" s="8">
        <v>42094</v>
      </c>
      <c r="N2003" s="4" t="s">
        <v>2341</v>
      </c>
      <c r="O2003" s="4">
        <v>31</v>
      </c>
      <c r="P2003" s="4">
        <v>3</v>
      </c>
      <c r="Q2003" t="s">
        <v>61</v>
      </c>
    </row>
    <row r="2004" spans="1:17" x14ac:dyDescent="0.35">
      <c r="A2004" t="s">
        <v>2435</v>
      </c>
      <c r="B2004" t="s">
        <v>17</v>
      </c>
      <c r="C2004" t="s">
        <v>644</v>
      </c>
      <c r="D2004" t="s">
        <v>19</v>
      </c>
      <c r="E2004" t="s">
        <v>52</v>
      </c>
      <c r="F2004" s="8">
        <v>42115</v>
      </c>
      <c r="G2004">
        <v>15</v>
      </c>
      <c r="H2004">
        <v>5</v>
      </c>
      <c r="I2004" t="s">
        <v>466</v>
      </c>
      <c r="J2004" t="s">
        <v>52</v>
      </c>
      <c r="K2004">
        <v>0</v>
      </c>
      <c r="M2004" s="8">
        <v>42094</v>
      </c>
      <c r="N2004" s="4" t="s">
        <v>2341</v>
      </c>
      <c r="O2004" s="4">
        <v>31</v>
      </c>
      <c r="P2004" s="4">
        <v>3</v>
      </c>
      <c r="Q2004" t="s">
        <v>61</v>
      </c>
    </row>
    <row r="2005" spans="1:17" x14ac:dyDescent="0.35">
      <c r="A2005" t="s">
        <v>2435</v>
      </c>
      <c r="B2005" t="s">
        <v>17</v>
      </c>
      <c r="C2005" t="s">
        <v>644</v>
      </c>
      <c r="D2005" t="s">
        <v>19</v>
      </c>
      <c r="E2005" t="s">
        <v>52</v>
      </c>
      <c r="F2005" s="8">
        <v>42118</v>
      </c>
      <c r="G2005">
        <v>15.8125</v>
      </c>
      <c r="H2005">
        <v>5.8125</v>
      </c>
      <c r="I2005" t="s">
        <v>466</v>
      </c>
      <c r="J2005" t="s">
        <v>52</v>
      </c>
      <c r="K2005">
        <v>0</v>
      </c>
      <c r="M2005" s="8">
        <v>42094</v>
      </c>
      <c r="N2005" s="4" t="s">
        <v>2341</v>
      </c>
      <c r="O2005" s="4">
        <v>31</v>
      </c>
      <c r="P2005" s="4">
        <v>3</v>
      </c>
      <c r="Q2005" t="s">
        <v>61</v>
      </c>
    </row>
    <row r="2006" spans="1:17" x14ac:dyDescent="0.35">
      <c r="A2006" t="s">
        <v>2435</v>
      </c>
      <c r="B2006" t="s">
        <v>17</v>
      </c>
      <c r="C2006" t="s">
        <v>644</v>
      </c>
      <c r="D2006" t="s">
        <v>19</v>
      </c>
      <c r="E2006" t="s">
        <v>52</v>
      </c>
      <c r="F2006" s="8">
        <v>42122</v>
      </c>
      <c r="G2006">
        <v>17.1875</v>
      </c>
      <c r="H2006">
        <v>7.1875</v>
      </c>
      <c r="I2006" t="s">
        <v>466</v>
      </c>
      <c r="J2006" t="s">
        <v>52</v>
      </c>
      <c r="K2006">
        <v>0</v>
      </c>
      <c r="M2006" s="8">
        <v>42094</v>
      </c>
      <c r="N2006" s="4" t="s">
        <v>2341</v>
      </c>
      <c r="O2006" s="4">
        <v>31</v>
      </c>
      <c r="P2006" s="4">
        <v>3</v>
      </c>
      <c r="Q2006" t="s">
        <v>61</v>
      </c>
    </row>
    <row r="2007" spans="1:17" x14ac:dyDescent="0.35">
      <c r="A2007" t="s">
        <v>2436</v>
      </c>
      <c r="B2007" t="s">
        <v>17</v>
      </c>
      <c r="C2007" t="s">
        <v>644</v>
      </c>
      <c r="D2007" t="s">
        <v>33</v>
      </c>
      <c r="E2007" t="s">
        <v>64</v>
      </c>
      <c r="F2007" s="8">
        <v>42115</v>
      </c>
      <c r="G2007">
        <v>10</v>
      </c>
      <c r="H2007">
        <v>0</v>
      </c>
      <c r="I2007" t="s">
        <v>466</v>
      </c>
      <c r="J2007" t="s">
        <v>64</v>
      </c>
      <c r="K2007">
        <v>0</v>
      </c>
      <c r="M2007" s="8">
        <v>42109</v>
      </c>
      <c r="N2007" s="4" t="s">
        <v>2339</v>
      </c>
      <c r="O2007" s="4">
        <v>15</v>
      </c>
      <c r="P2007" s="4">
        <v>4</v>
      </c>
      <c r="Q2007" t="s">
        <v>61</v>
      </c>
    </row>
    <row r="2008" spans="1:17" x14ac:dyDescent="0.35">
      <c r="A2008" t="s">
        <v>2436</v>
      </c>
      <c r="B2008" t="s">
        <v>17</v>
      </c>
      <c r="C2008" t="s">
        <v>644</v>
      </c>
      <c r="D2008" t="s">
        <v>33</v>
      </c>
      <c r="E2008" t="s">
        <v>64</v>
      </c>
      <c r="F2008" s="8">
        <v>42122</v>
      </c>
      <c r="G2008">
        <v>11.8125</v>
      </c>
      <c r="H2008">
        <v>1.8125</v>
      </c>
      <c r="I2008" t="s">
        <v>466</v>
      </c>
      <c r="J2008" t="s">
        <v>64</v>
      </c>
      <c r="K2008">
        <v>0</v>
      </c>
      <c r="M2008" s="8">
        <v>42109</v>
      </c>
      <c r="N2008" s="4" t="s">
        <v>2339</v>
      </c>
      <c r="O2008" s="4">
        <v>15</v>
      </c>
      <c r="P2008" s="4">
        <v>4</v>
      </c>
      <c r="Q2008" t="s">
        <v>61</v>
      </c>
    </row>
    <row r="2009" spans="1:17" x14ac:dyDescent="0.35">
      <c r="A2009" t="s">
        <v>2436</v>
      </c>
      <c r="B2009" t="s">
        <v>17</v>
      </c>
      <c r="C2009" t="s">
        <v>644</v>
      </c>
      <c r="D2009" t="s">
        <v>33</v>
      </c>
      <c r="E2009" t="s">
        <v>64</v>
      </c>
      <c r="F2009" s="8">
        <v>42129</v>
      </c>
      <c r="G2009">
        <v>13.9375</v>
      </c>
      <c r="H2009">
        <v>3.9375</v>
      </c>
      <c r="I2009" t="s">
        <v>466</v>
      </c>
      <c r="J2009" t="s">
        <v>64</v>
      </c>
      <c r="K2009">
        <v>0</v>
      </c>
      <c r="M2009" s="8">
        <v>42109</v>
      </c>
      <c r="N2009" s="4" t="s">
        <v>2339</v>
      </c>
      <c r="O2009" s="4">
        <v>15</v>
      </c>
      <c r="P2009" s="4">
        <v>4</v>
      </c>
      <c r="Q2009" t="s">
        <v>61</v>
      </c>
    </row>
    <row r="2010" spans="1:17" x14ac:dyDescent="0.35">
      <c r="A2010" t="s">
        <v>2436</v>
      </c>
      <c r="B2010" t="s">
        <v>17</v>
      </c>
      <c r="C2010" t="s">
        <v>644</v>
      </c>
      <c r="D2010" t="s">
        <v>33</v>
      </c>
      <c r="E2010" t="s">
        <v>64</v>
      </c>
      <c r="F2010" s="8">
        <v>42132</v>
      </c>
      <c r="G2010">
        <v>14.625</v>
      </c>
      <c r="H2010">
        <v>4.625</v>
      </c>
      <c r="I2010" t="s">
        <v>466</v>
      </c>
      <c r="J2010" t="s">
        <v>64</v>
      </c>
      <c r="K2010">
        <v>0</v>
      </c>
      <c r="M2010" s="8">
        <v>42109</v>
      </c>
      <c r="N2010" s="4" t="s">
        <v>2339</v>
      </c>
      <c r="O2010" s="4">
        <v>15</v>
      </c>
      <c r="P2010" s="4">
        <v>4</v>
      </c>
      <c r="Q2010" t="s">
        <v>61</v>
      </c>
    </row>
    <row r="2011" spans="1:17" x14ac:dyDescent="0.35">
      <c r="A2011" t="s">
        <v>2436</v>
      </c>
      <c r="B2011" t="s">
        <v>17</v>
      </c>
      <c r="C2011" t="s">
        <v>644</v>
      </c>
      <c r="D2011" t="s">
        <v>33</v>
      </c>
      <c r="E2011" t="s">
        <v>64</v>
      </c>
      <c r="F2011" s="8">
        <v>42136</v>
      </c>
      <c r="G2011">
        <v>15.75</v>
      </c>
      <c r="H2011">
        <v>5.75</v>
      </c>
      <c r="I2011" t="s">
        <v>466</v>
      </c>
      <c r="J2011" t="s">
        <v>64</v>
      </c>
      <c r="K2011">
        <v>0</v>
      </c>
      <c r="M2011" s="8">
        <v>42109</v>
      </c>
      <c r="N2011" s="4" t="s">
        <v>2339</v>
      </c>
      <c r="O2011" s="4">
        <v>15</v>
      </c>
      <c r="P2011" s="4">
        <v>4</v>
      </c>
      <c r="Q2011" t="s">
        <v>61</v>
      </c>
    </row>
    <row r="2012" spans="1:17" x14ac:dyDescent="0.35">
      <c r="A2012" t="s">
        <v>2436</v>
      </c>
      <c r="B2012" t="s">
        <v>17</v>
      </c>
      <c r="C2012" t="s">
        <v>644</v>
      </c>
      <c r="D2012" t="s">
        <v>33</v>
      </c>
      <c r="E2012" t="s">
        <v>64</v>
      </c>
      <c r="F2012" s="8">
        <v>42144</v>
      </c>
      <c r="G2012">
        <v>17.666666666666671</v>
      </c>
      <c r="H2012">
        <v>7.6666666666666714</v>
      </c>
      <c r="I2012" t="s">
        <v>466</v>
      </c>
      <c r="J2012" t="s">
        <v>64</v>
      </c>
      <c r="K2012">
        <v>0</v>
      </c>
      <c r="M2012" s="8">
        <v>42109</v>
      </c>
      <c r="N2012" s="4" t="s">
        <v>2339</v>
      </c>
      <c r="O2012" s="4">
        <v>15</v>
      </c>
      <c r="P2012" s="4">
        <v>4</v>
      </c>
      <c r="Q2012" t="s">
        <v>61</v>
      </c>
    </row>
    <row r="2013" spans="1:17" x14ac:dyDescent="0.35">
      <c r="A2013" t="s">
        <v>2437</v>
      </c>
      <c r="B2013" t="s">
        <v>17</v>
      </c>
      <c r="C2013" t="s">
        <v>644</v>
      </c>
      <c r="D2013" t="s">
        <v>36</v>
      </c>
      <c r="E2013" t="s">
        <v>66</v>
      </c>
      <c r="F2013" s="8">
        <v>42141</v>
      </c>
      <c r="G2013">
        <v>10</v>
      </c>
      <c r="H2013">
        <v>0</v>
      </c>
      <c r="I2013" t="s">
        <v>466</v>
      </c>
      <c r="J2013" t="s">
        <v>66</v>
      </c>
      <c r="K2013">
        <v>0</v>
      </c>
      <c r="M2013" s="8">
        <v>42131</v>
      </c>
      <c r="N2013" s="4" t="s">
        <v>2340</v>
      </c>
      <c r="O2013" s="4">
        <v>7</v>
      </c>
      <c r="P2013" s="4">
        <v>5</v>
      </c>
      <c r="Q2013" t="s">
        <v>61</v>
      </c>
    </row>
    <row r="2014" spans="1:17" x14ac:dyDescent="0.35">
      <c r="A2014" t="s">
        <v>2437</v>
      </c>
      <c r="B2014" t="s">
        <v>17</v>
      </c>
      <c r="C2014" t="s">
        <v>644</v>
      </c>
      <c r="D2014" t="s">
        <v>36</v>
      </c>
      <c r="E2014" t="s">
        <v>66</v>
      </c>
      <c r="F2014" s="8">
        <v>42144</v>
      </c>
      <c r="G2014">
        <v>11</v>
      </c>
      <c r="H2014">
        <v>1</v>
      </c>
      <c r="I2014" t="s">
        <v>466</v>
      </c>
      <c r="J2014" t="s">
        <v>66</v>
      </c>
      <c r="K2014">
        <v>0</v>
      </c>
      <c r="M2014" s="8">
        <v>42131</v>
      </c>
      <c r="N2014" s="4" t="s">
        <v>2340</v>
      </c>
      <c r="O2014" s="4">
        <v>7</v>
      </c>
      <c r="P2014" s="4">
        <v>5</v>
      </c>
      <c r="Q2014" t="s">
        <v>61</v>
      </c>
    </row>
    <row r="2015" spans="1:17" x14ac:dyDescent="0.35">
      <c r="A2015" t="s">
        <v>2437</v>
      </c>
      <c r="B2015" t="s">
        <v>17</v>
      </c>
      <c r="C2015" t="s">
        <v>644</v>
      </c>
      <c r="D2015" t="s">
        <v>36</v>
      </c>
      <c r="E2015" t="s">
        <v>66</v>
      </c>
      <c r="F2015" s="8">
        <v>42149</v>
      </c>
      <c r="G2015">
        <v>12</v>
      </c>
      <c r="H2015">
        <v>2</v>
      </c>
      <c r="I2015" t="s">
        <v>466</v>
      </c>
      <c r="J2015" t="s">
        <v>66</v>
      </c>
      <c r="K2015">
        <v>0</v>
      </c>
      <c r="M2015" s="8">
        <v>42131</v>
      </c>
      <c r="N2015" s="4" t="s">
        <v>2340</v>
      </c>
      <c r="O2015" s="4">
        <v>7</v>
      </c>
      <c r="P2015" s="4">
        <v>5</v>
      </c>
      <c r="Q2015" t="s">
        <v>61</v>
      </c>
    </row>
    <row r="2016" spans="1:17" x14ac:dyDescent="0.35">
      <c r="A2016" t="s">
        <v>2437</v>
      </c>
      <c r="B2016" t="s">
        <v>17</v>
      </c>
      <c r="C2016" t="s">
        <v>644</v>
      </c>
      <c r="D2016" t="s">
        <v>36</v>
      </c>
      <c r="E2016" t="s">
        <v>66</v>
      </c>
      <c r="F2016" s="8">
        <v>42153</v>
      </c>
      <c r="G2016">
        <v>13</v>
      </c>
      <c r="H2016">
        <v>3</v>
      </c>
      <c r="I2016" t="s">
        <v>466</v>
      </c>
      <c r="J2016" t="s">
        <v>66</v>
      </c>
      <c r="K2016">
        <v>0</v>
      </c>
      <c r="M2016" s="8">
        <v>42131</v>
      </c>
      <c r="N2016" s="4" t="s">
        <v>2340</v>
      </c>
      <c r="O2016" s="4">
        <v>7</v>
      </c>
      <c r="P2016" s="4">
        <v>5</v>
      </c>
      <c r="Q2016" t="s">
        <v>61</v>
      </c>
    </row>
    <row r="2017" spans="1:17" x14ac:dyDescent="0.35">
      <c r="A2017" t="s">
        <v>2437</v>
      </c>
      <c r="B2017" t="s">
        <v>17</v>
      </c>
      <c r="C2017" t="s">
        <v>644</v>
      </c>
      <c r="D2017" t="s">
        <v>36</v>
      </c>
      <c r="E2017" t="s">
        <v>66</v>
      </c>
      <c r="F2017" s="8">
        <v>42156</v>
      </c>
      <c r="G2017">
        <v>14</v>
      </c>
      <c r="H2017">
        <v>4</v>
      </c>
      <c r="I2017" t="s">
        <v>466</v>
      </c>
      <c r="J2017" t="s">
        <v>66</v>
      </c>
      <c r="K2017">
        <v>0</v>
      </c>
      <c r="M2017" s="8">
        <v>42131</v>
      </c>
      <c r="N2017" s="4" t="s">
        <v>2340</v>
      </c>
      <c r="O2017" s="4">
        <v>7</v>
      </c>
      <c r="P2017" s="4">
        <v>5</v>
      </c>
      <c r="Q2017" t="s">
        <v>61</v>
      </c>
    </row>
    <row r="2018" spans="1:17" x14ac:dyDescent="0.35">
      <c r="A2018" t="s">
        <v>2437</v>
      </c>
      <c r="B2018" t="s">
        <v>17</v>
      </c>
      <c r="C2018" t="s">
        <v>644</v>
      </c>
      <c r="D2018" t="s">
        <v>36</v>
      </c>
      <c r="E2018" t="s">
        <v>66</v>
      </c>
      <c r="F2018" s="8">
        <v>42160</v>
      </c>
      <c r="G2018">
        <v>14.5625</v>
      </c>
      <c r="H2018">
        <v>4.5625</v>
      </c>
      <c r="I2018" t="s">
        <v>466</v>
      </c>
      <c r="J2018" t="s">
        <v>66</v>
      </c>
      <c r="K2018">
        <v>0</v>
      </c>
      <c r="M2018" s="8">
        <v>42131</v>
      </c>
      <c r="N2018" s="4" t="s">
        <v>2340</v>
      </c>
      <c r="O2018" s="4">
        <v>7</v>
      </c>
      <c r="P2018" s="4">
        <v>5</v>
      </c>
      <c r="Q2018" t="s">
        <v>61</v>
      </c>
    </row>
    <row r="2019" spans="1:17" x14ac:dyDescent="0.35">
      <c r="A2019" t="s">
        <v>2437</v>
      </c>
      <c r="B2019" t="s">
        <v>17</v>
      </c>
      <c r="C2019" t="s">
        <v>644</v>
      </c>
      <c r="D2019" t="s">
        <v>36</v>
      </c>
      <c r="E2019" t="s">
        <v>66</v>
      </c>
      <c r="F2019" s="8">
        <v>42165</v>
      </c>
      <c r="G2019">
        <v>16</v>
      </c>
      <c r="H2019">
        <v>6</v>
      </c>
      <c r="I2019" t="s">
        <v>466</v>
      </c>
      <c r="J2019" t="s">
        <v>66</v>
      </c>
      <c r="K2019">
        <v>0</v>
      </c>
      <c r="M2019" s="8">
        <v>42131</v>
      </c>
      <c r="N2019" s="4" t="s">
        <v>2340</v>
      </c>
      <c r="O2019" s="4">
        <v>7</v>
      </c>
      <c r="P2019" s="4">
        <v>5</v>
      </c>
      <c r="Q2019" t="s">
        <v>61</v>
      </c>
    </row>
    <row r="2020" spans="1:17" x14ac:dyDescent="0.35">
      <c r="A2020" t="s">
        <v>2437</v>
      </c>
      <c r="B2020" t="s">
        <v>17</v>
      </c>
      <c r="C2020" t="s">
        <v>644</v>
      </c>
      <c r="D2020" t="s">
        <v>36</v>
      </c>
      <c r="E2020" t="s">
        <v>66</v>
      </c>
      <c r="F2020" s="8">
        <v>42167</v>
      </c>
      <c r="G2020">
        <v>17</v>
      </c>
      <c r="H2020">
        <v>7</v>
      </c>
      <c r="I2020" t="s">
        <v>466</v>
      </c>
      <c r="J2020" t="s">
        <v>66</v>
      </c>
      <c r="K2020">
        <v>0</v>
      </c>
      <c r="M2020" s="8">
        <v>42131</v>
      </c>
      <c r="N2020" s="4" t="s">
        <v>2340</v>
      </c>
      <c r="O2020" s="4">
        <v>7</v>
      </c>
      <c r="P2020" s="4">
        <v>5</v>
      </c>
      <c r="Q2020" t="s">
        <v>61</v>
      </c>
    </row>
    <row r="2021" spans="1:17" x14ac:dyDescent="0.35">
      <c r="A2021" t="s">
        <v>2438</v>
      </c>
      <c r="B2021" t="s">
        <v>17</v>
      </c>
      <c r="C2021" t="s">
        <v>644</v>
      </c>
      <c r="D2021" t="s">
        <v>45</v>
      </c>
      <c r="E2021" t="s">
        <v>68</v>
      </c>
      <c r="F2021" s="8">
        <v>42149</v>
      </c>
      <c r="G2021">
        <v>10</v>
      </c>
      <c r="H2021">
        <v>0</v>
      </c>
      <c r="I2021" t="s">
        <v>466</v>
      </c>
      <c r="J2021" t="s">
        <v>68</v>
      </c>
      <c r="K2021">
        <v>0</v>
      </c>
      <c r="M2021" s="8">
        <v>42139</v>
      </c>
      <c r="N2021" s="4" t="s">
        <v>2340</v>
      </c>
      <c r="O2021" s="4">
        <v>15</v>
      </c>
      <c r="P2021" s="4">
        <v>5</v>
      </c>
      <c r="Q2021" t="s">
        <v>61</v>
      </c>
    </row>
    <row r="2022" spans="1:17" x14ac:dyDescent="0.35">
      <c r="A2022" t="s">
        <v>2438</v>
      </c>
      <c r="B2022" t="s">
        <v>17</v>
      </c>
      <c r="C2022" t="s">
        <v>644</v>
      </c>
      <c r="D2022" t="s">
        <v>45</v>
      </c>
      <c r="E2022" t="s">
        <v>68</v>
      </c>
      <c r="F2022" s="8">
        <v>42153</v>
      </c>
      <c r="G2022">
        <v>11</v>
      </c>
      <c r="H2022">
        <v>1</v>
      </c>
      <c r="I2022" t="s">
        <v>466</v>
      </c>
      <c r="J2022" t="s">
        <v>68</v>
      </c>
      <c r="K2022">
        <v>0</v>
      </c>
      <c r="M2022" s="8">
        <v>42139</v>
      </c>
      <c r="N2022" s="4" t="s">
        <v>2340</v>
      </c>
      <c r="O2022" s="4">
        <v>15</v>
      </c>
      <c r="P2022" s="4">
        <v>5</v>
      </c>
      <c r="Q2022" t="s">
        <v>61</v>
      </c>
    </row>
    <row r="2023" spans="1:17" x14ac:dyDescent="0.35">
      <c r="A2023" t="s">
        <v>2438</v>
      </c>
      <c r="B2023" t="s">
        <v>17</v>
      </c>
      <c r="C2023" t="s">
        <v>644</v>
      </c>
      <c r="D2023" t="s">
        <v>45</v>
      </c>
      <c r="E2023" t="s">
        <v>68</v>
      </c>
      <c r="F2023" s="8">
        <v>42156</v>
      </c>
      <c r="G2023">
        <v>12</v>
      </c>
      <c r="H2023">
        <v>2</v>
      </c>
      <c r="I2023" t="s">
        <v>466</v>
      </c>
      <c r="J2023" t="s">
        <v>68</v>
      </c>
      <c r="K2023">
        <v>0</v>
      </c>
      <c r="M2023" s="8">
        <v>42139</v>
      </c>
      <c r="N2023" s="4" t="s">
        <v>2340</v>
      </c>
      <c r="O2023" s="4">
        <v>15</v>
      </c>
      <c r="P2023" s="4">
        <v>5</v>
      </c>
      <c r="Q2023" t="s">
        <v>61</v>
      </c>
    </row>
    <row r="2024" spans="1:17" x14ac:dyDescent="0.35">
      <c r="A2024" t="s">
        <v>2438</v>
      </c>
      <c r="B2024" t="s">
        <v>17</v>
      </c>
      <c r="C2024" t="s">
        <v>644</v>
      </c>
      <c r="D2024" t="s">
        <v>45</v>
      </c>
      <c r="E2024" t="s">
        <v>68</v>
      </c>
      <c r="F2024" s="8">
        <v>42160</v>
      </c>
      <c r="G2024">
        <v>13</v>
      </c>
      <c r="H2024">
        <v>3</v>
      </c>
      <c r="I2024" t="s">
        <v>466</v>
      </c>
      <c r="J2024" t="s">
        <v>68</v>
      </c>
      <c r="K2024">
        <v>0</v>
      </c>
      <c r="M2024" s="8">
        <v>42139</v>
      </c>
      <c r="N2024" s="4" t="s">
        <v>2340</v>
      </c>
      <c r="O2024" s="4">
        <v>15</v>
      </c>
      <c r="P2024" s="4">
        <v>5</v>
      </c>
      <c r="Q2024" t="s">
        <v>61</v>
      </c>
    </row>
    <row r="2025" spans="1:17" x14ac:dyDescent="0.35">
      <c r="A2025" t="s">
        <v>2438</v>
      </c>
      <c r="B2025" t="s">
        <v>17</v>
      </c>
      <c r="C2025" t="s">
        <v>644</v>
      </c>
      <c r="D2025" t="s">
        <v>45</v>
      </c>
      <c r="E2025" t="s">
        <v>68</v>
      </c>
      <c r="F2025" s="8">
        <v>42165</v>
      </c>
      <c r="G2025">
        <v>13.625</v>
      </c>
      <c r="H2025">
        <v>3.625</v>
      </c>
      <c r="I2025" t="s">
        <v>466</v>
      </c>
      <c r="J2025" t="s">
        <v>68</v>
      </c>
      <c r="K2025">
        <v>0</v>
      </c>
      <c r="M2025" s="8">
        <v>42139</v>
      </c>
      <c r="N2025" s="4" t="s">
        <v>2340</v>
      </c>
      <c r="O2025" s="4">
        <v>15</v>
      </c>
      <c r="P2025" s="4">
        <v>5</v>
      </c>
      <c r="Q2025" t="s">
        <v>61</v>
      </c>
    </row>
    <row r="2026" spans="1:17" x14ac:dyDescent="0.35">
      <c r="A2026" t="s">
        <v>2438</v>
      </c>
      <c r="B2026" t="s">
        <v>17</v>
      </c>
      <c r="C2026" t="s">
        <v>644</v>
      </c>
      <c r="D2026" t="s">
        <v>45</v>
      </c>
      <c r="E2026" t="s">
        <v>68</v>
      </c>
      <c r="F2026" s="8">
        <v>42174</v>
      </c>
      <c r="G2026">
        <v>17.5</v>
      </c>
      <c r="H2026">
        <v>7.5</v>
      </c>
      <c r="I2026" t="s">
        <v>466</v>
      </c>
      <c r="J2026" t="s">
        <v>68</v>
      </c>
      <c r="K2026">
        <v>0</v>
      </c>
      <c r="M2026" s="8">
        <v>42139</v>
      </c>
      <c r="N2026" s="4" t="s">
        <v>2340</v>
      </c>
      <c r="O2026" s="4">
        <v>15</v>
      </c>
      <c r="P2026" s="4">
        <v>5</v>
      </c>
      <c r="Q2026" t="s">
        <v>61</v>
      </c>
    </row>
    <row r="2027" spans="1:17" x14ac:dyDescent="0.35">
      <c r="A2027" t="s">
        <v>2439</v>
      </c>
      <c r="B2027" t="s">
        <v>17</v>
      </c>
      <c r="C2027" t="s">
        <v>644</v>
      </c>
      <c r="D2027" t="s">
        <v>70</v>
      </c>
      <c r="E2027" t="s">
        <v>71</v>
      </c>
      <c r="F2027" s="8">
        <v>42187</v>
      </c>
      <c r="G2027">
        <v>10</v>
      </c>
      <c r="H2027">
        <v>0</v>
      </c>
      <c r="I2027" t="s">
        <v>466</v>
      </c>
      <c r="J2027" t="s">
        <v>71</v>
      </c>
      <c r="K2027">
        <v>0</v>
      </c>
      <c r="M2027" s="8">
        <v>42178</v>
      </c>
      <c r="N2027" s="4" t="s">
        <v>2342</v>
      </c>
      <c r="O2027" s="4">
        <v>23</v>
      </c>
      <c r="P2027" s="4">
        <v>6</v>
      </c>
      <c r="Q2027" t="s">
        <v>61</v>
      </c>
    </row>
    <row r="2028" spans="1:17" x14ac:dyDescent="0.35">
      <c r="A2028" t="s">
        <v>2439</v>
      </c>
      <c r="B2028" t="s">
        <v>17</v>
      </c>
      <c r="C2028" t="s">
        <v>644</v>
      </c>
      <c r="D2028" t="s">
        <v>70</v>
      </c>
      <c r="E2028" t="s">
        <v>71</v>
      </c>
      <c r="F2028" s="8">
        <v>42192</v>
      </c>
      <c r="G2028">
        <v>10.75</v>
      </c>
      <c r="H2028">
        <v>0.75</v>
      </c>
      <c r="I2028" t="s">
        <v>466</v>
      </c>
      <c r="J2028" t="s">
        <v>71</v>
      </c>
      <c r="K2028">
        <v>0</v>
      </c>
      <c r="M2028" s="8">
        <v>42178</v>
      </c>
      <c r="N2028" s="4" t="s">
        <v>2342</v>
      </c>
      <c r="O2028" s="4">
        <v>23</v>
      </c>
      <c r="P2028" s="4">
        <v>6</v>
      </c>
      <c r="Q2028" t="s">
        <v>61</v>
      </c>
    </row>
    <row r="2029" spans="1:17" x14ac:dyDescent="0.35">
      <c r="A2029" t="s">
        <v>2439</v>
      </c>
      <c r="B2029" t="s">
        <v>17</v>
      </c>
      <c r="C2029" t="s">
        <v>644</v>
      </c>
      <c r="D2029" t="s">
        <v>70</v>
      </c>
      <c r="E2029" t="s">
        <v>71</v>
      </c>
      <c r="F2029" s="8">
        <v>42199</v>
      </c>
      <c r="G2029">
        <v>12.40625</v>
      </c>
      <c r="H2029">
        <v>2.40625</v>
      </c>
      <c r="I2029" t="s">
        <v>466</v>
      </c>
      <c r="J2029" t="s">
        <v>71</v>
      </c>
      <c r="K2029">
        <v>0</v>
      </c>
      <c r="M2029" s="8">
        <v>42178</v>
      </c>
      <c r="N2029" s="4" t="s">
        <v>2342</v>
      </c>
      <c r="O2029" s="4">
        <v>23</v>
      </c>
      <c r="P2029" s="4">
        <v>6</v>
      </c>
      <c r="Q2029" t="s">
        <v>61</v>
      </c>
    </row>
    <row r="2030" spans="1:17" x14ac:dyDescent="0.35">
      <c r="A2030" t="s">
        <v>2439</v>
      </c>
      <c r="B2030" t="s">
        <v>17</v>
      </c>
      <c r="C2030" t="s">
        <v>644</v>
      </c>
      <c r="D2030" t="s">
        <v>70</v>
      </c>
      <c r="E2030" t="s">
        <v>71</v>
      </c>
      <c r="F2030" s="8">
        <v>42205</v>
      </c>
      <c r="G2030">
        <v>13.75</v>
      </c>
      <c r="H2030">
        <v>3.75</v>
      </c>
      <c r="I2030" t="s">
        <v>466</v>
      </c>
      <c r="J2030" t="s">
        <v>71</v>
      </c>
      <c r="K2030">
        <v>0</v>
      </c>
      <c r="M2030" s="8">
        <v>42178</v>
      </c>
      <c r="N2030" s="4" t="s">
        <v>2342</v>
      </c>
      <c r="O2030" s="4">
        <v>23</v>
      </c>
      <c r="P2030" s="4">
        <v>6</v>
      </c>
      <c r="Q2030" t="s">
        <v>61</v>
      </c>
    </row>
    <row r="2031" spans="1:17" x14ac:dyDescent="0.35">
      <c r="A2031" t="s">
        <v>2439</v>
      </c>
      <c r="B2031" t="s">
        <v>17</v>
      </c>
      <c r="C2031" t="s">
        <v>644</v>
      </c>
      <c r="D2031" t="s">
        <v>70</v>
      </c>
      <c r="E2031" t="s">
        <v>71</v>
      </c>
      <c r="F2031" s="8">
        <v>42212</v>
      </c>
      <c r="G2031">
        <v>15.25</v>
      </c>
      <c r="H2031">
        <v>5.25</v>
      </c>
      <c r="I2031" t="s">
        <v>466</v>
      </c>
      <c r="J2031" t="s">
        <v>71</v>
      </c>
      <c r="K2031">
        <v>0</v>
      </c>
      <c r="M2031" s="8">
        <v>42178</v>
      </c>
      <c r="N2031" s="4" t="s">
        <v>2342</v>
      </c>
      <c r="O2031" s="4">
        <v>23</v>
      </c>
      <c r="P2031" s="4">
        <v>6</v>
      </c>
      <c r="Q2031" t="s">
        <v>61</v>
      </c>
    </row>
    <row r="2032" spans="1:17" x14ac:dyDescent="0.35">
      <c r="A2032" t="s">
        <v>2439</v>
      </c>
      <c r="B2032" t="s">
        <v>17</v>
      </c>
      <c r="C2032" t="s">
        <v>644</v>
      </c>
      <c r="D2032" t="s">
        <v>70</v>
      </c>
      <c r="E2032" t="s">
        <v>71</v>
      </c>
      <c r="F2032" s="8">
        <v>42216</v>
      </c>
      <c r="G2032">
        <v>16.21875</v>
      </c>
      <c r="H2032">
        <v>6.21875</v>
      </c>
      <c r="I2032" t="s">
        <v>466</v>
      </c>
      <c r="J2032" t="s">
        <v>71</v>
      </c>
      <c r="K2032">
        <v>0</v>
      </c>
      <c r="M2032" s="8">
        <v>42178</v>
      </c>
      <c r="N2032" s="4" t="s">
        <v>2342</v>
      </c>
      <c r="O2032" s="4">
        <v>23</v>
      </c>
      <c r="P2032" s="4">
        <v>6</v>
      </c>
      <c r="Q2032" t="s">
        <v>61</v>
      </c>
    </row>
    <row r="2033" spans="1:17" x14ac:dyDescent="0.35">
      <c r="A2033" t="s">
        <v>2439</v>
      </c>
      <c r="B2033" t="s">
        <v>17</v>
      </c>
      <c r="C2033" t="s">
        <v>644</v>
      </c>
      <c r="D2033" t="s">
        <v>70</v>
      </c>
      <c r="E2033" t="s">
        <v>71</v>
      </c>
      <c r="F2033" s="8">
        <v>42220</v>
      </c>
      <c r="G2033">
        <v>17.548387096774189</v>
      </c>
      <c r="H2033">
        <v>7.5483870967741886</v>
      </c>
      <c r="I2033" t="s">
        <v>466</v>
      </c>
      <c r="J2033" t="s">
        <v>71</v>
      </c>
      <c r="K2033">
        <v>0</v>
      </c>
      <c r="M2033" s="8">
        <v>42178</v>
      </c>
      <c r="N2033" s="4" t="s">
        <v>2342</v>
      </c>
      <c r="O2033" s="4">
        <v>23</v>
      </c>
      <c r="P2033" s="4">
        <v>6</v>
      </c>
      <c r="Q2033" t="s">
        <v>61</v>
      </c>
    </row>
    <row r="2034" spans="1:17" x14ac:dyDescent="0.35">
      <c r="A2034" t="s">
        <v>2440</v>
      </c>
      <c r="B2034" t="s">
        <v>17</v>
      </c>
      <c r="C2034" t="s">
        <v>644</v>
      </c>
      <c r="D2034" t="s">
        <v>19</v>
      </c>
      <c r="E2034" t="s">
        <v>21</v>
      </c>
      <c r="F2034" s="8">
        <v>42487</v>
      </c>
      <c r="G2034">
        <v>10</v>
      </c>
      <c r="H2034">
        <v>0</v>
      </c>
      <c r="I2034" t="s">
        <v>466</v>
      </c>
      <c r="J2034" t="s">
        <v>21</v>
      </c>
      <c r="K2034">
        <v>0</v>
      </c>
      <c r="M2034" s="8">
        <v>42479</v>
      </c>
      <c r="N2034" s="4" t="s">
        <v>2339</v>
      </c>
      <c r="O2034" s="4">
        <v>19</v>
      </c>
      <c r="P2034" s="4">
        <v>4</v>
      </c>
      <c r="Q2034" t="s">
        <v>16</v>
      </c>
    </row>
    <row r="2035" spans="1:17" x14ac:dyDescent="0.35">
      <c r="A2035" t="s">
        <v>2440</v>
      </c>
      <c r="B2035" t="s">
        <v>17</v>
      </c>
      <c r="C2035" t="s">
        <v>644</v>
      </c>
      <c r="D2035" t="s">
        <v>19</v>
      </c>
      <c r="E2035" t="s">
        <v>21</v>
      </c>
      <c r="F2035" s="8">
        <v>42495</v>
      </c>
      <c r="G2035">
        <v>12.5625</v>
      </c>
      <c r="H2035">
        <v>2.5625</v>
      </c>
      <c r="I2035" t="s">
        <v>466</v>
      </c>
      <c r="J2035" t="s">
        <v>21</v>
      </c>
      <c r="K2035">
        <v>0</v>
      </c>
      <c r="M2035" s="8">
        <v>42479</v>
      </c>
      <c r="N2035" s="4" t="s">
        <v>2339</v>
      </c>
      <c r="O2035" s="4">
        <v>19</v>
      </c>
      <c r="P2035" s="4">
        <v>4</v>
      </c>
      <c r="Q2035" t="s">
        <v>16</v>
      </c>
    </row>
    <row r="2036" spans="1:17" x14ac:dyDescent="0.35">
      <c r="A2036" t="s">
        <v>2440</v>
      </c>
      <c r="B2036" t="s">
        <v>17</v>
      </c>
      <c r="C2036" t="s">
        <v>644</v>
      </c>
      <c r="D2036" t="s">
        <v>19</v>
      </c>
      <c r="E2036" t="s">
        <v>21</v>
      </c>
      <c r="F2036" s="8">
        <v>42500</v>
      </c>
      <c r="G2036">
        <v>14.125</v>
      </c>
      <c r="H2036">
        <v>4.125</v>
      </c>
      <c r="I2036" t="s">
        <v>466</v>
      </c>
      <c r="J2036" t="s">
        <v>21</v>
      </c>
      <c r="K2036">
        <v>0</v>
      </c>
      <c r="M2036" s="8">
        <v>42479</v>
      </c>
      <c r="N2036" s="4" t="s">
        <v>2339</v>
      </c>
      <c r="O2036" s="4">
        <v>19</v>
      </c>
      <c r="P2036" s="4">
        <v>4</v>
      </c>
      <c r="Q2036" t="s">
        <v>16</v>
      </c>
    </row>
    <row r="2037" spans="1:17" x14ac:dyDescent="0.35">
      <c r="A2037" t="s">
        <v>2440</v>
      </c>
      <c r="B2037" t="s">
        <v>17</v>
      </c>
      <c r="C2037" t="s">
        <v>644</v>
      </c>
      <c r="D2037" t="s">
        <v>19</v>
      </c>
      <c r="E2037" t="s">
        <v>21</v>
      </c>
      <c r="F2037" s="8">
        <v>42505</v>
      </c>
      <c r="G2037">
        <v>15</v>
      </c>
      <c r="H2037">
        <v>5</v>
      </c>
      <c r="I2037" t="s">
        <v>466</v>
      </c>
      <c r="J2037" t="s">
        <v>21</v>
      </c>
      <c r="K2037">
        <v>0</v>
      </c>
      <c r="M2037" s="8">
        <v>42479</v>
      </c>
      <c r="N2037" s="4" t="s">
        <v>2339</v>
      </c>
      <c r="O2037" s="4">
        <v>19</v>
      </c>
      <c r="P2037" s="4">
        <v>4</v>
      </c>
      <c r="Q2037" t="s">
        <v>16</v>
      </c>
    </row>
    <row r="2038" spans="1:17" x14ac:dyDescent="0.35">
      <c r="A2038" t="s">
        <v>2440</v>
      </c>
      <c r="B2038" t="s">
        <v>17</v>
      </c>
      <c r="C2038" t="s">
        <v>644</v>
      </c>
      <c r="D2038" t="s">
        <v>19</v>
      </c>
      <c r="E2038" t="s">
        <v>21</v>
      </c>
      <c r="F2038" s="8">
        <v>42510</v>
      </c>
      <c r="G2038">
        <v>16.3125</v>
      </c>
      <c r="H2038">
        <v>6.3125</v>
      </c>
      <c r="I2038" t="s">
        <v>466</v>
      </c>
      <c r="J2038" t="s">
        <v>21</v>
      </c>
      <c r="K2038">
        <v>0</v>
      </c>
      <c r="M2038" s="8">
        <v>42479</v>
      </c>
      <c r="N2038" s="4" t="s">
        <v>2339</v>
      </c>
      <c r="O2038" s="4">
        <v>19</v>
      </c>
      <c r="P2038" s="4">
        <v>4</v>
      </c>
      <c r="Q2038" t="s">
        <v>16</v>
      </c>
    </row>
    <row r="2039" spans="1:17" x14ac:dyDescent="0.35">
      <c r="A2039" t="s">
        <v>2440</v>
      </c>
      <c r="B2039" t="s">
        <v>17</v>
      </c>
      <c r="C2039" t="s">
        <v>644</v>
      </c>
      <c r="D2039" t="s">
        <v>19</v>
      </c>
      <c r="E2039" t="s">
        <v>21</v>
      </c>
      <c r="F2039" s="8">
        <v>42514</v>
      </c>
      <c r="G2039">
        <v>17.92307692307692</v>
      </c>
      <c r="H2039">
        <v>7.9230769230769198</v>
      </c>
      <c r="I2039" t="s">
        <v>466</v>
      </c>
      <c r="J2039" t="s">
        <v>21</v>
      </c>
      <c r="K2039">
        <v>0</v>
      </c>
      <c r="M2039" s="8">
        <v>42479</v>
      </c>
      <c r="N2039" s="4" t="s">
        <v>2339</v>
      </c>
      <c r="O2039" s="4">
        <v>19</v>
      </c>
      <c r="P2039" s="4">
        <v>4</v>
      </c>
      <c r="Q2039" t="s">
        <v>16</v>
      </c>
    </row>
    <row r="2040" spans="1:17" x14ac:dyDescent="0.35">
      <c r="A2040" t="s">
        <v>2441</v>
      </c>
      <c r="B2040" t="s">
        <v>17</v>
      </c>
      <c r="C2040" t="s">
        <v>644</v>
      </c>
      <c r="D2040" t="s">
        <v>33</v>
      </c>
      <c r="E2040" t="s">
        <v>34</v>
      </c>
      <c r="F2040" s="8">
        <v>42503</v>
      </c>
      <c r="G2040">
        <v>10</v>
      </c>
      <c r="H2040">
        <v>0</v>
      </c>
      <c r="I2040" t="s">
        <v>466</v>
      </c>
      <c r="J2040" t="s">
        <v>34</v>
      </c>
      <c r="K2040">
        <v>0</v>
      </c>
      <c r="M2040" s="8">
        <v>42495</v>
      </c>
      <c r="N2040" s="4" t="s">
        <v>2340</v>
      </c>
      <c r="O2040" s="4">
        <v>5</v>
      </c>
      <c r="P2040" s="4">
        <v>5</v>
      </c>
      <c r="Q2040" t="s">
        <v>16</v>
      </c>
    </row>
    <row r="2041" spans="1:17" x14ac:dyDescent="0.35">
      <c r="A2041" t="s">
        <v>2441</v>
      </c>
      <c r="B2041" t="s">
        <v>17</v>
      </c>
      <c r="C2041" t="s">
        <v>644</v>
      </c>
      <c r="D2041" t="s">
        <v>33</v>
      </c>
      <c r="E2041" t="s">
        <v>34</v>
      </c>
      <c r="F2041" s="8">
        <v>42510</v>
      </c>
      <c r="G2041">
        <v>12.0625</v>
      </c>
      <c r="H2041">
        <v>2.0625</v>
      </c>
      <c r="I2041" t="s">
        <v>466</v>
      </c>
      <c r="J2041" t="s">
        <v>34</v>
      </c>
      <c r="K2041">
        <v>0</v>
      </c>
      <c r="M2041" s="8">
        <v>42495</v>
      </c>
      <c r="N2041" s="4" t="s">
        <v>2340</v>
      </c>
      <c r="O2041" s="4">
        <v>5</v>
      </c>
      <c r="P2041" s="4">
        <v>5</v>
      </c>
      <c r="Q2041" t="s">
        <v>16</v>
      </c>
    </row>
    <row r="2042" spans="1:17" x14ac:dyDescent="0.35">
      <c r="A2042" t="s">
        <v>2441</v>
      </c>
      <c r="B2042" t="s">
        <v>17</v>
      </c>
      <c r="C2042" t="s">
        <v>644</v>
      </c>
      <c r="D2042" t="s">
        <v>33</v>
      </c>
      <c r="E2042" t="s">
        <v>34</v>
      </c>
      <c r="F2042" s="8">
        <v>42514</v>
      </c>
      <c r="G2042">
        <v>13.58333333333333</v>
      </c>
      <c r="H2042">
        <v>3.5833333333333304</v>
      </c>
      <c r="I2042" t="s">
        <v>466</v>
      </c>
      <c r="J2042" t="s">
        <v>34</v>
      </c>
      <c r="K2042">
        <v>0</v>
      </c>
      <c r="M2042" s="8">
        <v>42495</v>
      </c>
      <c r="N2042" s="4" t="s">
        <v>2340</v>
      </c>
      <c r="O2042" s="4">
        <v>5</v>
      </c>
      <c r="P2042" s="4">
        <v>5</v>
      </c>
      <c r="Q2042" t="s">
        <v>16</v>
      </c>
    </row>
    <row r="2043" spans="1:17" x14ac:dyDescent="0.35">
      <c r="A2043" t="s">
        <v>2441</v>
      </c>
      <c r="B2043" t="s">
        <v>17</v>
      </c>
      <c r="C2043" t="s">
        <v>644</v>
      </c>
      <c r="D2043" t="s">
        <v>33</v>
      </c>
      <c r="E2043" t="s">
        <v>34</v>
      </c>
      <c r="F2043" s="8">
        <v>42521</v>
      </c>
      <c r="G2043">
        <v>15.1875</v>
      </c>
      <c r="H2043">
        <v>5.1875</v>
      </c>
      <c r="I2043" t="s">
        <v>466</v>
      </c>
      <c r="J2043" t="s">
        <v>34</v>
      </c>
      <c r="K2043">
        <v>0</v>
      </c>
      <c r="M2043" s="8">
        <v>42495</v>
      </c>
      <c r="N2043" s="4" t="s">
        <v>2340</v>
      </c>
      <c r="O2043" s="4">
        <v>5</v>
      </c>
      <c r="P2043" s="4">
        <v>5</v>
      </c>
      <c r="Q2043" t="s">
        <v>16</v>
      </c>
    </row>
    <row r="2044" spans="1:17" x14ac:dyDescent="0.35">
      <c r="A2044" t="s">
        <v>2441</v>
      </c>
      <c r="B2044" t="s">
        <v>17</v>
      </c>
      <c r="C2044" t="s">
        <v>644</v>
      </c>
      <c r="D2044" t="s">
        <v>33</v>
      </c>
      <c r="E2044" t="s">
        <v>34</v>
      </c>
      <c r="F2044" s="8">
        <v>42524</v>
      </c>
      <c r="G2044">
        <v>16.45</v>
      </c>
      <c r="H2044">
        <v>6.4499999999999993</v>
      </c>
      <c r="I2044" t="s">
        <v>466</v>
      </c>
      <c r="J2044" t="s">
        <v>34</v>
      </c>
      <c r="K2044">
        <v>0</v>
      </c>
      <c r="M2044" s="8">
        <v>42495</v>
      </c>
      <c r="N2044" s="4" t="s">
        <v>2340</v>
      </c>
      <c r="O2044" s="4">
        <v>5</v>
      </c>
      <c r="P2044" s="4">
        <v>5</v>
      </c>
      <c r="Q2044" t="s">
        <v>16</v>
      </c>
    </row>
    <row r="2045" spans="1:17" x14ac:dyDescent="0.35">
      <c r="A2045" t="s">
        <v>2441</v>
      </c>
      <c r="B2045" t="s">
        <v>17</v>
      </c>
      <c r="C2045" t="s">
        <v>644</v>
      </c>
      <c r="D2045" t="s">
        <v>33</v>
      </c>
      <c r="E2045" t="s">
        <v>34</v>
      </c>
      <c r="F2045" s="8">
        <v>42528</v>
      </c>
      <c r="G2045">
        <v>16.820512820512821</v>
      </c>
      <c r="H2045">
        <v>6.8205128205128212</v>
      </c>
      <c r="I2045" t="s">
        <v>466</v>
      </c>
      <c r="J2045" t="s">
        <v>34</v>
      </c>
      <c r="K2045">
        <v>0</v>
      </c>
      <c r="M2045" s="8">
        <v>42495</v>
      </c>
      <c r="N2045" s="4" t="s">
        <v>2340</v>
      </c>
      <c r="O2045" s="4">
        <v>5</v>
      </c>
      <c r="P2045" s="4">
        <v>5</v>
      </c>
      <c r="Q2045" t="s">
        <v>16</v>
      </c>
    </row>
    <row r="2046" spans="1:17" x14ac:dyDescent="0.35">
      <c r="A2046" t="s">
        <v>2441</v>
      </c>
      <c r="B2046" t="s">
        <v>17</v>
      </c>
      <c r="C2046" t="s">
        <v>644</v>
      </c>
      <c r="D2046" t="s">
        <v>33</v>
      </c>
      <c r="E2046" t="s">
        <v>34</v>
      </c>
      <c r="F2046" s="8">
        <v>42531</v>
      </c>
      <c r="G2046">
        <v>17.717948717948719</v>
      </c>
      <c r="H2046">
        <v>7.717948717948719</v>
      </c>
      <c r="I2046" t="s">
        <v>466</v>
      </c>
      <c r="J2046" t="s">
        <v>34</v>
      </c>
      <c r="K2046">
        <v>0</v>
      </c>
      <c r="M2046" s="8">
        <v>42495</v>
      </c>
      <c r="N2046" s="4" t="s">
        <v>2340</v>
      </c>
      <c r="O2046" s="4">
        <v>5</v>
      </c>
      <c r="P2046" s="4">
        <v>5</v>
      </c>
      <c r="Q2046" t="s">
        <v>16</v>
      </c>
    </row>
    <row r="2047" spans="1:17" x14ac:dyDescent="0.35">
      <c r="A2047" t="s">
        <v>2442</v>
      </c>
      <c r="B2047" t="s">
        <v>17</v>
      </c>
      <c r="C2047" t="s">
        <v>644</v>
      </c>
      <c r="D2047" t="s">
        <v>36</v>
      </c>
      <c r="E2047" t="s">
        <v>37</v>
      </c>
      <c r="F2047" s="8">
        <v>42510</v>
      </c>
      <c r="G2047">
        <v>10</v>
      </c>
      <c r="H2047">
        <v>0</v>
      </c>
      <c r="I2047" t="s">
        <v>466</v>
      </c>
      <c r="J2047" t="s">
        <v>37</v>
      </c>
      <c r="K2047">
        <v>0</v>
      </c>
      <c r="M2047" s="8">
        <v>42500</v>
      </c>
      <c r="N2047" s="4" t="s">
        <v>2340</v>
      </c>
      <c r="O2047" s="4">
        <v>10</v>
      </c>
      <c r="P2047" s="4">
        <v>5</v>
      </c>
      <c r="Q2047" t="s">
        <v>16</v>
      </c>
    </row>
    <row r="2048" spans="1:17" x14ac:dyDescent="0.35">
      <c r="A2048" t="s">
        <v>2442</v>
      </c>
      <c r="B2048" t="s">
        <v>17</v>
      </c>
      <c r="C2048" t="s">
        <v>644</v>
      </c>
      <c r="D2048" t="s">
        <v>36</v>
      </c>
      <c r="E2048" t="s">
        <v>37</v>
      </c>
      <c r="F2048" s="8">
        <v>42514</v>
      </c>
      <c r="G2048">
        <v>12</v>
      </c>
      <c r="H2048">
        <v>2</v>
      </c>
      <c r="I2048" t="s">
        <v>466</v>
      </c>
      <c r="J2048" t="s">
        <v>37</v>
      </c>
      <c r="K2048">
        <v>0</v>
      </c>
      <c r="M2048" s="8">
        <v>42500</v>
      </c>
      <c r="N2048" s="4" t="s">
        <v>2340</v>
      </c>
      <c r="O2048" s="4">
        <v>10</v>
      </c>
      <c r="P2048" s="4">
        <v>5</v>
      </c>
      <c r="Q2048" t="s">
        <v>16</v>
      </c>
    </row>
    <row r="2049" spans="1:17" x14ac:dyDescent="0.35">
      <c r="A2049" t="s">
        <v>2442</v>
      </c>
      <c r="B2049" t="s">
        <v>17</v>
      </c>
      <c r="C2049" t="s">
        <v>644</v>
      </c>
      <c r="D2049" t="s">
        <v>36</v>
      </c>
      <c r="E2049" t="s">
        <v>37</v>
      </c>
      <c r="F2049" s="8">
        <v>42517</v>
      </c>
      <c r="G2049">
        <v>12.9375</v>
      </c>
      <c r="H2049">
        <v>2.9375</v>
      </c>
      <c r="I2049" t="s">
        <v>466</v>
      </c>
      <c r="J2049" t="s">
        <v>37</v>
      </c>
      <c r="K2049">
        <v>0</v>
      </c>
      <c r="M2049" s="8">
        <v>42500</v>
      </c>
      <c r="N2049" s="4" t="s">
        <v>2340</v>
      </c>
      <c r="O2049" s="4">
        <v>10</v>
      </c>
      <c r="P2049" s="4">
        <v>5</v>
      </c>
      <c r="Q2049" t="s">
        <v>16</v>
      </c>
    </row>
    <row r="2050" spans="1:17" x14ac:dyDescent="0.35">
      <c r="A2050" t="s">
        <v>2442</v>
      </c>
      <c r="B2050" t="s">
        <v>17</v>
      </c>
      <c r="C2050" t="s">
        <v>644</v>
      </c>
      <c r="D2050" t="s">
        <v>36</v>
      </c>
      <c r="E2050" t="s">
        <v>37</v>
      </c>
      <c r="F2050" s="8">
        <v>42521</v>
      </c>
      <c r="G2050">
        <v>13.9375</v>
      </c>
      <c r="H2050">
        <v>3.9375</v>
      </c>
      <c r="I2050" t="s">
        <v>466</v>
      </c>
      <c r="J2050" t="s">
        <v>37</v>
      </c>
      <c r="K2050">
        <v>0</v>
      </c>
      <c r="M2050" s="8">
        <v>42500</v>
      </c>
      <c r="N2050" s="4" t="s">
        <v>2340</v>
      </c>
      <c r="O2050" s="4">
        <v>10</v>
      </c>
      <c r="P2050" s="4">
        <v>5</v>
      </c>
      <c r="Q2050" t="s">
        <v>16</v>
      </c>
    </row>
    <row r="2051" spans="1:17" x14ac:dyDescent="0.35">
      <c r="A2051" t="s">
        <v>2442</v>
      </c>
      <c r="B2051" t="s">
        <v>17</v>
      </c>
      <c r="C2051" t="s">
        <v>644</v>
      </c>
      <c r="D2051" t="s">
        <v>36</v>
      </c>
      <c r="E2051" t="s">
        <v>37</v>
      </c>
      <c r="F2051" s="8">
        <v>42524</v>
      </c>
      <c r="G2051">
        <v>15.125</v>
      </c>
      <c r="H2051">
        <v>5.125</v>
      </c>
      <c r="I2051" t="s">
        <v>466</v>
      </c>
      <c r="J2051" t="s">
        <v>37</v>
      </c>
      <c r="K2051">
        <v>0</v>
      </c>
      <c r="M2051" s="8">
        <v>42500</v>
      </c>
      <c r="N2051" s="4" t="s">
        <v>2340</v>
      </c>
      <c r="O2051" s="4">
        <v>10</v>
      </c>
      <c r="P2051" s="4">
        <v>5</v>
      </c>
      <c r="Q2051" t="s">
        <v>16</v>
      </c>
    </row>
    <row r="2052" spans="1:17" x14ac:dyDescent="0.35">
      <c r="A2052" t="s">
        <v>2442</v>
      </c>
      <c r="B2052" t="s">
        <v>17</v>
      </c>
      <c r="C2052" t="s">
        <v>644</v>
      </c>
      <c r="D2052" t="s">
        <v>36</v>
      </c>
      <c r="E2052" t="s">
        <v>37</v>
      </c>
      <c r="F2052" s="8">
        <v>42528</v>
      </c>
      <c r="G2052">
        <v>15.5625</v>
      </c>
      <c r="H2052">
        <v>5.5625</v>
      </c>
      <c r="I2052" t="s">
        <v>466</v>
      </c>
      <c r="J2052" t="s">
        <v>37</v>
      </c>
      <c r="K2052">
        <v>0</v>
      </c>
      <c r="M2052" s="8">
        <v>42500</v>
      </c>
      <c r="N2052" s="4" t="s">
        <v>2340</v>
      </c>
      <c r="O2052" s="4">
        <v>10</v>
      </c>
      <c r="P2052" s="4">
        <v>5</v>
      </c>
      <c r="Q2052" t="s">
        <v>16</v>
      </c>
    </row>
    <row r="2053" spans="1:17" x14ac:dyDescent="0.35">
      <c r="A2053" t="s">
        <v>2442</v>
      </c>
      <c r="B2053" t="s">
        <v>17</v>
      </c>
      <c r="C2053" t="s">
        <v>644</v>
      </c>
      <c r="D2053" t="s">
        <v>36</v>
      </c>
      <c r="E2053" t="s">
        <v>37</v>
      </c>
      <c r="F2053" s="8">
        <v>42535</v>
      </c>
      <c r="G2053">
        <v>18</v>
      </c>
      <c r="H2053">
        <v>8</v>
      </c>
      <c r="I2053" t="s">
        <v>466</v>
      </c>
      <c r="J2053" t="s">
        <v>37</v>
      </c>
      <c r="K2053">
        <v>0</v>
      </c>
      <c r="M2053" s="8">
        <v>42500</v>
      </c>
      <c r="N2053" s="4" t="s">
        <v>2340</v>
      </c>
      <c r="O2053" s="4">
        <v>10</v>
      </c>
      <c r="P2053" s="4">
        <v>5</v>
      </c>
      <c r="Q2053" t="s">
        <v>16</v>
      </c>
    </row>
    <row r="2054" spans="1:17" x14ac:dyDescent="0.35">
      <c r="A2054" t="s">
        <v>2443</v>
      </c>
      <c r="B2054" t="s">
        <v>17</v>
      </c>
      <c r="C2054" t="s">
        <v>644</v>
      </c>
      <c r="D2054" t="s">
        <v>36</v>
      </c>
      <c r="E2054" t="s">
        <v>37</v>
      </c>
      <c r="F2054" s="8">
        <v>42510</v>
      </c>
      <c r="G2054">
        <v>10</v>
      </c>
      <c r="H2054">
        <v>0</v>
      </c>
      <c r="I2054" t="s">
        <v>466</v>
      </c>
      <c r="J2054" t="s">
        <v>37</v>
      </c>
      <c r="K2054" t="s">
        <v>41</v>
      </c>
      <c r="M2054" s="8">
        <v>42500</v>
      </c>
      <c r="N2054" s="4" t="s">
        <v>2340</v>
      </c>
      <c r="O2054" s="4">
        <v>10</v>
      </c>
      <c r="P2054" s="4">
        <v>5</v>
      </c>
      <c r="Q2054" t="s">
        <v>16</v>
      </c>
    </row>
    <row r="2055" spans="1:17" x14ac:dyDescent="0.35">
      <c r="A2055" t="s">
        <v>2443</v>
      </c>
      <c r="B2055" t="s">
        <v>17</v>
      </c>
      <c r="C2055" t="s">
        <v>644</v>
      </c>
      <c r="D2055" t="s">
        <v>36</v>
      </c>
      <c r="E2055" t="s">
        <v>37</v>
      </c>
      <c r="F2055" s="8">
        <v>42514</v>
      </c>
      <c r="G2055">
        <v>12</v>
      </c>
      <c r="H2055">
        <v>2</v>
      </c>
      <c r="I2055" t="s">
        <v>466</v>
      </c>
      <c r="J2055" t="s">
        <v>37</v>
      </c>
      <c r="K2055" t="s">
        <v>41</v>
      </c>
      <c r="M2055" s="8">
        <v>42500</v>
      </c>
      <c r="N2055" s="4" t="s">
        <v>2340</v>
      </c>
      <c r="O2055" s="4">
        <v>10</v>
      </c>
      <c r="P2055" s="4">
        <v>5</v>
      </c>
      <c r="Q2055" t="s">
        <v>16</v>
      </c>
    </row>
    <row r="2056" spans="1:17" x14ac:dyDescent="0.35">
      <c r="A2056" t="s">
        <v>2443</v>
      </c>
      <c r="B2056" t="s">
        <v>17</v>
      </c>
      <c r="C2056" t="s">
        <v>644</v>
      </c>
      <c r="D2056" t="s">
        <v>36</v>
      </c>
      <c r="E2056" t="s">
        <v>37</v>
      </c>
      <c r="F2056" s="8">
        <v>42517</v>
      </c>
      <c r="G2056">
        <v>13</v>
      </c>
      <c r="H2056">
        <v>3</v>
      </c>
      <c r="I2056" t="s">
        <v>466</v>
      </c>
      <c r="J2056" t="s">
        <v>37</v>
      </c>
      <c r="K2056" t="s">
        <v>41</v>
      </c>
      <c r="M2056" s="8">
        <v>42500</v>
      </c>
      <c r="N2056" s="4" t="s">
        <v>2340</v>
      </c>
      <c r="O2056" s="4">
        <v>10</v>
      </c>
      <c r="P2056" s="4">
        <v>5</v>
      </c>
      <c r="Q2056" t="s">
        <v>16</v>
      </c>
    </row>
    <row r="2057" spans="1:17" x14ac:dyDescent="0.35">
      <c r="A2057" t="s">
        <v>2443</v>
      </c>
      <c r="B2057" t="s">
        <v>17</v>
      </c>
      <c r="C2057" t="s">
        <v>644</v>
      </c>
      <c r="D2057" t="s">
        <v>36</v>
      </c>
      <c r="E2057" t="s">
        <v>37</v>
      </c>
      <c r="F2057" s="8">
        <v>42521</v>
      </c>
      <c r="G2057">
        <v>14.0625</v>
      </c>
      <c r="H2057">
        <v>4.0625</v>
      </c>
      <c r="I2057" t="s">
        <v>466</v>
      </c>
      <c r="J2057" t="s">
        <v>37</v>
      </c>
      <c r="K2057" t="s">
        <v>41</v>
      </c>
      <c r="M2057" s="8">
        <v>42500</v>
      </c>
      <c r="N2057" s="4" t="s">
        <v>2340</v>
      </c>
      <c r="O2057" s="4">
        <v>10</v>
      </c>
      <c r="P2057" s="4">
        <v>5</v>
      </c>
      <c r="Q2057" t="s">
        <v>16</v>
      </c>
    </row>
    <row r="2058" spans="1:17" x14ac:dyDescent="0.35">
      <c r="A2058" t="s">
        <v>2443</v>
      </c>
      <c r="B2058" t="s">
        <v>17</v>
      </c>
      <c r="C2058" t="s">
        <v>644</v>
      </c>
      <c r="D2058" t="s">
        <v>36</v>
      </c>
      <c r="E2058" t="s">
        <v>37</v>
      </c>
      <c r="F2058" s="8">
        <v>42524</v>
      </c>
      <c r="G2058">
        <v>14.9375</v>
      </c>
      <c r="H2058">
        <v>4.9375</v>
      </c>
      <c r="I2058" t="s">
        <v>466</v>
      </c>
      <c r="J2058" t="s">
        <v>37</v>
      </c>
      <c r="K2058" t="s">
        <v>41</v>
      </c>
      <c r="M2058" s="8">
        <v>42500</v>
      </c>
      <c r="N2058" s="4" t="s">
        <v>2340</v>
      </c>
      <c r="O2058" s="4">
        <v>10</v>
      </c>
      <c r="P2058" s="4">
        <v>5</v>
      </c>
      <c r="Q2058" t="s">
        <v>16</v>
      </c>
    </row>
    <row r="2059" spans="1:17" x14ac:dyDescent="0.35">
      <c r="A2059" t="s">
        <v>2443</v>
      </c>
      <c r="B2059" t="s">
        <v>17</v>
      </c>
      <c r="C2059" t="s">
        <v>644</v>
      </c>
      <c r="D2059" t="s">
        <v>36</v>
      </c>
      <c r="E2059" t="s">
        <v>37</v>
      </c>
      <c r="F2059" s="8">
        <v>42528</v>
      </c>
      <c r="G2059">
        <v>15.8</v>
      </c>
      <c r="H2059">
        <v>5.8000000000000007</v>
      </c>
      <c r="I2059" t="s">
        <v>466</v>
      </c>
      <c r="J2059" t="s">
        <v>37</v>
      </c>
      <c r="K2059" t="s">
        <v>41</v>
      </c>
      <c r="M2059" s="8">
        <v>42500</v>
      </c>
      <c r="N2059" s="4" t="s">
        <v>2340</v>
      </c>
      <c r="O2059" s="4">
        <v>10</v>
      </c>
      <c r="P2059" s="4">
        <v>5</v>
      </c>
      <c r="Q2059" t="s">
        <v>16</v>
      </c>
    </row>
    <row r="2060" spans="1:17" x14ac:dyDescent="0.35">
      <c r="A2060" t="s">
        <v>2443</v>
      </c>
      <c r="B2060" t="s">
        <v>17</v>
      </c>
      <c r="C2060" t="s">
        <v>644</v>
      </c>
      <c r="D2060" t="s">
        <v>36</v>
      </c>
      <c r="E2060" t="s">
        <v>37</v>
      </c>
      <c r="F2060" s="8">
        <v>42531</v>
      </c>
      <c r="G2060">
        <v>17.125</v>
      </c>
      <c r="H2060">
        <v>7.125</v>
      </c>
      <c r="I2060" t="s">
        <v>466</v>
      </c>
      <c r="J2060" t="s">
        <v>37</v>
      </c>
      <c r="K2060" t="s">
        <v>41</v>
      </c>
      <c r="M2060" s="8">
        <v>42500</v>
      </c>
      <c r="N2060" s="4" t="s">
        <v>2340</v>
      </c>
      <c r="O2060" s="4">
        <v>10</v>
      </c>
      <c r="P2060" s="4">
        <v>5</v>
      </c>
      <c r="Q2060" t="s">
        <v>16</v>
      </c>
    </row>
    <row r="2061" spans="1:17" x14ac:dyDescent="0.35">
      <c r="A2061" t="s">
        <v>2443</v>
      </c>
      <c r="B2061" t="s">
        <v>17</v>
      </c>
      <c r="C2061" t="s">
        <v>644</v>
      </c>
      <c r="D2061" t="s">
        <v>36</v>
      </c>
      <c r="E2061" t="s">
        <v>37</v>
      </c>
      <c r="F2061" s="8">
        <v>42535</v>
      </c>
      <c r="G2061">
        <v>18</v>
      </c>
      <c r="H2061">
        <v>8</v>
      </c>
      <c r="I2061" t="s">
        <v>466</v>
      </c>
      <c r="J2061" t="s">
        <v>37</v>
      </c>
      <c r="K2061" t="s">
        <v>41</v>
      </c>
      <c r="M2061" s="8">
        <v>42500</v>
      </c>
      <c r="N2061" s="4" t="s">
        <v>2340</v>
      </c>
      <c r="O2061" s="4">
        <v>10</v>
      </c>
      <c r="P2061" s="4">
        <v>5</v>
      </c>
      <c r="Q2061" t="s">
        <v>16</v>
      </c>
    </row>
    <row r="2062" spans="1:17" x14ac:dyDescent="0.35">
      <c r="A2062" t="s">
        <v>2444</v>
      </c>
      <c r="B2062" t="s">
        <v>17</v>
      </c>
      <c r="C2062" t="s">
        <v>644</v>
      </c>
      <c r="D2062" t="s">
        <v>36</v>
      </c>
      <c r="E2062" t="s">
        <v>37</v>
      </c>
      <c r="F2062" s="8">
        <v>42510</v>
      </c>
      <c r="G2062">
        <v>10</v>
      </c>
      <c r="H2062">
        <v>0</v>
      </c>
      <c r="I2062" t="s">
        <v>466</v>
      </c>
      <c r="J2062" t="s">
        <v>37</v>
      </c>
      <c r="K2062" t="s">
        <v>43</v>
      </c>
      <c r="M2062" s="8">
        <v>42500</v>
      </c>
      <c r="N2062" s="4" t="s">
        <v>2340</v>
      </c>
      <c r="O2062" s="4">
        <v>10</v>
      </c>
      <c r="P2062" s="4">
        <v>5</v>
      </c>
      <c r="Q2062" t="s">
        <v>16</v>
      </c>
    </row>
    <row r="2063" spans="1:17" x14ac:dyDescent="0.35">
      <c r="A2063" t="s">
        <v>2444</v>
      </c>
      <c r="B2063" t="s">
        <v>17</v>
      </c>
      <c r="C2063" t="s">
        <v>644</v>
      </c>
      <c r="D2063" t="s">
        <v>36</v>
      </c>
      <c r="E2063" t="s">
        <v>37</v>
      </c>
      <c r="F2063" s="8">
        <v>42514</v>
      </c>
      <c r="G2063">
        <v>12</v>
      </c>
      <c r="H2063">
        <v>2</v>
      </c>
      <c r="I2063" t="s">
        <v>466</v>
      </c>
      <c r="J2063" t="s">
        <v>37</v>
      </c>
      <c r="K2063" t="s">
        <v>43</v>
      </c>
      <c r="M2063" s="8">
        <v>42500</v>
      </c>
      <c r="N2063" s="4" t="s">
        <v>2340</v>
      </c>
      <c r="O2063" s="4">
        <v>10</v>
      </c>
      <c r="P2063" s="4">
        <v>5</v>
      </c>
      <c r="Q2063" t="s">
        <v>16</v>
      </c>
    </row>
    <row r="2064" spans="1:17" x14ac:dyDescent="0.35">
      <c r="A2064" t="s">
        <v>2444</v>
      </c>
      <c r="B2064" t="s">
        <v>17</v>
      </c>
      <c r="C2064" t="s">
        <v>644</v>
      </c>
      <c r="D2064" t="s">
        <v>36</v>
      </c>
      <c r="E2064" t="s">
        <v>37</v>
      </c>
      <c r="F2064" s="8">
        <v>42517</v>
      </c>
      <c r="G2064">
        <v>12.5625</v>
      </c>
      <c r="H2064">
        <v>2.5625</v>
      </c>
      <c r="I2064" t="s">
        <v>466</v>
      </c>
      <c r="J2064" t="s">
        <v>37</v>
      </c>
      <c r="K2064" t="s">
        <v>43</v>
      </c>
      <c r="M2064" s="8">
        <v>42500</v>
      </c>
      <c r="N2064" s="4" t="s">
        <v>2340</v>
      </c>
      <c r="O2064" s="4">
        <v>10</v>
      </c>
      <c r="P2064" s="4">
        <v>5</v>
      </c>
      <c r="Q2064" t="s">
        <v>16</v>
      </c>
    </row>
    <row r="2065" spans="1:17" x14ac:dyDescent="0.35">
      <c r="A2065" t="s">
        <v>2444</v>
      </c>
      <c r="B2065" t="s">
        <v>17</v>
      </c>
      <c r="C2065" t="s">
        <v>644</v>
      </c>
      <c r="D2065" t="s">
        <v>36</v>
      </c>
      <c r="E2065" t="s">
        <v>37</v>
      </c>
      <c r="F2065" s="8">
        <v>42521</v>
      </c>
      <c r="G2065">
        <v>13.8125</v>
      </c>
      <c r="H2065">
        <v>3.8125</v>
      </c>
      <c r="I2065" t="s">
        <v>466</v>
      </c>
      <c r="J2065" t="s">
        <v>37</v>
      </c>
      <c r="K2065" t="s">
        <v>43</v>
      </c>
      <c r="M2065" s="8">
        <v>42500</v>
      </c>
      <c r="N2065" s="4" t="s">
        <v>2340</v>
      </c>
      <c r="O2065" s="4">
        <v>10</v>
      </c>
      <c r="P2065" s="4">
        <v>5</v>
      </c>
      <c r="Q2065" t="s">
        <v>16</v>
      </c>
    </row>
    <row r="2066" spans="1:17" x14ac:dyDescent="0.35">
      <c r="A2066" t="s">
        <v>2444</v>
      </c>
      <c r="B2066" t="s">
        <v>17</v>
      </c>
      <c r="C2066" t="s">
        <v>644</v>
      </c>
      <c r="D2066" t="s">
        <v>36</v>
      </c>
      <c r="E2066" t="s">
        <v>37</v>
      </c>
      <c r="F2066" s="8">
        <v>42528</v>
      </c>
      <c r="G2066">
        <v>14.8125</v>
      </c>
      <c r="H2066">
        <v>4.8125</v>
      </c>
      <c r="I2066" t="s">
        <v>466</v>
      </c>
      <c r="J2066" t="s">
        <v>37</v>
      </c>
      <c r="K2066" t="s">
        <v>43</v>
      </c>
      <c r="M2066" s="8">
        <v>42500</v>
      </c>
      <c r="N2066" s="4" t="s">
        <v>2340</v>
      </c>
      <c r="O2066" s="4">
        <v>10</v>
      </c>
      <c r="P2066" s="4">
        <v>5</v>
      </c>
      <c r="Q2066" t="s">
        <v>16</v>
      </c>
    </row>
    <row r="2067" spans="1:17" x14ac:dyDescent="0.35">
      <c r="A2067" t="s">
        <v>2444</v>
      </c>
      <c r="B2067" t="s">
        <v>17</v>
      </c>
      <c r="C2067" t="s">
        <v>644</v>
      </c>
      <c r="D2067" t="s">
        <v>36</v>
      </c>
      <c r="E2067" t="s">
        <v>37</v>
      </c>
      <c r="F2067" s="8">
        <v>42531</v>
      </c>
      <c r="G2067">
        <v>16.375</v>
      </c>
      <c r="H2067">
        <v>6.375</v>
      </c>
      <c r="I2067" t="s">
        <v>466</v>
      </c>
      <c r="J2067" t="s">
        <v>37</v>
      </c>
      <c r="K2067" t="s">
        <v>43</v>
      </c>
      <c r="M2067" s="8">
        <v>42500</v>
      </c>
      <c r="N2067" s="4" t="s">
        <v>2340</v>
      </c>
      <c r="O2067" s="4">
        <v>10</v>
      </c>
      <c r="P2067" s="4">
        <v>5</v>
      </c>
      <c r="Q2067" t="s">
        <v>16</v>
      </c>
    </row>
    <row r="2068" spans="1:17" x14ac:dyDescent="0.35">
      <c r="A2068" t="s">
        <v>2444</v>
      </c>
      <c r="B2068" t="s">
        <v>17</v>
      </c>
      <c r="C2068" t="s">
        <v>644</v>
      </c>
      <c r="D2068" t="s">
        <v>36</v>
      </c>
      <c r="E2068" t="s">
        <v>37</v>
      </c>
      <c r="F2068" s="8">
        <v>42535</v>
      </c>
      <c r="G2068">
        <v>17.5625</v>
      </c>
      <c r="H2068">
        <v>7.5625</v>
      </c>
      <c r="I2068" t="s">
        <v>466</v>
      </c>
      <c r="J2068" t="s">
        <v>37</v>
      </c>
      <c r="K2068" t="s">
        <v>43</v>
      </c>
      <c r="M2068" s="8">
        <v>42500</v>
      </c>
      <c r="N2068" s="4" t="s">
        <v>2340</v>
      </c>
      <c r="O2068" s="4">
        <v>10</v>
      </c>
      <c r="P2068" s="4">
        <v>5</v>
      </c>
      <c r="Q2068" t="s">
        <v>16</v>
      </c>
    </row>
    <row r="2069" spans="1:17" x14ac:dyDescent="0.35">
      <c r="A2069" t="s">
        <v>2445</v>
      </c>
      <c r="B2069" t="s">
        <v>17</v>
      </c>
      <c r="C2069" t="s">
        <v>644</v>
      </c>
      <c r="D2069" t="s">
        <v>45</v>
      </c>
      <c r="E2069" t="s">
        <v>46</v>
      </c>
      <c r="F2069" s="8">
        <v>42521</v>
      </c>
      <c r="G2069">
        <v>10</v>
      </c>
      <c r="H2069">
        <v>0</v>
      </c>
      <c r="I2069" t="s">
        <v>466</v>
      </c>
      <c r="J2069" t="s">
        <v>46</v>
      </c>
      <c r="K2069">
        <v>0</v>
      </c>
      <c r="M2069" s="8">
        <v>42510</v>
      </c>
      <c r="N2069" s="4" t="s">
        <v>2340</v>
      </c>
      <c r="O2069" s="4">
        <v>20</v>
      </c>
      <c r="P2069" s="4">
        <v>5</v>
      </c>
      <c r="Q2069" t="s">
        <v>16</v>
      </c>
    </row>
    <row r="2070" spans="1:17" x14ac:dyDescent="0.35">
      <c r="A2070" t="s">
        <v>2445</v>
      </c>
      <c r="B2070" t="s">
        <v>17</v>
      </c>
      <c r="C2070" t="s">
        <v>644</v>
      </c>
      <c r="D2070" t="s">
        <v>45</v>
      </c>
      <c r="E2070" t="s">
        <v>46</v>
      </c>
      <c r="F2070" s="8">
        <v>42524</v>
      </c>
      <c r="G2070">
        <v>11.75</v>
      </c>
      <c r="H2070">
        <v>1.75</v>
      </c>
      <c r="I2070" t="s">
        <v>466</v>
      </c>
      <c r="J2070" t="s">
        <v>46</v>
      </c>
      <c r="K2070">
        <v>0</v>
      </c>
      <c r="M2070" s="8">
        <v>42510</v>
      </c>
      <c r="N2070" s="4" t="s">
        <v>2340</v>
      </c>
      <c r="O2070" s="4">
        <v>20</v>
      </c>
      <c r="P2070" s="4">
        <v>5</v>
      </c>
      <c r="Q2070" t="s">
        <v>16</v>
      </c>
    </row>
    <row r="2071" spans="1:17" x14ac:dyDescent="0.35">
      <c r="A2071" t="s">
        <v>2445</v>
      </c>
      <c r="B2071" t="s">
        <v>17</v>
      </c>
      <c r="C2071" t="s">
        <v>644</v>
      </c>
      <c r="D2071" t="s">
        <v>45</v>
      </c>
      <c r="E2071" t="s">
        <v>46</v>
      </c>
      <c r="F2071" s="8">
        <v>42531</v>
      </c>
      <c r="G2071">
        <v>13</v>
      </c>
      <c r="H2071">
        <v>3</v>
      </c>
      <c r="I2071" t="s">
        <v>466</v>
      </c>
      <c r="J2071" t="s">
        <v>46</v>
      </c>
      <c r="K2071">
        <v>0</v>
      </c>
      <c r="M2071" s="8">
        <v>42510</v>
      </c>
      <c r="N2071" s="4" t="s">
        <v>2340</v>
      </c>
      <c r="O2071" s="4">
        <v>20</v>
      </c>
      <c r="P2071" s="4">
        <v>5</v>
      </c>
      <c r="Q2071" t="s">
        <v>16</v>
      </c>
    </row>
    <row r="2072" spans="1:17" x14ac:dyDescent="0.35">
      <c r="A2072" t="s">
        <v>2445</v>
      </c>
      <c r="B2072" t="s">
        <v>17</v>
      </c>
      <c r="C2072" t="s">
        <v>644</v>
      </c>
      <c r="D2072" t="s">
        <v>45</v>
      </c>
      <c r="E2072" t="s">
        <v>46</v>
      </c>
      <c r="F2072" s="8">
        <v>42535</v>
      </c>
      <c r="G2072">
        <v>14.5</v>
      </c>
      <c r="H2072">
        <v>4.5</v>
      </c>
      <c r="I2072" t="s">
        <v>466</v>
      </c>
      <c r="J2072" t="s">
        <v>46</v>
      </c>
      <c r="K2072">
        <v>0</v>
      </c>
      <c r="M2072" s="8">
        <v>42510</v>
      </c>
      <c r="N2072" s="4" t="s">
        <v>2340</v>
      </c>
      <c r="O2072" s="4">
        <v>20</v>
      </c>
      <c r="P2072" s="4">
        <v>5</v>
      </c>
      <c r="Q2072" t="s">
        <v>16</v>
      </c>
    </row>
    <row r="2073" spans="1:17" x14ac:dyDescent="0.35">
      <c r="A2073" t="s">
        <v>2445</v>
      </c>
      <c r="B2073" t="s">
        <v>17</v>
      </c>
      <c r="C2073" t="s">
        <v>644</v>
      </c>
      <c r="D2073" t="s">
        <v>45</v>
      </c>
      <c r="E2073" t="s">
        <v>46</v>
      </c>
      <c r="F2073" s="8">
        <v>42538</v>
      </c>
      <c r="G2073">
        <v>15</v>
      </c>
      <c r="H2073">
        <v>5</v>
      </c>
      <c r="I2073" t="s">
        <v>466</v>
      </c>
      <c r="J2073" t="s">
        <v>46</v>
      </c>
      <c r="K2073">
        <v>0</v>
      </c>
      <c r="M2073" s="8">
        <v>42510</v>
      </c>
      <c r="N2073" s="4" t="s">
        <v>2340</v>
      </c>
      <c r="O2073" s="4">
        <v>20</v>
      </c>
      <c r="P2073" s="4">
        <v>5</v>
      </c>
      <c r="Q2073" t="s">
        <v>16</v>
      </c>
    </row>
    <row r="2074" spans="1:17" x14ac:dyDescent="0.35">
      <c r="A2074" t="s">
        <v>2445</v>
      </c>
      <c r="B2074" t="s">
        <v>17</v>
      </c>
      <c r="C2074" t="s">
        <v>644</v>
      </c>
      <c r="D2074" t="s">
        <v>45</v>
      </c>
      <c r="E2074" t="s">
        <v>46</v>
      </c>
      <c r="F2074" s="8">
        <v>42543</v>
      </c>
      <c r="G2074">
        <v>16.125</v>
      </c>
      <c r="H2074">
        <v>6.125</v>
      </c>
      <c r="I2074" t="s">
        <v>466</v>
      </c>
      <c r="J2074" t="s">
        <v>46</v>
      </c>
      <c r="K2074">
        <v>0</v>
      </c>
      <c r="M2074" s="8">
        <v>42510</v>
      </c>
      <c r="N2074" s="4" t="s">
        <v>2340</v>
      </c>
      <c r="O2074" s="4">
        <v>20</v>
      </c>
      <c r="P2074" s="4">
        <v>5</v>
      </c>
      <c r="Q2074" t="s">
        <v>16</v>
      </c>
    </row>
    <row r="2075" spans="1:17" x14ac:dyDescent="0.35">
      <c r="A2075" t="s">
        <v>2445</v>
      </c>
      <c r="B2075" t="s">
        <v>17</v>
      </c>
      <c r="C2075" t="s">
        <v>644</v>
      </c>
      <c r="D2075" t="s">
        <v>45</v>
      </c>
      <c r="E2075" t="s">
        <v>46</v>
      </c>
      <c r="F2075" s="8">
        <v>42549</v>
      </c>
      <c r="G2075">
        <v>17.4375</v>
      </c>
      <c r="H2075">
        <v>7.4375</v>
      </c>
      <c r="I2075" t="s">
        <v>466</v>
      </c>
      <c r="J2075" t="s">
        <v>46</v>
      </c>
      <c r="K2075">
        <v>0</v>
      </c>
      <c r="M2075" s="8">
        <v>42510</v>
      </c>
      <c r="N2075" s="4" t="s">
        <v>2340</v>
      </c>
      <c r="O2075" s="4">
        <v>20</v>
      </c>
      <c r="P2075" s="4">
        <v>5</v>
      </c>
      <c r="Q2075" t="s">
        <v>16</v>
      </c>
    </row>
    <row r="2076" spans="1:17" x14ac:dyDescent="0.35">
      <c r="A2076" t="s">
        <v>2445</v>
      </c>
      <c r="B2076" t="s">
        <v>17</v>
      </c>
      <c r="C2076" t="s">
        <v>644</v>
      </c>
      <c r="D2076" t="s">
        <v>45</v>
      </c>
      <c r="E2076" t="s">
        <v>46</v>
      </c>
      <c r="F2076" s="8">
        <v>42551</v>
      </c>
      <c r="G2076">
        <v>17.75</v>
      </c>
      <c r="H2076">
        <v>7.75</v>
      </c>
      <c r="I2076" t="s">
        <v>466</v>
      </c>
      <c r="J2076" t="s">
        <v>46</v>
      </c>
      <c r="K2076">
        <v>0</v>
      </c>
      <c r="M2076" s="8">
        <v>42510</v>
      </c>
      <c r="N2076" s="4" t="s">
        <v>2340</v>
      </c>
      <c r="O2076" s="4">
        <v>20</v>
      </c>
      <c r="P2076" s="4">
        <v>5</v>
      </c>
      <c r="Q2076" t="s">
        <v>16</v>
      </c>
    </row>
    <row r="2077" spans="1:17" x14ac:dyDescent="0.35">
      <c r="A2077" t="s">
        <v>2446</v>
      </c>
      <c r="B2077" t="s">
        <v>51</v>
      </c>
      <c r="C2077" t="s">
        <v>644</v>
      </c>
      <c r="D2077" t="s">
        <v>19</v>
      </c>
      <c r="E2077" t="s">
        <v>52</v>
      </c>
      <c r="F2077" s="8">
        <v>42475</v>
      </c>
      <c r="G2077">
        <v>10</v>
      </c>
      <c r="H2077">
        <v>0</v>
      </c>
      <c r="I2077" t="s">
        <v>466</v>
      </c>
      <c r="J2077" t="s">
        <v>52</v>
      </c>
      <c r="K2077">
        <v>0</v>
      </c>
      <c r="M2077" s="8">
        <v>42460</v>
      </c>
      <c r="N2077" s="4" t="s">
        <v>2341</v>
      </c>
      <c r="O2077" s="4">
        <v>31</v>
      </c>
      <c r="P2077" s="4">
        <v>3</v>
      </c>
      <c r="Q2077" t="s">
        <v>16</v>
      </c>
    </row>
    <row r="2078" spans="1:17" x14ac:dyDescent="0.35">
      <c r="A2078" t="s">
        <v>2446</v>
      </c>
      <c r="B2078" t="s">
        <v>51</v>
      </c>
      <c r="C2078" t="s">
        <v>644</v>
      </c>
      <c r="D2078" t="s">
        <v>19</v>
      </c>
      <c r="E2078" t="s">
        <v>52</v>
      </c>
      <c r="F2078" s="8">
        <v>42479</v>
      </c>
      <c r="G2078">
        <v>10.75</v>
      </c>
      <c r="H2078">
        <v>0.75</v>
      </c>
      <c r="I2078" t="s">
        <v>466</v>
      </c>
      <c r="J2078" t="s">
        <v>52</v>
      </c>
      <c r="K2078">
        <v>0</v>
      </c>
      <c r="M2078" s="8">
        <v>42460</v>
      </c>
      <c r="N2078" s="4" t="s">
        <v>2341</v>
      </c>
      <c r="O2078" s="4">
        <v>31</v>
      </c>
      <c r="P2078" s="4">
        <v>3</v>
      </c>
      <c r="Q2078" t="s">
        <v>16</v>
      </c>
    </row>
    <row r="2079" spans="1:17" x14ac:dyDescent="0.35">
      <c r="A2079" t="s">
        <v>2446</v>
      </c>
      <c r="B2079" t="s">
        <v>51</v>
      </c>
      <c r="C2079" t="s">
        <v>644</v>
      </c>
      <c r="D2079" t="s">
        <v>19</v>
      </c>
      <c r="E2079" t="s">
        <v>52</v>
      </c>
      <c r="F2079" s="8">
        <v>42486</v>
      </c>
      <c r="G2079">
        <v>11.6</v>
      </c>
      <c r="H2079">
        <v>1.5999999999999996</v>
      </c>
      <c r="I2079" t="s">
        <v>466</v>
      </c>
      <c r="J2079" t="s">
        <v>52</v>
      </c>
      <c r="K2079">
        <v>0</v>
      </c>
      <c r="M2079" s="8">
        <v>42460</v>
      </c>
      <c r="N2079" s="4" t="s">
        <v>2341</v>
      </c>
      <c r="O2079" s="4">
        <v>31</v>
      </c>
      <c r="P2079" s="4">
        <v>3</v>
      </c>
      <c r="Q2079" t="s">
        <v>16</v>
      </c>
    </row>
    <row r="2080" spans="1:17" x14ac:dyDescent="0.35">
      <c r="A2080" t="s">
        <v>2446</v>
      </c>
      <c r="B2080" t="s">
        <v>51</v>
      </c>
      <c r="C2080" t="s">
        <v>644</v>
      </c>
      <c r="D2080" t="s">
        <v>19</v>
      </c>
      <c r="E2080" t="s">
        <v>52</v>
      </c>
      <c r="F2080" s="8">
        <v>42489</v>
      </c>
      <c r="G2080">
        <v>12.5625</v>
      </c>
      <c r="H2080">
        <v>2.5625</v>
      </c>
      <c r="I2080" t="s">
        <v>466</v>
      </c>
      <c r="J2080" t="s">
        <v>52</v>
      </c>
      <c r="K2080">
        <v>0</v>
      </c>
      <c r="M2080" s="8">
        <v>42460</v>
      </c>
      <c r="N2080" s="4" t="s">
        <v>2341</v>
      </c>
      <c r="O2080" s="4">
        <v>31</v>
      </c>
      <c r="P2080" s="4">
        <v>3</v>
      </c>
      <c r="Q2080" t="s">
        <v>16</v>
      </c>
    </row>
    <row r="2081" spans="1:17" x14ac:dyDescent="0.35">
      <c r="A2081" t="s">
        <v>2447</v>
      </c>
      <c r="B2081" t="s">
        <v>51</v>
      </c>
      <c r="C2081" t="s">
        <v>644</v>
      </c>
      <c r="D2081" t="s">
        <v>33</v>
      </c>
      <c r="E2081" t="s">
        <v>54</v>
      </c>
      <c r="F2081" s="8">
        <v>42496</v>
      </c>
      <c r="G2081">
        <v>10</v>
      </c>
      <c r="H2081">
        <v>0</v>
      </c>
      <c r="I2081" t="s">
        <v>466</v>
      </c>
      <c r="J2081" t="s">
        <v>54</v>
      </c>
      <c r="K2081">
        <v>0</v>
      </c>
      <c r="M2081" s="8">
        <v>42486</v>
      </c>
      <c r="N2081" s="4" t="s">
        <v>2339</v>
      </c>
      <c r="O2081" s="4">
        <v>26</v>
      </c>
      <c r="P2081" s="4">
        <v>4</v>
      </c>
      <c r="Q2081" t="s">
        <v>16</v>
      </c>
    </row>
    <row r="2082" spans="1:17" x14ac:dyDescent="0.35">
      <c r="A2082" t="s">
        <v>2447</v>
      </c>
      <c r="B2082" t="s">
        <v>51</v>
      </c>
      <c r="C2082" t="s">
        <v>644</v>
      </c>
      <c r="D2082" t="s">
        <v>33</v>
      </c>
      <c r="E2082" t="s">
        <v>54</v>
      </c>
      <c r="F2082" s="8">
        <v>42509</v>
      </c>
      <c r="G2082">
        <v>11.9375</v>
      </c>
      <c r="H2082">
        <v>1.9375</v>
      </c>
      <c r="I2082" t="s">
        <v>466</v>
      </c>
      <c r="J2082" t="s">
        <v>54</v>
      </c>
      <c r="K2082">
        <v>0</v>
      </c>
      <c r="M2082" s="8">
        <v>42486</v>
      </c>
      <c r="N2082" s="4" t="s">
        <v>2339</v>
      </c>
      <c r="O2082" s="4">
        <v>26</v>
      </c>
      <c r="P2082" s="4">
        <v>4</v>
      </c>
      <c r="Q2082" t="s">
        <v>16</v>
      </c>
    </row>
    <row r="2083" spans="1:17" x14ac:dyDescent="0.35">
      <c r="A2083" t="s">
        <v>2447</v>
      </c>
      <c r="B2083" t="s">
        <v>51</v>
      </c>
      <c r="C2083" t="s">
        <v>644</v>
      </c>
      <c r="D2083" t="s">
        <v>33</v>
      </c>
      <c r="E2083" t="s">
        <v>54</v>
      </c>
      <c r="F2083" s="8">
        <v>42513</v>
      </c>
      <c r="G2083">
        <v>12.625</v>
      </c>
      <c r="H2083">
        <v>2.625</v>
      </c>
      <c r="I2083" t="s">
        <v>466</v>
      </c>
      <c r="J2083" t="s">
        <v>54</v>
      </c>
      <c r="K2083">
        <v>0</v>
      </c>
      <c r="M2083" s="8">
        <v>42486</v>
      </c>
      <c r="N2083" s="4" t="s">
        <v>2339</v>
      </c>
      <c r="O2083" s="4">
        <v>26</v>
      </c>
      <c r="P2083" s="4">
        <v>4</v>
      </c>
      <c r="Q2083" t="s">
        <v>16</v>
      </c>
    </row>
    <row r="2084" spans="1:17" x14ac:dyDescent="0.35">
      <c r="A2084" t="s">
        <v>2447</v>
      </c>
      <c r="B2084" t="s">
        <v>51</v>
      </c>
      <c r="C2084" t="s">
        <v>644</v>
      </c>
      <c r="D2084" t="s">
        <v>33</v>
      </c>
      <c r="E2084" t="s">
        <v>54</v>
      </c>
      <c r="F2084" s="8">
        <v>42527</v>
      </c>
      <c r="G2084">
        <v>14.125</v>
      </c>
      <c r="H2084">
        <v>4.125</v>
      </c>
      <c r="I2084" t="s">
        <v>466</v>
      </c>
      <c r="J2084" t="s">
        <v>54</v>
      </c>
      <c r="K2084">
        <v>0</v>
      </c>
      <c r="M2084" s="8">
        <v>42486</v>
      </c>
      <c r="N2084" s="4" t="s">
        <v>2339</v>
      </c>
      <c r="O2084" s="4">
        <v>26</v>
      </c>
      <c r="P2084" s="4">
        <v>4</v>
      </c>
      <c r="Q2084" t="s">
        <v>16</v>
      </c>
    </row>
    <row r="2085" spans="1:17" x14ac:dyDescent="0.35">
      <c r="A2085" t="s">
        <v>2447</v>
      </c>
      <c r="B2085" t="s">
        <v>51</v>
      </c>
      <c r="C2085" t="s">
        <v>644</v>
      </c>
      <c r="D2085" t="s">
        <v>33</v>
      </c>
      <c r="E2085" t="s">
        <v>54</v>
      </c>
      <c r="F2085" s="8">
        <v>42541</v>
      </c>
      <c r="G2085">
        <v>16.625</v>
      </c>
      <c r="H2085">
        <v>6.625</v>
      </c>
      <c r="I2085" t="s">
        <v>466</v>
      </c>
      <c r="J2085" t="s">
        <v>54</v>
      </c>
      <c r="K2085">
        <v>0</v>
      </c>
      <c r="M2085" s="8">
        <v>42486</v>
      </c>
      <c r="N2085" s="4" t="s">
        <v>2339</v>
      </c>
      <c r="O2085" s="4">
        <v>26</v>
      </c>
      <c r="P2085" s="4">
        <v>4</v>
      </c>
      <c r="Q2085" t="s">
        <v>16</v>
      </c>
    </row>
    <row r="2086" spans="1:17" x14ac:dyDescent="0.35">
      <c r="A2086" t="s">
        <v>2448</v>
      </c>
      <c r="B2086" t="s">
        <v>51</v>
      </c>
      <c r="C2086" t="s">
        <v>644</v>
      </c>
      <c r="D2086" t="s">
        <v>33</v>
      </c>
      <c r="E2086" t="s">
        <v>54</v>
      </c>
      <c r="F2086" s="8">
        <v>42496</v>
      </c>
      <c r="G2086">
        <v>10</v>
      </c>
      <c r="H2086">
        <v>0</v>
      </c>
      <c r="I2086" t="s">
        <v>466</v>
      </c>
      <c r="J2086" t="s">
        <v>54</v>
      </c>
      <c r="K2086" t="s">
        <v>41</v>
      </c>
      <c r="M2086" s="8">
        <v>42486</v>
      </c>
      <c r="N2086" s="4" t="s">
        <v>2339</v>
      </c>
      <c r="O2086" s="4">
        <v>26</v>
      </c>
      <c r="P2086" s="4">
        <v>4</v>
      </c>
      <c r="Q2086" t="s">
        <v>16</v>
      </c>
    </row>
    <row r="2087" spans="1:17" x14ac:dyDescent="0.35">
      <c r="A2087" t="s">
        <v>2448</v>
      </c>
      <c r="B2087" t="s">
        <v>51</v>
      </c>
      <c r="C2087" t="s">
        <v>644</v>
      </c>
      <c r="D2087" t="s">
        <v>33</v>
      </c>
      <c r="E2087" t="s">
        <v>54</v>
      </c>
      <c r="F2087" s="8">
        <v>42509</v>
      </c>
      <c r="G2087">
        <v>10.875</v>
      </c>
      <c r="H2087">
        <v>0.875</v>
      </c>
      <c r="I2087" t="s">
        <v>466</v>
      </c>
      <c r="J2087" t="s">
        <v>54</v>
      </c>
      <c r="K2087" t="s">
        <v>41</v>
      </c>
      <c r="M2087" s="8">
        <v>42486</v>
      </c>
      <c r="N2087" s="4" t="s">
        <v>2339</v>
      </c>
      <c r="O2087" s="4">
        <v>26</v>
      </c>
      <c r="P2087" s="4">
        <v>4</v>
      </c>
      <c r="Q2087" t="s">
        <v>16</v>
      </c>
    </row>
    <row r="2088" spans="1:17" x14ac:dyDescent="0.35">
      <c r="A2088" t="s">
        <v>2448</v>
      </c>
      <c r="B2088" t="s">
        <v>51</v>
      </c>
      <c r="C2088" t="s">
        <v>644</v>
      </c>
      <c r="D2088" t="s">
        <v>33</v>
      </c>
      <c r="E2088" t="s">
        <v>54</v>
      </c>
      <c r="F2088" s="8">
        <v>42513</v>
      </c>
      <c r="G2088">
        <v>11.5</v>
      </c>
      <c r="H2088">
        <v>1.5</v>
      </c>
      <c r="I2088" t="s">
        <v>466</v>
      </c>
      <c r="J2088" t="s">
        <v>54</v>
      </c>
      <c r="K2088" t="s">
        <v>41</v>
      </c>
      <c r="M2088" s="8">
        <v>42486</v>
      </c>
      <c r="N2088" s="4" t="s">
        <v>2339</v>
      </c>
      <c r="O2088" s="4">
        <v>26</v>
      </c>
      <c r="P2088" s="4">
        <v>4</v>
      </c>
      <c r="Q2088" t="s">
        <v>16</v>
      </c>
    </row>
    <row r="2089" spans="1:17" x14ac:dyDescent="0.35">
      <c r="A2089" t="s">
        <v>2448</v>
      </c>
      <c r="B2089" t="s">
        <v>51</v>
      </c>
      <c r="C2089" t="s">
        <v>644</v>
      </c>
      <c r="D2089" t="s">
        <v>33</v>
      </c>
      <c r="E2089" t="s">
        <v>54</v>
      </c>
      <c r="F2089" s="8">
        <v>42527</v>
      </c>
      <c r="G2089">
        <v>13.5</v>
      </c>
      <c r="H2089">
        <v>3.5</v>
      </c>
      <c r="I2089" t="s">
        <v>466</v>
      </c>
      <c r="J2089" t="s">
        <v>54</v>
      </c>
      <c r="K2089" t="s">
        <v>41</v>
      </c>
      <c r="M2089" s="8">
        <v>42486</v>
      </c>
      <c r="N2089" s="4" t="s">
        <v>2339</v>
      </c>
      <c r="O2089" s="4">
        <v>26</v>
      </c>
      <c r="P2089" s="4">
        <v>4</v>
      </c>
      <c r="Q2089" t="s">
        <v>16</v>
      </c>
    </row>
    <row r="2090" spans="1:17" x14ac:dyDescent="0.35">
      <c r="A2090" t="s">
        <v>2448</v>
      </c>
      <c r="B2090" t="s">
        <v>51</v>
      </c>
      <c r="C2090" t="s">
        <v>644</v>
      </c>
      <c r="D2090" t="s">
        <v>33</v>
      </c>
      <c r="E2090" t="s">
        <v>54</v>
      </c>
      <c r="F2090" s="8">
        <v>42541</v>
      </c>
      <c r="G2090">
        <v>15</v>
      </c>
      <c r="H2090">
        <v>5</v>
      </c>
      <c r="I2090" t="s">
        <v>466</v>
      </c>
      <c r="J2090" t="s">
        <v>54</v>
      </c>
      <c r="K2090" t="s">
        <v>41</v>
      </c>
      <c r="M2090" s="8">
        <v>42486</v>
      </c>
      <c r="N2090" s="4" t="s">
        <v>2339</v>
      </c>
      <c r="O2090" s="4">
        <v>26</v>
      </c>
      <c r="P2090" s="4">
        <v>4</v>
      </c>
      <c r="Q2090" t="s">
        <v>16</v>
      </c>
    </row>
    <row r="2091" spans="1:17" x14ac:dyDescent="0.35">
      <c r="A2091" t="s">
        <v>2448</v>
      </c>
      <c r="B2091" t="s">
        <v>51</v>
      </c>
      <c r="C2091" t="s">
        <v>644</v>
      </c>
      <c r="D2091" t="s">
        <v>33</v>
      </c>
      <c r="E2091" t="s">
        <v>54</v>
      </c>
      <c r="F2091" s="8">
        <v>42556</v>
      </c>
      <c r="G2091">
        <v>16.666666666666671</v>
      </c>
      <c r="H2091">
        <v>6.6666666666666714</v>
      </c>
      <c r="I2091" t="s">
        <v>466</v>
      </c>
      <c r="J2091" t="s">
        <v>54</v>
      </c>
      <c r="K2091" t="s">
        <v>41</v>
      </c>
      <c r="M2091" s="8">
        <v>42486</v>
      </c>
      <c r="N2091" s="4" t="s">
        <v>2339</v>
      </c>
      <c r="O2091" s="4">
        <v>26</v>
      </c>
      <c r="P2091" s="4">
        <v>4</v>
      </c>
      <c r="Q2091" t="s">
        <v>16</v>
      </c>
    </row>
    <row r="2092" spans="1:17" x14ac:dyDescent="0.35">
      <c r="A2092" t="s">
        <v>2448</v>
      </c>
      <c r="B2092" t="s">
        <v>51</v>
      </c>
      <c r="C2092" t="s">
        <v>644</v>
      </c>
      <c r="D2092" t="s">
        <v>33</v>
      </c>
      <c r="E2092" t="s">
        <v>54</v>
      </c>
      <c r="F2092" s="8">
        <v>42562</v>
      </c>
      <c r="G2092">
        <v>16.25</v>
      </c>
      <c r="H2092">
        <v>6.25</v>
      </c>
      <c r="I2092" t="s">
        <v>466</v>
      </c>
      <c r="J2092" t="s">
        <v>54</v>
      </c>
      <c r="K2092" t="s">
        <v>41</v>
      </c>
      <c r="M2092" s="8">
        <v>42486</v>
      </c>
      <c r="N2092" s="4" t="s">
        <v>2339</v>
      </c>
      <c r="O2092" s="4">
        <v>26</v>
      </c>
      <c r="P2092" s="4">
        <v>4</v>
      </c>
      <c r="Q2092" t="s">
        <v>16</v>
      </c>
    </row>
    <row r="2093" spans="1:17" x14ac:dyDescent="0.35">
      <c r="A2093" t="s">
        <v>2449</v>
      </c>
      <c r="B2093" t="s">
        <v>51</v>
      </c>
      <c r="C2093" t="s">
        <v>644</v>
      </c>
      <c r="D2093" t="s">
        <v>33</v>
      </c>
      <c r="E2093" t="s">
        <v>54</v>
      </c>
      <c r="F2093" s="8">
        <v>42496</v>
      </c>
      <c r="G2093">
        <v>10</v>
      </c>
      <c r="H2093">
        <v>0</v>
      </c>
      <c r="I2093" t="s">
        <v>466</v>
      </c>
      <c r="J2093" t="s">
        <v>54</v>
      </c>
      <c r="K2093" t="s">
        <v>43</v>
      </c>
      <c r="M2093" s="8">
        <v>42486</v>
      </c>
      <c r="N2093" s="4" t="s">
        <v>2339</v>
      </c>
      <c r="O2093" s="4">
        <v>26</v>
      </c>
      <c r="P2093" s="4">
        <v>4</v>
      </c>
      <c r="Q2093" t="s">
        <v>16</v>
      </c>
    </row>
    <row r="2094" spans="1:17" x14ac:dyDescent="0.35">
      <c r="A2094" t="s">
        <v>2449</v>
      </c>
      <c r="B2094" t="s">
        <v>51</v>
      </c>
      <c r="C2094" t="s">
        <v>644</v>
      </c>
      <c r="D2094" t="s">
        <v>33</v>
      </c>
      <c r="E2094" t="s">
        <v>54</v>
      </c>
      <c r="F2094" s="8">
        <v>42509</v>
      </c>
      <c r="G2094">
        <v>11.625</v>
      </c>
      <c r="H2094">
        <v>1.625</v>
      </c>
      <c r="I2094" t="s">
        <v>466</v>
      </c>
      <c r="J2094" t="s">
        <v>54</v>
      </c>
      <c r="K2094" t="s">
        <v>43</v>
      </c>
      <c r="M2094" s="8">
        <v>42486</v>
      </c>
      <c r="N2094" s="4" t="s">
        <v>2339</v>
      </c>
      <c r="O2094" s="4">
        <v>26</v>
      </c>
      <c r="P2094" s="4">
        <v>4</v>
      </c>
      <c r="Q2094" t="s">
        <v>16</v>
      </c>
    </row>
    <row r="2095" spans="1:17" x14ac:dyDescent="0.35">
      <c r="A2095" t="s">
        <v>2449</v>
      </c>
      <c r="B2095" t="s">
        <v>51</v>
      </c>
      <c r="C2095" t="s">
        <v>644</v>
      </c>
      <c r="D2095" t="s">
        <v>33</v>
      </c>
      <c r="E2095" t="s">
        <v>54</v>
      </c>
      <c r="F2095" s="8">
        <v>42520</v>
      </c>
      <c r="G2095">
        <v>12.875</v>
      </c>
      <c r="H2095">
        <v>2.875</v>
      </c>
      <c r="I2095" t="s">
        <v>466</v>
      </c>
      <c r="J2095" t="s">
        <v>54</v>
      </c>
      <c r="K2095" t="s">
        <v>43</v>
      </c>
      <c r="M2095" s="8">
        <v>42486</v>
      </c>
      <c r="N2095" s="4" t="s">
        <v>2339</v>
      </c>
      <c r="O2095" s="4">
        <v>26</v>
      </c>
      <c r="P2095" s="4">
        <v>4</v>
      </c>
      <c r="Q2095" t="s">
        <v>16</v>
      </c>
    </row>
    <row r="2096" spans="1:17" x14ac:dyDescent="0.35">
      <c r="A2096" t="s">
        <v>2449</v>
      </c>
      <c r="B2096" t="s">
        <v>51</v>
      </c>
      <c r="C2096" t="s">
        <v>644</v>
      </c>
      <c r="D2096" t="s">
        <v>33</v>
      </c>
      <c r="E2096" t="s">
        <v>54</v>
      </c>
      <c r="F2096" s="8">
        <v>42527</v>
      </c>
      <c r="G2096">
        <v>14.0625</v>
      </c>
      <c r="H2096">
        <v>4.0625</v>
      </c>
      <c r="I2096" t="s">
        <v>466</v>
      </c>
      <c r="J2096" t="s">
        <v>54</v>
      </c>
      <c r="K2096" t="s">
        <v>43</v>
      </c>
      <c r="M2096" s="8">
        <v>42486</v>
      </c>
      <c r="N2096" s="4" t="s">
        <v>2339</v>
      </c>
      <c r="O2096" s="4">
        <v>26</v>
      </c>
      <c r="P2096" s="4">
        <v>4</v>
      </c>
      <c r="Q2096" t="s">
        <v>16</v>
      </c>
    </row>
    <row r="2097" spans="1:17" x14ac:dyDescent="0.35">
      <c r="A2097" t="s">
        <v>2449</v>
      </c>
      <c r="B2097" t="s">
        <v>51</v>
      </c>
      <c r="C2097" t="s">
        <v>644</v>
      </c>
      <c r="D2097" t="s">
        <v>33</v>
      </c>
      <c r="E2097" t="s">
        <v>54</v>
      </c>
      <c r="F2097" s="8">
        <v>42541</v>
      </c>
      <c r="G2097">
        <v>16.25</v>
      </c>
      <c r="H2097">
        <v>6.25</v>
      </c>
      <c r="I2097" t="s">
        <v>466</v>
      </c>
      <c r="J2097" t="s">
        <v>54</v>
      </c>
      <c r="K2097" t="s">
        <v>43</v>
      </c>
      <c r="M2097" s="8">
        <v>42486</v>
      </c>
      <c r="N2097" s="4" t="s">
        <v>2339</v>
      </c>
      <c r="O2097" s="4">
        <v>26</v>
      </c>
      <c r="P2097" s="4">
        <v>4</v>
      </c>
      <c r="Q2097" t="s">
        <v>16</v>
      </c>
    </row>
    <row r="2098" spans="1:17" x14ac:dyDescent="0.35">
      <c r="A2098" t="s">
        <v>2450</v>
      </c>
      <c r="B2098" t="s">
        <v>51</v>
      </c>
      <c r="C2098" t="s">
        <v>644</v>
      </c>
      <c r="D2098" t="s">
        <v>36</v>
      </c>
      <c r="E2098" t="s">
        <v>58</v>
      </c>
      <c r="F2098" s="8">
        <v>42527</v>
      </c>
      <c r="G2098">
        <v>10</v>
      </c>
      <c r="H2098">
        <v>0</v>
      </c>
      <c r="I2098" t="s">
        <v>466</v>
      </c>
      <c r="J2098" t="s">
        <v>58</v>
      </c>
      <c r="K2098">
        <v>0</v>
      </c>
      <c r="M2098" s="8">
        <v>42509</v>
      </c>
      <c r="N2098" s="4" t="s">
        <v>2340</v>
      </c>
      <c r="O2098" s="4">
        <v>19</v>
      </c>
      <c r="P2098" s="4">
        <v>5</v>
      </c>
      <c r="Q2098" t="s">
        <v>16</v>
      </c>
    </row>
    <row r="2099" spans="1:17" x14ac:dyDescent="0.35">
      <c r="A2099" t="s">
        <v>2450</v>
      </c>
      <c r="B2099" t="s">
        <v>51</v>
      </c>
      <c r="C2099" t="s">
        <v>644</v>
      </c>
      <c r="D2099" t="s">
        <v>36</v>
      </c>
      <c r="E2099" t="s">
        <v>58</v>
      </c>
      <c r="F2099" s="8">
        <v>42541</v>
      </c>
      <c r="G2099">
        <v>11.8125</v>
      </c>
      <c r="H2099">
        <v>1.8125</v>
      </c>
      <c r="I2099" t="s">
        <v>466</v>
      </c>
      <c r="J2099" t="s">
        <v>58</v>
      </c>
      <c r="K2099">
        <v>0</v>
      </c>
      <c r="M2099" s="8">
        <v>42509</v>
      </c>
      <c r="N2099" s="4" t="s">
        <v>2340</v>
      </c>
      <c r="O2099" s="4">
        <v>19</v>
      </c>
      <c r="P2099" s="4">
        <v>5</v>
      </c>
      <c r="Q2099" t="s">
        <v>16</v>
      </c>
    </row>
    <row r="2100" spans="1:17" x14ac:dyDescent="0.35">
      <c r="A2100" t="s">
        <v>2450</v>
      </c>
      <c r="B2100" t="s">
        <v>51</v>
      </c>
      <c r="C2100" t="s">
        <v>644</v>
      </c>
      <c r="D2100" t="s">
        <v>36</v>
      </c>
      <c r="E2100" t="s">
        <v>58</v>
      </c>
      <c r="F2100" s="8">
        <v>42556</v>
      </c>
      <c r="G2100">
        <v>12.75</v>
      </c>
      <c r="H2100">
        <v>2.75</v>
      </c>
      <c r="I2100" t="s">
        <v>466</v>
      </c>
      <c r="J2100" t="s">
        <v>58</v>
      </c>
      <c r="K2100">
        <v>0</v>
      </c>
      <c r="M2100" s="8">
        <v>42509</v>
      </c>
      <c r="N2100" s="4" t="s">
        <v>2340</v>
      </c>
      <c r="O2100" s="4">
        <v>19</v>
      </c>
      <c r="P2100" s="4">
        <v>5</v>
      </c>
      <c r="Q2100" t="s">
        <v>16</v>
      </c>
    </row>
    <row r="2101" spans="1:17" x14ac:dyDescent="0.35">
      <c r="A2101" t="s">
        <v>2450</v>
      </c>
      <c r="B2101" t="s">
        <v>51</v>
      </c>
      <c r="C2101" t="s">
        <v>644</v>
      </c>
      <c r="D2101" t="s">
        <v>36</v>
      </c>
      <c r="E2101" t="s">
        <v>58</v>
      </c>
      <c r="F2101" s="8">
        <v>42562</v>
      </c>
      <c r="G2101">
        <v>13.875</v>
      </c>
      <c r="H2101">
        <v>3.875</v>
      </c>
      <c r="I2101" t="s">
        <v>466</v>
      </c>
      <c r="J2101" t="s">
        <v>58</v>
      </c>
      <c r="K2101">
        <v>0</v>
      </c>
      <c r="M2101" s="8">
        <v>42509</v>
      </c>
      <c r="N2101" s="4" t="s">
        <v>2340</v>
      </c>
      <c r="O2101" s="4">
        <v>19</v>
      </c>
      <c r="P2101" s="4">
        <v>5</v>
      </c>
      <c r="Q2101" t="s">
        <v>16</v>
      </c>
    </row>
    <row r="2102" spans="1:17" x14ac:dyDescent="0.35">
      <c r="A2102" t="s">
        <v>2450</v>
      </c>
      <c r="B2102" t="s">
        <v>51</v>
      </c>
      <c r="C2102" t="s">
        <v>644</v>
      </c>
      <c r="D2102" t="s">
        <v>36</v>
      </c>
      <c r="E2102" t="s">
        <v>58</v>
      </c>
      <c r="F2102" s="8">
        <v>42569</v>
      </c>
      <c r="G2102">
        <v>14.875</v>
      </c>
      <c r="H2102">
        <v>4.875</v>
      </c>
      <c r="I2102" t="s">
        <v>466</v>
      </c>
      <c r="J2102" t="s">
        <v>58</v>
      </c>
      <c r="K2102">
        <v>0</v>
      </c>
      <c r="M2102" s="8">
        <v>42509</v>
      </c>
      <c r="N2102" s="4" t="s">
        <v>2340</v>
      </c>
      <c r="O2102" s="4">
        <v>19</v>
      </c>
      <c r="P2102" s="4">
        <v>5</v>
      </c>
      <c r="Q2102" t="s">
        <v>16</v>
      </c>
    </row>
    <row r="2103" spans="1:17" x14ac:dyDescent="0.35">
      <c r="A2103" t="s">
        <v>2450</v>
      </c>
      <c r="B2103" t="s">
        <v>51</v>
      </c>
      <c r="C2103" t="s">
        <v>644</v>
      </c>
      <c r="D2103" t="s">
        <v>36</v>
      </c>
      <c r="E2103" t="s">
        <v>58</v>
      </c>
      <c r="F2103" s="8">
        <v>42576</v>
      </c>
      <c r="G2103">
        <v>15.625</v>
      </c>
      <c r="H2103">
        <v>5.625</v>
      </c>
      <c r="I2103" t="s">
        <v>466</v>
      </c>
      <c r="J2103" t="s">
        <v>58</v>
      </c>
      <c r="K2103">
        <v>0</v>
      </c>
      <c r="M2103" s="8">
        <v>42509</v>
      </c>
      <c r="N2103" s="4" t="s">
        <v>2340</v>
      </c>
      <c r="O2103" s="4">
        <v>19</v>
      </c>
      <c r="P2103" s="4">
        <v>5</v>
      </c>
      <c r="Q2103" t="s">
        <v>16</v>
      </c>
    </row>
    <row r="2104" spans="1:17" x14ac:dyDescent="0.35">
      <c r="A2104" t="s">
        <v>2450</v>
      </c>
      <c r="B2104" t="s">
        <v>51</v>
      </c>
      <c r="C2104" t="s">
        <v>644</v>
      </c>
      <c r="D2104" t="s">
        <v>36</v>
      </c>
      <c r="E2104" t="s">
        <v>58</v>
      </c>
      <c r="F2104" s="8">
        <v>42590</v>
      </c>
      <c r="G2104">
        <v>17.666666666666671</v>
      </c>
      <c r="H2104">
        <v>7.6666666666666714</v>
      </c>
      <c r="I2104" t="s">
        <v>466</v>
      </c>
      <c r="J2104" t="s">
        <v>58</v>
      </c>
      <c r="K2104">
        <v>0</v>
      </c>
      <c r="M2104" s="8">
        <v>42509</v>
      </c>
      <c r="N2104" s="4" t="s">
        <v>2340</v>
      </c>
      <c r="O2104" s="4">
        <v>19</v>
      </c>
      <c r="P2104" s="4">
        <v>5</v>
      </c>
      <c r="Q2104" t="s">
        <v>16</v>
      </c>
    </row>
    <row r="2105" spans="1:17" x14ac:dyDescent="0.35">
      <c r="A2105" t="s">
        <v>2257</v>
      </c>
      <c r="B2105" t="s">
        <v>17</v>
      </c>
      <c r="C2105" t="s">
        <v>483</v>
      </c>
      <c r="D2105" t="s">
        <v>33</v>
      </c>
      <c r="E2105" t="s">
        <v>64</v>
      </c>
      <c r="F2105" s="8">
        <v>42115</v>
      </c>
      <c r="G2105">
        <v>10</v>
      </c>
      <c r="H2105">
        <v>0</v>
      </c>
      <c r="I2105" t="s">
        <v>483</v>
      </c>
      <c r="J2105" t="s">
        <v>64</v>
      </c>
      <c r="K2105">
        <v>0</v>
      </c>
      <c r="M2105" s="8">
        <v>42109</v>
      </c>
      <c r="N2105" s="4" t="s">
        <v>2339</v>
      </c>
      <c r="O2105" s="4">
        <v>15</v>
      </c>
      <c r="P2105" s="4">
        <v>4</v>
      </c>
      <c r="Q2105" t="s">
        <v>61</v>
      </c>
    </row>
    <row r="2106" spans="1:17" x14ac:dyDescent="0.35">
      <c r="A2106" t="s">
        <v>2257</v>
      </c>
      <c r="B2106" t="s">
        <v>17</v>
      </c>
      <c r="C2106" t="s">
        <v>483</v>
      </c>
      <c r="D2106" t="s">
        <v>33</v>
      </c>
      <c r="E2106" t="s">
        <v>64</v>
      </c>
      <c r="F2106" s="8">
        <v>42122</v>
      </c>
      <c r="G2106">
        <v>12.125</v>
      </c>
      <c r="H2106">
        <v>2.125</v>
      </c>
      <c r="I2106" t="s">
        <v>483</v>
      </c>
      <c r="J2106" t="s">
        <v>64</v>
      </c>
      <c r="K2106">
        <v>0</v>
      </c>
      <c r="M2106" s="8">
        <v>42109</v>
      </c>
      <c r="N2106" s="4" t="s">
        <v>2339</v>
      </c>
      <c r="O2106" s="4">
        <v>15</v>
      </c>
      <c r="P2106" s="4">
        <v>4</v>
      </c>
      <c r="Q2106" t="s">
        <v>61</v>
      </c>
    </row>
    <row r="2107" spans="1:17" x14ac:dyDescent="0.35">
      <c r="A2107" t="s">
        <v>2257</v>
      </c>
      <c r="B2107" t="s">
        <v>17</v>
      </c>
      <c r="C2107" t="s">
        <v>483</v>
      </c>
      <c r="D2107" t="s">
        <v>33</v>
      </c>
      <c r="E2107" t="s">
        <v>64</v>
      </c>
      <c r="F2107" s="8">
        <v>42129</v>
      </c>
      <c r="G2107">
        <v>14.125</v>
      </c>
      <c r="H2107">
        <v>4.125</v>
      </c>
      <c r="I2107" t="s">
        <v>483</v>
      </c>
      <c r="J2107" t="s">
        <v>64</v>
      </c>
      <c r="K2107">
        <v>0</v>
      </c>
      <c r="M2107" s="8">
        <v>42109</v>
      </c>
      <c r="N2107" s="4" t="s">
        <v>2339</v>
      </c>
      <c r="O2107" s="4">
        <v>15</v>
      </c>
      <c r="P2107" s="4">
        <v>4</v>
      </c>
      <c r="Q2107" t="s">
        <v>61</v>
      </c>
    </row>
    <row r="2108" spans="1:17" x14ac:dyDescent="0.35">
      <c r="A2108" t="s">
        <v>2257</v>
      </c>
      <c r="B2108" t="s">
        <v>17</v>
      </c>
      <c r="C2108" t="s">
        <v>483</v>
      </c>
      <c r="D2108" t="s">
        <v>33</v>
      </c>
      <c r="E2108" t="s">
        <v>64</v>
      </c>
      <c r="F2108" s="8">
        <v>42132</v>
      </c>
      <c r="G2108">
        <v>14.9375</v>
      </c>
      <c r="H2108">
        <v>4.9375</v>
      </c>
      <c r="I2108" t="s">
        <v>483</v>
      </c>
      <c r="J2108" t="s">
        <v>64</v>
      </c>
      <c r="K2108">
        <v>0</v>
      </c>
      <c r="M2108" s="8">
        <v>42109</v>
      </c>
      <c r="N2108" s="4" t="s">
        <v>2339</v>
      </c>
      <c r="O2108" s="4">
        <v>15</v>
      </c>
      <c r="P2108" s="4">
        <v>4</v>
      </c>
      <c r="Q2108" t="s">
        <v>61</v>
      </c>
    </row>
    <row r="2109" spans="1:17" x14ac:dyDescent="0.35">
      <c r="A2109" t="s">
        <v>2257</v>
      </c>
      <c r="B2109" t="s">
        <v>17</v>
      </c>
      <c r="C2109" t="s">
        <v>483</v>
      </c>
      <c r="D2109" t="s">
        <v>33</v>
      </c>
      <c r="E2109" t="s">
        <v>64</v>
      </c>
      <c r="F2109" s="8">
        <v>42136</v>
      </c>
      <c r="G2109">
        <v>16.125</v>
      </c>
      <c r="H2109">
        <v>6.125</v>
      </c>
      <c r="I2109" t="s">
        <v>483</v>
      </c>
      <c r="J2109" t="s">
        <v>64</v>
      </c>
      <c r="K2109">
        <v>0</v>
      </c>
      <c r="M2109" s="8">
        <v>42109</v>
      </c>
      <c r="N2109" s="4" t="s">
        <v>2339</v>
      </c>
      <c r="O2109" s="4">
        <v>15</v>
      </c>
      <c r="P2109" s="4">
        <v>4</v>
      </c>
      <c r="Q2109" t="s">
        <v>61</v>
      </c>
    </row>
    <row r="2110" spans="1:17" x14ac:dyDescent="0.35">
      <c r="A2110" t="s">
        <v>2257</v>
      </c>
      <c r="B2110" t="s">
        <v>17</v>
      </c>
      <c r="C2110" t="s">
        <v>483</v>
      </c>
      <c r="D2110" t="s">
        <v>33</v>
      </c>
      <c r="E2110" t="s">
        <v>64</v>
      </c>
      <c r="F2110" s="8">
        <v>42139</v>
      </c>
      <c r="G2110">
        <v>17.133333333333329</v>
      </c>
      <c r="H2110">
        <v>7.1333333333333293</v>
      </c>
      <c r="I2110" t="s">
        <v>483</v>
      </c>
      <c r="J2110" t="s">
        <v>64</v>
      </c>
      <c r="K2110">
        <v>0</v>
      </c>
      <c r="M2110" s="8">
        <v>42109</v>
      </c>
      <c r="N2110" s="4" t="s">
        <v>2339</v>
      </c>
      <c r="O2110" s="4">
        <v>15</v>
      </c>
      <c r="P2110" s="4">
        <v>4</v>
      </c>
      <c r="Q2110" t="s">
        <v>61</v>
      </c>
    </row>
    <row r="2111" spans="1:17" x14ac:dyDescent="0.35">
      <c r="A2111" t="s">
        <v>2257</v>
      </c>
      <c r="B2111" t="s">
        <v>17</v>
      </c>
      <c r="C2111" t="s">
        <v>483</v>
      </c>
      <c r="D2111" t="s">
        <v>33</v>
      </c>
      <c r="E2111" t="s">
        <v>64</v>
      </c>
      <c r="F2111" s="8">
        <v>42144</v>
      </c>
      <c r="G2111">
        <v>17.8</v>
      </c>
      <c r="H2111">
        <v>7.8000000000000007</v>
      </c>
      <c r="I2111" t="s">
        <v>483</v>
      </c>
      <c r="J2111" t="s">
        <v>64</v>
      </c>
      <c r="K2111">
        <v>0</v>
      </c>
      <c r="M2111" s="8">
        <v>42109</v>
      </c>
      <c r="N2111" s="4" t="s">
        <v>2339</v>
      </c>
      <c r="O2111" s="4">
        <v>15</v>
      </c>
      <c r="P2111" s="4">
        <v>4</v>
      </c>
      <c r="Q2111" t="s">
        <v>61</v>
      </c>
    </row>
    <row r="2112" spans="1:17" x14ac:dyDescent="0.35">
      <c r="A2112" t="s">
        <v>2258</v>
      </c>
      <c r="B2112" t="s">
        <v>17</v>
      </c>
      <c r="C2112" t="s">
        <v>483</v>
      </c>
      <c r="D2112" t="s">
        <v>36</v>
      </c>
      <c r="E2112" t="s">
        <v>66</v>
      </c>
      <c r="F2112" s="8">
        <v>42141</v>
      </c>
      <c r="G2112">
        <v>10</v>
      </c>
      <c r="H2112">
        <v>0</v>
      </c>
      <c r="I2112" t="s">
        <v>483</v>
      </c>
      <c r="J2112" t="s">
        <v>66</v>
      </c>
      <c r="K2112">
        <v>0</v>
      </c>
      <c r="M2112" s="8">
        <v>42131</v>
      </c>
      <c r="N2112" s="4" t="s">
        <v>2340</v>
      </c>
      <c r="O2112" s="4">
        <v>7</v>
      </c>
      <c r="P2112" s="4">
        <v>5</v>
      </c>
      <c r="Q2112" t="s">
        <v>61</v>
      </c>
    </row>
    <row r="2113" spans="1:17" x14ac:dyDescent="0.35">
      <c r="A2113" t="s">
        <v>2258</v>
      </c>
      <c r="B2113" t="s">
        <v>17</v>
      </c>
      <c r="C2113" t="s">
        <v>483</v>
      </c>
      <c r="D2113" t="s">
        <v>36</v>
      </c>
      <c r="E2113" t="s">
        <v>66</v>
      </c>
      <c r="F2113" s="8">
        <v>42144</v>
      </c>
      <c r="G2113">
        <v>11</v>
      </c>
      <c r="H2113">
        <v>1</v>
      </c>
      <c r="I2113" t="s">
        <v>483</v>
      </c>
      <c r="J2113" t="s">
        <v>66</v>
      </c>
      <c r="K2113">
        <v>0</v>
      </c>
      <c r="M2113" s="8">
        <v>42131</v>
      </c>
      <c r="N2113" s="4" t="s">
        <v>2340</v>
      </c>
      <c r="O2113" s="4">
        <v>7</v>
      </c>
      <c r="P2113" s="4">
        <v>5</v>
      </c>
      <c r="Q2113" t="s">
        <v>61</v>
      </c>
    </row>
    <row r="2114" spans="1:17" x14ac:dyDescent="0.35">
      <c r="A2114" t="s">
        <v>2258</v>
      </c>
      <c r="B2114" t="s">
        <v>17</v>
      </c>
      <c r="C2114" t="s">
        <v>483</v>
      </c>
      <c r="D2114" t="s">
        <v>36</v>
      </c>
      <c r="E2114" t="s">
        <v>66</v>
      </c>
      <c r="F2114" s="8">
        <v>42149</v>
      </c>
      <c r="G2114">
        <v>13</v>
      </c>
      <c r="H2114">
        <v>3</v>
      </c>
      <c r="I2114" t="s">
        <v>483</v>
      </c>
      <c r="J2114" t="s">
        <v>66</v>
      </c>
      <c r="K2114">
        <v>0</v>
      </c>
      <c r="M2114" s="8">
        <v>42131</v>
      </c>
      <c r="N2114" s="4" t="s">
        <v>2340</v>
      </c>
      <c r="O2114" s="4">
        <v>7</v>
      </c>
      <c r="P2114" s="4">
        <v>5</v>
      </c>
      <c r="Q2114" t="s">
        <v>61</v>
      </c>
    </row>
    <row r="2115" spans="1:17" x14ac:dyDescent="0.35">
      <c r="A2115" t="s">
        <v>2258</v>
      </c>
      <c r="B2115" t="s">
        <v>17</v>
      </c>
      <c r="C2115" t="s">
        <v>483</v>
      </c>
      <c r="D2115" t="s">
        <v>36</v>
      </c>
      <c r="E2115" t="s">
        <v>66</v>
      </c>
      <c r="F2115" s="8">
        <v>42153</v>
      </c>
      <c r="G2115">
        <v>14</v>
      </c>
      <c r="H2115">
        <v>4</v>
      </c>
      <c r="I2115" t="s">
        <v>483</v>
      </c>
      <c r="J2115" t="s">
        <v>66</v>
      </c>
      <c r="K2115">
        <v>0</v>
      </c>
      <c r="M2115" s="8">
        <v>42131</v>
      </c>
      <c r="N2115" s="4" t="s">
        <v>2340</v>
      </c>
      <c r="O2115" s="4">
        <v>7</v>
      </c>
      <c r="P2115" s="4">
        <v>5</v>
      </c>
      <c r="Q2115" t="s">
        <v>61</v>
      </c>
    </row>
    <row r="2116" spans="1:17" x14ac:dyDescent="0.35">
      <c r="A2116" t="s">
        <v>2258</v>
      </c>
      <c r="B2116" t="s">
        <v>17</v>
      </c>
      <c r="C2116" t="s">
        <v>483</v>
      </c>
      <c r="D2116" t="s">
        <v>36</v>
      </c>
      <c r="E2116" t="s">
        <v>66</v>
      </c>
      <c r="F2116" s="8">
        <v>42160</v>
      </c>
      <c r="G2116">
        <v>16</v>
      </c>
      <c r="H2116">
        <v>6</v>
      </c>
      <c r="I2116" t="s">
        <v>483</v>
      </c>
      <c r="J2116" t="s">
        <v>66</v>
      </c>
      <c r="K2116">
        <v>0</v>
      </c>
      <c r="M2116" s="8">
        <v>42131</v>
      </c>
      <c r="N2116" s="4" t="s">
        <v>2340</v>
      </c>
      <c r="O2116" s="4">
        <v>7</v>
      </c>
      <c r="P2116" s="4">
        <v>5</v>
      </c>
      <c r="Q2116" t="s">
        <v>61</v>
      </c>
    </row>
    <row r="2117" spans="1:17" x14ac:dyDescent="0.35">
      <c r="A2117" t="s">
        <v>2258</v>
      </c>
      <c r="B2117" t="s">
        <v>17</v>
      </c>
      <c r="C2117" t="s">
        <v>483</v>
      </c>
      <c r="D2117" t="s">
        <v>36</v>
      </c>
      <c r="E2117" t="s">
        <v>66</v>
      </c>
      <c r="F2117" s="8">
        <v>42167</v>
      </c>
      <c r="G2117">
        <v>17</v>
      </c>
      <c r="H2117">
        <v>7</v>
      </c>
      <c r="I2117" t="s">
        <v>483</v>
      </c>
      <c r="J2117" t="s">
        <v>66</v>
      </c>
      <c r="K2117">
        <v>0</v>
      </c>
      <c r="M2117" s="8">
        <v>42131</v>
      </c>
      <c r="N2117" s="4" t="s">
        <v>2340</v>
      </c>
      <c r="O2117" s="4">
        <v>7</v>
      </c>
      <c r="P2117" s="4">
        <v>5</v>
      </c>
      <c r="Q2117" t="s">
        <v>61</v>
      </c>
    </row>
    <row r="2118" spans="1:17" x14ac:dyDescent="0.35">
      <c r="A2118" t="s">
        <v>2259</v>
      </c>
      <c r="B2118" t="s">
        <v>17</v>
      </c>
      <c r="C2118" t="s">
        <v>483</v>
      </c>
      <c r="D2118" t="s">
        <v>45</v>
      </c>
      <c r="E2118" t="s">
        <v>68</v>
      </c>
      <c r="F2118" s="8">
        <v>42149</v>
      </c>
      <c r="G2118">
        <v>10</v>
      </c>
      <c r="H2118">
        <v>0</v>
      </c>
      <c r="I2118" t="s">
        <v>483</v>
      </c>
      <c r="J2118" t="s">
        <v>68</v>
      </c>
      <c r="K2118">
        <v>0</v>
      </c>
      <c r="M2118" s="8">
        <v>42139</v>
      </c>
      <c r="N2118" s="4" t="s">
        <v>2340</v>
      </c>
      <c r="O2118" s="4">
        <v>15</v>
      </c>
      <c r="P2118" s="4">
        <v>5</v>
      </c>
      <c r="Q2118" t="s">
        <v>61</v>
      </c>
    </row>
    <row r="2119" spans="1:17" x14ac:dyDescent="0.35">
      <c r="A2119" t="s">
        <v>2259</v>
      </c>
      <c r="B2119" t="s">
        <v>17</v>
      </c>
      <c r="C2119" t="s">
        <v>483</v>
      </c>
      <c r="D2119" t="s">
        <v>45</v>
      </c>
      <c r="E2119" t="s">
        <v>68</v>
      </c>
      <c r="F2119" s="8">
        <v>42153</v>
      </c>
      <c r="G2119">
        <v>11</v>
      </c>
      <c r="H2119">
        <v>1</v>
      </c>
      <c r="I2119" t="s">
        <v>483</v>
      </c>
      <c r="J2119" t="s">
        <v>68</v>
      </c>
      <c r="K2119">
        <v>0</v>
      </c>
      <c r="M2119" s="8">
        <v>42139</v>
      </c>
      <c r="N2119" s="4" t="s">
        <v>2340</v>
      </c>
      <c r="O2119" s="4">
        <v>15</v>
      </c>
      <c r="P2119" s="4">
        <v>5</v>
      </c>
      <c r="Q2119" t="s">
        <v>61</v>
      </c>
    </row>
    <row r="2120" spans="1:17" x14ac:dyDescent="0.35">
      <c r="A2120" t="s">
        <v>2259</v>
      </c>
      <c r="B2120" t="s">
        <v>17</v>
      </c>
      <c r="C2120" t="s">
        <v>483</v>
      </c>
      <c r="D2120" t="s">
        <v>45</v>
      </c>
      <c r="E2120" t="s">
        <v>68</v>
      </c>
      <c r="F2120" s="8">
        <v>42156</v>
      </c>
      <c r="G2120">
        <v>12</v>
      </c>
      <c r="H2120">
        <v>2</v>
      </c>
      <c r="I2120" t="s">
        <v>483</v>
      </c>
      <c r="J2120" t="s">
        <v>68</v>
      </c>
      <c r="K2120">
        <v>0</v>
      </c>
      <c r="M2120" s="8">
        <v>42139</v>
      </c>
      <c r="N2120" s="4" t="s">
        <v>2340</v>
      </c>
      <c r="O2120" s="4">
        <v>15</v>
      </c>
      <c r="P2120" s="4">
        <v>5</v>
      </c>
      <c r="Q2120" t="s">
        <v>61</v>
      </c>
    </row>
    <row r="2121" spans="1:17" x14ac:dyDescent="0.35">
      <c r="A2121" t="s">
        <v>2259</v>
      </c>
      <c r="B2121" t="s">
        <v>17</v>
      </c>
      <c r="C2121" t="s">
        <v>483</v>
      </c>
      <c r="D2121" t="s">
        <v>45</v>
      </c>
      <c r="E2121" t="s">
        <v>68</v>
      </c>
      <c r="F2121" s="8">
        <v>42160</v>
      </c>
      <c r="G2121">
        <v>13</v>
      </c>
      <c r="H2121">
        <v>3</v>
      </c>
      <c r="I2121" t="s">
        <v>483</v>
      </c>
      <c r="J2121" t="s">
        <v>68</v>
      </c>
      <c r="K2121">
        <v>0</v>
      </c>
      <c r="M2121" s="8">
        <v>42139</v>
      </c>
      <c r="N2121" s="4" t="s">
        <v>2340</v>
      </c>
      <c r="O2121" s="4">
        <v>15</v>
      </c>
      <c r="P2121" s="4">
        <v>5</v>
      </c>
      <c r="Q2121" t="s">
        <v>61</v>
      </c>
    </row>
    <row r="2122" spans="1:17" x14ac:dyDescent="0.35">
      <c r="A2122" t="s">
        <v>2259</v>
      </c>
      <c r="B2122" t="s">
        <v>17</v>
      </c>
      <c r="C2122" t="s">
        <v>483</v>
      </c>
      <c r="D2122" t="s">
        <v>45</v>
      </c>
      <c r="E2122" t="s">
        <v>68</v>
      </c>
      <c r="F2122" s="8">
        <v>42165</v>
      </c>
      <c r="G2122">
        <v>14.375</v>
      </c>
      <c r="H2122">
        <v>4.375</v>
      </c>
      <c r="I2122" t="s">
        <v>483</v>
      </c>
      <c r="J2122" t="s">
        <v>68</v>
      </c>
      <c r="K2122">
        <v>0</v>
      </c>
      <c r="M2122" s="8">
        <v>42139</v>
      </c>
      <c r="N2122" s="4" t="s">
        <v>2340</v>
      </c>
      <c r="O2122" s="4">
        <v>15</v>
      </c>
      <c r="P2122" s="4">
        <v>5</v>
      </c>
      <c r="Q2122" t="s">
        <v>61</v>
      </c>
    </row>
    <row r="2123" spans="1:17" x14ac:dyDescent="0.35">
      <c r="A2123" t="s">
        <v>2260</v>
      </c>
      <c r="B2123" t="s">
        <v>17</v>
      </c>
      <c r="C2123" t="s">
        <v>483</v>
      </c>
      <c r="D2123" t="s">
        <v>70</v>
      </c>
      <c r="E2123" t="s">
        <v>71</v>
      </c>
      <c r="F2123" s="8">
        <v>42187</v>
      </c>
      <c r="G2123">
        <v>10</v>
      </c>
      <c r="H2123">
        <v>0</v>
      </c>
      <c r="I2123" t="s">
        <v>483</v>
      </c>
      <c r="J2123" t="s">
        <v>71</v>
      </c>
      <c r="K2123">
        <v>0</v>
      </c>
      <c r="M2123" s="8">
        <v>42178</v>
      </c>
      <c r="N2123" s="4" t="s">
        <v>2342</v>
      </c>
      <c r="O2123" s="4">
        <v>23</v>
      </c>
      <c r="P2123" s="4">
        <v>6</v>
      </c>
      <c r="Q2123" t="s">
        <v>61</v>
      </c>
    </row>
    <row r="2124" spans="1:17" x14ac:dyDescent="0.35">
      <c r="A2124" t="s">
        <v>2260</v>
      </c>
      <c r="B2124" t="s">
        <v>17</v>
      </c>
      <c r="C2124" t="s">
        <v>483</v>
      </c>
      <c r="D2124" t="s">
        <v>70</v>
      </c>
      <c r="E2124" t="s">
        <v>71</v>
      </c>
      <c r="F2124" s="8">
        <v>42192</v>
      </c>
      <c r="G2124">
        <v>11</v>
      </c>
      <c r="H2124">
        <v>1</v>
      </c>
      <c r="I2124" t="s">
        <v>483</v>
      </c>
      <c r="J2124" t="s">
        <v>71</v>
      </c>
      <c r="K2124">
        <v>0</v>
      </c>
      <c r="M2124" s="8">
        <v>42178</v>
      </c>
      <c r="N2124" s="4" t="s">
        <v>2342</v>
      </c>
      <c r="O2124" s="4">
        <v>23</v>
      </c>
      <c r="P2124" s="4">
        <v>6</v>
      </c>
      <c r="Q2124" t="s">
        <v>61</v>
      </c>
    </row>
    <row r="2125" spans="1:17" x14ac:dyDescent="0.35">
      <c r="A2125" t="s">
        <v>2260</v>
      </c>
      <c r="B2125" t="s">
        <v>17</v>
      </c>
      <c r="C2125" t="s">
        <v>483</v>
      </c>
      <c r="D2125" t="s">
        <v>70</v>
      </c>
      <c r="E2125" t="s">
        <v>71</v>
      </c>
      <c r="F2125" s="8">
        <v>42199</v>
      </c>
      <c r="G2125">
        <v>12.84375</v>
      </c>
      <c r="H2125">
        <v>2.84375</v>
      </c>
      <c r="I2125" t="s">
        <v>483</v>
      </c>
      <c r="J2125" t="s">
        <v>71</v>
      </c>
      <c r="K2125">
        <v>0</v>
      </c>
      <c r="M2125" s="8">
        <v>42178</v>
      </c>
      <c r="N2125" s="4" t="s">
        <v>2342</v>
      </c>
      <c r="O2125" s="4">
        <v>23</v>
      </c>
      <c r="P2125" s="4">
        <v>6</v>
      </c>
      <c r="Q2125" t="s">
        <v>61</v>
      </c>
    </row>
    <row r="2126" spans="1:17" x14ac:dyDescent="0.35">
      <c r="A2126" t="s">
        <v>2260</v>
      </c>
      <c r="B2126" t="s">
        <v>17</v>
      </c>
      <c r="C2126" t="s">
        <v>483</v>
      </c>
      <c r="D2126" t="s">
        <v>70</v>
      </c>
      <c r="E2126" t="s">
        <v>71</v>
      </c>
      <c r="F2126" s="8">
        <v>42205</v>
      </c>
      <c r="G2126">
        <v>13.875</v>
      </c>
      <c r="H2126">
        <v>3.875</v>
      </c>
      <c r="I2126" t="s">
        <v>483</v>
      </c>
      <c r="J2126" t="s">
        <v>71</v>
      </c>
      <c r="K2126">
        <v>0</v>
      </c>
      <c r="M2126" s="8">
        <v>42178</v>
      </c>
      <c r="N2126" s="4" t="s">
        <v>2342</v>
      </c>
      <c r="O2126" s="4">
        <v>23</v>
      </c>
      <c r="P2126" s="4">
        <v>6</v>
      </c>
      <c r="Q2126" t="s">
        <v>61</v>
      </c>
    </row>
    <row r="2127" spans="1:17" x14ac:dyDescent="0.35">
      <c r="A2127" t="s">
        <v>2260</v>
      </c>
      <c r="B2127" t="s">
        <v>17</v>
      </c>
      <c r="C2127" t="s">
        <v>483</v>
      </c>
      <c r="D2127" t="s">
        <v>70</v>
      </c>
      <c r="E2127" t="s">
        <v>71</v>
      </c>
      <c r="F2127" s="8">
        <v>42212</v>
      </c>
      <c r="G2127">
        <v>16</v>
      </c>
      <c r="H2127">
        <v>6</v>
      </c>
      <c r="I2127" t="s">
        <v>483</v>
      </c>
      <c r="J2127" t="s">
        <v>71</v>
      </c>
      <c r="K2127">
        <v>0</v>
      </c>
      <c r="M2127" s="8">
        <v>42178</v>
      </c>
      <c r="N2127" s="4" t="s">
        <v>2342</v>
      </c>
      <c r="O2127" s="4">
        <v>23</v>
      </c>
      <c r="P2127" s="4">
        <v>6</v>
      </c>
      <c r="Q2127" t="s">
        <v>61</v>
      </c>
    </row>
    <row r="2128" spans="1:17" x14ac:dyDescent="0.35">
      <c r="A2128" t="s">
        <v>2261</v>
      </c>
      <c r="B2128" t="s">
        <v>17</v>
      </c>
      <c r="C2128" t="s">
        <v>483</v>
      </c>
      <c r="D2128" t="s">
        <v>19</v>
      </c>
      <c r="E2128" t="s">
        <v>21</v>
      </c>
      <c r="F2128" s="8">
        <v>42487</v>
      </c>
      <c r="G2128">
        <v>10</v>
      </c>
      <c r="H2128">
        <v>0</v>
      </c>
      <c r="I2128" t="s">
        <v>483</v>
      </c>
      <c r="J2128" t="s">
        <v>21</v>
      </c>
      <c r="K2128">
        <v>0</v>
      </c>
      <c r="M2128" s="8">
        <v>42479</v>
      </c>
      <c r="N2128" s="4" t="s">
        <v>2339</v>
      </c>
      <c r="O2128" s="4">
        <v>19</v>
      </c>
      <c r="P2128" s="4">
        <v>4</v>
      </c>
      <c r="Q2128" t="s">
        <v>16</v>
      </c>
    </row>
    <row r="2129" spans="1:17" x14ac:dyDescent="0.35">
      <c r="A2129" t="s">
        <v>2261</v>
      </c>
      <c r="B2129" t="s">
        <v>17</v>
      </c>
      <c r="C2129" t="s">
        <v>483</v>
      </c>
      <c r="D2129" t="s">
        <v>19</v>
      </c>
      <c r="E2129" t="s">
        <v>21</v>
      </c>
      <c r="F2129" s="8">
        <v>42495</v>
      </c>
      <c r="G2129">
        <v>13.125</v>
      </c>
      <c r="H2129">
        <v>3.125</v>
      </c>
      <c r="I2129" t="s">
        <v>483</v>
      </c>
      <c r="J2129" t="s">
        <v>21</v>
      </c>
      <c r="K2129">
        <v>0</v>
      </c>
      <c r="M2129" s="8">
        <v>42479</v>
      </c>
      <c r="N2129" s="4" t="s">
        <v>2339</v>
      </c>
      <c r="O2129" s="4">
        <v>19</v>
      </c>
      <c r="P2129" s="4">
        <v>4</v>
      </c>
      <c r="Q2129" t="s">
        <v>16</v>
      </c>
    </row>
    <row r="2130" spans="1:17" x14ac:dyDescent="0.35">
      <c r="A2130" t="s">
        <v>2261</v>
      </c>
      <c r="B2130" t="s">
        <v>17</v>
      </c>
      <c r="C2130" t="s">
        <v>483</v>
      </c>
      <c r="D2130" t="s">
        <v>19</v>
      </c>
      <c r="E2130" t="s">
        <v>21</v>
      </c>
      <c r="F2130" s="8">
        <v>42500</v>
      </c>
      <c r="G2130">
        <v>15</v>
      </c>
      <c r="H2130">
        <v>5</v>
      </c>
      <c r="I2130" t="s">
        <v>483</v>
      </c>
      <c r="J2130" t="s">
        <v>21</v>
      </c>
      <c r="K2130">
        <v>0</v>
      </c>
      <c r="M2130" s="8">
        <v>42479</v>
      </c>
      <c r="N2130" s="4" t="s">
        <v>2339</v>
      </c>
      <c r="O2130" s="4">
        <v>19</v>
      </c>
      <c r="P2130" s="4">
        <v>4</v>
      </c>
      <c r="Q2130" t="s">
        <v>16</v>
      </c>
    </row>
    <row r="2131" spans="1:17" x14ac:dyDescent="0.35">
      <c r="A2131" t="s">
        <v>2261</v>
      </c>
      <c r="B2131" t="s">
        <v>17</v>
      </c>
      <c r="C2131" t="s">
        <v>483</v>
      </c>
      <c r="D2131" t="s">
        <v>19</v>
      </c>
      <c r="E2131" t="s">
        <v>21</v>
      </c>
      <c r="F2131" s="8">
        <v>42503</v>
      </c>
      <c r="G2131">
        <v>15.5</v>
      </c>
      <c r="H2131">
        <v>5.5</v>
      </c>
      <c r="I2131" t="s">
        <v>483</v>
      </c>
      <c r="J2131" t="s">
        <v>21</v>
      </c>
      <c r="K2131">
        <v>0</v>
      </c>
      <c r="M2131" s="8">
        <v>42479</v>
      </c>
      <c r="N2131" s="4" t="s">
        <v>2339</v>
      </c>
      <c r="O2131" s="4">
        <v>19</v>
      </c>
      <c r="P2131" s="4">
        <v>4</v>
      </c>
      <c r="Q2131" t="s">
        <v>16</v>
      </c>
    </row>
    <row r="2132" spans="1:17" x14ac:dyDescent="0.35">
      <c r="A2132" t="s">
        <v>2262</v>
      </c>
      <c r="B2132" t="s">
        <v>17</v>
      </c>
      <c r="C2132" t="s">
        <v>483</v>
      </c>
      <c r="D2132" t="s">
        <v>33</v>
      </c>
      <c r="E2132" t="s">
        <v>34</v>
      </c>
      <c r="F2132" s="8">
        <v>42503</v>
      </c>
      <c r="G2132">
        <v>10</v>
      </c>
      <c r="H2132">
        <v>0</v>
      </c>
      <c r="I2132" t="s">
        <v>483</v>
      </c>
      <c r="J2132" t="s">
        <v>34</v>
      </c>
      <c r="K2132">
        <v>0</v>
      </c>
      <c r="M2132" s="8">
        <v>42495</v>
      </c>
      <c r="N2132" s="4" t="s">
        <v>2340</v>
      </c>
      <c r="O2132" s="4">
        <v>5</v>
      </c>
      <c r="P2132" s="4">
        <v>5</v>
      </c>
      <c r="Q2132" t="s">
        <v>16</v>
      </c>
    </row>
    <row r="2133" spans="1:17" x14ac:dyDescent="0.35">
      <c r="A2133" t="s">
        <v>2262</v>
      </c>
      <c r="B2133" t="s">
        <v>17</v>
      </c>
      <c r="C2133" t="s">
        <v>483</v>
      </c>
      <c r="D2133" t="s">
        <v>33</v>
      </c>
      <c r="E2133" t="s">
        <v>34</v>
      </c>
      <c r="F2133" s="8">
        <v>42505</v>
      </c>
      <c r="G2133">
        <v>11.15</v>
      </c>
      <c r="H2133">
        <v>1.1500000000000004</v>
      </c>
      <c r="I2133" t="s">
        <v>483</v>
      </c>
      <c r="J2133" t="s">
        <v>34</v>
      </c>
      <c r="K2133">
        <v>0</v>
      </c>
      <c r="M2133" s="8">
        <v>42495</v>
      </c>
      <c r="N2133" s="4" t="s">
        <v>2340</v>
      </c>
      <c r="O2133" s="4">
        <v>5</v>
      </c>
      <c r="P2133" s="4">
        <v>5</v>
      </c>
      <c r="Q2133" t="s">
        <v>16</v>
      </c>
    </row>
    <row r="2134" spans="1:17" x14ac:dyDescent="0.35">
      <c r="A2134" t="s">
        <v>2262</v>
      </c>
      <c r="B2134" t="s">
        <v>17</v>
      </c>
      <c r="C2134" t="s">
        <v>483</v>
      </c>
      <c r="D2134" t="s">
        <v>33</v>
      </c>
      <c r="E2134" t="s">
        <v>34</v>
      </c>
      <c r="F2134" s="8">
        <v>42510</v>
      </c>
      <c r="G2134">
        <v>12.65</v>
      </c>
      <c r="H2134">
        <v>2.6500000000000004</v>
      </c>
      <c r="I2134" t="s">
        <v>483</v>
      </c>
      <c r="J2134" t="s">
        <v>34</v>
      </c>
      <c r="K2134">
        <v>0</v>
      </c>
      <c r="M2134" s="8">
        <v>42495</v>
      </c>
      <c r="N2134" s="4" t="s">
        <v>2340</v>
      </c>
      <c r="O2134" s="4">
        <v>5</v>
      </c>
      <c r="P2134" s="4">
        <v>5</v>
      </c>
      <c r="Q2134" t="s">
        <v>16</v>
      </c>
    </row>
    <row r="2135" spans="1:17" x14ac:dyDescent="0.35">
      <c r="A2135" t="s">
        <v>2262</v>
      </c>
      <c r="B2135" t="s">
        <v>17</v>
      </c>
      <c r="C2135" t="s">
        <v>483</v>
      </c>
      <c r="D2135" t="s">
        <v>33</v>
      </c>
      <c r="E2135" t="s">
        <v>34</v>
      </c>
      <c r="F2135" s="8">
        <v>42514</v>
      </c>
      <c r="G2135">
        <v>14.2</v>
      </c>
      <c r="H2135">
        <v>4.1999999999999993</v>
      </c>
      <c r="I2135" t="s">
        <v>483</v>
      </c>
      <c r="J2135" t="s">
        <v>34</v>
      </c>
      <c r="K2135">
        <v>0</v>
      </c>
      <c r="M2135" s="8">
        <v>42495</v>
      </c>
      <c r="N2135" s="4" t="s">
        <v>2340</v>
      </c>
      <c r="O2135" s="4">
        <v>5</v>
      </c>
      <c r="P2135" s="4">
        <v>5</v>
      </c>
      <c r="Q2135" t="s">
        <v>16</v>
      </c>
    </row>
    <row r="2136" spans="1:17" x14ac:dyDescent="0.35">
      <c r="A2136" t="s">
        <v>2262</v>
      </c>
      <c r="B2136" t="s">
        <v>17</v>
      </c>
      <c r="C2136" t="s">
        <v>483</v>
      </c>
      <c r="D2136" t="s">
        <v>33</v>
      </c>
      <c r="E2136" t="s">
        <v>34</v>
      </c>
      <c r="F2136" s="8">
        <v>42517</v>
      </c>
      <c r="G2136">
        <v>14.925000000000001</v>
      </c>
      <c r="H2136">
        <v>4.9250000000000007</v>
      </c>
      <c r="I2136" t="s">
        <v>483</v>
      </c>
      <c r="J2136" t="s">
        <v>34</v>
      </c>
      <c r="K2136">
        <v>0</v>
      </c>
      <c r="M2136" s="8">
        <v>42495</v>
      </c>
      <c r="N2136" s="4" t="s">
        <v>2340</v>
      </c>
      <c r="O2136" s="4">
        <v>5</v>
      </c>
      <c r="P2136" s="4">
        <v>5</v>
      </c>
      <c r="Q2136" t="s">
        <v>16</v>
      </c>
    </row>
    <row r="2137" spans="1:17" x14ac:dyDescent="0.35">
      <c r="A2137" t="s">
        <v>2262</v>
      </c>
      <c r="B2137" t="s">
        <v>17</v>
      </c>
      <c r="C2137" t="s">
        <v>483</v>
      </c>
      <c r="D2137" t="s">
        <v>33</v>
      </c>
      <c r="E2137" t="s">
        <v>34</v>
      </c>
      <c r="F2137" s="8">
        <v>42521</v>
      </c>
      <c r="G2137">
        <v>16</v>
      </c>
      <c r="H2137">
        <v>6</v>
      </c>
      <c r="I2137" t="s">
        <v>483</v>
      </c>
      <c r="J2137" t="s">
        <v>34</v>
      </c>
      <c r="K2137">
        <v>0</v>
      </c>
      <c r="M2137" s="8">
        <v>42495</v>
      </c>
      <c r="N2137" s="4" t="s">
        <v>2340</v>
      </c>
      <c r="O2137" s="4">
        <v>5</v>
      </c>
      <c r="P2137" s="4">
        <v>5</v>
      </c>
      <c r="Q2137" t="s">
        <v>16</v>
      </c>
    </row>
    <row r="2138" spans="1:17" x14ac:dyDescent="0.35">
      <c r="A2138" t="s">
        <v>2262</v>
      </c>
      <c r="B2138" t="s">
        <v>17</v>
      </c>
      <c r="C2138" t="s">
        <v>483</v>
      </c>
      <c r="D2138" t="s">
        <v>33</v>
      </c>
      <c r="E2138" t="s">
        <v>34</v>
      </c>
      <c r="F2138" s="8">
        <v>42524</v>
      </c>
      <c r="G2138">
        <v>17.291666666666671</v>
      </c>
      <c r="H2138">
        <v>7.2916666666666714</v>
      </c>
      <c r="I2138" t="s">
        <v>483</v>
      </c>
      <c r="J2138" t="s">
        <v>34</v>
      </c>
      <c r="K2138">
        <v>0</v>
      </c>
      <c r="M2138" s="8">
        <v>42495</v>
      </c>
      <c r="N2138" s="4" t="s">
        <v>2340</v>
      </c>
      <c r="O2138" s="4">
        <v>5</v>
      </c>
      <c r="P2138" s="4">
        <v>5</v>
      </c>
      <c r="Q2138" t="s">
        <v>16</v>
      </c>
    </row>
    <row r="2139" spans="1:17" x14ac:dyDescent="0.35">
      <c r="A2139" t="s">
        <v>2263</v>
      </c>
      <c r="B2139" t="s">
        <v>17</v>
      </c>
      <c r="C2139" t="s">
        <v>483</v>
      </c>
      <c r="D2139" t="s">
        <v>36</v>
      </c>
      <c r="E2139" t="s">
        <v>37</v>
      </c>
      <c r="F2139" s="8">
        <v>42510</v>
      </c>
      <c r="G2139">
        <v>10</v>
      </c>
      <c r="H2139">
        <v>0</v>
      </c>
      <c r="I2139" t="s">
        <v>483</v>
      </c>
      <c r="J2139" t="s">
        <v>37</v>
      </c>
      <c r="K2139">
        <v>0</v>
      </c>
      <c r="M2139" s="8">
        <v>42500</v>
      </c>
      <c r="N2139" s="4" t="s">
        <v>2340</v>
      </c>
      <c r="O2139" s="4">
        <v>10</v>
      </c>
      <c r="P2139" s="4">
        <v>5</v>
      </c>
      <c r="Q2139" t="s">
        <v>16</v>
      </c>
    </row>
    <row r="2140" spans="1:17" x14ac:dyDescent="0.35">
      <c r="A2140" t="s">
        <v>2263</v>
      </c>
      <c r="B2140" t="s">
        <v>17</v>
      </c>
      <c r="C2140" t="s">
        <v>483</v>
      </c>
      <c r="D2140" t="s">
        <v>36</v>
      </c>
      <c r="E2140" t="s">
        <v>37</v>
      </c>
      <c r="F2140" s="8">
        <v>42514</v>
      </c>
      <c r="G2140">
        <v>12.25</v>
      </c>
      <c r="H2140">
        <v>2.25</v>
      </c>
      <c r="I2140" t="s">
        <v>483</v>
      </c>
      <c r="J2140" t="s">
        <v>37</v>
      </c>
      <c r="K2140">
        <v>0</v>
      </c>
      <c r="M2140" s="8">
        <v>42500</v>
      </c>
      <c r="N2140" s="4" t="s">
        <v>2340</v>
      </c>
      <c r="O2140" s="4">
        <v>10</v>
      </c>
      <c r="P2140" s="4">
        <v>5</v>
      </c>
      <c r="Q2140" t="s">
        <v>16</v>
      </c>
    </row>
    <row r="2141" spans="1:17" x14ac:dyDescent="0.35">
      <c r="A2141" t="s">
        <v>2263</v>
      </c>
      <c r="B2141" t="s">
        <v>17</v>
      </c>
      <c r="C2141" t="s">
        <v>483</v>
      </c>
      <c r="D2141" t="s">
        <v>36</v>
      </c>
      <c r="E2141" t="s">
        <v>37</v>
      </c>
      <c r="F2141" s="8">
        <v>42517</v>
      </c>
      <c r="G2141">
        <v>13.5625</v>
      </c>
      <c r="H2141">
        <v>3.5625</v>
      </c>
      <c r="I2141" t="s">
        <v>483</v>
      </c>
      <c r="J2141" t="s">
        <v>37</v>
      </c>
      <c r="K2141">
        <v>0</v>
      </c>
      <c r="M2141" s="8">
        <v>42500</v>
      </c>
      <c r="N2141" s="4" t="s">
        <v>2340</v>
      </c>
      <c r="O2141" s="4">
        <v>10</v>
      </c>
      <c r="P2141" s="4">
        <v>5</v>
      </c>
      <c r="Q2141" t="s">
        <v>16</v>
      </c>
    </row>
    <row r="2142" spans="1:17" x14ac:dyDescent="0.35">
      <c r="A2142" t="s">
        <v>2263</v>
      </c>
      <c r="B2142" t="s">
        <v>17</v>
      </c>
      <c r="C2142" t="s">
        <v>483</v>
      </c>
      <c r="D2142" t="s">
        <v>36</v>
      </c>
      <c r="E2142" t="s">
        <v>37</v>
      </c>
      <c r="F2142" s="8">
        <v>42521</v>
      </c>
      <c r="G2142">
        <v>14.75</v>
      </c>
      <c r="H2142">
        <v>4.75</v>
      </c>
      <c r="I2142" t="s">
        <v>483</v>
      </c>
      <c r="J2142" t="s">
        <v>37</v>
      </c>
      <c r="K2142">
        <v>0</v>
      </c>
      <c r="M2142" s="8">
        <v>42500</v>
      </c>
      <c r="N2142" s="4" t="s">
        <v>2340</v>
      </c>
      <c r="O2142" s="4">
        <v>10</v>
      </c>
      <c r="P2142" s="4">
        <v>5</v>
      </c>
      <c r="Q2142" t="s">
        <v>16</v>
      </c>
    </row>
    <row r="2143" spans="1:17" x14ac:dyDescent="0.35">
      <c r="A2143" t="s">
        <v>2263</v>
      </c>
      <c r="B2143" t="s">
        <v>17</v>
      </c>
      <c r="C2143" t="s">
        <v>483</v>
      </c>
      <c r="D2143" t="s">
        <v>36</v>
      </c>
      <c r="E2143" t="s">
        <v>37</v>
      </c>
      <c r="F2143" s="8">
        <v>42524</v>
      </c>
      <c r="G2143">
        <v>15.5625</v>
      </c>
      <c r="H2143">
        <v>5.5625</v>
      </c>
      <c r="I2143" t="s">
        <v>483</v>
      </c>
      <c r="J2143" t="s">
        <v>37</v>
      </c>
      <c r="K2143">
        <v>0</v>
      </c>
      <c r="M2143" s="8">
        <v>42500</v>
      </c>
      <c r="N2143" s="4" t="s">
        <v>2340</v>
      </c>
      <c r="O2143" s="4">
        <v>10</v>
      </c>
      <c r="P2143" s="4">
        <v>5</v>
      </c>
      <c r="Q2143" t="s">
        <v>16</v>
      </c>
    </row>
    <row r="2144" spans="1:17" x14ac:dyDescent="0.35">
      <c r="A2144" t="s">
        <v>491</v>
      </c>
      <c r="B2144" t="s">
        <v>17</v>
      </c>
      <c r="C2144" t="s">
        <v>483</v>
      </c>
      <c r="D2144" t="s">
        <v>36</v>
      </c>
      <c r="E2144" t="s">
        <v>37</v>
      </c>
      <c r="F2144" s="8">
        <v>42510</v>
      </c>
      <c r="G2144">
        <v>10</v>
      </c>
      <c r="H2144">
        <v>0</v>
      </c>
      <c r="I2144" t="s">
        <v>483</v>
      </c>
      <c r="J2144" t="s">
        <v>37</v>
      </c>
      <c r="K2144" t="s">
        <v>41</v>
      </c>
      <c r="M2144" s="8">
        <v>42500</v>
      </c>
      <c r="N2144" s="4" t="s">
        <v>2340</v>
      </c>
      <c r="O2144" s="4">
        <v>10</v>
      </c>
      <c r="P2144" s="4">
        <v>5</v>
      </c>
      <c r="Q2144" t="s">
        <v>16</v>
      </c>
    </row>
    <row r="2145" spans="1:17" x14ac:dyDescent="0.35">
      <c r="A2145" t="s">
        <v>491</v>
      </c>
      <c r="B2145" t="s">
        <v>17</v>
      </c>
      <c r="C2145" t="s">
        <v>483</v>
      </c>
      <c r="D2145" t="s">
        <v>36</v>
      </c>
      <c r="E2145" t="s">
        <v>37</v>
      </c>
      <c r="F2145" s="8">
        <v>42514</v>
      </c>
      <c r="G2145">
        <v>12</v>
      </c>
      <c r="H2145">
        <v>2</v>
      </c>
      <c r="I2145" t="s">
        <v>483</v>
      </c>
      <c r="J2145" t="s">
        <v>37</v>
      </c>
      <c r="K2145" t="s">
        <v>41</v>
      </c>
      <c r="M2145" s="8">
        <v>42500</v>
      </c>
      <c r="N2145" s="4" t="s">
        <v>2340</v>
      </c>
      <c r="O2145" s="4">
        <v>10</v>
      </c>
      <c r="P2145" s="4">
        <v>5</v>
      </c>
      <c r="Q2145" t="s">
        <v>16</v>
      </c>
    </row>
    <row r="2146" spans="1:17" x14ac:dyDescent="0.35">
      <c r="A2146" t="s">
        <v>491</v>
      </c>
      <c r="B2146" t="s">
        <v>17</v>
      </c>
      <c r="C2146" t="s">
        <v>483</v>
      </c>
      <c r="D2146" t="s">
        <v>36</v>
      </c>
      <c r="E2146" t="s">
        <v>37</v>
      </c>
      <c r="F2146" s="8">
        <v>42517</v>
      </c>
      <c r="G2146">
        <v>13.1875</v>
      </c>
      <c r="H2146">
        <v>3.1875</v>
      </c>
      <c r="I2146" t="s">
        <v>483</v>
      </c>
      <c r="J2146" t="s">
        <v>37</v>
      </c>
      <c r="K2146" t="s">
        <v>41</v>
      </c>
      <c r="M2146" s="8">
        <v>42500</v>
      </c>
      <c r="N2146" s="4" t="s">
        <v>2340</v>
      </c>
      <c r="O2146" s="4">
        <v>10</v>
      </c>
      <c r="P2146" s="4">
        <v>5</v>
      </c>
      <c r="Q2146" t="s">
        <v>16</v>
      </c>
    </row>
    <row r="2147" spans="1:17" x14ac:dyDescent="0.35">
      <c r="A2147" t="s">
        <v>491</v>
      </c>
      <c r="B2147" t="s">
        <v>17</v>
      </c>
      <c r="C2147" t="s">
        <v>483</v>
      </c>
      <c r="D2147" t="s">
        <v>36</v>
      </c>
      <c r="E2147" t="s">
        <v>37</v>
      </c>
      <c r="F2147" s="8">
        <v>42521</v>
      </c>
      <c r="G2147">
        <v>14.3125</v>
      </c>
      <c r="H2147">
        <v>4.3125</v>
      </c>
      <c r="I2147" t="s">
        <v>483</v>
      </c>
      <c r="J2147" t="s">
        <v>37</v>
      </c>
      <c r="K2147" t="s">
        <v>41</v>
      </c>
      <c r="M2147" s="8">
        <v>42500</v>
      </c>
      <c r="N2147" s="4" t="s">
        <v>2340</v>
      </c>
      <c r="O2147" s="4">
        <v>10</v>
      </c>
      <c r="P2147" s="4">
        <v>5</v>
      </c>
      <c r="Q2147" t="s">
        <v>16</v>
      </c>
    </row>
    <row r="2148" spans="1:17" x14ac:dyDescent="0.35">
      <c r="A2148" t="s">
        <v>491</v>
      </c>
      <c r="B2148" t="s">
        <v>17</v>
      </c>
      <c r="C2148" t="s">
        <v>483</v>
      </c>
      <c r="D2148" t="s">
        <v>36</v>
      </c>
      <c r="E2148" t="s">
        <v>37</v>
      </c>
      <c r="F2148" s="8">
        <v>42524</v>
      </c>
      <c r="G2148">
        <v>15.53333333333333</v>
      </c>
      <c r="H2148">
        <v>5.5333333333333297</v>
      </c>
      <c r="I2148" t="s">
        <v>483</v>
      </c>
      <c r="J2148" t="s">
        <v>37</v>
      </c>
      <c r="K2148" t="s">
        <v>41</v>
      </c>
      <c r="M2148" s="8">
        <v>42500</v>
      </c>
      <c r="N2148" s="4" t="s">
        <v>2340</v>
      </c>
      <c r="O2148" s="4">
        <v>10</v>
      </c>
      <c r="P2148" s="4">
        <v>5</v>
      </c>
      <c r="Q2148" t="s">
        <v>16</v>
      </c>
    </row>
    <row r="2149" spans="1:17" x14ac:dyDescent="0.35">
      <c r="A2149" t="s">
        <v>491</v>
      </c>
      <c r="B2149" t="s">
        <v>17</v>
      </c>
      <c r="C2149" t="s">
        <v>483</v>
      </c>
      <c r="D2149" t="s">
        <v>36</v>
      </c>
      <c r="E2149" t="s">
        <v>37</v>
      </c>
      <c r="F2149" s="8">
        <v>42535</v>
      </c>
      <c r="G2149">
        <v>17.375</v>
      </c>
      <c r="H2149">
        <v>7.375</v>
      </c>
      <c r="I2149" t="s">
        <v>483</v>
      </c>
      <c r="J2149" t="s">
        <v>37</v>
      </c>
      <c r="K2149" t="s">
        <v>41</v>
      </c>
      <c r="M2149" s="8">
        <v>42500</v>
      </c>
      <c r="N2149" s="4" t="s">
        <v>2340</v>
      </c>
      <c r="O2149" s="4">
        <v>10</v>
      </c>
      <c r="P2149" s="4">
        <v>5</v>
      </c>
      <c r="Q2149" t="s">
        <v>16</v>
      </c>
    </row>
    <row r="2150" spans="1:17" x14ac:dyDescent="0.35">
      <c r="A2150" t="s">
        <v>492</v>
      </c>
      <c r="B2150" t="s">
        <v>17</v>
      </c>
      <c r="C2150" t="s">
        <v>483</v>
      </c>
      <c r="D2150" t="s">
        <v>36</v>
      </c>
      <c r="E2150" t="s">
        <v>37</v>
      </c>
      <c r="F2150" s="8">
        <v>42510</v>
      </c>
      <c r="G2150">
        <v>10</v>
      </c>
      <c r="H2150">
        <v>0</v>
      </c>
      <c r="I2150" t="s">
        <v>483</v>
      </c>
      <c r="J2150" t="s">
        <v>37</v>
      </c>
      <c r="K2150" t="s">
        <v>43</v>
      </c>
      <c r="M2150" s="8">
        <v>42500</v>
      </c>
      <c r="N2150" s="4" t="s">
        <v>2340</v>
      </c>
      <c r="O2150" s="4">
        <v>10</v>
      </c>
      <c r="P2150" s="4">
        <v>5</v>
      </c>
      <c r="Q2150" t="s">
        <v>16</v>
      </c>
    </row>
    <row r="2151" spans="1:17" x14ac:dyDescent="0.35">
      <c r="A2151" t="s">
        <v>492</v>
      </c>
      <c r="B2151" t="s">
        <v>17</v>
      </c>
      <c r="C2151" t="s">
        <v>483</v>
      </c>
      <c r="D2151" t="s">
        <v>36</v>
      </c>
      <c r="E2151" t="s">
        <v>37</v>
      </c>
      <c r="F2151" s="8">
        <v>42514</v>
      </c>
      <c r="G2151">
        <v>12.5</v>
      </c>
      <c r="H2151">
        <v>2.5</v>
      </c>
      <c r="I2151" t="s">
        <v>483</v>
      </c>
      <c r="J2151" t="s">
        <v>37</v>
      </c>
      <c r="K2151" t="s">
        <v>43</v>
      </c>
      <c r="M2151" s="8">
        <v>42500</v>
      </c>
      <c r="N2151" s="4" t="s">
        <v>2340</v>
      </c>
      <c r="O2151" s="4">
        <v>10</v>
      </c>
      <c r="P2151" s="4">
        <v>5</v>
      </c>
      <c r="Q2151" t="s">
        <v>16</v>
      </c>
    </row>
    <row r="2152" spans="1:17" x14ac:dyDescent="0.35">
      <c r="A2152" t="s">
        <v>492</v>
      </c>
      <c r="B2152" t="s">
        <v>17</v>
      </c>
      <c r="C2152" t="s">
        <v>483</v>
      </c>
      <c r="D2152" t="s">
        <v>36</v>
      </c>
      <c r="E2152" t="s">
        <v>37</v>
      </c>
      <c r="F2152" s="8">
        <v>42517</v>
      </c>
      <c r="G2152">
        <v>13.125</v>
      </c>
      <c r="H2152">
        <v>3.125</v>
      </c>
      <c r="I2152" t="s">
        <v>483</v>
      </c>
      <c r="J2152" t="s">
        <v>37</v>
      </c>
      <c r="K2152" t="s">
        <v>43</v>
      </c>
      <c r="M2152" s="8">
        <v>42500</v>
      </c>
      <c r="N2152" s="4" t="s">
        <v>2340</v>
      </c>
      <c r="O2152" s="4">
        <v>10</v>
      </c>
      <c r="P2152" s="4">
        <v>5</v>
      </c>
      <c r="Q2152" t="s">
        <v>16</v>
      </c>
    </row>
    <row r="2153" spans="1:17" x14ac:dyDescent="0.35">
      <c r="A2153" t="s">
        <v>492</v>
      </c>
      <c r="B2153" t="s">
        <v>17</v>
      </c>
      <c r="C2153" t="s">
        <v>483</v>
      </c>
      <c r="D2153" t="s">
        <v>36</v>
      </c>
      <c r="E2153" t="s">
        <v>37</v>
      </c>
      <c r="F2153" s="8">
        <v>42521</v>
      </c>
      <c r="G2153">
        <v>14.125</v>
      </c>
      <c r="H2153">
        <v>4.125</v>
      </c>
      <c r="I2153" t="s">
        <v>483</v>
      </c>
      <c r="J2153" t="s">
        <v>37</v>
      </c>
      <c r="K2153" t="s">
        <v>43</v>
      </c>
      <c r="M2153" s="8">
        <v>42500</v>
      </c>
      <c r="N2153" s="4" t="s">
        <v>2340</v>
      </c>
      <c r="O2153" s="4">
        <v>10</v>
      </c>
      <c r="P2153" s="4">
        <v>5</v>
      </c>
      <c r="Q2153" t="s">
        <v>16</v>
      </c>
    </row>
    <row r="2154" spans="1:17" x14ac:dyDescent="0.35">
      <c r="A2154" t="s">
        <v>492</v>
      </c>
      <c r="B2154" t="s">
        <v>17</v>
      </c>
      <c r="C2154" t="s">
        <v>483</v>
      </c>
      <c r="D2154" t="s">
        <v>36</v>
      </c>
      <c r="E2154" t="s">
        <v>37</v>
      </c>
      <c r="F2154" s="8">
        <v>42524</v>
      </c>
      <c r="G2154">
        <v>15.125</v>
      </c>
      <c r="H2154">
        <v>5.125</v>
      </c>
      <c r="I2154" t="s">
        <v>483</v>
      </c>
      <c r="J2154" t="s">
        <v>37</v>
      </c>
      <c r="K2154" t="s">
        <v>43</v>
      </c>
      <c r="M2154" s="8">
        <v>42500</v>
      </c>
      <c r="N2154" s="4" t="s">
        <v>2340</v>
      </c>
      <c r="O2154" s="4">
        <v>10</v>
      </c>
      <c r="P2154" s="4">
        <v>5</v>
      </c>
      <c r="Q2154" t="s">
        <v>16</v>
      </c>
    </row>
    <row r="2155" spans="1:17" x14ac:dyDescent="0.35">
      <c r="A2155" t="s">
        <v>492</v>
      </c>
      <c r="B2155" t="s">
        <v>17</v>
      </c>
      <c r="C2155" t="s">
        <v>483</v>
      </c>
      <c r="D2155" t="s">
        <v>36</v>
      </c>
      <c r="E2155" t="s">
        <v>37</v>
      </c>
      <c r="F2155" s="8">
        <v>42528</v>
      </c>
      <c r="G2155">
        <v>15.875</v>
      </c>
      <c r="H2155">
        <v>5.875</v>
      </c>
      <c r="I2155" t="s">
        <v>483</v>
      </c>
      <c r="J2155" t="s">
        <v>37</v>
      </c>
      <c r="K2155" t="s">
        <v>43</v>
      </c>
      <c r="M2155" s="8">
        <v>42500</v>
      </c>
      <c r="N2155" s="4" t="s">
        <v>2340</v>
      </c>
      <c r="O2155" s="4">
        <v>10</v>
      </c>
      <c r="P2155" s="4">
        <v>5</v>
      </c>
      <c r="Q2155" t="s">
        <v>16</v>
      </c>
    </row>
    <row r="2156" spans="1:17" x14ac:dyDescent="0.35">
      <c r="A2156" t="s">
        <v>2264</v>
      </c>
      <c r="B2156" t="s">
        <v>17</v>
      </c>
      <c r="C2156" t="s">
        <v>483</v>
      </c>
      <c r="D2156" t="s">
        <v>45</v>
      </c>
      <c r="E2156" t="s">
        <v>46</v>
      </c>
      <c r="F2156" s="8">
        <v>42521</v>
      </c>
      <c r="G2156">
        <v>10</v>
      </c>
      <c r="H2156">
        <v>0</v>
      </c>
      <c r="I2156" t="s">
        <v>483</v>
      </c>
      <c r="J2156" t="s">
        <v>46</v>
      </c>
      <c r="K2156">
        <v>0</v>
      </c>
      <c r="M2156" s="8">
        <v>42510</v>
      </c>
      <c r="N2156" s="4" t="s">
        <v>2340</v>
      </c>
      <c r="O2156" s="4">
        <v>20</v>
      </c>
      <c r="P2156" s="4">
        <v>5</v>
      </c>
      <c r="Q2156" t="s">
        <v>16</v>
      </c>
    </row>
    <row r="2157" spans="1:17" x14ac:dyDescent="0.35">
      <c r="A2157" t="s">
        <v>2264</v>
      </c>
      <c r="B2157" t="s">
        <v>17</v>
      </c>
      <c r="C2157" t="s">
        <v>483</v>
      </c>
      <c r="D2157" t="s">
        <v>45</v>
      </c>
      <c r="E2157" t="s">
        <v>46</v>
      </c>
      <c r="F2157" s="8">
        <v>42524</v>
      </c>
      <c r="G2157">
        <v>11.3125</v>
      </c>
      <c r="H2157">
        <v>1.3125</v>
      </c>
      <c r="I2157" t="s">
        <v>483</v>
      </c>
      <c r="J2157" t="s">
        <v>46</v>
      </c>
      <c r="K2157">
        <v>0</v>
      </c>
      <c r="M2157" s="8">
        <v>42510</v>
      </c>
      <c r="N2157" s="4" t="s">
        <v>2340</v>
      </c>
      <c r="O2157" s="4">
        <v>20</v>
      </c>
      <c r="P2157" s="4">
        <v>5</v>
      </c>
      <c r="Q2157" t="s">
        <v>16</v>
      </c>
    </row>
    <row r="2158" spans="1:17" x14ac:dyDescent="0.35">
      <c r="A2158" t="s">
        <v>2264</v>
      </c>
      <c r="B2158" t="s">
        <v>17</v>
      </c>
      <c r="C2158" t="s">
        <v>483</v>
      </c>
      <c r="D2158" t="s">
        <v>45</v>
      </c>
      <c r="E2158" t="s">
        <v>46</v>
      </c>
      <c r="F2158" s="8">
        <v>42528</v>
      </c>
      <c r="G2158">
        <v>13.25</v>
      </c>
      <c r="H2158">
        <v>3.25</v>
      </c>
      <c r="I2158" t="s">
        <v>483</v>
      </c>
      <c r="J2158" t="s">
        <v>46</v>
      </c>
      <c r="K2158">
        <v>0</v>
      </c>
      <c r="M2158" s="8">
        <v>42510</v>
      </c>
      <c r="N2158" s="4" t="s">
        <v>2340</v>
      </c>
      <c r="O2158" s="4">
        <v>20</v>
      </c>
      <c r="P2158" s="4">
        <v>5</v>
      </c>
      <c r="Q2158" t="s">
        <v>16</v>
      </c>
    </row>
    <row r="2159" spans="1:17" x14ac:dyDescent="0.35">
      <c r="A2159" t="s">
        <v>2264</v>
      </c>
      <c r="B2159" t="s">
        <v>17</v>
      </c>
      <c r="C2159" t="s">
        <v>483</v>
      </c>
      <c r="D2159" t="s">
        <v>45</v>
      </c>
      <c r="E2159" t="s">
        <v>46</v>
      </c>
      <c r="F2159" s="8">
        <v>42531</v>
      </c>
      <c r="G2159">
        <v>14.125</v>
      </c>
      <c r="H2159">
        <v>4.125</v>
      </c>
      <c r="I2159" t="s">
        <v>483</v>
      </c>
      <c r="J2159" t="s">
        <v>46</v>
      </c>
      <c r="K2159">
        <v>0</v>
      </c>
      <c r="M2159" s="8">
        <v>42510</v>
      </c>
      <c r="N2159" s="4" t="s">
        <v>2340</v>
      </c>
      <c r="O2159" s="4">
        <v>20</v>
      </c>
      <c r="P2159" s="4">
        <v>5</v>
      </c>
      <c r="Q2159" t="s">
        <v>16</v>
      </c>
    </row>
    <row r="2160" spans="1:17" x14ac:dyDescent="0.35">
      <c r="A2160" t="s">
        <v>2264</v>
      </c>
      <c r="B2160" t="s">
        <v>17</v>
      </c>
      <c r="C2160" t="s">
        <v>483</v>
      </c>
      <c r="D2160" t="s">
        <v>45</v>
      </c>
      <c r="E2160" t="s">
        <v>46</v>
      </c>
      <c r="F2160" s="8">
        <v>42535</v>
      </c>
      <c r="G2160">
        <v>15</v>
      </c>
      <c r="H2160">
        <v>5</v>
      </c>
      <c r="I2160" t="s">
        <v>483</v>
      </c>
      <c r="J2160" t="s">
        <v>46</v>
      </c>
      <c r="K2160">
        <v>0</v>
      </c>
      <c r="M2160" s="8">
        <v>42510</v>
      </c>
      <c r="N2160" s="4" t="s">
        <v>2340</v>
      </c>
      <c r="O2160" s="4">
        <v>20</v>
      </c>
      <c r="P2160" s="4">
        <v>5</v>
      </c>
      <c r="Q2160" t="s">
        <v>16</v>
      </c>
    </row>
    <row r="2161" spans="1:17" x14ac:dyDescent="0.35">
      <c r="A2161" t="s">
        <v>2264</v>
      </c>
      <c r="B2161" t="s">
        <v>17</v>
      </c>
      <c r="C2161" t="s">
        <v>483</v>
      </c>
      <c r="D2161" t="s">
        <v>45</v>
      </c>
      <c r="E2161" t="s">
        <v>46</v>
      </c>
      <c r="F2161" s="8">
        <v>42543</v>
      </c>
      <c r="G2161">
        <v>16.8125</v>
      </c>
      <c r="H2161">
        <v>6.8125</v>
      </c>
      <c r="I2161" t="s">
        <v>483</v>
      </c>
      <c r="J2161" t="s">
        <v>46</v>
      </c>
      <c r="K2161">
        <v>0</v>
      </c>
      <c r="M2161" s="8">
        <v>42510</v>
      </c>
      <c r="N2161" s="4" t="s">
        <v>2340</v>
      </c>
      <c r="O2161" s="4">
        <v>20</v>
      </c>
      <c r="P2161" s="4">
        <v>5</v>
      </c>
      <c r="Q2161" t="s">
        <v>16</v>
      </c>
    </row>
    <row r="2162" spans="1:17" x14ac:dyDescent="0.35">
      <c r="A2162" t="s">
        <v>2265</v>
      </c>
      <c r="B2162" t="s">
        <v>17</v>
      </c>
      <c r="C2162" t="s">
        <v>494</v>
      </c>
      <c r="D2162" t="s">
        <v>19</v>
      </c>
      <c r="E2162" t="s">
        <v>98</v>
      </c>
      <c r="F2162" s="8">
        <v>42866</v>
      </c>
      <c r="G2162">
        <v>10</v>
      </c>
      <c r="H2162">
        <v>0</v>
      </c>
      <c r="I2162" t="s">
        <v>494</v>
      </c>
      <c r="J2162" t="s">
        <v>98</v>
      </c>
      <c r="K2162">
        <v>0</v>
      </c>
      <c r="M2162" s="8">
        <v>42859</v>
      </c>
      <c r="N2162" s="4" t="s">
        <v>2340</v>
      </c>
      <c r="O2162" s="4">
        <v>4</v>
      </c>
      <c r="P2162" s="4">
        <v>5</v>
      </c>
      <c r="Q2162" t="s">
        <v>96</v>
      </c>
    </row>
    <row r="2163" spans="1:17" x14ac:dyDescent="0.35">
      <c r="A2163" t="s">
        <v>2265</v>
      </c>
      <c r="B2163" t="s">
        <v>17</v>
      </c>
      <c r="C2163" t="s">
        <v>494</v>
      </c>
      <c r="D2163" t="s">
        <v>19</v>
      </c>
      <c r="E2163" t="s">
        <v>98</v>
      </c>
      <c r="F2163" s="8">
        <v>42872</v>
      </c>
      <c r="G2163">
        <v>11</v>
      </c>
      <c r="H2163">
        <v>1</v>
      </c>
      <c r="I2163" t="s">
        <v>494</v>
      </c>
      <c r="J2163" t="s">
        <v>98</v>
      </c>
      <c r="K2163">
        <v>0</v>
      </c>
      <c r="M2163" s="8">
        <v>42859</v>
      </c>
      <c r="N2163" s="4" t="s">
        <v>2340</v>
      </c>
      <c r="O2163" s="4">
        <v>4</v>
      </c>
      <c r="P2163" s="4">
        <v>5</v>
      </c>
      <c r="Q2163" t="s">
        <v>96</v>
      </c>
    </row>
    <row r="2164" spans="1:17" x14ac:dyDescent="0.35">
      <c r="A2164" t="s">
        <v>2265</v>
      </c>
      <c r="B2164" t="s">
        <v>17</v>
      </c>
      <c r="C2164" t="s">
        <v>494</v>
      </c>
      <c r="D2164" t="s">
        <v>19</v>
      </c>
      <c r="E2164" t="s">
        <v>98</v>
      </c>
      <c r="F2164" s="8">
        <v>42874</v>
      </c>
      <c r="G2164">
        <v>12</v>
      </c>
      <c r="H2164">
        <v>2</v>
      </c>
      <c r="I2164" t="s">
        <v>494</v>
      </c>
      <c r="J2164" t="s">
        <v>98</v>
      </c>
      <c r="K2164">
        <v>0</v>
      </c>
      <c r="M2164" s="8">
        <v>42859</v>
      </c>
      <c r="N2164" s="4" t="s">
        <v>2340</v>
      </c>
      <c r="O2164" s="4">
        <v>4</v>
      </c>
      <c r="P2164" s="4">
        <v>5</v>
      </c>
      <c r="Q2164" t="s">
        <v>96</v>
      </c>
    </row>
    <row r="2165" spans="1:17" x14ac:dyDescent="0.35">
      <c r="A2165" t="s">
        <v>2265</v>
      </c>
      <c r="B2165" t="s">
        <v>17</v>
      </c>
      <c r="C2165" t="s">
        <v>494</v>
      </c>
      <c r="D2165" t="s">
        <v>19</v>
      </c>
      <c r="E2165" t="s">
        <v>98</v>
      </c>
      <c r="F2165" s="8">
        <v>42881</v>
      </c>
      <c r="G2165">
        <v>13.6875</v>
      </c>
      <c r="H2165">
        <v>3.6875</v>
      </c>
      <c r="I2165" t="s">
        <v>494</v>
      </c>
      <c r="J2165" t="s">
        <v>98</v>
      </c>
      <c r="K2165">
        <v>0</v>
      </c>
      <c r="M2165" s="8">
        <v>42859</v>
      </c>
      <c r="N2165" s="4" t="s">
        <v>2340</v>
      </c>
      <c r="O2165" s="4">
        <v>4</v>
      </c>
      <c r="P2165" s="4">
        <v>5</v>
      </c>
      <c r="Q2165" t="s">
        <v>96</v>
      </c>
    </row>
    <row r="2166" spans="1:17" x14ac:dyDescent="0.35">
      <c r="A2166" t="s">
        <v>2265</v>
      </c>
      <c r="B2166" t="s">
        <v>17</v>
      </c>
      <c r="C2166" t="s">
        <v>494</v>
      </c>
      <c r="D2166" t="s">
        <v>19</v>
      </c>
      <c r="E2166" t="s">
        <v>98</v>
      </c>
      <c r="F2166" s="8">
        <v>42885</v>
      </c>
      <c r="G2166">
        <v>14.75</v>
      </c>
      <c r="H2166">
        <v>4.75</v>
      </c>
      <c r="I2166" t="s">
        <v>494</v>
      </c>
      <c r="J2166" t="s">
        <v>98</v>
      </c>
      <c r="K2166">
        <v>0</v>
      </c>
      <c r="M2166" s="8">
        <v>42859</v>
      </c>
      <c r="N2166" s="4" t="s">
        <v>2340</v>
      </c>
      <c r="O2166" s="4">
        <v>4</v>
      </c>
      <c r="P2166" s="4">
        <v>5</v>
      </c>
      <c r="Q2166" t="s">
        <v>96</v>
      </c>
    </row>
    <row r="2167" spans="1:17" x14ac:dyDescent="0.35">
      <c r="A2167" t="s">
        <v>2265</v>
      </c>
      <c r="B2167" t="s">
        <v>17</v>
      </c>
      <c r="C2167" t="s">
        <v>494</v>
      </c>
      <c r="D2167" t="s">
        <v>19</v>
      </c>
      <c r="E2167" t="s">
        <v>98</v>
      </c>
      <c r="F2167" s="8">
        <v>42892</v>
      </c>
      <c r="G2167">
        <v>16.5</v>
      </c>
      <c r="H2167">
        <v>6.5</v>
      </c>
      <c r="I2167" t="s">
        <v>494</v>
      </c>
      <c r="J2167" t="s">
        <v>98</v>
      </c>
      <c r="K2167">
        <v>0</v>
      </c>
      <c r="M2167" s="8">
        <v>42859</v>
      </c>
      <c r="N2167" s="4" t="s">
        <v>2340</v>
      </c>
      <c r="O2167" s="4">
        <v>4</v>
      </c>
      <c r="P2167" s="4">
        <v>5</v>
      </c>
      <c r="Q2167" t="s">
        <v>96</v>
      </c>
    </row>
    <row r="2168" spans="1:17" x14ac:dyDescent="0.35">
      <c r="A2168" t="s">
        <v>496</v>
      </c>
      <c r="B2168" t="s">
        <v>17</v>
      </c>
      <c r="C2168" t="s">
        <v>494</v>
      </c>
      <c r="D2168" t="s">
        <v>19</v>
      </c>
      <c r="E2168" t="s">
        <v>98</v>
      </c>
      <c r="F2168" s="8">
        <v>42866</v>
      </c>
      <c r="G2168">
        <v>10</v>
      </c>
      <c r="H2168">
        <v>0</v>
      </c>
      <c r="I2168" t="s">
        <v>494</v>
      </c>
      <c r="J2168" t="s">
        <v>98</v>
      </c>
      <c r="K2168" t="s">
        <v>41</v>
      </c>
      <c r="M2168" s="8">
        <v>42859</v>
      </c>
      <c r="N2168" s="4" t="s">
        <v>2340</v>
      </c>
      <c r="O2168" s="4">
        <v>4</v>
      </c>
      <c r="P2168" s="4">
        <v>5</v>
      </c>
      <c r="Q2168" t="s">
        <v>96</v>
      </c>
    </row>
    <row r="2169" spans="1:17" x14ac:dyDescent="0.35">
      <c r="A2169" t="s">
        <v>496</v>
      </c>
      <c r="B2169" t="s">
        <v>17</v>
      </c>
      <c r="C2169" t="s">
        <v>494</v>
      </c>
      <c r="D2169" t="s">
        <v>19</v>
      </c>
      <c r="E2169" t="s">
        <v>98</v>
      </c>
      <c r="F2169" s="8">
        <v>42872</v>
      </c>
      <c r="G2169">
        <v>11</v>
      </c>
      <c r="H2169">
        <v>1</v>
      </c>
      <c r="I2169" t="s">
        <v>494</v>
      </c>
      <c r="J2169" t="s">
        <v>98</v>
      </c>
      <c r="K2169" t="s">
        <v>41</v>
      </c>
      <c r="M2169" s="8">
        <v>42859</v>
      </c>
      <c r="N2169" s="4" t="s">
        <v>2340</v>
      </c>
      <c r="O2169" s="4">
        <v>4</v>
      </c>
      <c r="P2169" s="4">
        <v>5</v>
      </c>
      <c r="Q2169" t="s">
        <v>96</v>
      </c>
    </row>
    <row r="2170" spans="1:17" x14ac:dyDescent="0.35">
      <c r="A2170" t="s">
        <v>496</v>
      </c>
      <c r="B2170" t="s">
        <v>17</v>
      </c>
      <c r="C2170" t="s">
        <v>494</v>
      </c>
      <c r="D2170" t="s">
        <v>19</v>
      </c>
      <c r="E2170" t="s">
        <v>98</v>
      </c>
      <c r="F2170" s="8">
        <v>42874</v>
      </c>
      <c r="G2170">
        <v>11.75</v>
      </c>
      <c r="H2170">
        <v>1.75</v>
      </c>
      <c r="I2170" t="s">
        <v>494</v>
      </c>
      <c r="J2170" t="s">
        <v>98</v>
      </c>
      <c r="K2170" t="s">
        <v>41</v>
      </c>
      <c r="M2170" s="8">
        <v>42859</v>
      </c>
      <c r="N2170" s="4" t="s">
        <v>2340</v>
      </c>
      <c r="O2170" s="4">
        <v>4</v>
      </c>
      <c r="P2170" s="4">
        <v>5</v>
      </c>
      <c r="Q2170" t="s">
        <v>96</v>
      </c>
    </row>
    <row r="2171" spans="1:17" x14ac:dyDescent="0.35">
      <c r="A2171" t="s">
        <v>496</v>
      </c>
      <c r="B2171" t="s">
        <v>17</v>
      </c>
      <c r="C2171" t="s">
        <v>494</v>
      </c>
      <c r="D2171" t="s">
        <v>19</v>
      </c>
      <c r="E2171" t="s">
        <v>98</v>
      </c>
      <c r="F2171" s="8">
        <v>42881</v>
      </c>
      <c r="G2171">
        <v>13.625</v>
      </c>
      <c r="H2171">
        <v>3.625</v>
      </c>
      <c r="I2171" t="s">
        <v>494</v>
      </c>
      <c r="J2171" t="s">
        <v>98</v>
      </c>
      <c r="K2171" t="s">
        <v>41</v>
      </c>
      <c r="M2171" s="8">
        <v>42859</v>
      </c>
      <c r="N2171" s="4" t="s">
        <v>2340</v>
      </c>
      <c r="O2171" s="4">
        <v>4</v>
      </c>
      <c r="P2171" s="4">
        <v>5</v>
      </c>
      <c r="Q2171" t="s">
        <v>96</v>
      </c>
    </row>
    <row r="2172" spans="1:17" x14ac:dyDescent="0.35">
      <c r="A2172" t="s">
        <v>496</v>
      </c>
      <c r="B2172" t="s">
        <v>17</v>
      </c>
      <c r="C2172" t="s">
        <v>494</v>
      </c>
      <c r="D2172" t="s">
        <v>19</v>
      </c>
      <c r="E2172" t="s">
        <v>98</v>
      </c>
      <c r="F2172" s="8">
        <v>42885</v>
      </c>
      <c r="G2172">
        <v>14.875</v>
      </c>
      <c r="H2172">
        <v>4.875</v>
      </c>
      <c r="I2172" t="s">
        <v>494</v>
      </c>
      <c r="J2172" t="s">
        <v>98</v>
      </c>
      <c r="K2172" t="s">
        <v>41</v>
      </c>
      <c r="M2172" s="8">
        <v>42859</v>
      </c>
      <c r="N2172" s="4" t="s">
        <v>2340</v>
      </c>
      <c r="O2172" s="4">
        <v>4</v>
      </c>
      <c r="P2172" s="4">
        <v>5</v>
      </c>
      <c r="Q2172" t="s">
        <v>96</v>
      </c>
    </row>
    <row r="2173" spans="1:17" x14ac:dyDescent="0.35">
      <c r="A2173" t="s">
        <v>496</v>
      </c>
      <c r="B2173" t="s">
        <v>17</v>
      </c>
      <c r="C2173" t="s">
        <v>494</v>
      </c>
      <c r="D2173" t="s">
        <v>19</v>
      </c>
      <c r="E2173" t="s">
        <v>98</v>
      </c>
      <c r="F2173" s="8">
        <v>42892</v>
      </c>
      <c r="G2173">
        <v>17</v>
      </c>
      <c r="H2173">
        <v>7</v>
      </c>
      <c r="I2173" t="s">
        <v>494</v>
      </c>
      <c r="J2173" t="s">
        <v>98</v>
      </c>
      <c r="K2173" t="s">
        <v>41</v>
      </c>
      <c r="M2173" s="8">
        <v>42859</v>
      </c>
      <c r="N2173" s="4" t="s">
        <v>2340</v>
      </c>
      <c r="O2173" s="4">
        <v>4</v>
      </c>
      <c r="P2173" s="4">
        <v>5</v>
      </c>
      <c r="Q2173" t="s">
        <v>96</v>
      </c>
    </row>
    <row r="2174" spans="1:17" x14ac:dyDescent="0.35">
      <c r="A2174" t="s">
        <v>496</v>
      </c>
      <c r="B2174" t="s">
        <v>17</v>
      </c>
      <c r="C2174" t="s">
        <v>494</v>
      </c>
      <c r="D2174" t="s">
        <v>19</v>
      </c>
      <c r="E2174" t="s">
        <v>98</v>
      </c>
      <c r="F2174" s="8">
        <v>42895</v>
      </c>
      <c r="G2174">
        <v>17.75</v>
      </c>
      <c r="H2174">
        <v>7.75</v>
      </c>
      <c r="I2174" t="s">
        <v>494</v>
      </c>
      <c r="J2174" t="s">
        <v>98</v>
      </c>
      <c r="K2174" t="s">
        <v>41</v>
      </c>
      <c r="M2174" s="8">
        <v>42859</v>
      </c>
      <c r="N2174" s="4" t="s">
        <v>2340</v>
      </c>
      <c r="O2174" s="4">
        <v>4</v>
      </c>
      <c r="P2174" s="4">
        <v>5</v>
      </c>
      <c r="Q2174" t="s">
        <v>96</v>
      </c>
    </row>
    <row r="2175" spans="1:17" x14ac:dyDescent="0.35">
      <c r="A2175" t="s">
        <v>497</v>
      </c>
      <c r="B2175" t="s">
        <v>17</v>
      </c>
      <c r="C2175" t="s">
        <v>494</v>
      </c>
      <c r="D2175" t="s">
        <v>19</v>
      </c>
      <c r="E2175" t="s">
        <v>98</v>
      </c>
      <c r="F2175" s="8">
        <v>42866</v>
      </c>
      <c r="G2175">
        <v>10</v>
      </c>
      <c r="H2175">
        <v>0</v>
      </c>
      <c r="I2175" t="s">
        <v>494</v>
      </c>
      <c r="J2175" t="s">
        <v>98</v>
      </c>
      <c r="K2175" t="s">
        <v>43</v>
      </c>
      <c r="M2175" s="8">
        <v>42859</v>
      </c>
      <c r="N2175" s="4" t="s">
        <v>2340</v>
      </c>
      <c r="O2175" s="4">
        <v>4</v>
      </c>
      <c r="P2175" s="4">
        <v>5</v>
      </c>
      <c r="Q2175" t="s">
        <v>96</v>
      </c>
    </row>
    <row r="2176" spans="1:17" x14ac:dyDescent="0.35">
      <c r="A2176" t="s">
        <v>497</v>
      </c>
      <c r="B2176" t="s">
        <v>17</v>
      </c>
      <c r="C2176" t="s">
        <v>494</v>
      </c>
      <c r="D2176" t="s">
        <v>19</v>
      </c>
      <c r="E2176" t="s">
        <v>98</v>
      </c>
      <c r="F2176" s="8">
        <v>42872</v>
      </c>
      <c r="G2176">
        <v>11</v>
      </c>
      <c r="H2176">
        <v>1</v>
      </c>
      <c r="I2176" t="s">
        <v>494</v>
      </c>
      <c r="J2176" t="s">
        <v>98</v>
      </c>
      <c r="K2176" t="s">
        <v>43</v>
      </c>
      <c r="M2176" s="8">
        <v>42859</v>
      </c>
      <c r="N2176" s="4" t="s">
        <v>2340</v>
      </c>
      <c r="O2176" s="4">
        <v>4</v>
      </c>
      <c r="P2176" s="4">
        <v>5</v>
      </c>
      <c r="Q2176" t="s">
        <v>96</v>
      </c>
    </row>
    <row r="2177" spans="1:17" x14ac:dyDescent="0.35">
      <c r="A2177" t="s">
        <v>497</v>
      </c>
      <c r="B2177" t="s">
        <v>17</v>
      </c>
      <c r="C2177" t="s">
        <v>494</v>
      </c>
      <c r="D2177" t="s">
        <v>19</v>
      </c>
      <c r="E2177" t="s">
        <v>98</v>
      </c>
      <c r="F2177" s="8">
        <v>42874</v>
      </c>
      <c r="G2177">
        <v>11.75</v>
      </c>
      <c r="H2177">
        <v>1.75</v>
      </c>
      <c r="I2177" t="s">
        <v>494</v>
      </c>
      <c r="J2177" t="s">
        <v>98</v>
      </c>
      <c r="K2177" t="s">
        <v>43</v>
      </c>
      <c r="M2177" s="8">
        <v>42859</v>
      </c>
      <c r="N2177" s="4" t="s">
        <v>2340</v>
      </c>
      <c r="O2177" s="4">
        <v>4</v>
      </c>
      <c r="P2177" s="4">
        <v>5</v>
      </c>
      <c r="Q2177" t="s">
        <v>96</v>
      </c>
    </row>
    <row r="2178" spans="1:17" x14ac:dyDescent="0.35">
      <c r="A2178" t="s">
        <v>497</v>
      </c>
      <c r="B2178" t="s">
        <v>17</v>
      </c>
      <c r="C2178" t="s">
        <v>494</v>
      </c>
      <c r="D2178" t="s">
        <v>19</v>
      </c>
      <c r="E2178" t="s">
        <v>98</v>
      </c>
      <c r="F2178" s="8">
        <v>42881</v>
      </c>
      <c r="G2178">
        <v>13.375</v>
      </c>
      <c r="H2178">
        <v>3.375</v>
      </c>
      <c r="I2178" t="s">
        <v>494</v>
      </c>
      <c r="J2178" t="s">
        <v>98</v>
      </c>
      <c r="K2178" t="s">
        <v>43</v>
      </c>
      <c r="M2178" s="8">
        <v>42859</v>
      </c>
      <c r="N2178" s="4" t="s">
        <v>2340</v>
      </c>
      <c r="O2178" s="4">
        <v>4</v>
      </c>
      <c r="P2178" s="4">
        <v>5</v>
      </c>
      <c r="Q2178" t="s">
        <v>96</v>
      </c>
    </row>
    <row r="2179" spans="1:17" x14ac:dyDescent="0.35">
      <c r="A2179" t="s">
        <v>497</v>
      </c>
      <c r="B2179" t="s">
        <v>17</v>
      </c>
      <c r="C2179" t="s">
        <v>494</v>
      </c>
      <c r="D2179" t="s">
        <v>19</v>
      </c>
      <c r="E2179" t="s">
        <v>98</v>
      </c>
      <c r="F2179" s="8">
        <v>42885</v>
      </c>
      <c r="G2179">
        <v>14.75</v>
      </c>
      <c r="H2179">
        <v>4.75</v>
      </c>
      <c r="I2179" t="s">
        <v>494</v>
      </c>
      <c r="J2179" t="s">
        <v>98</v>
      </c>
      <c r="K2179" t="s">
        <v>43</v>
      </c>
      <c r="M2179" s="8">
        <v>42859</v>
      </c>
      <c r="N2179" s="4" t="s">
        <v>2340</v>
      </c>
      <c r="O2179" s="4">
        <v>4</v>
      </c>
      <c r="P2179" s="4">
        <v>5</v>
      </c>
      <c r="Q2179" t="s">
        <v>96</v>
      </c>
    </row>
    <row r="2180" spans="1:17" x14ac:dyDescent="0.35">
      <c r="A2180" t="s">
        <v>497</v>
      </c>
      <c r="B2180" t="s">
        <v>17</v>
      </c>
      <c r="C2180" t="s">
        <v>494</v>
      </c>
      <c r="D2180" t="s">
        <v>19</v>
      </c>
      <c r="E2180" t="s">
        <v>98</v>
      </c>
      <c r="F2180" s="8">
        <v>42888</v>
      </c>
      <c r="G2180">
        <v>15.75</v>
      </c>
      <c r="H2180">
        <v>5.75</v>
      </c>
      <c r="I2180" t="s">
        <v>494</v>
      </c>
      <c r="J2180" t="s">
        <v>98</v>
      </c>
      <c r="K2180" t="s">
        <v>43</v>
      </c>
      <c r="M2180" s="8">
        <v>42859</v>
      </c>
      <c r="N2180" s="4" t="s">
        <v>2340</v>
      </c>
      <c r="O2180" s="4">
        <v>4</v>
      </c>
      <c r="P2180" s="4">
        <v>5</v>
      </c>
      <c r="Q2180" t="s">
        <v>96</v>
      </c>
    </row>
    <row r="2181" spans="1:17" x14ac:dyDescent="0.35">
      <c r="A2181" t="s">
        <v>497</v>
      </c>
      <c r="B2181" t="s">
        <v>17</v>
      </c>
      <c r="C2181" t="s">
        <v>494</v>
      </c>
      <c r="D2181" t="s">
        <v>19</v>
      </c>
      <c r="E2181" t="s">
        <v>98</v>
      </c>
      <c r="F2181" s="8">
        <v>42892</v>
      </c>
      <c r="G2181">
        <v>16.75</v>
      </c>
      <c r="H2181">
        <v>6.75</v>
      </c>
      <c r="I2181" t="s">
        <v>494</v>
      </c>
      <c r="J2181" t="s">
        <v>98</v>
      </c>
      <c r="K2181" t="s">
        <v>43</v>
      </c>
      <c r="M2181" s="8">
        <v>42859</v>
      </c>
      <c r="N2181" s="4" t="s">
        <v>2340</v>
      </c>
      <c r="O2181" s="4">
        <v>4</v>
      </c>
      <c r="P2181" s="4">
        <v>5</v>
      </c>
      <c r="Q2181" t="s">
        <v>96</v>
      </c>
    </row>
    <row r="2182" spans="1:17" x14ac:dyDescent="0.35">
      <c r="A2182" t="s">
        <v>2266</v>
      </c>
      <c r="B2182" t="s">
        <v>17</v>
      </c>
      <c r="C2182" t="s">
        <v>494</v>
      </c>
      <c r="D2182" t="s">
        <v>33</v>
      </c>
      <c r="E2182" t="s">
        <v>102</v>
      </c>
      <c r="F2182" s="8">
        <v>42902</v>
      </c>
      <c r="G2182">
        <v>10</v>
      </c>
      <c r="H2182">
        <v>0</v>
      </c>
      <c r="I2182" t="s">
        <v>494</v>
      </c>
      <c r="J2182" t="s">
        <v>102</v>
      </c>
      <c r="K2182">
        <v>0</v>
      </c>
      <c r="M2182" s="8">
        <v>42892</v>
      </c>
      <c r="N2182" s="4" t="s">
        <v>2342</v>
      </c>
      <c r="O2182" s="4">
        <v>6</v>
      </c>
      <c r="P2182" s="4">
        <v>6</v>
      </c>
      <c r="Q2182" t="s">
        <v>96</v>
      </c>
    </row>
    <row r="2183" spans="1:17" x14ac:dyDescent="0.35">
      <c r="A2183" t="s">
        <v>2266</v>
      </c>
      <c r="B2183" t="s">
        <v>17</v>
      </c>
      <c r="C2183" t="s">
        <v>494</v>
      </c>
      <c r="D2183" t="s">
        <v>33</v>
      </c>
      <c r="E2183" t="s">
        <v>102</v>
      </c>
      <c r="F2183" s="8">
        <v>42906</v>
      </c>
      <c r="G2183">
        <v>10.875</v>
      </c>
      <c r="H2183">
        <v>0.875</v>
      </c>
      <c r="I2183" t="s">
        <v>494</v>
      </c>
      <c r="J2183" t="s">
        <v>102</v>
      </c>
      <c r="K2183">
        <v>0</v>
      </c>
      <c r="M2183" s="8">
        <v>42892</v>
      </c>
      <c r="N2183" s="4" t="s">
        <v>2342</v>
      </c>
      <c r="O2183" s="4">
        <v>6</v>
      </c>
      <c r="P2183" s="4">
        <v>6</v>
      </c>
      <c r="Q2183" t="s">
        <v>96</v>
      </c>
    </row>
    <row r="2184" spans="1:17" x14ac:dyDescent="0.35">
      <c r="A2184" t="s">
        <v>2266</v>
      </c>
      <c r="B2184" t="s">
        <v>17</v>
      </c>
      <c r="C2184" t="s">
        <v>494</v>
      </c>
      <c r="D2184" t="s">
        <v>33</v>
      </c>
      <c r="E2184" t="s">
        <v>102</v>
      </c>
      <c r="F2184" s="8">
        <v>42910</v>
      </c>
      <c r="G2184">
        <v>12</v>
      </c>
      <c r="H2184">
        <v>2</v>
      </c>
      <c r="I2184" t="s">
        <v>494</v>
      </c>
      <c r="J2184" t="s">
        <v>102</v>
      </c>
      <c r="K2184">
        <v>0</v>
      </c>
      <c r="M2184" s="8">
        <v>42892</v>
      </c>
      <c r="N2184" s="4" t="s">
        <v>2342</v>
      </c>
      <c r="O2184" s="4">
        <v>6</v>
      </c>
      <c r="P2184" s="4">
        <v>6</v>
      </c>
      <c r="Q2184" t="s">
        <v>96</v>
      </c>
    </row>
    <row r="2185" spans="1:17" x14ac:dyDescent="0.35">
      <c r="A2185" t="s">
        <v>2266</v>
      </c>
      <c r="B2185" t="s">
        <v>17</v>
      </c>
      <c r="C2185" t="s">
        <v>494</v>
      </c>
      <c r="D2185" t="s">
        <v>33</v>
      </c>
      <c r="E2185" t="s">
        <v>102</v>
      </c>
      <c r="F2185" s="8">
        <v>42916</v>
      </c>
      <c r="G2185">
        <v>13</v>
      </c>
      <c r="H2185">
        <v>3</v>
      </c>
      <c r="I2185" t="s">
        <v>494</v>
      </c>
      <c r="J2185" t="s">
        <v>102</v>
      </c>
      <c r="K2185">
        <v>0</v>
      </c>
      <c r="M2185" s="8">
        <v>42892</v>
      </c>
      <c r="N2185" s="4" t="s">
        <v>2342</v>
      </c>
      <c r="O2185" s="4">
        <v>6</v>
      </c>
      <c r="P2185" s="4">
        <v>6</v>
      </c>
      <c r="Q2185" t="s">
        <v>96</v>
      </c>
    </row>
    <row r="2186" spans="1:17" x14ac:dyDescent="0.35">
      <c r="A2186" t="s">
        <v>2266</v>
      </c>
      <c r="B2186" t="s">
        <v>17</v>
      </c>
      <c r="C2186" t="s">
        <v>494</v>
      </c>
      <c r="D2186" t="s">
        <v>33</v>
      </c>
      <c r="E2186" t="s">
        <v>102</v>
      </c>
      <c r="F2186" s="8">
        <v>42920</v>
      </c>
      <c r="G2186">
        <v>14.0625</v>
      </c>
      <c r="H2186">
        <v>4.0625</v>
      </c>
      <c r="I2186" t="s">
        <v>494</v>
      </c>
      <c r="J2186" t="s">
        <v>102</v>
      </c>
      <c r="K2186">
        <v>0</v>
      </c>
      <c r="M2186" s="8">
        <v>42892</v>
      </c>
      <c r="N2186" s="4" t="s">
        <v>2342</v>
      </c>
      <c r="O2186" s="4">
        <v>6</v>
      </c>
      <c r="P2186" s="4">
        <v>6</v>
      </c>
      <c r="Q2186" t="s">
        <v>96</v>
      </c>
    </row>
    <row r="2187" spans="1:17" x14ac:dyDescent="0.35">
      <c r="A2187" t="s">
        <v>2266</v>
      </c>
      <c r="B2187" t="s">
        <v>17</v>
      </c>
      <c r="C2187" t="s">
        <v>494</v>
      </c>
      <c r="D2187" t="s">
        <v>33</v>
      </c>
      <c r="E2187" t="s">
        <v>102</v>
      </c>
      <c r="F2187" s="8">
        <v>42924</v>
      </c>
      <c r="G2187">
        <v>15.6875</v>
      </c>
      <c r="H2187">
        <v>5.6875</v>
      </c>
      <c r="I2187" t="s">
        <v>494</v>
      </c>
      <c r="J2187" t="s">
        <v>102</v>
      </c>
      <c r="K2187">
        <v>0</v>
      </c>
      <c r="M2187" s="8">
        <v>42892</v>
      </c>
      <c r="N2187" s="4" t="s">
        <v>2342</v>
      </c>
      <c r="O2187" s="4">
        <v>6</v>
      </c>
      <c r="P2187" s="4">
        <v>6</v>
      </c>
      <c r="Q2187" t="s">
        <v>96</v>
      </c>
    </row>
    <row r="2188" spans="1:17" x14ac:dyDescent="0.35">
      <c r="A2188" t="s">
        <v>499</v>
      </c>
      <c r="B2188" t="s">
        <v>17</v>
      </c>
      <c r="C2188" t="s">
        <v>494</v>
      </c>
      <c r="D2188" t="s">
        <v>33</v>
      </c>
      <c r="E2188" t="s">
        <v>102</v>
      </c>
      <c r="F2188" s="8">
        <v>42902</v>
      </c>
      <c r="G2188">
        <v>10</v>
      </c>
      <c r="H2188">
        <v>0</v>
      </c>
      <c r="I2188" t="s">
        <v>494</v>
      </c>
      <c r="J2188" t="s">
        <v>102</v>
      </c>
      <c r="K2188" t="s">
        <v>41</v>
      </c>
      <c r="M2188" s="8">
        <v>42892</v>
      </c>
      <c r="N2188" s="4" t="s">
        <v>2342</v>
      </c>
      <c r="O2188" s="4">
        <v>6</v>
      </c>
      <c r="P2188" s="4">
        <v>6</v>
      </c>
      <c r="Q2188" t="s">
        <v>96</v>
      </c>
    </row>
    <row r="2189" spans="1:17" x14ac:dyDescent="0.35">
      <c r="A2189" t="s">
        <v>499</v>
      </c>
      <c r="B2189" t="s">
        <v>17</v>
      </c>
      <c r="C2189" t="s">
        <v>494</v>
      </c>
      <c r="D2189" t="s">
        <v>33</v>
      </c>
      <c r="E2189" t="s">
        <v>102</v>
      </c>
      <c r="F2189" s="8">
        <v>42906</v>
      </c>
      <c r="G2189">
        <v>11</v>
      </c>
      <c r="H2189">
        <v>1</v>
      </c>
      <c r="I2189" t="s">
        <v>494</v>
      </c>
      <c r="J2189" t="s">
        <v>102</v>
      </c>
      <c r="K2189" t="s">
        <v>41</v>
      </c>
      <c r="M2189" s="8">
        <v>42892</v>
      </c>
      <c r="N2189" s="4" t="s">
        <v>2342</v>
      </c>
      <c r="O2189" s="4">
        <v>6</v>
      </c>
      <c r="P2189" s="4">
        <v>6</v>
      </c>
      <c r="Q2189" t="s">
        <v>96</v>
      </c>
    </row>
    <row r="2190" spans="1:17" x14ac:dyDescent="0.35">
      <c r="A2190" t="s">
        <v>499</v>
      </c>
      <c r="B2190" t="s">
        <v>17</v>
      </c>
      <c r="C2190" t="s">
        <v>494</v>
      </c>
      <c r="D2190" t="s">
        <v>33</v>
      </c>
      <c r="E2190" t="s">
        <v>102</v>
      </c>
      <c r="F2190" s="8">
        <v>42910</v>
      </c>
      <c r="G2190">
        <v>12</v>
      </c>
      <c r="H2190">
        <v>2</v>
      </c>
      <c r="I2190" t="s">
        <v>494</v>
      </c>
      <c r="J2190" t="s">
        <v>102</v>
      </c>
      <c r="K2190" t="s">
        <v>41</v>
      </c>
      <c r="M2190" s="8">
        <v>42892</v>
      </c>
      <c r="N2190" s="4" t="s">
        <v>2342</v>
      </c>
      <c r="O2190" s="4">
        <v>6</v>
      </c>
      <c r="P2190" s="4">
        <v>6</v>
      </c>
      <c r="Q2190" t="s">
        <v>96</v>
      </c>
    </row>
    <row r="2191" spans="1:17" x14ac:dyDescent="0.35">
      <c r="A2191" t="s">
        <v>499</v>
      </c>
      <c r="B2191" t="s">
        <v>17</v>
      </c>
      <c r="C2191" t="s">
        <v>494</v>
      </c>
      <c r="D2191" t="s">
        <v>33</v>
      </c>
      <c r="E2191" t="s">
        <v>102</v>
      </c>
      <c r="F2191" s="8">
        <v>42916</v>
      </c>
      <c r="G2191">
        <v>13.3125</v>
      </c>
      <c r="H2191">
        <v>3.3125</v>
      </c>
      <c r="I2191" t="s">
        <v>494</v>
      </c>
      <c r="J2191" t="s">
        <v>102</v>
      </c>
      <c r="K2191" t="s">
        <v>41</v>
      </c>
      <c r="M2191" s="8">
        <v>42892</v>
      </c>
      <c r="N2191" s="4" t="s">
        <v>2342</v>
      </c>
      <c r="O2191" s="4">
        <v>6</v>
      </c>
      <c r="P2191" s="4">
        <v>6</v>
      </c>
      <c r="Q2191" t="s">
        <v>96</v>
      </c>
    </row>
    <row r="2192" spans="1:17" x14ac:dyDescent="0.35">
      <c r="A2192" t="s">
        <v>499</v>
      </c>
      <c r="B2192" t="s">
        <v>17</v>
      </c>
      <c r="C2192" t="s">
        <v>494</v>
      </c>
      <c r="D2192" t="s">
        <v>33</v>
      </c>
      <c r="E2192" t="s">
        <v>102</v>
      </c>
      <c r="F2192" s="8">
        <v>42920</v>
      </c>
      <c r="G2192">
        <v>14.5</v>
      </c>
      <c r="H2192">
        <v>4.5</v>
      </c>
      <c r="I2192" t="s">
        <v>494</v>
      </c>
      <c r="J2192" t="s">
        <v>102</v>
      </c>
      <c r="K2192" t="s">
        <v>41</v>
      </c>
      <c r="M2192" s="8">
        <v>42892</v>
      </c>
      <c r="N2192" s="4" t="s">
        <v>2342</v>
      </c>
      <c r="O2192" s="4">
        <v>6</v>
      </c>
      <c r="P2192" s="4">
        <v>6</v>
      </c>
      <c r="Q2192" t="s">
        <v>96</v>
      </c>
    </row>
    <row r="2193" spans="1:17" x14ac:dyDescent="0.35">
      <c r="A2193" t="s">
        <v>499</v>
      </c>
      <c r="B2193" t="s">
        <v>17</v>
      </c>
      <c r="C2193" t="s">
        <v>494</v>
      </c>
      <c r="D2193" t="s">
        <v>33</v>
      </c>
      <c r="E2193" t="s">
        <v>102</v>
      </c>
      <c r="F2193" s="8">
        <v>42924</v>
      </c>
      <c r="G2193">
        <v>15.6875</v>
      </c>
      <c r="H2193">
        <v>5.6875</v>
      </c>
      <c r="I2193" t="s">
        <v>494</v>
      </c>
      <c r="J2193" t="s">
        <v>102</v>
      </c>
      <c r="K2193" t="s">
        <v>41</v>
      </c>
      <c r="M2193" s="8">
        <v>42892</v>
      </c>
      <c r="N2193" s="4" t="s">
        <v>2342</v>
      </c>
      <c r="O2193" s="4">
        <v>6</v>
      </c>
      <c r="P2193" s="4">
        <v>6</v>
      </c>
      <c r="Q2193" t="s">
        <v>96</v>
      </c>
    </row>
    <row r="2194" spans="1:17" x14ac:dyDescent="0.35">
      <c r="A2194" t="s">
        <v>500</v>
      </c>
      <c r="B2194" t="s">
        <v>17</v>
      </c>
      <c r="C2194" t="s">
        <v>494</v>
      </c>
      <c r="D2194" t="s">
        <v>33</v>
      </c>
      <c r="E2194" t="s">
        <v>102</v>
      </c>
      <c r="F2194" s="8">
        <v>42902</v>
      </c>
      <c r="G2194">
        <v>10</v>
      </c>
      <c r="H2194">
        <v>0</v>
      </c>
      <c r="I2194" t="s">
        <v>494</v>
      </c>
      <c r="J2194" t="s">
        <v>102</v>
      </c>
      <c r="K2194" t="s">
        <v>43</v>
      </c>
      <c r="M2194" s="8">
        <v>42892</v>
      </c>
      <c r="N2194" s="4" t="s">
        <v>2342</v>
      </c>
      <c r="O2194" s="4">
        <v>6</v>
      </c>
      <c r="P2194" s="4">
        <v>6</v>
      </c>
      <c r="Q2194" t="s">
        <v>96</v>
      </c>
    </row>
    <row r="2195" spans="1:17" x14ac:dyDescent="0.35">
      <c r="A2195" t="s">
        <v>500</v>
      </c>
      <c r="B2195" t="s">
        <v>17</v>
      </c>
      <c r="C2195" t="s">
        <v>494</v>
      </c>
      <c r="D2195" t="s">
        <v>33</v>
      </c>
      <c r="E2195" t="s">
        <v>102</v>
      </c>
      <c r="F2195" s="8">
        <v>42906</v>
      </c>
      <c r="G2195">
        <v>10.5625</v>
      </c>
      <c r="H2195">
        <v>0.5625</v>
      </c>
      <c r="I2195" t="s">
        <v>494</v>
      </c>
      <c r="J2195" t="s">
        <v>102</v>
      </c>
      <c r="K2195" t="s">
        <v>43</v>
      </c>
      <c r="M2195" s="8">
        <v>42892</v>
      </c>
      <c r="N2195" s="4" t="s">
        <v>2342</v>
      </c>
      <c r="O2195" s="4">
        <v>6</v>
      </c>
      <c r="P2195" s="4">
        <v>6</v>
      </c>
      <c r="Q2195" t="s">
        <v>96</v>
      </c>
    </row>
    <row r="2196" spans="1:17" x14ac:dyDescent="0.35">
      <c r="A2196" t="s">
        <v>500</v>
      </c>
      <c r="B2196" t="s">
        <v>17</v>
      </c>
      <c r="C2196" t="s">
        <v>494</v>
      </c>
      <c r="D2196" t="s">
        <v>33</v>
      </c>
      <c r="E2196" t="s">
        <v>102</v>
      </c>
      <c r="F2196" s="8">
        <v>42910</v>
      </c>
      <c r="G2196">
        <v>12</v>
      </c>
      <c r="H2196">
        <v>2</v>
      </c>
      <c r="I2196" t="s">
        <v>494</v>
      </c>
      <c r="J2196" t="s">
        <v>102</v>
      </c>
      <c r="K2196" t="s">
        <v>43</v>
      </c>
      <c r="M2196" s="8">
        <v>42892</v>
      </c>
      <c r="N2196" s="4" t="s">
        <v>2342</v>
      </c>
      <c r="O2196" s="4">
        <v>6</v>
      </c>
      <c r="P2196" s="4">
        <v>6</v>
      </c>
      <c r="Q2196" t="s">
        <v>96</v>
      </c>
    </row>
    <row r="2197" spans="1:17" x14ac:dyDescent="0.35">
      <c r="A2197" t="s">
        <v>500</v>
      </c>
      <c r="B2197" t="s">
        <v>17</v>
      </c>
      <c r="C2197" t="s">
        <v>494</v>
      </c>
      <c r="D2197" t="s">
        <v>33</v>
      </c>
      <c r="E2197" t="s">
        <v>102</v>
      </c>
      <c r="F2197" s="8">
        <v>42916</v>
      </c>
      <c r="G2197">
        <v>13.1875</v>
      </c>
      <c r="H2197">
        <v>3.1875</v>
      </c>
      <c r="I2197" t="s">
        <v>494</v>
      </c>
      <c r="J2197" t="s">
        <v>102</v>
      </c>
      <c r="K2197" t="s">
        <v>43</v>
      </c>
      <c r="M2197" s="8">
        <v>42892</v>
      </c>
      <c r="N2197" s="4" t="s">
        <v>2342</v>
      </c>
      <c r="O2197" s="4">
        <v>6</v>
      </c>
      <c r="P2197" s="4">
        <v>6</v>
      </c>
      <c r="Q2197" t="s">
        <v>96</v>
      </c>
    </row>
    <row r="2198" spans="1:17" x14ac:dyDescent="0.35">
      <c r="A2198" t="s">
        <v>500</v>
      </c>
      <c r="B2198" t="s">
        <v>17</v>
      </c>
      <c r="C2198" t="s">
        <v>494</v>
      </c>
      <c r="D2198" t="s">
        <v>33</v>
      </c>
      <c r="E2198" t="s">
        <v>102</v>
      </c>
      <c r="F2198" s="8">
        <v>42920</v>
      </c>
      <c r="G2198">
        <v>14.125</v>
      </c>
      <c r="H2198">
        <v>4.125</v>
      </c>
      <c r="I2198" t="s">
        <v>494</v>
      </c>
      <c r="J2198" t="s">
        <v>102</v>
      </c>
      <c r="K2198" t="s">
        <v>43</v>
      </c>
      <c r="M2198" s="8">
        <v>42892</v>
      </c>
      <c r="N2198" s="4" t="s">
        <v>2342</v>
      </c>
      <c r="O2198" s="4">
        <v>6</v>
      </c>
      <c r="P2198" s="4">
        <v>6</v>
      </c>
      <c r="Q2198" t="s">
        <v>96</v>
      </c>
    </row>
    <row r="2199" spans="1:17" x14ac:dyDescent="0.35">
      <c r="A2199" t="s">
        <v>500</v>
      </c>
      <c r="B2199" t="s">
        <v>17</v>
      </c>
      <c r="C2199" t="s">
        <v>494</v>
      </c>
      <c r="D2199" t="s">
        <v>33</v>
      </c>
      <c r="E2199" t="s">
        <v>102</v>
      </c>
      <c r="F2199" s="8">
        <v>42924</v>
      </c>
      <c r="G2199">
        <v>15.5625</v>
      </c>
      <c r="H2199">
        <v>5.5625</v>
      </c>
      <c r="I2199" t="s">
        <v>494</v>
      </c>
      <c r="J2199" t="s">
        <v>102</v>
      </c>
      <c r="K2199" t="s">
        <v>43</v>
      </c>
      <c r="M2199" s="8">
        <v>42892</v>
      </c>
      <c r="N2199" s="4" t="s">
        <v>2342</v>
      </c>
      <c r="O2199" s="4">
        <v>6</v>
      </c>
      <c r="P2199" s="4">
        <v>6</v>
      </c>
      <c r="Q2199" t="s">
        <v>96</v>
      </c>
    </row>
    <row r="2200" spans="1:17" x14ac:dyDescent="0.35">
      <c r="A2200" t="s">
        <v>500</v>
      </c>
      <c r="B2200" t="s">
        <v>17</v>
      </c>
      <c r="C2200" t="s">
        <v>494</v>
      </c>
      <c r="D2200" t="s">
        <v>33</v>
      </c>
      <c r="E2200" t="s">
        <v>102</v>
      </c>
      <c r="F2200" s="8">
        <v>42930</v>
      </c>
      <c r="G2200">
        <v>17</v>
      </c>
      <c r="H2200">
        <v>7</v>
      </c>
      <c r="I2200" t="s">
        <v>494</v>
      </c>
      <c r="J2200" t="s">
        <v>102</v>
      </c>
      <c r="K2200" t="s">
        <v>43</v>
      </c>
      <c r="M2200" s="8">
        <v>42892</v>
      </c>
      <c r="N2200" s="4" t="s">
        <v>2342</v>
      </c>
      <c r="O2200" s="4">
        <v>6</v>
      </c>
      <c r="P2200" s="4">
        <v>6</v>
      </c>
      <c r="Q2200" t="s">
        <v>96</v>
      </c>
    </row>
    <row r="2201" spans="1:17" x14ac:dyDescent="0.35">
      <c r="A2201" t="s">
        <v>2267</v>
      </c>
      <c r="B2201" t="s">
        <v>51</v>
      </c>
      <c r="C2201" t="s">
        <v>494</v>
      </c>
      <c r="D2201" t="s">
        <v>19</v>
      </c>
      <c r="E2201" t="s">
        <v>107</v>
      </c>
      <c r="F2201" s="8">
        <v>42853</v>
      </c>
      <c r="G2201">
        <v>10</v>
      </c>
      <c r="H2201">
        <v>0</v>
      </c>
      <c r="I2201" t="s">
        <v>494</v>
      </c>
      <c r="J2201" t="s">
        <v>107</v>
      </c>
      <c r="K2201">
        <v>0</v>
      </c>
      <c r="M2201" s="8">
        <v>42843</v>
      </c>
      <c r="N2201" s="4" t="s">
        <v>2339</v>
      </c>
      <c r="O2201" s="4">
        <v>18</v>
      </c>
      <c r="P2201" s="4">
        <v>4</v>
      </c>
      <c r="Q2201" t="s">
        <v>96</v>
      </c>
    </row>
    <row r="2202" spans="1:17" x14ac:dyDescent="0.35">
      <c r="A2202" t="s">
        <v>2267</v>
      </c>
      <c r="B2202" t="s">
        <v>51</v>
      </c>
      <c r="C2202" t="s">
        <v>494</v>
      </c>
      <c r="D2202" t="s">
        <v>19</v>
      </c>
      <c r="E2202" t="s">
        <v>107</v>
      </c>
      <c r="F2202" s="8">
        <v>42860</v>
      </c>
      <c r="G2202">
        <v>10.625</v>
      </c>
      <c r="H2202">
        <v>0.625</v>
      </c>
      <c r="I2202" t="s">
        <v>494</v>
      </c>
      <c r="J2202" t="s">
        <v>107</v>
      </c>
      <c r="K2202">
        <v>0</v>
      </c>
      <c r="M2202" s="8">
        <v>42843</v>
      </c>
      <c r="N2202" s="4" t="s">
        <v>2339</v>
      </c>
      <c r="O2202" s="4">
        <v>18</v>
      </c>
      <c r="P2202" s="4">
        <v>4</v>
      </c>
      <c r="Q2202" t="s">
        <v>96</v>
      </c>
    </row>
    <row r="2203" spans="1:17" x14ac:dyDescent="0.35">
      <c r="A2203" t="s">
        <v>2267</v>
      </c>
      <c r="B2203" t="s">
        <v>51</v>
      </c>
      <c r="C2203" t="s">
        <v>494</v>
      </c>
      <c r="D2203" t="s">
        <v>19</v>
      </c>
      <c r="E2203" t="s">
        <v>107</v>
      </c>
      <c r="F2203" s="8">
        <v>42866</v>
      </c>
      <c r="G2203">
        <v>11.75</v>
      </c>
      <c r="H2203">
        <v>1.75</v>
      </c>
      <c r="I2203" t="s">
        <v>494</v>
      </c>
      <c r="J2203" t="s">
        <v>107</v>
      </c>
      <c r="K2203">
        <v>0</v>
      </c>
      <c r="M2203" s="8">
        <v>42843</v>
      </c>
      <c r="N2203" s="4" t="s">
        <v>2339</v>
      </c>
      <c r="O2203" s="4">
        <v>18</v>
      </c>
      <c r="P2203" s="4">
        <v>4</v>
      </c>
      <c r="Q2203" t="s">
        <v>96</v>
      </c>
    </row>
    <row r="2204" spans="1:17" x14ac:dyDescent="0.35">
      <c r="A2204" t="s">
        <v>2267</v>
      </c>
      <c r="B2204" t="s">
        <v>51</v>
      </c>
      <c r="C2204" t="s">
        <v>494</v>
      </c>
      <c r="D2204" t="s">
        <v>19</v>
      </c>
      <c r="E2204" t="s">
        <v>107</v>
      </c>
      <c r="F2204" s="8">
        <v>42874</v>
      </c>
      <c r="G2204">
        <v>13.3125</v>
      </c>
      <c r="H2204">
        <v>3.3125</v>
      </c>
      <c r="I2204" t="s">
        <v>494</v>
      </c>
      <c r="J2204" t="s">
        <v>107</v>
      </c>
      <c r="K2204">
        <v>0</v>
      </c>
      <c r="M2204" s="8">
        <v>42843</v>
      </c>
      <c r="N2204" s="4" t="s">
        <v>2339</v>
      </c>
      <c r="O2204" s="4">
        <v>18</v>
      </c>
      <c r="P2204" s="4">
        <v>4</v>
      </c>
      <c r="Q2204" t="s">
        <v>96</v>
      </c>
    </row>
    <row r="2205" spans="1:17" x14ac:dyDescent="0.35">
      <c r="A2205" t="s">
        <v>2267</v>
      </c>
      <c r="B2205" t="s">
        <v>51</v>
      </c>
      <c r="C2205" t="s">
        <v>494</v>
      </c>
      <c r="D2205" t="s">
        <v>19</v>
      </c>
      <c r="E2205" t="s">
        <v>107</v>
      </c>
      <c r="F2205" s="8">
        <v>42879</v>
      </c>
      <c r="G2205">
        <v>14.125</v>
      </c>
      <c r="H2205">
        <v>4.125</v>
      </c>
      <c r="I2205" t="s">
        <v>494</v>
      </c>
      <c r="J2205" t="s">
        <v>107</v>
      </c>
      <c r="K2205">
        <v>0</v>
      </c>
      <c r="M2205" s="8">
        <v>42843</v>
      </c>
      <c r="N2205" s="4" t="s">
        <v>2339</v>
      </c>
      <c r="O2205" s="4">
        <v>18</v>
      </c>
      <c r="P2205" s="4">
        <v>4</v>
      </c>
      <c r="Q2205" t="s">
        <v>96</v>
      </c>
    </row>
    <row r="2206" spans="1:17" x14ac:dyDescent="0.35">
      <c r="A2206" t="s">
        <v>2267</v>
      </c>
      <c r="B2206" t="s">
        <v>51</v>
      </c>
      <c r="C2206" t="s">
        <v>494</v>
      </c>
      <c r="D2206" t="s">
        <v>19</v>
      </c>
      <c r="E2206" t="s">
        <v>107</v>
      </c>
      <c r="F2206" s="8">
        <v>42888</v>
      </c>
      <c r="G2206">
        <v>14.8125</v>
      </c>
      <c r="H2206">
        <v>4.8125</v>
      </c>
      <c r="I2206" t="s">
        <v>494</v>
      </c>
      <c r="J2206" t="s">
        <v>107</v>
      </c>
      <c r="K2206">
        <v>0</v>
      </c>
      <c r="M2206" s="8">
        <v>42843</v>
      </c>
      <c r="N2206" s="4" t="s">
        <v>2339</v>
      </c>
      <c r="O2206" s="4">
        <v>18</v>
      </c>
      <c r="P2206" s="4">
        <v>4</v>
      </c>
      <c r="Q2206" t="s">
        <v>96</v>
      </c>
    </row>
    <row r="2207" spans="1:17" x14ac:dyDescent="0.35">
      <c r="A2207" t="s">
        <v>2267</v>
      </c>
      <c r="B2207" t="s">
        <v>51</v>
      </c>
      <c r="C2207" t="s">
        <v>494</v>
      </c>
      <c r="D2207" t="s">
        <v>19</v>
      </c>
      <c r="E2207" t="s">
        <v>107</v>
      </c>
      <c r="F2207" s="8">
        <v>42893</v>
      </c>
      <c r="G2207">
        <v>16.25</v>
      </c>
      <c r="H2207">
        <v>6.25</v>
      </c>
      <c r="I2207" t="s">
        <v>494</v>
      </c>
      <c r="J2207" t="s">
        <v>107</v>
      </c>
      <c r="K2207">
        <v>0</v>
      </c>
      <c r="M2207" s="8">
        <v>42843</v>
      </c>
      <c r="N2207" s="4" t="s">
        <v>2339</v>
      </c>
      <c r="O2207" s="4">
        <v>18</v>
      </c>
      <c r="P2207" s="4">
        <v>4</v>
      </c>
      <c r="Q2207" t="s">
        <v>96</v>
      </c>
    </row>
    <row r="2208" spans="1:17" x14ac:dyDescent="0.35">
      <c r="A2208" t="s">
        <v>2267</v>
      </c>
      <c r="B2208" t="s">
        <v>51</v>
      </c>
      <c r="C2208" t="s">
        <v>494</v>
      </c>
      <c r="D2208" t="s">
        <v>19</v>
      </c>
      <c r="E2208" t="s">
        <v>107</v>
      </c>
      <c r="F2208" s="8">
        <v>42902</v>
      </c>
      <c r="G2208">
        <v>17.375</v>
      </c>
      <c r="H2208">
        <v>7.375</v>
      </c>
      <c r="I2208" t="s">
        <v>494</v>
      </c>
      <c r="J2208" t="s">
        <v>107</v>
      </c>
      <c r="K2208">
        <v>0</v>
      </c>
      <c r="M2208" s="8">
        <v>42843</v>
      </c>
      <c r="N2208" s="4" t="s">
        <v>2339</v>
      </c>
      <c r="O2208" s="4">
        <v>18</v>
      </c>
      <c r="P2208" s="4">
        <v>4</v>
      </c>
      <c r="Q2208" t="s">
        <v>96</v>
      </c>
    </row>
    <row r="2209" spans="1:17" x14ac:dyDescent="0.35">
      <c r="A2209" t="s">
        <v>2267</v>
      </c>
      <c r="B2209" t="s">
        <v>51</v>
      </c>
      <c r="C2209" t="s">
        <v>494</v>
      </c>
      <c r="D2209" t="s">
        <v>19</v>
      </c>
      <c r="E2209" t="s">
        <v>107</v>
      </c>
      <c r="F2209" s="8">
        <v>42906</v>
      </c>
      <c r="G2209">
        <v>17.5</v>
      </c>
      <c r="H2209">
        <v>7.5</v>
      </c>
      <c r="I2209" t="s">
        <v>494</v>
      </c>
      <c r="J2209" t="s">
        <v>107</v>
      </c>
      <c r="K2209">
        <v>0</v>
      </c>
      <c r="M2209" s="8">
        <v>42843</v>
      </c>
      <c r="N2209" s="4" t="s">
        <v>2339</v>
      </c>
      <c r="O2209" s="4">
        <v>18</v>
      </c>
      <c r="P2209" s="4">
        <v>4</v>
      </c>
      <c r="Q2209" t="s">
        <v>96</v>
      </c>
    </row>
    <row r="2210" spans="1:17" x14ac:dyDescent="0.35">
      <c r="A2210" t="s">
        <v>502</v>
      </c>
      <c r="B2210" t="s">
        <v>51</v>
      </c>
      <c r="C2210" t="s">
        <v>494</v>
      </c>
      <c r="D2210" t="s">
        <v>19</v>
      </c>
      <c r="E2210" t="s">
        <v>107</v>
      </c>
      <c r="F2210" s="8">
        <v>42853</v>
      </c>
      <c r="G2210">
        <v>10</v>
      </c>
      <c r="H2210">
        <v>0</v>
      </c>
      <c r="I2210" t="s">
        <v>494</v>
      </c>
      <c r="J2210" t="s">
        <v>107</v>
      </c>
      <c r="K2210" t="s">
        <v>41</v>
      </c>
      <c r="M2210" s="8">
        <v>42843</v>
      </c>
      <c r="N2210" s="4" t="s">
        <v>2339</v>
      </c>
      <c r="O2210" s="4">
        <v>18</v>
      </c>
      <c r="P2210" s="4">
        <v>4</v>
      </c>
      <c r="Q2210" t="s">
        <v>96</v>
      </c>
    </row>
    <row r="2211" spans="1:17" x14ac:dyDescent="0.35">
      <c r="A2211" t="s">
        <v>502</v>
      </c>
      <c r="B2211" t="s">
        <v>51</v>
      </c>
      <c r="C2211" t="s">
        <v>494</v>
      </c>
      <c r="D2211" t="s">
        <v>19</v>
      </c>
      <c r="E2211" t="s">
        <v>107</v>
      </c>
      <c r="F2211" s="8">
        <v>42860</v>
      </c>
      <c r="G2211">
        <v>10.625</v>
      </c>
      <c r="H2211">
        <v>0.625</v>
      </c>
      <c r="I2211" t="s">
        <v>494</v>
      </c>
      <c r="J2211" t="s">
        <v>107</v>
      </c>
      <c r="K2211" t="s">
        <v>41</v>
      </c>
      <c r="M2211" s="8">
        <v>42843</v>
      </c>
      <c r="N2211" s="4" t="s">
        <v>2339</v>
      </c>
      <c r="O2211" s="4">
        <v>18</v>
      </c>
      <c r="P2211" s="4">
        <v>4</v>
      </c>
      <c r="Q2211" t="s">
        <v>96</v>
      </c>
    </row>
    <row r="2212" spans="1:17" x14ac:dyDescent="0.35">
      <c r="A2212" t="s">
        <v>502</v>
      </c>
      <c r="B2212" t="s">
        <v>51</v>
      </c>
      <c r="C2212" t="s">
        <v>494</v>
      </c>
      <c r="D2212" t="s">
        <v>19</v>
      </c>
      <c r="E2212" t="s">
        <v>107</v>
      </c>
      <c r="F2212" s="8">
        <v>42870</v>
      </c>
      <c r="G2212">
        <v>12.0625</v>
      </c>
      <c r="H2212">
        <v>2.0625</v>
      </c>
      <c r="I2212" t="s">
        <v>494</v>
      </c>
      <c r="J2212" t="s">
        <v>107</v>
      </c>
      <c r="K2212" t="s">
        <v>41</v>
      </c>
      <c r="M2212" s="8">
        <v>42843</v>
      </c>
      <c r="N2212" s="4" t="s">
        <v>2339</v>
      </c>
      <c r="O2212" s="4">
        <v>18</v>
      </c>
      <c r="P2212" s="4">
        <v>4</v>
      </c>
      <c r="Q2212" t="s">
        <v>96</v>
      </c>
    </row>
    <row r="2213" spans="1:17" x14ac:dyDescent="0.35">
      <c r="A2213" t="s">
        <v>502</v>
      </c>
      <c r="B2213" t="s">
        <v>51</v>
      </c>
      <c r="C2213" t="s">
        <v>494</v>
      </c>
      <c r="D2213" t="s">
        <v>19</v>
      </c>
      <c r="E2213" t="s">
        <v>107</v>
      </c>
      <c r="F2213" s="8">
        <v>42879</v>
      </c>
      <c r="G2213">
        <v>13.0625</v>
      </c>
      <c r="H2213">
        <v>3.0625</v>
      </c>
      <c r="I2213" t="s">
        <v>494</v>
      </c>
      <c r="J2213" t="s">
        <v>107</v>
      </c>
      <c r="K2213" t="s">
        <v>41</v>
      </c>
      <c r="M2213" s="8">
        <v>42843</v>
      </c>
      <c r="N2213" s="4" t="s">
        <v>2339</v>
      </c>
      <c r="O2213" s="4">
        <v>18</v>
      </c>
      <c r="P2213" s="4">
        <v>4</v>
      </c>
      <c r="Q2213" t="s">
        <v>96</v>
      </c>
    </row>
    <row r="2214" spans="1:17" x14ac:dyDescent="0.35">
      <c r="A2214" t="s">
        <v>502</v>
      </c>
      <c r="B2214" t="s">
        <v>51</v>
      </c>
      <c r="C2214" t="s">
        <v>494</v>
      </c>
      <c r="D2214" t="s">
        <v>19</v>
      </c>
      <c r="E2214" t="s">
        <v>107</v>
      </c>
      <c r="F2214" s="8">
        <v>42888</v>
      </c>
      <c r="G2214">
        <v>14.25</v>
      </c>
      <c r="H2214">
        <v>4.25</v>
      </c>
      <c r="I2214" t="s">
        <v>494</v>
      </c>
      <c r="J2214" t="s">
        <v>107</v>
      </c>
      <c r="K2214" t="s">
        <v>41</v>
      </c>
      <c r="M2214" s="8">
        <v>42843</v>
      </c>
      <c r="N2214" s="4" t="s">
        <v>2339</v>
      </c>
      <c r="O2214" s="4">
        <v>18</v>
      </c>
      <c r="P2214" s="4">
        <v>4</v>
      </c>
      <c r="Q2214" t="s">
        <v>96</v>
      </c>
    </row>
    <row r="2215" spans="1:17" x14ac:dyDescent="0.35">
      <c r="A2215" t="s">
        <v>502</v>
      </c>
      <c r="B2215" t="s">
        <v>51</v>
      </c>
      <c r="C2215" t="s">
        <v>494</v>
      </c>
      <c r="D2215" t="s">
        <v>19</v>
      </c>
      <c r="E2215" t="s">
        <v>107</v>
      </c>
      <c r="F2215" s="8">
        <v>42893</v>
      </c>
      <c r="G2215">
        <v>14.5625</v>
      </c>
      <c r="H2215">
        <v>4.5625</v>
      </c>
      <c r="I2215" t="s">
        <v>494</v>
      </c>
      <c r="J2215" t="s">
        <v>107</v>
      </c>
      <c r="K2215" t="s">
        <v>41</v>
      </c>
      <c r="M2215" s="8">
        <v>42843</v>
      </c>
      <c r="N2215" s="4" t="s">
        <v>2339</v>
      </c>
      <c r="O2215" s="4">
        <v>18</v>
      </c>
      <c r="P2215" s="4">
        <v>4</v>
      </c>
      <c r="Q2215" t="s">
        <v>96</v>
      </c>
    </row>
    <row r="2216" spans="1:17" x14ac:dyDescent="0.35">
      <c r="A2216" t="s">
        <v>503</v>
      </c>
      <c r="B2216" t="s">
        <v>51</v>
      </c>
      <c r="C2216" t="s">
        <v>494</v>
      </c>
      <c r="D2216" t="s">
        <v>19</v>
      </c>
      <c r="E2216" t="s">
        <v>107</v>
      </c>
      <c r="F2216" s="8">
        <v>42853</v>
      </c>
      <c r="G2216">
        <v>10</v>
      </c>
      <c r="H2216">
        <v>0</v>
      </c>
      <c r="I2216" t="s">
        <v>494</v>
      </c>
      <c r="J2216" t="s">
        <v>107</v>
      </c>
      <c r="K2216" t="s">
        <v>43</v>
      </c>
      <c r="M2216" s="8">
        <v>42843</v>
      </c>
      <c r="N2216" s="4" t="s">
        <v>2339</v>
      </c>
      <c r="O2216" s="4">
        <v>18</v>
      </c>
      <c r="P2216" s="4">
        <v>4</v>
      </c>
      <c r="Q2216" t="s">
        <v>96</v>
      </c>
    </row>
    <row r="2217" spans="1:17" x14ac:dyDescent="0.35">
      <c r="A2217" t="s">
        <v>503</v>
      </c>
      <c r="B2217" t="s">
        <v>51</v>
      </c>
      <c r="C2217" t="s">
        <v>494</v>
      </c>
      <c r="D2217" t="s">
        <v>19</v>
      </c>
      <c r="E2217" t="s">
        <v>107</v>
      </c>
      <c r="F2217" s="8">
        <v>42860</v>
      </c>
      <c r="G2217">
        <v>10.75</v>
      </c>
      <c r="H2217">
        <v>0.75</v>
      </c>
      <c r="I2217" t="s">
        <v>494</v>
      </c>
      <c r="J2217" t="s">
        <v>107</v>
      </c>
      <c r="K2217" t="s">
        <v>43</v>
      </c>
      <c r="M2217" s="8">
        <v>42843</v>
      </c>
      <c r="N2217" s="4" t="s">
        <v>2339</v>
      </c>
      <c r="O2217" s="4">
        <v>18</v>
      </c>
      <c r="P2217" s="4">
        <v>4</v>
      </c>
      <c r="Q2217" t="s">
        <v>96</v>
      </c>
    </row>
    <row r="2218" spans="1:17" x14ac:dyDescent="0.35">
      <c r="A2218" t="s">
        <v>503</v>
      </c>
      <c r="B2218" t="s">
        <v>51</v>
      </c>
      <c r="C2218" t="s">
        <v>494</v>
      </c>
      <c r="D2218" t="s">
        <v>19</v>
      </c>
      <c r="E2218" t="s">
        <v>107</v>
      </c>
      <c r="F2218" s="8">
        <v>42866</v>
      </c>
      <c r="G2218">
        <v>11.875</v>
      </c>
      <c r="H2218">
        <v>1.875</v>
      </c>
      <c r="I2218" t="s">
        <v>494</v>
      </c>
      <c r="J2218" t="s">
        <v>107</v>
      </c>
      <c r="K2218" t="s">
        <v>43</v>
      </c>
      <c r="M2218" s="8">
        <v>42843</v>
      </c>
      <c r="N2218" s="4" t="s">
        <v>2339</v>
      </c>
      <c r="O2218" s="4">
        <v>18</v>
      </c>
      <c r="P2218" s="4">
        <v>4</v>
      </c>
      <c r="Q2218" t="s">
        <v>96</v>
      </c>
    </row>
    <row r="2219" spans="1:17" x14ac:dyDescent="0.35">
      <c r="A2219" t="s">
        <v>503</v>
      </c>
      <c r="B2219" t="s">
        <v>51</v>
      </c>
      <c r="C2219" t="s">
        <v>494</v>
      </c>
      <c r="D2219" t="s">
        <v>19</v>
      </c>
      <c r="E2219" t="s">
        <v>107</v>
      </c>
      <c r="F2219" s="8">
        <v>42874</v>
      </c>
      <c r="G2219">
        <v>12.6875</v>
      </c>
      <c r="H2219">
        <v>2.6875</v>
      </c>
      <c r="I2219" t="s">
        <v>494</v>
      </c>
      <c r="J2219" t="s">
        <v>107</v>
      </c>
      <c r="K2219" t="s">
        <v>43</v>
      </c>
      <c r="M2219" s="8">
        <v>42843</v>
      </c>
      <c r="N2219" s="4" t="s">
        <v>2339</v>
      </c>
      <c r="O2219" s="4">
        <v>18</v>
      </c>
      <c r="P2219" s="4">
        <v>4</v>
      </c>
      <c r="Q2219" t="s">
        <v>96</v>
      </c>
    </row>
    <row r="2220" spans="1:17" x14ac:dyDescent="0.35">
      <c r="A2220" t="s">
        <v>503</v>
      </c>
      <c r="B2220" t="s">
        <v>51</v>
      </c>
      <c r="C2220" t="s">
        <v>494</v>
      </c>
      <c r="D2220" t="s">
        <v>19</v>
      </c>
      <c r="E2220" t="s">
        <v>107</v>
      </c>
      <c r="F2220" s="8">
        <v>42879</v>
      </c>
      <c r="G2220">
        <v>13.8125</v>
      </c>
      <c r="H2220">
        <v>3.8125</v>
      </c>
      <c r="I2220" t="s">
        <v>494</v>
      </c>
      <c r="J2220" t="s">
        <v>107</v>
      </c>
      <c r="K2220" t="s">
        <v>43</v>
      </c>
      <c r="M2220" s="8">
        <v>42843</v>
      </c>
      <c r="N2220" s="4" t="s">
        <v>2339</v>
      </c>
      <c r="O2220" s="4">
        <v>18</v>
      </c>
      <c r="P2220" s="4">
        <v>4</v>
      </c>
      <c r="Q2220" t="s">
        <v>96</v>
      </c>
    </row>
    <row r="2221" spans="1:17" x14ac:dyDescent="0.35">
      <c r="A2221" t="s">
        <v>503</v>
      </c>
      <c r="B2221" t="s">
        <v>51</v>
      </c>
      <c r="C2221" t="s">
        <v>494</v>
      </c>
      <c r="D2221" t="s">
        <v>19</v>
      </c>
      <c r="E2221" t="s">
        <v>107</v>
      </c>
      <c r="F2221" s="8">
        <v>42888</v>
      </c>
      <c r="G2221">
        <v>14.875</v>
      </c>
      <c r="H2221">
        <v>4.875</v>
      </c>
      <c r="I2221" t="s">
        <v>494</v>
      </c>
      <c r="J2221" t="s">
        <v>107</v>
      </c>
      <c r="K2221" t="s">
        <v>43</v>
      </c>
      <c r="M2221" s="8">
        <v>42843</v>
      </c>
      <c r="N2221" s="4" t="s">
        <v>2339</v>
      </c>
      <c r="O2221" s="4">
        <v>18</v>
      </c>
      <c r="P2221" s="4">
        <v>4</v>
      </c>
      <c r="Q2221" t="s">
        <v>96</v>
      </c>
    </row>
    <row r="2222" spans="1:17" x14ac:dyDescent="0.35">
      <c r="A2222" t="s">
        <v>503</v>
      </c>
      <c r="B2222" t="s">
        <v>51</v>
      </c>
      <c r="C2222" t="s">
        <v>494</v>
      </c>
      <c r="D2222" t="s">
        <v>19</v>
      </c>
      <c r="E2222" t="s">
        <v>107</v>
      </c>
      <c r="F2222" s="8">
        <v>42893</v>
      </c>
      <c r="G2222">
        <v>15.625</v>
      </c>
      <c r="H2222">
        <v>5.625</v>
      </c>
      <c r="I2222" t="s">
        <v>494</v>
      </c>
      <c r="J2222" t="s">
        <v>107</v>
      </c>
      <c r="K2222" t="s">
        <v>43</v>
      </c>
      <c r="M2222" s="8">
        <v>42843</v>
      </c>
      <c r="N2222" s="4" t="s">
        <v>2339</v>
      </c>
      <c r="O2222" s="4">
        <v>18</v>
      </c>
      <c r="P2222" s="4">
        <v>4</v>
      </c>
      <c r="Q2222" t="s">
        <v>96</v>
      </c>
    </row>
    <row r="2223" spans="1:17" x14ac:dyDescent="0.35">
      <c r="A2223" t="s">
        <v>2268</v>
      </c>
      <c r="B2223" t="s">
        <v>51</v>
      </c>
      <c r="C2223" t="s">
        <v>494</v>
      </c>
      <c r="D2223" t="s">
        <v>33</v>
      </c>
      <c r="E2223" t="s">
        <v>68</v>
      </c>
      <c r="F2223" s="8">
        <v>42888</v>
      </c>
      <c r="G2223">
        <v>10</v>
      </c>
      <c r="H2223">
        <v>0</v>
      </c>
      <c r="I2223" t="s">
        <v>494</v>
      </c>
      <c r="J2223" t="s">
        <v>68</v>
      </c>
      <c r="K2223">
        <v>0</v>
      </c>
      <c r="M2223" s="8">
        <v>42870</v>
      </c>
      <c r="N2223" s="4" t="s">
        <v>2340</v>
      </c>
      <c r="O2223" s="4">
        <v>15</v>
      </c>
      <c r="P2223" s="4">
        <v>5</v>
      </c>
      <c r="Q2223" t="s">
        <v>96</v>
      </c>
    </row>
    <row r="2224" spans="1:17" x14ac:dyDescent="0.35">
      <c r="A2224" t="s">
        <v>2268</v>
      </c>
      <c r="B2224" t="s">
        <v>51</v>
      </c>
      <c r="C2224" t="s">
        <v>494</v>
      </c>
      <c r="D2224" t="s">
        <v>33</v>
      </c>
      <c r="E2224" t="s">
        <v>68</v>
      </c>
      <c r="F2224" s="8">
        <v>42899</v>
      </c>
      <c r="G2224">
        <v>10.625</v>
      </c>
      <c r="H2224">
        <v>0.625</v>
      </c>
      <c r="I2224" t="s">
        <v>494</v>
      </c>
      <c r="J2224" t="s">
        <v>68</v>
      </c>
      <c r="K2224">
        <v>0</v>
      </c>
      <c r="M2224" s="8">
        <v>42870</v>
      </c>
      <c r="N2224" s="4" t="s">
        <v>2340</v>
      </c>
      <c r="O2224" s="4">
        <v>15</v>
      </c>
      <c r="P2224" s="4">
        <v>5</v>
      </c>
      <c r="Q2224" t="s">
        <v>96</v>
      </c>
    </row>
    <row r="2225" spans="1:17" x14ac:dyDescent="0.35">
      <c r="A2225" t="s">
        <v>2268</v>
      </c>
      <c r="B2225" t="s">
        <v>51</v>
      </c>
      <c r="C2225" t="s">
        <v>494</v>
      </c>
      <c r="D2225" t="s">
        <v>33</v>
      </c>
      <c r="E2225" t="s">
        <v>68</v>
      </c>
      <c r="F2225" s="8">
        <v>42906</v>
      </c>
      <c r="G2225">
        <v>12</v>
      </c>
      <c r="H2225">
        <v>2</v>
      </c>
      <c r="I2225" t="s">
        <v>494</v>
      </c>
      <c r="J2225" t="s">
        <v>68</v>
      </c>
      <c r="K2225">
        <v>0</v>
      </c>
      <c r="M2225" s="8">
        <v>42870</v>
      </c>
      <c r="N2225" s="4" t="s">
        <v>2340</v>
      </c>
      <c r="O2225" s="4">
        <v>15</v>
      </c>
      <c r="P2225" s="4">
        <v>5</v>
      </c>
      <c r="Q2225" t="s">
        <v>96</v>
      </c>
    </row>
    <row r="2226" spans="1:17" x14ac:dyDescent="0.35">
      <c r="A2226" t="s">
        <v>2268</v>
      </c>
      <c r="B2226" t="s">
        <v>51</v>
      </c>
      <c r="C2226" t="s">
        <v>494</v>
      </c>
      <c r="D2226" t="s">
        <v>33</v>
      </c>
      <c r="E2226" t="s">
        <v>68</v>
      </c>
      <c r="F2226" s="8">
        <v>42926</v>
      </c>
      <c r="G2226">
        <v>13</v>
      </c>
      <c r="H2226">
        <v>3</v>
      </c>
      <c r="I2226" t="s">
        <v>494</v>
      </c>
      <c r="J2226" t="s">
        <v>68</v>
      </c>
      <c r="K2226">
        <v>0</v>
      </c>
      <c r="M2226" s="8">
        <v>42870</v>
      </c>
      <c r="N2226" s="4" t="s">
        <v>2340</v>
      </c>
      <c r="O2226" s="4">
        <v>15</v>
      </c>
      <c r="P2226" s="4">
        <v>5</v>
      </c>
      <c r="Q2226" t="s">
        <v>96</v>
      </c>
    </row>
    <row r="2227" spans="1:17" x14ac:dyDescent="0.35">
      <c r="A2227" t="s">
        <v>2268</v>
      </c>
      <c r="B2227" t="s">
        <v>51</v>
      </c>
      <c r="C2227" t="s">
        <v>494</v>
      </c>
      <c r="D2227" t="s">
        <v>33</v>
      </c>
      <c r="E2227" t="s">
        <v>68</v>
      </c>
      <c r="F2227" s="8">
        <v>42933</v>
      </c>
      <c r="G2227">
        <v>13.875</v>
      </c>
      <c r="H2227">
        <v>3.875</v>
      </c>
      <c r="I2227" t="s">
        <v>494</v>
      </c>
      <c r="J2227" t="s">
        <v>68</v>
      </c>
      <c r="K2227">
        <v>0</v>
      </c>
      <c r="M2227" s="8">
        <v>42870</v>
      </c>
      <c r="N2227" s="4" t="s">
        <v>2340</v>
      </c>
      <c r="O2227" s="4">
        <v>15</v>
      </c>
      <c r="P2227" s="4">
        <v>5</v>
      </c>
      <c r="Q2227" t="s">
        <v>96</v>
      </c>
    </row>
    <row r="2228" spans="1:17" x14ac:dyDescent="0.35">
      <c r="A2228" t="s">
        <v>2268</v>
      </c>
      <c r="B2228" t="s">
        <v>51</v>
      </c>
      <c r="C2228" t="s">
        <v>494</v>
      </c>
      <c r="D2228" t="s">
        <v>33</v>
      </c>
      <c r="E2228" t="s">
        <v>68</v>
      </c>
      <c r="F2228" s="8">
        <v>42942</v>
      </c>
      <c r="G2228">
        <v>14.625</v>
      </c>
      <c r="H2228">
        <v>4.625</v>
      </c>
      <c r="I2228" t="s">
        <v>494</v>
      </c>
      <c r="J2228" t="s">
        <v>68</v>
      </c>
      <c r="K2228">
        <v>0</v>
      </c>
      <c r="M2228" s="8">
        <v>42870</v>
      </c>
      <c r="N2228" s="4" t="s">
        <v>2340</v>
      </c>
      <c r="O2228" s="4">
        <v>15</v>
      </c>
      <c r="P2228" s="4">
        <v>5</v>
      </c>
      <c r="Q2228" t="s">
        <v>96</v>
      </c>
    </row>
    <row r="2229" spans="1:17" x14ac:dyDescent="0.35">
      <c r="A2229" t="s">
        <v>505</v>
      </c>
      <c r="B2229" t="s">
        <v>51</v>
      </c>
      <c r="C2229" t="s">
        <v>494</v>
      </c>
      <c r="D2229" t="s">
        <v>33</v>
      </c>
      <c r="E2229" t="s">
        <v>68</v>
      </c>
      <c r="F2229" s="8">
        <v>42888</v>
      </c>
      <c r="G2229">
        <v>10</v>
      </c>
      <c r="H2229">
        <v>0</v>
      </c>
      <c r="I2229" t="s">
        <v>494</v>
      </c>
      <c r="J2229" t="s">
        <v>68</v>
      </c>
      <c r="K2229" t="s">
        <v>41</v>
      </c>
      <c r="M2229" s="8">
        <v>42870</v>
      </c>
      <c r="N2229" s="4" t="s">
        <v>2340</v>
      </c>
      <c r="O2229" s="4">
        <v>15</v>
      </c>
      <c r="P2229" s="4">
        <v>5</v>
      </c>
      <c r="Q2229" t="s">
        <v>96</v>
      </c>
    </row>
    <row r="2230" spans="1:17" x14ac:dyDescent="0.35">
      <c r="A2230" t="s">
        <v>505</v>
      </c>
      <c r="B2230" t="s">
        <v>51</v>
      </c>
      <c r="C2230" t="s">
        <v>494</v>
      </c>
      <c r="D2230" t="s">
        <v>33</v>
      </c>
      <c r="E2230" t="s">
        <v>68</v>
      </c>
      <c r="F2230" s="8">
        <v>42902</v>
      </c>
      <c r="G2230">
        <v>10.8125</v>
      </c>
      <c r="H2230">
        <v>0.8125</v>
      </c>
      <c r="I2230" t="s">
        <v>494</v>
      </c>
      <c r="J2230" t="s">
        <v>68</v>
      </c>
      <c r="K2230" t="s">
        <v>41</v>
      </c>
      <c r="M2230" s="8">
        <v>42870</v>
      </c>
      <c r="N2230" s="4" t="s">
        <v>2340</v>
      </c>
      <c r="O2230" s="4">
        <v>15</v>
      </c>
      <c r="P2230" s="4">
        <v>5</v>
      </c>
      <c r="Q2230" t="s">
        <v>96</v>
      </c>
    </row>
    <row r="2231" spans="1:17" x14ac:dyDescent="0.35">
      <c r="A2231" t="s">
        <v>505</v>
      </c>
      <c r="B2231" t="s">
        <v>51</v>
      </c>
      <c r="C2231" t="s">
        <v>494</v>
      </c>
      <c r="D2231" t="s">
        <v>33</v>
      </c>
      <c r="E2231" t="s">
        <v>68</v>
      </c>
      <c r="F2231" s="8">
        <v>42906</v>
      </c>
      <c r="G2231">
        <v>11.625</v>
      </c>
      <c r="H2231">
        <v>1.625</v>
      </c>
      <c r="I2231" t="s">
        <v>494</v>
      </c>
      <c r="J2231" t="s">
        <v>68</v>
      </c>
      <c r="K2231" t="s">
        <v>41</v>
      </c>
      <c r="M2231" s="8">
        <v>42870</v>
      </c>
      <c r="N2231" s="4" t="s">
        <v>2340</v>
      </c>
      <c r="O2231" s="4">
        <v>15</v>
      </c>
      <c r="P2231" s="4">
        <v>5</v>
      </c>
      <c r="Q2231" t="s">
        <v>96</v>
      </c>
    </row>
    <row r="2232" spans="1:17" x14ac:dyDescent="0.35">
      <c r="A2232" t="s">
        <v>505</v>
      </c>
      <c r="B2232" t="s">
        <v>51</v>
      </c>
      <c r="C2232" t="s">
        <v>494</v>
      </c>
      <c r="D2232" t="s">
        <v>33</v>
      </c>
      <c r="E2232" t="s">
        <v>68</v>
      </c>
      <c r="F2232" s="8">
        <v>42926</v>
      </c>
      <c r="G2232">
        <v>13</v>
      </c>
      <c r="H2232">
        <v>3</v>
      </c>
      <c r="I2232" t="s">
        <v>494</v>
      </c>
      <c r="J2232" t="s">
        <v>68</v>
      </c>
      <c r="K2232" t="s">
        <v>41</v>
      </c>
      <c r="M2232" s="8">
        <v>42870</v>
      </c>
      <c r="N2232" s="4" t="s">
        <v>2340</v>
      </c>
      <c r="O2232" s="4">
        <v>15</v>
      </c>
      <c r="P2232" s="4">
        <v>5</v>
      </c>
      <c r="Q2232" t="s">
        <v>96</v>
      </c>
    </row>
    <row r="2233" spans="1:17" x14ac:dyDescent="0.35">
      <c r="A2233" t="s">
        <v>505</v>
      </c>
      <c r="B2233" t="s">
        <v>51</v>
      </c>
      <c r="C2233" t="s">
        <v>494</v>
      </c>
      <c r="D2233" t="s">
        <v>33</v>
      </c>
      <c r="E2233" t="s">
        <v>68</v>
      </c>
      <c r="F2233" s="8">
        <v>42933</v>
      </c>
      <c r="G2233">
        <v>13.875</v>
      </c>
      <c r="H2233">
        <v>3.875</v>
      </c>
      <c r="I2233" t="s">
        <v>494</v>
      </c>
      <c r="J2233" t="s">
        <v>68</v>
      </c>
      <c r="K2233" t="s">
        <v>41</v>
      </c>
      <c r="M2233" s="8">
        <v>42870</v>
      </c>
      <c r="N2233" s="4" t="s">
        <v>2340</v>
      </c>
      <c r="O2233" s="4">
        <v>15</v>
      </c>
      <c r="P2233" s="4">
        <v>5</v>
      </c>
      <c r="Q2233" t="s">
        <v>96</v>
      </c>
    </row>
    <row r="2234" spans="1:17" x14ac:dyDescent="0.35">
      <c r="A2234" t="s">
        <v>506</v>
      </c>
      <c r="B2234" t="s">
        <v>51</v>
      </c>
      <c r="C2234" t="s">
        <v>494</v>
      </c>
      <c r="D2234" t="s">
        <v>33</v>
      </c>
      <c r="E2234" t="s">
        <v>68</v>
      </c>
      <c r="F2234" s="8">
        <v>42888</v>
      </c>
      <c r="G2234">
        <v>10</v>
      </c>
      <c r="H2234">
        <v>0</v>
      </c>
      <c r="I2234" t="s">
        <v>494</v>
      </c>
      <c r="J2234" t="s">
        <v>68</v>
      </c>
      <c r="K2234" t="s">
        <v>43</v>
      </c>
      <c r="M2234" s="8">
        <v>42870</v>
      </c>
      <c r="N2234" s="4" t="s">
        <v>2340</v>
      </c>
      <c r="O2234" s="4">
        <v>15</v>
      </c>
      <c r="P2234" s="4">
        <v>5</v>
      </c>
      <c r="Q2234" t="s">
        <v>96</v>
      </c>
    </row>
    <row r="2235" spans="1:17" x14ac:dyDescent="0.35">
      <c r="A2235" t="s">
        <v>506</v>
      </c>
      <c r="B2235" t="s">
        <v>51</v>
      </c>
      <c r="C2235" t="s">
        <v>494</v>
      </c>
      <c r="D2235" t="s">
        <v>33</v>
      </c>
      <c r="E2235" t="s">
        <v>68</v>
      </c>
      <c r="F2235" s="8">
        <v>42902</v>
      </c>
      <c r="G2235">
        <v>10.75</v>
      </c>
      <c r="H2235">
        <v>0.75</v>
      </c>
      <c r="I2235" t="s">
        <v>494</v>
      </c>
      <c r="J2235" t="s">
        <v>68</v>
      </c>
      <c r="K2235" t="s">
        <v>43</v>
      </c>
      <c r="M2235" s="8">
        <v>42870</v>
      </c>
      <c r="N2235" s="4" t="s">
        <v>2340</v>
      </c>
      <c r="O2235" s="4">
        <v>15</v>
      </c>
      <c r="P2235" s="4">
        <v>5</v>
      </c>
      <c r="Q2235" t="s">
        <v>96</v>
      </c>
    </row>
    <row r="2236" spans="1:17" x14ac:dyDescent="0.35">
      <c r="A2236" t="s">
        <v>506</v>
      </c>
      <c r="B2236" t="s">
        <v>51</v>
      </c>
      <c r="C2236" t="s">
        <v>494</v>
      </c>
      <c r="D2236" t="s">
        <v>33</v>
      </c>
      <c r="E2236" t="s">
        <v>68</v>
      </c>
      <c r="F2236" s="8">
        <v>42906</v>
      </c>
      <c r="G2236">
        <v>11.75</v>
      </c>
      <c r="H2236">
        <v>1.75</v>
      </c>
      <c r="I2236" t="s">
        <v>494</v>
      </c>
      <c r="J2236" t="s">
        <v>68</v>
      </c>
      <c r="K2236" t="s">
        <v>43</v>
      </c>
      <c r="M2236" s="8">
        <v>42870</v>
      </c>
      <c r="N2236" s="4" t="s">
        <v>2340</v>
      </c>
      <c r="O2236" s="4">
        <v>15</v>
      </c>
      <c r="P2236" s="4">
        <v>5</v>
      </c>
      <c r="Q2236" t="s">
        <v>96</v>
      </c>
    </row>
    <row r="2237" spans="1:17" x14ac:dyDescent="0.35">
      <c r="A2237" t="s">
        <v>506</v>
      </c>
      <c r="B2237" t="s">
        <v>51</v>
      </c>
      <c r="C2237" t="s">
        <v>494</v>
      </c>
      <c r="D2237" t="s">
        <v>33</v>
      </c>
      <c r="E2237" t="s">
        <v>68</v>
      </c>
      <c r="F2237" s="8">
        <v>42926</v>
      </c>
      <c r="G2237">
        <v>13.125</v>
      </c>
      <c r="H2237">
        <v>3.125</v>
      </c>
      <c r="I2237" t="s">
        <v>494</v>
      </c>
      <c r="J2237" t="s">
        <v>68</v>
      </c>
      <c r="K2237" t="s">
        <v>43</v>
      </c>
      <c r="M2237" s="8">
        <v>42870</v>
      </c>
      <c r="N2237" s="4" t="s">
        <v>2340</v>
      </c>
      <c r="O2237" s="4">
        <v>15</v>
      </c>
      <c r="P2237" s="4">
        <v>5</v>
      </c>
      <c r="Q2237" t="s">
        <v>96</v>
      </c>
    </row>
    <row r="2238" spans="1:17" x14ac:dyDescent="0.35">
      <c r="A2238" t="s">
        <v>506</v>
      </c>
      <c r="B2238" t="s">
        <v>51</v>
      </c>
      <c r="C2238" t="s">
        <v>494</v>
      </c>
      <c r="D2238" t="s">
        <v>33</v>
      </c>
      <c r="E2238" t="s">
        <v>68</v>
      </c>
      <c r="F2238" s="8">
        <v>42942</v>
      </c>
      <c r="G2238">
        <v>15</v>
      </c>
      <c r="H2238">
        <v>5</v>
      </c>
      <c r="I2238" t="s">
        <v>494</v>
      </c>
      <c r="J2238" t="s">
        <v>68</v>
      </c>
      <c r="K2238" t="s">
        <v>43</v>
      </c>
      <c r="M2238" s="8">
        <v>42870</v>
      </c>
      <c r="N2238" s="4" t="s">
        <v>2340</v>
      </c>
      <c r="O2238" s="4">
        <v>15</v>
      </c>
      <c r="P2238" s="4">
        <v>5</v>
      </c>
      <c r="Q2238" t="s">
        <v>96</v>
      </c>
    </row>
    <row r="2239" spans="1:17" x14ac:dyDescent="0.35">
      <c r="A2239" t="s">
        <v>2269</v>
      </c>
      <c r="B2239" t="s">
        <v>51</v>
      </c>
      <c r="C2239" t="s">
        <v>494</v>
      </c>
      <c r="D2239" t="s">
        <v>45</v>
      </c>
      <c r="E2239" t="s">
        <v>114</v>
      </c>
      <c r="F2239" s="8">
        <v>43004</v>
      </c>
      <c r="G2239">
        <v>10</v>
      </c>
      <c r="H2239">
        <v>0</v>
      </c>
      <c r="I2239" t="s">
        <v>494</v>
      </c>
      <c r="J2239" t="s">
        <v>114</v>
      </c>
      <c r="K2239">
        <v>0</v>
      </c>
      <c r="M2239" s="8">
        <v>42989</v>
      </c>
      <c r="N2239" s="4" t="s">
        <v>2343</v>
      </c>
      <c r="O2239" s="4">
        <v>11</v>
      </c>
      <c r="P2239" s="4">
        <v>9</v>
      </c>
      <c r="Q2239" t="s">
        <v>96</v>
      </c>
    </row>
    <row r="2240" spans="1:17" x14ac:dyDescent="0.35">
      <c r="A2240" t="s">
        <v>2269</v>
      </c>
      <c r="B2240" t="s">
        <v>51</v>
      </c>
      <c r="C2240" t="s">
        <v>494</v>
      </c>
      <c r="D2240" t="s">
        <v>45</v>
      </c>
      <c r="E2240" t="s">
        <v>114</v>
      </c>
      <c r="F2240" s="8">
        <v>43014</v>
      </c>
      <c r="G2240">
        <v>11.6875</v>
      </c>
      <c r="H2240">
        <v>1.6875</v>
      </c>
      <c r="I2240" t="s">
        <v>494</v>
      </c>
      <c r="J2240" t="s">
        <v>114</v>
      </c>
      <c r="K2240">
        <v>0</v>
      </c>
      <c r="M2240" s="8">
        <v>42989</v>
      </c>
      <c r="N2240" s="4" t="s">
        <v>2343</v>
      </c>
      <c r="O2240" s="4">
        <v>11</v>
      </c>
      <c r="P2240" s="4">
        <v>9</v>
      </c>
      <c r="Q2240" t="s">
        <v>96</v>
      </c>
    </row>
    <row r="2241" spans="1:17" x14ac:dyDescent="0.35">
      <c r="A2241" t="s">
        <v>2269</v>
      </c>
      <c r="B2241" t="s">
        <v>51</v>
      </c>
      <c r="C2241" t="s">
        <v>494</v>
      </c>
      <c r="D2241" t="s">
        <v>45</v>
      </c>
      <c r="E2241" t="s">
        <v>114</v>
      </c>
      <c r="F2241" s="8">
        <v>43019</v>
      </c>
      <c r="G2241">
        <v>12.75</v>
      </c>
      <c r="H2241">
        <v>2.75</v>
      </c>
      <c r="I2241" t="s">
        <v>494</v>
      </c>
      <c r="J2241" t="s">
        <v>114</v>
      </c>
      <c r="K2241">
        <v>0</v>
      </c>
      <c r="M2241" s="8">
        <v>42989</v>
      </c>
      <c r="N2241" s="4" t="s">
        <v>2343</v>
      </c>
      <c r="O2241" s="4">
        <v>11</v>
      </c>
      <c r="P2241" s="4">
        <v>9</v>
      </c>
      <c r="Q2241" t="s">
        <v>96</v>
      </c>
    </row>
    <row r="2242" spans="1:17" x14ac:dyDescent="0.35">
      <c r="A2242" t="s">
        <v>2269</v>
      </c>
      <c r="B2242" t="s">
        <v>51</v>
      </c>
      <c r="C2242" t="s">
        <v>494</v>
      </c>
      <c r="D2242" t="s">
        <v>45</v>
      </c>
      <c r="E2242" t="s">
        <v>114</v>
      </c>
      <c r="F2242" s="8">
        <v>43024</v>
      </c>
      <c r="G2242">
        <v>14.375</v>
      </c>
      <c r="H2242">
        <v>4.375</v>
      </c>
      <c r="I2242" t="s">
        <v>494</v>
      </c>
      <c r="J2242" t="s">
        <v>114</v>
      </c>
      <c r="K2242">
        <v>0</v>
      </c>
      <c r="M2242" s="8">
        <v>42989</v>
      </c>
      <c r="N2242" s="4" t="s">
        <v>2343</v>
      </c>
      <c r="O2242" s="4">
        <v>11</v>
      </c>
      <c r="P2242" s="4">
        <v>9</v>
      </c>
      <c r="Q2242" t="s">
        <v>96</v>
      </c>
    </row>
    <row r="2243" spans="1:17" x14ac:dyDescent="0.35">
      <c r="A2243" t="s">
        <v>2269</v>
      </c>
      <c r="B2243" t="s">
        <v>51</v>
      </c>
      <c r="C2243" t="s">
        <v>494</v>
      </c>
      <c r="D2243" t="s">
        <v>45</v>
      </c>
      <c r="E2243" t="s">
        <v>114</v>
      </c>
      <c r="F2243" s="8">
        <v>43027</v>
      </c>
      <c r="G2243">
        <v>14.875</v>
      </c>
      <c r="H2243">
        <v>4.875</v>
      </c>
      <c r="I2243" t="s">
        <v>494</v>
      </c>
      <c r="J2243" t="s">
        <v>114</v>
      </c>
      <c r="K2243">
        <v>0</v>
      </c>
      <c r="M2243" s="8">
        <v>42989</v>
      </c>
      <c r="N2243" s="4" t="s">
        <v>2343</v>
      </c>
      <c r="O2243" s="4">
        <v>11</v>
      </c>
      <c r="P2243" s="4">
        <v>9</v>
      </c>
      <c r="Q2243" t="s">
        <v>96</v>
      </c>
    </row>
    <row r="2244" spans="1:17" x14ac:dyDescent="0.35">
      <c r="A2244" t="s">
        <v>2269</v>
      </c>
      <c r="B2244" t="s">
        <v>51</v>
      </c>
      <c r="C2244" t="s">
        <v>494</v>
      </c>
      <c r="D2244" t="s">
        <v>45</v>
      </c>
      <c r="E2244" t="s">
        <v>114</v>
      </c>
      <c r="F2244" s="8">
        <v>43031</v>
      </c>
      <c r="G2244">
        <v>16.1875</v>
      </c>
      <c r="H2244">
        <v>6.1875</v>
      </c>
      <c r="I2244" t="s">
        <v>494</v>
      </c>
      <c r="J2244" t="s">
        <v>114</v>
      </c>
      <c r="K2244">
        <v>0</v>
      </c>
      <c r="M2244" s="8">
        <v>42989</v>
      </c>
      <c r="N2244" s="4" t="s">
        <v>2343</v>
      </c>
      <c r="O2244" s="4">
        <v>11</v>
      </c>
      <c r="P2244" s="4">
        <v>9</v>
      </c>
      <c r="Q2244" t="s">
        <v>96</v>
      </c>
    </row>
    <row r="2245" spans="1:17" x14ac:dyDescent="0.35">
      <c r="A2245" t="s">
        <v>2269</v>
      </c>
      <c r="B2245" t="s">
        <v>51</v>
      </c>
      <c r="C2245" t="s">
        <v>494</v>
      </c>
      <c r="D2245" t="s">
        <v>45</v>
      </c>
      <c r="E2245" t="s">
        <v>114</v>
      </c>
      <c r="F2245" s="8">
        <v>43034</v>
      </c>
      <c r="G2245">
        <v>17.375</v>
      </c>
      <c r="H2245">
        <v>7.375</v>
      </c>
      <c r="I2245" t="s">
        <v>494</v>
      </c>
      <c r="J2245" t="s">
        <v>114</v>
      </c>
      <c r="K2245">
        <v>0</v>
      </c>
      <c r="M2245" s="8">
        <v>42989</v>
      </c>
      <c r="N2245" s="4" t="s">
        <v>2343</v>
      </c>
      <c r="O2245" s="4">
        <v>11</v>
      </c>
      <c r="P2245" s="4">
        <v>9</v>
      </c>
      <c r="Q2245" t="s">
        <v>96</v>
      </c>
    </row>
    <row r="2246" spans="1:17" x14ac:dyDescent="0.35">
      <c r="A2246" t="s">
        <v>2270</v>
      </c>
      <c r="B2246" t="s">
        <v>17</v>
      </c>
      <c r="C2246" t="s">
        <v>508</v>
      </c>
      <c r="D2246" t="s">
        <v>19</v>
      </c>
      <c r="E2246" t="s">
        <v>98</v>
      </c>
      <c r="F2246" s="8">
        <v>42866</v>
      </c>
      <c r="G2246">
        <v>10</v>
      </c>
      <c r="H2246">
        <v>0</v>
      </c>
      <c r="I2246" t="s">
        <v>508</v>
      </c>
      <c r="J2246" t="s">
        <v>98</v>
      </c>
      <c r="K2246">
        <v>0</v>
      </c>
      <c r="M2246" s="8">
        <v>42859</v>
      </c>
      <c r="N2246" s="4" t="s">
        <v>2340</v>
      </c>
      <c r="O2246" s="4">
        <v>4</v>
      </c>
      <c r="P2246" s="4">
        <v>5</v>
      </c>
      <c r="Q2246" t="s">
        <v>96</v>
      </c>
    </row>
    <row r="2247" spans="1:17" x14ac:dyDescent="0.35">
      <c r="A2247" t="s">
        <v>2270</v>
      </c>
      <c r="B2247" t="s">
        <v>17</v>
      </c>
      <c r="C2247" t="s">
        <v>508</v>
      </c>
      <c r="D2247" t="s">
        <v>19</v>
      </c>
      <c r="E2247" t="s">
        <v>98</v>
      </c>
      <c r="F2247" s="8">
        <v>42872</v>
      </c>
      <c r="G2247">
        <v>11</v>
      </c>
      <c r="H2247">
        <v>1</v>
      </c>
      <c r="I2247" t="s">
        <v>508</v>
      </c>
      <c r="J2247" t="s">
        <v>98</v>
      </c>
      <c r="K2247">
        <v>0</v>
      </c>
      <c r="M2247" s="8">
        <v>42859</v>
      </c>
      <c r="N2247" s="4" t="s">
        <v>2340</v>
      </c>
      <c r="O2247" s="4">
        <v>4</v>
      </c>
      <c r="P2247" s="4">
        <v>5</v>
      </c>
      <c r="Q2247" t="s">
        <v>96</v>
      </c>
    </row>
    <row r="2248" spans="1:17" x14ac:dyDescent="0.35">
      <c r="A2248" t="s">
        <v>2270</v>
      </c>
      <c r="B2248" t="s">
        <v>17</v>
      </c>
      <c r="C2248" t="s">
        <v>508</v>
      </c>
      <c r="D2248" t="s">
        <v>19</v>
      </c>
      <c r="E2248" t="s">
        <v>98</v>
      </c>
      <c r="F2248" s="8">
        <v>42874</v>
      </c>
      <c r="G2248">
        <v>11.875</v>
      </c>
      <c r="H2248">
        <v>1.875</v>
      </c>
      <c r="I2248" t="s">
        <v>508</v>
      </c>
      <c r="J2248" t="s">
        <v>98</v>
      </c>
      <c r="K2248">
        <v>0</v>
      </c>
      <c r="M2248" s="8">
        <v>42859</v>
      </c>
      <c r="N2248" s="4" t="s">
        <v>2340</v>
      </c>
      <c r="O2248" s="4">
        <v>4</v>
      </c>
      <c r="P2248" s="4">
        <v>5</v>
      </c>
      <c r="Q2248" t="s">
        <v>96</v>
      </c>
    </row>
    <row r="2249" spans="1:17" x14ac:dyDescent="0.35">
      <c r="A2249" t="s">
        <v>2270</v>
      </c>
      <c r="B2249" t="s">
        <v>17</v>
      </c>
      <c r="C2249" t="s">
        <v>508</v>
      </c>
      <c r="D2249" t="s">
        <v>19</v>
      </c>
      <c r="E2249" t="s">
        <v>98</v>
      </c>
      <c r="F2249" s="8">
        <v>42878</v>
      </c>
      <c r="G2249">
        <v>12.5625</v>
      </c>
      <c r="H2249">
        <v>2.5625</v>
      </c>
      <c r="I2249" t="s">
        <v>508</v>
      </c>
      <c r="J2249" t="s">
        <v>98</v>
      </c>
      <c r="K2249">
        <v>0</v>
      </c>
      <c r="M2249" s="8">
        <v>42859</v>
      </c>
      <c r="N2249" s="4" t="s">
        <v>2340</v>
      </c>
      <c r="O2249" s="4">
        <v>4</v>
      </c>
      <c r="P2249" s="4">
        <v>5</v>
      </c>
      <c r="Q2249" t="s">
        <v>96</v>
      </c>
    </row>
    <row r="2250" spans="1:17" x14ac:dyDescent="0.35">
      <c r="A2250" t="s">
        <v>2270</v>
      </c>
      <c r="B2250" t="s">
        <v>17</v>
      </c>
      <c r="C2250" t="s">
        <v>508</v>
      </c>
      <c r="D2250" t="s">
        <v>19</v>
      </c>
      <c r="E2250" t="s">
        <v>98</v>
      </c>
      <c r="F2250" s="8">
        <v>42881</v>
      </c>
      <c r="G2250">
        <v>13.625</v>
      </c>
      <c r="H2250">
        <v>3.625</v>
      </c>
      <c r="I2250" t="s">
        <v>508</v>
      </c>
      <c r="J2250" t="s">
        <v>98</v>
      </c>
      <c r="K2250">
        <v>0</v>
      </c>
      <c r="M2250" s="8">
        <v>42859</v>
      </c>
      <c r="N2250" s="4" t="s">
        <v>2340</v>
      </c>
      <c r="O2250" s="4">
        <v>4</v>
      </c>
      <c r="P2250" s="4">
        <v>5</v>
      </c>
      <c r="Q2250" t="s">
        <v>96</v>
      </c>
    </row>
    <row r="2251" spans="1:17" x14ac:dyDescent="0.35">
      <c r="A2251" t="s">
        <v>2270</v>
      </c>
      <c r="B2251" t="s">
        <v>17</v>
      </c>
      <c r="C2251" t="s">
        <v>508</v>
      </c>
      <c r="D2251" t="s">
        <v>19</v>
      </c>
      <c r="E2251" t="s">
        <v>98</v>
      </c>
      <c r="F2251" s="8">
        <v>42885</v>
      </c>
      <c r="G2251">
        <v>14.9375</v>
      </c>
      <c r="H2251">
        <v>4.9375</v>
      </c>
      <c r="I2251" t="s">
        <v>508</v>
      </c>
      <c r="J2251" t="s">
        <v>98</v>
      </c>
      <c r="K2251">
        <v>0</v>
      </c>
      <c r="M2251" s="8">
        <v>42859</v>
      </c>
      <c r="N2251" s="4" t="s">
        <v>2340</v>
      </c>
      <c r="O2251" s="4">
        <v>4</v>
      </c>
      <c r="P2251" s="4">
        <v>5</v>
      </c>
      <c r="Q2251" t="s">
        <v>96</v>
      </c>
    </row>
    <row r="2252" spans="1:17" x14ac:dyDescent="0.35">
      <c r="A2252" t="s">
        <v>2270</v>
      </c>
      <c r="B2252" t="s">
        <v>17</v>
      </c>
      <c r="C2252" t="s">
        <v>508</v>
      </c>
      <c r="D2252" t="s">
        <v>19</v>
      </c>
      <c r="E2252" t="s">
        <v>98</v>
      </c>
      <c r="F2252" s="8">
        <v>42888</v>
      </c>
      <c r="G2252">
        <v>15.6875</v>
      </c>
      <c r="H2252">
        <v>5.6875</v>
      </c>
      <c r="I2252" t="s">
        <v>508</v>
      </c>
      <c r="J2252" t="s">
        <v>98</v>
      </c>
      <c r="K2252">
        <v>0</v>
      </c>
      <c r="M2252" s="8">
        <v>42859</v>
      </c>
      <c r="N2252" s="4" t="s">
        <v>2340</v>
      </c>
      <c r="O2252" s="4">
        <v>4</v>
      </c>
      <c r="P2252" s="4">
        <v>5</v>
      </c>
      <c r="Q2252" t="s">
        <v>96</v>
      </c>
    </row>
    <row r="2253" spans="1:17" x14ac:dyDescent="0.35">
      <c r="A2253" t="s">
        <v>2270</v>
      </c>
      <c r="B2253" t="s">
        <v>17</v>
      </c>
      <c r="C2253" t="s">
        <v>508</v>
      </c>
      <c r="D2253" t="s">
        <v>19</v>
      </c>
      <c r="E2253" t="s">
        <v>98</v>
      </c>
      <c r="F2253" s="8">
        <v>42892</v>
      </c>
      <c r="G2253">
        <v>16.6875</v>
      </c>
      <c r="H2253">
        <v>6.6875</v>
      </c>
      <c r="I2253" t="s">
        <v>508</v>
      </c>
      <c r="J2253" t="s">
        <v>98</v>
      </c>
      <c r="K2253">
        <v>0</v>
      </c>
      <c r="M2253" s="8">
        <v>42859</v>
      </c>
      <c r="N2253" s="4" t="s">
        <v>2340</v>
      </c>
      <c r="O2253" s="4">
        <v>4</v>
      </c>
      <c r="P2253" s="4">
        <v>5</v>
      </c>
      <c r="Q2253" t="s">
        <v>96</v>
      </c>
    </row>
    <row r="2254" spans="1:17" x14ac:dyDescent="0.35">
      <c r="A2254" t="s">
        <v>510</v>
      </c>
      <c r="B2254" t="s">
        <v>17</v>
      </c>
      <c r="C2254" t="s">
        <v>508</v>
      </c>
      <c r="D2254" t="s">
        <v>19</v>
      </c>
      <c r="E2254" t="s">
        <v>98</v>
      </c>
      <c r="F2254" s="8">
        <v>42866</v>
      </c>
      <c r="G2254">
        <v>10</v>
      </c>
      <c r="H2254">
        <v>0</v>
      </c>
      <c r="I2254" t="s">
        <v>508</v>
      </c>
      <c r="J2254" t="s">
        <v>98</v>
      </c>
      <c r="K2254" t="s">
        <v>41</v>
      </c>
      <c r="M2254" s="8">
        <v>42859</v>
      </c>
      <c r="N2254" s="4" t="s">
        <v>2340</v>
      </c>
      <c r="O2254" s="4">
        <v>4</v>
      </c>
      <c r="P2254" s="4">
        <v>5</v>
      </c>
      <c r="Q2254" t="s">
        <v>96</v>
      </c>
    </row>
    <row r="2255" spans="1:17" x14ac:dyDescent="0.35">
      <c r="A2255" t="s">
        <v>510</v>
      </c>
      <c r="B2255" t="s">
        <v>17</v>
      </c>
      <c r="C2255" t="s">
        <v>508</v>
      </c>
      <c r="D2255" t="s">
        <v>19</v>
      </c>
      <c r="E2255" t="s">
        <v>98</v>
      </c>
      <c r="F2255" s="8">
        <v>42872</v>
      </c>
      <c r="G2255">
        <v>11</v>
      </c>
      <c r="H2255">
        <v>1</v>
      </c>
      <c r="I2255" t="s">
        <v>508</v>
      </c>
      <c r="J2255" t="s">
        <v>98</v>
      </c>
      <c r="K2255" t="s">
        <v>41</v>
      </c>
      <c r="M2255" s="8">
        <v>42859</v>
      </c>
      <c r="N2255" s="4" t="s">
        <v>2340</v>
      </c>
      <c r="O2255" s="4">
        <v>4</v>
      </c>
      <c r="P2255" s="4">
        <v>5</v>
      </c>
      <c r="Q2255" t="s">
        <v>96</v>
      </c>
    </row>
    <row r="2256" spans="1:17" x14ac:dyDescent="0.35">
      <c r="A2256" t="s">
        <v>510</v>
      </c>
      <c r="B2256" t="s">
        <v>17</v>
      </c>
      <c r="C2256" t="s">
        <v>508</v>
      </c>
      <c r="D2256" t="s">
        <v>19</v>
      </c>
      <c r="E2256" t="s">
        <v>98</v>
      </c>
      <c r="F2256" s="8">
        <v>42874</v>
      </c>
      <c r="G2256">
        <v>12</v>
      </c>
      <c r="H2256">
        <v>2</v>
      </c>
      <c r="I2256" t="s">
        <v>508</v>
      </c>
      <c r="J2256" t="s">
        <v>98</v>
      </c>
      <c r="K2256" t="s">
        <v>41</v>
      </c>
      <c r="M2256" s="8">
        <v>42859</v>
      </c>
      <c r="N2256" s="4" t="s">
        <v>2340</v>
      </c>
      <c r="O2256" s="4">
        <v>4</v>
      </c>
      <c r="P2256" s="4">
        <v>5</v>
      </c>
      <c r="Q2256" t="s">
        <v>96</v>
      </c>
    </row>
    <row r="2257" spans="1:17" x14ac:dyDescent="0.35">
      <c r="A2257" t="s">
        <v>510</v>
      </c>
      <c r="B2257" t="s">
        <v>17</v>
      </c>
      <c r="C2257" t="s">
        <v>508</v>
      </c>
      <c r="D2257" t="s">
        <v>19</v>
      </c>
      <c r="E2257" t="s">
        <v>98</v>
      </c>
      <c r="F2257" s="8">
        <v>42878</v>
      </c>
      <c r="G2257">
        <v>12.8125</v>
      </c>
      <c r="H2257">
        <v>2.8125</v>
      </c>
      <c r="I2257" t="s">
        <v>508</v>
      </c>
      <c r="J2257" t="s">
        <v>98</v>
      </c>
      <c r="K2257" t="s">
        <v>41</v>
      </c>
      <c r="M2257" s="8">
        <v>42859</v>
      </c>
      <c r="N2257" s="4" t="s">
        <v>2340</v>
      </c>
      <c r="O2257" s="4">
        <v>4</v>
      </c>
      <c r="P2257" s="4">
        <v>5</v>
      </c>
      <c r="Q2257" t="s">
        <v>96</v>
      </c>
    </row>
    <row r="2258" spans="1:17" x14ac:dyDescent="0.35">
      <c r="A2258" t="s">
        <v>510</v>
      </c>
      <c r="B2258" t="s">
        <v>17</v>
      </c>
      <c r="C2258" t="s">
        <v>508</v>
      </c>
      <c r="D2258" t="s">
        <v>19</v>
      </c>
      <c r="E2258" t="s">
        <v>98</v>
      </c>
      <c r="F2258" s="8">
        <v>42881</v>
      </c>
      <c r="G2258">
        <v>14</v>
      </c>
      <c r="H2258">
        <v>4</v>
      </c>
      <c r="I2258" t="s">
        <v>508</v>
      </c>
      <c r="J2258" t="s">
        <v>98</v>
      </c>
      <c r="K2258" t="s">
        <v>41</v>
      </c>
      <c r="M2258" s="8">
        <v>42859</v>
      </c>
      <c r="N2258" s="4" t="s">
        <v>2340</v>
      </c>
      <c r="O2258" s="4">
        <v>4</v>
      </c>
      <c r="P2258" s="4">
        <v>5</v>
      </c>
      <c r="Q2258" t="s">
        <v>96</v>
      </c>
    </row>
    <row r="2259" spans="1:17" x14ac:dyDescent="0.35">
      <c r="A2259" t="s">
        <v>510</v>
      </c>
      <c r="B2259" t="s">
        <v>17</v>
      </c>
      <c r="C2259" t="s">
        <v>508</v>
      </c>
      <c r="D2259" t="s">
        <v>19</v>
      </c>
      <c r="E2259" t="s">
        <v>98</v>
      </c>
      <c r="F2259" s="8">
        <v>42885</v>
      </c>
      <c r="G2259">
        <v>14.8125</v>
      </c>
      <c r="H2259">
        <v>4.8125</v>
      </c>
      <c r="I2259" t="s">
        <v>508</v>
      </c>
      <c r="J2259" t="s">
        <v>98</v>
      </c>
      <c r="K2259" t="s">
        <v>41</v>
      </c>
      <c r="M2259" s="8">
        <v>42859</v>
      </c>
      <c r="N2259" s="4" t="s">
        <v>2340</v>
      </c>
      <c r="O2259" s="4">
        <v>4</v>
      </c>
      <c r="P2259" s="4">
        <v>5</v>
      </c>
      <c r="Q2259" t="s">
        <v>96</v>
      </c>
    </row>
    <row r="2260" spans="1:17" x14ac:dyDescent="0.35">
      <c r="A2260" t="s">
        <v>510</v>
      </c>
      <c r="B2260" t="s">
        <v>17</v>
      </c>
      <c r="C2260" t="s">
        <v>508</v>
      </c>
      <c r="D2260" t="s">
        <v>19</v>
      </c>
      <c r="E2260" t="s">
        <v>98</v>
      </c>
      <c r="F2260" s="8">
        <v>42888</v>
      </c>
      <c r="G2260">
        <v>15.9375</v>
      </c>
      <c r="H2260">
        <v>5.9375</v>
      </c>
      <c r="I2260" t="s">
        <v>508</v>
      </c>
      <c r="J2260" t="s">
        <v>98</v>
      </c>
      <c r="K2260" t="s">
        <v>41</v>
      </c>
      <c r="M2260" s="8">
        <v>42859</v>
      </c>
      <c r="N2260" s="4" t="s">
        <v>2340</v>
      </c>
      <c r="O2260" s="4">
        <v>4</v>
      </c>
      <c r="P2260" s="4">
        <v>5</v>
      </c>
      <c r="Q2260" t="s">
        <v>96</v>
      </c>
    </row>
    <row r="2261" spans="1:17" x14ac:dyDescent="0.35">
      <c r="A2261" t="s">
        <v>510</v>
      </c>
      <c r="B2261" t="s">
        <v>17</v>
      </c>
      <c r="C2261" t="s">
        <v>508</v>
      </c>
      <c r="D2261" t="s">
        <v>19</v>
      </c>
      <c r="E2261" t="s">
        <v>98</v>
      </c>
      <c r="F2261" s="8">
        <v>42892</v>
      </c>
      <c r="G2261">
        <v>17.375</v>
      </c>
      <c r="H2261">
        <v>7.375</v>
      </c>
      <c r="I2261" t="s">
        <v>508</v>
      </c>
      <c r="J2261" t="s">
        <v>98</v>
      </c>
      <c r="K2261" t="s">
        <v>41</v>
      </c>
      <c r="M2261" s="8">
        <v>42859</v>
      </c>
      <c r="N2261" s="4" t="s">
        <v>2340</v>
      </c>
      <c r="O2261" s="4">
        <v>4</v>
      </c>
      <c r="P2261" s="4">
        <v>5</v>
      </c>
      <c r="Q2261" t="s">
        <v>96</v>
      </c>
    </row>
    <row r="2262" spans="1:17" x14ac:dyDescent="0.35">
      <c r="A2262" t="s">
        <v>511</v>
      </c>
      <c r="B2262" t="s">
        <v>17</v>
      </c>
      <c r="C2262" t="s">
        <v>508</v>
      </c>
      <c r="D2262" t="s">
        <v>19</v>
      </c>
      <c r="E2262" t="s">
        <v>98</v>
      </c>
      <c r="F2262" s="8">
        <v>42866</v>
      </c>
      <c r="G2262">
        <v>10</v>
      </c>
      <c r="H2262">
        <v>0</v>
      </c>
      <c r="I2262" t="s">
        <v>508</v>
      </c>
      <c r="J2262" t="s">
        <v>98</v>
      </c>
      <c r="K2262" t="s">
        <v>43</v>
      </c>
      <c r="M2262" s="8">
        <v>42859</v>
      </c>
      <c r="N2262" s="4" t="s">
        <v>2340</v>
      </c>
      <c r="O2262" s="4">
        <v>4</v>
      </c>
      <c r="P2262" s="4">
        <v>5</v>
      </c>
      <c r="Q2262" t="s">
        <v>96</v>
      </c>
    </row>
    <row r="2263" spans="1:17" x14ac:dyDescent="0.35">
      <c r="A2263" t="s">
        <v>511</v>
      </c>
      <c r="B2263" t="s">
        <v>17</v>
      </c>
      <c r="C2263" t="s">
        <v>508</v>
      </c>
      <c r="D2263" t="s">
        <v>19</v>
      </c>
      <c r="E2263" t="s">
        <v>98</v>
      </c>
      <c r="F2263" s="8">
        <v>42872</v>
      </c>
      <c r="G2263">
        <v>11</v>
      </c>
      <c r="H2263">
        <v>1</v>
      </c>
      <c r="I2263" t="s">
        <v>508</v>
      </c>
      <c r="J2263" t="s">
        <v>98</v>
      </c>
      <c r="K2263" t="s">
        <v>43</v>
      </c>
      <c r="M2263" s="8">
        <v>42859</v>
      </c>
      <c r="N2263" s="4" t="s">
        <v>2340</v>
      </c>
      <c r="O2263" s="4">
        <v>4</v>
      </c>
      <c r="P2263" s="4">
        <v>5</v>
      </c>
      <c r="Q2263" t="s">
        <v>96</v>
      </c>
    </row>
    <row r="2264" spans="1:17" x14ac:dyDescent="0.35">
      <c r="A2264" t="s">
        <v>511</v>
      </c>
      <c r="B2264" t="s">
        <v>17</v>
      </c>
      <c r="C2264" t="s">
        <v>508</v>
      </c>
      <c r="D2264" t="s">
        <v>19</v>
      </c>
      <c r="E2264" t="s">
        <v>98</v>
      </c>
      <c r="F2264" s="8">
        <v>42874</v>
      </c>
      <c r="G2264">
        <v>12</v>
      </c>
      <c r="H2264">
        <v>2</v>
      </c>
      <c r="I2264" t="s">
        <v>508</v>
      </c>
      <c r="J2264" t="s">
        <v>98</v>
      </c>
      <c r="K2264" t="s">
        <v>43</v>
      </c>
      <c r="M2264" s="8">
        <v>42859</v>
      </c>
      <c r="N2264" s="4" t="s">
        <v>2340</v>
      </c>
      <c r="O2264" s="4">
        <v>4</v>
      </c>
      <c r="P2264" s="4">
        <v>5</v>
      </c>
      <c r="Q2264" t="s">
        <v>96</v>
      </c>
    </row>
    <row r="2265" spans="1:17" x14ac:dyDescent="0.35">
      <c r="A2265" t="s">
        <v>511</v>
      </c>
      <c r="B2265" t="s">
        <v>17</v>
      </c>
      <c r="C2265" t="s">
        <v>508</v>
      </c>
      <c r="D2265" t="s">
        <v>19</v>
      </c>
      <c r="E2265" t="s">
        <v>98</v>
      </c>
      <c r="F2265" s="8">
        <v>42878</v>
      </c>
      <c r="G2265">
        <v>12.8125</v>
      </c>
      <c r="H2265">
        <v>2.8125</v>
      </c>
      <c r="I2265" t="s">
        <v>508</v>
      </c>
      <c r="J2265" t="s">
        <v>98</v>
      </c>
      <c r="K2265" t="s">
        <v>43</v>
      </c>
      <c r="M2265" s="8">
        <v>42859</v>
      </c>
      <c r="N2265" s="4" t="s">
        <v>2340</v>
      </c>
      <c r="O2265" s="4">
        <v>4</v>
      </c>
      <c r="P2265" s="4">
        <v>5</v>
      </c>
      <c r="Q2265" t="s">
        <v>96</v>
      </c>
    </row>
    <row r="2266" spans="1:17" x14ac:dyDescent="0.35">
      <c r="A2266" t="s">
        <v>511</v>
      </c>
      <c r="B2266" t="s">
        <v>17</v>
      </c>
      <c r="C2266" t="s">
        <v>508</v>
      </c>
      <c r="D2266" t="s">
        <v>19</v>
      </c>
      <c r="E2266" t="s">
        <v>98</v>
      </c>
      <c r="F2266" s="8">
        <v>42881</v>
      </c>
      <c r="G2266">
        <v>13.5</v>
      </c>
      <c r="H2266">
        <v>3.5</v>
      </c>
      <c r="I2266" t="s">
        <v>508</v>
      </c>
      <c r="J2266" t="s">
        <v>98</v>
      </c>
      <c r="K2266" t="s">
        <v>43</v>
      </c>
      <c r="M2266" s="8">
        <v>42859</v>
      </c>
      <c r="N2266" s="4" t="s">
        <v>2340</v>
      </c>
      <c r="O2266" s="4">
        <v>4</v>
      </c>
      <c r="P2266" s="4">
        <v>5</v>
      </c>
      <c r="Q2266" t="s">
        <v>96</v>
      </c>
    </row>
    <row r="2267" spans="1:17" x14ac:dyDescent="0.35">
      <c r="A2267" t="s">
        <v>511</v>
      </c>
      <c r="B2267" t="s">
        <v>17</v>
      </c>
      <c r="C2267" t="s">
        <v>508</v>
      </c>
      <c r="D2267" t="s">
        <v>19</v>
      </c>
      <c r="E2267" t="s">
        <v>98</v>
      </c>
      <c r="F2267" s="8">
        <v>42885</v>
      </c>
      <c r="G2267">
        <v>15.33333333333333</v>
      </c>
      <c r="H2267">
        <v>5.3333333333333304</v>
      </c>
      <c r="I2267" t="s">
        <v>508</v>
      </c>
      <c r="J2267" t="s">
        <v>98</v>
      </c>
      <c r="K2267" t="s">
        <v>43</v>
      </c>
      <c r="M2267" s="8">
        <v>42859</v>
      </c>
      <c r="N2267" s="4" t="s">
        <v>2340</v>
      </c>
      <c r="O2267" s="4">
        <v>4</v>
      </c>
      <c r="P2267" s="4">
        <v>5</v>
      </c>
      <c r="Q2267" t="s">
        <v>96</v>
      </c>
    </row>
    <row r="2268" spans="1:17" x14ac:dyDescent="0.35">
      <c r="A2268" t="s">
        <v>511</v>
      </c>
      <c r="B2268" t="s">
        <v>17</v>
      </c>
      <c r="C2268" t="s">
        <v>508</v>
      </c>
      <c r="D2268" t="s">
        <v>19</v>
      </c>
      <c r="E2268" t="s">
        <v>98</v>
      </c>
      <c r="F2268" s="8">
        <v>42888</v>
      </c>
      <c r="G2268">
        <v>16.1875</v>
      </c>
      <c r="H2268">
        <v>6.1875</v>
      </c>
      <c r="I2268" t="s">
        <v>508</v>
      </c>
      <c r="J2268" t="s">
        <v>98</v>
      </c>
      <c r="K2268" t="s">
        <v>43</v>
      </c>
      <c r="M2268" s="8">
        <v>42859</v>
      </c>
      <c r="N2268" s="4" t="s">
        <v>2340</v>
      </c>
      <c r="O2268" s="4">
        <v>4</v>
      </c>
      <c r="P2268" s="4">
        <v>5</v>
      </c>
      <c r="Q2268" t="s">
        <v>96</v>
      </c>
    </row>
    <row r="2269" spans="1:17" x14ac:dyDescent="0.35">
      <c r="A2269" t="s">
        <v>2271</v>
      </c>
      <c r="B2269" t="s">
        <v>17</v>
      </c>
      <c r="C2269" t="s">
        <v>508</v>
      </c>
      <c r="D2269" t="s">
        <v>33</v>
      </c>
      <c r="E2269" t="s">
        <v>102</v>
      </c>
      <c r="F2269" s="8">
        <v>42902</v>
      </c>
      <c r="G2269">
        <v>10</v>
      </c>
      <c r="H2269">
        <v>0</v>
      </c>
      <c r="I2269" t="s">
        <v>508</v>
      </c>
      <c r="J2269" t="s">
        <v>102</v>
      </c>
      <c r="K2269">
        <v>0</v>
      </c>
      <c r="M2269" s="8">
        <v>42892</v>
      </c>
      <c r="N2269" s="4" t="s">
        <v>2342</v>
      </c>
      <c r="O2269" s="4">
        <v>6</v>
      </c>
      <c r="P2269" s="4">
        <v>6</v>
      </c>
      <c r="Q2269" t="s">
        <v>96</v>
      </c>
    </row>
    <row r="2270" spans="1:17" x14ac:dyDescent="0.35">
      <c r="A2270" t="s">
        <v>2271</v>
      </c>
      <c r="B2270" t="s">
        <v>17</v>
      </c>
      <c r="C2270" t="s">
        <v>508</v>
      </c>
      <c r="D2270" t="s">
        <v>33</v>
      </c>
      <c r="E2270" t="s">
        <v>102</v>
      </c>
      <c r="F2270" s="8">
        <v>42906</v>
      </c>
      <c r="G2270">
        <v>11</v>
      </c>
      <c r="H2270">
        <v>1</v>
      </c>
      <c r="I2270" t="s">
        <v>508</v>
      </c>
      <c r="J2270" t="s">
        <v>102</v>
      </c>
      <c r="K2270">
        <v>0</v>
      </c>
      <c r="M2270" s="8">
        <v>42892</v>
      </c>
      <c r="N2270" s="4" t="s">
        <v>2342</v>
      </c>
      <c r="O2270" s="4">
        <v>6</v>
      </c>
      <c r="P2270" s="4">
        <v>6</v>
      </c>
      <c r="Q2270" t="s">
        <v>96</v>
      </c>
    </row>
    <row r="2271" spans="1:17" x14ac:dyDescent="0.35">
      <c r="A2271" t="s">
        <v>2271</v>
      </c>
      <c r="B2271" t="s">
        <v>17</v>
      </c>
      <c r="C2271" t="s">
        <v>508</v>
      </c>
      <c r="D2271" t="s">
        <v>33</v>
      </c>
      <c r="E2271" t="s">
        <v>102</v>
      </c>
      <c r="F2271" s="8">
        <v>42910</v>
      </c>
      <c r="G2271">
        <v>12</v>
      </c>
      <c r="H2271">
        <v>2</v>
      </c>
      <c r="I2271" t="s">
        <v>508</v>
      </c>
      <c r="J2271" t="s">
        <v>102</v>
      </c>
      <c r="K2271">
        <v>0</v>
      </c>
      <c r="M2271" s="8">
        <v>42892</v>
      </c>
      <c r="N2271" s="4" t="s">
        <v>2342</v>
      </c>
      <c r="O2271" s="4">
        <v>6</v>
      </c>
      <c r="P2271" s="4">
        <v>6</v>
      </c>
      <c r="Q2271" t="s">
        <v>96</v>
      </c>
    </row>
    <row r="2272" spans="1:17" x14ac:dyDescent="0.35">
      <c r="A2272" t="s">
        <v>2271</v>
      </c>
      <c r="B2272" t="s">
        <v>17</v>
      </c>
      <c r="C2272" t="s">
        <v>508</v>
      </c>
      <c r="D2272" t="s">
        <v>33</v>
      </c>
      <c r="E2272" t="s">
        <v>102</v>
      </c>
      <c r="F2272" s="8">
        <v>42916</v>
      </c>
      <c r="G2272">
        <v>13.6875</v>
      </c>
      <c r="H2272">
        <v>3.6875</v>
      </c>
      <c r="I2272" t="s">
        <v>508</v>
      </c>
      <c r="J2272" t="s">
        <v>102</v>
      </c>
      <c r="K2272">
        <v>0</v>
      </c>
      <c r="M2272" s="8">
        <v>42892</v>
      </c>
      <c r="N2272" s="4" t="s">
        <v>2342</v>
      </c>
      <c r="O2272" s="4">
        <v>6</v>
      </c>
      <c r="P2272" s="4">
        <v>6</v>
      </c>
      <c r="Q2272" t="s">
        <v>96</v>
      </c>
    </row>
    <row r="2273" spans="1:17" x14ac:dyDescent="0.35">
      <c r="A2273" t="s">
        <v>2271</v>
      </c>
      <c r="B2273" t="s">
        <v>17</v>
      </c>
      <c r="C2273" t="s">
        <v>508</v>
      </c>
      <c r="D2273" t="s">
        <v>33</v>
      </c>
      <c r="E2273" t="s">
        <v>102</v>
      </c>
      <c r="F2273" s="8">
        <v>42924</v>
      </c>
      <c r="G2273">
        <v>15.75</v>
      </c>
      <c r="H2273">
        <v>5.75</v>
      </c>
      <c r="I2273" t="s">
        <v>508</v>
      </c>
      <c r="J2273" t="s">
        <v>102</v>
      </c>
      <c r="K2273">
        <v>0</v>
      </c>
      <c r="M2273" s="8">
        <v>42892</v>
      </c>
      <c r="N2273" s="4" t="s">
        <v>2342</v>
      </c>
      <c r="O2273" s="4">
        <v>6</v>
      </c>
      <c r="P2273" s="4">
        <v>6</v>
      </c>
      <c r="Q2273" t="s">
        <v>96</v>
      </c>
    </row>
    <row r="2274" spans="1:17" x14ac:dyDescent="0.35">
      <c r="A2274" t="s">
        <v>2271</v>
      </c>
      <c r="B2274" t="s">
        <v>17</v>
      </c>
      <c r="C2274" t="s">
        <v>508</v>
      </c>
      <c r="D2274" t="s">
        <v>33</v>
      </c>
      <c r="E2274" t="s">
        <v>102</v>
      </c>
      <c r="F2274" s="8">
        <v>42927</v>
      </c>
      <c r="G2274">
        <v>17</v>
      </c>
      <c r="H2274">
        <v>7</v>
      </c>
      <c r="I2274" t="s">
        <v>508</v>
      </c>
      <c r="J2274" t="s">
        <v>102</v>
      </c>
      <c r="K2274">
        <v>0</v>
      </c>
      <c r="M2274" s="8">
        <v>42892</v>
      </c>
      <c r="N2274" s="4" t="s">
        <v>2342</v>
      </c>
      <c r="O2274" s="4">
        <v>6</v>
      </c>
      <c r="P2274" s="4">
        <v>6</v>
      </c>
      <c r="Q2274" t="s">
        <v>96</v>
      </c>
    </row>
    <row r="2275" spans="1:17" x14ac:dyDescent="0.35">
      <c r="A2275" t="s">
        <v>513</v>
      </c>
      <c r="B2275" t="s">
        <v>17</v>
      </c>
      <c r="C2275" t="s">
        <v>508</v>
      </c>
      <c r="D2275" t="s">
        <v>33</v>
      </c>
      <c r="E2275" t="s">
        <v>102</v>
      </c>
      <c r="F2275" s="8">
        <v>42902</v>
      </c>
      <c r="G2275">
        <v>10</v>
      </c>
      <c r="H2275">
        <v>0</v>
      </c>
      <c r="I2275" t="s">
        <v>508</v>
      </c>
      <c r="J2275" t="s">
        <v>102</v>
      </c>
      <c r="K2275" t="s">
        <v>41</v>
      </c>
      <c r="M2275" s="8">
        <v>42892</v>
      </c>
      <c r="N2275" s="4" t="s">
        <v>2342</v>
      </c>
      <c r="O2275" s="4">
        <v>6</v>
      </c>
      <c r="P2275" s="4">
        <v>6</v>
      </c>
      <c r="Q2275" t="s">
        <v>96</v>
      </c>
    </row>
    <row r="2276" spans="1:17" x14ac:dyDescent="0.35">
      <c r="A2276" t="s">
        <v>513</v>
      </c>
      <c r="B2276" t="s">
        <v>17</v>
      </c>
      <c r="C2276" t="s">
        <v>508</v>
      </c>
      <c r="D2276" t="s">
        <v>33</v>
      </c>
      <c r="E2276" t="s">
        <v>102</v>
      </c>
      <c r="F2276" s="8">
        <v>42906</v>
      </c>
      <c r="G2276">
        <v>10.8125</v>
      </c>
      <c r="H2276">
        <v>0.8125</v>
      </c>
      <c r="I2276" t="s">
        <v>508</v>
      </c>
      <c r="J2276" t="s">
        <v>102</v>
      </c>
      <c r="K2276" t="s">
        <v>41</v>
      </c>
      <c r="M2276" s="8">
        <v>42892</v>
      </c>
      <c r="N2276" s="4" t="s">
        <v>2342</v>
      </c>
      <c r="O2276" s="4">
        <v>6</v>
      </c>
      <c r="P2276" s="4">
        <v>6</v>
      </c>
      <c r="Q2276" t="s">
        <v>96</v>
      </c>
    </row>
    <row r="2277" spans="1:17" x14ac:dyDescent="0.35">
      <c r="A2277" t="s">
        <v>513</v>
      </c>
      <c r="B2277" t="s">
        <v>17</v>
      </c>
      <c r="C2277" t="s">
        <v>508</v>
      </c>
      <c r="D2277" t="s">
        <v>33</v>
      </c>
      <c r="E2277" t="s">
        <v>102</v>
      </c>
      <c r="F2277" s="8">
        <v>42910</v>
      </c>
      <c r="G2277">
        <v>12</v>
      </c>
      <c r="H2277">
        <v>2</v>
      </c>
      <c r="I2277" t="s">
        <v>508</v>
      </c>
      <c r="J2277" t="s">
        <v>102</v>
      </c>
      <c r="K2277" t="s">
        <v>41</v>
      </c>
      <c r="M2277" s="8">
        <v>42892</v>
      </c>
      <c r="N2277" s="4" t="s">
        <v>2342</v>
      </c>
      <c r="O2277" s="4">
        <v>6</v>
      </c>
      <c r="P2277" s="4">
        <v>6</v>
      </c>
      <c r="Q2277" t="s">
        <v>96</v>
      </c>
    </row>
    <row r="2278" spans="1:17" x14ac:dyDescent="0.35">
      <c r="A2278" t="s">
        <v>513</v>
      </c>
      <c r="B2278" t="s">
        <v>17</v>
      </c>
      <c r="C2278" t="s">
        <v>508</v>
      </c>
      <c r="D2278" t="s">
        <v>33</v>
      </c>
      <c r="E2278" t="s">
        <v>102</v>
      </c>
      <c r="F2278" s="8">
        <v>42916</v>
      </c>
      <c r="G2278">
        <v>13.3125</v>
      </c>
      <c r="H2278">
        <v>3.3125</v>
      </c>
      <c r="I2278" t="s">
        <v>508</v>
      </c>
      <c r="J2278" t="s">
        <v>102</v>
      </c>
      <c r="K2278" t="s">
        <v>41</v>
      </c>
      <c r="M2278" s="8">
        <v>42892</v>
      </c>
      <c r="N2278" s="4" t="s">
        <v>2342</v>
      </c>
      <c r="O2278" s="4">
        <v>6</v>
      </c>
      <c r="P2278" s="4">
        <v>6</v>
      </c>
      <c r="Q2278" t="s">
        <v>96</v>
      </c>
    </row>
    <row r="2279" spans="1:17" x14ac:dyDescent="0.35">
      <c r="A2279" t="s">
        <v>513</v>
      </c>
      <c r="B2279" t="s">
        <v>17</v>
      </c>
      <c r="C2279" t="s">
        <v>508</v>
      </c>
      <c r="D2279" t="s">
        <v>33</v>
      </c>
      <c r="E2279" t="s">
        <v>102</v>
      </c>
      <c r="F2279" s="8">
        <v>42920</v>
      </c>
      <c r="G2279">
        <v>14.3125</v>
      </c>
      <c r="H2279">
        <v>4.3125</v>
      </c>
      <c r="I2279" t="s">
        <v>508</v>
      </c>
      <c r="J2279" t="s">
        <v>102</v>
      </c>
      <c r="K2279" t="s">
        <v>41</v>
      </c>
      <c r="M2279" s="8">
        <v>42892</v>
      </c>
      <c r="N2279" s="4" t="s">
        <v>2342</v>
      </c>
      <c r="O2279" s="4">
        <v>6</v>
      </c>
      <c r="P2279" s="4">
        <v>6</v>
      </c>
      <c r="Q2279" t="s">
        <v>96</v>
      </c>
    </row>
    <row r="2280" spans="1:17" x14ac:dyDescent="0.35">
      <c r="A2280" t="s">
        <v>513</v>
      </c>
      <c r="B2280" t="s">
        <v>17</v>
      </c>
      <c r="C2280" t="s">
        <v>508</v>
      </c>
      <c r="D2280" t="s">
        <v>33</v>
      </c>
      <c r="E2280" t="s">
        <v>102</v>
      </c>
      <c r="F2280" s="8">
        <v>42924</v>
      </c>
      <c r="G2280">
        <v>15.6875</v>
      </c>
      <c r="H2280">
        <v>5.6875</v>
      </c>
      <c r="I2280" t="s">
        <v>508</v>
      </c>
      <c r="J2280" t="s">
        <v>102</v>
      </c>
      <c r="K2280" t="s">
        <v>41</v>
      </c>
      <c r="M2280" s="8">
        <v>42892</v>
      </c>
      <c r="N2280" s="4" t="s">
        <v>2342</v>
      </c>
      <c r="O2280" s="4">
        <v>6</v>
      </c>
      <c r="P2280" s="4">
        <v>6</v>
      </c>
      <c r="Q2280" t="s">
        <v>96</v>
      </c>
    </row>
    <row r="2281" spans="1:17" x14ac:dyDescent="0.35">
      <c r="A2281" t="s">
        <v>513</v>
      </c>
      <c r="B2281" t="s">
        <v>17</v>
      </c>
      <c r="C2281" t="s">
        <v>508</v>
      </c>
      <c r="D2281" t="s">
        <v>33</v>
      </c>
      <c r="E2281" t="s">
        <v>102</v>
      </c>
      <c r="F2281" s="8">
        <v>42930</v>
      </c>
      <c r="G2281">
        <v>17.1875</v>
      </c>
      <c r="H2281">
        <v>7.1875</v>
      </c>
      <c r="I2281" t="s">
        <v>508</v>
      </c>
      <c r="J2281" t="s">
        <v>102</v>
      </c>
      <c r="K2281" t="s">
        <v>41</v>
      </c>
      <c r="M2281" s="8">
        <v>42892</v>
      </c>
      <c r="N2281" s="4" t="s">
        <v>2342</v>
      </c>
      <c r="O2281" s="4">
        <v>6</v>
      </c>
      <c r="P2281" s="4">
        <v>6</v>
      </c>
      <c r="Q2281" t="s">
        <v>96</v>
      </c>
    </row>
    <row r="2282" spans="1:17" x14ac:dyDescent="0.35">
      <c r="A2282" t="s">
        <v>514</v>
      </c>
      <c r="B2282" t="s">
        <v>17</v>
      </c>
      <c r="C2282" t="s">
        <v>508</v>
      </c>
      <c r="D2282" t="s">
        <v>33</v>
      </c>
      <c r="E2282" t="s">
        <v>102</v>
      </c>
      <c r="F2282" s="8">
        <v>42902</v>
      </c>
      <c r="G2282">
        <v>10</v>
      </c>
      <c r="H2282">
        <v>0</v>
      </c>
      <c r="I2282" t="s">
        <v>508</v>
      </c>
      <c r="J2282" t="s">
        <v>102</v>
      </c>
      <c r="K2282" t="s">
        <v>43</v>
      </c>
      <c r="M2282" s="8">
        <v>42892</v>
      </c>
      <c r="N2282" s="4" t="s">
        <v>2342</v>
      </c>
      <c r="O2282" s="4">
        <v>6</v>
      </c>
      <c r="P2282" s="4">
        <v>6</v>
      </c>
      <c r="Q2282" t="s">
        <v>96</v>
      </c>
    </row>
    <row r="2283" spans="1:17" x14ac:dyDescent="0.35">
      <c r="A2283" t="s">
        <v>514</v>
      </c>
      <c r="B2283" t="s">
        <v>17</v>
      </c>
      <c r="C2283" t="s">
        <v>508</v>
      </c>
      <c r="D2283" t="s">
        <v>33</v>
      </c>
      <c r="E2283" t="s">
        <v>102</v>
      </c>
      <c r="F2283" s="8">
        <v>42906</v>
      </c>
      <c r="G2283">
        <v>10.8125</v>
      </c>
      <c r="H2283">
        <v>0.8125</v>
      </c>
      <c r="I2283" t="s">
        <v>508</v>
      </c>
      <c r="J2283" t="s">
        <v>102</v>
      </c>
      <c r="K2283" t="s">
        <v>43</v>
      </c>
      <c r="M2283" s="8">
        <v>42892</v>
      </c>
      <c r="N2283" s="4" t="s">
        <v>2342</v>
      </c>
      <c r="O2283" s="4">
        <v>6</v>
      </c>
      <c r="P2283" s="4">
        <v>6</v>
      </c>
      <c r="Q2283" t="s">
        <v>96</v>
      </c>
    </row>
    <row r="2284" spans="1:17" x14ac:dyDescent="0.35">
      <c r="A2284" t="s">
        <v>514</v>
      </c>
      <c r="B2284" t="s">
        <v>17</v>
      </c>
      <c r="C2284" t="s">
        <v>508</v>
      </c>
      <c r="D2284" t="s">
        <v>33</v>
      </c>
      <c r="E2284" t="s">
        <v>102</v>
      </c>
      <c r="F2284" s="8">
        <v>42910</v>
      </c>
      <c r="G2284">
        <v>12</v>
      </c>
      <c r="H2284">
        <v>2</v>
      </c>
      <c r="I2284" t="s">
        <v>508</v>
      </c>
      <c r="J2284" t="s">
        <v>102</v>
      </c>
      <c r="K2284" t="s">
        <v>43</v>
      </c>
      <c r="M2284" s="8">
        <v>42892</v>
      </c>
      <c r="N2284" s="4" t="s">
        <v>2342</v>
      </c>
      <c r="O2284" s="4">
        <v>6</v>
      </c>
      <c r="P2284" s="4">
        <v>6</v>
      </c>
      <c r="Q2284" t="s">
        <v>96</v>
      </c>
    </row>
    <row r="2285" spans="1:17" x14ac:dyDescent="0.35">
      <c r="A2285" t="s">
        <v>514</v>
      </c>
      <c r="B2285" t="s">
        <v>17</v>
      </c>
      <c r="C2285" t="s">
        <v>508</v>
      </c>
      <c r="D2285" t="s">
        <v>33</v>
      </c>
      <c r="E2285" t="s">
        <v>102</v>
      </c>
      <c r="F2285" s="8">
        <v>42916</v>
      </c>
      <c r="G2285">
        <v>13.4375</v>
      </c>
      <c r="H2285">
        <v>3.4375</v>
      </c>
      <c r="I2285" t="s">
        <v>508</v>
      </c>
      <c r="J2285" t="s">
        <v>102</v>
      </c>
      <c r="K2285" t="s">
        <v>43</v>
      </c>
      <c r="M2285" s="8">
        <v>42892</v>
      </c>
      <c r="N2285" s="4" t="s">
        <v>2342</v>
      </c>
      <c r="O2285" s="4">
        <v>6</v>
      </c>
      <c r="P2285" s="4">
        <v>6</v>
      </c>
      <c r="Q2285" t="s">
        <v>96</v>
      </c>
    </row>
    <row r="2286" spans="1:17" x14ac:dyDescent="0.35">
      <c r="A2286" t="s">
        <v>514</v>
      </c>
      <c r="B2286" t="s">
        <v>17</v>
      </c>
      <c r="C2286" t="s">
        <v>508</v>
      </c>
      <c r="D2286" t="s">
        <v>33</v>
      </c>
      <c r="E2286" t="s">
        <v>102</v>
      </c>
      <c r="F2286" s="8">
        <v>42920</v>
      </c>
      <c r="G2286">
        <v>14.8125</v>
      </c>
      <c r="H2286">
        <v>4.8125</v>
      </c>
      <c r="I2286" t="s">
        <v>508</v>
      </c>
      <c r="J2286" t="s">
        <v>102</v>
      </c>
      <c r="K2286" t="s">
        <v>43</v>
      </c>
      <c r="M2286" s="8">
        <v>42892</v>
      </c>
      <c r="N2286" s="4" t="s">
        <v>2342</v>
      </c>
      <c r="O2286" s="4">
        <v>6</v>
      </c>
      <c r="P2286" s="4">
        <v>6</v>
      </c>
      <c r="Q2286" t="s">
        <v>96</v>
      </c>
    </row>
    <row r="2287" spans="1:17" x14ac:dyDescent="0.35">
      <c r="A2287" t="s">
        <v>514</v>
      </c>
      <c r="B2287" t="s">
        <v>17</v>
      </c>
      <c r="C2287" t="s">
        <v>508</v>
      </c>
      <c r="D2287" t="s">
        <v>33</v>
      </c>
      <c r="E2287" t="s">
        <v>102</v>
      </c>
      <c r="F2287" s="8">
        <v>42924</v>
      </c>
      <c r="G2287">
        <v>16.0625</v>
      </c>
      <c r="H2287">
        <v>6.0625</v>
      </c>
      <c r="I2287" t="s">
        <v>508</v>
      </c>
      <c r="J2287" t="s">
        <v>102</v>
      </c>
      <c r="K2287" t="s">
        <v>43</v>
      </c>
      <c r="M2287" s="8">
        <v>42892</v>
      </c>
      <c r="N2287" s="4" t="s">
        <v>2342</v>
      </c>
      <c r="O2287" s="4">
        <v>6</v>
      </c>
      <c r="P2287" s="4">
        <v>6</v>
      </c>
      <c r="Q2287" t="s">
        <v>96</v>
      </c>
    </row>
    <row r="2288" spans="1:17" x14ac:dyDescent="0.35">
      <c r="A2288" t="s">
        <v>514</v>
      </c>
      <c r="B2288" t="s">
        <v>17</v>
      </c>
      <c r="C2288" t="s">
        <v>508</v>
      </c>
      <c r="D2288" t="s">
        <v>33</v>
      </c>
      <c r="E2288" t="s">
        <v>102</v>
      </c>
      <c r="F2288" s="8">
        <v>42927</v>
      </c>
      <c r="G2288">
        <v>17.125</v>
      </c>
      <c r="H2288">
        <v>7.125</v>
      </c>
      <c r="I2288" t="s">
        <v>508</v>
      </c>
      <c r="J2288" t="s">
        <v>102</v>
      </c>
      <c r="K2288" t="s">
        <v>43</v>
      </c>
      <c r="M2288" s="8">
        <v>42892</v>
      </c>
      <c r="N2288" s="4" t="s">
        <v>2342</v>
      </c>
      <c r="O2288" s="4">
        <v>6</v>
      </c>
      <c r="P2288" s="4">
        <v>6</v>
      </c>
      <c r="Q2288" t="s">
        <v>96</v>
      </c>
    </row>
    <row r="2289" spans="1:17" x14ac:dyDescent="0.35">
      <c r="A2289" t="s">
        <v>514</v>
      </c>
      <c r="B2289" t="s">
        <v>17</v>
      </c>
      <c r="C2289" t="s">
        <v>508</v>
      </c>
      <c r="D2289" t="s">
        <v>33</v>
      </c>
      <c r="E2289" t="s">
        <v>102</v>
      </c>
      <c r="F2289" s="8">
        <v>42930</v>
      </c>
      <c r="G2289">
        <v>18</v>
      </c>
      <c r="H2289">
        <v>8</v>
      </c>
      <c r="I2289" t="s">
        <v>508</v>
      </c>
      <c r="J2289" t="s">
        <v>102</v>
      </c>
      <c r="K2289" t="s">
        <v>43</v>
      </c>
      <c r="M2289" s="8">
        <v>42892</v>
      </c>
      <c r="N2289" s="4" t="s">
        <v>2342</v>
      </c>
      <c r="O2289" s="4">
        <v>6</v>
      </c>
      <c r="P2289" s="4">
        <v>6</v>
      </c>
      <c r="Q2289" t="s">
        <v>96</v>
      </c>
    </row>
    <row r="2290" spans="1:17" x14ac:dyDescent="0.35">
      <c r="A2290" t="s">
        <v>2272</v>
      </c>
      <c r="B2290" t="s">
        <v>51</v>
      </c>
      <c r="C2290" t="s">
        <v>508</v>
      </c>
      <c r="D2290" t="s">
        <v>19</v>
      </c>
      <c r="E2290" t="s">
        <v>107</v>
      </c>
      <c r="F2290" s="8">
        <v>42853</v>
      </c>
      <c r="G2290">
        <v>10</v>
      </c>
      <c r="H2290">
        <v>0</v>
      </c>
      <c r="I2290" t="s">
        <v>508</v>
      </c>
      <c r="J2290" t="s">
        <v>107</v>
      </c>
      <c r="K2290">
        <v>0</v>
      </c>
      <c r="M2290" s="8">
        <v>42843</v>
      </c>
      <c r="N2290" s="4" t="s">
        <v>2339</v>
      </c>
      <c r="O2290" s="4">
        <v>18</v>
      </c>
      <c r="P2290" s="4">
        <v>4</v>
      </c>
      <c r="Q2290" t="s">
        <v>96</v>
      </c>
    </row>
    <row r="2291" spans="1:17" x14ac:dyDescent="0.35">
      <c r="A2291" t="s">
        <v>2272</v>
      </c>
      <c r="B2291" t="s">
        <v>51</v>
      </c>
      <c r="C2291" t="s">
        <v>508</v>
      </c>
      <c r="D2291" t="s">
        <v>19</v>
      </c>
      <c r="E2291" t="s">
        <v>107</v>
      </c>
      <c r="F2291" s="8">
        <v>42860</v>
      </c>
      <c r="G2291">
        <v>10.625</v>
      </c>
      <c r="H2291">
        <v>0.625</v>
      </c>
      <c r="I2291" t="s">
        <v>508</v>
      </c>
      <c r="J2291" t="s">
        <v>107</v>
      </c>
      <c r="K2291">
        <v>0</v>
      </c>
      <c r="M2291" s="8">
        <v>42843</v>
      </c>
      <c r="N2291" s="4" t="s">
        <v>2339</v>
      </c>
      <c r="O2291" s="4">
        <v>18</v>
      </c>
      <c r="P2291" s="4">
        <v>4</v>
      </c>
      <c r="Q2291" t="s">
        <v>96</v>
      </c>
    </row>
    <row r="2292" spans="1:17" x14ac:dyDescent="0.35">
      <c r="A2292" t="s">
        <v>2272</v>
      </c>
      <c r="B2292" t="s">
        <v>51</v>
      </c>
      <c r="C2292" t="s">
        <v>508</v>
      </c>
      <c r="D2292" t="s">
        <v>19</v>
      </c>
      <c r="E2292" t="s">
        <v>107</v>
      </c>
      <c r="F2292" s="8">
        <v>42870</v>
      </c>
      <c r="G2292">
        <v>12.3125</v>
      </c>
      <c r="H2292">
        <v>2.3125</v>
      </c>
      <c r="I2292" t="s">
        <v>508</v>
      </c>
      <c r="J2292" t="s">
        <v>107</v>
      </c>
      <c r="K2292">
        <v>0</v>
      </c>
      <c r="M2292" s="8">
        <v>42843</v>
      </c>
      <c r="N2292" s="4" t="s">
        <v>2339</v>
      </c>
      <c r="O2292" s="4">
        <v>18</v>
      </c>
      <c r="P2292" s="4">
        <v>4</v>
      </c>
      <c r="Q2292" t="s">
        <v>96</v>
      </c>
    </row>
    <row r="2293" spans="1:17" x14ac:dyDescent="0.35">
      <c r="A2293" t="s">
        <v>2272</v>
      </c>
      <c r="B2293" t="s">
        <v>51</v>
      </c>
      <c r="C2293" t="s">
        <v>508</v>
      </c>
      <c r="D2293" t="s">
        <v>19</v>
      </c>
      <c r="E2293" t="s">
        <v>107</v>
      </c>
      <c r="F2293" s="8">
        <v>42874</v>
      </c>
      <c r="G2293">
        <v>13.1875</v>
      </c>
      <c r="H2293">
        <v>3.1875</v>
      </c>
      <c r="I2293" t="s">
        <v>508</v>
      </c>
      <c r="J2293" t="s">
        <v>107</v>
      </c>
      <c r="K2293">
        <v>0</v>
      </c>
      <c r="M2293" s="8">
        <v>42843</v>
      </c>
      <c r="N2293" s="4" t="s">
        <v>2339</v>
      </c>
      <c r="O2293" s="4">
        <v>18</v>
      </c>
      <c r="P2293" s="4">
        <v>4</v>
      </c>
      <c r="Q2293" t="s">
        <v>96</v>
      </c>
    </row>
    <row r="2294" spans="1:17" x14ac:dyDescent="0.35">
      <c r="A2294" t="s">
        <v>2272</v>
      </c>
      <c r="B2294" t="s">
        <v>51</v>
      </c>
      <c r="C2294" t="s">
        <v>508</v>
      </c>
      <c r="D2294" t="s">
        <v>19</v>
      </c>
      <c r="E2294" t="s">
        <v>107</v>
      </c>
      <c r="F2294" s="8">
        <v>42879</v>
      </c>
      <c r="G2294">
        <v>14.0625</v>
      </c>
      <c r="H2294">
        <v>4.0625</v>
      </c>
      <c r="I2294" t="s">
        <v>508</v>
      </c>
      <c r="J2294" t="s">
        <v>107</v>
      </c>
      <c r="K2294">
        <v>0</v>
      </c>
      <c r="M2294" s="8">
        <v>42843</v>
      </c>
      <c r="N2294" s="4" t="s">
        <v>2339</v>
      </c>
      <c r="O2294" s="4">
        <v>18</v>
      </c>
      <c r="P2294" s="4">
        <v>4</v>
      </c>
      <c r="Q2294" t="s">
        <v>96</v>
      </c>
    </row>
    <row r="2295" spans="1:17" x14ac:dyDescent="0.35">
      <c r="A2295" t="s">
        <v>2272</v>
      </c>
      <c r="B2295" t="s">
        <v>51</v>
      </c>
      <c r="C2295" t="s">
        <v>508</v>
      </c>
      <c r="D2295" t="s">
        <v>19</v>
      </c>
      <c r="E2295" t="s">
        <v>107</v>
      </c>
      <c r="F2295" s="8">
        <v>42888</v>
      </c>
      <c r="G2295">
        <v>15.125</v>
      </c>
      <c r="H2295">
        <v>5.125</v>
      </c>
      <c r="I2295" t="s">
        <v>508</v>
      </c>
      <c r="J2295" t="s">
        <v>107</v>
      </c>
      <c r="K2295">
        <v>0</v>
      </c>
      <c r="M2295" s="8">
        <v>42843</v>
      </c>
      <c r="N2295" s="4" t="s">
        <v>2339</v>
      </c>
      <c r="O2295" s="4">
        <v>18</v>
      </c>
      <c r="P2295" s="4">
        <v>4</v>
      </c>
      <c r="Q2295" t="s">
        <v>96</v>
      </c>
    </row>
    <row r="2296" spans="1:17" x14ac:dyDescent="0.35">
      <c r="A2296" t="s">
        <v>2272</v>
      </c>
      <c r="B2296" t="s">
        <v>51</v>
      </c>
      <c r="C2296" t="s">
        <v>508</v>
      </c>
      <c r="D2296" t="s">
        <v>19</v>
      </c>
      <c r="E2296" t="s">
        <v>107</v>
      </c>
      <c r="F2296" s="8">
        <v>42893</v>
      </c>
      <c r="G2296">
        <v>16</v>
      </c>
      <c r="H2296">
        <v>6</v>
      </c>
      <c r="I2296" t="s">
        <v>508</v>
      </c>
      <c r="J2296" t="s">
        <v>107</v>
      </c>
      <c r="K2296">
        <v>0</v>
      </c>
      <c r="M2296" s="8">
        <v>42843</v>
      </c>
      <c r="N2296" s="4" t="s">
        <v>2339</v>
      </c>
      <c r="O2296" s="4">
        <v>18</v>
      </c>
      <c r="P2296" s="4">
        <v>4</v>
      </c>
      <c r="Q2296" t="s">
        <v>96</v>
      </c>
    </row>
    <row r="2297" spans="1:17" x14ac:dyDescent="0.35">
      <c r="A2297" t="s">
        <v>2272</v>
      </c>
      <c r="B2297" t="s">
        <v>51</v>
      </c>
      <c r="C2297" t="s">
        <v>508</v>
      </c>
      <c r="D2297" t="s">
        <v>19</v>
      </c>
      <c r="E2297" t="s">
        <v>107</v>
      </c>
      <c r="F2297" s="8">
        <v>42899</v>
      </c>
      <c r="G2297">
        <v>17.333333333333329</v>
      </c>
      <c r="H2297">
        <v>7.3333333333333286</v>
      </c>
      <c r="I2297" t="s">
        <v>508</v>
      </c>
      <c r="J2297" t="s">
        <v>107</v>
      </c>
      <c r="K2297">
        <v>0</v>
      </c>
      <c r="M2297" s="8">
        <v>42843</v>
      </c>
      <c r="N2297" s="4" t="s">
        <v>2339</v>
      </c>
      <c r="O2297" s="4">
        <v>18</v>
      </c>
      <c r="P2297" s="4">
        <v>4</v>
      </c>
      <c r="Q2297" t="s">
        <v>96</v>
      </c>
    </row>
    <row r="2298" spans="1:17" x14ac:dyDescent="0.35">
      <c r="A2298" t="s">
        <v>2272</v>
      </c>
      <c r="B2298" t="s">
        <v>51</v>
      </c>
      <c r="C2298" t="s">
        <v>508</v>
      </c>
      <c r="D2298" t="s">
        <v>19</v>
      </c>
      <c r="E2298" t="s">
        <v>107</v>
      </c>
      <c r="F2298" s="8">
        <v>42902</v>
      </c>
      <c r="G2298">
        <v>17.533333333333331</v>
      </c>
      <c r="H2298">
        <v>7.5333333333333314</v>
      </c>
      <c r="I2298" t="s">
        <v>508</v>
      </c>
      <c r="J2298" t="s">
        <v>107</v>
      </c>
      <c r="K2298">
        <v>0</v>
      </c>
      <c r="M2298" s="8">
        <v>42843</v>
      </c>
      <c r="N2298" s="4" t="s">
        <v>2339</v>
      </c>
      <c r="O2298" s="4">
        <v>18</v>
      </c>
      <c r="P2298" s="4">
        <v>4</v>
      </c>
      <c r="Q2298" t="s">
        <v>96</v>
      </c>
    </row>
    <row r="2299" spans="1:17" x14ac:dyDescent="0.35">
      <c r="A2299" t="s">
        <v>516</v>
      </c>
      <c r="B2299" t="s">
        <v>51</v>
      </c>
      <c r="C2299" t="s">
        <v>508</v>
      </c>
      <c r="D2299" t="s">
        <v>19</v>
      </c>
      <c r="E2299" t="s">
        <v>107</v>
      </c>
      <c r="F2299" s="8">
        <v>42853</v>
      </c>
      <c r="G2299">
        <v>10</v>
      </c>
      <c r="H2299">
        <v>0</v>
      </c>
      <c r="I2299" t="s">
        <v>508</v>
      </c>
      <c r="J2299" t="s">
        <v>107</v>
      </c>
      <c r="K2299" t="s">
        <v>41</v>
      </c>
      <c r="M2299" s="8">
        <v>42843</v>
      </c>
      <c r="N2299" s="4" t="s">
        <v>2339</v>
      </c>
      <c r="O2299" s="4">
        <v>18</v>
      </c>
      <c r="P2299" s="4">
        <v>4</v>
      </c>
      <c r="Q2299" t="s">
        <v>96</v>
      </c>
    </row>
    <row r="2300" spans="1:17" x14ac:dyDescent="0.35">
      <c r="A2300" t="s">
        <v>516</v>
      </c>
      <c r="B2300" t="s">
        <v>51</v>
      </c>
      <c r="C2300" t="s">
        <v>508</v>
      </c>
      <c r="D2300" t="s">
        <v>19</v>
      </c>
      <c r="E2300" t="s">
        <v>107</v>
      </c>
      <c r="F2300" s="8">
        <v>42863</v>
      </c>
      <c r="G2300">
        <v>11.375</v>
      </c>
      <c r="H2300">
        <v>1.375</v>
      </c>
      <c r="I2300" t="s">
        <v>508</v>
      </c>
      <c r="J2300" t="s">
        <v>107</v>
      </c>
      <c r="K2300" t="s">
        <v>41</v>
      </c>
      <c r="M2300" s="8">
        <v>42843</v>
      </c>
      <c r="N2300" s="4" t="s">
        <v>2339</v>
      </c>
      <c r="O2300" s="4">
        <v>18</v>
      </c>
      <c r="P2300" s="4">
        <v>4</v>
      </c>
      <c r="Q2300" t="s">
        <v>96</v>
      </c>
    </row>
    <row r="2301" spans="1:17" x14ac:dyDescent="0.35">
      <c r="A2301" t="s">
        <v>516</v>
      </c>
      <c r="B2301" t="s">
        <v>51</v>
      </c>
      <c r="C2301" t="s">
        <v>508</v>
      </c>
      <c r="D2301" t="s">
        <v>19</v>
      </c>
      <c r="E2301" t="s">
        <v>107</v>
      </c>
      <c r="F2301" s="8">
        <v>42866</v>
      </c>
      <c r="G2301">
        <v>11.8125</v>
      </c>
      <c r="H2301">
        <v>1.8125</v>
      </c>
      <c r="I2301" t="s">
        <v>508</v>
      </c>
      <c r="J2301" t="s">
        <v>107</v>
      </c>
      <c r="K2301" t="s">
        <v>41</v>
      </c>
      <c r="M2301" s="8">
        <v>42843</v>
      </c>
      <c r="N2301" s="4" t="s">
        <v>2339</v>
      </c>
      <c r="O2301" s="4">
        <v>18</v>
      </c>
      <c r="P2301" s="4">
        <v>4</v>
      </c>
      <c r="Q2301" t="s">
        <v>96</v>
      </c>
    </row>
    <row r="2302" spans="1:17" x14ac:dyDescent="0.35">
      <c r="A2302" t="s">
        <v>516</v>
      </c>
      <c r="B2302" t="s">
        <v>51</v>
      </c>
      <c r="C2302" t="s">
        <v>508</v>
      </c>
      <c r="D2302" t="s">
        <v>19</v>
      </c>
      <c r="E2302" t="s">
        <v>107</v>
      </c>
      <c r="F2302" s="8">
        <v>42874</v>
      </c>
      <c r="G2302">
        <v>12.75</v>
      </c>
      <c r="H2302">
        <v>2.75</v>
      </c>
      <c r="I2302" t="s">
        <v>508</v>
      </c>
      <c r="J2302" t="s">
        <v>107</v>
      </c>
      <c r="K2302" t="s">
        <v>41</v>
      </c>
      <c r="M2302" s="8">
        <v>42843</v>
      </c>
      <c r="N2302" s="4" t="s">
        <v>2339</v>
      </c>
      <c r="O2302" s="4">
        <v>18</v>
      </c>
      <c r="P2302" s="4">
        <v>4</v>
      </c>
      <c r="Q2302" t="s">
        <v>96</v>
      </c>
    </row>
    <row r="2303" spans="1:17" x14ac:dyDescent="0.35">
      <c r="A2303" t="s">
        <v>516</v>
      </c>
      <c r="B2303" t="s">
        <v>51</v>
      </c>
      <c r="C2303" t="s">
        <v>508</v>
      </c>
      <c r="D2303" t="s">
        <v>19</v>
      </c>
      <c r="E2303" t="s">
        <v>107</v>
      </c>
      <c r="F2303" s="8">
        <v>42879</v>
      </c>
      <c r="G2303">
        <v>13.75</v>
      </c>
      <c r="H2303">
        <v>3.75</v>
      </c>
      <c r="I2303" t="s">
        <v>508</v>
      </c>
      <c r="J2303" t="s">
        <v>107</v>
      </c>
      <c r="K2303" t="s">
        <v>41</v>
      </c>
      <c r="M2303" s="8">
        <v>42843</v>
      </c>
      <c r="N2303" s="4" t="s">
        <v>2339</v>
      </c>
      <c r="O2303" s="4">
        <v>18</v>
      </c>
      <c r="P2303" s="4">
        <v>4</v>
      </c>
      <c r="Q2303" t="s">
        <v>96</v>
      </c>
    </row>
    <row r="2304" spans="1:17" x14ac:dyDescent="0.35">
      <c r="A2304" t="s">
        <v>516</v>
      </c>
      <c r="B2304" t="s">
        <v>51</v>
      </c>
      <c r="C2304" t="s">
        <v>508</v>
      </c>
      <c r="D2304" t="s">
        <v>19</v>
      </c>
      <c r="E2304" t="s">
        <v>107</v>
      </c>
      <c r="F2304" s="8">
        <v>42888</v>
      </c>
      <c r="G2304">
        <v>14.75</v>
      </c>
      <c r="H2304">
        <v>4.75</v>
      </c>
      <c r="I2304" t="s">
        <v>508</v>
      </c>
      <c r="J2304" t="s">
        <v>107</v>
      </c>
      <c r="K2304" t="s">
        <v>41</v>
      </c>
      <c r="M2304" s="8">
        <v>42843</v>
      </c>
      <c r="N2304" s="4" t="s">
        <v>2339</v>
      </c>
      <c r="O2304" s="4">
        <v>18</v>
      </c>
      <c r="P2304" s="4">
        <v>4</v>
      </c>
      <c r="Q2304" t="s">
        <v>96</v>
      </c>
    </row>
    <row r="2305" spans="1:17" x14ac:dyDescent="0.35">
      <c r="A2305" t="s">
        <v>516</v>
      </c>
      <c r="B2305" t="s">
        <v>51</v>
      </c>
      <c r="C2305" t="s">
        <v>508</v>
      </c>
      <c r="D2305" t="s">
        <v>19</v>
      </c>
      <c r="E2305" t="s">
        <v>107</v>
      </c>
      <c r="F2305" s="8">
        <v>42899</v>
      </c>
      <c r="G2305">
        <v>16.6875</v>
      </c>
      <c r="H2305">
        <v>6.6875</v>
      </c>
      <c r="I2305" t="s">
        <v>508</v>
      </c>
      <c r="J2305" t="s">
        <v>107</v>
      </c>
      <c r="K2305" t="s">
        <v>41</v>
      </c>
      <c r="M2305" s="8">
        <v>42843</v>
      </c>
      <c r="N2305" s="4" t="s">
        <v>2339</v>
      </c>
      <c r="O2305" s="4">
        <v>18</v>
      </c>
      <c r="P2305" s="4">
        <v>4</v>
      </c>
      <c r="Q2305" t="s">
        <v>96</v>
      </c>
    </row>
    <row r="2306" spans="1:17" x14ac:dyDescent="0.35">
      <c r="A2306" t="s">
        <v>517</v>
      </c>
      <c r="B2306" t="s">
        <v>51</v>
      </c>
      <c r="C2306" t="s">
        <v>508</v>
      </c>
      <c r="D2306" t="s">
        <v>19</v>
      </c>
      <c r="E2306" t="s">
        <v>107</v>
      </c>
      <c r="F2306" s="8">
        <v>42853</v>
      </c>
      <c r="G2306">
        <v>10</v>
      </c>
      <c r="H2306">
        <v>0</v>
      </c>
      <c r="I2306" t="s">
        <v>508</v>
      </c>
      <c r="J2306" t="s">
        <v>107</v>
      </c>
      <c r="K2306" t="s">
        <v>43</v>
      </c>
      <c r="M2306" s="8">
        <v>42843</v>
      </c>
      <c r="N2306" s="4" t="s">
        <v>2339</v>
      </c>
      <c r="O2306" s="4">
        <v>18</v>
      </c>
      <c r="P2306" s="4">
        <v>4</v>
      </c>
      <c r="Q2306" t="s">
        <v>96</v>
      </c>
    </row>
    <row r="2307" spans="1:17" x14ac:dyDescent="0.35">
      <c r="A2307" t="s">
        <v>517</v>
      </c>
      <c r="B2307" t="s">
        <v>51</v>
      </c>
      <c r="C2307" t="s">
        <v>508</v>
      </c>
      <c r="D2307" t="s">
        <v>19</v>
      </c>
      <c r="E2307" t="s">
        <v>107</v>
      </c>
      <c r="F2307" s="8">
        <v>42863</v>
      </c>
      <c r="G2307">
        <v>11.25</v>
      </c>
      <c r="H2307">
        <v>1.25</v>
      </c>
      <c r="I2307" t="s">
        <v>508</v>
      </c>
      <c r="J2307" t="s">
        <v>107</v>
      </c>
      <c r="K2307" t="s">
        <v>43</v>
      </c>
      <c r="M2307" s="8">
        <v>42843</v>
      </c>
      <c r="N2307" s="4" t="s">
        <v>2339</v>
      </c>
      <c r="O2307" s="4">
        <v>18</v>
      </c>
      <c r="P2307" s="4">
        <v>4</v>
      </c>
      <c r="Q2307" t="s">
        <v>96</v>
      </c>
    </row>
    <row r="2308" spans="1:17" x14ac:dyDescent="0.35">
      <c r="A2308" t="s">
        <v>517</v>
      </c>
      <c r="B2308" t="s">
        <v>51</v>
      </c>
      <c r="C2308" t="s">
        <v>508</v>
      </c>
      <c r="D2308" t="s">
        <v>19</v>
      </c>
      <c r="E2308" t="s">
        <v>107</v>
      </c>
      <c r="F2308" s="8">
        <v>42866</v>
      </c>
      <c r="G2308">
        <v>11.625</v>
      </c>
      <c r="H2308">
        <v>1.625</v>
      </c>
      <c r="I2308" t="s">
        <v>508</v>
      </c>
      <c r="J2308" t="s">
        <v>107</v>
      </c>
      <c r="K2308" t="s">
        <v>43</v>
      </c>
      <c r="M2308" s="8">
        <v>42843</v>
      </c>
      <c r="N2308" s="4" t="s">
        <v>2339</v>
      </c>
      <c r="O2308" s="4">
        <v>18</v>
      </c>
      <c r="P2308" s="4">
        <v>4</v>
      </c>
      <c r="Q2308" t="s">
        <v>96</v>
      </c>
    </row>
    <row r="2309" spans="1:17" x14ac:dyDescent="0.35">
      <c r="A2309" t="s">
        <v>517</v>
      </c>
      <c r="B2309" t="s">
        <v>51</v>
      </c>
      <c r="C2309" t="s">
        <v>508</v>
      </c>
      <c r="D2309" t="s">
        <v>19</v>
      </c>
      <c r="E2309" t="s">
        <v>107</v>
      </c>
      <c r="F2309" s="8">
        <v>42874</v>
      </c>
      <c r="G2309">
        <v>13.125</v>
      </c>
      <c r="H2309">
        <v>3.125</v>
      </c>
      <c r="I2309" t="s">
        <v>508</v>
      </c>
      <c r="J2309" t="s">
        <v>107</v>
      </c>
      <c r="K2309" t="s">
        <v>43</v>
      </c>
      <c r="M2309" s="8">
        <v>42843</v>
      </c>
      <c r="N2309" s="4" t="s">
        <v>2339</v>
      </c>
      <c r="O2309" s="4">
        <v>18</v>
      </c>
      <c r="P2309" s="4">
        <v>4</v>
      </c>
      <c r="Q2309" t="s">
        <v>96</v>
      </c>
    </row>
    <row r="2310" spans="1:17" x14ac:dyDescent="0.35">
      <c r="A2310" t="s">
        <v>517</v>
      </c>
      <c r="B2310" t="s">
        <v>51</v>
      </c>
      <c r="C2310" t="s">
        <v>508</v>
      </c>
      <c r="D2310" t="s">
        <v>19</v>
      </c>
      <c r="E2310" t="s">
        <v>107</v>
      </c>
      <c r="F2310" s="8">
        <v>42879</v>
      </c>
      <c r="G2310">
        <v>13.75</v>
      </c>
      <c r="H2310">
        <v>3.75</v>
      </c>
      <c r="I2310" t="s">
        <v>508</v>
      </c>
      <c r="J2310" t="s">
        <v>107</v>
      </c>
      <c r="K2310" t="s">
        <v>43</v>
      </c>
      <c r="M2310" s="8">
        <v>42843</v>
      </c>
      <c r="N2310" s="4" t="s">
        <v>2339</v>
      </c>
      <c r="O2310" s="4">
        <v>18</v>
      </c>
      <c r="P2310" s="4">
        <v>4</v>
      </c>
      <c r="Q2310" t="s">
        <v>96</v>
      </c>
    </row>
    <row r="2311" spans="1:17" x14ac:dyDescent="0.35">
      <c r="A2311" t="s">
        <v>517</v>
      </c>
      <c r="B2311" t="s">
        <v>51</v>
      </c>
      <c r="C2311" t="s">
        <v>508</v>
      </c>
      <c r="D2311" t="s">
        <v>19</v>
      </c>
      <c r="E2311" t="s">
        <v>107</v>
      </c>
      <c r="F2311" s="8">
        <v>42888</v>
      </c>
      <c r="G2311">
        <v>14.875</v>
      </c>
      <c r="H2311">
        <v>4.875</v>
      </c>
      <c r="I2311" t="s">
        <v>508</v>
      </c>
      <c r="J2311" t="s">
        <v>107</v>
      </c>
      <c r="K2311" t="s">
        <v>43</v>
      </c>
      <c r="M2311" s="8">
        <v>42843</v>
      </c>
      <c r="N2311" s="4" t="s">
        <v>2339</v>
      </c>
      <c r="O2311" s="4">
        <v>18</v>
      </c>
      <c r="P2311" s="4">
        <v>4</v>
      </c>
      <c r="Q2311" t="s">
        <v>96</v>
      </c>
    </row>
    <row r="2312" spans="1:17" x14ac:dyDescent="0.35">
      <c r="A2312" t="s">
        <v>517</v>
      </c>
      <c r="B2312" t="s">
        <v>51</v>
      </c>
      <c r="C2312" t="s">
        <v>508</v>
      </c>
      <c r="D2312" t="s">
        <v>19</v>
      </c>
      <c r="E2312" t="s">
        <v>107</v>
      </c>
      <c r="F2312" s="8">
        <v>42893</v>
      </c>
      <c r="G2312">
        <v>15.5</v>
      </c>
      <c r="H2312">
        <v>5.5</v>
      </c>
      <c r="I2312" t="s">
        <v>508</v>
      </c>
      <c r="J2312" t="s">
        <v>107</v>
      </c>
      <c r="K2312" t="s">
        <v>43</v>
      </c>
      <c r="M2312" s="8">
        <v>42843</v>
      </c>
      <c r="N2312" s="4" t="s">
        <v>2339</v>
      </c>
      <c r="O2312" s="4">
        <v>18</v>
      </c>
      <c r="P2312" s="4">
        <v>4</v>
      </c>
      <c r="Q2312" t="s">
        <v>96</v>
      </c>
    </row>
    <row r="2313" spans="1:17" x14ac:dyDescent="0.35">
      <c r="A2313" t="s">
        <v>2273</v>
      </c>
      <c r="B2313" t="s">
        <v>51</v>
      </c>
      <c r="C2313" t="s">
        <v>508</v>
      </c>
      <c r="D2313" t="s">
        <v>33</v>
      </c>
      <c r="E2313" t="s">
        <v>68</v>
      </c>
      <c r="F2313" s="8">
        <v>42888</v>
      </c>
      <c r="G2313">
        <v>10</v>
      </c>
      <c r="H2313">
        <v>0</v>
      </c>
      <c r="I2313" t="s">
        <v>508</v>
      </c>
      <c r="J2313" t="s">
        <v>68</v>
      </c>
      <c r="K2313">
        <v>0</v>
      </c>
      <c r="M2313" s="8">
        <v>42870</v>
      </c>
      <c r="N2313" s="4" t="s">
        <v>2340</v>
      </c>
      <c r="O2313" s="4">
        <v>15</v>
      </c>
      <c r="P2313" s="4">
        <v>5</v>
      </c>
      <c r="Q2313" t="s">
        <v>96</v>
      </c>
    </row>
    <row r="2314" spans="1:17" x14ac:dyDescent="0.35">
      <c r="A2314" t="s">
        <v>2273</v>
      </c>
      <c r="B2314" t="s">
        <v>51</v>
      </c>
      <c r="C2314" t="s">
        <v>508</v>
      </c>
      <c r="D2314" t="s">
        <v>33</v>
      </c>
      <c r="E2314" t="s">
        <v>68</v>
      </c>
      <c r="F2314" s="8">
        <v>42899</v>
      </c>
      <c r="G2314">
        <v>10.875</v>
      </c>
      <c r="H2314">
        <v>0.875</v>
      </c>
      <c r="I2314" t="s">
        <v>508</v>
      </c>
      <c r="J2314" t="s">
        <v>68</v>
      </c>
      <c r="K2314">
        <v>0</v>
      </c>
      <c r="M2314" s="8">
        <v>42870</v>
      </c>
      <c r="N2314" s="4" t="s">
        <v>2340</v>
      </c>
      <c r="O2314" s="4">
        <v>15</v>
      </c>
      <c r="P2314" s="4">
        <v>5</v>
      </c>
      <c r="Q2314" t="s">
        <v>96</v>
      </c>
    </row>
    <row r="2315" spans="1:17" x14ac:dyDescent="0.35">
      <c r="A2315" t="s">
        <v>2273</v>
      </c>
      <c r="B2315" t="s">
        <v>51</v>
      </c>
      <c r="C2315" t="s">
        <v>508</v>
      </c>
      <c r="D2315" t="s">
        <v>33</v>
      </c>
      <c r="E2315" t="s">
        <v>68</v>
      </c>
      <c r="F2315" s="8">
        <v>42906</v>
      </c>
      <c r="G2315">
        <v>12</v>
      </c>
      <c r="H2315">
        <v>2</v>
      </c>
      <c r="I2315" t="s">
        <v>508</v>
      </c>
      <c r="J2315" t="s">
        <v>68</v>
      </c>
      <c r="K2315">
        <v>0</v>
      </c>
      <c r="M2315" s="8">
        <v>42870</v>
      </c>
      <c r="N2315" s="4" t="s">
        <v>2340</v>
      </c>
      <c r="O2315" s="4">
        <v>15</v>
      </c>
      <c r="P2315" s="4">
        <v>5</v>
      </c>
      <c r="Q2315" t="s">
        <v>96</v>
      </c>
    </row>
    <row r="2316" spans="1:17" x14ac:dyDescent="0.35">
      <c r="A2316" t="s">
        <v>2273</v>
      </c>
      <c r="B2316" t="s">
        <v>51</v>
      </c>
      <c r="C2316" t="s">
        <v>508</v>
      </c>
      <c r="D2316" t="s">
        <v>33</v>
      </c>
      <c r="E2316" t="s">
        <v>68</v>
      </c>
      <c r="F2316" s="8">
        <v>42926</v>
      </c>
      <c r="G2316">
        <v>13.5</v>
      </c>
      <c r="H2316">
        <v>3.5</v>
      </c>
      <c r="I2316" t="s">
        <v>508</v>
      </c>
      <c r="J2316" t="s">
        <v>68</v>
      </c>
      <c r="K2316">
        <v>0</v>
      </c>
      <c r="M2316" s="8">
        <v>42870</v>
      </c>
      <c r="N2316" s="4" t="s">
        <v>2340</v>
      </c>
      <c r="O2316" s="4">
        <v>15</v>
      </c>
      <c r="P2316" s="4">
        <v>5</v>
      </c>
      <c r="Q2316" t="s">
        <v>96</v>
      </c>
    </row>
    <row r="2317" spans="1:17" x14ac:dyDescent="0.35">
      <c r="A2317" t="s">
        <v>519</v>
      </c>
      <c r="B2317" t="s">
        <v>51</v>
      </c>
      <c r="C2317" t="s">
        <v>508</v>
      </c>
      <c r="D2317" t="s">
        <v>33</v>
      </c>
      <c r="E2317" t="s">
        <v>68</v>
      </c>
      <c r="F2317" s="8">
        <v>42888</v>
      </c>
      <c r="G2317">
        <v>10</v>
      </c>
      <c r="H2317">
        <v>0</v>
      </c>
      <c r="I2317" t="s">
        <v>508</v>
      </c>
      <c r="J2317" t="s">
        <v>68</v>
      </c>
      <c r="K2317" t="s">
        <v>41</v>
      </c>
      <c r="M2317" s="8">
        <v>42870</v>
      </c>
      <c r="N2317" s="4" t="s">
        <v>2340</v>
      </c>
      <c r="O2317" s="4">
        <v>15</v>
      </c>
      <c r="P2317" s="4">
        <v>5</v>
      </c>
      <c r="Q2317" t="s">
        <v>96</v>
      </c>
    </row>
    <row r="2318" spans="1:17" x14ac:dyDescent="0.35">
      <c r="A2318" t="s">
        <v>519</v>
      </c>
      <c r="B2318" t="s">
        <v>51</v>
      </c>
      <c r="C2318" t="s">
        <v>508</v>
      </c>
      <c r="D2318" t="s">
        <v>33</v>
      </c>
      <c r="E2318" t="s">
        <v>68</v>
      </c>
      <c r="F2318" s="8">
        <v>42902</v>
      </c>
      <c r="G2318">
        <v>11</v>
      </c>
      <c r="H2318">
        <v>1</v>
      </c>
      <c r="I2318" t="s">
        <v>508</v>
      </c>
      <c r="J2318" t="s">
        <v>68</v>
      </c>
      <c r="K2318" t="s">
        <v>41</v>
      </c>
      <c r="M2318" s="8">
        <v>42870</v>
      </c>
      <c r="N2318" s="4" t="s">
        <v>2340</v>
      </c>
      <c r="O2318" s="4">
        <v>15</v>
      </c>
      <c r="P2318" s="4">
        <v>5</v>
      </c>
      <c r="Q2318" t="s">
        <v>96</v>
      </c>
    </row>
    <row r="2319" spans="1:17" x14ac:dyDescent="0.35">
      <c r="A2319" t="s">
        <v>519</v>
      </c>
      <c r="B2319" t="s">
        <v>51</v>
      </c>
      <c r="C2319" t="s">
        <v>508</v>
      </c>
      <c r="D2319" t="s">
        <v>33</v>
      </c>
      <c r="E2319" t="s">
        <v>68</v>
      </c>
      <c r="F2319" s="8">
        <v>42906</v>
      </c>
      <c r="G2319">
        <v>11.5</v>
      </c>
      <c r="H2319">
        <v>1.5</v>
      </c>
      <c r="I2319" t="s">
        <v>508</v>
      </c>
      <c r="J2319" t="s">
        <v>68</v>
      </c>
      <c r="K2319" t="s">
        <v>41</v>
      </c>
      <c r="M2319" s="8">
        <v>42870</v>
      </c>
      <c r="N2319" s="4" t="s">
        <v>2340</v>
      </c>
      <c r="O2319" s="4">
        <v>15</v>
      </c>
      <c r="P2319" s="4">
        <v>5</v>
      </c>
      <c r="Q2319" t="s">
        <v>96</v>
      </c>
    </row>
    <row r="2320" spans="1:17" x14ac:dyDescent="0.35">
      <c r="A2320" t="s">
        <v>519</v>
      </c>
      <c r="B2320" t="s">
        <v>51</v>
      </c>
      <c r="C2320" t="s">
        <v>508</v>
      </c>
      <c r="D2320" t="s">
        <v>33</v>
      </c>
      <c r="E2320" t="s">
        <v>68</v>
      </c>
      <c r="F2320" s="8">
        <v>42926</v>
      </c>
      <c r="G2320">
        <v>13.3125</v>
      </c>
      <c r="H2320">
        <v>3.3125</v>
      </c>
      <c r="I2320" t="s">
        <v>508</v>
      </c>
      <c r="J2320" t="s">
        <v>68</v>
      </c>
      <c r="K2320" t="s">
        <v>41</v>
      </c>
      <c r="M2320" s="8">
        <v>42870</v>
      </c>
      <c r="N2320" s="4" t="s">
        <v>2340</v>
      </c>
      <c r="O2320" s="4">
        <v>15</v>
      </c>
      <c r="P2320" s="4">
        <v>5</v>
      </c>
      <c r="Q2320" t="s">
        <v>96</v>
      </c>
    </row>
    <row r="2321" spans="1:17" x14ac:dyDescent="0.35">
      <c r="A2321" t="s">
        <v>519</v>
      </c>
      <c r="B2321" t="s">
        <v>51</v>
      </c>
      <c r="C2321" t="s">
        <v>508</v>
      </c>
      <c r="D2321" t="s">
        <v>33</v>
      </c>
      <c r="E2321" t="s">
        <v>68</v>
      </c>
      <c r="F2321" s="8">
        <v>42933</v>
      </c>
      <c r="G2321">
        <v>13.625</v>
      </c>
      <c r="H2321">
        <v>3.625</v>
      </c>
      <c r="I2321" t="s">
        <v>508</v>
      </c>
      <c r="J2321" t="s">
        <v>68</v>
      </c>
      <c r="K2321" t="s">
        <v>41</v>
      </c>
      <c r="M2321" s="8">
        <v>42870</v>
      </c>
      <c r="N2321" s="4" t="s">
        <v>2340</v>
      </c>
      <c r="O2321" s="4">
        <v>15</v>
      </c>
      <c r="P2321" s="4">
        <v>5</v>
      </c>
      <c r="Q2321" t="s">
        <v>96</v>
      </c>
    </row>
    <row r="2322" spans="1:17" x14ac:dyDescent="0.35">
      <c r="A2322" t="s">
        <v>520</v>
      </c>
      <c r="B2322" t="s">
        <v>51</v>
      </c>
      <c r="C2322" t="s">
        <v>508</v>
      </c>
      <c r="D2322" t="s">
        <v>33</v>
      </c>
      <c r="E2322" t="s">
        <v>68</v>
      </c>
      <c r="F2322" s="8">
        <v>42888</v>
      </c>
      <c r="G2322">
        <v>10</v>
      </c>
      <c r="H2322">
        <v>0</v>
      </c>
      <c r="I2322" t="s">
        <v>508</v>
      </c>
      <c r="J2322" t="s">
        <v>68</v>
      </c>
      <c r="K2322" t="s">
        <v>43</v>
      </c>
      <c r="M2322" s="8">
        <v>42870</v>
      </c>
      <c r="N2322" s="4" t="s">
        <v>2340</v>
      </c>
      <c r="O2322" s="4">
        <v>15</v>
      </c>
      <c r="P2322" s="4">
        <v>5</v>
      </c>
      <c r="Q2322" t="s">
        <v>96</v>
      </c>
    </row>
    <row r="2323" spans="1:17" x14ac:dyDescent="0.35">
      <c r="A2323" t="s">
        <v>520</v>
      </c>
      <c r="B2323" t="s">
        <v>51</v>
      </c>
      <c r="C2323" t="s">
        <v>508</v>
      </c>
      <c r="D2323" t="s">
        <v>33</v>
      </c>
      <c r="E2323" t="s">
        <v>68</v>
      </c>
      <c r="F2323" s="8">
        <v>42899</v>
      </c>
      <c r="G2323">
        <v>10.6875</v>
      </c>
      <c r="H2323">
        <v>0.6875</v>
      </c>
      <c r="I2323" t="s">
        <v>508</v>
      </c>
      <c r="J2323" t="s">
        <v>68</v>
      </c>
      <c r="K2323" t="s">
        <v>43</v>
      </c>
      <c r="M2323" s="8">
        <v>42870</v>
      </c>
      <c r="N2323" s="4" t="s">
        <v>2340</v>
      </c>
      <c r="O2323" s="4">
        <v>15</v>
      </c>
      <c r="P2323" s="4">
        <v>5</v>
      </c>
      <c r="Q2323" t="s">
        <v>96</v>
      </c>
    </row>
    <row r="2324" spans="1:17" x14ac:dyDescent="0.35">
      <c r="A2324" t="s">
        <v>520</v>
      </c>
      <c r="B2324" t="s">
        <v>51</v>
      </c>
      <c r="C2324" t="s">
        <v>508</v>
      </c>
      <c r="D2324" t="s">
        <v>33</v>
      </c>
      <c r="E2324" t="s">
        <v>68</v>
      </c>
      <c r="F2324" s="8">
        <v>42906</v>
      </c>
      <c r="G2324">
        <v>11.6875</v>
      </c>
      <c r="H2324">
        <v>1.6875</v>
      </c>
      <c r="I2324" t="s">
        <v>508</v>
      </c>
      <c r="J2324" t="s">
        <v>68</v>
      </c>
      <c r="K2324" t="s">
        <v>43</v>
      </c>
      <c r="M2324" s="8">
        <v>42870</v>
      </c>
      <c r="N2324" s="4" t="s">
        <v>2340</v>
      </c>
      <c r="O2324" s="4">
        <v>15</v>
      </c>
      <c r="P2324" s="4">
        <v>5</v>
      </c>
      <c r="Q2324" t="s">
        <v>96</v>
      </c>
    </row>
    <row r="2325" spans="1:17" x14ac:dyDescent="0.35">
      <c r="A2325" t="s">
        <v>520</v>
      </c>
      <c r="B2325" t="s">
        <v>51</v>
      </c>
      <c r="C2325" t="s">
        <v>508</v>
      </c>
      <c r="D2325" t="s">
        <v>33</v>
      </c>
      <c r="E2325" t="s">
        <v>68</v>
      </c>
      <c r="F2325" s="8">
        <v>42926</v>
      </c>
      <c r="G2325">
        <v>13.5</v>
      </c>
      <c r="H2325">
        <v>3.5</v>
      </c>
      <c r="I2325" t="s">
        <v>508</v>
      </c>
      <c r="J2325" t="s">
        <v>68</v>
      </c>
      <c r="K2325" t="s">
        <v>43</v>
      </c>
      <c r="M2325" s="8">
        <v>42870</v>
      </c>
      <c r="N2325" s="4" t="s">
        <v>2340</v>
      </c>
      <c r="O2325" s="4">
        <v>15</v>
      </c>
      <c r="P2325" s="4">
        <v>5</v>
      </c>
      <c r="Q2325" t="s">
        <v>96</v>
      </c>
    </row>
    <row r="2326" spans="1:17" x14ac:dyDescent="0.35">
      <c r="A2326" t="s">
        <v>2274</v>
      </c>
      <c r="B2326" t="s">
        <v>51</v>
      </c>
      <c r="C2326" t="s">
        <v>508</v>
      </c>
      <c r="D2326" t="s">
        <v>45</v>
      </c>
      <c r="E2326" t="s">
        <v>114</v>
      </c>
      <c r="F2326" s="8">
        <v>43004</v>
      </c>
      <c r="G2326">
        <v>10</v>
      </c>
      <c r="H2326">
        <v>0</v>
      </c>
      <c r="I2326" t="s">
        <v>508</v>
      </c>
      <c r="J2326" t="s">
        <v>114</v>
      </c>
      <c r="K2326">
        <v>0</v>
      </c>
      <c r="M2326" s="8">
        <v>42989</v>
      </c>
      <c r="N2326" s="4" t="s">
        <v>2343</v>
      </c>
      <c r="O2326" s="4">
        <v>11</v>
      </c>
      <c r="P2326" s="4">
        <v>9</v>
      </c>
      <c r="Q2326" t="s">
        <v>96</v>
      </c>
    </row>
    <row r="2327" spans="1:17" x14ac:dyDescent="0.35">
      <c r="A2327" t="s">
        <v>2274</v>
      </c>
      <c r="B2327" t="s">
        <v>51</v>
      </c>
      <c r="C2327" t="s">
        <v>508</v>
      </c>
      <c r="D2327" t="s">
        <v>45</v>
      </c>
      <c r="E2327" t="s">
        <v>114</v>
      </c>
      <c r="F2327" s="8">
        <v>43014</v>
      </c>
      <c r="G2327">
        <v>11.6875</v>
      </c>
      <c r="H2327">
        <v>1.6875</v>
      </c>
      <c r="I2327" t="s">
        <v>508</v>
      </c>
      <c r="J2327" t="s">
        <v>114</v>
      </c>
      <c r="K2327">
        <v>0</v>
      </c>
      <c r="M2327" s="8">
        <v>42989</v>
      </c>
      <c r="N2327" s="4" t="s">
        <v>2343</v>
      </c>
      <c r="O2327" s="4">
        <v>11</v>
      </c>
      <c r="P2327" s="4">
        <v>9</v>
      </c>
      <c r="Q2327" t="s">
        <v>96</v>
      </c>
    </row>
    <row r="2328" spans="1:17" x14ac:dyDescent="0.35">
      <c r="A2328" t="s">
        <v>2274</v>
      </c>
      <c r="B2328" t="s">
        <v>51</v>
      </c>
      <c r="C2328" t="s">
        <v>508</v>
      </c>
      <c r="D2328" t="s">
        <v>45</v>
      </c>
      <c r="E2328" t="s">
        <v>114</v>
      </c>
      <c r="F2328" s="8">
        <v>43024</v>
      </c>
      <c r="G2328">
        <v>13.8125</v>
      </c>
      <c r="H2328">
        <v>3.8125</v>
      </c>
      <c r="I2328" t="s">
        <v>508</v>
      </c>
      <c r="J2328" t="s">
        <v>114</v>
      </c>
      <c r="K2328">
        <v>0</v>
      </c>
      <c r="M2328" s="8">
        <v>42989</v>
      </c>
      <c r="N2328" s="4" t="s">
        <v>2343</v>
      </c>
      <c r="O2328" s="4">
        <v>11</v>
      </c>
      <c r="P2328" s="4">
        <v>9</v>
      </c>
      <c r="Q2328" t="s">
        <v>96</v>
      </c>
    </row>
    <row r="2329" spans="1:17" x14ac:dyDescent="0.35">
      <c r="A2329" t="s">
        <v>2274</v>
      </c>
      <c r="B2329" t="s">
        <v>51</v>
      </c>
      <c r="C2329" t="s">
        <v>508</v>
      </c>
      <c r="D2329" t="s">
        <v>45</v>
      </c>
      <c r="E2329" t="s">
        <v>114</v>
      </c>
      <c r="F2329" s="8">
        <v>43027</v>
      </c>
      <c r="G2329">
        <v>15.0625</v>
      </c>
      <c r="H2329">
        <v>5.0625</v>
      </c>
      <c r="I2329" t="s">
        <v>508</v>
      </c>
      <c r="J2329" t="s">
        <v>114</v>
      </c>
      <c r="K2329">
        <v>0</v>
      </c>
      <c r="M2329" s="8">
        <v>42989</v>
      </c>
      <c r="N2329" s="4" t="s">
        <v>2343</v>
      </c>
      <c r="O2329" s="4">
        <v>11</v>
      </c>
      <c r="P2329" s="4">
        <v>9</v>
      </c>
      <c r="Q2329" t="s">
        <v>96</v>
      </c>
    </row>
    <row r="2330" spans="1:17" x14ac:dyDescent="0.35">
      <c r="A2330" t="s">
        <v>2274</v>
      </c>
      <c r="B2330" t="s">
        <v>51</v>
      </c>
      <c r="C2330" t="s">
        <v>508</v>
      </c>
      <c r="D2330" t="s">
        <v>45</v>
      </c>
      <c r="E2330" t="s">
        <v>114</v>
      </c>
      <c r="F2330" s="8">
        <v>43031</v>
      </c>
      <c r="G2330">
        <v>16.25</v>
      </c>
      <c r="H2330">
        <v>6.25</v>
      </c>
      <c r="I2330" t="s">
        <v>508</v>
      </c>
      <c r="J2330" t="s">
        <v>114</v>
      </c>
      <c r="K2330">
        <v>0</v>
      </c>
      <c r="M2330" s="8">
        <v>42989</v>
      </c>
      <c r="N2330" s="4" t="s">
        <v>2343</v>
      </c>
      <c r="O2330" s="4">
        <v>11</v>
      </c>
      <c r="P2330" s="4">
        <v>9</v>
      </c>
      <c r="Q2330" t="s">
        <v>96</v>
      </c>
    </row>
    <row r="2331" spans="1:17" x14ac:dyDescent="0.35">
      <c r="A2331" t="s">
        <v>2274</v>
      </c>
      <c r="B2331" t="s">
        <v>51</v>
      </c>
      <c r="C2331" t="s">
        <v>508</v>
      </c>
      <c r="D2331" t="s">
        <v>45</v>
      </c>
      <c r="E2331" t="s">
        <v>114</v>
      </c>
      <c r="F2331" s="8">
        <v>43034</v>
      </c>
      <c r="G2331">
        <v>17.666666666666671</v>
      </c>
      <c r="H2331">
        <v>7.6666666666666714</v>
      </c>
      <c r="I2331" t="s">
        <v>508</v>
      </c>
      <c r="J2331" t="s">
        <v>114</v>
      </c>
      <c r="K2331">
        <v>0</v>
      </c>
      <c r="M2331" s="8">
        <v>42989</v>
      </c>
      <c r="N2331" s="4" t="s">
        <v>2343</v>
      </c>
      <c r="O2331" s="4">
        <v>11</v>
      </c>
      <c r="P2331" s="4">
        <v>9</v>
      </c>
      <c r="Q2331" t="s">
        <v>96</v>
      </c>
    </row>
    <row r="2332" spans="1:17" x14ac:dyDescent="0.35">
      <c r="A2332" t="s">
        <v>2275</v>
      </c>
      <c r="B2332" t="s">
        <v>17</v>
      </c>
      <c r="C2332" t="s">
        <v>522</v>
      </c>
      <c r="D2332" t="s">
        <v>19</v>
      </c>
      <c r="E2332" t="s">
        <v>52</v>
      </c>
      <c r="F2332" s="8">
        <v>42101</v>
      </c>
      <c r="G2332">
        <v>10</v>
      </c>
      <c r="H2332">
        <v>0</v>
      </c>
      <c r="I2332" t="s">
        <v>522</v>
      </c>
      <c r="J2332" t="s">
        <v>52</v>
      </c>
      <c r="K2332">
        <v>0</v>
      </c>
      <c r="M2332" s="8">
        <v>42094</v>
      </c>
      <c r="N2332" s="4" t="s">
        <v>2341</v>
      </c>
      <c r="O2332" s="4">
        <v>31</v>
      </c>
      <c r="P2332" s="4">
        <v>3</v>
      </c>
      <c r="Q2332" t="s">
        <v>61</v>
      </c>
    </row>
    <row r="2333" spans="1:17" x14ac:dyDescent="0.35">
      <c r="A2333" t="s">
        <v>2275</v>
      </c>
      <c r="B2333" t="s">
        <v>17</v>
      </c>
      <c r="C2333" t="s">
        <v>522</v>
      </c>
      <c r="D2333" t="s">
        <v>19</v>
      </c>
      <c r="E2333" t="s">
        <v>52</v>
      </c>
      <c r="F2333" s="8">
        <v>42103</v>
      </c>
      <c r="G2333">
        <v>11</v>
      </c>
      <c r="H2333">
        <v>1</v>
      </c>
      <c r="I2333" t="s">
        <v>522</v>
      </c>
      <c r="J2333" t="s">
        <v>52</v>
      </c>
      <c r="K2333">
        <v>0</v>
      </c>
      <c r="M2333" s="8">
        <v>42094</v>
      </c>
      <c r="N2333" s="4" t="s">
        <v>2341</v>
      </c>
      <c r="O2333" s="4">
        <v>31</v>
      </c>
      <c r="P2333" s="4">
        <v>3</v>
      </c>
      <c r="Q2333" t="s">
        <v>61</v>
      </c>
    </row>
    <row r="2334" spans="1:17" x14ac:dyDescent="0.35">
      <c r="A2334" t="s">
        <v>2275</v>
      </c>
      <c r="B2334" t="s">
        <v>17</v>
      </c>
      <c r="C2334" t="s">
        <v>522</v>
      </c>
      <c r="D2334" t="s">
        <v>19</v>
      </c>
      <c r="E2334" t="s">
        <v>52</v>
      </c>
      <c r="F2334" s="8">
        <v>42107</v>
      </c>
      <c r="G2334">
        <v>12</v>
      </c>
      <c r="H2334">
        <v>2</v>
      </c>
      <c r="I2334" t="s">
        <v>522</v>
      </c>
      <c r="J2334" t="s">
        <v>52</v>
      </c>
      <c r="K2334">
        <v>0</v>
      </c>
      <c r="M2334" s="8">
        <v>42094</v>
      </c>
      <c r="N2334" s="4" t="s">
        <v>2341</v>
      </c>
      <c r="O2334" s="4">
        <v>31</v>
      </c>
      <c r="P2334" s="4">
        <v>3</v>
      </c>
      <c r="Q2334" t="s">
        <v>61</v>
      </c>
    </row>
    <row r="2335" spans="1:17" x14ac:dyDescent="0.35">
      <c r="A2335" t="s">
        <v>2275</v>
      </c>
      <c r="B2335" t="s">
        <v>17</v>
      </c>
      <c r="C2335" t="s">
        <v>522</v>
      </c>
      <c r="D2335" t="s">
        <v>19</v>
      </c>
      <c r="E2335" t="s">
        <v>52</v>
      </c>
      <c r="F2335" s="8">
        <v>42110</v>
      </c>
      <c r="G2335">
        <v>13.25</v>
      </c>
      <c r="H2335">
        <v>3.25</v>
      </c>
      <c r="I2335" t="s">
        <v>522</v>
      </c>
      <c r="J2335" t="s">
        <v>52</v>
      </c>
      <c r="K2335">
        <v>0</v>
      </c>
      <c r="M2335" s="8">
        <v>42094</v>
      </c>
      <c r="N2335" s="4" t="s">
        <v>2341</v>
      </c>
      <c r="O2335" s="4">
        <v>31</v>
      </c>
      <c r="P2335" s="4">
        <v>3</v>
      </c>
      <c r="Q2335" t="s">
        <v>61</v>
      </c>
    </row>
    <row r="2336" spans="1:17" x14ac:dyDescent="0.35">
      <c r="A2336" t="s">
        <v>2275</v>
      </c>
      <c r="B2336" t="s">
        <v>17</v>
      </c>
      <c r="C2336" t="s">
        <v>522</v>
      </c>
      <c r="D2336" t="s">
        <v>19</v>
      </c>
      <c r="E2336" t="s">
        <v>52</v>
      </c>
      <c r="F2336" s="8">
        <v>42115</v>
      </c>
      <c r="G2336">
        <v>14.6875</v>
      </c>
      <c r="H2336">
        <v>4.6875</v>
      </c>
      <c r="I2336" t="s">
        <v>522</v>
      </c>
      <c r="J2336" t="s">
        <v>52</v>
      </c>
      <c r="K2336">
        <v>0</v>
      </c>
      <c r="M2336" s="8">
        <v>42094</v>
      </c>
      <c r="N2336" s="4" t="s">
        <v>2341</v>
      </c>
      <c r="O2336" s="4">
        <v>31</v>
      </c>
      <c r="P2336" s="4">
        <v>3</v>
      </c>
      <c r="Q2336" t="s">
        <v>61</v>
      </c>
    </row>
    <row r="2337" spans="1:17" x14ac:dyDescent="0.35">
      <c r="A2337" t="s">
        <v>2275</v>
      </c>
      <c r="B2337" t="s">
        <v>17</v>
      </c>
      <c r="C2337" t="s">
        <v>522</v>
      </c>
      <c r="D2337" t="s">
        <v>19</v>
      </c>
      <c r="E2337" t="s">
        <v>52</v>
      </c>
      <c r="F2337" s="8">
        <v>42118</v>
      </c>
      <c r="G2337">
        <v>15.75</v>
      </c>
      <c r="H2337">
        <v>5.75</v>
      </c>
      <c r="I2337" t="s">
        <v>522</v>
      </c>
      <c r="J2337" t="s">
        <v>52</v>
      </c>
      <c r="K2337">
        <v>0</v>
      </c>
      <c r="M2337" s="8">
        <v>42094</v>
      </c>
      <c r="N2337" s="4" t="s">
        <v>2341</v>
      </c>
      <c r="O2337" s="4">
        <v>31</v>
      </c>
      <c r="P2337" s="4">
        <v>3</v>
      </c>
      <c r="Q2337" t="s">
        <v>61</v>
      </c>
    </row>
    <row r="2338" spans="1:17" x14ac:dyDescent="0.35">
      <c r="A2338" t="s">
        <v>2275</v>
      </c>
      <c r="B2338" t="s">
        <v>17</v>
      </c>
      <c r="C2338" t="s">
        <v>522</v>
      </c>
      <c r="D2338" t="s">
        <v>19</v>
      </c>
      <c r="E2338" t="s">
        <v>52</v>
      </c>
      <c r="F2338" s="8">
        <v>42132</v>
      </c>
      <c r="G2338">
        <v>17</v>
      </c>
      <c r="H2338">
        <v>7</v>
      </c>
      <c r="I2338" t="s">
        <v>522</v>
      </c>
      <c r="J2338" t="s">
        <v>52</v>
      </c>
      <c r="K2338">
        <v>0</v>
      </c>
      <c r="M2338" s="8">
        <v>42094</v>
      </c>
      <c r="N2338" s="4" t="s">
        <v>2341</v>
      </c>
      <c r="O2338" s="4">
        <v>31</v>
      </c>
      <c r="P2338" s="4">
        <v>3</v>
      </c>
      <c r="Q2338" t="s">
        <v>61</v>
      </c>
    </row>
    <row r="2339" spans="1:17" x14ac:dyDescent="0.35">
      <c r="A2339" t="s">
        <v>2276</v>
      </c>
      <c r="B2339" t="s">
        <v>17</v>
      </c>
      <c r="C2339" t="s">
        <v>522</v>
      </c>
      <c r="D2339" t="s">
        <v>33</v>
      </c>
      <c r="E2339" t="s">
        <v>64</v>
      </c>
      <c r="F2339" s="8">
        <v>42115</v>
      </c>
      <c r="G2339">
        <v>10</v>
      </c>
      <c r="H2339">
        <v>0</v>
      </c>
      <c r="I2339" t="s">
        <v>522</v>
      </c>
      <c r="J2339" t="s">
        <v>64</v>
      </c>
      <c r="K2339">
        <v>0</v>
      </c>
      <c r="M2339" s="8">
        <v>42109</v>
      </c>
      <c r="N2339" s="4" t="s">
        <v>2339</v>
      </c>
      <c r="O2339" s="4">
        <v>15</v>
      </c>
      <c r="P2339" s="4">
        <v>4</v>
      </c>
      <c r="Q2339" t="s">
        <v>61</v>
      </c>
    </row>
    <row r="2340" spans="1:17" x14ac:dyDescent="0.35">
      <c r="A2340" t="s">
        <v>2276</v>
      </c>
      <c r="B2340" t="s">
        <v>17</v>
      </c>
      <c r="C2340" t="s">
        <v>522</v>
      </c>
      <c r="D2340" t="s">
        <v>33</v>
      </c>
      <c r="E2340" t="s">
        <v>64</v>
      </c>
      <c r="F2340" s="8">
        <v>42122</v>
      </c>
      <c r="G2340">
        <v>11.75</v>
      </c>
      <c r="H2340">
        <v>1.75</v>
      </c>
      <c r="I2340" t="s">
        <v>522</v>
      </c>
      <c r="J2340" t="s">
        <v>64</v>
      </c>
      <c r="K2340">
        <v>0</v>
      </c>
      <c r="M2340" s="8">
        <v>42109</v>
      </c>
      <c r="N2340" s="4" t="s">
        <v>2339</v>
      </c>
      <c r="O2340" s="4">
        <v>15</v>
      </c>
      <c r="P2340" s="4">
        <v>4</v>
      </c>
      <c r="Q2340" t="s">
        <v>61</v>
      </c>
    </row>
    <row r="2341" spans="1:17" x14ac:dyDescent="0.35">
      <c r="A2341" t="s">
        <v>2276</v>
      </c>
      <c r="B2341" t="s">
        <v>17</v>
      </c>
      <c r="C2341" t="s">
        <v>522</v>
      </c>
      <c r="D2341" t="s">
        <v>33</v>
      </c>
      <c r="E2341" t="s">
        <v>64</v>
      </c>
      <c r="F2341" s="8">
        <v>42129</v>
      </c>
      <c r="G2341">
        <v>13.9375</v>
      </c>
      <c r="H2341">
        <v>3.9375</v>
      </c>
      <c r="I2341" t="s">
        <v>522</v>
      </c>
      <c r="J2341" t="s">
        <v>64</v>
      </c>
      <c r="K2341">
        <v>0</v>
      </c>
      <c r="M2341" s="8">
        <v>42109</v>
      </c>
      <c r="N2341" s="4" t="s">
        <v>2339</v>
      </c>
      <c r="O2341" s="4">
        <v>15</v>
      </c>
      <c r="P2341" s="4">
        <v>4</v>
      </c>
      <c r="Q2341" t="s">
        <v>61</v>
      </c>
    </row>
    <row r="2342" spans="1:17" x14ac:dyDescent="0.35">
      <c r="A2342" t="s">
        <v>2276</v>
      </c>
      <c r="B2342" t="s">
        <v>17</v>
      </c>
      <c r="C2342" t="s">
        <v>522</v>
      </c>
      <c r="D2342" t="s">
        <v>33</v>
      </c>
      <c r="E2342" t="s">
        <v>64</v>
      </c>
      <c r="F2342" s="8">
        <v>42132</v>
      </c>
      <c r="G2342">
        <v>14.5625</v>
      </c>
      <c r="H2342">
        <v>4.5625</v>
      </c>
      <c r="I2342" t="s">
        <v>522</v>
      </c>
      <c r="J2342" t="s">
        <v>64</v>
      </c>
      <c r="K2342">
        <v>0</v>
      </c>
      <c r="M2342" s="8">
        <v>42109</v>
      </c>
      <c r="N2342" s="4" t="s">
        <v>2339</v>
      </c>
      <c r="O2342" s="4">
        <v>15</v>
      </c>
      <c r="P2342" s="4">
        <v>4</v>
      </c>
      <c r="Q2342" t="s">
        <v>61</v>
      </c>
    </row>
    <row r="2343" spans="1:17" x14ac:dyDescent="0.35">
      <c r="A2343" t="s">
        <v>2276</v>
      </c>
      <c r="B2343" t="s">
        <v>17</v>
      </c>
      <c r="C2343" t="s">
        <v>522</v>
      </c>
      <c r="D2343" t="s">
        <v>33</v>
      </c>
      <c r="E2343" t="s">
        <v>64</v>
      </c>
      <c r="F2343" s="8">
        <v>42139</v>
      </c>
      <c r="G2343">
        <v>17</v>
      </c>
      <c r="H2343">
        <v>7</v>
      </c>
      <c r="I2343" t="s">
        <v>522</v>
      </c>
      <c r="J2343" t="s">
        <v>64</v>
      </c>
      <c r="K2343">
        <v>0</v>
      </c>
      <c r="M2343" s="8">
        <v>42109</v>
      </c>
      <c r="N2343" s="4" t="s">
        <v>2339</v>
      </c>
      <c r="O2343" s="4">
        <v>15</v>
      </c>
      <c r="P2343" s="4">
        <v>4</v>
      </c>
      <c r="Q2343" t="s">
        <v>61</v>
      </c>
    </row>
    <row r="2344" spans="1:17" x14ac:dyDescent="0.35">
      <c r="A2344" t="s">
        <v>2277</v>
      </c>
      <c r="B2344" t="s">
        <v>17</v>
      </c>
      <c r="C2344" t="s">
        <v>522</v>
      </c>
      <c r="D2344" t="s">
        <v>36</v>
      </c>
      <c r="E2344" t="s">
        <v>66</v>
      </c>
      <c r="F2344" s="8">
        <v>42141</v>
      </c>
      <c r="G2344">
        <v>10</v>
      </c>
      <c r="H2344">
        <v>0</v>
      </c>
      <c r="I2344" t="s">
        <v>522</v>
      </c>
      <c r="J2344" t="s">
        <v>66</v>
      </c>
      <c r="K2344">
        <v>0</v>
      </c>
      <c r="M2344" s="8">
        <v>42131</v>
      </c>
      <c r="N2344" s="4" t="s">
        <v>2340</v>
      </c>
      <c r="O2344" s="4">
        <v>7</v>
      </c>
      <c r="P2344" s="4">
        <v>5</v>
      </c>
      <c r="Q2344" t="s">
        <v>61</v>
      </c>
    </row>
    <row r="2345" spans="1:17" x14ac:dyDescent="0.35">
      <c r="A2345" t="s">
        <v>2277</v>
      </c>
      <c r="B2345" t="s">
        <v>17</v>
      </c>
      <c r="C2345" t="s">
        <v>522</v>
      </c>
      <c r="D2345" t="s">
        <v>36</v>
      </c>
      <c r="E2345" t="s">
        <v>66</v>
      </c>
      <c r="F2345" s="8">
        <v>42144</v>
      </c>
      <c r="G2345">
        <v>10.733333333333331</v>
      </c>
      <c r="H2345">
        <v>0.73333333333333073</v>
      </c>
      <c r="I2345" t="s">
        <v>522</v>
      </c>
      <c r="J2345" t="s">
        <v>66</v>
      </c>
      <c r="K2345">
        <v>0</v>
      </c>
      <c r="M2345" s="8">
        <v>42131</v>
      </c>
      <c r="N2345" s="4" t="s">
        <v>2340</v>
      </c>
      <c r="O2345" s="4">
        <v>7</v>
      </c>
      <c r="P2345" s="4">
        <v>5</v>
      </c>
      <c r="Q2345" t="s">
        <v>61</v>
      </c>
    </row>
    <row r="2346" spans="1:17" x14ac:dyDescent="0.35">
      <c r="A2346" t="s">
        <v>2277</v>
      </c>
      <c r="B2346" t="s">
        <v>17</v>
      </c>
      <c r="C2346" t="s">
        <v>522</v>
      </c>
      <c r="D2346" t="s">
        <v>36</v>
      </c>
      <c r="E2346" t="s">
        <v>66</v>
      </c>
      <c r="F2346" s="8">
        <v>42149</v>
      </c>
      <c r="G2346">
        <v>12</v>
      </c>
      <c r="H2346">
        <v>2</v>
      </c>
      <c r="I2346" t="s">
        <v>522</v>
      </c>
      <c r="J2346" t="s">
        <v>66</v>
      </c>
      <c r="K2346">
        <v>0</v>
      </c>
      <c r="M2346" s="8">
        <v>42131</v>
      </c>
      <c r="N2346" s="4" t="s">
        <v>2340</v>
      </c>
      <c r="O2346" s="4">
        <v>7</v>
      </c>
      <c r="P2346" s="4">
        <v>5</v>
      </c>
      <c r="Q2346" t="s">
        <v>61</v>
      </c>
    </row>
    <row r="2347" spans="1:17" x14ac:dyDescent="0.35">
      <c r="A2347" t="s">
        <v>2277</v>
      </c>
      <c r="B2347" t="s">
        <v>17</v>
      </c>
      <c r="C2347" t="s">
        <v>522</v>
      </c>
      <c r="D2347" t="s">
        <v>36</v>
      </c>
      <c r="E2347" t="s">
        <v>66</v>
      </c>
      <c r="F2347" s="8">
        <v>42153</v>
      </c>
      <c r="G2347">
        <v>14</v>
      </c>
      <c r="H2347">
        <v>4</v>
      </c>
      <c r="I2347" t="s">
        <v>522</v>
      </c>
      <c r="J2347" t="s">
        <v>66</v>
      </c>
      <c r="K2347">
        <v>0</v>
      </c>
      <c r="M2347" s="8">
        <v>42131</v>
      </c>
      <c r="N2347" s="4" t="s">
        <v>2340</v>
      </c>
      <c r="O2347" s="4">
        <v>7</v>
      </c>
      <c r="P2347" s="4">
        <v>5</v>
      </c>
      <c r="Q2347" t="s">
        <v>61</v>
      </c>
    </row>
    <row r="2348" spans="1:17" x14ac:dyDescent="0.35">
      <c r="A2348" t="s">
        <v>2277</v>
      </c>
      <c r="B2348" t="s">
        <v>17</v>
      </c>
      <c r="C2348" t="s">
        <v>522</v>
      </c>
      <c r="D2348" t="s">
        <v>36</v>
      </c>
      <c r="E2348" t="s">
        <v>66</v>
      </c>
      <c r="F2348" s="8">
        <v>42160</v>
      </c>
      <c r="G2348">
        <v>14.9375</v>
      </c>
      <c r="H2348">
        <v>4.9375</v>
      </c>
      <c r="I2348" t="s">
        <v>522</v>
      </c>
      <c r="J2348" t="s">
        <v>66</v>
      </c>
      <c r="K2348">
        <v>0</v>
      </c>
      <c r="M2348" s="8">
        <v>42131</v>
      </c>
      <c r="N2348" s="4" t="s">
        <v>2340</v>
      </c>
      <c r="O2348" s="4">
        <v>7</v>
      </c>
      <c r="P2348" s="4">
        <v>5</v>
      </c>
      <c r="Q2348" t="s">
        <v>61</v>
      </c>
    </row>
    <row r="2349" spans="1:17" x14ac:dyDescent="0.35">
      <c r="A2349" t="s">
        <v>2278</v>
      </c>
      <c r="B2349" t="s">
        <v>17</v>
      </c>
      <c r="C2349" t="s">
        <v>522</v>
      </c>
      <c r="D2349" t="s">
        <v>45</v>
      </c>
      <c r="E2349" t="s">
        <v>68</v>
      </c>
      <c r="F2349" s="8">
        <v>42149</v>
      </c>
      <c r="G2349">
        <v>10</v>
      </c>
      <c r="H2349">
        <v>0</v>
      </c>
      <c r="I2349" t="s">
        <v>522</v>
      </c>
      <c r="J2349" t="s">
        <v>68</v>
      </c>
      <c r="K2349">
        <v>0</v>
      </c>
      <c r="M2349" s="8">
        <v>42139</v>
      </c>
      <c r="N2349" s="4" t="s">
        <v>2340</v>
      </c>
      <c r="O2349" s="4">
        <v>15</v>
      </c>
      <c r="P2349" s="4">
        <v>5</v>
      </c>
      <c r="Q2349" t="s">
        <v>61</v>
      </c>
    </row>
    <row r="2350" spans="1:17" x14ac:dyDescent="0.35">
      <c r="A2350" t="s">
        <v>2278</v>
      </c>
      <c r="B2350" t="s">
        <v>17</v>
      </c>
      <c r="C2350" t="s">
        <v>522</v>
      </c>
      <c r="D2350" t="s">
        <v>45</v>
      </c>
      <c r="E2350" t="s">
        <v>68</v>
      </c>
      <c r="F2350" s="8">
        <v>42153</v>
      </c>
      <c r="G2350">
        <v>11</v>
      </c>
      <c r="H2350">
        <v>1</v>
      </c>
      <c r="I2350" t="s">
        <v>522</v>
      </c>
      <c r="J2350" t="s">
        <v>68</v>
      </c>
      <c r="K2350">
        <v>0</v>
      </c>
      <c r="M2350" s="8">
        <v>42139</v>
      </c>
      <c r="N2350" s="4" t="s">
        <v>2340</v>
      </c>
      <c r="O2350" s="4">
        <v>15</v>
      </c>
      <c r="P2350" s="4">
        <v>5</v>
      </c>
      <c r="Q2350" t="s">
        <v>61</v>
      </c>
    </row>
    <row r="2351" spans="1:17" x14ac:dyDescent="0.35">
      <c r="A2351" t="s">
        <v>2278</v>
      </c>
      <c r="B2351" t="s">
        <v>17</v>
      </c>
      <c r="C2351" t="s">
        <v>522</v>
      </c>
      <c r="D2351" t="s">
        <v>45</v>
      </c>
      <c r="E2351" t="s">
        <v>68</v>
      </c>
      <c r="F2351" s="8">
        <v>42156</v>
      </c>
      <c r="G2351">
        <v>12</v>
      </c>
      <c r="H2351">
        <v>2</v>
      </c>
      <c r="I2351" t="s">
        <v>522</v>
      </c>
      <c r="J2351" t="s">
        <v>68</v>
      </c>
      <c r="K2351">
        <v>0</v>
      </c>
      <c r="M2351" s="8">
        <v>42139</v>
      </c>
      <c r="N2351" s="4" t="s">
        <v>2340</v>
      </c>
      <c r="O2351" s="4">
        <v>15</v>
      </c>
      <c r="P2351" s="4">
        <v>5</v>
      </c>
      <c r="Q2351" t="s">
        <v>61</v>
      </c>
    </row>
    <row r="2352" spans="1:17" x14ac:dyDescent="0.35">
      <c r="A2352" t="s">
        <v>2278</v>
      </c>
      <c r="B2352" t="s">
        <v>17</v>
      </c>
      <c r="C2352" t="s">
        <v>522</v>
      </c>
      <c r="D2352" t="s">
        <v>45</v>
      </c>
      <c r="E2352" t="s">
        <v>68</v>
      </c>
      <c r="F2352" s="8">
        <v>42160</v>
      </c>
      <c r="G2352">
        <v>12.625</v>
      </c>
      <c r="H2352">
        <v>2.625</v>
      </c>
      <c r="I2352" t="s">
        <v>522</v>
      </c>
      <c r="J2352" t="s">
        <v>68</v>
      </c>
      <c r="K2352">
        <v>0</v>
      </c>
      <c r="M2352" s="8">
        <v>42139</v>
      </c>
      <c r="N2352" s="4" t="s">
        <v>2340</v>
      </c>
      <c r="O2352" s="4">
        <v>15</v>
      </c>
      <c r="P2352" s="4">
        <v>5</v>
      </c>
      <c r="Q2352" t="s">
        <v>61</v>
      </c>
    </row>
    <row r="2353" spans="1:17" x14ac:dyDescent="0.35">
      <c r="A2353" t="s">
        <v>2278</v>
      </c>
      <c r="B2353" t="s">
        <v>17</v>
      </c>
      <c r="C2353" t="s">
        <v>522</v>
      </c>
      <c r="D2353" t="s">
        <v>45</v>
      </c>
      <c r="E2353" t="s">
        <v>68</v>
      </c>
      <c r="F2353" s="8">
        <v>42165</v>
      </c>
      <c r="G2353">
        <v>13.875</v>
      </c>
      <c r="H2353">
        <v>3.875</v>
      </c>
      <c r="I2353" t="s">
        <v>522</v>
      </c>
      <c r="J2353" t="s">
        <v>68</v>
      </c>
      <c r="K2353">
        <v>0</v>
      </c>
      <c r="M2353" s="8">
        <v>42139</v>
      </c>
      <c r="N2353" s="4" t="s">
        <v>2340</v>
      </c>
      <c r="O2353" s="4">
        <v>15</v>
      </c>
      <c r="P2353" s="4">
        <v>5</v>
      </c>
      <c r="Q2353" t="s">
        <v>61</v>
      </c>
    </row>
    <row r="2354" spans="1:17" x14ac:dyDescent="0.35">
      <c r="A2354" t="s">
        <v>2278</v>
      </c>
      <c r="B2354" t="s">
        <v>17</v>
      </c>
      <c r="C2354" t="s">
        <v>522</v>
      </c>
      <c r="D2354" t="s">
        <v>45</v>
      </c>
      <c r="E2354" t="s">
        <v>68</v>
      </c>
      <c r="F2354" s="8">
        <v>42167</v>
      </c>
      <c r="G2354">
        <v>14.625</v>
      </c>
      <c r="H2354">
        <v>4.625</v>
      </c>
      <c r="I2354" t="s">
        <v>522</v>
      </c>
      <c r="J2354" t="s">
        <v>68</v>
      </c>
      <c r="K2354">
        <v>0</v>
      </c>
      <c r="M2354" s="8">
        <v>42139</v>
      </c>
      <c r="N2354" s="4" t="s">
        <v>2340</v>
      </c>
      <c r="O2354" s="4">
        <v>15</v>
      </c>
      <c r="P2354" s="4">
        <v>5</v>
      </c>
      <c r="Q2354" t="s">
        <v>61</v>
      </c>
    </row>
    <row r="2355" spans="1:17" x14ac:dyDescent="0.35">
      <c r="A2355" t="s">
        <v>2279</v>
      </c>
      <c r="B2355" t="s">
        <v>17</v>
      </c>
      <c r="C2355" t="s">
        <v>522</v>
      </c>
      <c r="D2355" t="s">
        <v>70</v>
      </c>
      <c r="E2355" t="s">
        <v>71</v>
      </c>
      <c r="F2355" s="8">
        <v>42187</v>
      </c>
      <c r="G2355">
        <v>10</v>
      </c>
      <c r="H2355">
        <v>0</v>
      </c>
      <c r="I2355" t="s">
        <v>522</v>
      </c>
      <c r="J2355" t="s">
        <v>71</v>
      </c>
      <c r="K2355">
        <v>0</v>
      </c>
      <c r="M2355" s="8">
        <v>42178</v>
      </c>
      <c r="N2355" s="4" t="s">
        <v>2342</v>
      </c>
      <c r="O2355" s="4">
        <v>23</v>
      </c>
      <c r="P2355" s="4">
        <v>6</v>
      </c>
      <c r="Q2355" t="s">
        <v>61</v>
      </c>
    </row>
    <row r="2356" spans="1:17" x14ac:dyDescent="0.35">
      <c r="A2356" t="s">
        <v>2279</v>
      </c>
      <c r="B2356" t="s">
        <v>17</v>
      </c>
      <c r="C2356" t="s">
        <v>522</v>
      </c>
      <c r="D2356" t="s">
        <v>70</v>
      </c>
      <c r="E2356" t="s">
        <v>71</v>
      </c>
      <c r="F2356" s="8">
        <v>42192</v>
      </c>
      <c r="G2356">
        <v>10.96875</v>
      </c>
      <c r="H2356">
        <v>0.96875</v>
      </c>
      <c r="I2356" t="s">
        <v>522</v>
      </c>
      <c r="J2356" t="s">
        <v>71</v>
      </c>
      <c r="K2356">
        <v>0</v>
      </c>
      <c r="M2356" s="8">
        <v>42178</v>
      </c>
      <c r="N2356" s="4" t="s">
        <v>2342</v>
      </c>
      <c r="O2356" s="4">
        <v>23</v>
      </c>
      <c r="P2356" s="4">
        <v>6</v>
      </c>
      <c r="Q2356" t="s">
        <v>61</v>
      </c>
    </row>
    <row r="2357" spans="1:17" x14ac:dyDescent="0.35">
      <c r="A2357" t="s">
        <v>2279</v>
      </c>
      <c r="B2357" t="s">
        <v>17</v>
      </c>
      <c r="C2357" t="s">
        <v>522</v>
      </c>
      <c r="D2357" t="s">
        <v>70</v>
      </c>
      <c r="E2357" t="s">
        <v>71</v>
      </c>
      <c r="F2357" s="8">
        <v>42199</v>
      </c>
      <c r="G2357">
        <v>12.03125</v>
      </c>
      <c r="H2357">
        <v>2.03125</v>
      </c>
      <c r="I2357" t="s">
        <v>522</v>
      </c>
      <c r="J2357" t="s">
        <v>71</v>
      </c>
      <c r="K2357">
        <v>0</v>
      </c>
      <c r="M2357" s="8">
        <v>42178</v>
      </c>
      <c r="N2357" s="4" t="s">
        <v>2342</v>
      </c>
      <c r="O2357" s="4">
        <v>23</v>
      </c>
      <c r="P2357" s="4">
        <v>6</v>
      </c>
      <c r="Q2357" t="s">
        <v>61</v>
      </c>
    </row>
    <row r="2358" spans="1:17" x14ac:dyDescent="0.35">
      <c r="A2358" t="s">
        <v>2279</v>
      </c>
      <c r="B2358" t="s">
        <v>17</v>
      </c>
      <c r="C2358" t="s">
        <v>522</v>
      </c>
      <c r="D2358" t="s">
        <v>70</v>
      </c>
      <c r="E2358" t="s">
        <v>71</v>
      </c>
      <c r="F2358" s="8">
        <v>42205</v>
      </c>
      <c r="G2358">
        <v>13.25</v>
      </c>
      <c r="H2358">
        <v>3.25</v>
      </c>
      <c r="I2358" t="s">
        <v>522</v>
      </c>
      <c r="J2358" t="s">
        <v>71</v>
      </c>
      <c r="K2358">
        <v>0</v>
      </c>
      <c r="M2358" s="8">
        <v>42178</v>
      </c>
      <c r="N2358" s="4" t="s">
        <v>2342</v>
      </c>
      <c r="O2358" s="4">
        <v>23</v>
      </c>
      <c r="P2358" s="4">
        <v>6</v>
      </c>
      <c r="Q2358" t="s">
        <v>61</v>
      </c>
    </row>
    <row r="2359" spans="1:17" x14ac:dyDescent="0.35">
      <c r="A2359" t="s">
        <v>2280</v>
      </c>
      <c r="B2359" t="s">
        <v>17</v>
      </c>
      <c r="C2359" t="s">
        <v>522</v>
      </c>
      <c r="D2359" t="s">
        <v>19</v>
      </c>
      <c r="E2359" t="s">
        <v>21</v>
      </c>
      <c r="F2359" s="8">
        <v>42487</v>
      </c>
      <c r="G2359">
        <v>10</v>
      </c>
      <c r="H2359">
        <v>0</v>
      </c>
      <c r="I2359" t="s">
        <v>522</v>
      </c>
      <c r="J2359" t="s">
        <v>21</v>
      </c>
      <c r="K2359">
        <v>0</v>
      </c>
      <c r="M2359" s="8">
        <v>42479</v>
      </c>
      <c r="N2359" s="4" t="s">
        <v>2339</v>
      </c>
      <c r="O2359" s="4">
        <v>19</v>
      </c>
      <c r="P2359" s="4">
        <v>4</v>
      </c>
      <c r="Q2359" t="s">
        <v>16</v>
      </c>
    </row>
    <row r="2360" spans="1:17" x14ac:dyDescent="0.35">
      <c r="A2360" t="s">
        <v>2280</v>
      </c>
      <c r="B2360" t="s">
        <v>17</v>
      </c>
      <c r="C2360" t="s">
        <v>522</v>
      </c>
      <c r="D2360" t="s">
        <v>19</v>
      </c>
      <c r="E2360" t="s">
        <v>21</v>
      </c>
      <c r="F2360" s="8">
        <v>42495</v>
      </c>
      <c r="G2360">
        <v>12.25</v>
      </c>
      <c r="H2360">
        <v>2.25</v>
      </c>
      <c r="I2360" t="s">
        <v>522</v>
      </c>
      <c r="J2360" t="s">
        <v>21</v>
      </c>
      <c r="K2360">
        <v>0</v>
      </c>
      <c r="M2360" s="8">
        <v>42479</v>
      </c>
      <c r="N2360" s="4" t="s">
        <v>2339</v>
      </c>
      <c r="O2360" s="4">
        <v>19</v>
      </c>
      <c r="P2360" s="4">
        <v>4</v>
      </c>
      <c r="Q2360" t="s">
        <v>16</v>
      </c>
    </row>
    <row r="2361" spans="1:17" x14ac:dyDescent="0.35">
      <c r="A2361" t="s">
        <v>2280</v>
      </c>
      <c r="B2361" t="s">
        <v>17</v>
      </c>
      <c r="C2361" t="s">
        <v>522</v>
      </c>
      <c r="D2361" t="s">
        <v>19</v>
      </c>
      <c r="E2361" t="s">
        <v>21</v>
      </c>
      <c r="F2361" s="8">
        <v>42500</v>
      </c>
      <c r="G2361">
        <v>14</v>
      </c>
      <c r="H2361">
        <v>4</v>
      </c>
      <c r="I2361" t="s">
        <v>522</v>
      </c>
      <c r="J2361" t="s">
        <v>21</v>
      </c>
      <c r="K2361">
        <v>0</v>
      </c>
      <c r="M2361" s="8">
        <v>42479</v>
      </c>
      <c r="N2361" s="4" t="s">
        <v>2339</v>
      </c>
      <c r="O2361" s="4">
        <v>19</v>
      </c>
      <c r="P2361" s="4">
        <v>4</v>
      </c>
      <c r="Q2361" t="s">
        <v>16</v>
      </c>
    </row>
    <row r="2362" spans="1:17" x14ac:dyDescent="0.35">
      <c r="A2362" t="s">
        <v>2280</v>
      </c>
      <c r="B2362" t="s">
        <v>17</v>
      </c>
      <c r="C2362" t="s">
        <v>522</v>
      </c>
      <c r="D2362" t="s">
        <v>19</v>
      </c>
      <c r="E2362" t="s">
        <v>21</v>
      </c>
      <c r="F2362" s="8">
        <v>42503</v>
      </c>
      <c r="G2362">
        <v>15</v>
      </c>
      <c r="H2362">
        <v>5</v>
      </c>
      <c r="I2362" t="s">
        <v>522</v>
      </c>
      <c r="J2362" t="s">
        <v>21</v>
      </c>
      <c r="K2362">
        <v>0</v>
      </c>
      <c r="M2362" s="8">
        <v>42479</v>
      </c>
      <c r="N2362" s="4" t="s">
        <v>2339</v>
      </c>
      <c r="O2362" s="4">
        <v>19</v>
      </c>
      <c r="P2362" s="4">
        <v>4</v>
      </c>
      <c r="Q2362" t="s">
        <v>16</v>
      </c>
    </row>
    <row r="2363" spans="1:17" x14ac:dyDescent="0.35">
      <c r="A2363" t="s">
        <v>2281</v>
      </c>
      <c r="B2363" t="s">
        <v>17</v>
      </c>
      <c r="C2363" t="s">
        <v>522</v>
      </c>
      <c r="D2363" t="s">
        <v>33</v>
      </c>
      <c r="E2363" t="s">
        <v>34</v>
      </c>
      <c r="F2363" s="8">
        <v>42500</v>
      </c>
      <c r="G2363">
        <v>10</v>
      </c>
      <c r="H2363">
        <v>0</v>
      </c>
      <c r="I2363" t="s">
        <v>522</v>
      </c>
      <c r="J2363" t="s">
        <v>34</v>
      </c>
      <c r="K2363">
        <v>0</v>
      </c>
      <c r="M2363" s="8">
        <v>42495</v>
      </c>
      <c r="N2363" s="4" t="s">
        <v>2340</v>
      </c>
      <c r="O2363" s="4">
        <v>5</v>
      </c>
      <c r="P2363" s="4">
        <v>5</v>
      </c>
      <c r="Q2363" t="s">
        <v>16</v>
      </c>
    </row>
    <row r="2364" spans="1:17" x14ac:dyDescent="0.35">
      <c r="A2364" t="s">
        <v>2281</v>
      </c>
      <c r="B2364" t="s">
        <v>17</v>
      </c>
      <c r="C2364" t="s">
        <v>522</v>
      </c>
      <c r="D2364" t="s">
        <v>33</v>
      </c>
      <c r="E2364" t="s">
        <v>34</v>
      </c>
      <c r="F2364" s="8">
        <v>42505</v>
      </c>
      <c r="G2364">
        <v>10.8</v>
      </c>
      <c r="H2364">
        <v>0.80000000000000071</v>
      </c>
      <c r="I2364" t="s">
        <v>522</v>
      </c>
      <c r="J2364" t="s">
        <v>34</v>
      </c>
      <c r="K2364">
        <v>0</v>
      </c>
      <c r="M2364" s="8">
        <v>42495</v>
      </c>
      <c r="N2364" s="4" t="s">
        <v>2340</v>
      </c>
      <c r="O2364" s="4">
        <v>5</v>
      </c>
      <c r="P2364" s="4">
        <v>5</v>
      </c>
      <c r="Q2364" t="s">
        <v>16</v>
      </c>
    </row>
    <row r="2365" spans="1:17" x14ac:dyDescent="0.35">
      <c r="A2365" t="s">
        <v>2281</v>
      </c>
      <c r="B2365" t="s">
        <v>17</v>
      </c>
      <c r="C2365" t="s">
        <v>522</v>
      </c>
      <c r="D2365" t="s">
        <v>33</v>
      </c>
      <c r="E2365" t="s">
        <v>34</v>
      </c>
      <c r="F2365" s="8">
        <v>42510</v>
      </c>
      <c r="G2365">
        <v>12.05</v>
      </c>
      <c r="H2365">
        <v>2.0500000000000007</v>
      </c>
      <c r="I2365" t="s">
        <v>522</v>
      </c>
      <c r="J2365" t="s">
        <v>34</v>
      </c>
      <c r="K2365">
        <v>0</v>
      </c>
      <c r="M2365" s="8">
        <v>42495</v>
      </c>
      <c r="N2365" s="4" t="s">
        <v>2340</v>
      </c>
      <c r="O2365" s="4">
        <v>5</v>
      </c>
      <c r="P2365" s="4">
        <v>5</v>
      </c>
      <c r="Q2365" t="s">
        <v>16</v>
      </c>
    </row>
    <row r="2366" spans="1:17" x14ac:dyDescent="0.35">
      <c r="A2366" t="s">
        <v>2281</v>
      </c>
      <c r="B2366" t="s">
        <v>17</v>
      </c>
      <c r="C2366" t="s">
        <v>522</v>
      </c>
      <c r="D2366" t="s">
        <v>33</v>
      </c>
      <c r="E2366" t="s">
        <v>34</v>
      </c>
      <c r="F2366" s="8">
        <v>42514</v>
      </c>
      <c r="G2366">
        <v>13.375</v>
      </c>
      <c r="H2366">
        <v>3.375</v>
      </c>
      <c r="I2366" t="s">
        <v>522</v>
      </c>
      <c r="J2366" t="s">
        <v>34</v>
      </c>
      <c r="K2366">
        <v>0</v>
      </c>
      <c r="M2366" s="8">
        <v>42495</v>
      </c>
      <c r="N2366" s="4" t="s">
        <v>2340</v>
      </c>
      <c r="O2366" s="4">
        <v>5</v>
      </c>
      <c r="P2366" s="4">
        <v>5</v>
      </c>
      <c r="Q2366" t="s">
        <v>16</v>
      </c>
    </row>
    <row r="2367" spans="1:17" x14ac:dyDescent="0.35">
      <c r="A2367" t="s">
        <v>2281</v>
      </c>
      <c r="B2367" t="s">
        <v>17</v>
      </c>
      <c r="C2367" t="s">
        <v>522</v>
      </c>
      <c r="D2367" t="s">
        <v>33</v>
      </c>
      <c r="E2367" t="s">
        <v>34</v>
      </c>
      <c r="F2367" s="8">
        <v>42517</v>
      </c>
      <c r="G2367">
        <v>14.125</v>
      </c>
      <c r="H2367">
        <v>4.125</v>
      </c>
      <c r="I2367" t="s">
        <v>522</v>
      </c>
      <c r="J2367" t="s">
        <v>34</v>
      </c>
      <c r="K2367">
        <v>0</v>
      </c>
      <c r="M2367" s="8">
        <v>42495</v>
      </c>
      <c r="N2367" s="4" t="s">
        <v>2340</v>
      </c>
      <c r="O2367" s="4">
        <v>5</v>
      </c>
      <c r="P2367" s="4">
        <v>5</v>
      </c>
      <c r="Q2367" t="s">
        <v>16</v>
      </c>
    </row>
    <row r="2368" spans="1:17" x14ac:dyDescent="0.35">
      <c r="A2368" t="s">
        <v>2281</v>
      </c>
      <c r="B2368" t="s">
        <v>17</v>
      </c>
      <c r="C2368" t="s">
        <v>522</v>
      </c>
      <c r="D2368" t="s">
        <v>33</v>
      </c>
      <c r="E2368" t="s">
        <v>34</v>
      </c>
      <c r="F2368" s="8">
        <v>42521</v>
      </c>
      <c r="G2368">
        <v>15.175000000000001</v>
      </c>
      <c r="H2368">
        <v>5.1750000000000007</v>
      </c>
      <c r="I2368" t="s">
        <v>522</v>
      </c>
      <c r="J2368" t="s">
        <v>34</v>
      </c>
      <c r="K2368">
        <v>0</v>
      </c>
      <c r="M2368" s="8">
        <v>42495</v>
      </c>
      <c r="N2368" s="4" t="s">
        <v>2340</v>
      </c>
      <c r="O2368" s="4">
        <v>5</v>
      </c>
      <c r="P2368" s="4">
        <v>5</v>
      </c>
      <c r="Q2368" t="s">
        <v>16</v>
      </c>
    </row>
    <row r="2369" spans="1:17" x14ac:dyDescent="0.35">
      <c r="A2369" t="s">
        <v>2281</v>
      </c>
      <c r="B2369" t="s">
        <v>17</v>
      </c>
      <c r="C2369" t="s">
        <v>522</v>
      </c>
      <c r="D2369" t="s">
        <v>33</v>
      </c>
      <c r="E2369" t="s">
        <v>34</v>
      </c>
      <c r="F2369" s="8">
        <v>42524</v>
      </c>
      <c r="G2369">
        <v>16</v>
      </c>
      <c r="H2369">
        <v>6</v>
      </c>
      <c r="I2369" t="s">
        <v>522</v>
      </c>
      <c r="J2369" t="s">
        <v>34</v>
      </c>
      <c r="K2369">
        <v>0</v>
      </c>
      <c r="M2369" s="8">
        <v>42495</v>
      </c>
      <c r="N2369" s="4" t="s">
        <v>2340</v>
      </c>
      <c r="O2369" s="4">
        <v>5</v>
      </c>
      <c r="P2369" s="4">
        <v>5</v>
      </c>
      <c r="Q2369" t="s">
        <v>16</v>
      </c>
    </row>
    <row r="2370" spans="1:17" x14ac:dyDescent="0.35">
      <c r="A2370" t="s">
        <v>2282</v>
      </c>
      <c r="B2370" t="s">
        <v>17</v>
      </c>
      <c r="C2370" t="s">
        <v>522</v>
      </c>
      <c r="D2370" t="s">
        <v>36</v>
      </c>
      <c r="E2370" t="s">
        <v>37</v>
      </c>
      <c r="F2370" s="8">
        <v>42510</v>
      </c>
      <c r="G2370">
        <v>10</v>
      </c>
      <c r="H2370">
        <v>0</v>
      </c>
      <c r="I2370" t="s">
        <v>522</v>
      </c>
      <c r="J2370" t="s">
        <v>37</v>
      </c>
      <c r="K2370">
        <v>0</v>
      </c>
      <c r="M2370" s="8">
        <v>42500</v>
      </c>
      <c r="N2370" s="4" t="s">
        <v>2340</v>
      </c>
      <c r="O2370" s="4">
        <v>10</v>
      </c>
      <c r="P2370" s="4">
        <v>5</v>
      </c>
      <c r="Q2370" t="s">
        <v>16</v>
      </c>
    </row>
    <row r="2371" spans="1:17" x14ac:dyDescent="0.35">
      <c r="A2371" t="s">
        <v>2282</v>
      </c>
      <c r="B2371" t="s">
        <v>17</v>
      </c>
      <c r="C2371" t="s">
        <v>522</v>
      </c>
      <c r="D2371" t="s">
        <v>36</v>
      </c>
      <c r="E2371" t="s">
        <v>37</v>
      </c>
      <c r="F2371" s="8">
        <v>42514</v>
      </c>
      <c r="G2371">
        <v>12</v>
      </c>
      <c r="H2371">
        <v>2</v>
      </c>
      <c r="I2371" t="s">
        <v>522</v>
      </c>
      <c r="J2371" t="s">
        <v>37</v>
      </c>
      <c r="K2371">
        <v>0</v>
      </c>
      <c r="M2371" s="8">
        <v>42500</v>
      </c>
      <c r="N2371" s="4" t="s">
        <v>2340</v>
      </c>
      <c r="O2371" s="4">
        <v>10</v>
      </c>
      <c r="P2371" s="4">
        <v>5</v>
      </c>
      <c r="Q2371" t="s">
        <v>16</v>
      </c>
    </row>
    <row r="2372" spans="1:17" x14ac:dyDescent="0.35">
      <c r="A2372" t="s">
        <v>2282</v>
      </c>
      <c r="B2372" t="s">
        <v>17</v>
      </c>
      <c r="C2372" t="s">
        <v>522</v>
      </c>
      <c r="D2372" t="s">
        <v>36</v>
      </c>
      <c r="E2372" t="s">
        <v>37</v>
      </c>
      <c r="F2372" s="8">
        <v>42517</v>
      </c>
      <c r="G2372">
        <v>12.8125</v>
      </c>
      <c r="H2372">
        <v>2.8125</v>
      </c>
      <c r="I2372" t="s">
        <v>522</v>
      </c>
      <c r="J2372" t="s">
        <v>37</v>
      </c>
      <c r="K2372">
        <v>0</v>
      </c>
      <c r="M2372" s="8">
        <v>42500</v>
      </c>
      <c r="N2372" s="4" t="s">
        <v>2340</v>
      </c>
      <c r="O2372" s="4">
        <v>10</v>
      </c>
      <c r="P2372" s="4">
        <v>5</v>
      </c>
      <c r="Q2372" t="s">
        <v>16</v>
      </c>
    </row>
    <row r="2373" spans="1:17" x14ac:dyDescent="0.35">
      <c r="A2373" t="s">
        <v>2282</v>
      </c>
      <c r="B2373" t="s">
        <v>17</v>
      </c>
      <c r="C2373" t="s">
        <v>522</v>
      </c>
      <c r="D2373" t="s">
        <v>36</v>
      </c>
      <c r="E2373" t="s">
        <v>37</v>
      </c>
      <c r="F2373" s="8">
        <v>42521</v>
      </c>
      <c r="G2373">
        <v>13.8125</v>
      </c>
      <c r="H2373">
        <v>3.8125</v>
      </c>
      <c r="I2373" t="s">
        <v>522</v>
      </c>
      <c r="J2373" t="s">
        <v>37</v>
      </c>
      <c r="K2373">
        <v>0</v>
      </c>
      <c r="M2373" s="8">
        <v>42500</v>
      </c>
      <c r="N2373" s="4" t="s">
        <v>2340</v>
      </c>
      <c r="O2373" s="4">
        <v>10</v>
      </c>
      <c r="P2373" s="4">
        <v>5</v>
      </c>
      <c r="Q2373" t="s">
        <v>16</v>
      </c>
    </row>
    <row r="2374" spans="1:17" x14ac:dyDescent="0.35">
      <c r="A2374" t="s">
        <v>2282</v>
      </c>
      <c r="B2374" t="s">
        <v>17</v>
      </c>
      <c r="C2374" t="s">
        <v>522</v>
      </c>
      <c r="D2374" t="s">
        <v>36</v>
      </c>
      <c r="E2374" t="s">
        <v>37</v>
      </c>
      <c r="F2374" s="8">
        <v>42524</v>
      </c>
      <c r="G2374">
        <v>14.5625</v>
      </c>
      <c r="H2374">
        <v>4.5625</v>
      </c>
      <c r="I2374" t="s">
        <v>522</v>
      </c>
      <c r="J2374" t="s">
        <v>37</v>
      </c>
      <c r="K2374">
        <v>0</v>
      </c>
      <c r="M2374" s="8">
        <v>42500</v>
      </c>
      <c r="N2374" s="4" t="s">
        <v>2340</v>
      </c>
      <c r="O2374" s="4">
        <v>10</v>
      </c>
      <c r="P2374" s="4">
        <v>5</v>
      </c>
      <c r="Q2374" t="s">
        <v>16</v>
      </c>
    </row>
    <row r="2375" spans="1:17" x14ac:dyDescent="0.35">
      <c r="A2375" t="s">
        <v>531</v>
      </c>
      <c r="B2375" t="s">
        <v>17</v>
      </c>
      <c r="C2375" t="s">
        <v>522</v>
      </c>
      <c r="D2375" t="s">
        <v>36</v>
      </c>
      <c r="E2375" t="s">
        <v>37</v>
      </c>
      <c r="F2375" s="8">
        <v>42510</v>
      </c>
      <c r="G2375">
        <v>10</v>
      </c>
      <c r="H2375">
        <v>0</v>
      </c>
      <c r="I2375" t="s">
        <v>522</v>
      </c>
      <c r="J2375" t="s">
        <v>37</v>
      </c>
      <c r="K2375" t="s">
        <v>41</v>
      </c>
      <c r="M2375" s="8">
        <v>42500</v>
      </c>
      <c r="N2375" s="4" t="s">
        <v>2340</v>
      </c>
      <c r="O2375" s="4">
        <v>10</v>
      </c>
      <c r="P2375" s="4">
        <v>5</v>
      </c>
      <c r="Q2375" t="s">
        <v>16</v>
      </c>
    </row>
    <row r="2376" spans="1:17" x14ac:dyDescent="0.35">
      <c r="A2376" t="s">
        <v>531</v>
      </c>
      <c r="B2376" t="s">
        <v>17</v>
      </c>
      <c r="C2376" t="s">
        <v>522</v>
      </c>
      <c r="D2376" t="s">
        <v>36</v>
      </c>
      <c r="E2376" t="s">
        <v>37</v>
      </c>
      <c r="F2376" s="8">
        <v>42514</v>
      </c>
      <c r="G2376">
        <v>12</v>
      </c>
      <c r="H2376">
        <v>2</v>
      </c>
      <c r="I2376" t="s">
        <v>522</v>
      </c>
      <c r="J2376" t="s">
        <v>37</v>
      </c>
      <c r="K2376" t="s">
        <v>41</v>
      </c>
      <c r="M2376" s="8">
        <v>42500</v>
      </c>
      <c r="N2376" s="4" t="s">
        <v>2340</v>
      </c>
      <c r="O2376" s="4">
        <v>10</v>
      </c>
      <c r="P2376" s="4">
        <v>5</v>
      </c>
      <c r="Q2376" t="s">
        <v>16</v>
      </c>
    </row>
    <row r="2377" spans="1:17" x14ac:dyDescent="0.35">
      <c r="A2377" t="s">
        <v>531</v>
      </c>
      <c r="B2377" t="s">
        <v>17</v>
      </c>
      <c r="C2377" t="s">
        <v>522</v>
      </c>
      <c r="D2377" t="s">
        <v>36</v>
      </c>
      <c r="E2377" t="s">
        <v>37</v>
      </c>
      <c r="F2377" s="8">
        <v>42517</v>
      </c>
      <c r="G2377">
        <v>13</v>
      </c>
      <c r="H2377">
        <v>3</v>
      </c>
      <c r="I2377" t="s">
        <v>522</v>
      </c>
      <c r="J2377" t="s">
        <v>37</v>
      </c>
      <c r="K2377" t="s">
        <v>41</v>
      </c>
      <c r="M2377" s="8">
        <v>42500</v>
      </c>
      <c r="N2377" s="4" t="s">
        <v>2340</v>
      </c>
      <c r="O2377" s="4">
        <v>10</v>
      </c>
      <c r="P2377" s="4">
        <v>5</v>
      </c>
      <c r="Q2377" t="s">
        <v>16</v>
      </c>
    </row>
    <row r="2378" spans="1:17" x14ac:dyDescent="0.35">
      <c r="A2378" t="s">
        <v>531</v>
      </c>
      <c r="B2378" t="s">
        <v>17</v>
      </c>
      <c r="C2378" t="s">
        <v>522</v>
      </c>
      <c r="D2378" t="s">
        <v>36</v>
      </c>
      <c r="E2378" t="s">
        <v>37</v>
      </c>
      <c r="F2378" s="8">
        <v>42521</v>
      </c>
      <c r="G2378">
        <v>14</v>
      </c>
      <c r="H2378">
        <v>4</v>
      </c>
      <c r="I2378" t="s">
        <v>522</v>
      </c>
      <c r="J2378" t="s">
        <v>37</v>
      </c>
      <c r="K2378" t="s">
        <v>41</v>
      </c>
      <c r="M2378" s="8">
        <v>42500</v>
      </c>
      <c r="N2378" s="4" t="s">
        <v>2340</v>
      </c>
      <c r="O2378" s="4">
        <v>10</v>
      </c>
      <c r="P2378" s="4">
        <v>5</v>
      </c>
      <c r="Q2378" t="s">
        <v>16</v>
      </c>
    </row>
    <row r="2379" spans="1:17" x14ac:dyDescent="0.35">
      <c r="A2379" t="s">
        <v>531</v>
      </c>
      <c r="B2379" t="s">
        <v>17</v>
      </c>
      <c r="C2379" t="s">
        <v>522</v>
      </c>
      <c r="D2379" t="s">
        <v>36</v>
      </c>
      <c r="E2379" t="s">
        <v>37</v>
      </c>
      <c r="F2379" s="8">
        <v>42524</v>
      </c>
      <c r="G2379">
        <v>14.625</v>
      </c>
      <c r="H2379">
        <v>4.625</v>
      </c>
      <c r="I2379" t="s">
        <v>522</v>
      </c>
      <c r="J2379" t="s">
        <v>37</v>
      </c>
      <c r="K2379" t="s">
        <v>41</v>
      </c>
      <c r="M2379" s="8">
        <v>42500</v>
      </c>
      <c r="N2379" s="4" t="s">
        <v>2340</v>
      </c>
      <c r="O2379" s="4">
        <v>10</v>
      </c>
      <c r="P2379" s="4">
        <v>5</v>
      </c>
      <c r="Q2379" t="s">
        <v>16</v>
      </c>
    </row>
    <row r="2380" spans="1:17" x14ac:dyDescent="0.35">
      <c r="A2380" t="s">
        <v>532</v>
      </c>
      <c r="B2380" t="s">
        <v>17</v>
      </c>
      <c r="C2380" t="s">
        <v>522</v>
      </c>
      <c r="D2380" t="s">
        <v>36</v>
      </c>
      <c r="E2380" t="s">
        <v>37</v>
      </c>
      <c r="F2380" s="8">
        <v>42510</v>
      </c>
      <c r="G2380">
        <v>10</v>
      </c>
      <c r="H2380">
        <v>0</v>
      </c>
      <c r="I2380" t="s">
        <v>522</v>
      </c>
      <c r="J2380" t="s">
        <v>37</v>
      </c>
      <c r="K2380" t="s">
        <v>43</v>
      </c>
      <c r="M2380" s="8">
        <v>42500</v>
      </c>
      <c r="N2380" s="4" t="s">
        <v>2340</v>
      </c>
      <c r="O2380" s="4">
        <v>10</v>
      </c>
      <c r="P2380" s="4">
        <v>5</v>
      </c>
      <c r="Q2380" t="s">
        <v>16</v>
      </c>
    </row>
    <row r="2381" spans="1:17" x14ac:dyDescent="0.35">
      <c r="A2381" t="s">
        <v>532</v>
      </c>
      <c r="B2381" t="s">
        <v>17</v>
      </c>
      <c r="C2381" t="s">
        <v>522</v>
      </c>
      <c r="D2381" t="s">
        <v>36</v>
      </c>
      <c r="E2381" t="s">
        <v>37</v>
      </c>
      <c r="F2381" s="8">
        <v>42514</v>
      </c>
      <c r="G2381">
        <v>11.875</v>
      </c>
      <c r="H2381">
        <v>1.875</v>
      </c>
      <c r="I2381" t="s">
        <v>522</v>
      </c>
      <c r="J2381" t="s">
        <v>37</v>
      </c>
      <c r="K2381" t="s">
        <v>43</v>
      </c>
      <c r="M2381" s="8">
        <v>42500</v>
      </c>
      <c r="N2381" s="4" t="s">
        <v>2340</v>
      </c>
      <c r="O2381" s="4">
        <v>10</v>
      </c>
      <c r="P2381" s="4">
        <v>5</v>
      </c>
      <c r="Q2381" t="s">
        <v>16</v>
      </c>
    </row>
    <row r="2382" spans="1:17" x14ac:dyDescent="0.35">
      <c r="A2382" t="s">
        <v>532</v>
      </c>
      <c r="B2382" t="s">
        <v>17</v>
      </c>
      <c r="C2382" t="s">
        <v>522</v>
      </c>
      <c r="D2382" t="s">
        <v>36</v>
      </c>
      <c r="E2382" t="s">
        <v>37</v>
      </c>
      <c r="F2382" s="8">
        <v>42521</v>
      </c>
      <c r="G2382">
        <v>13.5</v>
      </c>
      <c r="H2382">
        <v>3.5</v>
      </c>
      <c r="I2382" t="s">
        <v>522</v>
      </c>
      <c r="J2382" t="s">
        <v>37</v>
      </c>
      <c r="K2382" t="s">
        <v>43</v>
      </c>
      <c r="M2382" s="8">
        <v>42500</v>
      </c>
      <c r="N2382" s="4" t="s">
        <v>2340</v>
      </c>
      <c r="O2382" s="4">
        <v>10</v>
      </c>
      <c r="P2382" s="4">
        <v>5</v>
      </c>
      <c r="Q2382" t="s">
        <v>16</v>
      </c>
    </row>
    <row r="2383" spans="1:17" x14ac:dyDescent="0.35">
      <c r="A2383" t="s">
        <v>2283</v>
      </c>
      <c r="B2383" t="s">
        <v>17</v>
      </c>
      <c r="C2383" t="s">
        <v>522</v>
      </c>
      <c r="D2383" t="s">
        <v>45</v>
      </c>
      <c r="E2383" t="s">
        <v>46</v>
      </c>
      <c r="F2383" s="8">
        <v>42521</v>
      </c>
      <c r="G2383">
        <v>10</v>
      </c>
      <c r="H2383">
        <v>0</v>
      </c>
      <c r="I2383" t="s">
        <v>522</v>
      </c>
      <c r="J2383" t="s">
        <v>46</v>
      </c>
      <c r="K2383">
        <v>0</v>
      </c>
      <c r="M2383" s="8">
        <v>42510</v>
      </c>
      <c r="N2383" s="4" t="s">
        <v>2340</v>
      </c>
      <c r="O2383" s="4">
        <v>20</v>
      </c>
      <c r="P2383" s="4">
        <v>5</v>
      </c>
      <c r="Q2383" t="s">
        <v>16</v>
      </c>
    </row>
    <row r="2384" spans="1:17" x14ac:dyDescent="0.35">
      <c r="A2384" t="s">
        <v>2283</v>
      </c>
      <c r="B2384" t="s">
        <v>17</v>
      </c>
      <c r="C2384" t="s">
        <v>522</v>
      </c>
      <c r="D2384" t="s">
        <v>45</v>
      </c>
      <c r="E2384" t="s">
        <v>46</v>
      </c>
      <c r="F2384" s="8">
        <v>42524</v>
      </c>
      <c r="G2384">
        <v>11.3125</v>
      </c>
      <c r="H2384">
        <v>1.3125</v>
      </c>
      <c r="I2384" t="s">
        <v>522</v>
      </c>
      <c r="J2384" t="s">
        <v>46</v>
      </c>
      <c r="K2384">
        <v>0</v>
      </c>
      <c r="M2384" s="8">
        <v>42510</v>
      </c>
      <c r="N2384" s="4" t="s">
        <v>2340</v>
      </c>
      <c r="O2384" s="4">
        <v>20</v>
      </c>
      <c r="P2384" s="4">
        <v>5</v>
      </c>
      <c r="Q2384" t="s">
        <v>16</v>
      </c>
    </row>
    <row r="2385" spans="1:17" x14ac:dyDescent="0.35">
      <c r="A2385" t="s">
        <v>2283</v>
      </c>
      <c r="B2385" t="s">
        <v>17</v>
      </c>
      <c r="C2385" t="s">
        <v>522</v>
      </c>
      <c r="D2385" t="s">
        <v>45</v>
      </c>
      <c r="E2385" t="s">
        <v>46</v>
      </c>
      <c r="F2385" s="8">
        <v>42528</v>
      </c>
      <c r="G2385">
        <v>12.125</v>
      </c>
      <c r="H2385">
        <v>2.125</v>
      </c>
      <c r="I2385" t="s">
        <v>522</v>
      </c>
      <c r="J2385" t="s">
        <v>46</v>
      </c>
      <c r="K2385">
        <v>0</v>
      </c>
      <c r="M2385" s="8">
        <v>42510</v>
      </c>
      <c r="N2385" s="4" t="s">
        <v>2340</v>
      </c>
      <c r="O2385" s="4">
        <v>20</v>
      </c>
      <c r="P2385" s="4">
        <v>5</v>
      </c>
      <c r="Q2385" t="s">
        <v>16</v>
      </c>
    </row>
    <row r="2386" spans="1:17" x14ac:dyDescent="0.35">
      <c r="A2386" t="s">
        <v>2283</v>
      </c>
      <c r="B2386" t="s">
        <v>17</v>
      </c>
      <c r="C2386" t="s">
        <v>522</v>
      </c>
      <c r="D2386" t="s">
        <v>45</v>
      </c>
      <c r="E2386" t="s">
        <v>46</v>
      </c>
      <c r="F2386" s="8">
        <v>42531</v>
      </c>
      <c r="G2386">
        <v>13.5</v>
      </c>
      <c r="H2386">
        <v>3.5</v>
      </c>
      <c r="I2386" t="s">
        <v>522</v>
      </c>
      <c r="J2386" t="s">
        <v>46</v>
      </c>
      <c r="K2386">
        <v>0</v>
      </c>
      <c r="M2386" s="8">
        <v>42510</v>
      </c>
      <c r="N2386" s="4" t="s">
        <v>2340</v>
      </c>
      <c r="O2386" s="4">
        <v>20</v>
      </c>
      <c r="P2386" s="4">
        <v>5</v>
      </c>
      <c r="Q2386" t="s">
        <v>16</v>
      </c>
    </row>
    <row r="2387" spans="1:17" x14ac:dyDescent="0.35">
      <c r="A2387" t="s">
        <v>2283</v>
      </c>
      <c r="B2387" t="s">
        <v>17</v>
      </c>
      <c r="C2387" t="s">
        <v>522</v>
      </c>
      <c r="D2387" t="s">
        <v>45</v>
      </c>
      <c r="E2387" t="s">
        <v>46</v>
      </c>
      <c r="F2387" s="8">
        <v>42538</v>
      </c>
      <c r="G2387">
        <v>15</v>
      </c>
      <c r="H2387">
        <v>5</v>
      </c>
      <c r="I2387" t="s">
        <v>522</v>
      </c>
      <c r="J2387" t="s">
        <v>46</v>
      </c>
      <c r="K2387">
        <v>0</v>
      </c>
      <c r="M2387" s="8">
        <v>42510</v>
      </c>
      <c r="N2387" s="4" t="s">
        <v>2340</v>
      </c>
      <c r="O2387" s="4">
        <v>20</v>
      </c>
      <c r="P2387" s="4">
        <v>5</v>
      </c>
      <c r="Q2387" t="s">
        <v>16</v>
      </c>
    </row>
    <row r="2388" spans="1:17" x14ac:dyDescent="0.35">
      <c r="A2388" t="s">
        <v>2284</v>
      </c>
      <c r="B2388" t="s">
        <v>51</v>
      </c>
      <c r="C2388" t="s">
        <v>522</v>
      </c>
      <c r="D2388" t="s">
        <v>19</v>
      </c>
      <c r="E2388" t="s">
        <v>52</v>
      </c>
      <c r="F2388" s="8">
        <v>42475</v>
      </c>
      <c r="G2388">
        <v>10</v>
      </c>
      <c r="H2388">
        <v>0</v>
      </c>
      <c r="I2388" t="s">
        <v>522</v>
      </c>
      <c r="J2388" t="s">
        <v>52</v>
      </c>
      <c r="K2388">
        <v>0</v>
      </c>
      <c r="M2388" s="8">
        <v>42460</v>
      </c>
      <c r="N2388" s="4" t="s">
        <v>2341</v>
      </c>
      <c r="O2388" s="4">
        <v>31</v>
      </c>
      <c r="P2388" s="4">
        <v>3</v>
      </c>
      <c r="Q2388" t="s">
        <v>16</v>
      </c>
    </row>
    <row r="2389" spans="1:17" x14ac:dyDescent="0.35">
      <c r="A2389" t="s">
        <v>2284</v>
      </c>
      <c r="B2389" t="s">
        <v>51</v>
      </c>
      <c r="C2389" t="s">
        <v>522</v>
      </c>
      <c r="D2389" t="s">
        <v>19</v>
      </c>
      <c r="E2389" t="s">
        <v>52</v>
      </c>
      <c r="F2389" s="8">
        <v>42479</v>
      </c>
      <c r="G2389">
        <v>10.5625</v>
      </c>
      <c r="H2389">
        <v>0.5625</v>
      </c>
      <c r="I2389" t="s">
        <v>522</v>
      </c>
      <c r="J2389" t="s">
        <v>52</v>
      </c>
      <c r="K2389">
        <v>0</v>
      </c>
      <c r="M2389" s="8">
        <v>42460</v>
      </c>
      <c r="N2389" s="4" t="s">
        <v>2341</v>
      </c>
      <c r="O2389" s="4">
        <v>31</v>
      </c>
      <c r="P2389" s="4">
        <v>3</v>
      </c>
      <c r="Q2389" t="s">
        <v>16</v>
      </c>
    </row>
    <row r="2390" spans="1:17" x14ac:dyDescent="0.35">
      <c r="A2390" t="s">
        <v>2284</v>
      </c>
      <c r="B2390" t="s">
        <v>51</v>
      </c>
      <c r="C2390" t="s">
        <v>522</v>
      </c>
      <c r="D2390" t="s">
        <v>19</v>
      </c>
      <c r="E2390" t="s">
        <v>52</v>
      </c>
      <c r="F2390" s="8">
        <v>42486</v>
      </c>
      <c r="G2390">
        <v>11.75</v>
      </c>
      <c r="H2390">
        <v>1.75</v>
      </c>
      <c r="I2390" t="s">
        <v>522</v>
      </c>
      <c r="J2390" t="s">
        <v>52</v>
      </c>
      <c r="K2390">
        <v>0</v>
      </c>
      <c r="M2390" s="8">
        <v>42460</v>
      </c>
      <c r="N2390" s="4" t="s">
        <v>2341</v>
      </c>
      <c r="O2390" s="4">
        <v>31</v>
      </c>
      <c r="P2390" s="4">
        <v>3</v>
      </c>
      <c r="Q2390" t="s">
        <v>16</v>
      </c>
    </row>
    <row r="2391" spans="1:17" x14ac:dyDescent="0.35">
      <c r="A2391" t="s">
        <v>2285</v>
      </c>
      <c r="B2391" t="s">
        <v>51</v>
      </c>
      <c r="C2391" t="s">
        <v>522</v>
      </c>
      <c r="D2391" t="s">
        <v>33</v>
      </c>
      <c r="E2391" t="s">
        <v>54</v>
      </c>
      <c r="F2391" s="8">
        <v>42496</v>
      </c>
      <c r="G2391">
        <v>10</v>
      </c>
      <c r="H2391">
        <v>0</v>
      </c>
      <c r="I2391" t="s">
        <v>522</v>
      </c>
      <c r="J2391" t="s">
        <v>54</v>
      </c>
      <c r="K2391">
        <v>0</v>
      </c>
      <c r="M2391" s="8">
        <v>42486</v>
      </c>
      <c r="N2391" s="4" t="s">
        <v>2339</v>
      </c>
      <c r="O2391" s="4">
        <v>26</v>
      </c>
      <c r="P2391" s="4">
        <v>4</v>
      </c>
      <c r="Q2391" t="s">
        <v>16</v>
      </c>
    </row>
    <row r="2392" spans="1:17" x14ac:dyDescent="0.35">
      <c r="A2392" t="s">
        <v>2285</v>
      </c>
      <c r="B2392" t="s">
        <v>51</v>
      </c>
      <c r="C2392" t="s">
        <v>522</v>
      </c>
      <c r="D2392" t="s">
        <v>33</v>
      </c>
      <c r="E2392" t="s">
        <v>54</v>
      </c>
      <c r="F2392" s="8">
        <v>42509</v>
      </c>
      <c r="G2392">
        <v>11.1875</v>
      </c>
      <c r="H2392">
        <v>1.1875</v>
      </c>
      <c r="I2392" t="s">
        <v>522</v>
      </c>
      <c r="J2392" t="s">
        <v>54</v>
      </c>
      <c r="K2392">
        <v>0</v>
      </c>
      <c r="M2392" s="8">
        <v>42486</v>
      </c>
      <c r="N2392" s="4" t="s">
        <v>2339</v>
      </c>
      <c r="O2392" s="4">
        <v>26</v>
      </c>
      <c r="P2392" s="4">
        <v>4</v>
      </c>
      <c r="Q2392" t="s">
        <v>16</v>
      </c>
    </row>
    <row r="2393" spans="1:17" x14ac:dyDescent="0.35">
      <c r="A2393" t="s">
        <v>2285</v>
      </c>
      <c r="B2393" t="s">
        <v>51</v>
      </c>
      <c r="C2393" t="s">
        <v>522</v>
      </c>
      <c r="D2393" t="s">
        <v>33</v>
      </c>
      <c r="E2393" t="s">
        <v>54</v>
      </c>
      <c r="F2393" s="8">
        <v>42513</v>
      </c>
      <c r="G2393">
        <v>12</v>
      </c>
      <c r="H2393">
        <v>2</v>
      </c>
      <c r="I2393" t="s">
        <v>522</v>
      </c>
      <c r="J2393" t="s">
        <v>54</v>
      </c>
      <c r="K2393">
        <v>0</v>
      </c>
      <c r="M2393" s="8">
        <v>42486</v>
      </c>
      <c r="N2393" s="4" t="s">
        <v>2339</v>
      </c>
      <c r="O2393" s="4">
        <v>26</v>
      </c>
      <c r="P2393" s="4">
        <v>4</v>
      </c>
      <c r="Q2393" t="s">
        <v>16</v>
      </c>
    </row>
    <row r="2394" spans="1:17" x14ac:dyDescent="0.35">
      <c r="A2394" t="s">
        <v>2285</v>
      </c>
      <c r="B2394" t="s">
        <v>51</v>
      </c>
      <c r="C2394" t="s">
        <v>522</v>
      </c>
      <c r="D2394" t="s">
        <v>33</v>
      </c>
      <c r="E2394" t="s">
        <v>54</v>
      </c>
      <c r="F2394" s="8">
        <v>42520</v>
      </c>
      <c r="G2394">
        <v>12.8125</v>
      </c>
      <c r="H2394">
        <v>2.8125</v>
      </c>
      <c r="I2394" t="s">
        <v>522</v>
      </c>
      <c r="J2394" t="s">
        <v>54</v>
      </c>
      <c r="K2394">
        <v>0</v>
      </c>
      <c r="M2394" s="8">
        <v>42486</v>
      </c>
      <c r="N2394" s="4" t="s">
        <v>2339</v>
      </c>
      <c r="O2394" s="4">
        <v>26</v>
      </c>
      <c r="P2394" s="4">
        <v>4</v>
      </c>
      <c r="Q2394" t="s">
        <v>16</v>
      </c>
    </row>
    <row r="2395" spans="1:17" x14ac:dyDescent="0.35">
      <c r="A2395" t="s">
        <v>2285</v>
      </c>
      <c r="B2395" t="s">
        <v>51</v>
      </c>
      <c r="C2395" t="s">
        <v>522</v>
      </c>
      <c r="D2395" t="s">
        <v>33</v>
      </c>
      <c r="E2395" t="s">
        <v>54</v>
      </c>
      <c r="F2395" s="8">
        <v>42527</v>
      </c>
      <c r="G2395">
        <v>13.5625</v>
      </c>
      <c r="H2395">
        <v>3.5625</v>
      </c>
      <c r="I2395" t="s">
        <v>522</v>
      </c>
      <c r="J2395" t="s">
        <v>54</v>
      </c>
      <c r="K2395">
        <v>0</v>
      </c>
      <c r="M2395" s="8">
        <v>42486</v>
      </c>
      <c r="N2395" s="4" t="s">
        <v>2339</v>
      </c>
      <c r="O2395" s="4">
        <v>26</v>
      </c>
      <c r="P2395" s="4">
        <v>4</v>
      </c>
      <c r="Q2395" t="s">
        <v>16</v>
      </c>
    </row>
    <row r="2396" spans="1:17" x14ac:dyDescent="0.35">
      <c r="A2396" t="s">
        <v>536</v>
      </c>
      <c r="B2396" t="s">
        <v>51</v>
      </c>
      <c r="C2396" t="s">
        <v>522</v>
      </c>
      <c r="D2396" t="s">
        <v>33</v>
      </c>
      <c r="E2396" t="s">
        <v>54</v>
      </c>
      <c r="F2396" s="8">
        <v>42496</v>
      </c>
      <c r="G2396">
        <v>10</v>
      </c>
      <c r="H2396">
        <v>0</v>
      </c>
      <c r="I2396" t="s">
        <v>522</v>
      </c>
      <c r="J2396" t="s">
        <v>54</v>
      </c>
      <c r="K2396" t="s">
        <v>41</v>
      </c>
      <c r="M2396" s="8">
        <v>42486</v>
      </c>
      <c r="N2396" s="4" t="s">
        <v>2339</v>
      </c>
      <c r="O2396" s="4">
        <v>26</v>
      </c>
      <c r="P2396" s="4">
        <v>4</v>
      </c>
      <c r="Q2396" t="s">
        <v>16</v>
      </c>
    </row>
    <row r="2397" spans="1:17" x14ac:dyDescent="0.35">
      <c r="A2397" t="s">
        <v>536</v>
      </c>
      <c r="B2397" t="s">
        <v>51</v>
      </c>
      <c r="C2397" t="s">
        <v>522</v>
      </c>
      <c r="D2397" t="s">
        <v>33</v>
      </c>
      <c r="E2397" t="s">
        <v>54</v>
      </c>
      <c r="F2397" s="8">
        <v>42509</v>
      </c>
      <c r="G2397">
        <v>11.5</v>
      </c>
      <c r="H2397">
        <v>1.5</v>
      </c>
      <c r="I2397" t="s">
        <v>522</v>
      </c>
      <c r="J2397" t="s">
        <v>54</v>
      </c>
      <c r="K2397" t="s">
        <v>41</v>
      </c>
      <c r="M2397" s="8">
        <v>42486</v>
      </c>
      <c r="N2397" s="4" t="s">
        <v>2339</v>
      </c>
      <c r="O2397" s="4">
        <v>26</v>
      </c>
      <c r="P2397" s="4">
        <v>4</v>
      </c>
      <c r="Q2397" t="s">
        <v>16</v>
      </c>
    </row>
    <row r="2398" spans="1:17" x14ac:dyDescent="0.35">
      <c r="A2398" t="s">
        <v>536</v>
      </c>
      <c r="B2398" t="s">
        <v>51</v>
      </c>
      <c r="C2398" t="s">
        <v>522</v>
      </c>
      <c r="D2398" t="s">
        <v>33</v>
      </c>
      <c r="E2398" t="s">
        <v>54</v>
      </c>
      <c r="F2398" s="8">
        <v>42520</v>
      </c>
      <c r="G2398">
        <v>12.625</v>
      </c>
      <c r="H2398">
        <v>2.625</v>
      </c>
      <c r="I2398" t="s">
        <v>522</v>
      </c>
      <c r="J2398" t="s">
        <v>54</v>
      </c>
      <c r="K2398" t="s">
        <v>41</v>
      </c>
      <c r="M2398" s="8">
        <v>42486</v>
      </c>
      <c r="N2398" s="4" t="s">
        <v>2339</v>
      </c>
      <c r="O2398" s="4">
        <v>26</v>
      </c>
      <c r="P2398" s="4">
        <v>4</v>
      </c>
      <c r="Q2398" t="s">
        <v>16</v>
      </c>
    </row>
    <row r="2399" spans="1:17" x14ac:dyDescent="0.35">
      <c r="A2399" t="s">
        <v>536</v>
      </c>
      <c r="B2399" t="s">
        <v>51</v>
      </c>
      <c r="C2399" t="s">
        <v>522</v>
      </c>
      <c r="D2399" t="s">
        <v>33</v>
      </c>
      <c r="E2399" t="s">
        <v>54</v>
      </c>
      <c r="F2399" s="8">
        <v>42527</v>
      </c>
      <c r="G2399">
        <v>13.9375</v>
      </c>
      <c r="H2399">
        <v>3.9375</v>
      </c>
      <c r="I2399" t="s">
        <v>522</v>
      </c>
      <c r="J2399" t="s">
        <v>54</v>
      </c>
      <c r="K2399" t="s">
        <v>41</v>
      </c>
      <c r="M2399" s="8">
        <v>42486</v>
      </c>
      <c r="N2399" s="4" t="s">
        <v>2339</v>
      </c>
      <c r="O2399" s="4">
        <v>26</v>
      </c>
      <c r="P2399" s="4">
        <v>4</v>
      </c>
      <c r="Q2399" t="s">
        <v>16</v>
      </c>
    </row>
    <row r="2400" spans="1:17" x14ac:dyDescent="0.35">
      <c r="A2400" t="s">
        <v>536</v>
      </c>
      <c r="B2400" t="s">
        <v>51</v>
      </c>
      <c r="C2400" t="s">
        <v>522</v>
      </c>
      <c r="D2400" t="s">
        <v>33</v>
      </c>
      <c r="E2400" t="s">
        <v>54</v>
      </c>
      <c r="F2400" s="8">
        <v>42541</v>
      </c>
      <c r="G2400">
        <v>15.375</v>
      </c>
      <c r="H2400">
        <v>5.375</v>
      </c>
      <c r="I2400" t="s">
        <v>522</v>
      </c>
      <c r="J2400" t="s">
        <v>54</v>
      </c>
      <c r="K2400" t="s">
        <v>41</v>
      </c>
      <c r="M2400" s="8">
        <v>42486</v>
      </c>
      <c r="N2400" s="4" t="s">
        <v>2339</v>
      </c>
      <c r="O2400" s="4">
        <v>26</v>
      </c>
      <c r="P2400" s="4">
        <v>4</v>
      </c>
      <c r="Q2400" t="s">
        <v>16</v>
      </c>
    </row>
    <row r="2401" spans="1:17" x14ac:dyDescent="0.35">
      <c r="A2401" t="s">
        <v>537</v>
      </c>
      <c r="B2401" t="s">
        <v>51</v>
      </c>
      <c r="C2401" t="s">
        <v>522</v>
      </c>
      <c r="D2401" t="s">
        <v>33</v>
      </c>
      <c r="E2401" t="s">
        <v>54</v>
      </c>
      <c r="F2401" s="8">
        <v>42496</v>
      </c>
      <c r="G2401">
        <v>10</v>
      </c>
      <c r="H2401">
        <v>0</v>
      </c>
      <c r="I2401" t="s">
        <v>522</v>
      </c>
      <c r="J2401" t="s">
        <v>54</v>
      </c>
      <c r="K2401" t="s">
        <v>43</v>
      </c>
      <c r="M2401" s="8">
        <v>42486</v>
      </c>
      <c r="N2401" s="4" t="s">
        <v>2339</v>
      </c>
      <c r="O2401" s="4">
        <v>26</v>
      </c>
      <c r="P2401" s="4">
        <v>4</v>
      </c>
      <c r="Q2401" t="s">
        <v>16</v>
      </c>
    </row>
    <row r="2402" spans="1:17" x14ac:dyDescent="0.35">
      <c r="A2402" t="s">
        <v>537</v>
      </c>
      <c r="B2402" t="s">
        <v>51</v>
      </c>
      <c r="C2402" t="s">
        <v>522</v>
      </c>
      <c r="D2402" t="s">
        <v>33</v>
      </c>
      <c r="E2402" t="s">
        <v>54</v>
      </c>
      <c r="F2402" s="8">
        <v>42509</v>
      </c>
      <c r="G2402">
        <v>11.375</v>
      </c>
      <c r="H2402">
        <v>1.375</v>
      </c>
      <c r="I2402" t="s">
        <v>522</v>
      </c>
      <c r="J2402" t="s">
        <v>54</v>
      </c>
      <c r="K2402" t="s">
        <v>43</v>
      </c>
      <c r="M2402" s="8">
        <v>42486</v>
      </c>
      <c r="N2402" s="4" t="s">
        <v>2339</v>
      </c>
      <c r="O2402" s="4">
        <v>26</v>
      </c>
      <c r="P2402" s="4">
        <v>4</v>
      </c>
      <c r="Q2402" t="s">
        <v>16</v>
      </c>
    </row>
    <row r="2403" spans="1:17" x14ac:dyDescent="0.35">
      <c r="A2403" t="s">
        <v>537</v>
      </c>
      <c r="B2403" t="s">
        <v>51</v>
      </c>
      <c r="C2403" t="s">
        <v>522</v>
      </c>
      <c r="D2403" t="s">
        <v>33</v>
      </c>
      <c r="E2403" t="s">
        <v>54</v>
      </c>
      <c r="F2403" s="8">
        <v>42513</v>
      </c>
      <c r="G2403">
        <v>12.1875</v>
      </c>
      <c r="H2403">
        <v>2.1875</v>
      </c>
      <c r="I2403" t="s">
        <v>522</v>
      </c>
      <c r="J2403" t="s">
        <v>54</v>
      </c>
      <c r="K2403" t="s">
        <v>43</v>
      </c>
      <c r="M2403" s="8">
        <v>42486</v>
      </c>
      <c r="N2403" s="4" t="s">
        <v>2339</v>
      </c>
      <c r="O2403" s="4">
        <v>26</v>
      </c>
      <c r="P2403" s="4">
        <v>4</v>
      </c>
      <c r="Q2403" t="s">
        <v>16</v>
      </c>
    </row>
    <row r="2404" spans="1:17" x14ac:dyDescent="0.35">
      <c r="A2404" t="s">
        <v>537</v>
      </c>
      <c r="B2404" t="s">
        <v>51</v>
      </c>
      <c r="C2404" t="s">
        <v>522</v>
      </c>
      <c r="D2404" t="s">
        <v>33</v>
      </c>
      <c r="E2404" t="s">
        <v>54</v>
      </c>
      <c r="F2404" s="8">
        <v>42520</v>
      </c>
      <c r="G2404">
        <v>12.75</v>
      </c>
      <c r="H2404">
        <v>2.75</v>
      </c>
      <c r="I2404" t="s">
        <v>522</v>
      </c>
      <c r="J2404" t="s">
        <v>54</v>
      </c>
      <c r="K2404" t="s">
        <v>43</v>
      </c>
      <c r="M2404" s="8">
        <v>42486</v>
      </c>
      <c r="N2404" s="4" t="s">
        <v>2339</v>
      </c>
      <c r="O2404" s="4">
        <v>26</v>
      </c>
      <c r="P2404" s="4">
        <v>4</v>
      </c>
      <c r="Q2404" t="s">
        <v>16</v>
      </c>
    </row>
    <row r="2405" spans="1:17" x14ac:dyDescent="0.35">
      <c r="A2405" t="s">
        <v>537</v>
      </c>
      <c r="B2405" t="s">
        <v>51</v>
      </c>
      <c r="C2405" t="s">
        <v>522</v>
      </c>
      <c r="D2405" t="s">
        <v>33</v>
      </c>
      <c r="E2405" t="s">
        <v>54</v>
      </c>
      <c r="F2405" s="8">
        <v>42527</v>
      </c>
      <c r="G2405">
        <v>14</v>
      </c>
      <c r="H2405">
        <v>4</v>
      </c>
      <c r="I2405" t="s">
        <v>522</v>
      </c>
      <c r="J2405" t="s">
        <v>54</v>
      </c>
      <c r="K2405" t="s">
        <v>43</v>
      </c>
      <c r="M2405" s="8">
        <v>42486</v>
      </c>
      <c r="N2405" s="4" t="s">
        <v>2339</v>
      </c>
      <c r="O2405" s="4">
        <v>26</v>
      </c>
      <c r="P2405" s="4">
        <v>4</v>
      </c>
      <c r="Q2405" t="s">
        <v>16</v>
      </c>
    </row>
    <row r="2406" spans="1:17" x14ac:dyDescent="0.35">
      <c r="A2406" t="s">
        <v>537</v>
      </c>
      <c r="B2406" t="s">
        <v>51</v>
      </c>
      <c r="C2406" t="s">
        <v>522</v>
      </c>
      <c r="D2406" t="s">
        <v>33</v>
      </c>
      <c r="E2406" t="s">
        <v>54</v>
      </c>
      <c r="F2406" s="8">
        <v>42535</v>
      </c>
      <c r="G2406">
        <v>14.625</v>
      </c>
      <c r="H2406">
        <v>4.625</v>
      </c>
      <c r="I2406" t="s">
        <v>522</v>
      </c>
      <c r="J2406" t="s">
        <v>54</v>
      </c>
      <c r="K2406" t="s">
        <v>43</v>
      </c>
      <c r="M2406" s="8">
        <v>42486</v>
      </c>
      <c r="N2406" s="4" t="s">
        <v>2339</v>
      </c>
      <c r="O2406" s="4">
        <v>26</v>
      </c>
      <c r="P2406" s="4">
        <v>4</v>
      </c>
      <c r="Q2406" t="s">
        <v>16</v>
      </c>
    </row>
    <row r="2407" spans="1:17" x14ac:dyDescent="0.35">
      <c r="A2407" t="s">
        <v>2286</v>
      </c>
      <c r="B2407" t="s">
        <v>51</v>
      </c>
      <c r="C2407" t="s">
        <v>522</v>
      </c>
      <c r="D2407" t="s">
        <v>36</v>
      </c>
      <c r="E2407" t="s">
        <v>58</v>
      </c>
      <c r="F2407" s="8">
        <v>42527</v>
      </c>
      <c r="G2407">
        <v>10</v>
      </c>
      <c r="H2407">
        <v>0</v>
      </c>
      <c r="I2407" t="s">
        <v>522</v>
      </c>
      <c r="J2407" t="s">
        <v>58</v>
      </c>
      <c r="K2407">
        <v>0</v>
      </c>
      <c r="M2407" s="8">
        <v>42509</v>
      </c>
      <c r="N2407" s="4" t="s">
        <v>2340</v>
      </c>
      <c r="O2407" s="4">
        <v>19</v>
      </c>
      <c r="P2407" s="4">
        <v>5</v>
      </c>
      <c r="Q2407" t="s">
        <v>16</v>
      </c>
    </row>
    <row r="2408" spans="1:17" x14ac:dyDescent="0.35">
      <c r="A2408" t="s">
        <v>2286</v>
      </c>
      <c r="B2408" t="s">
        <v>51</v>
      </c>
      <c r="C2408" t="s">
        <v>522</v>
      </c>
      <c r="D2408" t="s">
        <v>36</v>
      </c>
      <c r="E2408" t="s">
        <v>58</v>
      </c>
      <c r="F2408" s="8">
        <v>42541</v>
      </c>
      <c r="G2408">
        <v>11</v>
      </c>
      <c r="H2408">
        <v>1</v>
      </c>
      <c r="I2408" t="s">
        <v>522</v>
      </c>
      <c r="J2408" t="s">
        <v>58</v>
      </c>
      <c r="K2408">
        <v>0</v>
      </c>
      <c r="M2408" s="8">
        <v>42509</v>
      </c>
      <c r="N2408" s="4" t="s">
        <v>2340</v>
      </c>
      <c r="O2408" s="4">
        <v>19</v>
      </c>
      <c r="P2408" s="4">
        <v>5</v>
      </c>
      <c r="Q2408" t="s">
        <v>16</v>
      </c>
    </row>
    <row r="2409" spans="1:17" x14ac:dyDescent="0.35">
      <c r="A2409" t="s">
        <v>2286</v>
      </c>
      <c r="B2409" t="s">
        <v>51</v>
      </c>
      <c r="C2409" t="s">
        <v>522</v>
      </c>
      <c r="D2409" t="s">
        <v>36</v>
      </c>
      <c r="E2409" t="s">
        <v>58</v>
      </c>
      <c r="F2409" s="8">
        <v>42556</v>
      </c>
      <c r="G2409">
        <v>12.1875</v>
      </c>
      <c r="H2409">
        <v>2.1875</v>
      </c>
      <c r="I2409" t="s">
        <v>522</v>
      </c>
      <c r="J2409" t="s">
        <v>58</v>
      </c>
      <c r="K2409">
        <v>0</v>
      </c>
      <c r="M2409" s="8">
        <v>42509</v>
      </c>
      <c r="N2409" s="4" t="s">
        <v>2340</v>
      </c>
      <c r="O2409" s="4">
        <v>19</v>
      </c>
      <c r="P2409" s="4">
        <v>5</v>
      </c>
      <c r="Q2409" t="s">
        <v>16</v>
      </c>
    </row>
    <row r="2410" spans="1:17" x14ac:dyDescent="0.35">
      <c r="A2410" t="s">
        <v>2286</v>
      </c>
      <c r="B2410" t="s">
        <v>51</v>
      </c>
      <c r="C2410" t="s">
        <v>522</v>
      </c>
      <c r="D2410" t="s">
        <v>36</v>
      </c>
      <c r="E2410" t="s">
        <v>58</v>
      </c>
      <c r="F2410" s="8">
        <v>42562</v>
      </c>
      <c r="G2410">
        <v>13.5</v>
      </c>
      <c r="H2410">
        <v>3.5</v>
      </c>
      <c r="I2410" t="s">
        <v>522</v>
      </c>
      <c r="J2410" t="s">
        <v>58</v>
      </c>
      <c r="K2410">
        <v>0</v>
      </c>
      <c r="M2410" s="8">
        <v>42509</v>
      </c>
      <c r="N2410" s="4" t="s">
        <v>2340</v>
      </c>
      <c r="O2410" s="4">
        <v>19</v>
      </c>
      <c r="P2410" s="4">
        <v>5</v>
      </c>
      <c r="Q2410" t="s">
        <v>16</v>
      </c>
    </row>
    <row r="2411" spans="1:17" x14ac:dyDescent="0.35">
      <c r="A2411" t="s">
        <v>2286</v>
      </c>
      <c r="B2411" t="s">
        <v>51</v>
      </c>
      <c r="C2411" t="s">
        <v>522</v>
      </c>
      <c r="D2411" t="s">
        <v>36</v>
      </c>
      <c r="E2411" t="s">
        <v>58</v>
      </c>
      <c r="F2411" s="8">
        <v>42576</v>
      </c>
      <c r="G2411">
        <v>16</v>
      </c>
      <c r="H2411">
        <v>6</v>
      </c>
      <c r="I2411" t="s">
        <v>522</v>
      </c>
      <c r="J2411" t="s">
        <v>58</v>
      </c>
      <c r="K2411">
        <v>0</v>
      </c>
      <c r="M2411" s="8">
        <v>42509</v>
      </c>
      <c r="N2411" s="4" t="s">
        <v>2340</v>
      </c>
      <c r="O2411" s="4">
        <v>19</v>
      </c>
      <c r="P2411" s="4">
        <v>5</v>
      </c>
      <c r="Q2411" t="s">
        <v>16</v>
      </c>
    </row>
    <row r="2412" spans="1:17" x14ac:dyDescent="0.35">
      <c r="A2412" t="s">
        <v>2286</v>
      </c>
      <c r="B2412" t="s">
        <v>51</v>
      </c>
      <c r="C2412" t="s">
        <v>522</v>
      </c>
      <c r="D2412" t="s">
        <v>36</v>
      </c>
      <c r="E2412" t="s">
        <v>58</v>
      </c>
      <c r="F2412" s="8">
        <v>42590</v>
      </c>
      <c r="G2412">
        <v>17.666666666666671</v>
      </c>
      <c r="H2412">
        <v>7.6666666666666714</v>
      </c>
      <c r="I2412" t="s">
        <v>522</v>
      </c>
      <c r="J2412" t="s">
        <v>58</v>
      </c>
      <c r="K2412">
        <v>0</v>
      </c>
      <c r="M2412" s="8">
        <v>42509</v>
      </c>
      <c r="N2412" s="4" t="s">
        <v>2340</v>
      </c>
      <c r="O2412" s="4">
        <v>19</v>
      </c>
      <c r="P2412" s="4">
        <v>5</v>
      </c>
      <c r="Q2412" t="s">
        <v>16</v>
      </c>
    </row>
    <row r="2413" spans="1:17" x14ac:dyDescent="0.35">
      <c r="A2413" t="s">
        <v>2287</v>
      </c>
      <c r="B2413" t="s">
        <v>17</v>
      </c>
      <c r="C2413" t="s">
        <v>539</v>
      </c>
      <c r="D2413" t="s">
        <v>19</v>
      </c>
      <c r="E2413" t="s">
        <v>540</v>
      </c>
      <c r="F2413" s="8">
        <v>42902</v>
      </c>
      <c r="G2413">
        <v>10</v>
      </c>
      <c r="H2413">
        <v>0</v>
      </c>
      <c r="I2413" t="s">
        <v>539</v>
      </c>
      <c r="J2413" t="s">
        <v>540</v>
      </c>
      <c r="K2413">
        <v>0</v>
      </c>
      <c r="M2413" s="8">
        <v>42888</v>
      </c>
      <c r="N2413" s="4" t="s">
        <v>2342</v>
      </c>
      <c r="O2413" s="4">
        <v>2</v>
      </c>
      <c r="P2413" s="4">
        <v>6</v>
      </c>
      <c r="Q2413" t="s">
        <v>96</v>
      </c>
    </row>
    <row r="2414" spans="1:17" x14ac:dyDescent="0.35">
      <c r="A2414" t="s">
        <v>2287</v>
      </c>
      <c r="B2414" t="s">
        <v>17</v>
      </c>
      <c r="C2414" t="s">
        <v>539</v>
      </c>
      <c r="D2414" t="s">
        <v>19</v>
      </c>
      <c r="E2414" t="s">
        <v>540</v>
      </c>
      <c r="F2414" s="8">
        <v>42910</v>
      </c>
      <c r="G2414">
        <v>12</v>
      </c>
      <c r="H2414">
        <v>2</v>
      </c>
      <c r="I2414" t="s">
        <v>539</v>
      </c>
      <c r="J2414" t="s">
        <v>540</v>
      </c>
      <c r="K2414">
        <v>0</v>
      </c>
      <c r="M2414" s="8">
        <v>42888</v>
      </c>
      <c r="N2414" s="4" t="s">
        <v>2342</v>
      </c>
      <c r="O2414" s="4">
        <v>2</v>
      </c>
      <c r="P2414" s="4">
        <v>6</v>
      </c>
      <c r="Q2414" t="s">
        <v>96</v>
      </c>
    </row>
    <row r="2415" spans="1:17" x14ac:dyDescent="0.35">
      <c r="A2415" t="s">
        <v>2287</v>
      </c>
      <c r="B2415" t="s">
        <v>17</v>
      </c>
      <c r="C2415" t="s">
        <v>539</v>
      </c>
      <c r="D2415" t="s">
        <v>19</v>
      </c>
      <c r="E2415" t="s">
        <v>540</v>
      </c>
      <c r="F2415" s="8">
        <v>42916</v>
      </c>
      <c r="G2415">
        <v>13.28571428571429</v>
      </c>
      <c r="H2415">
        <v>3.28571428571429</v>
      </c>
      <c r="I2415" t="s">
        <v>539</v>
      </c>
      <c r="J2415" t="s">
        <v>540</v>
      </c>
      <c r="K2415">
        <v>0</v>
      </c>
      <c r="M2415" s="8">
        <v>42888</v>
      </c>
      <c r="N2415" s="4" t="s">
        <v>2342</v>
      </c>
      <c r="O2415" s="4">
        <v>2</v>
      </c>
      <c r="P2415" s="4">
        <v>6</v>
      </c>
      <c r="Q2415" t="s">
        <v>96</v>
      </c>
    </row>
    <row r="2416" spans="1:17" x14ac:dyDescent="0.35">
      <c r="A2416" t="s">
        <v>2287</v>
      </c>
      <c r="B2416" t="s">
        <v>17</v>
      </c>
      <c r="C2416" t="s">
        <v>539</v>
      </c>
      <c r="D2416" t="s">
        <v>19</v>
      </c>
      <c r="E2416" t="s">
        <v>540</v>
      </c>
      <c r="F2416" s="8">
        <v>42924</v>
      </c>
      <c r="G2416">
        <v>11.0625</v>
      </c>
      <c r="H2416">
        <v>1.0625</v>
      </c>
      <c r="I2416" t="s">
        <v>539</v>
      </c>
      <c r="J2416" t="s">
        <v>540</v>
      </c>
      <c r="K2416">
        <v>0</v>
      </c>
      <c r="M2416" s="8">
        <v>42888</v>
      </c>
      <c r="N2416" s="4" t="s">
        <v>2342</v>
      </c>
      <c r="O2416" s="4">
        <v>2</v>
      </c>
      <c r="P2416" s="4">
        <v>6</v>
      </c>
      <c r="Q2416" t="s">
        <v>96</v>
      </c>
    </row>
    <row r="2417" spans="1:17" x14ac:dyDescent="0.35">
      <c r="A2417" t="s">
        <v>2288</v>
      </c>
      <c r="B2417" t="s">
        <v>17</v>
      </c>
      <c r="C2417" t="s">
        <v>539</v>
      </c>
      <c r="D2417" t="s">
        <v>33</v>
      </c>
      <c r="E2417" t="s">
        <v>542</v>
      </c>
      <c r="F2417" s="8">
        <v>42906</v>
      </c>
      <c r="G2417">
        <v>10</v>
      </c>
      <c r="H2417">
        <v>0</v>
      </c>
      <c r="I2417" t="s">
        <v>539</v>
      </c>
      <c r="J2417" t="s">
        <v>542</v>
      </c>
      <c r="K2417">
        <v>0</v>
      </c>
      <c r="M2417" s="8">
        <v>42899</v>
      </c>
      <c r="N2417" s="4" t="s">
        <v>2342</v>
      </c>
      <c r="O2417" s="4">
        <v>13</v>
      </c>
      <c r="P2417" s="4">
        <v>6</v>
      </c>
      <c r="Q2417" t="s">
        <v>96</v>
      </c>
    </row>
    <row r="2418" spans="1:17" x14ac:dyDescent="0.35">
      <c r="A2418" t="s">
        <v>2288</v>
      </c>
      <c r="B2418" t="s">
        <v>17</v>
      </c>
      <c r="C2418" t="s">
        <v>539</v>
      </c>
      <c r="D2418" t="s">
        <v>33</v>
      </c>
      <c r="E2418" t="s">
        <v>542</v>
      </c>
      <c r="F2418" s="8">
        <v>42910</v>
      </c>
      <c r="G2418">
        <v>11.625</v>
      </c>
      <c r="H2418">
        <v>1.625</v>
      </c>
      <c r="I2418" t="s">
        <v>539</v>
      </c>
      <c r="J2418" t="s">
        <v>542</v>
      </c>
      <c r="K2418">
        <v>0</v>
      </c>
      <c r="M2418" s="8">
        <v>42899</v>
      </c>
      <c r="N2418" s="4" t="s">
        <v>2342</v>
      </c>
      <c r="O2418" s="4">
        <v>13</v>
      </c>
      <c r="P2418" s="4">
        <v>6</v>
      </c>
      <c r="Q2418" t="s">
        <v>96</v>
      </c>
    </row>
    <row r="2419" spans="1:17" x14ac:dyDescent="0.35">
      <c r="A2419" t="s">
        <v>2288</v>
      </c>
      <c r="B2419" t="s">
        <v>17</v>
      </c>
      <c r="C2419" t="s">
        <v>539</v>
      </c>
      <c r="D2419" t="s">
        <v>33</v>
      </c>
      <c r="E2419" t="s">
        <v>542</v>
      </c>
      <c r="F2419" s="8">
        <v>42916</v>
      </c>
      <c r="G2419">
        <v>13</v>
      </c>
      <c r="H2419">
        <v>3</v>
      </c>
      <c r="I2419" t="s">
        <v>539</v>
      </c>
      <c r="J2419" t="s">
        <v>542</v>
      </c>
      <c r="K2419">
        <v>0</v>
      </c>
      <c r="M2419" s="8">
        <v>42899</v>
      </c>
      <c r="N2419" s="4" t="s">
        <v>2342</v>
      </c>
      <c r="O2419" s="4">
        <v>13</v>
      </c>
      <c r="P2419" s="4">
        <v>6</v>
      </c>
      <c r="Q2419" t="s">
        <v>96</v>
      </c>
    </row>
    <row r="2420" spans="1:17" x14ac:dyDescent="0.35">
      <c r="A2420" t="s">
        <v>2289</v>
      </c>
      <c r="B2420" t="s">
        <v>51</v>
      </c>
      <c r="C2420" t="s">
        <v>539</v>
      </c>
      <c r="D2420" t="s">
        <v>19</v>
      </c>
      <c r="E2420" t="s">
        <v>544</v>
      </c>
      <c r="F2420" s="8">
        <v>42899</v>
      </c>
      <c r="G2420">
        <v>10</v>
      </c>
      <c r="H2420">
        <v>0</v>
      </c>
      <c r="I2420" t="s">
        <v>539</v>
      </c>
      <c r="J2420" t="s">
        <v>544</v>
      </c>
      <c r="K2420">
        <v>0</v>
      </c>
      <c r="M2420" s="8">
        <v>42879</v>
      </c>
      <c r="N2420" s="4" t="s">
        <v>2340</v>
      </c>
      <c r="O2420" s="4">
        <v>24</v>
      </c>
      <c r="P2420" s="4">
        <v>5</v>
      </c>
      <c r="Q2420" t="s">
        <v>96</v>
      </c>
    </row>
    <row r="2421" spans="1:17" x14ac:dyDescent="0.35">
      <c r="A2421" t="s">
        <v>2289</v>
      </c>
      <c r="B2421" t="s">
        <v>51</v>
      </c>
      <c r="C2421" t="s">
        <v>539</v>
      </c>
      <c r="D2421" t="s">
        <v>19</v>
      </c>
      <c r="E2421" t="s">
        <v>544</v>
      </c>
      <c r="F2421" s="8">
        <v>42926</v>
      </c>
      <c r="G2421">
        <v>11.25</v>
      </c>
      <c r="H2421">
        <v>1.25</v>
      </c>
      <c r="I2421" t="s">
        <v>539</v>
      </c>
      <c r="J2421" t="s">
        <v>544</v>
      </c>
      <c r="K2421">
        <v>0</v>
      </c>
      <c r="M2421" s="8">
        <v>42879</v>
      </c>
      <c r="N2421" s="4" t="s">
        <v>2340</v>
      </c>
      <c r="O2421" s="4">
        <v>24</v>
      </c>
      <c r="P2421" s="4">
        <v>5</v>
      </c>
      <c r="Q2421" t="s">
        <v>96</v>
      </c>
    </row>
    <row r="2422" spans="1:17" x14ac:dyDescent="0.35">
      <c r="A2422" t="s">
        <v>2289</v>
      </c>
      <c r="B2422" t="s">
        <v>51</v>
      </c>
      <c r="C2422" t="s">
        <v>539</v>
      </c>
      <c r="D2422" t="s">
        <v>19</v>
      </c>
      <c r="E2422" t="s">
        <v>544</v>
      </c>
      <c r="F2422" s="8">
        <v>42942</v>
      </c>
      <c r="G2422">
        <v>12</v>
      </c>
      <c r="H2422">
        <v>2</v>
      </c>
      <c r="I2422" t="s">
        <v>539</v>
      </c>
      <c r="J2422" t="s">
        <v>544</v>
      </c>
      <c r="K2422">
        <v>0</v>
      </c>
      <c r="M2422" s="8">
        <v>42879</v>
      </c>
      <c r="N2422" s="4" t="s">
        <v>2340</v>
      </c>
      <c r="O2422" s="4">
        <v>24</v>
      </c>
      <c r="P2422" s="4">
        <v>5</v>
      </c>
      <c r="Q2422" t="s">
        <v>96</v>
      </c>
    </row>
    <row r="2423" spans="1:17" x14ac:dyDescent="0.35">
      <c r="A2423" t="s">
        <v>2290</v>
      </c>
      <c r="B2423" t="s">
        <v>51</v>
      </c>
      <c r="C2423" t="s">
        <v>539</v>
      </c>
      <c r="D2423" t="s">
        <v>36</v>
      </c>
      <c r="E2423" t="s">
        <v>277</v>
      </c>
      <c r="F2423" s="8">
        <v>42942</v>
      </c>
      <c r="G2423">
        <v>10</v>
      </c>
      <c r="H2423">
        <v>0</v>
      </c>
      <c r="I2423" t="s">
        <v>539</v>
      </c>
      <c r="J2423" t="s">
        <v>277</v>
      </c>
      <c r="K2423">
        <v>0</v>
      </c>
      <c r="M2423" s="8">
        <v>42902</v>
      </c>
      <c r="N2423" s="4" t="s">
        <v>2342</v>
      </c>
      <c r="O2423" s="4">
        <v>16</v>
      </c>
      <c r="P2423" s="4">
        <v>6</v>
      </c>
      <c r="Q2423" t="s">
        <v>96</v>
      </c>
    </row>
    <row r="2424" spans="1:17" x14ac:dyDescent="0.35">
      <c r="A2424" t="s">
        <v>2290</v>
      </c>
      <c r="B2424" t="s">
        <v>51</v>
      </c>
      <c r="C2424" t="s">
        <v>539</v>
      </c>
      <c r="D2424" t="s">
        <v>36</v>
      </c>
      <c r="E2424" t="s">
        <v>277</v>
      </c>
      <c r="F2424" s="8">
        <v>42956</v>
      </c>
      <c r="G2424">
        <v>11.4375</v>
      </c>
      <c r="H2424">
        <v>1.4375</v>
      </c>
      <c r="I2424" t="s">
        <v>539</v>
      </c>
      <c r="J2424" t="s">
        <v>277</v>
      </c>
      <c r="K2424">
        <v>0</v>
      </c>
      <c r="M2424" s="8">
        <v>42902</v>
      </c>
      <c r="N2424" s="4" t="s">
        <v>2342</v>
      </c>
      <c r="O2424" s="4">
        <v>16</v>
      </c>
      <c r="P2424" s="4">
        <v>6</v>
      </c>
      <c r="Q2424" t="s">
        <v>96</v>
      </c>
    </row>
    <row r="2425" spans="1:17" x14ac:dyDescent="0.35">
      <c r="A2425" t="s">
        <v>2290</v>
      </c>
      <c r="B2425" t="s">
        <v>51</v>
      </c>
      <c r="C2425" t="s">
        <v>539</v>
      </c>
      <c r="D2425" t="s">
        <v>36</v>
      </c>
      <c r="E2425" t="s">
        <v>277</v>
      </c>
      <c r="F2425" s="8">
        <v>42962</v>
      </c>
      <c r="G2425">
        <v>12</v>
      </c>
      <c r="H2425">
        <v>2</v>
      </c>
      <c r="I2425" t="s">
        <v>539</v>
      </c>
      <c r="J2425" t="s">
        <v>277</v>
      </c>
      <c r="K2425">
        <v>0</v>
      </c>
      <c r="M2425" s="8">
        <v>42902</v>
      </c>
      <c r="N2425" s="4" t="s">
        <v>2342</v>
      </c>
      <c r="O2425" s="4">
        <v>16</v>
      </c>
      <c r="P2425" s="4">
        <v>6</v>
      </c>
      <c r="Q2425" t="s">
        <v>96</v>
      </c>
    </row>
    <row r="2426" spans="1:17" x14ac:dyDescent="0.35">
      <c r="A2426" t="s">
        <v>2290</v>
      </c>
      <c r="B2426" t="s">
        <v>51</v>
      </c>
      <c r="C2426" t="s">
        <v>539</v>
      </c>
      <c r="D2426" t="s">
        <v>36</v>
      </c>
      <c r="E2426" t="s">
        <v>277</v>
      </c>
      <c r="F2426" s="8">
        <v>42969</v>
      </c>
      <c r="G2426">
        <v>12.625</v>
      </c>
      <c r="H2426">
        <v>2.625</v>
      </c>
      <c r="I2426" t="s">
        <v>539</v>
      </c>
      <c r="J2426" t="s">
        <v>277</v>
      </c>
      <c r="K2426">
        <v>0</v>
      </c>
      <c r="M2426" s="8">
        <v>42902</v>
      </c>
      <c r="N2426" s="4" t="s">
        <v>2342</v>
      </c>
      <c r="O2426" s="4">
        <v>16</v>
      </c>
      <c r="P2426" s="4">
        <v>6</v>
      </c>
      <c r="Q2426" t="s">
        <v>96</v>
      </c>
    </row>
    <row r="2427" spans="1:17" x14ac:dyDescent="0.35">
      <c r="A2427" t="s">
        <v>2291</v>
      </c>
      <c r="B2427" t="s">
        <v>51</v>
      </c>
      <c r="C2427" t="s">
        <v>539</v>
      </c>
      <c r="D2427" t="s">
        <v>45</v>
      </c>
      <c r="E2427" t="s">
        <v>114</v>
      </c>
      <c r="F2427" s="8">
        <v>43004</v>
      </c>
      <c r="G2427">
        <v>10</v>
      </c>
      <c r="H2427">
        <v>0</v>
      </c>
      <c r="I2427" t="s">
        <v>539</v>
      </c>
      <c r="J2427" t="s">
        <v>114</v>
      </c>
      <c r="K2427">
        <v>0</v>
      </c>
      <c r="M2427" s="8">
        <v>42989</v>
      </c>
      <c r="N2427" s="4" t="s">
        <v>2343</v>
      </c>
      <c r="O2427" s="4">
        <v>11</v>
      </c>
      <c r="P2427" s="4">
        <v>9</v>
      </c>
      <c r="Q2427" t="s">
        <v>96</v>
      </c>
    </row>
    <row r="2428" spans="1:17" x14ac:dyDescent="0.35">
      <c r="A2428" t="s">
        <v>2291</v>
      </c>
      <c r="B2428" t="s">
        <v>51</v>
      </c>
      <c r="C2428" t="s">
        <v>539</v>
      </c>
      <c r="D2428" t="s">
        <v>45</v>
      </c>
      <c r="E2428" t="s">
        <v>114</v>
      </c>
      <c r="F2428" s="8">
        <v>43014</v>
      </c>
      <c r="G2428">
        <v>10.875</v>
      </c>
      <c r="H2428">
        <v>0.875</v>
      </c>
      <c r="I2428" t="s">
        <v>539</v>
      </c>
      <c r="J2428" t="s">
        <v>114</v>
      </c>
      <c r="K2428">
        <v>0</v>
      </c>
      <c r="M2428" s="8">
        <v>42989</v>
      </c>
      <c r="N2428" s="4" t="s">
        <v>2343</v>
      </c>
      <c r="O2428" s="4">
        <v>11</v>
      </c>
      <c r="P2428" s="4">
        <v>9</v>
      </c>
      <c r="Q2428" t="s">
        <v>96</v>
      </c>
    </row>
    <row r="2429" spans="1:17" x14ac:dyDescent="0.35">
      <c r="A2429" t="s">
        <v>2291</v>
      </c>
      <c r="B2429" t="s">
        <v>51</v>
      </c>
      <c r="C2429" t="s">
        <v>539</v>
      </c>
      <c r="D2429" t="s">
        <v>45</v>
      </c>
      <c r="E2429" t="s">
        <v>114</v>
      </c>
      <c r="F2429" s="8">
        <v>43019</v>
      </c>
      <c r="G2429">
        <v>12</v>
      </c>
      <c r="H2429">
        <v>2</v>
      </c>
      <c r="I2429" t="s">
        <v>539</v>
      </c>
      <c r="J2429" t="s">
        <v>114</v>
      </c>
      <c r="K2429">
        <v>0</v>
      </c>
      <c r="M2429" s="8">
        <v>42989</v>
      </c>
      <c r="N2429" s="4" t="s">
        <v>2343</v>
      </c>
      <c r="O2429" s="4">
        <v>11</v>
      </c>
      <c r="P2429" s="4">
        <v>9</v>
      </c>
      <c r="Q2429" t="s">
        <v>96</v>
      </c>
    </row>
    <row r="2430" spans="1:17" x14ac:dyDescent="0.35">
      <c r="A2430" t="s">
        <v>2292</v>
      </c>
      <c r="B2430" t="s">
        <v>17</v>
      </c>
      <c r="C2430" t="s">
        <v>548</v>
      </c>
      <c r="D2430" t="s">
        <v>33</v>
      </c>
      <c r="E2430" t="s">
        <v>64</v>
      </c>
      <c r="F2430" s="8">
        <v>42115</v>
      </c>
      <c r="G2430">
        <v>10</v>
      </c>
      <c r="H2430">
        <v>0</v>
      </c>
      <c r="I2430" t="s">
        <v>548</v>
      </c>
      <c r="J2430" t="s">
        <v>64</v>
      </c>
      <c r="K2430">
        <v>0</v>
      </c>
      <c r="M2430" s="8">
        <v>42109</v>
      </c>
      <c r="N2430" s="4" t="s">
        <v>2339</v>
      </c>
      <c r="O2430" s="4">
        <v>15</v>
      </c>
      <c r="P2430" s="4">
        <v>4</v>
      </c>
      <c r="Q2430" t="s">
        <v>61</v>
      </c>
    </row>
    <row r="2431" spans="1:17" x14ac:dyDescent="0.35">
      <c r="A2431" t="s">
        <v>2292</v>
      </c>
      <c r="B2431" t="s">
        <v>17</v>
      </c>
      <c r="C2431" t="s">
        <v>548</v>
      </c>
      <c r="D2431" t="s">
        <v>33</v>
      </c>
      <c r="E2431" t="s">
        <v>64</v>
      </c>
      <c r="F2431" s="8">
        <v>42122</v>
      </c>
      <c r="G2431">
        <v>11.8125</v>
      </c>
      <c r="H2431">
        <v>1.8125</v>
      </c>
      <c r="I2431" t="s">
        <v>548</v>
      </c>
      <c r="J2431" t="s">
        <v>64</v>
      </c>
      <c r="K2431">
        <v>0</v>
      </c>
      <c r="M2431" s="8">
        <v>42109</v>
      </c>
      <c r="N2431" s="4" t="s">
        <v>2339</v>
      </c>
      <c r="O2431" s="4">
        <v>15</v>
      </c>
      <c r="P2431" s="4">
        <v>4</v>
      </c>
      <c r="Q2431" t="s">
        <v>61</v>
      </c>
    </row>
    <row r="2432" spans="1:17" x14ac:dyDescent="0.35">
      <c r="A2432" t="s">
        <v>2292</v>
      </c>
      <c r="B2432" t="s">
        <v>17</v>
      </c>
      <c r="C2432" t="s">
        <v>548</v>
      </c>
      <c r="D2432" t="s">
        <v>33</v>
      </c>
      <c r="E2432" t="s">
        <v>64</v>
      </c>
      <c r="F2432" s="8">
        <v>42129</v>
      </c>
      <c r="G2432">
        <v>14</v>
      </c>
      <c r="H2432">
        <v>4</v>
      </c>
      <c r="I2432" t="s">
        <v>548</v>
      </c>
      <c r="J2432" t="s">
        <v>64</v>
      </c>
      <c r="K2432">
        <v>0</v>
      </c>
      <c r="M2432" s="8">
        <v>42109</v>
      </c>
      <c r="N2432" s="4" t="s">
        <v>2339</v>
      </c>
      <c r="O2432" s="4">
        <v>15</v>
      </c>
      <c r="P2432" s="4">
        <v>4</v>
      </c>
      <c r="Q2432" t="s">
        <v>61</v>
      </c>
    </row>
    <row r="2433" spans="1:17" x14ac:dyDescent="0.35">
      <c r="A2433" t="s">
        <v>2292</v>
      </c>
      <c r="B2433" t="s">
        <v>17</v>
      </c>
      <c r="C2433" t="s">
        <v>548</v>
      </c>
      <c r="D2433" t="s">
        <v>33</v>
      </c>
      <c r="E2433" t="s">
        <v>64</v>
      </c>
      <c r="F2433" s="8">
        <v>42132</v>
      </c>
      <c r="G2433">
        <v>14.75</v>
      </c>
      <c r="H2433">
        <v>4.75</v>
      </c>
      <c r="I2433" t="s">
        <v>548</v>
      </c>
      <c r="J2433" t="s">
        <v>64</v>
      </c>
      <c r="K2433">
        <v>0</v>
      </c>
      <c r="M2433" s="8">
        <v>42109</v>
      </c>
      <c r="N2433" s="4" t="s">
        <v>2339</v>
      </c>
      <c r="O2433" s="4">
        <v>15</v>
      </c>
      <c r="P2433" s="4">
        <v>4</v>
      </c>
      <c r="Q2433" t="s">
        <v>61</v>
      </c>
    </row>
    <row r="2434" spans="1:17" x14ac:dyDescent="0.35">
      <c r="A2434" t="s">
        <v>2292</v>
      </c>
      <c r="B2434" t="s">
        <v>17</v>
      </c>
      <c r="C2434" t="s">
        <v>548</v>
      </c>
      <c r="D2434" t="s">
        <v>33</v>
      </c>
      <c r="E2434" t="s">
        <v>64</v>
      </c>
      <c r="F2434" s="8">
        <v>42136</v>
      </c>
      <c r="G2434">
        <v>15.8125</v>
      </c>
      <c r="H2434">
        <v>5.8125</v>
      </c>
      <c r="I2434" t="s">
        <v>548</v>
      </c>
      <c r="J2434" t="s">
        <v>64</v>
      </c>
      <c r="K2434">
        <v>0</v>
      </c>
      <c r="M2434" s="8">
        <v>42109</v>
      </c>
      <c r="N2434" s="4" t="s">
        <v>2339</v>
      </c>
      <c r="O2434" s="4">
        <v>15</v>
      </c>
      <c r="P2434" s="4">
        <v>4</v>
      </c>
      <c r="Q2434" t="s">
        <v>61</v>
      </c>
    </row>
    <row r="2435" spans="1:17" x14ac:dyDescent="0.35">
      <c r="A2435" t="s">
        <v>2292</v>
      </c>
      <c r="B2435" t="s">
        <v>17</v>
      </c>
      <c r="C2435" t="s">
        <v>548</v>
      </c>
      <c r="D2435" t="s">
        <v>33</v>
      </c>
      <c r="E2435" t="s">
        <v>64</v>
      </c>
      <c r="F2435" s="8">
        <v>42139</v>
      </c>
      <c r="G2435">
        <v>17.0625</v>
      </c>
      <c r="H2435">
        <v>7.0625</v>
      </c>
      <c r="I2435" t="s">
        <v>548</v>
      </c>
      <c r="J2435" t="s">
        <v>64</v>
      </c>
      <c r="K2435">
        <v>0</v>
      </c>
      <c r="M2435" s="8">
        <v>42109</v>
      </c>
      <c r="N2435" s="4" t="s">
        <v>2339</v>
      </c>
      <c r="O2435" s="4">
        <v>15</v>
      </c>
      <c r="P2435" s="4">
        <v>4</v>
      </c>
      <c r="Q2435" t="s">
        <v>61</v>
      </c>
    </row>
    <row r="2436" spans="1:17" x14ac:dyDescent="0.35">
      <c r="A2436" t="s">
        <v>2293</v>
      </c>
      <c r="B2436" t="s">
        <v>17</v>
      </c>
      <c r="C2436" t="s">
        <v>548</v>
      </c>
      <c r="D2436" t="s">
        <v>36</v>
      </c>
      <c r="E2436" t="s">
        <v>66</v>
      </c>
      <c r="F2436" s="8">
        <v>42141</v>
      </c>
      <c r="G2436">
        <v>10</v>
      </c>
      <c r="H2436">
        <v>0</v>
      </c>
      <c r="I2436" t="s">
        <v>548</v>
      </c>
      <c r="J2436" t="s">
        <v>66</v>
      </c>
      <c r="K2436">
        <v>0</v>
      </c>
      <c r="M2436" s="8">
        <v>42131</v>
      </c>
      <c r="N2436" s="4" t="s">
        <v>2340</v>
      </c>
      <c r="O2436" s="4">
        <v>7</v>
      </c>
      <c r="P2436" s="4">
        <v>5</v>
      </c>
      <c r="Q2436" t="s">
        <v>61</v>
      </c>
    </row>
    <row r="2437" spans="1:17" x14ac:dyDescent="0.35">
      <c r="A2437" t="s">
        <v>2293</v>
      </c>
      <c r="B2437" t="s">
        <v>17</v>
      </c>
      <c r="C2437" t="s">
        <v>548</v>
      </c>
      <c r="D2437" t="s">
        <v>36</v>
      </c>
      <c r="E2437" t="s">
        <v>66</v>
      </c>
      <c r="F2437" s="8">
        <v>42149</v>
      </c>
      <c r="G2437">
        <v>12</v>
      </c>
      <c r="H2437">
        <v>2</v>
      </c>
      <c r="I2437" t="s">
        <v>548</v>
      </c>
      <c r="J2437" t="s">
        <v>66</v>
      </c>
      <c r="K2437">
        <v>0</v>
      </c>
      <c r="M2437" s="8">
        <v>42131</v>
      </c>
      <c r="N2437" s="4" t="s">
        <v>2340</v>
      </c>
      <c r="O2437" s="4">
        <v>7</v>
      </c>
      <c r="P2437" s="4">
        <v>5</v>
      </c>
      <c r="Q2437" t="s">
        <v>61</v>
      </c>
    </row>
    <row r="2438" spans="1:17" x14ac:dyDescent="0.35">
      <c r="A2438" t="s">
        <v>2293</v>
      </c>
      <c r="B2438" t="s">
        <v>17</v>
      </c>
      <c r="C2438" t="s">
        <v>548</v>
      </c>
      <c r="D2438" t="s">
        <v>36</v>
      </c>
      <c r="E2438" t="s">
        <v>66</v>
      </c>
      <c r="F2438" s="8">
        <v>42153</v>
      </c>
      <c r="G2438">
        <v>12.875</v>
      </c>
      <c r="H2438">
        <v>2.875</v>
      </c>
      <c r="I2438" t="s">
        <v>548</v>
      </c>
      <c r="J2438" t="s">
        <v>66</v>
      </c>
      <c r="K2438">
        <v>0</v>
      </c>
      <c r="M2438" s="8">
        <v>42131</v>
      </c>
      <c r="N2438" s="4" t="s">
        <v>2340</v>
      </c>
      <c r="O2438" s="4">
        <v>7</v>
      </c>
      <c r="P2438" s="4">
        <v>5</v>
      </c>
      <c r="Q2438" t="s">
        <v>61</v>
      </c>
    </row>
    <row r="2439" spans="1:17" x14ac:dyDescent="0.35">
      <c r="A2439" t="s">
        <v>2293</v>
      </c>
      <c r="B2439" t="s">
        <v>17</v>
      </c>
      <c r="C2439" t="s">
        <v>548</v>
      </c>
      <c r="D2439" t="s">
        <v>36</v>
      </c>
      <c r="E2439" t="s">
        <v>66</v>
      </c>
      <c r="F2439" s="8">
        <v>42156</v>
      </c>
      <c r="G2439">
        <v>13.8125</v>
      </c>
      <c r="H2439">
        <v>3.8125</v>
      </c>
      <c r="I2439" t="s">
        <v>548</v>
      </c>
      <c r="J2439" t="s">
        <v>66</v>
      </c>
      <c r="K2439">
        <v>0</v>
      </c>
      <c r="M2439" s="8">
        <v>42131</v>
      </c>
      <c r="N2439" s="4" t="s">
        <v>2340</v>
      </c>
      <c r="O2439" s="4">
        <v>7</v>
      </c>
      <c r="P2439" s="4">
        <v>5</v>
      </c>
      <c r="Q2439" t="s">
        <v>61</v>
      </c>
    </row>
    <row r="2440" spans="1:17" x14ac:dyDescent="0.35">
      <c r="A2440" t="s">
        <v>2293</v>
      </c>
      <c r="B2440" t="s">
        <v>17</v>
      </c>
      <c r="C2440" t="s">
        <v>548</v>
      </c>
      <c r="D2440" t="s">
        <v>36</v>
      </c>
      <c r="E2440" t="s">
        <v>66</v>
      </c>
      <c r="F2440" s="8">
        <v>42160</v>
      </c>
      <c r="G2440">
        <v>14.5625</v>
      </c>
      <c r="H2440">
        <v>4.5625</v>
      </c>
      <c r="I2440" t="s">
        <v>548</v>
      </c>
      <c r="J2440" t="s">
        <v>66</v>
      </c>
      <c r="K2440">
        <v>0</v>
      </c>
      <c r="M2440" s="8">
        <v>42131</v>
      </c>
      <c r="N2440" s="4" t="s">
        <v>2340</v>
      </c>
      <c r="O2440" s="4">
        <v>7</v>
      </c>
      <c r="P2440" s="4">
        <v>5</v>
      </c>
      <c r="Q2440" t="s">
        <v>61</v>
      </c>
    </row>
    <row r="2441" spans="1:17" x14ac:dyDescent="0.35">
      <c r="A2441" t="s">
        <v>2293</v>
      </c>
      <c r="B2441" t="s">
        <v>17</v>
      </c>
      <c r="C2441" t="s">
        <v>548</v>
      </c>
      <c r="D2441" t="s">
        <v>36</v>
      </c>
      <c r="E2441" t="s">
        <v>66</v>
      </c>
      <c r="F2441" s="8">
        <v>42165</v>
      </c>
      <c r="G2441">
        <v>16</v>
      </c>
      <c r="H2441">
        <v>6</v>
      </c>
      <c r="I2441" t="s">
        <v>548</v>
      </c>
      <c r="J2441" t="s">
        <v>66</v>
      </c>
      <c r="K2441">
        <v>0</v>
      </c>
      <c r="M2441" s="8">
        <v>42131</v>
      </c>
      <c r="N2441" s="4" t="s">
        <v>2340</v>
      </c>
      <c r="O2441" s="4">
        <v>7</v>
      </c>
      <c r="P2441" s="4">
        <v>5</v>
      </c>
      <c r="Q2441" t="s">
        <v>61</v>
      </c>
    </row>
    <row r="2442" spans="1:17" x14ac:dyDescent="0.35">
      <c r="A2442" t="s">
        <v>2293</v>
      </c>
      <c r="B2442" t="s">
        <v>17</v>
      </c>
      <c r="C2442" t="s">
        <v>548</v>
      </c>
      <c r="D2442" t="s">
        <v>36</v>
      </c>
      <c r="E2442" t="s">
        <v>66</v>
      </c>
      <c r="F2442" s="8">
        <v>42167</v>
      </c>
      <c r="G2442">
        <v>16.8125</v>
      </c>
      <c r="H2442">
        <v>6.8125</v>
      </c>
      <c r="I2442" t="s">
        <v>548</v>
      </c>
      <c r="J2442" t="s">
        <v>66</v>
      </c>
      <c r="K2442">
        <v>0</v>
      </c>
      <c r="M2442" s="8">
        <v>42131</v>
      </c>
      <c r="N2442" s="4" t="s">
        <v>2340</v>
      </c>
      <c r="O2442" s="4">
        <v>7</v>
      </c>
      <c r="P2442" s="4">
        <v>5</v>
      </c>
      <c r="Q2442" t="s">
        <v>61</v>
      </c>
    </row>
    <row r="2443" spans="1:17" x14ac:dyDescent="0.35">
      <c r="A2443" t="s">
        <v>2294</v>
      </c>
      <c r="B2443" t="s">
        <v>17</v>
      </c>
      <c r="C2443" t="s">
        <v>548</v>
      </c>
      <c r="D2443" t="s">
        <v>45</v>
      </c>
      <c r="E2443" t="s">
        <v>68</v>
      </c>
      <c r="F2443" s="8">
        <v>42149</v>
      </c>
      <c r="G2443">
        <v>10</v>
      </c>
      <c r="H2443">
        <v>0</v>
      </c>
      <c r="I2443" t="s">
        <v>548</v>
      </c>
      <c r="J2443" t="s">
        <v>68</v>
      </c>
      <c r="K2443">
        <v>0</v>
      </c>
      <c r="M2443" s="8">
        <v>42139</v>
      </c>
      <c r="N2443" s="4" t="s">
        <v>2340</v>
      </c>
      <c r="O2443" s="4">
        <v>15</v>
      </c>
      <c r="P2443" s="4">
        <v>5</v>
      </c>
      <c r="Q2443" t="s">
        <v>61</v>
      </c>
    </row>
    <row r="2444" spans="1:17" x14ac:dyDescent="0.35">
      <c r="A2444" t="s">
        <v>2294</v>
      </c>
      <c r="B2444" t="s">
        <v>17</v>
      </c>
      <c r="C2444" t="s">
        <v>548</v>
      </c>
      <c r="D2444" t="s">
        <v>45</v>
      </c>
      <c r="E2444" t="s">
        <v>68</v>
      </c>
      <c r="F2444" s="8">
        <v>42153</v>
      </c>
      <c r="G2444">
        <v>11</v>
      </c>
      <c r="H2444">
        <v>1</v>
      </c>
      <c r="I2444" t="s">
        <v>548</v>
      </c>
      <c r="J2444" t="s">
        <v>68</v>
      </c>
      <c r="K2444">
        <v>0</v>
      </c>
      <c r="M2444" s="8">
        <v>42139</v>
      </c>
      <c r="N2444" s="4" t="s">
        <v>2340</v>
      </c>
      <c r="O2444" s="4">
        <v>15</v>
      </c>
      <c r="P2444" s="4">
        <v>5</v>
      </c>
      <c r="Q2444" t="s">
        <v>61</v>
      </c>
    </row>
    <row r="2445" spans="1:17" x14ac:dyDescent="0.35">
      <c r="A2445" t="s">
        <v>2294</v>
      </c>
      <c r="B2445" t="s">
        <v>17</v>
      </c>
      <c r="C2445" t="s">
        <v>548</v>
      </c>
      <c r="D2445" t="s">
        <v>45</v>
      </c>
      <c r="E2445" t="s">
        <v>68</v>
      </c>
      <c r="F2445" s="8">
        <v>42156</v>
      </c>
      <c r="G2445">
        <v>12</v>
      </c>
      <c r="H2445">
        <v>2</v>
      </c>
      <c r="I2445" t="s">
        <v>548</v>
      </c>
      <c r="J2445" t="s">
        <v>68</v>
      </c>
      <c r="K2445">
        <v>0</v>
      </c>
      <c r="M2445" s="8">
        <v>42139</v>
      </c>
      <c r="N2445" s="4" t="s">
        <v>2340</v>
      </c>
      <c r="O2445" s="4">
        <v>15</v>
      </c>
      <c r="P2445" s="4">
        <v>5</v>
      </c>
      <c r="Q2445" t="s">
        <v>61</v>
      </c>
    </row>
    <row r="2446" spans="1:17" x14ac:dyDescent="0.35">
      <c r="A2446" t="s">
        <v>2294</v>
      </c>
      <c r="B2446" t="s">
        <v>17</v>
      </c>
      <c r="C2446" t="s">
        <v>548</v>
      </c>
      <c r="D2446" t="s">
        <v>45</v>
      </c>
      <c r="E2446" t="s">
        <v>68</v>
      </c>
      <c r="F2446" s="8">
        <v>42160</v>
      </c>
      <c r="G2446">
        <v>12.875</v>
      </c>
      <c r="H2446">
        <v>2.875</v>
      </c>
      <c r="I2446" t="s">
        <v>548</v>
      </c>
      <c r="J2446" t="s">
        <v>68</v>
      </c>
      <c r="K2446">
        <v>0</v>
      </c>
      <c r="M2446" s="8">
        <v>42139</v>
      </c>
      <c r="N2446" s="4" t="s">
        <v>2340</v>
      </c>
      <c r="O2446" s="4">
        <v>15</v>
      </c>
      <c r="P2446" s="4">
        <v>5</v>
      </c>
      <c r="Q2446" t="s">
        <v>61</v>
      </c>
    </row>
    <row r="2447" spans="1:17" x14ac:dyDescent="0.35">
      <c r="A2447" t="s">
        <v>2294</v>
      </c>
      <c r="B2447" t="s">
        <v>17</v>
      </c>
      <c r="C2447" t="s">
        <v>548</v>
      </c>
      <c r="D2447" t="s">
        <v>45</v>
      </c>
      <c r="E2447" t="s">
        <v>68</v>
      </c>
      <c r="F2447" s="8">
        <v>42165</v>
      </c>
      <c r="G2447">
        <v>14.1875</v>
      </c>
      <c r="H2447">
        <v>4.1875</v>
      </c>
      <c r="I2447" t="s">
        <v>548</v>
      </c>
      <c r="J2447" t="s">
        <v>68</v>
      </c>
      <c r="K2447">
        <v>0</v>
      </c>
      <c r="M2447" s="8">
        <v>42139</v>
      </c>
      <c r="N2447" s="4" t="s">
        <v>2340</v>
      </c>
      <c r="O2447" s="4">
        <v>15</v>
      </c>
      <c r="P2447" s="4">
        <v>5</v>
      </c>
      <c r="Q2447" t="s">
        <v>61</v>
      </c>
    </row>
    <row r="2448" spans="1:17" x14ac:dyDescent="0.35">
      <c r="A2448" t="s">
        <v>2294</v>
      </c>
      <c r="B2448" t="s">
        <v>17</v>
      </c>
      <c r="C2448" t="s">
        <v>548</v>
      </c>
      <c r="D2448" t="s">
        <v>45</v>
      </c>
      <c r="E2448" t="s">
        <v>68</v>
      </c>
      <c r="F2448" s="8">
        <v>42167</v>
      </c>
      <c r="G2448">
        <v>14.9375</v>
      </c>
      <c r="H2448">
        <v>4.9375</v>
      </c>
      <c r="I2448" t="s">
        <v>548</v>
      </c>
      <c r="J2448" t="s">
        <v>68</v>
      </c>
      <c r="K2448">
        <v>0</v>
      </c>
      <c r="M2448" s="8">
        <v>42139</v>
      </c>
      <c r="N2448" s="4" t="s">
        <v>2340</v>
      </c>
      <c r="O2448" s="4">
        <v>15</v>
      </c>
      <c r="P2448" s="4">
        <v>5</v>
      </c>
      <c r="Q2448" t="s">
        <v>61</v>
      </c>
    </row>
    <row r="2449" spans="1:17" x14ac:dyDescent="0.35">
      <c r="A2449" t="s">
        <v>2295</v>
      </c>
      <c r="B2449" t="s">
        <v>17</v>
      </c>
      <c r="C2449" t="s">
        <v>548</v>
      </c>
      <c r="D2449" t="s">
        <v>70</v>
      </c>
      <c r="E2449" t="s">
        <v>71</v>
      </c>
      <c r="F2449" s="8">
        <v>42187</v>
      </c>
      <c r="G2449">
        <v>10</v>
      </c>
      <c r="H2449">
        <v>0</v>
      </c>
      <c r="I2449" t="s">
        <v>548</v>
      </c>
      <c r="J2449" t="s">
        <v>71</v>
      </c>
      <c r="K2449">
        <v>0</v>
      </c>
      <c r="M2449" s="8">
        <v>42178</v>
      </c>
      <c r="N2449" s="4" t="s">
        <v>2342</v>
      </c>
      <c r="O2449" s="4">
        <v>23</v>
      </c>
      <c r="P2449" s="4">
        <v>6</v>
      </c>
      <c r="Q2449" t="s">
        <v>61</v>
      </c>
    </row>
    <row r="2450" spans="1:17" x14ac:dyDescent="0.35">
      <c r="A2450" t="s">
        <v>2295</v>
      </c>
      <c r="B2450" t="s">
        <v>17</v>
      </c>
      <c r="C2450" t="s">
        <v>548</v>
      </c>
      <c r="D2450" t="s">
        <v>70</v>
      </c>
      <c r="E2450" t="s">
        <v>71</v>
      </c>
      <c r="F2450" s="8">
        <v>42194</v>
      </c>
      <c r="G2450">
        <v>11</v>
      </c>
      <c r="H2450">
        <v>1</v>
      </c>
      <c r="I2450" t="s">
        <v>548</v>
      </c>
      <c r="J2450" t="s">
        <v>71</v>
      </c>
      <c r="K2450">
        <v>0</v>
      </c>
      <c r="M2450" s="8">
        <v>42178</v>
      </c>
      <c r="N2450" s="4" t="s">
        <v>2342</v>
      </c>
      <c r="O2450" s="4">
        <v>23</v>
      </c>
      <c r="P2450" s="4">
        <v>6</v>
      </c>
      <c r="Q2450" t="s">
        <v>61</v>
      </c>
    </row>
    <row r="2451" spans="1:17" x14ac:dyDescent="0.35">
      <c r="A2451" t="s">
        <v>2295</v>
      </c>
      <c r="B2451" t="s">
        <v>17</v>
      </c>
      <c r="C2451" t="s">
        <v>548</v>
      </c>
      <c r="D2451" t="s">
        <v>70</v>
      </c>
      <c r="E2451" t="s">
        <v>71</v>
      </c>
      <c r="F2451" s="8">
        <v>42199</v>
      </c>
      <c r="G2451">
        <v>12.25</v>
      </c>
      <c r="H2451">
        <v>2.25</v>
      </c>
      <c r="I2451" t="s">
        <v>548</v>
      </c>
      <c r="J2451" t="s">
        <v>71</v>
      </c>
      <c r="K2451">
        <v>0</v>
      </c>
      <c r="M2451" s="8">
        <v>42178</v>
      </c>
      <c r="N2451" s="4" t="s">
        <v>2342</v>
      </c>
      <c r="O2451" s="4">
        <v>23</v>
      </c>
      <c r="P2451" s="4">
        <v>6</v>
      </c>
      <c r="Q2451" t="s">
        <v>61</v>
      </c>
    </row>
    <row r="2452" spans="1:17" x14ac:dyDescent="0.35">
      <c r="A2452" t="s">
        <v>2295</v>
      </c>
      <c r="B2452" t="s">
        <v>17</v>
      </c>
      <c r="C2452" t="s">
        <v>548</v>
      </c>
      <c r="D2452" t="s">
        <v>70</v>
      </c>
      <c r="E2452" t="s">
        <v>71</v>
      </c>
      <c r="F2452" s="8">
        <v>42205</v>
      </c>
      <c r="G2452">
        <v>13.65625</v>
      </c>
      <c r="H2452">
        <v>3.65625</v>
      </c>
      <c r="I2452" t="s">
        <v>548</v>
      </c>
      <c r="J2452" t="s">
        <v>71</v>
      </c>
      <c r="K2452">
        <v>0</v>
      </c>
      <c r="M2452" s="8">
        <v>42178</v>
      </c>
      <c r="N2452" s="4" t="s">
        <v>2342</v>
      </c>
      <c r="O2452" s="4">
        <v>23</v>
      </c>
      <c r="P2452" s="4">
        <v>6</v>
      </c>
      <c r="Q2452" t="s">
        <v>61</v>
      </c>
    </row>
    <row r="2453" spans="1:17" x14ac:dyDescent="0.35">
      <c r="A2453" t="s">
        <v>2295</v>
      </c>
      <c r="B2453" t="s">
        <v>17</v>
      </c>
      <c r="C2453" t="s">
        <v>548</v>
      </c>
      <c r="D2453" t="s">
        <v>70</v>
      </c>
      <c r="E2453" t="s">
        <v>71</v>
      </c>
      <c r="F2453" s="8">
        <v>42212</v>
      </c>
      <c r="G2453">
        <v>15.66666666666667</v>
      </c>
      <c r="H2453">
        <v>5.6666666666666696</v>
      </c>
      <c r="I2453" t="s">
        <v>548</v>
      </c>
      <c r="J2453" t="s">
        <v>71</v>
      </c>
      <c r="K2453">
        <v>0</v>
      </c>
      <c r="M2453" s="8">
        <v>42178</v>
      </c>
      <c r="N2453" s="4" t="s">
        <v>2342</v>
      </c>
      <c r="O2453" s="4">
        <v>23</v>
      </c>
      <c r="P2453" s="4">
        <v>6</v>
      </c>
      <c r="Q2453" t="s">
        <v>61</v>
      </c>
    </row>
    <row r="2454" spans="1:17" x14ac:dyDescent="0.35">
      <c r="A2454" t="s">
        <v>2296</v>
      </c>
      <c r="B2454" t="s">
        <v>17</v>
      </c>
      <c r="C2454" t="s">
        <v>548</v>
      </c>
      <c r="D2454" t="s">
        <v>19</v>
      </c>
      <c r="E2454" t="s">
        <v>21</v>
      </c>
      <c r="F2454" s="8">
        <v>42487</v>
      </c>
      <c r="G2454">
        <v>10</v>
      </c>
      <c r="H2454">
        <v>0</v>
      </c>
      <c r="I2454" t="s">
        <v>548</v>
      </c>
      <c r="J2454" t="s">
        <v>21</v>
      </c>
      <c r="K2454">
        <v>0</v>
      </c>
      <c r="M2454" s="8">
        <v>42479</v>
      </c>
      <c r="N2454" s="4" t="s">
        <v>2339</v>
      </c>
      <c r="O2454" s="4">
        <v>19</v>
      </c>
      <c r="P2454" s="4">
        <v>4</v>
      </c>
      <c r="Q2454" t="s">
        <v>16</v>
      </c>
    </row>
    <row r="2455" spans="1:17" x14ac:dyDescent="0.35">
      <c r="A2455" t="s">
        <v>2296</v>
      </c>
      <c r="B2455" t="s">
        <v>17</v>
      </c>
      <c r="C2455" t="s">
        <v>548</v>
      </c>
      <c r="D2455" t="s">
        <v>19</v>
      </c>
      <c r="E2455" t="s">
        <v>21</v>
      </c>
      <c r="F2455" s="8">
        <v>42495</v>
      </c>
      <c r="G2455">
        <v>12.4375</v>
      </c>
      <c r="H2455">
        <v>2.4375</v>
      </c>
      <c r="I2455" t="s">
        <v>548</v>
      </c>
      <c r="J2455" t="s">
        <v>21</v>
      </c>
      <c r="K2455">
        <v>0</v>
      </c>
      <c r="M2455" s="8">
        <v>42479</v>
      </c>
      <c r="N2455" s="4" t="s">
        <v>2339</v>
      </c>
      <c r="O2455" s="4">
        <v>19</v>
      </c>
      <c r="P2455" s="4">
        <v>4</v>
      </c>
      <c r="Q2455" t="s">
        <v>16</v>
      </c>
    </row>
    <row r="2456" spans="1:17" x14ac:dyDescent="0.35">
      <c r="A2456" t="s">
        <v>2296</v>
      </c>
      <c r="B2456" t="s">
        <v>17</v>
      </c>
      <c r="C2456" t="s">
        <v>548</v>
      </c>
      <c r="D2456" t="s">
        <v>19</v>
      </c>
      <c r="E2456" t="s">
        <v>21</v>
      </c>
      <c r="F2456" s="8">
        <v>42500</v>
      </c>
      <c r="G2456">
        <v>13.875</v>
      </c>
      <c r="H2456">
        <v>3.875</v>
      </c>
      <c r="I2456" t="s">
        <v>548</v>
      </c>
      <c r="J2456" t="s">
        <v>21</v>
      </c>
      <c r="K2456">
        <v>0</v>
      </c>
      <c r="M2456" s="8">
        <v>42479</v>
      </c>
      <c r="N2456" s="4" t="s">
        <v>2339</v>
      </c>
      <c r="O2456" s="4">
        <v>19</v>
      </c>
      <c r="P2456" s="4">
        <v>4</v>
      </c>
      <c r="Q2456" t="s">
        <v>16</v>
      </c>
    </row>
    <row r="2457" spans="1:17" x14ac:dyDescent="0.35">
      <c r="A2457" t="s">
        <v>2296</v>
      </c>
      <c r="B2457" t="s">
        <v>17</v>
      </c>
      <c r="C2457" t="s">
        <v>548</v>
      </c>
      <c r="D2457" t="s">
        <v>19</v>
      </c>
      <c r="E2457" t="s">
        <v>21</v>
      </c>
      <c r="F2457" s="8">
        <v>42503</v>
      </c>
      <c r="G2457">
        <v>15.125</v>
      </c>
      <c r="H2457">
        <v>5.125</v>
      </c>
      <c r="I2457" t="s">
        <v>548</v>
      </c>
      <c r="J2457" t="s">
        <v>21</v>
      </c>
      <c r="K2457">
        <v>0</v>
      </c>
      <c r="M2457" s="8">
        <v>42479</v>
      </c>
      <c r="N2457" s="4" t="s">
        <v>2339</v>
      </c>
      <c r="O2457" s="4">
        <v>19</v>
      </c>
      <c r="P2457" s="4">
        <v>4</v>
      </c>
      <c r="Q2457" t="s">
        <v>16</v>
      </c>
    </row>
    <row r="2458" spans="1:17" x14ac:dyDescent="0.35">
      <c r="A2458" t="s">
        <v>2296</v>
      </c>
      <c r="B2458" t="s">
        <v>17</v>
      </c>
      <c r="C2458" t="s">
        <v>548</v>
      </c>
      <c r="D2458" t="s">
        <v>19</v>
      </c>
      <c r="E2458" t="s">
        <v>21</v>
      </c>
      <c r="F2458" s="8">
        <v>42505</v>
      </c>
      <c r="G2458">
        <v>16</v>
      </c>
      <c r="H2458">
        <v>6</v>
      </c>
      <c r="I2458" t="s">
        <v>548</v>
      </c>
      <c r="J2458" t="s">
        <v>21</v>
      </c>
      <c r="K2458">
        <v>0</v>
      </c>
      <c r="M2458" s="8">
        <v>42479</v>
      </c>
      <c r="N2458" s="4" t="s">
        <v>2339</v>
      </c>
      <c r="O2458" s="4">
        <v>19</v>
      </c>
      <c r="P2458" s="4">
        <v>4</v>
      </c>
      <c r="Q2458" t="s">
        <v>16</v>
      </c>
    </row>
    <row r="2459" spans="1:17" x14ac:dyDescent="0.35">
      <c r="A2459" t="s">
        <v>2297</v>
      </c>
      <c r="B2459" t="s">
        <v>17</v>
      </c>
      <c r="C2459" t="s">
        <v>548</v>
      </c>
      <c r="D2459" t="s">
        <v>33</v>
      </c>
      <c r="E2459" t="s">
        <v>34</v>
      </c>
      <c r="F2459" s="8">
        <v>42503</v>
      </c>
      <c r="G2459">
        <v>10</v>
      </c>
      <c r="H2459">
        <v>0</v>
      </c>
      <c r="I2459" t="s">
        <v>548</v>
      </c>
      <c r="J2459" t="s">
        <v>34</v>
      </c>
      <c r="K2459">
        <v>0</v>
      </c>
      <c r="M2459" s="8">
        <v>42495</v>
      </c>
      <c r="N2459" s="4" t="s">
        <v>2340</v>
      </c>
      <c r="O2459" s="4">
        <v>5</v>
      </c>
      <c r="P2459" s="4">
        <v>5</v>
      </c>
      <c r="Q2459" t="s">
        <v>16</v>
      </c>
    </row>
    <row r="2460" spans="1:17" x14ac:dyDescent="0.35">
      <c r="A2460" t="s">
        <v>2297</v>
      </c>
      <c r="B2460" t="s">
        <v>17</v>
      </c>
      <c r="C2460" t="s">
        <v>548</v>
      </c>
      <c r="D2460" t="s">
        <v>33</v>
      </c>
      <c r="E2460" t="s">
        <v>34</v>
      </c>
      <c r="F2460" s="8">
        <v>42510</v>
      </c>
      <c r="G2460">
        <v>12.175000000000001</v>
      </c>
      <c r="H2460">
        <v>2.1750000000000007</v>
      </c>
      <c r="I2460" t="s">
        <v>548</v>
      </c>
      <c r="J2460" t="s">
        <v>34</v>
      </c>
      <c r="K2460">
        <v>0</v>
      </c>
      <c r="M2460" s="8">
        <v>42495</v>
      </c>
      <c r="N2460" s="4" t="s">
        <v>2340</v>
      </c>
      <c r="O2460" s="4">
        <v>5</v>
      </c>
      <c r="P2460" s="4">
        <v>5</v>
      </c>
      <c r="Q2460" t="s">
        <v>16</v>
      </c>
    </row>
    <row r="2461" spans="1:17" x14ac:dyDescent="0.35">
      <c r="A2461" t="s">
        <v>2297</v>
      </c>
      <c r="B2461" t="s">
        <v>17</v>
      </c>
      <c r="C2461" t="s">
        <v>548</v>
      </c>
      <c r="D2461" t="s">
        <v>33</v>
      </c>
      <c r="E2461" t="s">
        <v>34</v>
      </c>
      <c r="F2461" s="8">
        <v>42514</v>
      </c>
      <c r="G2461">
        <v>13.9</v>
      </c>
      <c r="H2461">
        <v>3.9000000000000004</v>
      </c>
      <c r="I2461" t="s">
        <v>548</v>
      </c>
      <c r="J2461" t="s">
        <v>34</v>
      </c>
      <c r="K2461">
        <v>0</v>
      </c>
      <c r="M2461" s="8">
        <v>42495</v>
      </c>
      <c r="N2461" s="4" t="s">
        <v>2340</v>
      </c>
      <c r="O2461" s="4">
        <v>5</v>
      </c>
      <c r="P2461" s="4">
        <v>5</v>
      </c>
      <c r="Q2461" t="s">
        <v>16</v>
      </c>
    </row>
    <row r="2462" spans="1:17" x14ac:dyDescent="0.35">
      <c r="A2462" t="s">
        <v>2297</v>
      </c>
      <c r="B2462" t="s">
        <v>17</v>
      </c>
      <c r="C2462" t="s">
        <v>548</v>
      </c>
      <c r="D2462" t="s">
        <v>33</v>
      </c>
      <c r="E2462" t="s">
        <v>34</v>
      </c>
      <c r="F2462" s="8">
        <v>42517</v>
      </c>
      <c r="G2462">
        <v>14.525</v>
      </c>
      <c r="H2462">
        <v>4.5250000000000004</v>
      </c>
      <c r="I2462" t="s">
        <v>548</v>
      </c>
      <c r="J2462" t="s">
        <v>34</v>
      </c>
      <c r="K2462">
        <v>0</v>
      </c>
      <c r="M2462" s="8">
        <v>42495</v>
      </c>
      <c r="N2462" s="4" t="s">
        <v>2340</v>
      </c>
      <c r="O2462" s="4">
        <v>5</v>
      </c>
      <c r="P2462" s="4">
        <v>5</v>
      </c>
      <c r="Q2462" t="s">
        <v>16</v>
      </c>
    </row>
    <row r="2463" spans="1:17" x14ac:dyDescent="0.35">
      <c r="A2463" t="s">
        <v>2297</v>
      </c>
      <c r="B2463" t="s">
        <v>17</v>
      </c>
      <c r="C2463" t="s">
        <v>548</v>
      </c>
      <c r="D2463" t="s">
        <v>33</v>
      </c>
      <c r="E2463" t="s">
        <v>34</v>
      </c>
      <c r="F2463" s="8">
        <v>42521</v>
      </c>
      <c r="G2463">
        <v>15.925000000000001</v>
      </c>
      <c r="H2463">
        <v>5.9250000000000007</v>
      </c>
      <c r="I2463" t="s">
        <v>548</v>
      </c>
      <c r="J2463" t="s">
        <v>34</v>
      </c>
      <c r="K2463">
        <v>0</v>
      </c>
      <c r="M2463" s="8">
        <v>42495</v>
      </c>
      <c r="N2463" s="4" t="s">
        <v>2340</v>
      </c>
      <c r="O2463" s="4">
        <v>5</v>
      </c>
      <c r="P2463" s="4">
        <v>5</v>
      </c>
      <c r="Q2463" t="s">
        <v>16</v>
      </c>
    </row>
    <row r="2464" spans="1:17" x14ac:dyDescent="0.35">
      <c r="A2464" t="s">
        <v>2297</v>
      </c>
      <c r="B2464" t="s">
        <v>17</v>
      </c>
      <c r="C2464" t="s">
        <v>548</v>
      </c>
      <c r="D2464" t="s">
        <v>33</v>
      </c>
      <c r="E2464" t="s">
        <v>34</v>
      </c>
      <c r="F2464" s="8">
        <v>42524</v>
      </c>
      <c r="G2464">
        <v>16.75</v>
      </c>
      <c r="H2464">
        <v>6.75</v>
      </c>
      <c r="I2464" t="s">
        <v>548</v>
      </c>
      <c r="J2464" t="s">
        <v>34</v>
      </c>
      <c r="K2464">
        <v>0</v>
      </c>
      <c r="M2464" s="8">
        <v>42495</v>
      </c>
      <c r="N2464" s="4" t="s">
        <v>2340</v>
      </c>
      <c r="O2464" s="4">
        <v>5</v>
      </c>
      <c r="P2464" s="4">
        <v>5</v>
      </c>
      <c r="Q2464" t="s">
        <v>16</v>
      </c>
    </row>
    <row r="2465" spans="1:17" x14ac:dyDescent="0.35">
      <c r="A2465" t="s">
        <v>2298</v>
      </c>
      <c r="B2465" t="s">
        <v>17</v>
      </c>
      <c r="C2465" t="s">
        <v>548</v>
      </c>
      <c r="D2465" t="s">
        <v>36</v>
      </c>
      <c r="E2465" t="s">
        <v>37</v>
      </c>
      <c r="F2465" s="8">
        <v>42510</v>
      </c>
      <c r="G2465">
        <v>10</v>
      </c>
      <c r="H2465">
        <v>0</v>
      </c>
      <c r="I2465" t="s">
        <v>548</v>
      </c>
      <c r="J2465" t="s">
        <v>37</v>
      </c>
      <c r="K2465">
        <v>0</v>
      </c>
      <c r="M2465" s="8">
        <v>42500</v>
      </c>
      <c r="N2465" s="4" t="s">
        <v>2340</v>
      </c>
      <c r="O2465" s="4">
        <v>10</v>
      </c>
      <c r="P2465" s="4">
        <v>5</v>
      </c>
      <c r="Q2465" t="s">
        <v>16</v>
      </c>
    </row>
    <row r="2466" spans="1:17" x14ac:dyDescent="0.35">
      <c r="A2466" t="s">
        <v>2298</v>
      </c>
      <c r="B2466" t="s">
        <v>17</v>
      </c>
      <c r="C2466" t="s">
        <v>548</v>
      </c>
      <c r="D2466" t="s">
        <v>36</v>
      </c>
      <c r="E2466" t="s">
        <v>37</v>
      </c>
      <c r="F2466" s="8">
        <v>42514</v>
      </c>
      <c r="G2466">
        <v>12</v>
      </c>
      <c r="H2466">
        <v>2</v>
      </c>
      <c r="I2466" t="s">
        <v>548</v>
      </c>
      <c r="J2466" t="s">
        <v>37</v>
      </c>
      <c r="K2466">
        <v>0</v>
      </c>
      <c r="M2466" s="8">
        <v>42500</v>
      </c>
      <c r="N2466" s="4" t="s">
        <v>2340</v>
      </c>
      <c r="O2466" s="4">
        <v>10</v>
      </c>
      <c r="P2466" s="4">
        <v>5</v>
      </c>
      <c r="Q2466" t="s">
        <v>16</v>
      </c>
    </row>
    <row r="2467" spans="1:17" x14ac:dyDescent="0.35">
      <c r="A2467" t="s">
        <v>2298</v>
      </c>
      <c r="B2467" t="s">
        <v>17</v>
      </c>
      <c r="C2467" t="s">
        <v>548</v>
      </c>
      <c r="D2467" t="s">
        <v>36</v>
      </c>
      <c r="E2467" t="s">
        <v>37</v>
      </c>
      <c r="F2467" s="8">
        <v>42517</v>
      </c>
      <c r="G2467">
        <v>12.75</v>
      </c>
      <c r="H2467">
        <v>2.75</v>
      </c>
      <c r="I2467" t="s">
        <v>548</v>
      </c>
      <c r="J2467" t="s">
        <v>37</v>
      </c>
      <c r="K2467">
        <v>0</v>
      </c>
      <c r="M2467" s="8">
        <v>42500</v>
      </c>
      <c r="N2467" s="4" t="s">
        <v>2340</v>
      </c>
      <c r="O2467" s="4">
        <v>10</v>
      </c>
      <c r="P2467" s="4">
        <v>5</v>
      </c>
      <c r="Q2467" t="s">
        <v>16</v>
      </c>
    </row>
    <row r="2468" spans="1:17" x14ac:dyDescent="0.35">
      <c r="A2468" t="s">
        <v>2298</v>
      </c>
      <c r="B2468" t="s">
        <v>17</v>
      </c>
      <c r="C2468" t="s">
        <v>548</v>
      </c>
      <c r="D2468" t="s">
        <v>36</v>
      </c>
      <c r="E2468" t="s">
        <v>37</v>
      </c>
      <c r="F2468" s="8">
        <v>42521</v>
      </c>
      <c r="G2468">
        <v>14.3125</v>
      </c>
      <c r="H2468">
        <v>4.3125</v>
      </c>
      <c r="I2468" t="s">
        <v>548</v>
      </c>
      <c r="J2468" t="s">
        <v>37</v>
      </c>
      <c r="K2468">
        <v>0</v>
      </c>
      <c r="M2468" s="8">
        <v>42500</v>
      </c>
      <c r="N2468" s="4" t="s">
        <v>2340</v>
      </c>
      <c r="O2468" s="4">
        <v>10</v>
      </c>
      <c r="P2468" s="4">
        <v>5</v>
      </c>
      <c r="Q2468" t="s">
        <v>16</v>
      </c>
    </row>
    <row r="2469" spans="1:17" x14ac:dyDescent="0.35">
      <c r="A2469" t="s">
        <v>2298</v>
      </c>
      <c r="B2469" t="s">
        <v>17</v>
      </c>
      <c r="C2469" t="s">
        <v>548</v>
      </c>
      <c r="D2469" t="s">
        <v>36</v>
      </c>
      <c r="E2469" t="s">
        <v>37</v>
      </c>
      <c r="F2469" s="8">
        <v>42524</v>
      </c>
      <c r="G2469">
        <v>15.625</v>
      </c>
      <c r="H2469">
        <v>5.625</v>
      </c>
      <c r="I2469" t="s">
        <v>548</v>
      </c>
      <c r="J2469" t="s">
        <v>37</v>
      </c>
      <c r="K2469">
        <v>0</v>
      </c>
      <c r="M2469" s="8">
        <v>42500</v>
      </c>
      <c r="N2469" s="4" t="s">
        <v>2340</v>
      </c>
      <c r="O2469" s="4">
        <v>10</v>
      </c>
      <c r="P2469" s="4">
        <v>5</v>
      </c>
      <c r="Q2469" t="s">
        <v>16</v>
      </c>
    </row>
    <row r="2470" spans="1:17" x14ac:dyDescent="0.35">
      <c r="A2470" t="s">
        <v>2298</v>
      </c>
      <c r="B2470" t="s">
        <v>17</v>
      </c>
      <c r="C2470" t="s">
        <v>548</v>
      </c>
      <c r="D2470" t="s">
        <v>36</v>
      </c>
      <c r="E2470" t="s">
        <v>37</v>
      </c>
      <c r="F2470" s="8">
        <v>42535</v>
      </c>
      <c r="G2470">
        <v>18</v>
      </c>
      <c r="H2470">
        <v>8</v>
      </c>
      <c r="I2470" t="s">
        <v>548</v>
      </c>
      <c r="J2470" t="s">
        <v>37</v>
      </c>
      <c r="K2470">
        <v>0</v>
      </c>
      <c r="M2470" s="8">
        <v>42500</v>
      </c>
      <c r="N2470" s="4" t="s">
        <v>2340</v>
      </c>
      <c r="O2470" s="4">
        <v>10</v>
      </c>
      <c r="P2470" s="4">
        <v>5</v>
      </c>
      <c r="Q2470" t="s">
        <v>16</v>
      </c>
    </row>
    <row r="2471" spans="1:17" x14ac:dyDescent="0.35">
      <c r="A2471" t="s">
        <v>556</v>
      </c>
      <c r="B2471" t="s">
        <v>17</v>
      </c>
      <c r="C2471" t="s">
        <v>548</v>
      </c>
      <c r="D2471" t="s">
        <v>36</v>
      </c>
      <c r="E2471" t="s">
        <v>37</v>
      </c>
      <c r="F2471" s="8">
        <v>42510</v>
      </c>
      <c r="G2471">
        <v>10</v>
      </c>
      <c r="H2471">
        <v>0</v>
      </c>
      <c r="I2471" t="s">
        <v>548</v>
      </c>
      <c r="J2471" t="s">
        <v>37</v>
      </c>
      <c r="K2471" t="s">
        <v>41</v>
      </c>
      <c r="M2471" s="8">
        <v>42500</v>
      </c>
      <c r="N2471" s="4" t="s">
        <v>2340</v>
      </c>
      <c r="O2471" s="4">
        <v>10</v>
      </c>
      <c r="P2471" s="4">
        <v>5</v>
      </c>
      <c r="Q2471" t="s">
        <v>16</v>
      </c>
    </row>
    <row r="2472" spans="1:17" x14ac:dyDescent="0.35">
      <c r="A2472" t="s">
        <v>556</v>
      </c>
      <c r="B2472" t="s">
        <v>17</v>
      </c>
      <c r="C2472" t="s">
        <v>548</v>
      </c>
      <c r="D2472" t="s">
        <v>36</v>
      </c>
      <c r="E2472" t="s">
        <v>37</v>
      </c>
      <c r="F2472" s="8">
        <v>42514</v>
      </c>
      <c r="G2472">
        <v>12</v>
      </c>
      <c r="H2472">
        <v>2</v>
      </c>
      <c r="I2472" t="s">
        <v>548</v>
      </c>
      <c r="J2472" t="s">
        <v>37</v>
      </c>
      <c r="K2472" t="s">
        <v>41</v>
      </c>
      <c r="M2472" s="8">
        <v>42500</v>
      </c>
      <c r="N2472" s="4" t="s">
        <v>2340</v>
      </c>
      <c r="O2472" s="4">
        <v>10</v>
      </c>
      <c r="P2472" s="4">
        <v>5</v>
      </c>
      <c r="Q2472" t="s">
        <v>16</v>
      </c>
    </row>
    <row r="2473" spans="1:17" x14ac:dyDescent="0.35">
      <c r="A2473" t="s">
        <v>556</v>
      </c>
      <c r="B2473" t="s">
        <v>17</v>
      </c>
      <c r="C2473" t="s">
        <v>548</v>
      </c>
      <c r="D2473" t="s">
        <v>36</v>
      </c>
      <c r="E2473" t="s">
        <v>37</v>
      </c>
      <c r="F2473" s="8">
        <v>42521</v>
      </c>
      <c r="G2473">
        <v>13.875</v>
      </c>
      <c r="H2473">
        <v>3.875</v>
      </c>
      <c r="I2473" t="s">
        <v>548</v>
      </c>
      <c r="J2473" t="s">
        <v>37</v>
      </c>
      <c r="K2473" t="s">
        <v>41</v>
      </c>
      <c r="M2473" s="8">
        <v>42500</v>
      </c>
      <c r="N2473" s="4" t="s">
        <v>2340</v>
      </c>
      <c r="O2473" s="4">
        <v>10</v>
      </c>
      <c r="P2473" s="4">
        <v>5</v>
      </c>
      <c r="Q2473" t="s">
        <v>16</v>
      </c>
    </row>
    <row r="2474" spans="1:17" x14ac:dyDescent="0.35">
      <c r="A2474" t="s">
        <v>556</v>
      </c>
      <c r="B2474" t="s">
        <v>17</v>
      </c>
      <c r="C2474" t="s">
        <v>548</v>
      </c>
      <c r="D2474" t="s">
        <v>36</v>
      </c>
      <c r="E2474" t="s">
        <v>37</v>
      </c>
      <c r="F2474" s="8">
        <v>42524</v>
      </c>
      <c r="G2474">
        <v>14.875</v>
      </c>
      <c r="H2474">
        <v>4.875</v>
      </c>
      <c r="I2474" t="s">
        <v>548</v>
      </c>
      <c r="J2474" t="s">
        <v>37</v>
      </c>
      <c r="K2474" t="s">
        <v>41</v>
      </c>
      <c r="M2474" s="8">
        <v>42500</v>
      </c>
      <c r="N2474" s="4" t="s">
        <v>2340</v>
      </c>
      <c r="O2474" s="4">
        <v>10</v>
      </c>
      <c r="P2474" s="4">
        <v>5</v>
      </c>
      <c r="Q2474" t="s">
        <v>16</v>
      </c>
    </row>
    <row r="2475" spans="1:17" x14ac:dyDescent="0.35">
      <c r="A2475" t="s">
        <v>556</v>
      </c>
      <c r="B2475" t="s">
        <v>17</v>
      </c>
      <c r="C2475" t="s">
        <v>548</v>
      </c>
      <c r="D2475" t="s">
        <v>36</v>
      </c>
      <c r="E2475" t="s">
        <v>37</v>
      </c>
      <c r="F2475" s="8">
        <v>42531</v>
      </c>
      <c r="G2475">
        <v>16</v>
      </c>
      <c r="H2475">
        <v>6</v>
      </c>
      <c r="I2475" t="s">
        <v>548</v>
      </c>
      <c r="J2475" t="s">
        <v>37</v>
      </c>
      <c r="K2475" t="s">
        <v>41</v>
      </c>
      <c r="M2475" s="8">
        <v>42500</v>
      </c>
      <c r="N2475" s="4" t="s">
        <v>2340</v>
      </c>
      <c r="O2475" s="4">
        <v>10</v>
      </c>
      <c r="P2475" s="4">
        <v>5</v>
      </c>
      <c r="Q2475" t="s">
        <v>16</v>
      </c>
    </row>
    <row r="2476" spans="1:17" x14ac:dyDescent="0.35">
      <c r="A2476" t="s">
        <v>556</v>
      </c>
      <c r="B2476" t="s">
        <v>17</v>
      </c>
      <c r="C2476" t="s">
        <v>548</v>
      </c>
      <c r="D2476" t="s">
        <v>36</v>
      </c>
      <c r="E2476" t="s">
        <v>37</v>
      </c>
      <c r="F2476" s="8">
        <v>42535</v>
      </c>
      <c r="G2476">
        <v>17</v>
      </c>
      <c r="H2476">
        <v>7</v>
      </c>
      <c r="I2476" t="s">
        <v>548</v>
      </c>
      <c r="J2476" t="s">
        <v>37</v>
      </c>
      <c r="K2476" t="s">
        <v>41</v>
      </c>
      <c r="M2476" s="8">
        <v>42500</v>
      </c>
      <c r="N2476" s="4" t="s">
        <v>2340</v>
      </c>
      <c r="O2476" s="4">
        <v>10</v>
      </c>
      <c r="P2476" s="4">
        <v>5</v>
      </c>
      <c r="Q2476" t="s">
        <v>16</v>
      </c>
    </row>
    <row r="2477" spans="1:17" x14ac:dyDescent="0.35">
      <c r="A2477" t="s">
        <v>557</v>
      </c>
      <c r="B2477" t="s">
        <v>17</v>
      </c>
      <c r="C2477" t="s">
        <v>548</v>
      </c>
      <c r="D2477" t="s">
        <v>36</v>
      </c>
      <c r="E2477" t="s">
        <v>37</v>
      </c>
      <c r="F2477" s="8">
        <v>42510</v>
      </c>
      <c r="G2477">
        <v>10</v>
      </c>
      <c r="H2477">
        <v>0</v>
      </c>
      <c r="I2477" t="s">
        <v>548</v>
      </c>
      <c r="J2477" t="s">
        <v>37</v>
      </c>
      <c r="K2477" t="s">
        <v>43</v>
      </c>
      <c r="M2477" s="8">
        <v>42500</v>
      </c>
      <c r="N2477" s="4" t="s">
        <v>2340</v>
      </c>
      <c r="O2477" s="4">
        <v>10</v>
      </c>
      <c r="P2477" s="4">
        <v>5</v>
      </c>
      <c r="Q2477" t="s">
        <v>16</v>
      </c>
    </row>
    <row r="2478" spans="1:17" x14ac:dyDescent="0.35">
      <c r="A2478" t="s">
        <v>557</v>
      </c>
      <c r="B2478" t="s">
        <v>17</v>
      </c>
      <c r="C2478" t="s">
        <v>548</v>
      </c>
      <c r="D2478" t="s">
        <v>36</v>
      </c>
      <c r="E2478" t="s">
        <v>37</v>
      </c>
      <c r="F2478" s="8">
        <v>42514</v>
      </c>
      <c r="G2478">
        <v>12</v>
      </c>
      <c r="H2478">
        <v>2</v>
      </c>
      <c r="I2478" t="s">
        <v>548</v>
      </c>
      <c r="J2478" t="s">
        <v>37</v>
      </c>
      <c r="K2478" t="s">
        <v>43</v>
      </c>
      <c r="M2478" s="8">
        <v>42500</v>
      </c>
      <c r="N2478" s="4" t="s">
        <v>2340</v>
      </c>
      <c r="O2478" s="4">
        <v>10</v>
      </c>
      <c r="P2478" s="4">
        <v>5</v>
      </c>
      <c r="Q2478" t="s">
        <v>16</v>
      </c>
    </row>
    <row r="2479" spans="1:17" x14ac:dyDescent="0.35">
      <c r="A2479" t="s">
        <v>557</v>
      </c>
      <c r="B2479" t="s">
        <v>17</v>
      </c>
      <c r="C2479" t="s">
        <v>548</v>
      </c>
      <c r="D2479" t="s">
        <v>36</v>
      </c>
      <c r="E2479" t="s">
        <v>37</v>
      </c>
      <c r="F2479" s="8">
        <v>42517</v>
      </c>
      <c r="G2479">
        <v>12.75</v>
      </c>
      <c r="H2479">
        <v>2.75</v>
      </c>
      <c r="I2479" t="s">
        <v>548</v>
      </c>
      <c r="J2479" t="s">
        <v>37</v>
      </c>
      <c r="K2479" t="s">
        <v>43</v>
      </c>
      <c r="M2479" s="8">
        <v>42500</v>
      </c>
      <c r="N2479" s="4" t="s">
        <v>2340</v>
      </c>
      <c r="O2479" s="4">
        <v>10</v>
      </c>
      <c r="P2479" s="4">
        <v>5</v>
      </c>
      <c r="Q2479" t="s">
        <v>16</v>
      </c>
    </row>
    <row r="2480" spans="1:17" x14ac:dyDescent="0.35">
      <c r="A2480" t="s">
        <v>557</v>
      </c>
      <c r="B2480" t="s">
        <v>17</v>
      </c>
      <c r="C2480" t="s">
        <v>548</v>
      </c>
      <c r="D2480" t="s">
        <v>36</v>
      </c>
      <c r="E2480" t="s">
        <v>37</v>
      </c>
      <c r="F2480" s="8">
        <v>42521</v>
      </c>
      <c r="G2480">
        <v>13.875</v>
      </c>
      <c r="H2480">
        <v>3.875</v>
      </c>
      <c r="I2480" t="s">
        <v>548</v>
      </c>
      <c r="J2480" t="s">
        <v>37</v>
      </c>
      <c r="K2480" t="s">
        <v>43</v>
      </c>
      <c r="M2480" s="8">
        <v>42500</v>
      </c>
      <c r="N2480" s="4" t="s">
        <v>2340</v>
      </c>
      <c r="O2480" s="4">
        <v>10</v>
      </c>
      <c r="P2480" s="4">
        <v>5</v>
      </c>
      <c r="Q2480" t="s">
        <v>16</v>
      </c>
    </row>
    <row r="2481" spans="1:17" x14ac:dyDescent="0.35">
      <c r="A2481" t="s">
        <v>557</v>
      </c>
      <c r="B2481" t="s">
        <v>17</v>
      </c>
      <c r="C2481" t="s">
        <v>548</v>
      </c>
      <c r="D2481" t="s">
        <v>36</v>
      </c>
      <c r="E2481" t="s">
        <v>37</v>
      </c>
      <c r="F2481" s="8">
        <v>42524</v>
      </c>
      <c r="G2481">
        <v>15.0625</v>
      </c>
      <c r="H2481">
        <v>5.0625</v>
      </c>
      <c r="I2481" t="s">
        <v>548</v>
      </c>
      <c r="J2481" t="s">
        <v>37</v>
      </c>
      <c r="K2481" t="s">
        <v>43</v>
      </c>
      <c r="M2481" s="8">
        <v>42500</v>
      </c>
      <c r="N2481" s="4" t="s">
        <v>2340</v>
      </c>
      <c r="O2481" s="4">
        <v>10</v>
      </c>
      <c r="P2481" s="4">
        <v>5</v>
      </c>
      <c r="Q2481" t="s">
        <v>16</v>
      </c>
    </row>
    <row r="2482" spans="1:17" x14ac:dyDescent="0.35">
      <c r="A2482" t="s">
        <v>557</v>
      </c>
      <c r="B2482" t="s">
        <v>17</v>
      </c>
      <c r="C2482" t="s">
        <v>548</v>
      </c>
      <c r="D2482" t="s">
        <v>36</v>
      </c>
      <c r="E2482" t="s">
        <v>37</v>
      </c>
      <c r="F2482" s="8">
        <v>42531</v>
      </c>
      <c r="G2482">
        <v>16.25</v>
      </c>
      <c r="H2482">
        <v>6.25</v>
      </c>
      <c r="I2482" t="s">
        <v>548</v>
      </c>
      <c r="J2482" t="s">
        <v>37</v>
      </c>
      <c r="K2482" t="s">
        <v>43</v>
      </c>
      <c r="M2482" s="8">
        <v>42500</v>
      </c>
      <c r="N2482" s="4" t="s">
        <v>2340</v>
      </c>
      <c r="O2482" s="4">
        <v>10</v>
      </c>
      <c r="P2482" s="4">
        <v>5</v>
      </c>
      <c r="Q2482" t="s">
        <v>16</v>
      </c>
    </row>
    <row r="2483" spans="1:17" x14ac:dyDescent="0.35">
      <c r="A2483" t="s">
        <v>2299</v>
      </c>
      <c r="B2483" t="s">
        <v>17</v>
      </c>
      <c r="C2483" t="s">
        <v>548</v>
      </c>
      <c r="D2483" t="s">
        <v>45</v>
      </c>
      <c r="E2483" t="s">
        <v>46</v>
      </c>
      <c r="F2483" s="8">
        <v>42521</v>
      </c>
      <c r="G2483">
        <v>10</v>
      </c>
      <c r="H2483">
        <v>0</v>
      </c>
      <c r="I2483" t="s">
        <v>548</v>
      </c>
      <c r="J2483" t="s">
        <v>46</v>
      </c>
      <c r="K2483">
        <v>0</v>
      </c>
      <c r="M2483" s="8">
        <v>42510</v>
      </c>
      <c r="N2483" s="4" t="s">
        <v>2340</v>
      </c>
      <c r="O2483" s="4">
        <v>20</v>
      </c>
      <c r="P2483" s="4">
        <v>5</v>
      </c>
      <c r="Q2483" t="s">
        <v>16</v>
      </c>
    </row>
    <row r="2484" spans="1:17" x14ac:dyDescent="0.35">
      <c r="A2484" t="s">
        <v>2299</v>
      </c>
      <c r="B2484" t="s">
        <v>17</v>
      </c>
      <c r="C2484" t="s">
        <v>548</v>
      </c>
      <c r="D2484" t="s">
        <v>45</v>
      </c>
      <c r="E2484" t="s">
        <v>46</v>
      </c>
      <c r="F2484" s="8">
        <v>42524</v>
      </c>
      <c r="G2484">
        <v>11.125</v>
      </c>
      <c r="H2484">
        <v>1.125</v>
      </c>
      <c r="I2484" t="s">
        <v>548</v>
      </c>
      <c r="J2484" t="s">
        <v>46</v>
      </c>
      <c r="K2484">
        <v>0</v>
      </c>
      <c r="M2484" s="8">
        <v>42510</v>
      </c>
      <c r="N2484" s="4" t="s">
        <v>2340</v>
      </c>
      <c r="O2484" s="4">
        <v>20</v>
      </c>
      <c r="P2484" s="4">
        <v>5</v>
      </c>
      <c r="Q2484" t="s">
        <v>16</v>
      </c>
    </row>
    <row r="2485" spans="1:17" x14ac:dyDescent="0.35">
      <c r="A2485" t="s">
        <v>2299</v>
      </c>
      <c r="B2485" t="s">
        <v>17</v>
      </c>
      <c r="C2485" t="s">
        <v>548</v>
      </c>
      <c r="D2485" t="s">
        <v>45</v>
      </c>
      <c r="E2485" t="s">
        <v>46</v>
      </c>
      <c r="F2485" s="8">
        <v>42528</v>
      </c>
      <c r="G2485">
        <v>12.5</v>
      </c>
      <c r="H2485">
        <v>2.5</v>
      </c>
      <c r="I2485" t="s">
        <v>548</v>
      </c>
      <c r="J2485" t="s">
        <v>46</v>
      </c>
      <c r="K2485">
        <v>0</v>
      </c>
      <c r="M2485" s="8">
        <v>42510</v>
      </c>
      <c r="N2485" s="4" t="s">
        <v>2340</v>
      </c>
      <c r="O2485" s="4">
        <v>20</v>
      </c>
      <c r="P2485" s="4">
        <v>5</v>
      </c>
      <c r="Q2485" t="s">
        <v>16</v>
      </c>
    </row>
    <row r="2486" spans="1:17" x14ac:dyDescent="0.35">
      <c r="A2486" t="s">
        <v>2299</v>
      </c>
      <c r="B2486" t="s">
        <v>17</v>
      </c>
      <c r="C2486" t="s">
        <v>548</v>
      </c>
      <c r="D2486" t="s">
        <v>45</v>
      </c>
      <c r="E2486" t="s">
        <v>46</v>
      </c>
      <c r="F2486" s="8">
        <v>42531</v>
      </c>
      <c r="G2486">
        <v>13</v>
      </c>
      <c r="H2486">
        <v>3</v>
      </c>
      <c r="I2486" t="s">
        <v>548</v>
      </c>
      <c r="J2486" t="s">
        <v>46</v>
      </c>
      <c r="K2486">
        <v>0</v>
      </c>
      <c r="M2486" s="8">
        <v>42510</v>
      </c>
      <c r="N2486" s="4" t="s">
        <v>2340</v>
      </c>
      <c r="O2486" s="4">
        <v>20</v>
      </c>
      <c r="P2486" s="4">
        <v>5</v>
      </c>
      <c r="Q2486" t="s">
        <v>16</v>
      </c>
    </row>
    <row r="2487" spans="1:17" x14ac:dyDescent="0.35">
      <c r="A2487" t="s">
        <v>2299</v>
      </c>
      <c r="B2487" t="s">
        <v>17</v>
      </c>
      <c r="C2487" t="s">
        <v>548</v>
      </c>
      <c r="D2487" t="s">
        <v>45</v>
      </c>
      <c r="E2487" t="s">
        <v>46</v>
      </c>
      <c r="F2487" s="8">
        <v>42535</v>
      </c>
      <c r="G2487">
        <v>14.8125</v>
      </c>
      <c r="H2487">
        <v>4.8125</v>
      </c>
      <c r="I2487" t="s">
        <v>548</v>
      </c>
      <c r="J2487" t="s">
        <v>46</v>
      </c>
      <c r="K2487">
        <v>0</v>
      </c>
      <c r="M2487" s="8">
        <v>42510</v>
      </c>
      <c r="N2487" s="4" t="s">
        <v>2340</v>
      </c>
      <c r="O2487" s="4">
        <v>20</v>
      </c>
      <c r="P2487" s="4">
        <v>5</v>
      </c>
      <c r="Q2487" t="s">
        <v>16</v>
      </c>
    </row>
    <row r="2488" spans="1:17" x14ac:dyDescent="0.35">
      <c r="A2488" t="s">
        <v>2299</v>
      </c>
      <c r="B2488" t="s">
        <v>17</v>
      </c>
      <c r="C2488" t="s">
        <v>548</v>
      </c>
      <c r="D2488" t="s">
        <v>45</v>
      </c>
      <c r="E2488" t="s">
        <v>46</v>
      </c>
      <c r="F2488" s="8">
        <v>42538</v>
      </c>
      <c r="G2488">
        <v>15.625</v>
      </c>
      <c r="H2488">
        <v>5.625</v>
      </c>
      <c r="I2488" t="s">
        <v>548</v>
      </c>
      <c r="J2488" t="s">
        <v>46</v>
      </c>
      <c r="K2488">
        <v>0</v>
      </c>
      <c r="M2488" s="8">
        <v>42510</v>
      </c>
      <c r="N2488" s="4" t="s">
        <v>2340</v>
      </c>
      <c r="O2488" s="4">
        <v>20</v>
      </c>
      <c r="P2488" s="4">
        <v>5</v>
      </c>
      <c r="Q2488" t="s">
        <v>16</v>
      </c>
    </row>
    <row r="2489" spans="1:17" x14ac:dyDescent="0.35">
      <c r="A2489" t="s">
        <v>2299</v>
      </c>
      <c r="B2489" t="s">
        <v>17</v>
      </c>
      <c r="C2489" t="s">
        <v>548</v>
      </c>
      <c r="D2489" t="s">
        <v>45</v>
      </c>
      <c r="E2489" t="s">
        <v>46</v>
      </c>
      <c r="F2489" s="8">
        <v>42543</v>
      </c>
      <c r="G2489">
        <v>16.8125</v>
      </c>
      <c r="H2489">
        <v>6.8125</v>
      </c>
      <c r="I2489" t="s">
        <v>548</v>
      </c>
      <c r="J2489" t="s">
        <v>46</v>
      </c>
      <c r="K2489">
        <v>0</v>
      </c>
      <c r="M2489" s="8">
        <v>42510</v>
      </c>
      <c r="N2489" s="4" t="s">
        <v>2340</v>
      </c>
      <c r="O2489" s="4">
        <v>20</v>
      </c>
      <c r="P2489" s="4">
        <v>5</v>
      </c>
      <c r="Q2489" t="s">
        <v>16</v>
      </c>
    </row>
    <row r="2490" spans="1:17" x14ac:dyDescent="0.35">
      <c r="A2490" t="s">
        <v>2300</v>
      </c>
      <c r="B2490" t="s">
        <v>51</v>
      </c>
      <c r="C2490" t="s">
        <v>548</v>
      </c>
      <c r="D2490" t="s">
        <v>19</v>
      </c>
      <c r="E2490" t="s">
        <v>52</v>
      </c>
      <c r="F2490" s="8">
        <v>42475</v>
      </c>
      <c r="G2490">
        <v>10</v>
      </c>
      <c r="H2490">
        <v>0</v>
      </c>
      <c r="I2490" t="s">
        <v>548</v>
      </c>
      <c r="J2490" t="s">
        <v>52</v>
      </c>
      <c r="K2490">
        <v>0</v>
      </c>
      <c r="M2490" s="8">
        <v>42460</v>
      </c>
      <c r="N2490" s="4" t="s">
        <v>2341</v>
      </c>
      <c r="O2490" s="4">
        <v>31</v>
      </c>
      <c r="P2490" s="4">
        <v>3</v>
      </c>
      <c r="Q2490" t="s">
        <v>16</v>
      </c>
    </row>
    <row r="2491" spans="1:17" x14ac:dyDescent="0.35">
      <c r="A2491" t="s">
        <v>2300</v>
      </c>
      <c r="B2491" t="s">
        <v>51</v>
      </c>
      <c r="C2491" t="s">
        <v>548</v>
      </c>
      <c r="D2491" t="s">
        <v>19</v>
      </c>
      <c r="E2491" t="s">
        <v>52</v>
      </c>
      <c r="F2491" s="8">
        <v>42486</v>
      </c>
      <c r="G2491">
        <v>12</v>
      </c>
      <c r="H2491">
        <v>2</v>
      </c>
      <c r="I2491" t="s">
        <v>548</v>
      </c>
      <c r="J2491" t="s">
        <v>52</v>
      </c>
      <c r="K2491">
        <v>0</v>
      </c>
      <c r="M2491" s="8">
        <v>42460</v>
      </c>
      <c r="N2491" s="4" t="s">
        <v>2341</v>
      </c>
      <c r="O2491" s="4">
        <v>31</v>
      </c>
      <c r="P2491" s="4">
        <v>3</v>
      </c>
      <c r="Q2491" t="s">
        <v>16</v>
      </c>
    </row>
    <row r="2492" spans="1:17" x14ac:dyDescent="0.35">
      <c r="A2492" t="s">
        <v>2301</v>
      </c>
      <c r="B2492" t="s">
        <v>51</v>
      </c>
      <c r="C2492" t="s">
        <v>548</v>
      </c>
      <c r="D2492" t="s">
        <v>33</v>
      </c>
      <c r="E2492" t="s">
        <v>54</v>
      </c>
      <c r="F2492" s="8">
        <v>42496</v>
      </c>
      <c r="G2492">
        <v>10</v>
      </c>
      <c r="H2492">
        <v>0</v>
      </c>
      <c r="I2492" t="s">
        <v>548</v>
      </c>
      <c r="J2492" t="s">
        <v>54</v>
      </c>
      <c r="K2492">
        <v>0</v>
      </c>
      <c r="M2492" s="8">
        <v>42486</v>
      </c>
      <c r="N2492" s="4" t="s">
        <v>2339</v>
      </c>
      <c r="O2492" s="4">
        <v>26</v>
      </c>
      <c r="P2492" s="4">
        <v>4</v>
      </c>
      <c r="Q2492" t="s">
        <v>16</v>
      </c>
    </row>
    <row r="2493" spans="1:17" x14ac:dyDescent="0.35">
      <c r="A2493" t="s">
        <v>2301</v>
      </c>
      <c r="B2493" t="s">
        <v>51</v>
      </c>
      <c r="C2493" t="s">
        <v>548</v>
      </c>
      <c r="D2493" t="s">
        <v>33</v>
      </c>
      <c r="E2493" t="s">
        <v>54</v>
      </c>
      <c r="F2493" s="8">
        <v>42509</v>
      </c>
      <c r="G2493">
        <v>11</v>
      </c>
      <c r="H2493">
        <v>1</v>
      </c>
      <c r="I2493" t="s">
        <v>548</v>
      </c>
      <c r="J2493" t="s">
        <v>54</v>
      </c>
      <c r="K2493">
        <v>0</v>
      </c>
      <c r="M2493" s="8">
        <v>42486</v>
      </c>
      <c r="N2493" s="4" t="s">
        <v>2339</v>
      </c>
      <c r="O2493" s="4">
        <v>26</v>
      </c>
      <c r="P2493" s="4">
        <v>4</v>
      </c>
      <c r="Q2493" t="s">
        <v>16</v>
      </c>
    </row>
    <row r="2494" spans="1:17" x14ac:dyDescent="0.35">
      <c r="A2494" t="s">
        <v>2301</v>
      </c>
      <c r="B2494" t="s">
        <v>51</v>
      </c>
      <c r="C2494" t="s">
        <v>548</v>
      </c>
      <c r="D2494" t="s">
        <v>33</v>
      </c>
      <c r="E2494" t="s">
        <v>54</v>
      </c>
      <c r="F2494" s="8">
        <v>42513</v>
      </c>
      <c r="G2494">
        <v>12</v>
      </c>
      <c r="H2494">
        <v>2</v>
      </c>
      <c r="I2494" t="s">
        <v>548</v>
      </c>
      <c r="J2494" t="s">
        <v>54</v>
      </c>
      <c r="K2494">
        <v>0</v>
      </c>
      <c r="M2494" s="8">
        <v>42486</v>
      </c>
      <c r="N2494" s="4" t="s">
        <v>2339</v>
      </c>
      <c r="O2494" s="4">
        <v>26</v>
      </c>
      <c r="P2494" s="4">
        <v>4</v>
      </c>
      <c r="Q2494" t="s">
        <v>16</v>
      </c>
    </row>
    <row r="2495" spans="1:17" x14ac:dyDescent="0.35">
      <c r="A2495" t="s">
        <v>2301</v>
      </c>
      <c r="B2495" t="s">
        <v>51</v>
      </c>
      <c r="C2495" t="s">
        <v>548</v>
      </c>
      <c r="D2495" t="s">
        <v>33</v>
      </c>
      <c r="E2495" t="s">
        <v>54</v>
      </c>
      <c r="F2495" s="8">
        <v>42520</v>
      </c>
      <c r="G2495">
        <v>13.0625</v>
      </c>
      <c r="H2495">
        <v>3.0625</v>
      </c>
      <c r="I2495" t="s">
        <v>548</v>
      </c>
      <c r="J2495" t="s">
        <v>54</v>
      </c>
      <c r="K2495">
        <v>0</v>
      </c>
      <c r="M2495" s="8">
        <v>42486</v>
      </c>
      <c r="N2495" s="4" t="s">
        <v>2339</v>
      </c>
      <c r="O2495" s="4">
        <v>26</v>
      </c>
      <c r="P2495" s="4">
        <v>4</v>
      </c>
      <c r="Q2495" t="s">
        <v>16</v>
      </c>
    </row>
    <row r="2496" spans="1:17" x14ac:dyDescent="0.35">
      <c r="A2496" t="s">
        <v>2301</v>
      </c>
      <c r="B2496" t="s">
        <v>51</v>
      </c>
      <c r="C2496" t="s">
        <v>548</v>
      </c>
      <c r="D2496" t="s">
        <v>33</v>
      </c>
      <c r="E2496" t="s">
        <v>54</v>
      </c>
      <c r="F2496" s="8">
        <v>42527</v>
      </c>
      <c r="G2496">
        <v>14.0625</v>
      </c>
      <c r="H2496">
        <v>4.0625</v>
      </c>
      <c r="I2496" t="s">
        <v>548</v>
      </c>
      <c r="J2496" t="s">
        <v>54</v>
      </c>
      <c r="K2496">
        <v>0</v>
      </c>
      <c r="M2496" s="8">
        <v>42486</v>
      </c>
      <c r="N2496" s="4" t="s">
        <v>2339</v>
      </c>
      <c r="O2496" s="4">
        <v>26</v>
      </c>
      <c r="P2496" s="4">
        <v>4</v>
      </c>
      <c r="Q2496" t="s">
        <v>16</v>
      </c>
    </row>
    <row r="2497" spans="1:17" x14ac:dyDescent="0.35">
      <c r="A2497" t="s">
        <v>561</v>
      </c>
      <c r="B2497" t="s">
        <v>51</v>
      </c>
      <c r="C2497" t="s">
        <v>548</v>
      </c>
      <c r="D2497" t="s">
        <v>33</v>
      </c>
      <c r="E2497" t="s">
        <v>54</v>
      </c>
      <c r="F2497" s="8">
        <v>42496</v>
      </c>
      <c r="G2497">
        <v>10</v>
      </c>
      <c r="H2497">
        <v>0</v>
      </c>
      <c r="I2497" t="s">
        <v>548</v>
      </c>
      <c r="J2497" t="s">
        <v>54</v>
      </c>
      <c r="K2497" t="s">
        <v>41</v>
      </c>
      <c r="M2497" s="8">
        <v>42486</v>
      </c>
      <c r="N2497" s="4" t="s">
        <v>2339</v>
      </c>
      <c r="O2497" s="4">
        <v>26</v>
      </c>
      <c r="P2497" s="4">
        <v>4</v>
      </c>
      <c r="Q2497" t="s">
        <v>16</v>
      </c>
    </row>
    <row r="2498" spans="1:17" x14ac:dyDescent="0.35">
      <c r="A2498" t="s">
        <v>561</v>
      </c>
      <c r="B2498" t="s">
        <v>51</v>
      </c>
      <c r="C2498" t="s">
        <v>548</v>
      </c>
      <c r="D2498" t="s">
        <v>33</v>
      </c>
      <c r="E2498" t="s">
        <v>54</v>
      </c>
      <c r="F2498" s="8">
        <v>42509</v>
      </c>
      <c r="G2498">
        <v>11.1875</v>
      </c>
      <c r="H2498">
        <v>1.1875</v>
      </c>
      <c r="I2498" t="s">
        <v>548</v>
      </c>
      <c r="J2498" t="s">
        <v>54</v>
      </c>
      <c r="K2498" t="s">
        <v>41</v>
      </c>
      <c r="M2498" s="8">
        <v>42486</v>
      </c>
      <c r="N2498" s="4" t="s">
        <v>2339</v>
      </c>
      <c r="O2498" s="4">
        <v>26</v>
      </c>
      <c r="P2498" s="4">
        <v>4</v>
      </c>
      <c r="Q2498" t="s">
        <v>16</v>
      </c>
    </row>
    <row r="2499" spans="1:17" x14ac:dyDescent="0.35">
      <c r="A2499" t="s">
        <v>561</v>
      </c>
      <c r="B2499" t="s">
        <v>51</v>
      </c>
      <c r="C2499" t="s">
        <v>548</v>
      </c>
      <c r="D2499" t="s">
        <v>33</v>
      </c>
      <c r="E2499" t="s">
        <v>54</v>
      </c>
      <c r="F2499" s="8">
        <v>42513</v>
      </c>
      <c r="G2499">
        <v>12</v>
      </c>
      <c r="H2499">
        <v>2</v>
      </c>
      <c r="I2499" t="s">
        <v>548</v>
      </c>
      <c r="J2499" t="s">
        <v>54</v>
      </c>
      <c r="K2499" t="s">
        <v>41</v>
      </c>
      <c r="M2499" s="8">
        <v>42486</v>
      </c>
      <c r="N2499" s="4" t="s">
        <v>2339</v>
      </c>
      <c r="O2499" s="4">
        <v>26</v>
      </c>
      <c r="P2499" s="4">
        <v>4</v>
      </c>
      <c r="Q2499" t="s">
        <v>16</v>
      </c>
    </row>
    <row r="2500" spans="1:17" x14ac:dyDescent="0.35">
      <c r="A2500" t="s">
        <v>561</v>
      </c>
      <c r="B2500" t="s">
        <v>51</v>
      </c>
      <c r="C2500" t="s">
        <v>548</v>
      </c>
      <c r="D2500" t="s">
        <v>33</v>
      </c>
      <c r="E2500" t="s">
        <v>54</v>
      </c>
      <c r="F2500" s="8">
        <v>42527</v>
      </c>
      <c r="G2500">
        <v>13.6875</v>
      </c>
      <c r="H2500">
        <v>3.6875</v>
      </c>
      <c r="I2500" t="s">
        <v>548</v>
      </c>
      <c r="J2500" t="s">
        <v>54</v>
      </c>
      <c r="K2500" t="s">
        <v>41</v>
      </c>
      <c r="M2500" s="8">
        <v>42486</v>
      </c>
      <c r="N2500" s="4" t="s">
        <v>2339</v>
      </c>
      <c r="O2500" s="4">
        <v>26</v>
      </c>
      <c r="P2500" s="4">
        <v>4</v>
      </c>
      <c r="Q2500" t="s">
        <v>16</v>
      </c>
    </row>
    <row r="2501" spans="1:17" x14ac:dyDescent="0.35">
      <c r="A2501" t="s">
        <v>562</v>
      </c>
      <c r="B2501" t="s">
        <v>51</v>
      </c>
      <c r="C2501" t="s">
        <v>548</v>
      </c>
      <c r="D2501" t="s">
        <v>33</v>
      </c>
      <c r="E2501" t="s">
        <v>54</v>
      </c>
      <c r="F2501" s="8">
        <v>42496</v>
      </c>
      <c r="G2501">
        <v>10</v>
      </c>
      <c r="H2501">
        <v>0</v>
      </c>
      <c r="I2501" t="s">
        <v>548</v>
      </c>
      <c r="J2501" t="s">
        <v>54</v>
      </c>
      <c r="K2501" t="s">
        <v>43</v>
      </c>
      <c r="M2501" s="8">
        <v>42486</v>
      </c>
      <c r="N2501" s="4" t="s">
        <v>2339</v>
      </c>
      <c r="O2501" s="4">
        <v>26</v>
      </c>
      <c r="P2501" s="4">
        <v>4</v>
      </c>
      <c r="Q2501" t="s">
        <v>16</v>
      </c>
    </row>
    <row r="2502" spans="1:17" x14ac:dyDescent="0.35">
      <c r="A2502" t="s">
        <v>562</v>
      </c>
      <c r="B2502" t="s">
        <v>51</v>
      </c>
      <c r="C2502" t="s">
        <v>548</v>
      </c>
      <c r="D2502" t="s">
        <v>33</v>
      </c>
      <c r="E2502" t="s">
        <v>54</v>
      </c>
      <c r="F2502" s="8">
        <v>42509</v>
      </c>
      <c r="G2502">
        <v>11.5625</v>
      </c>
      <c r="H2502">
        <v>1.5625</v>
      </c>
      <c r="I2502" t="s">
        <v>548</v>
      </c>
      <c r="J2502" t="s">
        <v>54</v>
      </c>
      <c r="K2502" t="s">
        <v>43</v>
      </c>
      <c r="M2502" s="8">
        <v>42486</v>
      </c>
      <c r="N2502" s="4" t="s">
        <v>2339</v>
      </c>
      <c r="O2502" s="4">
        <v>26</v>
      </c>
      <c r="P2502" s="4">
        <v>4</v>
      </c>
      <c r="Q2502" t="s">
        <v>16</v>
      </c>
    </row>
    <row r="2503" spans="1:17" x14ac:dyDescent="0.35">
      <c r="A2503" t="s">
        <v>562</v>
      </c>
      <c r="B2503" t="s">
        <v>51</v>
      </c>
      <c r="C2503" t="s">
        <v>548</v>
      </c>
      <c r="D2503" t="s">
        <v>33</v>
      </c>
      <c r="E2503" t="s">
        <v>54</v>
      </c>
      <c r="F2503" s="8">
        <v>42527</v>
      </c>
      <c r="G2503">
        <v>13.6875</v>
      </c>
      <c r="H2503">
        <v>3.6875</v>
      </c>
      <c r="I2503" t="s">
        <v>548</v>
      </c>
      <c r="J2503" t="s">
        <v>54</v>
      </c>
      <c r="K2503" t="s">
        <v>43</v>
      </c>
      <c r="M2503" s="8">
        <v>42486</v>
      </c>
      <c r="N2503" s="4" t="s">
        <v>2339</v>
      </c>
      <c r="O2503" s="4">
        <v>26</v>
      </c>
      <c r="P2503" s="4">
        <v>4</v>
      </c>
      <c r="Q2503" t="s">
        <v>16</v>
      </c>
    </row>
    <row r="2504" spans="1:17" x14ac:dyDescent="0.35">
      <c r="A2504" t="s">
        <v>562</v>
      </c>
      <c r="B2504" t="s">
        <v>51</v>
      </c>
      <c r="C2504" t="s">
        <v>548</v>
      </c>
      <c r="D2504" t="s">
        <v>33</v>
      </c>
      <c r="E2504" t="s">
        <v>54</v>
      </c>
      <c r="F2504" s="8">
        <v>42535</v>
      </c>
      <c r="G2504">
        <v>14.5625</v>
      </c>
      <c r="H2504">
        <v>4.5625</v>
      </c>
      <c r="I2504" t="s">
        <v>548</v>
      </c>
      <c r="J2504" t="s">
        <v>54</v>
      </c>
      <c r="K2504" t="s">
        <v>43</v>
      </c>
      <c r="M2504" s="8">
        <v>42486</v>
      </c>
      <c r="N2504" s="4" t="s">
        <v>2339</v>
      </c>
      <c r="O2504" s="4">
        <v>26</v>
      </c>
      <c r="P2504" s="4">
        <v>4</v>
      </c>
      <c r="Q2504" t="s">
        <v>16</v>
      </c>
    </row>
    <row r="2505" spans="1:17" x14ac:dyDescent="0.35">
      <c r="A2505" t="s">
        <v>2302</v>
      </c>
      <c r="B2505" t="s">
        <v>51</v>
      </c>
      <c r="C2505" t="s">
        <v>548</v>
      </c>
      <c r="D2505" t="s">
        <v>36</v>
      </c>
      <c r="E2505" t="s">
        <v>58</v>
      </c>
      <c r="F2505" s="8">
        <v>42527</v>
      </c>
      <c r="G2505">
        <v>10</v>
      </c>
      <c r="H2505">
        <v>0</v>
      </c>
      <c r="I2505" t="s">
        <v>548</v>
      </c>
      <c r="J2505" t="s">
        <v>58</v>
      </c>
      <c r="K2505">
        <v>0</v>
      </c>
      <c r="M2505" s="8">
        <v>42509</v>
      </c>
      <c r="N2505" s="4" t="s">
        <v>2340</v>
      </c>
      <c r="O2505" s="4">
        <v>19</v>
      </c>
      <c r="P2505" s="4">
        <v>5</v>
      </c>
      <c r="Q2505" t="s">
        <v>16</v>
      </c>
    </row>
    <row r="2506" spans="1:17" x14ac:dyDescent="0.35">
      <c r="A2506" t="s">
        <v>2302</v>
      </c>
      <c r="B2506" t="s">
        <v>51</v>
      </c>
      <c r="C2506" t="s">
        <v>548</v>
      </c>
      <c r="D2506" t="s">
        <v>36</v>
      </c>
      <c r="E2506" t="s">
        <v>58</v>
      </c>
      <c r="F2506" s="8">
        <v>42556</v>
      </c>
      <c r="G2506">
        <v>12.5625</v>
      </c>
      <c r="H2506">
        <v>2.5625</v>
      </c>
      <c r="I2506" t="s">
        <v>548</v>
      </c>
      <c r="J2506" t="s">
        <v>58</v>
      </c>
      <c r="K2506">
        <v>0</v>
      </c>
      <c r="M2506" s="8">
        <v>42509</v>
      </c>
      <c r="N2506" s="4" t="s">
        <v>2340</v>
      </c>
      <c r="O2506" s="4">
        <v>19</v>
      </c>
      <c r="P2506" s="4">
        <v>5</v>
      </c>
      <c r="Q2506" t="s">
        <v>16</v>
      </c>
    </row>
    <row r="2507" spans="1:17" x14ac:dyDescent="0.35">
      <c r="A2507" t="s">
        <v>2302</v>
      </c>
      <c r="B2507" t="s">
        <v>51</v>
      </c>
      <c r="C2507" t="s">
        <v>548</v>
      </c>
      <c r="D2507" t="s">
        <v>36</v>
      </c>
      <c r="E2507" t="s">
        <v>58</v>
      </c>
      <c r="F2507" s="8">
        <v>42576</v>
      </c>
      <c r="G2507">
        <v>15.875</v>
      </c>
      <c r="H2507">
        <v>5.875</v>
      </c>
      <c r="I2507" t="s">
        <v>548</v>
      </c>
      <c r="J2507" t="s">
        <v>58</v>
      </c>
      <c r="K2507">
        <v>0</v>
      </c>
      <c r="M2507" s="8">
        <v>42509</v>
      </c>
      <c r="N2507" s="4" t="s">
        <v>2340</v>
      </c>
      <c r="O2507" s="4">
        <v>19</v>
      </c>
      <c r="P2507" s="4">
        <v>5</v>
      </c>
      <c r="Q2507" t="s">
        <v>16</v>
      </c>
    </row>
    <row r="2508" spans="1:17" x14ac:dyDescent="0.35">
      <c r="A2508" t="s">
        <v>2303</v>
      </c>
      <c r="B2508" t="s">
        <v>51</v>
      </c>
      <c r="C2508" t="s">
        <v>564</v>
      </c>
      <c r="D2508" t="s">
        <v>19</v>
      </c>
      <c r="E2508" t="s">
        <v>52</v>
      </c>
      <c r="F2508" s="8">
        <v>42475</v>
      </c>
      <c r="G2508">
        <v>10</v>
      </c>
      <c r="H2508">
        <v>0</v>
      </c>
      <c r="I2508" t="s">
        <v>564</v>
      </c>
      <c r="J2508" t="s">
        <v>52</v>
      </c>
      <c r="K2508">
        <v>0</v>
      </c>
      <c r="M2508" s="8">
        <v>42460</v>
      </c>
      <c r="N2508" s="4" t="s">
        <v>2341</v>
      </c>
      <c r="O2508" s="4">
        <v>31</v>
      </c>
      <c r="P2508" s="4">
        <v>3</v>
      </c>
      <c r="Q2508" t="s">
        <v>16</v>
      </c>
    </row>
    <row r="2509" spans="1:17" x14ac:dyDescent="0.35">
      <c r="A2509" t="s">
        <v>2303</v>
      </c>
      <c r="B2509" t="s">
        <v>51</v>
      </c>
      <c r="C2509" t="s">
        <v>564</v>
      </c>
      <c r="D2509" t="s">
        <v>19</v>
      </c>
      <c r="E2509" t="s">
        <v>52</v>
      </c>
      <c r="F2509" s="8">
        <v>42482</v>
      </c>
      <c r="G2509">
        <v>11.1875</v>
      </c>
      <c r="H2509">
        <v>1.1875</v>
      </c>
      <c r="I2509" t="s">
        <v>564</v>
      </c>
      <c r="J2509" t="s">
        <v>52</v>
      </c>
      <c r="K2509">
        <v>0</v>
      </c>
      <c r="M2509" s="8">
        <v>42460</v>
      </c>
      <c r="N2509" s="4" t="s">
        <v>2341</v>
      </c>
      <c r="O2509" s="4">
        <v>31</v>
      </c>
      <c r="P2509" s="4">
        <v>3</v>
      </c>
      <c r="Q2509" t="s">
        <v>16</v>
      </c>
    </row>
    <row r="2510" spans="1:17" x14ac:dyDescent="0.35">
      <c r="A2510" t="s">
        <v>2303</v>
      </c>
      <c r="B2510" t="s">
        <v>51</v>
      </c>
      <c r="C2510" t="s">
        <v>564</v>
      </c>
      <c r="D2510" t="s">
        <v>19</v>
      </c>
      <c r="E2510" t="s">
        <v>52</v>
      </c>
      <c r="F2510" s="8">
        <v>42486</v>
      </c>
      <c r="G2510">
        <v>11.875</v>
      </c>
      <c r="H2510">
        <v>1.875</v>
      </c>
      <c r="I2510" t="s">
        <v>564</v>
      </c>
      <c r="J2510" t="s">
        <v>52</v>
      </c>
      <c r="K2510">
        <v>0</v>
      </c>
      <c r="M2510" s="8">
        <v>42460</v>
      </c>
      <c r="N2510" s="4" t="s">
        <v>2341</v>
      </c>
      <c r="O2510" s="4">
        <v>31</v>
      </c>
      <c r="P2510" s="4">
        <v>3</v>
      </c>
      <c r="Q2510" t="s">
        <v>16</v>
      </c>
    </row>
    <row r="2511" spans="1:17" x14ac:dyDescent="0.35">
      <c r="A2511" t="s">
        <v>2303</v>
      </c>
      <c r="B2511" t="s">
        <v>51</v>
      </c>
      <c r="C2511" t="s">
        <v>564</v>
      </c>
      <c r="D2511" t="s">
        <v>19</v>
      </c>
      <c r="E2511" t="s">
        <v>52</v>
      </c>
      <c r="F2511" s="8">
        <v>42489</v>
      </c>
      <c r="G2511">
        <v>13.125</v>
      </c>
      <c r="H2511">
        <v>3.125</v>
      </c>
      <c r="I2511" t="s">
        <v>564</v>
      </c>
      <c r="J2511" t="s">
        <v>52</v>
      </c>
      <c r="K2511">
        <v>0</v>
      </c>
      <c r="M2511" s="8">
        <v>42460</v>
      </c>
      <c r="N2511" s="4" t="s">
        <v>2341</v>
      </c>
      <c r="O2511" s="4">
        <v>31</v>
      </c>
      <c r="P2511" s="4">
        <v>3</v>
      </c>
      <c r="Q2511" t="s">
        <v>16</v>
      </c>
    </row>
    <row r="2512" spans="1:17" x14ac:dyDescent="0.35">
      <c r="A2512" t="s">
        <v>2304</v>
      </c>
      <c r="B2512" t="s">
        <v>51</v>
      </c>
      <c r="C2512" t="s">
        <v>564</v>
      </c>
      <c r="D2512" t="s">
        <v>33</v>
      </c>
      <c r="E2512" t="s">
        <v>54</v>
      </c>
      <c r="F2512" s="8">
        <v>42496</v>
      </c>
      <c r="G2512">
        <v>10</v>
      </c>
      <c r="H2512">
        <v>0</v>
      </c>
      <c r="I2512" t="s">
        <v>564</v>
      </c>
      <c r="J2512" t="s">
        <v>54</v>
      </c>
      <c r="K2512">
        <v>0</v>
      </c>
      <c r="M2512" s="8">
        <v>42486</v>
      </c>
      <c r="N2512" s="4" t="s">
        <v>2339</v>
      </c>
      <c r="O2512" s="4">
        <v>26</v>
      </c>
      <c r="P2512" s="4">
        <v>4</v>
      </c>
      <c r="Q2512" t="s">
        <v>16</v>
      </c>
    </row>
    <row r="2513" spans="1:17" x14ac:dyDescent="0.35">
      <c r="A2513" t="s">
        <v>2304</v>
      </c>
      <c r="B2513" t="s">
        <v>51</v>
      </c>
      <c r="C2513" t="s">
        <v>564</v>
      </c>
      <c r="D2513" t="s">
        <v>33</v>
      </c>
      <c r="E2513" t="s">
        <v>54</v>
      </c>
      <c r="F2513" s="8">
        <v>42509</v>
      </c>
      <c r="G2513">
        <v>10.8125</v>
      </c>
      <c r="H2513">
        <v>0.8125</v>
      </c>
      <c r="I2513" t="s">
        <v>564</v>
      </c>
      <c r="J2513" t="s">
        <v>54</v>
      </c>
      <c r="K2513">
        <v>0</v>
      </c>
      <c r="M2513" s="8">
        <v>42486</v>
      </c>
      <c r="N2513" s="4" t="s">
        <v>2339</v>
      </c>
      <c r="O2513" s="4">
        <v>26</v>
      </c>
      <c r="P2513" s="4">
        <v>4</v>
      </c>
      <c r="Q2513" t="s">
        <v>16</v>
      </c>
    </row>
    <row r="2514" spans="1:17" x14ac:dyDescent="0.35">
      <c r="A2514" t="s">
        <v>2304</v>
      </c>
      <c r="B2514" t="s">
        <v>51</v>
      </c>
      <c r="C2514" t="s">
        <v>564</v>
      </c>
      <c r="D2514" t="s">
        <v>33</v>
      </c>
      <c r="E2514" t="s">
        <v>54</v>
      </c>
      <c r="F2514" s="8">
        <v>42513</v>
      </c>
      <c r="G2514">
        <v>12</v>
      </c>
      <c r="H2514">
        <v>2</v>
      </c>
      <c r="I2514" t="s">
        <v>564</v>
      </c>
      <c r="J2514" t="s">
        <v>54</v>
      </c>
      <c r="K2514">
        <v>0</v>
      </c>
      <c r="M2514" s="8">
        <v>42486</v>
      </c>
      <c r="N2514" s="4" t="s">
        <v>2339</v>
      </c>
      <c r="O2514" s="4">
        <v>26</v>
      </c>
      <c r="P2514" s="4">
        <v>4</v>
      </c>
      <c r="Q2514" t="s">
        <v>16</v>
      </c>
    </row>
    <row r="2515" spans="1:17" x14ac:dyDescent="0.35">
      <c r="A2515" t="s">
        <v>2304</v>
      </c>
      <c r="B2515" t="s">
        <v>51</v>
      </c>
      <c r="C2515" t="s">
        <v>564</v>
      </c>
      <c r="D2515" t="s">
        <v>33</v>
      </c>
      <c r="E2515" t="s">
        <v>54</v>
      </c>
      <c r="F2515" s="8">
        <v>42520</v>
      </c>
      <c r="G2515">
        <v>12.75</v>
      </c>
      <c r="H2515">
        <v>2.75</v>
      </c>
      <c r="I2515" t="s">
        <v>564</v>
      </c>
      <c r="J2515" t="s">
        <v>54</v>
      </c>
      <c r="K2515">
        <v>0</v>
      </c>
      <c r="M2515" s="8">
        <v>42486</v>
      </c>
      <c r="N2515" s="4" t="s">
        <v>2339</v>
      </c>
      <c r="O2515" s="4">
        <v>26</v>
      </c>
      <c r="P2515" s="4">
        <v>4</v>
      </c>
      <c r="Q2515" t="s">
        <v>16</v>
      </c>
    </row>
    <row r="2516" spans="1:17" x14ac:dyDescent="0.35">
      <c r="A2516" t="s">
        <v>2304</v>
      </c>
      <c r="B2516" t="s">
        <v>51</v>
      </c>
      <c r="C2516" t="s">
        <v>564</v>
      </c>
      <c r="D2516" t="s">
        <v>33</v>
      </c>
      <c r="E2516" t="s">
        <v>54</v>
      </c>
      <c r="F2516" s="8">
        <v>42527</v>
      </c>
      <c r="G2516">
        <v>13.8125</v>
      </c>
      <c r="H2516">
        <v>3.8125</v>
      </c>
      <c r="I2516" t="s">
        <v>564</v>
      </c>
      <c r="J2516" t="s">
        <v>54</v>
      </c>
      <c r="K2516">
        <v>0</v>
      </c>
      <c r="M2516" s="8">
        <v>42486</v>
      </c>
      <c r="N2516" s="4" t="s">
        <v>2339</v>
      </c>
      <c r="O2516" s="4">
        <v>26</v>
      </c>
      <c r="P2516" s="4">
        <v>4</v>
      </c>
      <c r="Q2516" t="s">
        <v>16</v>
      </c>
    </row>
    <row r="2517" spans="1:17" x14ac:dyDescent="0.35">
      <c r="A2517" t="s">
        <v>2304</v>
      </c>
      <c r="B2517" t="s">
        <v>51</v>
      </c>
      <c r="C2517" t="s">
        <v>564</v>
      </c>
      <c r="D2517" t="s">
        <v>33</v>
      </c>
      <c r="E2517" t="s">
        <v>54</v>
      </c>
      <c r="F2517" s="8">
        <v>42541</v>
      </c>
      <c r="G2517">
        <v>15.6875</v>
      </c>
      <c r="H2517">
        <v>5.6875</v>
      </c>
      <c r="I2517" t="s">
        <v>564</v>
      </c>
      <c r="J2517" t="s">
        <v>54</v>
      </c>
      <c r="K2517">
        <v>0</v>
      </c>
      <c r="M2517" s="8">
        <v>42486</v>
      </c>
      <c r="N2517" s="4" t="s">
        <v>2339</v>
      </c>
      <c r="O2517" s="4">
        <v>26</v>
      </c>
      <c r="P2517" s="4">
        <v>4</v>
      </c>
      <c r="Q2517" t="s">
        <v>16</v>
      </c>
    </row>
    <row r="2518" spans="1:17" x14ac:dyDescent="0.35">
      <c r="A2518" t="s">
        <v>567</v>
      </c>
      <c r="B2518" t="s">
        <v>51</v>
      </c>
      <c r="C2518" t="s">
        <v>564</v>
      </c>
      <c r="D2518" t="s">
        <v>33</v>
      </c>
      <c r="E2518" t="s">
        <v>54</v>
      </c>
      <c r="F2518" s="8">
        <v>42500</v>
      </c>
      <c r="G2518">
        <v>10</v>
      </c>
      <c r="H2518">
        <v>0</v>
      </c>
      <c r="I2518" t="s">
        <v>564</v>
      </c>
      <c r="J2518" t="s">
        <v>54</v>
      </c>
      <c r="K2518" t="s">
        <v>41</v>
      </c>
      <c r="M2518" s="8">
        <v>42486</v>
      </c>
      <c r="N2518" s="4" t="s">
        <v>2339</v>
      </c>
      <c r="O2518" s="4">
        <v>26</v>
      </c>
      <c r="P2518" s="4">
        <v>4</v>
      </c>
      <c r="Q2518" t="s">
        <v>16</v>
      </c>
    </row>
    <row r="2519" spans="1:17" x14ac:dyDescent="0.35">
      <c r="A2519" t="s">
        <v>567</v>
      </c>
      <c r="B2519" t="s">
        <v>51</v>
      </c>
      <c r="C2519" t="s">
        <v>564</v>
      </c>
      <c r="D2519" t="s">
        <v>33</v>
      </c>
      <c r="E2519" t="s">
        <v>54</v>
      </c>
      <c r="F2519" s="8">
        <v>42509</v>
      </c>
      <c r="G2519">
        <v>10.9375</v>
      </c>
      <c r="H2519">
        <v>0.9375</v>
      </c>
      <c r="I2519" t="s">
        <v>564</v>
      </c>
      <c r="J2519" t="s">
        <v>54</v>
      </c>
      <c r="K2519" t="s">
        <v>41</v>
      </c>
      <c r="M2519" s="8">
        <v>42486</v>
      </c>
      <c r="N2519" s="4" t="s">
        <v>2339</v>
      </c>
      <c r="O2519" s="4">
        <v>26</v>
      </c>
      <c r="P2519" s="4">
        <v>4</v>
      </c>
      <c r="Q2519" t="s">
        <v>16</v>
      </c>
    </row>
    <row r="2520" spans="1:17" x14ac:dyDescent="0.35">
      <c r="A2520" t="s">
        <v>567</v>
      </c>
      <c r="B2520" t="s">
        <v>51</v>
      </c>
      <c r="C2520" t="s">
        <v>564</v>
      </c>
      <c r="D2520" t="s">
        <v>33</v>
      </c>
      <c r="E2520" t="s">
        <v>54</v>
      </c>
      <c r="F2520" s="8">
        <v>42513</v>
      </c>
      <c r="G2520">
        <v>12</v>
      </c>
      <c r="H2520">
        <v>2</v>
      </c>
      <c r="I2520" t="s">
        <v>564</v>
      </c>
      <c r="J2520" t="s">
        <v>54</v>
      </c>
      <c r="K2520" t="s">
        <v>41</v>
      </c>
      <c r="M2520" s="8">
        <v>42486</v>
      </c>
      <c r="N2520" s="4" t="s">
        <v>2339</v>
      </c>
      <c r="O2520" s="4">
        <v>26</v>
      </c>
      <c r="P2520" s="4">
        <v>4</v>
      </c>
      <c r="Q2520" t="s">
        <v>16</v>
      </c>
    </row>
    <row r="2521" spans="1:17" x14ac:dyDescent="0.35">
      <c r="A2521" t="s">
        <v>567</v>
      </c>
      <c r="B2521" t="s">
        <v>51</v>
      </c>
      <c r="C2521" t="s">
        <v>564</v>
      </c>
      <c r="D2521" t="s">
        <v>33</v>
      </c>
      <c r="E2521" t="s">
        <v>54</v>
      </c>
      <c r="F2521" s="8">
        <v>42527</v>
      </c>
      <c r="G2521">
        <v>14.0625</v>
      </c>
      <c r="H2521">
        <v>4.0625</v>
      </c>
      <c r="I2521" t="s">
        <v>564</v>
      </c>
      <c r="J2521" t="s">
        <v>54</v>
      </c>
      <c r="K2521" t="s">
        <v>41</v>
      </c>
      <c r="M2521" s="8">
        <v>42486</v>
      </c>
      <c r="N2521" s="4" t="s">
        <v>2339</v>
      </c>
      <c r="O2521" s="4">
        <v>26</v>
      </c>
      <c r="P2521" s="4">
        <v>4</v>
      </c>
      <c r="Q2521" t="s">
        <v>16</v>
      </c>
    </row>
    <row r="2522" spans="1:17" x14ac:dyDescent="0.35">
      <c r="A2522" t="s">
        <v>567</v>
      </c>
      <c r="B2522" t="s">
        <v>51</v>
      </c>
      <c r="C2522" t="s">
        <v>564</v>
      </c>
      <c r="D2522" t="s">
        <v>33</v>
      </c>
      <c r="E2522" t="s">
        <v>54</v>
      </c>
      <c r="F2522" s="8">
        <v>42541</v>
      </c>
      <c r="G2522">
        <v>15.4375</v>
      </c>
      <c r="H2522">
        <v>5.4375</v>
      </c>
      <c r="I2522" t="s">
        <v>564</v>
      </c>
      <c r="J2522" t="s">
        <v>54</v>
      </c>
      <c r="K2522" t="s">
        <v>41</v>
      </c>
      <c r="M2522" s="8">
        <v>42486</v>
      </c>
      <c r="N2522" s="4" t="s">
        <v>2339</v>
      </c>
      <c r="O2522" s="4">
        <v>26</v>
      </c>
      <c r="P2522" s="4">
        <v>4</v>
      </c>
      <c r="Q2522" t="s">
        <v>16</v>
      </c>
    </row>
    <row r="2523" spans="1:17" x14ac:dyDescent="0.35">
      <c r="A2523" t="s">
        <v>567</v>
      </c>
      <c r="B2523" t="s">
        <v>51</v>
      </c>
      <c r="C2523" t="s">
        <v>564</v>
      </c>
      <c r="D2523" t="s">
        <v>33</v>
      </c>
      <c r="E2523" t="s">
        <v>54</v>
      </c>
      <c r="F2523" s="8">
        <v>42556</v>
      </c>
      <c r="G2523">
        <v>18</v>
      </c>
      <c r="H2523">
        <v>8</v>
      </c>
      <c r="I2523" t="s">
        <v>564</v>
      </c>
      <c r="J2523" t="s">
        <v>54</v>
      </c>
      <c r="K2523" t="s">
        <v>41</v>
      </c>
      <c r="M2523" s="8">
        <v>42486</v>
      </c>
      <c r="N2523" s="4" t="s">
        <v>2339</v>
      </c>
      <c r="O2523" s="4">
        <v>26</v>
      </c>
      <c r="P2523" s="4">
        <v>4</v>
      </c>
      <c r="Q2523" t="s">
        <v>16</v>
      </c>
    </row>
    <row r="2524" spans="1:17" x14ac:dyDescent="0.35">
      <c r="A2524" t="s">
        <v>568</v>
      </c>
      <c r="B2524" t="s">
        <v>51</v>
      </c>
      <c r="C2524" t="s">
        <v>564</v>
      </c>
      <c r="D2524" t="s">
        <v>33</v>
      </c>
      <c r="E2524" t="s">
        <v>54</v>
      </c>
      <c r="F2524" s="8">
        <v>42496</v>
      </c>
      <c r="G2524">
        <v>10</v>
      </c>
      <c r="H2524">
        <v>0</v>
      </c>
      <c r="I2524" t="s">
        <v>564</v>
      </c>
      <c r="J2524" t="s">
        <v>54</v>
      </c>
      <c r="K2524" t="s">
        <v>43</v>
      </c>
      <c r="M2524" s="8">
        <v>42486</v>
      </c>
      <c r="N2524" s="4" t="s">
        <v>2339</v>
      </c>
      <c r="O2524" s="4">
        <v>26</v>
      </c>
      <c r="P2524" s="4">
        <v>4</v>
      </c>
      <c r="Q2524" t="s">
        <v>16</v>
      </c>
    </row>
    <row r="2525" spans="1:17" x14ac:dyDescent="0.35">
      <c r="A2525" t="s">
        <v>568</v>
      </c>
      <c r="B2525" t="s">
        <v>51</v>
      </c>
      <c r="C2525" t="s">
        <v>564</v>
      </c>
      <c r="D2525" t="s">
        <v>33</v>
      </c>
      <c r="E2525" t="s">
        <v>54</v>
      </c>
      <c r="F2525" s="8">
        <v>42509</v>
      </c>
      <c r="G2525">
        <v>10.9375</v>
      </c>
      <c r="H2525">
        <v>0.9375</v>
      </c>
      <c r="I2525" t="s">
        <v>564</v>
      </c>
      <c r="J2525" t="s">
        <v>54</v>
      </c>
      <c r="K2525" t="s">
        <v>43</v>
      </c>
      <c r="M2525" s="8">
        <v>42486</v>
      </c>
      <c r="N2525" s="4" t="s">
        <v>2339</v>
      </c>
      <c r="O2525" s="4">
        <v>26</v>
      </c>
      <c r="P2525" s="4">
        <v>4</v>
      </c>
      <c r="Q2525" t="s">
        <v>16</v>
      </c>
    </row>
    <row r="2526" spans="1:17" x14ac:dyDescent="0.35">
      <c r="A2526" t="s">
        <v>568</v>
      </c>
      <c r="B2526" t="s">
        <v>51</v>
      </c>
      <c r="C2526" t="s">
        <v>564</v>
      </c>
      <c r="D2526" t="s">
        <v>33</v>
      </c>
      <c r="E2526" t="s">
        <v>54</v>
      </c>
      <c r="F2526" s="8">
        <v>42513</v>
      </c>
      <c r="G2526">
        <v>12.125</v>
      </c>
      <c r="H2526">
        <v>2.125</v>
      </c>
      <c r="I2526" t="s">
        <v>564</v>
      </c>
      <c r="J2526" t="s">
        <v>54</v>
      </c>
      <c r="K2526" t="s">
        <v>43</v>
      </c>
      <c r="M2526" s="8">
        <v>42486</v>
      </c>
      <c r="N2526" s="4" t="s">
        <v>2339</v>
      </c>
      <c r="O2526" s="4">
        <v>26</v>
      </c>
      <c r="P2526" s="4">
        <v>4</v>
      </c>
      <c r="Q2526" t="s">
        <v>16</v>
      </c>
    </row>
    <row r="2527" spans="1:17" x14ac:dyDescent="0.35">
      <c r="A2527" t="s">
        <v>568</v>
      </c>
      <c r="B2527" t="s">
        <v>51</v>
      </c>
      <c r="C2527" t="s">
        <v>564</v>
      </c>
      <c r="D2527" t="s">
        <v>33</v>
      </c>
      <c r="E2527" t="s">
        <v>54</v>
      </c>
      <c r="F2527" s="8">
        <v>42527</v>
      </c>
      <c r="G2527">
        <v>13.5625</v>
      </c>
      <c r="H2527">
        <v>3.5625</v>
      </c>
      <c r="I2527" t="s">
        <v>564</v>
      </c>
      <c r="J2527" t="s">
        <v>54</v>
      </c>
      <c r="K2527" t="s">
        <v>43</v>
      </c>
      <c r="M2527" s="8">
        <v>42486</v>
      </c>
      <c r="N2527" s="4" t="s">
        <v>2339</v>
      </c>
      <c r="O2527" s="4">
        <v>26</v>
      </c>
      <c r="P2527" s="4">
        <v>4</v>
      </c>
      <c r="Q2527" t="s">
        <v>16</v>
      </c>
    </row>
    <row r="2528" spans="1:17" x14ac:dyDescent="0.35">
      <c r="A2528" t="s">
        <v>568</v>
      </c>
      <c r="B2528" t="s">
        <v>51</v>
      </c>
      <c r="C2528" t="s">
        <v>564</v>
      </c>
      <c r="D2528" t="s">
        <v>33</v>
      </c>
      <c r="E2528" t="s">
        <v>54</v>
      </c>
      <c r="F2528" s="8">
        <v>42541</v>
      </c>
      <c r="G2528">
        <v>15.5625</v>
      </c>
      <c r="H2528">
        <v>5.5625</v>
      </c>
      <c r="I2528" t="s">
        <v>564</v>
      </c>
      <c r="J2528" t="s">
        <v>54</v>
      </c>
      <c r="K2528" t="s">
        <v>43</v>
      </c>
      <c r="M2528" s="8">
        <v>42486</v>
      </c>
      <c r="N2528" s="4" t="s">
        <v>2339</v>
      </c>
      <c r="O2528" s="4">
        <v>26</v>
      </c>
      <c r="P2528" s="4">
        <v>4</v>
      </c>
      <c r="Q2528" t="s">
        <v>16</v>
      </c>
    </row>
    <row r="2529" spans="1:17" x14ac:dyDescent="0.35">
      <c r="A2529" t="s">
        <v>568</v>
      </c>
      <c r="B2529" t="s">
        <v>51</v>
      </c>
      <c r="C2529" t="s">
        <v>564</v>
      </c>
      <c r="D2529" t="s">
        <v>33</v>
      </c>
      <c r="E2529" t="s">
        <v>54</v>
      </c>
      <c r="F2529" s="8">
        <v>42556</v>
      </c>
      <c r="G2529">
        <v>17.428571428571431</v>
      </c>
      <c r="H2529">
        <v>7.4285714285714306</v>
      </c>
      <c r="I2529" t="s">
        <v>564</v>
      </c>
      <c r="J2529" t="s">
        <v>54</v>
      </c>
      <c r="K2529" t="s">
        <v>43</v>
      </c>
      <c r="M2529" s="8">
        <v>42486</v>
      </c>
      <c r="N2529" s="4" t="s">
        <v>2339</v>
      </c>
      <c r="O2529" s="4">
        <v>26</v>
      </c>
      <c r="P2529" s="4">
        <v>4</v>
      </c>
      <c r="Q2529" t="s">
        <v>16</v>
      </c>
    </row>
    <row r="2530" spans="1:17" x14ac:dyDescent="0.35">
      <c r="A2530" t="s">
        <v>2305</v>
      </c>
      <c r="B2530" t="s">
        <v>51</v>
      </c>
      <c r="C2530" t="s">
        <v>564</v>
      </c>
      <c r="D2530" t="s">
        <v>36</v>
      </c>
      <c r="E2530" t="s">
        <v>58</v>
      </c>
      <c r="F2530" s="8">
        <v>42527</v>
      </c>
      <c r="G2530">
        <v>10</v>
      </c>
      <c r="H2530">
        <v>0</v>
      </c>
      <c r="I2530" t="s">
        <v>564</v>
      </c>
      <c r="J2530" t="s">
        <v>58</v>
      </c>
      <c r="K2530">
        <v>0</v>
      </c>
      <c r="M2530" s="8">
        <v>42509</v>
      </c>
      <c r="N2530" s="4" t="s">
        <v>2340</v>
      </c>
      <c r="O2530" s="4">
        <v>19</v>
      </c>
      <c r="P2530" s="4">
        <v>5</v>
      </c>
      <c r="Q2530" t="s">
        <v>16</v>
      </c>
    </row>
    <row r="2531" spans="1:17" x14ac:dyDescent="0.35">
      <c r="A2531" t="s">
        <v>2305</v>
      </c>
      <c r="B2531" t="s">
        <v>51</v>
      </c>
      <c r="C2531" t="s">
        <v>564</v>
      </c>
      <c r="D2531" t="s">
        <v>36</v>
      </c>
      <c r="E2531" t="s">
        <v>58</v>
      </c>
      <c r="F2531" s="8">
        <v>42556</v>
      </c>
      <c r="G2531">
        <v>12.125</v>
      </c>
      <c r="H2531">
        <v>2.125</v>
      </c>
      <c r="I2531" t="s">
        <v>564</v>
      </c>
      <c r="J2531" t="s">
        <v>58</v>
      </c>
      <c r="K2531">
        <v>0</v>
      </c>
      <c r="M2531" s="8">
        <v>42509</v>
      </c>
      <c r="N2531" s="4" t="s">
        <v>2340</v>
      </c>
      <c r="O2531" s="4">
        <v>19</v>
      </c>
      <c r="P2531" s="4">
        <v>5</v>
      </c>
      <c r="Q2531" t="s">
        <v>16</v>
      </c>
    </row>
    <row r="2532" spans="1:17" x14ac:dyDescent="0.35">
      <c r="A2532" t="s">
        <v>2305</v>
      </c>
      <c r="B2532" t="s">
        <v>51</v>
      </c>
      <c r="C2532" t="s">
        <v>564</v>
      </c>
      <c r="D2532" t="s">
        <v>36</v>
      </c>
      <c r="E2532" t="s">
        <v>58</v>
      </c>
      <c r="F2532" s="8">
        <v>42562</v>
      </c>
      <c r="G2532">
        <v>12.8125</v>
      </c>
      <c r="H2532">
        <v>2.8125</v>
      </c>
      <c r="I2532" t="s">
        <v>564</v>
      </c>
      <c r="J2532" t="s">
        <v>58</v>
      </c>
      <c r="K2532">
        <v>0</v>
      </c>
      <c r="M2532" s="8">
        <v>42509</v>
      </c>
      <c r="N2532" s="4" t="s">
        <v>2340</v>
      </c>
      <c r="O2532" s="4">
        <v>19</v>
      </c>
      <c r="P2532" s="4">
        <v>5</v>
      </c>
      <c r="Q2532" t="s">
        <v>16</v>
      </c>
    </row>
    <row r="2533" spans="1:17" x14ac:dyDescent="0.35">
      <c r="A2533" t="s">
        <v>2305</v>
      </c>
      <c r="B2533" t="s">
        <v>51</v>
      </c>
      <c r="C2533" t="s">
        <v>564</v>
      </c>
      <c r="D2533" t="s">
        <v>36</v>
      </c>
      <c r="E2533" t="s">
        <v>58</v>
      </c>
      <c r="F2533" s="8">
        <v>42569</v>
      </c>
      <c r="G2533">
        <v>13.6875</v>
      </c>
      <c r="H2533">
        <v>3.6875</v>
      </c>
      <c r="I2533" t="s">
        <v>564</v>
      </c>
      <c r="J2533" t="s">
        <v>58</v>
      </c>
      <c r="K2533">
        <v>0</v>
      </c>
      <c r="M2533" s="8">
        <v>42509</v>
      </c>
      <c r="N2533" s="4" t="s">
        <v>2340</v>
      </c>
      <c r="O2533" s="4">
        <v>19</v>
      </c>
      <c r="P2533" s="4">
        <v>5</v>
      </c>
      <c r="Q2533" t="s">
        <v>16</v>
      </c>
    </row>
    <row r="2534" spans="1:17" x14ac:dyDescent="0.35">
      <c r="A2534" t="s">
        <v>2305</v>
      </c>
      <c r="B2534" t="s">
        <v>51</v>
      </c>
      <c r="C2534" t="s">
        <v>564</v>
      </c>
      <c r="D2534" t="s">
        <v>36</v>
      </c>
      <c r="E2534" t="s">
        <v>58</v>
      </c>
      <c r="F2534" s="8">
        <v>42576</v>
      </c>
      <c r="G2534">
        <v>15.3125</v>
      </c>
      <c r="H2534">
        <v>5.3125</v>
      </c>
      <c r="I2534" t="s">
        <v>564</v>
      </c>
      <c r="J2534" t="s">
        <v>58</v>
      </c>
      <c r="K2534">
        <v>0</v>
      </c>
      <c r="M2534" s="8">
        <v>42509</v>
      </c>
      <c r="N2534" s="4" t="s">
        <v>2340</v>
      </c>
      <c r="O2534" s="4">
        <v>19</v>
      </c>
      <c r="P2534" s="4">
        <v>5</v>
      </c>
      <c r="Q2534" t="s">
        <v>16</v>
      </c>
    </row>
    <row r="2535" spans="1:17" x14ac:dyDescent="0.35">
      <c r="A2535" t="s">
        <v>2305</v>
      </c>
      <c r="B2535" t="s">
        <v>51</v>
      </c>
      <c r="C2535" t="s">
        <v>564</v>
      </c>
      <c r="D2535" t="s">
        <v>36</v>
      </c>
      <c r="E2535" t="s">
        <v>58</v>
      </c>
      <c r="F2535" s="8">
        <v>42583</v>
      </c>
      <c r="G2535">
        <v>16.125</v>
      </c>
      <c r="H2535">
        <v>6.125</v>
      </c>
      <c r="I2535" t="s">
        <v>564</v>
      </c>
      <c r="J2535" t="s">
        <v>58</v>
      </c>
      <c r="K2535">
        <v>0</v>
      </c>
      <c r="M2535" s="8">
        <v>42509</v>
      </c>
      <c r="N2535" s="4" t="s">
        <v>2340</v>
      </c>
      <c r="O2535" s="4">
        <v>19</v>
      </c>
      <c r="P2535" s="4">
        <v>5</v>
      </c>
      <c r="Q2535" t="s">
        <v>16</v>
      </c>
    </row>
    <row r="2536" spans="1:17" x14ac:dyDescent="0.35">
      <c r="A2536" t="s">
        <v>2305</v>
      </c>
      <c r="B2536" t="s">
        <v>51</v>
      </c>
      <c r="C2536" t="s">
        <v>564</v>
      </c>
      <c r="D2536" t="s">
        <v>36</v>
      </c>
      <c r="E2536" t="s">
        <v>58</v>
      </c>
      <c r="F2536" s="8">
        <v>42590</v>
      </c>
      <c r="G2536">
        <v>18</v>
      </c>
      <c r="H2536">
        <v>8</v>
      </c>
      <c r="I2536" t="s">
        <v>564</v>
      </c>
      <c r="J2536" t="s">
        <v>58</v>
      </c>
      <c r="K2536">
        <v>0</v>
      </c>
      <c r="M2536" s="8">
        <v>42509</v>
      </c>
      <c r="N2536" s="4" t="s">
        <v>2340</v>
      </c>
      <c r="O2536" s="4">
        <v>19</v>
      </c>
      <c r="P2536" s="4">
        <v>5</v>
      </c>
      <c r="Q2536" t="s">
        <v>16</v>
      </c>
    </row>
    <row r="2537" spans="1:17" x14ac:dyDescent="0.35">
      <c r="A2537" t="s">
        <v>2306</v>
      </c>
      <c r="B2537" t="s">
        <v>17</v>
      </c>
      <c r="C2537" t="s">
        <v>564</v>
      </c>
      <c r="D2537" t="s">
        <v>19</v>
      </c>
      <c r="E2537" t="s">
        <v>98</v>
      </c>
      <c r="F2537" s="8">
        <v>42866</v>
      </c>
      <c r="G2537">
        <v>10</v>
      </c>
      <c r="H2537">
        <v>0</v>
      </c>
      <c r="I2537" t="s">
        <v>564</v>
      </c>
      <c r="J2537" t="s">
        <v>98</v>
      </c>
      <c r="K2537">
        <v>0</v>
      </c>
      <c r="M2537" s="8">
        <v>42859</v>
      </c>
      <c r="N2537" s="4" t="s">
        <v>2340</v>
      </c>
      <c r="O2537" s="4">
        <v>4</v>
      </c>
      <c r="P2537" s="4">
        <v>5</v>
      </c>
      <c r="Q2537" t="s">
        <v>96</v>
      </c>
    </row>
    <row r="2538" spans="1:17" x14ac:dyDescent="0.35">
      <c r="A2538" t="s">
        <v>2306</v>
      </c>
      <c r="B2538" t="s">
        <v>17</v>
      </c>
      <c r="C2538" t="s">
        <v>564</v>
      </c>
      <c r="D2538" t="s">
        <v>19</v>
      </c>
      <c r="E2538" t="s">
        <v>98</v>
      </c>
      <c r="F2538" s="8">
        <v>42872</v>
      </c>
      <c r="G2538">
        <v>11.125</v>
      </c>
      <c r="H2538">
        <v>1.125</v>
      </c>
      <c r="I2538" t="s">
        <v>564</v>
      </c>
      <c r="J2538" t="s">
        <v>98</v>
      </c>
      <c r="K2538">
        <v>0</v>
      </c>
      <c r="M2538" s="8">
        <v>42859</v>
      </c>
      <c r="N2538" s="4" t="s">
        <v>2340</v>
      </c>
      <c r="O2538" s="4">
        <v>4</v>
      </c>
      <c r="P2538" s="4">
        <v>5</v>
      </c>
      <c r="Q2538" t="s">
        <v>96</v>
      </c>
    </row>
    <row r="2539" spans="1:17" x14ac:dyDescent="0.35">
      <c r="A2539" t="s">
        <v>2306</v>
      </c>
      <c r="B2539" t="s">
        <v>17</v>
      </c>
      <c r="C2539" t="s">
        <v>564</v>
      </c>
      <c r="D2539" t="s">
        <v>19</v>
      </c>
      <c r="E2539" t="s">
        <v>98</v>
      </c>
      <c r="F2539" s="8">
        <v>42874</v>
      </c>
      <c r="G2539">
        <v>11.6875</v>
      </c>
      <c r="H2539">
        <v>1.6875</v>
      </c>
      <c r="I2539" t="s">
        <v>564</v>
      </c>
      <c r="J2539" t="s">
        <v>98</v>
      </c>
      <c r="K2539">
        <v>0</v>
      </c>
      <c r="M2539" s="8">
        <v>42859</v>
      </c>
      <c r="N2539" s="4" t="s">
        <v>2340</v>
      </c>
      <c r="O2539" s="4">
        <v>4</v>
      </c>
      <c r="P2539" s="4">
        <v>5</v>
      </c>
      <c r="Q2539" t="s">
        <v>96</v>
      </c>
    </row>
    <row r="2540" spans="1:17" x14ac:dyDescent="0.35">
      <c r="A2540" t="s">
        <v>2306</v>
      </c>
      <c r="B2540" t="s">
        <v>17</v>
      </c>
      <c r="C2540" t="s">
        <v>564</v>
      </c>
      <c r="D2540" t="s">
        <v>19</v>
      </c>
      <c r="E2540" t="s">
        <v>98</v>
      </c>
      <c r="F2540" s="8">
        <v>42878</v>
      </c>
      <c r="G2540">
        <v>12.625</v>
      </c>
      <c r="H2540">
        <v>2.625</v>
      </c>
      <c r="I2540" t="s">
        <v>564</v>
      </c>
      <c r="J2540" t="s">
        <v>98</v>
      </c>
      <c r="K2540">
        <v>0</v>
      </c>
      <c r="M2540" s="8">
        <v>42859</v>
      </c>
      <c r="N2540" s="4" t="s">
        <v>2340</v>
      </c>
      <c r="O2540" s="4">
        <v>4</v>
      </c>
      <c r="P2540" s="4">
        <v>5</v>
      </c>
      <c r="Q2540" t="s">
        <v>96</v>
      </c>
    </row>
    <row r="2541" spans="1:17" x14ac:dyDescent="0.35">
      <c r="A2541" t="s">
        <v>2306</v>
      </c>
      <c r="B2541" t="s">
        <v>17</v>
      </c>
      <c r="C2541" t="s">
        <v>564</v>
      </c>
      <c r="D2541" t="s">
        <v>19</v>
      </c>
      <c r="E2541" t="s">
        <v>98</v>
      </c>
      <c r="F2541" s="8">
        <v>42885</v>
      </c>
      <c r="G2541">
        <v>15</v>
      </c>
      <c r="H2541">
        <v>5</v>
      </c>
      <c r="I2541" t="s">
        <v>564</v>
      </c>
      <c r="J2541" t="s">
        <v>98</v>
      </c>
      <c r="K2541">
        <v>0</v>
      </c>
      <c r="M2541" s="8">
        <v>42859</v>
      </c>
      <c r="N2541" s="4" t="s">
        <v>2340</v>
      </c>
      <c r="O2541" s="4">
        <v>4</v>
      </c>
      <c r="P2541" s="4">
        <v>5</v>
      </c>
      <c r="Q2541" t="s">
        <v>96</v>
      </c>
    </row>
    <row r="2542" spans="1:17" x14ac:dyDescent="0.35">
      <c r="A2542" t="s">
        <v>2306</v>
      </c>
      <c r="B2542" t="s">
        <v>17</v>
      </c>
      <c r="C2542" t="s">
        <v>564</v>
      </c>
      <c r="D2542" t="s">
        <v>19</v>
      </c>
      <c r="E2542" t="s">
        <v>98</v>
      </c>
      <c r="F2542" s="8">
        <v>42888</v>
      </c>
      <c r="G2542">
        <v>15.625</v>
      </c>
      <c r="H2542">
        <v>5.625</v>
      </c>
      <c r="I2542" t="s">
        <v>564</v>
      </c>
      <c r="J2542" t="s">
        <v>98</v>
      </c>
      <c r="K2542">
        <v>0</v>
      </c>
      <c r="M2542" s="8">
        <v>42859</v>
      </c>
      <c r="N2542" s="4" t="s">
        <v>2340</v>
      </c>
      <c r="O2542" s="4">
        <v>4</v>
      </c>
      <c r="P2542" s="4">
        <v>5</v>
      </c>
      <c r="Q2542" t="s">
        <v>96</v>
      </c>
    </row>
    <row r="2543" spans="1:17" x14ac:dyDescent="0.35">
      <c r="A2543" t="s">
        <v>2306</v>
      </c>
      <c r="B2543" t="s">
        <v>17</v>
      </c>
      <c r="C2543" t="s">
        <v>564</v>
      </c>
      <c r="D2543" t="s">
        <v>19</v>
      </c>
      <c r="E2543" t="s">
        <v>98</v>
      </c>
      <c r="F2543" s="8">
        <v>42892</v>
      </c>
      <c r="G2543">
        <v>16.6875</v>
      </c>
      <c r="H2543">
        <v>6.6875</v>
      </c>
      <c r="I2543" t="s">
        <v>564</v>
      </c>
      <c r="J2543" t="s">
        <v>98</v>
      </c>
      <c r="K2543">
        <v>0</v>
      </c>
      <c r="M2543" s="8">
        <v>42859</v>
      </c>
      <c r="N2543" s="4" t="s">
        <v>2340</v>
      </c>
      <c r="O2543" s="4">
        <v>4</v>
      </c>
      <c r="P2543" s="4">
        <v>5</v>
      </c>
      <c r="Q2543" t="s">
        <v>96</v>
      </c>
    </row>
    <row r="2544" spans="1:17" x14ac:dyDescent="0.35">
      <c r="A2544" t="s">
        <v>2306</v>
      </c>
      <c r="B2544" t="s">
        <v>17</v>
      </c>
      <c r="C2544" t="s">
        <v>564</v>
      </c>
      <c r="D2544" t="s">
        <v>19</v>
      </c>
      <c r="E2544" t="s">
        <v>98</v>
      </c>
      <c r="F2544" s="8">
        <v>42895</v>
      </c>
      <c r="G2544">
        <v>17.5</v>
      </c>
      <c r="H2544">
        <v>7.5</v>
      </c>
      <c r="I2544" t="s">
        <v>564</v>
      </c>
      <c r="J2544" t="s">
        <v>98</v>
      </c>
      <c r="K2544">
        <v>0</v>
      </c>
      <c r="M2544" s="8">
        <v>42859</v>
      </c>
      <c r="N2544" s="4" t="s">
        <v>2340</v>
      </c>
      <c r="O2544" s="4">
        <v>4</v>
      </c>
      <c r="P2544" s="4">
        <v>5</v>
      </c>
      <c r="Q2544" t="s">
        <v>96</v>
      </c>
    </row>
    <row r="2545" spans="1:17" x14ac:dyDescent="0.35">
      <c r="A2545" t="s">
        <v>571</v>
      </c>
      <c r="B2545" t="s">
        <v>17</v>
      </c>
      <c r="C2545" t="s">
        <v>564</v>
      </c>
      <c r="D2545" t="s">
        <v>19</v>
      </c>
      <c r="E2545" t="s">
        <v>98</v>
      </c>
      <c r="F2545" s="8">
        <v>42866</v>
      </c>
      <c r="G2545">
        <v>10</v>
      </c>
      <c r="H2545">
        <v>0</v>
      </c>
      <c r="I2545" t="s">
        <v>564</v>
      </c>
      <c r="J2545" t="s">
        <v>98</v>
      </c>
      <c r="K2545" t="s">
        <v>41</v>
      </c>
      <c r="M2545" s="8">
        <v>42859</v>
      </c>
      <c r="N2545" s="4" t="s">
        <v>2340</v>
      </c>
      <c r="O2545" s="4">
        <v>4</v>
      </c>
      <c r="P2545" s="4">
        <v>5</v>
      </c>
      <c r="Q2545" t="s">
        <v>96</v>
      </c>
    </row>
    <row r="2546" spans="1:17" x14ac:dyDescent="0.35">
      <c r="A2546" t="s">
        <v>571</v>
      </c>
      <c r="B2546" t="s">
        <v>17</v>
      </c>
      <c r="C2546" t="s">
        <v>564</v>
      </c>
      <c r="D2546" t="s">
        <v>19</v>
      </c>
      <c r="E2546" t="s">
        <v>98</v>
      </c>
      <c r="F2546" s="8">
        <v>42872</v>
      </c>
      <c r="G2546">
        <v>11</v>
      </c>
      <c r="H2546">
        <v>1</v>
      </c>
      <c r="I2546" t="s">
        <v>564</v>
      </c>
      <c r="J2546" t="s">
        <v>98</v>
      </c>
      <c r="K2546" t="s">
        <v>41</v>
      </c>
      <c r="M2546" s="8">
        <v>42859</v>
      </c>
      <c r="N2546" s="4" t="s">
        <v>2340</v>
      </c>
      <c r="O2546" s="4">
        <v>4</v>
      </c>
      <c r="P2546" s="4">
        <v>5</v>
      </c>
      <c r="Q2546" t="s">
        <v>96</v>
      </c>
    </row>
    <row r="2547" spans="1:17" x14ac:dyDescent="0.35">
      <c r="A2547" t="s">
        <v>571</v>
      </c>
      <c r="B2547" t="s">
        <v>17</v>
      </c>
      <c r="C2547" t="s">
        <v>564</v>
      </c>
      <c r="D2547" t="s">
        <v>19</v>
      </c>
      <c r="E2547" t="s">
        <v>98</v>
      </c>
      <c r="F2547" s="8">
        <v>42874</v>
      </c>
      <c r="G2547">
        <v>11.6875</v>
      </c>
      <c r="H2547">
        <v>1.6875</v>
      </c>
      <c r="I2547" t="s">
        <v>564</v>
      </c>
      <c r="J2547" t="s">
        <v>98</v>
      </c>
      <c r="K2547" t="s">
        <v>41</v>
      </c>
      <c r="M2547" s="8">
        <v>42859</v>
      </c>
      <c r="N2547" s="4" t="s">
        <v>2340</v>
      </c>
      <c r="O2547" s="4">
        <v>4</v>
      </c>
      <c r="P2547" s="4">
        <v>5</v>
      </c>
      <c r="Q2547" t="s">
        <v>96</v>
      </c>
    </row>
    <row r="2548" spans="1:17" x14ac:dyDescent="0.35">
      <c r="A2548" t="s">
        <v>571</v>
      </c>
      <c r="B2548" t="s">
        <v>17</v>
      </c>
      <c r="C2548" t="s">
        <v>564</v>
      </c>
      <c r="D2548" t="s">
        <v>19</v>
      </c>
      <c r="E2548" t="s">
        <v>98</v>
      </c>
      <c r="F2548" s="8">
        <v>42881</v>
      </c>
      <c r="G2548">
        <v>13.125</v>
      </c>
      <c r="H2548">
        <v>3.125</v>
      </c>
      <c r="I2548" t="s">
        <v>564</v>
      </c>
      <c r="J2548" t="s">
        <v>98</v>
      </c>
      <c r="K2548" t="s">
        <v>41</v>
      </c>
      <c r="M2548" s="8">
        <v>42859</v>
      </c>
      <c r="N2548" s="4" t="s">
        <v>2340</v>
      </c>
      <c r="O2548" s="4">
        <v>4</v>
      </c>
      <c r="P2548" s="4">
        <v>5</v>
      </c>
      <c r="Q2548" t="s">
        <v>96</v>
      </c>
    </row>
    <row r="2549" spans="1:17" x14ac:dyDescent="0.35">
      <c r="A2549" t="s">
        <v>571</v>
      </c>
      <c r="B2549" t="s">
        <v>17</v>
      </c>
      <c r="C2549" t="s">
        <v>564</v>
      </c>
      <c r="D2549" t="s">
        <v>19</v>
      </c>
      <c r="E2549" t="s">
        <v>98</v>
      </c>
      <c r="F2549" s="8">
        <v>42885</v>
      </c>
      <c r="G2549">
        <v>14.375</v>
      </c>
      <c r="H2549">
        <v>4.375</v>
      </c>
      <c r="I2549" t="s">
        <v>564</v>
      </c>
      <c r="J2549" t="s">
        <v>98</v>
      </c>
      <c r="K2549" t="s">
        <v>41</v>
      </c>
      <c r="M2549" s="8">
        <v>42859</v>
      </c>
      <c r="N2549" s="4" t="s">
        <v>2340</v>
      </c>
      <c r="O2549" s="4">
        <v>4</v>
      </c>
      <c r="P2549" s="4">
        <v>5</v>
      </c>
      <c r="Q2549" t="s">
        <v>96</v>
      </c>
    </row>
    <row r="2550" spans="1:17" x14ac:dyDescent="0.35">
      <c r="A2550" t="s">
        <v>571</v>
      </c>
      <c r="B2550" t="s">
        <v>17</v>
      </c>
      <c r="C2550" t="s">
        <v>564</v>
      </c>
      <c r="D2550" t="s">
        <v>19</v>
      </c>
      <c r="E2550" t="s">
        <v>98</v>
      </c>
      <c r="F2550" s="8">
        <v>42888</v>
      </c>
      <c r="G2550">
        <v>15.1875</v>
      </c>
      <c r="H2550">
        <v>5.1875</v>
      </c>
      <c r="I2550" t="s">
        <v>564</v>
      </c>
      <c r="J2550" t="s">
        <v>98</v>
      </c>
      <c r="K2550" t="s">
        <v>41</v>
      </c>
      <c r="M2550" s="8">
        <v>42859</v>
      </c>
      <c r="N2550" s="4" t="s">
        <v>2340</v>
      </c>
      <c r="O2550" s="4">
        <v>4</v>
      </c>
      <c r="P2550" s="4">
        <v>5</v>
      </c>
      <c r="Q2550" t="s">
        <v>96</v>
      </c>
    </row>
    <row r="2551" spans="1:17" x14ac:dyDescent="0.35">
      <c r="A2551" t="s">
        <v>571</v>
      </c>
      <c r="B2551" t="s">
        <v>17</v>
      </c>
      <c r="C2551" t="s">
        <v>564</v>
      </c>
      <c r="D2551" t="s">
        <v>19</v>
      </c>
      <c r="E2551" t="s">
        <v>98</v>
      </c>
      <c r="F2551" s="8">
        <v>42892</v>
      </c>
      <c r="G2551">
        <v>16.25</v>
      </c>
      <c r="H2551">
        <v>6.25</v>
      </c>
      <c r="I2551" t="s">
        <v>564</v>
      </c>
      <c r="J2551" t="s">
        <v>98</v>
      </c>
      <c r="K2551" t="s">
        <v>41</v>
      </c>
      <c r="M2551" s="8">
        <v>42859</v>
      </c>
      <c r="N2551" s="4" t="s">
        <v>2340</v>
      </c>
      <c r="O2551" s="4">
        <v>4</v>
      </c>
      <c r="P2551" s="4">
        <v>5</v>
      </c>
      <c r="Q2551" t="s">
        <v>96</v>
      </c>
    </row>
    <row r="2552" spans="1:17" x14ac:dyDescent="0.35">
      <c r="A2552" t="s">
        <v>572</v>
      </c>
      <c r="B2552" t="s">
        <v>17</v>
      </c>
      <c r="C2552" t="s">
        <v>564</v>
      </c>
      <c r="D2552" t="s">
        <v>19</v>
      </c>
      <c r="E2552" t="s">
        <v>98</v>
      </c>
      <c r="F2552" s="8">
        <v>42866</v>
      </c>
      <c r="G2552">
        <v>10</v>
      </c>
      <c r="H2552">
        <v>0</v>
      </c>
      <c r="I2552" t="s">
        <v>564</v>
      </c>
      <c r="J2552" t="s">
        <v>98</v>
      </c>
      <c r="K2552" t="s">
        <v>43</v>
      </c>
      <c r="M2552" s="8">
        <v>42859</v>
      </c>
      <c r="N2552" s="4" t="s">
        <v>2340</v>
      </c>
      <c r="O2552" s="4">
        <v>4</v>
      </c>
      <c r="P2552" s="4">
        <v>5</v>
      </c>
      <c r="Q2552" t="s">
        <v>96</v>
      </c>
    </row>
    <row r="2553" spans="1:17" x14ac:dyDescent="0.35">
      <c r="A2553" t="s">
        <v>572</v>
      </c>
      <c r="B2553" t="s">
        <v>17</v>
      </c>
      <c r="C2553" t="s">
        <v>564</v>
      </c>
      <c r="D2553" t="s">
        <v>19</v>
      </c>
      <c r="E2553" t="s">
        <v>98</v>
      </c>
      <c r="F2553" s="8">
        <v>42872</v>
      </c>
      <c r="G2553">
        <v>11</v>
      </c>
      <c r="H2553">
        <v>1</v>
      </c>
      <c r="I2553" t="s">
        <v>564</v>
      </c>
      <c r="J2553" t="s">
        <v>98</v>
      </c>
      <c r="K2553" t="s">
        <v>43</v>
      </c>
      <c r="M2553" s="8">
        <v>42859</v>
      </c>
      <c r="N2553" s="4" t="s">
        <v>2340</v>
      </c>
      <c r="O2553" s="4">
        <v>4</v>
      </c>
      <c r="P2553" s="4">
        <v>5</v>
      </c>
      <c r="Q2553" t="s">
        <v>96</v>
      </c>
    </row>
    <row r="2554" spans="1:17" x14ac:dyDescent="0.35">
      <c r="A2554" t="s">
        <v>572</v>
      </c>
      <c r="B2554" t="s">
        <v>17</v>
      </c>
      <c r="C2554" t="s">
        <v>564</v>
      </c>
      <c r="D2554" t="s">
        <v>19</v>
      </c>
      <c r="E2554" t="s">
        <v>98</v>
      </c>
      <c r="F2554" s="8">
        <v>42874</v>
      </c>
      <c r="G2554">
        <v>11.75</v>
      </c>
      <c r="H2554">
        <v>1.75</v>
      </c>
      <c r="I2554" t="s">
        <v>564</v>
      </c>
      <c r="J2554" t="s">
        <v>98</v>
      </c>
      <c r="K2554" t="s">
        <v>43</v>
      </c>
      <c r="M2554" s="8">
        <v>42859</v>
      </c>
      <c r="N2554" s="4" t="s">
        <v>2340</v>
      </c>
      <c r="O2554" s="4">
        <v>4</v>
      </c>
      <c r="P2554" s="4">
        <v>5</v>
      </c>
      <c r="Q2554" t="s">
        <v>96</v>
      </c>
    </row>
    <row r="2555" spans="1:17" x14ac:dyDescent="0.35">
      <c r="A2555" t="s">
        <v>572</v>
      </c>
      <c r="B2555" t="s">
        <v>17</v>
      </c>
      <c r="C2555" t="s">
        <v>564</v>
      </c>
      <c r="D2555" t="s">
        <v>19</v>
      </c>
      <c r="E2555" t="s">
        <v>98</v>
      </c>
      <c r="F2555" s="8">
        <v>42881</v>
      </c>
      <c r="G2555">
        <v>12.9375</v>
      </c>
      <c r="H2555">
        <v>2.9375</v>
      </c>
      <c r="I2555" t="s">
        <v>564</v>
      </c>
      <c r="J2555" t="s">
        <v>98</v>
      </c>
      <c r="K2555" t="s">
        <v>43</v>
      </c>
      <c r="M2555" s="8">
        <v>42859</v>
      </c>
      <c r="N2555" s="4" t="s">
        <v>2340</v>
      </c>
      <c r="O2555" s="4">
        <v>4</v>
      </c>
      <c r="P2555" s="4">
        <v>5</v>
      </c>
      <c r="Q2555" t="s">
        <v>96</v>
      </c>
    </row>
    <row r="2556" spans="1:17" x14ac:dyDescent="0.35">
      <c r="A2556" t="s">
        <v>572</v>
      </c>
      <c r="B2556" t="s">
        <v>17</v>
      </c>
      <c r="C2556" t="s">
        <v>564</v>
      </c>
      <c r="D2556" t="s">
        <v>19</v>
      </c>
      <c r="E2556" t="s">
        <v>98</v>
      </c>
      <c r="F2556" s="8">
        <v>42885</v>
      </c>
      <c r="G2556">
        <v>14.5</v>
      </c>
      <c r="H2556">
        <v>4.5</v>
      </c>
      <c r="I2556" t="s">
        <v>564</v>
      </c>
      <c r="J2556" t="s">
        <v>98</v>
      </c>
      <c r="K2556" t="s">
        <v>43</v>
      </c>
      <c r="M2556" s="8">
        <v>42859</v>
      </c>
      <c r="N2556" s="4" t="s">
        <v>2340</v>
      </c>
      <c r="O2556" s="4">
        <v>4</v>
      </c>
      <c r="P2556" s="4">
        <v>5</v>
      </c>
      <c r="Q2556" t="s">
        <v>96</v>
      </c>
    </row>
    <row r="2557" spans="1:17" x14ac:dyDescent="0.35">
      <c r="A2557" t="s">
        <v>572</v>
      </c>
      <c r="B2557" t="s">
        <v>17</v>
      </c>
      <c r="C2557" t="s">
        <v>564</v>
      </c>
      <c r="D2557" t="s">
        <v>19</v>
      </c>
      <c r="E2557" t="s">
        <v>98</v>
      </c>
      <c r="F2557" s="8">
        <v>42888</v>
      </c>
      <c r="G2557">
        <v>15.6875</v>
      </c>
      <c r="H2557">
        <v>5.6875</v>
      </c>
      <c r="I2557" t="s">
        <v>564</v>
      </c>
      <c r="J2557" t="s">
        <v>98</v>
      </c>
      <c r="K2557" t="s">
        <v>43</v>
      </c>
      <c r="M2557" s="8">
        <v>42859</v>
      </c>
      <c r="N2557" s="4" t="s">
        <v>2340</v>
      </c>
      <c r="O2557" s="4">
        <v>4</v>
      </c>
      <c r="P2557" s="4">
        <v>5</v>
      </c>
      <c r="Q2557" t="s">
        <v>96</v>
      </c>
    </row>
    <row r="2558" spans="1:17" x14ac:dyDescent="0.35">
      <c r="A2558" t="s">
        <v>572</v>
      </c>
      <c r="B2558" t="s">
        <v>17</v>
      </c>
      <c r="C2558" t="s">
        <v>564</v>
      </c>
      <c r="D2558" t="s">
        <v>19</v>
      </c>
      <c r="E2558" t="s">
        <v>98</v>
      </c>
      <c r="F2558" s="8">
        <v>42895</v>
      </c>
      <c r="G2558">
        <v>17.5</v>
      </c>
      <c r="H2558">
        <v>7.5</v>
      </c>
      <c r="I2558" t="s">
        <v>564</v>
      </c>
      <c r="J2558" t="s">
        <v>98</v>
      </c>
      <c r="K2558" t="s">
        <v>43</v>
      </c>
      <c r="M2558" s="8">
        <v>42859</v>
      </c>
      <c r="N2558" s="4" t="s">
        <v>2340</v>
      </c>
      <c r="O2558" s="4">
        <v>4</v>
      </c>
      <c r="P2558" s="4">
        <v>5</v>
      </c>
      <c r="Q2558" t="s">
        <v>96</v>
      </c>
    </row>
    <row r="2559" spans="1:17" x14ac:dyDescent="0.35">
      <c r="A2559" t="s">
        <v>2307</v>
      </c>
      <c r="B2559" t="s">
        <v>17</v>
      </c>
      <c r="C2559" t="s">
        <v>564</v>
      </c>
      <c r="D2559" t="s">
        <v>33</v>
      </c>
      <c r="E2559" t="s">
        <v>102</v>
      </c>
      <c r="F2559" s="8">
        <v>42902</v>
      </c>
      <c r="G2559">
        <v>10</v>
      </c>
      <c r="H2559">
        <v>0</v>
      </c>
      <c r="I2559" t="s">
        <v>564</v>
      </c>
      <c r="J2559" t="s">
        <v>102</v>
      </c>
      <c r="K2559">
        <v>0</v>
      </c>
      <c r="M2559" s="8">
        <v>42892</v>
      </c>
      <c r="N2559" s="4" t="s">
        <v>2342</v>
      </c>
      <c r="O2559" s="4">
        <v>6</v>
      </c>
      <c r="P2559" s="4">
        <v>6</v>
      </c>
      <c r="Q2559" t="s">
        <v>96</v>
      </c>
    </row>
    <row r="2560" spans="1:17" x14ac:dyDescent="0.35">
      <c r="A2560" t="s">
        <v>2307</v>
      </c>
      <c r="B2560" t="s">
        <v>17</v>
      </c>
      <c r="C2560" t="s">
        <v>564</v>
      </c>
      <c r="D2560" t="s">
        <v>33</v>
      </c>
      <c r="E2560" t="s">
        <v>102</v>
      </c>
      <c r="F2560" s="8">
        <v>42910</v>
      </c>
      <c r="G2560">
        <v>11.75</v>
      </c>
      <c r="H2560">
        <v>1.75</v>
      </c>
      <c r="I2560" t="s">
        <v>564</v>
      </c>
      <c r="J2560" t="s">
        <v>102</v>
      </c>
      <c r="K2560">
        <v>0</v>
      </c>
      <c r="M2560" s="8">
        <v>42892</v>
      </c>
      <c r="N2560" s="4" t="s">
        <v>2342</v>
      </c>
      <c r="O2560" s="4">
        <v>6</v>
      </c>
      <c r="P2560" s="4">
        <v>6</v>
      </c>
      <c r="Q2560" t="s">
        <v>96</v>
      </c>
    </row>
    <row r="2561" spans="1:17" x14ac:dyDescent="0.35">
      <c r="A2561" t="s">
        <v>2307</v>
      </c>
      <c r="B2561" t="s">
        <v>17</v>
      </c>
      <c r="C2561" t="s">
        <v>564</v>
      </c>
      <c r="D2561" t="s">
        <v>33</v>
      </c>
      <c r="E2561" t="s">
        <v>102</v>
      </c>
      <c r="F2561" s="8">
        <v>42916</v>
      </c>
      <c r="G2561">
        <v>13.125</v>
      </c>
      <c r="H2561">
        <v>3.125</v>
      </c>
      <c r="I2561" t="s">
        <v>564</v>
      </c>
      <c r="J2561" t="s">
        <v>102</v>
      </c>
      <c r="K2561">
        <v>0</v>
      </c>
      <c r="M2561" s="8">
        <v>42892</v>
      </c>
      <c r="N2561" s="4" t="s">
        <v>2342</v>
      </c>
      <c r="O2561" s="4">
        <v>6</v>
      </c>
      <c r="P2561" s="4">
        <v>6</v>
      </c>
      <c r="Q2561" t="s">
        <v>96</v>
      </c>
    </row>
    <row r="2562" spans="1:17" x14ac:dyDescent="0.35">
      <c r="A2562" t="s">
        <v>2307</v>
      </c>
      <c r="B2562" t="s">
        <v>17</v>
      </c>
      <c r="C2562" t="s">
        <v>564</v>
      </c>
      <c r="D2562" t="s">
        <v>33</v>
      </c>
      <c r="E2562" t="s">
        <v>102</v>
      </c>
      <c r="F2562" s="8">
        <v>42920</v>
      </c>
      <c r="G2562">
        <v>13.79166666666667</v>
      </c>
      <c r="H2562">
        <v>3.7916666666666696</v>
      </c>
      <c r="I2562" t="s">
        <v>564</v>
      </c>
      <c r="J2562" t="s">
        <v>102</v>
      </c>
      <c r="K2562">
        <v>0</v>
      </c>
      <c r="M2562" s="8">
        <v>42892</v>
      </c>
      <c r="N2562" s="4" t="s">
        <v>2342</v>
      </c>
      <c r="O2562" s="4">
        <v>6</v>
      </c>
      <c r="P2562" s="4">
        <v>6</v>
      </c>
      <c r="Q2562" t="s">
        <v>96</v>
      </c>
    </row>
    <row r="2563" spans="1:17" x14ac:dyDescent="0.35">
      <c r="A2563" t="s">
        <v>2307</v>
      </c>
      <c r="B2563" t="s">
        <v>17</v>
      </c>
      <c r="C2563" t="s">
        <v>564</v>
      </c>
      <c r="D2563" t="s">
        <v>33</v>
      </c>
      <c r="E2563" t="s">
        <v>102</v>
      </c>
      <c r="F2563" s="8">
        <v>42924</v>
      </c>
      <c r="G2563">
        <v>15.16666666666667</v>
      </c>
      <c r="H2563">
        <v>5.1666666666666696</v>
      </c>
      <c r="I2563" t="s">
        <v>564</v>
      </c>
      <c r="J2563" t="s">
        <v>102</v>
      </c>
      <c r="K2563">
        <v>0</v>
      </c>
      <c r="M2563" s="8">
        <v>42892</v>
      </c>
      <c r="N2563" s="4" t="s">
        <v>2342</v>
      </c>
      <c r="O2563" s="4">
        <v>6</v>
      </c>
      <c r="P2563" s="4">
        <v>6</v>
      </c>
      <c r="Q2563" t="s">
        <v>96</v>
      </c>
    </row>
    <row r="2564" spans="1:17" x14ac:dyDescent="0.35">
      <c r="A2564" t="s">
        <v>2307</v>
      </c>
      <c r="B2564" t="s">
        <v>17</v>
      </c>
      <c r="C2564" t="s">
        <v>564</v>
      </c>
      <c r="D2564" t="s">
        <v>33</v>
      </c>
      <c r="E2564" t="s">
        <v>102</v>
      </c>
      <c r="F2564" s="8">
        <v>42927</v>
      </c>
      <c r="G2564">
        <v>16</v>
      </c>
      <c r="H2564">
        <v>6</v>
      </c>
      <c r="I2564" t="s">
        <v>564</v>
      </c>
      <c r="J2564" t="s">
        <v>102</v>
      </c>
      <c r="K2564">
        <v>0</v>
      </c>
      <c r="M2564" s="8">
        <v>42892</v>
      </c>
      <c r="N2564" s="4" t="s">
        <v>2342</v>
      </c>
      <c r="O2564" s="4">
        <v>6</v>
      </c>
      <c r="P2564" s="4">
        <v>6</v>
      </c>
      <c r="Q2564" t="s">
        <v>96</v>
      </c>
    </row>
    <row r="2565" spans="1:17" x14ac:dyDescent="0.35">
      <c r="A2565" t="s">
        <v>2307</v>
      </c>
      <c r="B2565" t="s">
        <v>17</v>
      </c>
      <c r="C2565" t="s">
        <v>564</v>
      </c>
      <c r="D2565" t="s">
        <v>33</v>
      </c>
      <c r="E2565" t="s">
        <v>102</v>
      </c>
      <c r="F2565" s="8">
        <v>42937</v>
      </c>
      <c r="G2565">
        <v>17.649999999999999</v>
      </c>
      <c r="H2565">
        <v>7.6499999999999986</v>
      </c>
      <c r="I2565" t="s">
        <v>564</v>
      </c>
      <c r="J2565" t="s">
        <v>102</v>
      </c>
      <c r="K2565">
        <v>0</v>
      </c>
      <c r="M2565" s="8">
        <v>42892</v>
      </c>
      <c r="N2565" s="4" t="s">
        <v>2342</v>
      </c>
      <c r="O2565" s="4">
        <v>6</v>
      </c>
      <c r="P2565" s="4">
        <v>6</v>
      </c>
      <c r="Q2565" t="s">
        <v>96</v>
      </c>
    </row>
    <row r="2566" spans="1:17" x14ac:dyDescent="0.35">
      <c r="A2566" t="s">
        <v>574</v>
      </c>
      <c r="B2566" t="s">
        <v>17</v>
      </c>
      <c r="C2566" t="s">
        <v>564</v>
      </c>
      <c r="D2566" t="s">
        <v>33</v>
      </c>
      <c r="E2566" t="s">
        <v>102</v>
      </c>
      <c r="F2566" s="8">
        <v>42902</v>
      </c>
      <c r="G2566">
        <v>10</v>
      </c>
      <c r="H2566">
        <v>0</v>
      </c>
      <c r="I2566" t="s">
        <v>564</v>
      </c>
      <c r="J2566" t="s">
        <v>102</v>
      </c>
      <c r="K2566" t="s">
        <v>41</v>
      </c>
      <c r="M2566" s="8">
        <v>42892</v>
      </c>
      <c r="N2566" s="4" t="s">
        <v>2342</v>
      </c>
      <c r="O2566" s="4">
        <v>6</v>
      </c>
      <c r="P2566" s="4">
        <v>6</v>
      </c>
      <c r="Q2566" t="s">
        <v>96</v>
      </c>
    </row>
    <row r="2567" spans="1:17" x14ac:dyDescent="0.35">
      <c r="A2567" t="s">
        <v>574</v>
      </c>
      <c r="B2567" t="s">
        <v>17</v>
      </c>
      <c r="C2567" t="s">
        <v>564</v>
      </c>
      <c r="D2567" t="s">
        <v>33</v>
      </c>
      <c r="E2567" t="s">
        <v>102</v>
      </c>
      <c r="F2567" s="8">
        <v>42910</v>
      </c>
      <c r="G2567">
        <v>11.5</v>
      </c>
      <c r="H2567">
        <v>1.5</v>
      </c>
      <c r="I2567" t="s">
        <v>564</v>
      </c>
      <c r="J2567" t="s">
        <v>102</v>
      </c>
      <c r="K2567" t="s">
        <v>41</v>
      </c>
      <c r="M2567" s="8">
        <v>42892</v>
      </c>
      <c r="N2567" s="4" t="s">
        <v>2342</v>
      </c>
      <c r="O2567" s="4">
        <v>6</v>
      </c>
      <c r="P2567" s="4">
        <v>6</v>
      </c>
      <c r="Q2567" t="s">
        <v>96</v>
      </c>
    </row>
    <row r="2568" spans="1:17" x14ac:dyDescent="0.35">
      <c r="A2568" t="s">
        <v>574</v>
      </c>
      <c r="B2568" t="s">
        <v>17</v>
      </c>
      <c r="C2568" t="s">
        <v>564</v>
      </c>
      <c r="D2568" t="s">
        <v>33</v>
      </c>
      <c r="E2568" t="s">
        <v>102</v>
      </c>
      <c r="F2568" s="8">
        <v>42916</v>
      </c>
      <c r="G2568">
        <v>13.125</v>
      </c>
      <c r="H2568">
        <v>3.125</v>
      </c>
      <c r="I2568" t="s">
        <v>564</v>
      </c>
      <c r="J2568" t="s">
        <v>102</v>
      </c>
      <c r="K2568" t="s">
        <v>41</v>
      </c>
      <c r="M2568" s="8">
        <v>42892</v>
      </c>
      <c r="N2568" s="4" t="s">
        <v>2342</v>
      </c>
      <c r="O2568" s="4">
        <v>6</v>
      </c>
      <c r="P2568" s="4">
        <v>6</v>
      </c>
      <c r="Q2568" t="s">
        <v>96</v>
      </c>
    </row>
    <row r="2569" spans="1:17" x14ac:dyDescent="0.35">
      <c r="A2569" t="s">
        <v>574</v>
      </c>
      <c r="B2569" t="s">
        <v>17</v>
      </c>
      <c r="C2569" t="s">
        <v>564</v>
      </c>
      <c r="D2569" t="s">
        <v>33</v>
      </c>
      <c r="E2569" t="s">
        <v>102</v>
      </c>
      <c r="F2569" s="8">
        <v>42920</v>
      </c>
      <c r="G2569">
        <v>13.75</v>
      </c>
      <c r="H2569">
        <v>3.75</v>
      </c>
      <c r="I2569" t="s">
        <v>564</v>
      </c>
      <c r="J2569" t="s">
        <v>102</v>
      </c>
      <c r="K2569" t="s">
        <v>41</v>
      </c>
      <c r="M2569" s="8">
        <v>42892</v>
      </c>
      <c r="N2569" s="4" t="s">
        <v>2342</v>
      </c>
      <c r="O2569" s="4">
        <v>6</v>
      </c>
      <c r="P2569" s="4">
        <v>6</v>
      </c>
      <c r="Q2569" t="s">
        <v>96</v>
      </c>
    </row>
    <row r="2570" spans="1:17" x14ac:dyDescent="0.35">
      <c r="A2570" t="s">
        <v>574</v>
      </c>
      <c r="B2570" t="s">
        <v>17</v>
      </c>
      <c r="C2570" t="s">
        <v>564</v>
      </c>
      <c r="D2570" t="s">
        <v>33</v>
      </c>
      <c r="E2570" t="s">
        <v>102</v>
      </c>
      <c r="F2570" s="8">
        <v>42924</v>
      </c>
      <c r="G2570">
        <v>14.75</v>
      </c>
      <c r="H2570">
        <v>4.75</v>
      </c>
      <c r="I2570" t="s">
        <v>564</v>
      </c>
      <c r="J2570" t="s">
        <v>102</v>
      </c>
      <c r="K2570" t="s">
        <v>41</v>
      </c>
      <c r="M2570" s="8">
        <v>42892</v>
      </c>
      <c r="N2570" s="4" t="s">
        <v>2342</v>
      </c>
      <c r="O2570" s="4">
        <v>6</v>
      </c>
      <c r="P2570" s="4">
        <v>6</v>
      </c>
      <c r="Q2570" t="s">
        <v>96</v>
      </c>
    </row>
    <row r="2571" spans="1:17" x14ac:dyDescent="0.35">
      <c r="A2571" t="s">
        <v>574</v>
      </c>
      <c r="B2571" t="s">
        <v>17</v>
      </c>
      <c r="C2571" t="s">
        <v>564</v>
      </c>
      <c r="D2571" t="s">
        <v>33</v>
      </c>
      <c r="E2571" t="s">
        <v>102</v>
      </c>
      <c r="F2571" s="8">
        <v>42930</v>
      </c>
      <c r="G2571">
        <v>16.3125</v>
      </c>
      <c r="H2571">
        <v>6.3125</v>
      </c>
      <c r="I2571" t="s">
        <v>564</v>
      </c>
      <c r="J2571" t="s">
        <v>102</v>
      </c>
      <c r="K2571" t="s">
        <v>41</v>
      </c>
      <c r="M2571" s="8">
        <v>42892</v>
      </c>
      <c r="N2571" s="4" t="s">
        <v>2342</v>
      </c>
      <c r="O2571" s="4">
        <v>6</v>
      </c>
      <c r="P2571" s="4">
        <v>6</v>
      </c>
      <c r="Q2571" t="s">
        <v>96</v>
      </c>
    </row>
    <row r="2572" spans="1:17" x14ac:dyDescent="0.35">
      <c r="A2572" t="s">
        <v>574</v>
      </c>
      <c r="B2572" t="s">
        <v>17</v>
      </c>
      <c r="C2572" t="s">
        <v>564</v>
      </c>
      <c r="D2572" t="s">
        <v>33</v>
      </c>
      <c r="E2572" t="s">
        <v>102</v>
      </c>
      <c r="F2572" s="8">
        <v>42937</v>
      </c>
      <c r="G2572">
        <v>18</v>
      </c>
      <c r="H2572">
        <v>8</v>
      </c>
      <c r="I2572" t="s">
        <v>564</v>
      </c>
      <c r="J2572" t="s">
        <v>102</v>
      </c>
      <c r="K2572" t="s">
        <v>41</v>
      </c>
      <c r="M2572" s="8">
        <v>42892</v>
      </c>
      <c r="N2572" s="4" t="s">
        <v>2342</v>
      </c>
      <c r="O2572" s="4">
        <v>6</v>
      </c>
      <c r="P2572" s="4">
        <v>6</v>
      </c>
      <c r="Q2572" t="s">
        <v>96</v>
      </c>
    </row>
    <row r="2573" spans="1:17" x14ac:dyDescent="0.35">
      <c r="A2573" t="s">
        <v>575</v>
      </c>
      <c r="B2573" t="s">
        <v>17</v>
      </c>
      <c r="C2573" t="s">
        <v>564</v>
      </c>
      <c r="D2573" t="s">
        <v>33</v>
      </c>
      <c r="E2573" t="s">
        <v>102</v>
      </c>
      <c r="F2573" s="8">
        <v>42902</v>
      </c>
      <c r="G2573">
        <v>10</v>
      </c>
      <c r="H2573">
        <v>0</v>
      </c>
      <c r="I2573" t="s">
        <v>564</v>
      </c>
      <c r="J2573" t="s">
        <v>102</v>
      </c>
      <c r="K2573" t="s">
        <v>43</v>
      </c>
      <c r="M2573" s="8">
        <v>42892</v>
      </c>
      <c r="N2573" s="4" t="s">
        <v>2342</v>
      </c>
      <c r="O2573" s="4">
        <v>6</v>
      </c>
      <c r="P2573" s="4">
        <v>6</v>
      </c>
      <c r="Q2573" t="s">
        <v>96</v>
      </c>
    </row>
    <row r="2574" spans="1:17" x14ac:dyDescent="0.35">
      <c r="A2574" t="s">
        <v>575</v>
      </c>
      <c r="B2574" t="s">
        <v>17</v>
      </c>
      <c r="C2574" t="s">
        <v>564</v>
      </c>
      <c r="D2574" t="s">
        <v>33</v>
      </c>
      <c r="E2574" t="s">
        <v>102</v>
      </c>
      <c r="F2574" s="8">
        <v>42910</v>
      </c>
      <c r="G2574">
        <v>11.625</v>
      </c>
      <c r="H2574">
        <v>1.625</v>
      </c>
      <c r="I2574" t="s">
        <v>564</v>
      </c>
      <c r="J2574" t="s">
        <v>102</v>
      </c>
      <c r="K2574" t="s">
        <v>43</v>
      </c>
      <c r="M2574" s="8">
        <v>42892</v>
      </c>
      <c r="N2574" s="4" t="s">
        <v>2342</v>
      </c>
      <c r="O2574" s="4">
        <v>6</v>
      </c>
      <c r="P2574" s="4">
        <v>6</v>
      </c>
      <c r="Q2574" t="s">
        <v>96</v>
      </c>
    </row>
    <row r="2575" spans="1:17" x14ac:dyDescent="0.35">
      <c r="A2575" t="s">
        <v>575</v>
      </c>
      <c r="B2575" t="s">
        <v>17</v>
      </c>
      <c r="C2575" t="s">
        <v>564</v>
      </c>
      <c r="D2575" t="s">
        <v>33</v>
      </c>
      <c r="E2575" t="s">
        <v>102</v>
      </c>
      <c r="F2575" s="8">
        <v>42920</v>
      </c>
      <c r="G2575">
        <v>14</v>
      </c>
      <c r="H2575">
        <v>4</v>
      </c>
      <c r="I2575" t="s">
        <v>564</v>
      </c>
      <c r="J2575" t="s">
        <v>102</v>
      </c>
      <c r="K2575" t="s">
        <v>43</v>
      </c>
      <c r="M2575" s="8">
        <v>42892</v>
      </c>
      <c r="N2575" s="4" t="s">
        <v>2342</v>
      </c>
      <c r="O2575" s="4">
        <v>6</v>
      </c>
      <c r="P2575" s="4">
        <v>6</v>
      </c>
      <c r="Q2575" t="s">
        <v>96</v>
      </c>
    </row>
    <row r="2576" spans="1:17" x14ac:dyDescent="0.35">
      <c r="A2576" t="s">
        <v>575</v>
      </c>
      <c r="B2576" t="s">
        <v>17</v>
      </c>
      <c r="C2576" t="s">
        <v>564</v>
      </c>
      <c r="D2576" t="s">
        <v>33</v>
      </c>
      <c r="E2576" t="s">
        <v>102</v>
      </c>
      <c r="F2576" s="8">
        <v>42924</v>
      </c>
      <c r="G2576">
        <v>15</v>
      </c>
      <c r="H2576">
        <v>5</v>
      </c>
      <c r="I2576" t="s">
        <v>564</v>
      </c>
      <c r="J2576" t="s">
        <v>102</v>
      </c>
      <c r="K2576" t="s">
        <v>43</v>
      </c>
      <c r="M2576" s="8">
        <v>42892</v>
      </c>
      <c r="N2576" s="4" t="s">
        <v>2342</v>
      </c>
      <c r="O2576" s="4">
        <v>6</v>
      </c>
      <c r="P2576" s="4">
        <v>6</v>
      </c>
      <c r="Q2576" t="s">
        <v>96</v>
      </c>
    </row>
    <row r="2577" spans="1:17" x14ac:dyDescent="0.35">
      <c r="A2577" t="s">
        <v>575</v>
      </c>
      <c r="B2577" t="s">
        <v>17</v>
      </c>
      <c r="C2577" t="s">
        <v>564</v>
      </c>
      <c r="D2577" t="s">
        <v>33</v>
      </c>
      <c r="E2577" t="s">
        <v>102</v>
      </c>
      <c r="F2577" s="8">
        <v>42930</v>
      </c>
      <c r="G2577">
        <v>17</v>
      </c>
      <c r="H2577">
        <v>7</v>
      </c>
      <c r="I2577" t="s">
        <v>564</v>
      </c>
      <c r="J2577" t="s">
        <v>102</v>
      </c>
      <c r="K2577" t="s">
        <v>43</v>
      </c>
      <c r="M2577" s="8">
        <v>42892</v>
      </c>
      <c r="N2577" s="4" t="s">
        <v>2342</v>
      </c>
      <c r="O2577" s="4">
        <v>6</v>
      </c>
      <c r="P2577" s="4">
        <v>6</v>
      </c>
      <c r="Q2577" t="s">
        <v>96</v>
      </c>
    </row>
    <row r="2578" spans="1:17" x14ac:dyDescent="0.35">
      <c r="A2578" t="s">
        <v>575</v>
      </c>
      <c r="B2578" t="s">
        <v>17</v>
      </c>
      <c r="C2578" t="s">
        <v>564</v>
      </c>
      <c r="D2578" t="s">
        <v>33</v>
      </c>
      <c r="E2578" t="s">
        <v>102</v>
      </c>
      <c r="F2578" s="8">
        <v>42937</v>
      </c>
      <c r="G2578">
        <v>18</v>
      </c>
      <c r="H2578">
        <v>8</v>
      </c>
      <c r="I2578" t="s">
        <v>564</v>
      </c>
      <c r="J2578" t="s">
        <v>102</v>
      </c>
      <c r="K2578" t="s">
        <v>43</v>
      </c>
      <c r="M2578" s="8">
        <v>42892</v>
      </c>
      <c r="N2578" s="4" t="s">
        <v>2342</v>
      </c>
      <c r="O2578" s="4">
        <v>6</v>
      </c>
      <c r="P2578" s="4">
        <v>6</v>
      </c>
      <c r="Q2578" t="s">
        <v>96</v>
      </c>
    </row>
    <row r="2579" spans="1:17" x14ac:dyDescent="0.35">
      <c r="A2579" t="s">
        <v>2308</v>
      </c>
      <c r="B2579" t="s">
        <v>51</v>
      </c>
      <c r="C2579" t="s">
        <v>564</v>
      </c>
      <c r="D2579" t="s">
        <v>19</v>
      </c>
      <c r="E2579" t="s">
        <v>107</v>
      </c>
      <c r="F2579" s="8">
        <v>42853</v>
      </c>
      <c r="G2579">
        <v>10</v>
      </c>
      <c r="H2579">
        <v>0</v>
      </c>
      <c r="I2579" t="s">
        <v>564</v>
      </c>
      <c r="J2579" t="s">
        <v>107</v>
      </c>
      <c r="K2579">
        <v>0</v>
      </c>
      <c r="M2579" s="8">
        <v>42843</v>
      </c>
      <c r="N2579" s="4" t="s">
        <v>2339</v>
      </c>
      <c r="O2579" s="4">
        <v>18</v>
      </c>
      <c r="P2579" s="4">
        <v>4</v>
      </c>
      <c r="Q2579" t="s">
        <v>96</v>
      </c>
    </row>
    <row r="2580" spans="1:17" x14ac:dyDescent="0.35">
      <c r="A2580" t="s">
        <v>2308</v>
      </c>
      <c r="B2580" t="s">
        <v>51</v>
      </c>
      <c r="C2580" t="s">
        <v>564</v>
      </c>
      <c r="D2580" t="s">
        <v>19</v>
      </c>
      <c r="E2580" t="s">
        <v>107</v>
      </c>
      <c r="F2580" s="8">
        <v>42863</v>
      </c>
      <c r="G2580">
        <v>10.6875</v>
      </c>
      <c r="H2580">
        <v>0.6875</v>
      </c>
      <c r="I2580" t="s">
        <v>564</v>
      </c>
      <c r="J2580" t="s">
        <v>107</v>
      </c>
      <c r="K2580">
        <v>0</v>
      </c>
      <c r="M2580" s="8">
        <v>42843</v>
      </c>
      <c r="N2580" s="4" t="s">
        <v>2339</v>
      </c>
      <c r="O2580" s="4">
        <v>18</v>
      </c>
      <c r="P2580" s="4">
        <v>4</v>
      </c>
      <c r="Q2580" t="s">
        <v>96</v>
      </c>
    </row>
    <row r="2581" spans="1:17" x14ac:dyDescent="0.35">
      <c r="A2581" t="s">
        <v>2308</v>
      </c>
      <c r="B2581" t="s">
        <v>51</v>
      </c>
      <c r="C2581" t="s">
        <v>564</v>
      </c>
      <c r="D2581" t="s">
        <v>19</v>
      </c>
      <c r="E2581" t="s">
        <v>107</v>
      </c>
      <c r="F2581" s="8">
        <v>42870</v>
      </c>
      <c r="G2581">
        <v>12</v>
      </c>
      <c r="H2581">
        <v>2</v>
      </c>
      <c r="I2581" t="s">
        <v>564</v>
      </c>
      <c r="J2581" t="s">
        <v>107</v>
      </c>
      <c r="K2581">
        <v>0</v>
      </c>
      <c r="M2581" s="8">
        <v>42843</v>
      </c>
      <c r="N2581" s="4" t="s">
        <v>2339</v>
      </c>
      <c r="O2581" s="4">
        <v>18</v>
      </c>
      <c r="P2581" s="4">
        <v>4</v>
      </c>
      <c r="Q2581" t="s">
        <v>96</v>
      </c>
    </row>
    <row r="2582" spans="1:17" x14ac:dyDescent="0.35">
      <c r="A2582" t="s">
        <v>577</v>
      </c>
      <c r="B2582" t="s">
        <v>51</v>
      </c>
      <c r="C2582" t="s">
        <v>564</v>
      </c>
      <c r="D2582" t="s">
        <v>19</v>
      </c>
      <c r="E2582" t="s">
        <v>107</v>
      </c>
      <c r="F2582" s="8">
        <v>42853</v>
      </c>
      <c r="G2582">
        <v>10</v>
      </c>
      <c r="H2582">
        <v>0</v>
      </c>
      <c r="I2582" t="s">
        <v>564</v>
      </c>
      <c r="J2582" t="s">
        <v>107</v>
      </c>
      <c r="K2582" t="s">
        <v>41</v>
      </c>
      <c r="M2582" s="8">
        <v>42843</v>
      </c>
      <c r="N2582" s="4" t="s">
        <v>2339</v>
      </c>
      <c r="O2582" s="4">
        <v>18</v>
      </c>
      <c r="P2582" s="4">
        <v>4</v>
      </c>
      <c r="Q2582" t="s">
        <v>96</v>
      </c>
    </row>
    <row r="2583" spans="1:17" x14ac:dyDescent="0.35">
      <c r="A2583" t="s">
        <v>577</v>
      </c>
      <c r="B2583" t="s">
        <v>51</v>
      </c>
      <c r="C2583" t="s">
        <v>564</v>
      </c>
      <c r="D2583" t="s">
        <v>19</v>
      </c>
      <c r="E2583" t="s">
        <v>107</v>
      </c>
      <c r="F2583" s="8">
        <v>42863</v>
      </c>
      <c r="G2583">
        <v>11.0625</v>
      </c>
      <c r="H2583">
        <v>1.0625</v>
      </c>
      <c r="I2583" t="s">
        <v>564</v>
      </c>
      <c r="J2583" t="s">
        <v>107</v>
      </c>
      <c r="K2583" t="s">
        <v>41</v>
      </c>
      <c r="M2583" s="8">
        <v>42843</v>
      </c>
      <c r="N2583" s="4" t="s">
        <v>2339</v>
      </c>
      <c r="O2583" s="4">
        <v>18</v>
      </c>
      <c r="P2583" s="4">
        <v>4</v>
      </c>
      <c r="Q2583" t="s">
        <v>96</v>
      </c>
    </row>
    <row r="2584" spans="1:17" x14ac:dyDescent="0.35">
      <c r="A2584" t="s">
        <v>577</v>
      </c>
      <c r="B2584" t="s">
        <v>51</v>
      </c>
      <c r="C2584" t="s">
        <v>564</v>
      </c>
      <c r="D2584" t="s">
        <v>19</v>
      </c>
      <c r="E2584" t="s">
        <v>107</v>
      </c>
      <c r="F2584" s="8">
        <v>42870</v>
      </c>
      <c r="G2584">
        <v>12</v>
      </c>
      <c r="H2584">
        <v>2</v>
      </c>
      <c r="I2584" t="s">
        <v>564</v>
      </c>
      <c r="J2584" t="s">
        <v>107</v>
      </c>
      <c r="K2584" t="s">
        <v>41</v>
      </c>
      <c r="M2584" s="8">
        <v>42843</v>
      </c>
      <c r="N2584" s="4" t="s">
        <v>2339</v>
      </c>
      <c r="O2584" s="4">
        <v>18</v>
      </c>
      <c r="P2584" s="4">
        <v>4</v>
      </c>
      <c r="Q2584" t="s">
        <v>96</v>
      </c>
    </row>
    <row r="2585" spans="1:17" x14ac:dyDescent="0.35">
      <c r="A2585" t="s">
        <v>578</v>
      </c>
      <c r="B2585" t="s">
        <v>51</v>
      </c>
      <c r="C2585" t="s">
        <v>564</v>
      </c>
      <c r="D2585" t="s">
        <v>19</v>
      </c>
      <c r="E2585" t="s">
        <v>107</v>
      </c>
      <c r="F2585" s="8">
        <v>42853</v>
      </c>
      <c r="G2585">
        <v>10</v>
      </c>
      <c r="H2585">
        <v>0</v>
      </c>
      <c r="I2585" t="s">
        <v>564</v>
      </c>
      <c r="J2585" t="s">
        <v>107</v>
      </c>
      <c r="K2585" t="s">
        <v>43</v>
      </c>
      <c r="M2585" s="8">
        <v>42843</v>
      </c>
      <c r="N2585" s="4" t="s">
        <v>2339</v>
      </c>
      <c r="O2585" s="4">
        <v>18</v>
      </c>
      <c r="P2585" s="4">
        <v>4</v>
      </c>
      <c r="Q2585" t="s">
        <v>96</v>
      </c>
    </row>
    <row r="2586" spans="1:17" x14ac:dyDescent="0.35">
      <c r="A2586" t="s">
        <v>578</v>
      </c>
      <c r="B2586" t="s">
        <v>51</v>
      </c>
      <c r="C2586" t="s">
        <v>564</v>
      </c>
      <c r="D2586" t="s">
        <v>19</v>
      </c>
      <c r="E2586" t="s">
        <v>107</v>
      </c>
      <c r="F2586" s="8">
        <v>42863</v>
      </c>
      <c r="G2586">
        <v>10.6875</v>
      </c>
      <c r="H2586">
        <v>0.6875</v>
      </c>
      <c r="I2586" t="s">
        <v>564</v>
      </c>
      <c r="J2586" t="s">
        <v>107</v>
      </c>
      <c r="K2586" t="s">
        <v>43</v>
      </c>
      <c r="M2586" s="8">
        <v>42843</v>
      </c>
      <c r="N2586" s="4" t="s">
        <v>2339</v>
      </c>
      <c r="O2586" s="4">
        <v>18</v>
      </c>
      <c r="P2586" s="4">
        <v>4</v>
      </c>
      <c r="Q2586" t="s">
        <v>96</v>
      </c>
    </row>
    <row r="2587" spans="1:17" x14ac:dyDescent="0.35">
      <c r="A2587" t="s">
        <v>578</v>
      </c>
      <c r="B2587" t="s">
        <v>51</v>
      </c>
      <c r="C2587" t="s">
        <v>564</v>
      </c>
      <c r="D2587" t="s">
        <v>19</v>
      </c>
      <c r="E2587" t="s">
        <v>107</v>
      </c>
      <c r="F2587" s="8">
        <v>42870</v>
      </c>
      <c r="G2587">
        <v>11.75</v>
      </c>
      <c r="H2587">
        <v>1.75</v>
      </c>
      <c r="I2587" t="s">
        <v>564</v>
      </c>
      <c r="J2587" t="s">
        <v>107</v>
      </c>
      <c r="K2587" t="s">
        <v>43</v>
      </c>
      <c r="M2587" s="8">
        <v>42843</v>
      </c>
      <c r="N2587" s="4" t="s">
        <v>2339</v>
      </c>
      <c r="O2587" s="4">
        <v>18</v>
      </c>
      <c r="P2587" s="4">
        <v>4</v>
      </c>
      <c r="Q2587" t="s">
        <v>96</v>
      </c>
    </row>
    <row r="2588" spans="1:17" x14ac:dyDescent="0.35">
      <c r="A2588" t="s">
        <v>2309</v>
      </c>
      <c r="B2588" t="s">
        <v>51</v>
      </c>
      <c r="C2588" t="s">
        <v>564</v>
      </c>
      <c r="D2588" t="s">
        <v>33</v>
      </c>
      <c r="E2588" t="s">
        <v>68</v>
      </c>
      <c r="F2588" s="8">
        <v>42899</v>
      </c>
      <c r="G2588">
        <v>10</v>
      </c>
      <c r="H2588">
        <v>0</v>
      </c>
      <c r="I2588" t="s">
        <v>564</v>
      </c>
      <c r="J2588" t="s">
        <v>68</v>
      </c>
      <c r="K2588">
        <v>0</v>
      </c>
      <c r="M2588" s="8">
        <v>42870</v>
      </c>
      <c r="N2588" s="4" t="s">
        <v>2340</v>
      </c>
      <c r="O2588" s="4">
        <v>15</v>
      </c>
      <c r="P2588" s="4">
        <v>5</v>
      </c>
      <c r="Q2588" t="s">
        <v>96</v>
      </c>
    </row>
    <row r="2589" spans="1:17" x14ac:dyDescent="0.35">
      <c r="A2589" t="s">
        <v>2309</v>
      </c>
      <c r="B2589" t="s">
        <v>51</v>
      </c>
      <c r="C2589" t="s">
        <v>564</v>
      </c>
      <c r="D2589" t="s">
        <v>33</v>
      </c>
      <c r="E2589" t="s">
        <v>68</v>
      </c>
      <c r="F2589" s="8">
        <v>42912</v>
      </c>
      <c r="G2589">
        <v>10.5625</v>
      </c>
      <c r="H2589">
        <v>0.5625</v>
      </c>
      <c r="I2589" t="s">
        <v>564</v>
      </c>
      <c r="J2589" t="s">
        <v>68</v>
      </c>
      <c r="K2589">
        <v>0</v>
      </c>
      <c r="M2589" s="8">
        <v>42870</v>
      </c>
      <c r="N2589" s="4" t="s">
        <v>2340</v>
      </c>
      <c r="O2589" s="4">
        <v>15</v>
      </c>
      <c r="P2589" s="4">
        <v>5</v>
      </c>
      <c r="Q2589" t="s">
        <v>96</v>
      </c>
    </row>
    <row r="2590" spans="1:17" x14ac:dyDescent="0.35">
      <c r="A2590" t="s">
        <v>2309</v>
      </c>
      <c r="B2590" t="s">
        <v>51</v>
      </c>
      <c r="C2590" t="s">
        <v>564</v>
      </c>
      <c r="D2590" t="s">
        <v>33</v>
      </c>
      <c r="E2590" t="s">
        <v>68</v>
      </c>
      <c r="F2590" s="8">
        <v>42926</v>
      </c>
      <c r="G2590">
        <v>12.0625</v>
      </c>
      <c r="H2590">
        <v>2.0625</v>
      </c>
      <c r="I2590" t="s">
        <v>564</v>
      </c>
      <c r="J2590" t="s">
        <v>68</v>
      </c>
      <c r="K2590">
        <v>0</v>
      </c>
      <c r="M2590" s="8">
        <v>42870</v>
      </c>
      <c r="N2590" s="4" t="s">
        <v>2340</v>
      </c>
      <c r="O2590" s="4">
        <v>15</v>
      </c>
      <c r="P2590" s="4">
        <v>5</v>
      </c>
      <c r="Q2590" t="s">
        <v>96</v>
      </c>
    </row>
    <row r="2591" spans="1:17" x14ac:dyDescent="0.35">
      <c r="A2591" t="s">
        <v>2309</v>
      </c>
      <c r="B2591" t="s">
        <v>51</v>
      </c>
      <c r="C2591" t="s">
        <v>564</v>
      </c>
      <c r="D2591" t="s">
        <v>33</v>
      </c>
      <c r="E2591" t="s">
        <v>68</v>
      </c>
      <c r="F2591" s="8">
        <v>42933</v>
      </c>
      <c r="G2591">
        <v>12.625</v>
      </c>
      <c r="H2591">
        <v>2.625</v>
      </c>
      <c r="I2591" t="s">
        <v>564</v>
      </c>
      <c r="J2591" t="s">
        <v>68</v>
      </c>
      <c r="K2591">
        <v>0</v>
      </c>
      <c r="M2591" s="8">
        <v>42870</v>
      </c>
      <c r="N2591" s="4" t="s">
        <v>2340</v>
      </c>
      <c r="O2591" s="4">
        <v>15</v>
      </c>
      <c r="P2591" s="4">
        <v>5</v>
      </c>
      <c r="Q2591" t="s">
        <v>96</v>
      </c>
    </row>
    <row r="2592" spans="1:17" x14ac:dyDescent="0.35">
      <c r="A2592" t="s">
        <v>2309</v>
      </c>
      <c r="B2592" t="s">
        <v>51</v>
      </c>
      <c r="C2592" t="s">
        <v>564</v>
      </c>
      <c r="D2592" t="s">
        <v>33</v>
      </c>
      <c r="E2592" t="s">
        <v>68</v>
      </c>
      <c r="F2592" s="8">
        <v>42949</v>
      </c>
      <c r="G2592">
        <v>14.375</v>
      </c>
      <c r="H2592">
        <v>4.375</v>
      </c>
      <c r="I2592" t="s">
        <v>564</v>
      </c>
      <c r="J2592" t="s">
        <v>68</v>
      </c>
      <c r="K2592">
        <v>0</v>
      </c>
      <c r="M2592" s="8">
        <v>42870</v>
      </c>
      <c r="N2592" s="4" t="s">
        <v>2340</v>
      </c>
      <c r="O2592" s="4">
        <v>15</v>
      </c>
      <c r="P2592" s="4">
        <v>5</v>
      </c>
      <c r="Q2592" t="s">
        <v>96</v>
      </c>
    </row>
    <row r="2593" spans="1:17" x14ac:dyDescent="0.35">
      <c r="A2593" t="s">
        <v>2309</v>
      </c>
      <c r="B2593" t="s">
        <v>51</v>
      </c>
      <c r="C2593" t="s">
        <v>564</v>
      </c>
      <c r="D2593" t="s">
        <v>33</v>
      </c>
      <c r="E2593" t="s">
        <v>68</v>
      </c>
      <c r="F2593" s="8">
        <v>42956</v>
      </c>
      <c r="G2593">
        <v>15.0625</v>
      </c>
      <c r="H2593">
        <v>5.0625</v>
      </c>
      <c r="I2593" t="s">
        <v>564</v>
      </c>
      <c r="J2593" t="s">
        <v>68</v>
      </c>
      <c r="K2593">
        <v>0</v>
      </c>
      <c r="M2593" s="8">
        <v>42870</v>
      </c>
      <c r="N2593" s="4" t="s">
        <v>2340</v>
      </c>
      <c r="O2593" s="4">
        <v>15</v>
      </c>
      <c r="P2593" s="4">
        <v>5</v>
      </c>
      <c r="Q2593" t="s">
        <v>96</v>
      </c>
    </row>
    <row r="2594" spans="1:17" x14ac:dyDescent="0.35">
      <c r="A2594" t="s">
        <v>580</v>
      </c>
      <c r="B2594" t="s">
        <v>51</v>
      </c>
      <c r="C2594" t="s">
        <v>564</v>
      </c>
      <c r="D2594" t="s">
        <v>33</v>
      </c>
      <c r="E2594" t="s">
        <v>68</v>
      </c>
      <c r="F2594" s="8">
        <v>42899</v>
      </c>
      <c r="G2594">
        <v>10</v>
      </c>
      <c r="H2594">
        <v>0</v>
      </c>
      <c r="I2594" t="s">
        <v>564</v>
      </c>
      <c r="J2594" t="s">
        <v>68</v>
      </c>
      <c r="K2594" t="s">
        <v>41</v>
      </c>
      <c r="M2594" s="8">
        <v>42870</v>
      </c>
      <c r="N2594" s="4" t="s">
        <v>2340</v>
      </c>
      <c r="O2594" s="4">
        <v>15</v>
      </c>
      <c r="P2594" s="4">
        <v>5</v>
      </c>
      <c r="Q2594" t="s">
        <v>96</v>
      </c>
    </row>
    <row r="2595" spans="1:17" x14ac:dyDescent="0.35">
      <c r="A2595" t="s">
        <v>581</v>
      </c>
      <c r="B2595" t="s">
        <v>51</v>
      </c>
      <c r="C2595" t="s">
        <v>564</v>
      </c>
      <c r="D2595" t="s">
        <v>33</v>
      </c>
      <c r="E2595" t="s">
        <v>68</v>
      </c>
      <c r="F2595" s="8">
        <v>42899</v>
      </c>
      <c r="G2595">
        <v>10</v>
      </c>
      <c r="H2595">
        <v>0</v>
      </c>
      <c r="I2595" t="s">
        <v>564</v>
      </c>
      <c r="J2595" t="s">
        <v>68</v>
      </c>
      <c r="K2595" t="s">
        <v>43</v>
      </c>
      <c r="M2595" s="8">
        <v>42870</v>
      </c>
      <c r="N2595" s="4" t="s">
        <v>2340</v>
      </c>
      <c r="O2595" s="4">
        <v>15</v>
      </c>
      <c r="P2595" s="4">
        <v>5</v>
      </c>
      <c r="Q2595" t="s">
        <v>96</v>
      </c>
    </row>
    <row r="2596" spans="1:17" x14ac:dyDescent="0.35">
      <c r="A2596" t="s">
        <v>2310</v>
      </c>
      <c r="B2596" t="s">
        <v>51</v>
      </c>
      <c r="C2596" t="s">
        <v>564</v>
      </c>
      <c r="D2596" t="s">
        <v>45</v>
      </c>
      <c r="E2596" t="s">
        <v>114</v>
      </c>
      <c r="F2596" s="8">
        <v>43004</v>
      </c>
      <c r="G2596">
        <v>10</v>
      </c>
      <c r="H2596">
        <v>0</v>
      </c>
      <c r="I2596" t="s">
        <v>564</v>
      </c>
      <c r="J2596" t="s">
        <v>114</v>
      </c>
      <c r="K2596">
        <v>0</v>
      </c>
      <c r="M2596" s="8">
        <v>42989</v>
      </c>
      <c r="N2596" s="4" t="s">
        <v>2343</v>
      </c>
      <c r="O2596" s="4">
        <v>11</v>
      </c>
      <c r="P2596" s="4">
        <v>9</v>
      </c>
      <c r="Q2596" t="s">
        <v>96</v>
      </c>
    </row>
    <row r="2597" spans="1:17" x14ac:dyDescent="0.35">
      <c r="A2597" t="s">
        <v>2310</v>
      </c>
      <c r="B2597" t="s">
        <v>51</v>
      </c>
      <c r="C2597" t="s">
        <v>564</v>
      </c>
      <c r="D2597" t="s">
        <v>45</v>
      </c>
      <c r="E2597" t="s">
        <v>114</v>
      </c>
      <c r="F2597" s="8">
        <v>43014</v>
      </c>
      <c r="G2597">
        <v>11.375</v>
      </c>
      <c r="H2597">
        <v>1.375</v>
      </c>
      <c r="I2597" t="s">
        <v>564</v>
      </c>
      <c r="J2597" t="s">
        <v>114</v>
      </c>
      <c r="K2597">
        <v>0</v>
      </c>
      <c r="M2597" s="8">
        <v>42989</v>
      </c>
      <c r="N2597" s="4" t="s">
        <v>2343</v>
      </c>
      <c r="O2597" s="4">
        <v>11</v>
      </c>
      <c r="P2597" s="4">
        <v>9</v>
      </c>
      <c r="Q2597" t="s">
        <v>96</v>
      </c>
    </row>
    <row r="2598" spans="1:17" x14ac:dyDescent="0.35">
      <c r="A2598" t="s">
        <v>2310</v>
      </c>
      <c r="B2598" t="s">
        <v>51</v>
      </c>
      <c r="C2598" t="s">
        <v>564</v>
      </c>
      <c r="D2598" t="s">
        <v>45</v>
      </c>
      <c r="E2598" t="s">
        <v>114</v>
      </c>
      <c r="F2598" s="8">
        <v>43019</v>
      </c>
      <c r="G2598">
        <v>12.125</v>
      </c>
      <c r="H2598">
        <v>2.125</v>
      </c>
      <c r="I2598" t="s">
        <v>564</v>
      </c>
      <c r="J2598" t="s">
        <v>114</v>
      </c>
      <c r="K2598">
        <v>0</v>
      </c>
      <c r="M2598" s="8">
        <v>42989</v>
      </c>
      <c r="N2598" s="4" t="s">
        <v>2343</v>
      </c>
      <c r="O2598" s="4">
        <v>11</v>
      </c>
      <c r="P2598" s="4">
        <v>9</v>
      </c>
      <c r="Q2598" t="s">
        <v>96</v>
      </c>
    </row>
    <row r="2599" spans="1:17" x14ac:dyDescent="0.35">
      <c r="A2599" t="s">
        <v>2310</v>
      </c>
      <c r="B2599" t="s">
        <v>51</v>
      </c>
      <c r="C2599" t="s">
        <v>564</v>
      </c>
      <c r="D2599" t="s">
        <v>45</v>
      </c>
      <c r="E2599" t="s">
        <v>114</v>
      </c>
      <c r="F2599" s="8">
        <v>43024</v>
      </c>
      <c r="G2599">
        <v>13.6875</v>
      </c>
      <c r="H2599">
        <v>3.6875</v>
      </c>
      <c r="I2599" t="s">
        <v>564</v>
      </c>
      <c r="J2599" t="s">
        <v>114</v>
      </c>
      <c r="K2599">
        <v>0</v>
      </c>
      <c r="M2599" s="8">
        <v>42989</v>
      </c>
      <c r="N2599" s="4" t="s">
        <v>2343</v>
      </c>
      <c r="O2599" s="4">
        <v>11</v>
      </c>
      <c r="P2599" s="4">
        <v>9</v>
      </c>
      <c r="Q2599" t="s">
        <v>96</v>
      </c>
    </row>
    <row r="2600" spans="1:17" x14ac:dyDescent="0.35">
      <c r="A2600" t="s">
        <v>2310</v>
      </c>
      <c r="B2600" t="s">
        <v>51</v>
      </c>
      <c r="C2600" t="s">
        <v>564</v>
      </c>
      <c r="D2600" t="s">
        <v>45</v>
      </c>
      <c r="E2600" t="s">
        <v>114</v>
      </c>
      <c r="F2600" s="8">
        <v>43031</v>
      </c>
      <c r="G2600">
        <v>15.3125</v>
      </c>
      <c r="H2600">
        <v>5.3125</v>
      </c>
      <c r="I2600" t="s">
        <v>564</v>
      </c>
      <c r="J2600" t="s">
        <v>114</v>
      </c>
      <c r="K2600">
        <v>0</v>
      </c>
      <c r="M2600" s="8">
        <v>42989</v>
      </c>
      <c r="N2600" s="4" t="s">
        <v>2343</v>
      </c>
      <c r="O2600" s="4">
        <v>11</v>
      </c>
      <c r="P2600" s="4">
        <v>9</v>
      </c>
      <c r="Q2600" t="s">
        <v>96</v>
      </c>
    </row>
    <row r="2601" spans="1:17" x14ac:dyDescent="0.35">
      <c r="A2601" t="s">
        <v>2310</v>
      </c>
      <c r="B2601" t="s">
        <v>51</v>
      </c>
      <c r="C2601" t="s">
        <v>564</v>
      </c>
      <c r="D2601" t="s">
        <v>45</v>
      </c>
      <c r="E2601" t="s">
        <v>114</v>
      </c>
      <c r="F2601" s="8">
        <v>43034</v>
      </c>
      <c r="G2601">
        <v>16.1875</v>
      </c>
      <c r="H2601">
        <v>6.1875</v>
      </c>
      <c r="I2601" t="s">
        <v>564</v>
      </c>
      <c r="J2601" t="s">
        <v>114</v>
      </c>
      <c r="K2601">
        <v>0</v>
      </c>
      <c r="M2601" s="8">
        <v>42989</v>
      </c>
      <c r="N2601" s="4" t="s">
        <v>2343</v>
      </c>
      <c r="O2601" s="4">
        <v>11</v>
      </c>
      <c r="P2601" s="4">
        <v>9</v>
      </c>
      <c r="Q2601" t="s">
        <v>96</v>
      </c>
    </row>
    <row r="2602" spans="1:17" x14ac:dyDescent="0.35">
      <c r="A2602" t="s">
        <v>2310</v>
      </c>
      <c r="B2602" t="s">
        <v>51</v>
      </c>
      <c r="C2602" t="s">
        <v>564</v>
      </c>
      <c r="D2602" t="s">
        <v>45</v>
      </c>
      <c r="E2602" t="s">
        <v>114</v>
      </c>
      <c r="F2602" s="8">
        <v>43038</v>
      </c>
      <c r="G2602">
        <v>16.8</v>
      </c>
      <c r="H2602">
        <v>6.8000000000000007</v>
      </c>
      <c r="I2602" t="s">
        <v>564</v>
      </c>
      <c r="J2602" t="s">
        <v>114</v>
      </c>
      <c r="K2602">
        <v>0</v>
      </c>
      <c r="M2602" s="8">
        <v>42989</v>
      </c>
      <c r="N2602" s="4" t="s">
        <v>2343</v>
      </c>
      <c r="O2602" s="4">
        <v>11</v>
      </c>
      <c r="P2602" s="4">
        <v>9</v>
      </c>
      <c r="Q2602" t="s">
        <v>96</v>
      </c>
    </row>
    <row r="2603" spans="1:17" x14ac:dyDescent="0.35">
      <c r="A2603" t="s">
        <v>2310</v>
      </c>
      <c r="B2603" t="s">
        <v>51</v>
      </c>
      <c r="C2603" t="s">
        <v>564</v>
      </c>
      <c r="D2603" t="s">
        <v>45</v>
      </c>
      <c r="E2603" t="s">
        <v>114</v>
      </c>
      <c r="F2603" s="8">
        <v>43042</v>
      </c>
      <c r="G2603">
        <v>17.8</v>
      </c>
      <c r="H2603">
        <v>7.8000000000000007</v>
      </c>
      <c r="I2603" t="s">
        <v>564</v>
      </c>
      <c r="J2603" t="s">
        <v>114</v>
      </c>
      <c r="K2603">
        <v>0</v>
      </c>
      <c r="M2603" s="8">
        <v>42989</v>
      </c>
      <c r="N2603" s="4" t="s">
        <v>2343</v>
      </c>
      <c r="O2603" s="4">
        <v>11</v>
      </c>
      <c r="P2603" s="4">
        <v>9</v>
      </c>
      <c r="Q2603" t="s">
        <v>96</v>
      </c>
    </row>
    <row r="2604" spans="1:17" x14ac:dyDescent="0.35">
      <c r="A2604" t="s">
        <v>2311</v>
      </c>
      <c r="B2604" t="s">
        <v>17</v>
      </c>
      <c r="C2604" t="s">
        <v>583</v>
      </c>
      <c r="D2604" t="s">
        <v>19</v>
      </c>
      <c r="E2604" t="s">
        <v>52</v>
      </c>
      <c r="F2604" s="8">
        <v>42101</v>
      </c>
      <c r="G2604">
        <v>10</v>
      </c>
      <c r="H2604">
        <v>0</v>
      </c>
      <c r="I2604" t="s">
        <v>583</v>
      </c>
      <c r="J2604" t="s">
        <v>52</v>
      </c>
      <c r="K2604">
        <v>0</v>
      </c>
      <c r="M2604" s="8">
        <v>42094</v>
      </c>
      <c r="N2604" s="4" t="s">
        <v>2341</v>
      </c>
      <c r="O2604" s="4">
        <v>31</v>
      </c>
      <c r="P2604" s="4">
        <v>3</v>
      </c>
      <c r="Q2604" t="s">
        <v>61</v>
      </c>
    </row>
    <row r="2605" spans="1:17" x14ac:dyDescent="0.35">
      <c r="A2605" t="s">
        <v>2311</v>
      </c>
      <c r="B2605" t="s">
        <v>17</v>
      </c>
      <c r="C2605" t="s">
        <v>583</v>
      </c>
      <c r="D2605" t="s">
        <v>19</v>
      </c>
      <c r="E2605" t="s">
        <v>52</v>
      </c>
      <c r="F2605" s="8">
        <v>42107</v>
      </c>
      <c r="G2605">
        <v>12</v>
      </c>
      <c r="H2605">
        <v>2</v>
      </c>
      <c r="I2605" t="s">
        <v>583</v>
      </c>
      <c r="J2605" t="s">
        <v>52</v>
      </c>
      <c r="K2605">
        <v>0</v>
      </c>
      <c r="M2605" s="8">
        <v>42094</v>
      </c>
      <c r="N2605" s="4" t="s">
        <v>2341</v>
      </c>
      <c r="O2605" s="4">
        <v>31</v>
      </c>
      <c r="P2605" s="4">
        <v>3</v>
      </c>
      <c r="Q2605" t="s">
        <v>61</v>
      </c>
    </row>
    <row r="2606" spans="1:17" x14ac:dyDescent="0.35">
      <c r="A2606" t="s">
        <v>2311</v>
      </c>
      <c r="B2606" t="s">
        <v>17</v>
      </c>
      <c r="C2606" t="s">
        <v>583</v>
      </c>
      <c r="D2606" t="s">
        <v>19</v>
      </c>
      <c r="E2606" t="s">
        <v>52</v>
      </c>
      <c r="F2606" s="8">
        <v>42110</v>
      </c>
      <c r="G2606">
        <v>12.9375</v>
      </c>
      <c r="H2606">
        <v>2.9375</v>
      </c>
      <c r="I2606" t="s">
        <v>583</v>
      </c>
      <c r="J2606" t="s">
        <v>52</v>
      </c>
      <c r="K2606">
        <v>0</v>
      </c>
      <c r="M2606" s="8">
        <v>42094</v>
      </c>
      <c r="N2606" s="4" t="s">
        <v>2341</v>
      </c>
      <c r="O2606" s="4">
        <v>31</v>
      </c>
      <c r="P2606" s="4">
        <v>3</v>
      </c>
      <c r="Q2606" t="s">
        <v>61</v>
      </c>
    </row>
    <row r="2607" spans="1:17" x14ac:dyDescent="0.35">
      <c r="A2607" t="s">
        <v>2311</v>
      </c>
      <c r="B2607" t="s">
        <v>17</v>
      </c>
      <c r="C2607" t="s">
        <v>583</v>
      </c>
      <c r="D2607" t="s">
        <v>19</v>
      </c>
      <c r="E2607" t="s">
        <v>52</v>
      </c>
      <c r="F2607" s="8">
        <v>42115</v>
      </c>
      <c r="G2607">
        <v>14.4375</v>
      </c>
      <c r="H2607">
        <v>4.4375</v>
      </c>
      <c r="I2607" t="s">
        <v>583</v>
      </c>
      <c r="J2607" t="s">
        <v>52</v>
      </c>
      <c r="K2607">
        <v>0</v>
      </c>
      <c r="M2607" s="8">
        <v>42094</v>
      </c>
      <c r="N2607" s="4" t="s">
        <v>2341</v>
      </c>
      <c r="O2607" s="4">
        <v>31</v>
      </c>
      <c r="P2607" s="4">
        <v>3</v>
      </c>
      <c r="Q2607" t="s">
        <v>61</v>
      </c>
    </row>
    <row r="2608" spans="1:17" x14ac:dyDescent="0.35">
      <c r="A2608" t="s">
        <v>2311</v>
      </c>
      <c r="B2608" t="s">
        <v>17</v>
      </c>
      <c r="C2608" t="s">
        <v>583</v>
      </c>
      <c r="D2608" t="s">
        <v>19</v>
      </c>
      <c r="E2608" t="s">
        <v>52</v>
      </c>
      <c r="F2608" s="8">
        <v>42118</v>
      </c>
      <c r="G2608">
        <v>15.375</v>
      </c>
      <c r="H2608">
        <v>5.375</v>
      </c>
      <c r="I2608" t="s">
        <v>583</v>
      </c>
      <c r="J2608" t="s">
        <v>52</v>
      </c>
      <c r="K2608">
        <v>0</v>
      </c>
      <c r="M2608" s="8">
        <v>42094</v>
      </c>
      <c r="N2608" s="4" t="s">
        <v>2341</v>
      </c>
      <c r="O2608" s="4">
        <v>31</v>
      </c>
      <c r="P2608" s="4">
        <v>3</v>
      </c>
      <c r="Q2608" t="s">
        <v>61</v>
      </c>
    </row>
    <row r="2609" spans="1:17" x14ac:dyDescent="0.35">
      <c r="A2609" t="s">
        <v>2311</v>
      </c>
      <c r="B2609" t="s">
        <v>17</v>
      </c>
      <c r="C2609" t="s">
        <v>583</v>
      </c>
      <c r="D2609" t="s">
        <v>19</v>
      </c>
      <c r="E2609" t="s">
        <v>52</v>
      </c>
      <c r="F2609" s="8">
        <v>42122</v>
      </c>
      <c r="G2609">
        <v>16.3125</v>
      </c>
      <c r="H2609">
        <v>6.3125</v>
      </c>
      <c r="I2609" t="s">
        <v>583</v>
      </c>
      <c r="J2609" t="s">
        <v>52</v>
      </c>
      <c r="K2609">
        <v>0</v>
      </c>
      <c r="M2609" s="8">
        <v>42094</v>
      </c>
      <c r="N2609" s="4" t="s">
        <v>2341</v>
      </c>
      <c r="O2609" s="4">
        <v>31</v>
      </c>
      <c r="P2609" s="4">
        <v>3</v>
      </c>
      <c r="Q2609" t="s">
        <v>61</v>
      </c>
    </row>
    <row r="2610" spans="1:17" x14ac:dyDescent="0.35">
      <c r="A2610" t="s">
        <v>2311</v>
      </c>
      <c r="B2610" t="s">
        <v>17</v>
      </c>
      <c r="C2610" t="s">
        <v>583</v>
      </c>
      <c r="D2610" t="s">
        <v>19</v>
      </c>
      <c r="E2610" t="s">
        <v>52</v>
      </c>
      <c r="F2610" s="8">
        <v>42129</v>
      </c>
      <c r="G2610">
        <v>18</v>
      </c>
      <c r="H2610">
        <v>8</v>
      </c>
      <c r="I2610" t="s">
        <v>583</v>
      </c>
      <c r="J2610" t="s">
        <v>52</v>
      </c>
      <c r="K2610">
        <v>0</v>
      </c>
      <c r="M2610" s="8">
        <v>42094</v>
      </c>
      <c r="N2610" s="4" t="s">
        <v>2341</v>
      </c>
      <c r="O2610" s="4">
        <v>31</v>
      </c>
      <c r="P2610" s="4">
        <v>3</v>
      </c>
      <c r="Q2610" t="s">
        <v>61</v>
      </c>
    </row>
    <row r="2611" spans="1:17" x14ac:dyDescent="0.35">
      <c r="A2611" t="s">
        <v>2312</v>
      </c>
      <c r="B2611" t="s">
        <v>17</v>
      </c>
      <c r="C2611" t="s">
        <v>583</v>
      </c>
      <c r="D2611" t="s">
        <v>33</v>
      </c>
      <c r="E2611" t="s">
        <v>64</v>
      </c>
      <c r="F2611" s="8">
        <v>42115</v>
      </c>
      <c r="G2611">
        <v>10</v>
      </c>
      <c r="H2611">
        <v>0</v>
      </c>
      <c r="I2611" t="s">
        <v>583</v>
      </c>
      <c r="J2611" t="s">
        <v>64</v>
      </c>
      <c r="K2611">
        <v>0</v>
      </c>
      <c r="M2611" s="8">
        <v>42109</v>
      </c>
      <c r="N2611" s="4" t="s">
        <v>2339</v>
      </c>
      <c r="O2611" s="4">
        <v>15</v>
      </c>
      <c r="P2611" s="4">
        <v>4</v>
      </c>
      <c r="Q2611" t="s">
        <v>61</v>
      </c>
    </row>
    <row r="2612" spans="1:17" x14ac:dyDescent="0.35">
      <c r="A2612" t="s">
        <v>2312</v>
      </c>
      <c r="B2612" t="s">
        <v>17</v>
      </c>
      <c r="C2612" t="s">
        <v>583</v>
      </c>
      <c r="D2612" t="s">
        <v>33</v>
      </c>
      <c r="E2612" t="s">
        <v>64</v>
      </c>
      <c r="F2612" s="8">
        <v>42122</v>
      </c>
      <c r="G2612">
        <v>10.75</v>
      </c>
      <c r="H2612">
        <v>0.75</v>
      </c>
      <c r="I2612" t="s">
        <v>583</v>
      </c>
      <c r="J2612" t="s">
        <v>64</v>
      </c>
      <c r="K2612">
        <v>0</v>
      </c>
      <c r="M2612" s="8">
        <v>42109</v>
      </c>
      <c r="N2612" s="4" t="s">
        <v>2339</v>
      </c>
      <c r="O2612" s="4">
        <v>15</v>
      </c>
      <c r="P2612" s="4">
        <v>4</v>
      </c>
      <c r="Q2612" t="s">
        <v>61</v>
      </c>
    </row>
    <row r="2613" spans="1:17" x14ac:dyDescent="0.35">
      <c r="A2613" t="s">
        <v>2312</v>
      </c>
      <c r="B2613" t="s">
        <v>17</v>
      </c>
      <c r="C2613" t="s">
        <v>583</v>
      </c>
      <c r="D2613" t="s">
        <v>33</v>
      </c>
      <c r="E2613" t="s">
        <v>64</v>
      </c>
      <c r="F2613" s="8">
        <v>42129</v>
      </c>
      <c r="G2613">
        <v>13.1875</v>
      </c>
      <c r="H2613">
        <v>3.1875</v>
      </c>
      <c r="I2613" t="s">
        <v>583</v>
      </c>
      <c r="J2613" t="s">
        <v>64</v>
      </c>
      <c r="K2613">
        <v>0</v>
      </c>
      <c r="M2613" s="8">
        <v>42109</v>
      </c>
      <c r="N2613" s="4" t="s">
        <v>2339</v>
      </c>
      <c r="O2613" s="4">
        <v>15</v>
      </c>
      <c r="P2613" s="4">
        <v>4</v>
      </c>
      <c r="Q2613" t="s">
        <v>61</v>
      </c>
    </row>
    <row r="2614" spans="1:17" x14ac:dyDescent="0.35">
      <c r="A2614" t="s">
        <v>2312</v>
      </c>
      <c r="B2614" t="s">
        <v>17</v>
      </c>
      <c r="C2614" t="s">
        <v>583</v>
      </c>
      <c r="D2614" t="s">
        <v>33</v>
      </c>
      <c r="E2614" t="s">
        <v>64</v>
      </c>
      <c r="F2614" s="8">
        <v>42132</v>
      </c>
      <c r="G2614">
        <v>13.9375</v>
      </c>
      <c r="H2614">
        <v>3.9375</v>
      </c>
      <c r="I2614" t="s">
        <v>583</v>
      </c>
      <c r="J2614" t="s">
        <v>64</v>
      </c>
      <c r="K2614">
        <v>0</v>
      </c>
      <c r="M2614" s="8">
        <v>42109</v>
      </c>
      <c r="N2614" s="4" t="s">
        <v>2339</v>
      </c>
      <c r="O2614" s="4">
        <v>15</v>
      </c>
      <c r="P2614" s="4">
        <v>4</v>
      </c>
      <c r="Q2614" t="s">
        <v>61</v>
      </c>
    </row>
    <row r="2615" spans="1:17" x14ac:dyDescent="0.35">
      <c r="A2615" t="s">
        <v>2312</v>
      </c>
      <c r="B2615" t="s">
        <v>17</v>
      </c>
      <c r="C2615" t="s">
        <v>583</v>
      </c>
      <c r="D2615" t="s">
        <v>33</v>
      </c>
      <c r="E2615" t="s">
        <v>64</v>
      </c>
      <c r="F2615" s="8">
        <v>42136</v>
      </c>
      <c r="G2615">
        <v>14.9375</v>
      </c>
      <c r="H2615">
        <v>4.9375</v>
      </c>
      <c r="I2615" t="s">
        <v>583</v>
      </c>
      <c r="J2615" t="s">
        <v>64</v>
      </c>
      <c r="K2615">
        <v>0</v>
      </c>
      <c r="M2615" s="8">
        <v>42109</v>
      </c>
      <c r="N2615" s="4" t="s">
        <v>2339</v>
      </c>
      <c r="O2615" s="4">
        <v>15</v>
      </c>
      <c r="P2615" s="4">
        <v>4</v>
      </c>
      <c r="Q2615" t="s">
        <v>61</v>
      </c>
    </row>
    <row r="2616" spans="1:17" x14ac:dyDescent="0.35">
      <c r="A2616" t="s">
        <v>2312</v>
      </c>
      <c r="B2616" t="s">
        <v>17</v>
      </c>
      <c r="C2616" t="s">
        <v>583</v>
      </c>
      <c r="D2616" t="s">
        <v>33</v>
      </c>
      <c r="E2616" t="s">
        <v>64</v>
      </c>
      <c r="F2616" s="8">
        <v>42139</v>
      </c>
      <c r="G2616">
        <v>15.875</v>
      </c>
      <c r="H2616">
        <v>5.875</v>
      </c>
      <c r="I2616" t="s">
        <v>583</v>
      </c>
      <c r="J2616" t="s">
        <v>64</v>
      </c>
      <c r="K2616">
        <v>0</v>
      </c>
      <c r="M2616" s="8">
        <v>42109</v>
      </c>
      <c r="N2616" s="4" t="s">
        <v>2339</v>
      </c>
      <c r="O2616" s="4">
        <v>15</v>
      </c>
      <c r="P2616" s="4">
        <v>4</v>
      </c>
      <c r="Q2616" t="s">
        <v>61</v>
      </c>
    </row>
    <row r="2617" spans="1:17" x14ac:dyDescent="0.35">
      <c r="A2617" t="s">
        <v>2312</v>
      </c>
      <c r="B2617" t="s">
        <v>17</v>
      </c>
      <c r="C2617" t="s">
        <v>583</v>
      </c>
      <c r="D2617" t="s">
        <v>33</v>
      </c>
      <c r="E2617" t="s">
        <v>64</v>
      </c>
      <c r="F2617" s="8">
        <v>42144</v>
      </c>
      <c r="G2617">
        <v>17.125</v>
      </c>
      <c r="H2617">
        <v>7.125</v>
      </c>
      <c r="I2617" t="s">
        <v>583</v>
      </c>
      <c r="J2617" t="s">
        <v>64</v>
      </c>
      <c r="K2617">
        <v>0</v>
      </c>
      <c r="M2617" s="8">
        <v>42109</v>
      </c>
      <c r="N2617" s="4" t="s">
        <v>2339</v>
      </c>
      <c r="O2617" s="4">
        <v>15</v>
      </c>
      <c r="P2617" s="4">
        <v>4</v>
      </c>
      <c r="Q2617" t="s">
        <v>61</v>
      </c>
    </row>
    <row r="2618" spans="1:17" x14ac:dyDescent="0.35">
      <c r="A2618" t="s">
        <v>2313</v>
      </c>
      <c r="B2618" t="s">
        <v>17</v>
      </c>
      <c r="C2618" t="s">
        <v>583</v>
      </c>
      <c r="D2618" t="s">
        <v>36</v>
      </c>
      <c r="E2618" t="s">
        <v>66</v>
      </c>
      <c r="F2618" s="8">
        <v>42141</v>
      </c>
      <c r="G2618">
        <v>10</v>
      </c>
      <c r="H2618">
        <v>0</v>
      </c>
      <c r="I2618" t="s">
        <v>583</v>
      </c>
      <c r="J2618" t="s">
        <v>66</v>
      </c>
      <c r="K2618">
        <v>0</v>
      </c>
      <c r="M2618" s="8">
        <v>42131</v>
      </c>
      <c r="N2618" s="4" t="s">
        <v>2340</v>
      </c>
      <c r="O2618" s="4">
        <v>7</v>
      </c>
      <c r="P2618" s="4">
        <v>5</v>
      </c>
      <c r="Q2618" t="s">
        <v>61</v>
      </c>
    </row>
    <row r="2619" spans="1:17" x14ac:dyDescent="0.35">
      <c r="A2619" t="s">
        <v>2313</v>
      </c>
      <c r="B2619" t="s">
        <v>17</v>
      </c>
      <c r="C2619" t="s">
        <v>583</v>
      </c>
      <c r="D2619" t="s">
        <v>36</v>
      </c>
      <c r="E2619" t="s">
        <v>66</v>
      </c>
      <c r="F2619" s="8">
        <v>42149</v>
      </c>
      <c r="G2619">
        <v>12</v>
      </c>
      <c r="H2619">
        <v>2</v>
      </c>
      <c r="I2619" t="s">
        <v>583</v>
      </c>
      <c r="J2619" t="s">
        <v>66</v>
      </c>
      <c r="K2619">
        <v>0</v>
      </c>
      <c r="M2619" s="8">
        <v>42131</v>
      </c>
      <c r="N2619" s="4" t="s">
        <v>2340</v>
      </c>
      <c r="O2619" s="4">
        <v>7</v>
      </c>
      <c r="P2619" s="4">
        <v>5</v>
      </c>
      <c r="Q2619" t="s">
        <v>61</v>
      </c>
    </row>
    <row r="2620" spans="1:17" x14ac:dyDescent="0.35">
      <c r="A2620" t="s">
        <v>2313</v>
      </c>
      <c r="B2620" t="s">
        <v>17</v>
      </c>
      <c r="C2620" t="s">
        <v>583</v>
      </c>
      <c r="D2620" t="s">
        <v>36</v>
      </c>
      <c r="E2620" t="s">
        <v>66</v>
      </c>
      <c r="F2620" s="8">
        <v>42153</v>
      </c>
      <c r="G2620">
        <v>12.625</v>
      </c>
      <c r="H2620">
        <v>2.625</v>
      </c>
      <c r="I2620" t="s">
        <v>583</v>
      </c>
      <c r="J2620" t="s">
        <v>66</v>
      </c>
      <c r="K2620">
        <v>0</v>
      </c>
      <c r="M2620" s="8">
        <v>42131</v>
      </c>
      <c r="N2620" s="4" t="s">
        <v>2340</v>
      </c>
      <c r="O2620" s="4">
        <v>7</v>
      </c>
      <c r="P2620" s="4">
        <v>5</v>
      </c>
      <c r="Q2620" t="s">
        <v>61</v>
      </c>
    </row>
    <row r="2621" spans="1:17" x14ac:dyDescent="0.35">
      <c r="A2621" t="s">
        <v>2313</v>
      </c>
      <c r="B2621" t="s">
        <v>17</v>
      </c>
      <c r="C2621" t="s">
        <v>583</v>
      </c>
      <c r="D2621" t="s">
        <v>36</v>
      </c>
      <c r="E2621" t="s">
        <v>66</v>
      </c>
      <c r="F2621" s="8">
        <v>42156</v>
      </c>
      <c r="G2621">
        <v>13.5625</v>
      </c>
      <c r="H2621">
        <v>3.5625</v>
      </c>
      <c r="I2621" t="s">
        <v>583</v>
      </c>
      <c r="J2621" t="s">
        <v>66</v>
      </c>
      <c r="K2621">
        <v>0</v>
      </c>
      <c r="M2621" s="8">
        <v>42131</v>
      </c>
      <c r="N2621" s="4" t="s">
        <v>2340</v>
      </c>
      <c r="O2621" s="4">
        <v>7</v>
      </c>
      <c r="P2621" s="4">
        <v>5</v>
      </c>
      <c r="Q2621" t="s">
        <v>61</v>
      </c>
    </row>
    <row r="2622" spans="1:17" x14ac:dyDescent="0.35">
      <c r="A2622" t="s">
        <v>2313</v>
      </c>
      <c r="B2622" t="s">
        <v>17</v>
      </c>
      <c r="C2622" t="s">
        <v>583</v>
      </c>
      <c r="D2622" t="s">
        <v>36</v>
      </c>
      <c r="E2622" t="s">
        <v>66</v>
      </c>
      <c r="F2622" s="8">
        <v>42165</v>
      </c>
      <c r="G2622">
        <v>15.5</v>
      </c>
      <c r="H2622">
        <v>5.5</v>
      </c>
      <c r="I2622" t="s">
        <v>583</v>
      </c>
      <c r="J2622" t="s">
        <v>66</v>
      </c>
      <c r="K2622">
        <v>0</v>
      </c>
      <c r="M2622" s="8">
        <v>42131</v>
      </c>
      <c r="N2622" s="4" t="s">
        <v>2340</v>
      </c>
      <c r="O2622" s="4">
        <v>7</v>
      </c>
      <c r="P2622" s="4">
        <v>5</v>
      </c>
      <c r="Q2622" t="s">
        <v>61</v>
      </c>
    </row>
    <row r="2623" spans="1:17" x14ac:dyDescent="0.35">
      <c r="A2623" t="s">
        <v>2314</v>
      </c>
      <c r="B2623" t="s">
        <v>17</v>
      </c>
      <c r="C2623" t="s">
        <v>583</v>
      </c>
      <c r="D2623" t="s">
        <v>45</v>
      </c>
      <c r="E2623" t="s">
        <v>68</v>
      </c>
      <c r="F2623" s="8">
        <v>42149</v>
      </c>
      <c r="G2623">
        <v>10</v>
      </c>
      <c r="H2623">
        <v>0</v>
      </c>
      <c r="I2623" t="s">
        <v>583</v>
      </c>
      <c r="J2623" t="s">
        <v>68</v>
      </c>
      <c r="K2623">
        <v>0</v>
      </c>
      <c r="M2623" s="8">
        <v>42139</v>
      </c>
      <c r="N2623" s="4" t="s">
        <v>2340</v>
      </c>
      <c r="O2623" s="4">
        <v>15</v>
      </c>
      <c r="P2623" s="4">
        <v>5</v>
      </c>
      <c r="Q2623" t="s">
        <v>61</v>
      </c>
    </row>
    <row r="2624" spans="1:17" x14ac:dyDescent="0.35">
      <c r="A2624" t="s">
        <v>2314</v>
      </c>
      <c r="B2624" t="s">
        <v>17</v>
      </c>
      <c r="C2624" t="s">
        <v>583</v>
      </c>
      <c r="D2624" t="s">
        <v>45</v>
      </c>
      <c r="E2624" t="s">
        <v>68</v>
      </c>
      <c r="F2624" s="8">
        <v>42156</v>
      </c>
      <c r="G2624">
        <v>12</v>
      </c>
      <c r="H2624">
        <v>2</v>
      </c>
      <c r="I2624" t="s">
        <v>583</v>
      </c>
      <c r="J2624" t="s">
        <v>68</v>
      </c>
      <c r="K2624">
        <v>0</v>
      </c>
      <c r="M2624" s="8">
        <v>42139</v>
      </c>
      <c r="N2624" s="4" t="s">
        <v>2340</v>
      </c>
      <c r="O2624" s="4">
        <v>15</v>
      </c>
      <c r="P2624" s="4">
        <v>5</v>
      </c>
      <c r="Q2624" t="s">
        <v>61</v>
      </c>
    </row>
    <row r="2625" spans="1:17" x14ac:dyDescent="0.35">
      <c r="A2625" t="s">
        <v>2314</v>
      </c>
      <c r="B2625" t="s">
        <v>17</v>
      </c>
      <c r="C2625" t="s">
        <v>583</v>
      </c>
      <c r="D2625" t="s">
        <v>45</v>
      </c>
      <c r="E2625" t="s">
        <v>68</v>
      </c>
      <c r="F2625" s="8">
        <v>42165</v>
      </c>
      <c r="G2625">
        <v>13.8125</v>
      </c>
      <c r="H2625">
        <v>3.8125</v>
      </c>
      <c r="I2625" t="s">
        <v>583</v>
      </c>
      <c r="J2625" t="s">
        <v>68</v>
      </c>
      <c r="K2625">
        <v>0</v>
      </c>
      <c r="M2625" s="8">
        <v>42139</v>
      </c>
      <c r="N2625" s="4" t="s">
        <v>2340</v>
      </c>
      <c r="O2625" s="4">
        <v>15</v>
      </c>
      <c r="P2625" s="4">
        <v>5</v>
      </c>
      <c r="Q2625" t="s">
        <v>61</v>
      </c>
    </row>
    <row r="2626" spans="1:17" x14ac:dyDescent="0.35">
      <c r="A2626" t="s">
        <v>2314</v>
      </c>
      <c r="B2626" t="s">
        <v>17</v>
      </c>
      <c r="C2626" t="s">
        <v>583</v>
      </c>
      <c r="D2626" t="s">
        <v>45</v>
      </c>
      <c r="E2626" t="s">
        <v>68</v>
      </c>
      <c r="F2626" s="8">
        <v>42174</v>
      </c>
      <c r="G2626">
        <v>16</v>
      </c>
      <c r="H2626">
        <v>6</v>
      </c>
      <c r="I2626" t="s">
        <v>583</v>
      </c>
      <c r="J2626" t="s">
        <v>68</v>
      </c>
      <c r="K2626">
        <v>0</v>
      </c>
      <c r="M2626" s="8">
        <v>42139</v>
      </c>
      <c r="N2626" s="4" t="s">
        <v>2340</v>
      </c>
      <c r="O2626" s="4">
        <v>15</v>
      </c>
      <c r="P2626" s="4">
        <v>5</v>
      </c>
      <c r="Q2626" t="s">
        <v>61</v>
      </c>
    </row>
    <row r="2627" spans="1:17" x14ac:dyDescent="0.35">
      <c r="A2627" t="s">
        <v>2314</v>
      </c>
      <c r="B2627" t="s">
        <v>17</v>
      </c>
      <c r="C2627" t="s">
        <v>583</v>
      </c>
      <c r="D2627" t="s">
        <v>45</v>
      </c>
      <c r="E2627" t="s">
        <v>68</v>
      </c>
      <c r="F2627" s="8">
        <v>42178</v>
      </c>
      <c r="G2627">
        <v>17</v>
      </c>
      <c r="H2627">
        <v>7</v>
      </c>
      <c r="I2627" t="s">
        <v>583</v>
      </c>
      <c r="J2627" t="s">
        <v>68</v>
      </c>
      <c r="K2627">
        <v>0</v>
      </c>
      <c r="M2627" s="8">
        <v>42139</v>
      </c>
      <c r="N2627" s="4" t="s">
        <v>2340</v>
      </c>
      <c r="O2627" s="4">
        <v>15</v>
      </c>
      <c r="P2627" s="4">
        <v>5</v>
      </c>
      <c r="Q2627" t="s">
        <v>61</v>
      </c>
    </row>
    <row r="2628" spans="1:17" x14ac:dyDescent="0.35">
      <c r="A2628" t="s">
        <v>2315</v>
      </c>
      <c r="B2628" t="s">
        <v>17</v>
      </c>
      <c r="C2628" t="s">
        <v>583</v>
      </c>
      <c r="D2628" t="s">
        <v>70</v>
      </c>
      <c r="E2628" t="s">
        <v>71</v>
      </c>
      <c r="F2628" s="8">
        <v>42187</v>
      </c>
      <c r="G2628">
        <v>10</v>
      </c>
      <c r="H2628">
        <v>0</v>
      </c>
      <c r="I2628" t="s">
        <v>583</v>
      </c>
      <c r="J2628" t="s">
        <v>71</v>
      </c>
      <c r="K2628">
        <v>0</v>
      </c>
      <c r="M2628" s="8">
        <v>42178</v>
      </c>
      <c r="N2628" s="4" t="s">
        <v>2342</v>
      </c>
      <c r="O2628" s="4">
        <v>23</v>
      </c>
      <c r="P2628" s="4">
        <v>6</v>
      </c>
      <c r="Q2628" t="s">
        <v>61</v>
      </c>
    </row>
    <row r="2629" spans="1:17" x14ac:dyDescent="0.35">
      <c r="A2629" t="s">
        <v>2315</v>
      </c>
      <c r="B2629" t="s">
        <v>17</v>
      </c>
      <c r="C2629" t="s">
        <v>583</v>
      </c>
      <c r="D2629" t="s">
        <v>70</v>
      </c>
      <c r="E2629" t="s">
        <v>71</v>
      </c>
      <c r="F2629" s="8">
        <v>42199</v>
      </c>
      <c r="G2629">
        <v>11.96875</v>
      </c>
      <c r="H2629">
        <v>1.96875</v>
      </c>
      <c r="I2629" t="s">
        <v>583</v>
      </c>
      <c r="J2629" t="s">
        <v>71</v>
      </c>
      <c r="K2629">
        <v>0</v>
      </c>
      <c r="M2629" s="8">
        <v>42178</v>
      </c>
      <c r="N2629" s="4" t="s">
        <v>2342</v>
      </c>
      <c r="O2629" s="4">
        <v>23</v>
      </c>
      <c r="P2629" s="4">
        <v>6</v>
      </c>
      <c r="Q2629" t="s">
        <v>61</v>
      </c>
    </row>
    <row r="2630" spans="1:17" x14ac:dyDescent="0.35">
      <c r="A2630" t="s">
        <v>2315</v>
      </c>
      <c r="B2630" t="s">
        <v>17</v>
      </c>
      <c r="C2630" t="s">
        <v>583</v>
      </c>
      <c r="D2630" t="s">
        <v>70</v>
      </c>
      <c r="E2630" t="s">
        <v>71</v>
      </c>
      <c r="F2630" s="8">
        <v>42205</v>
      </c>
      <c r="G2630">
        <v>12.6875</v>
      </c>
      <c r="H2630">
        <v>2.6875</v>
      </c>
      <c r="I2630" t="s">
        <v>583</v>
      </c>
      <c r="J2630" t="s">
        <v>71</v>
      </c>
      <c r="K2630">
        <v>0</v>
      </c>
      <c r="M2630" s="8">
        <v>42178</v>
      </c>
      <c r="N2630" s="4" t="s">
        <v>2342</v>
      </c>
      <c r="O2630" s="4">
        <v>23</v>
      </c>
      <c r="P2630" s="4">
        <v>6</v>
      </c>
      <c r="Q2630" t="s">
        <v>61</v>
      </c>
    </row>
    <row r="2631" spans="1:17" x14ac:dyDescent="0.35">
      <c r="A2631" t="s">
        <v>2315</v>
      </c>
      <c r="B2631" t="s">
        <v>17</v>
      </c>
      <c r="C2631" t="s">
        <v>583</v>
      </c>
      <c r="D2631" t="s">
        <v>70</v>
      </c>
      <c r="E2631" t="s">
        <v>71</v>
      </c>
      <c r="F2631" s="8">
        <v>42212</v>
      </c>
      <c r="G2631">
        <v>14.46875</v>
      </c>
      <c r="H2631">
        <v>4.46875</v>
      </c>
      <c r="I2631" t="s">
        <v>583</v>
      </c>
      <c r="J2631" t="s">
        <v>71</v>
      </c>
      <c r="K2631">
        <v>0</v>
      </c>
      <c r="M2631" s="8">
        <v>42178</v>
      </c>
      <c r="N2631" s="4" t="s">
        <v>2342</v>
      </c>
      <c r="O2631" s="4">
        <v>23</v>
      </c>
      <c r="P2631" s="4">
        <v>6</v>
      </c>
      <c r="Q2631" t="s">
        <v>61</v>
      </c>
    </row>
    <row r="2632" spans="1:17" x14ac:dyDescent="0.35">
      <c r="A2632" t="s">
        <v>2315</v>
      </c>
      <c r="B2632" t="s">
        <v>17</v>
      </c>
      <c r="C2632" t="s">
        <v>583</v>
      </c>
      <c r="D2632" t="s">
        <v>70</v>
      </c>
      <c r="E2632" t="s">
        <v>71</v>
      </c>
      <c r="F2632" s="8">
        <v>42216</v>
      </c>
      <c r="G2632">
        <v>15.75</v>
      </c>
      <c r="H2632">
        <v>5.75</v>
      </c>
      <c r="I2632" t="s">
        <v>583</v>
      </c>
      <c r="J2632" t="s">
        <v>71</v>
      </c>
      <c r="K2632">
        <v>0</v>
      </c>
      <c r="M2632" s="8">
        <v>42178</v>
      </c>
      <c r="N2632" s="4" t="s">
        <v>2342</v>
      </c>
      <c r="O2632" s="4">
        <v>23</v>
      </c>
      <c r="P2632" s="4">
        <v>6</v>
      </c>
      <c r="Q2632" t="s">
        <v>61</v>
      </c>
    </row>
    <row r="2633" spans="1:17" x14ac:dyDescent="0.35">
      <c r="A2633" t="s">
        <v>2315</v>
      </c>
      <c r="B2633" t="s">
        <v>17</v>
      </c>
      <c r="C2633" t="s">
        <v>583</v>
      </c>
      <c r="D2633" t="s">
        <v>70</v>
      </c>
      <c r="E2633" t="s">
        <v>71</v>
      </c>
      <c r="F2633" s="8">
        <v>42220</v>
      </c>
      <c r="G2633">
        <v>16.5625</v>
      </c>
      <c r="H2633">
        <v>6.5625</v>
      </c>
      <c r="I2633" t="s">
        <v>583</v>
      </c>
      <c r="J2633" t="s">
        <v>71</v>
      </c>
      <c r="K2633">
        <v>0</v>
      </c>
      <c r="M2633" s="8">
        <v>42178</v>
      </c>
      <c r="N2633" s="4" t="s">
        <v>2342</v>
      </c>
      <c r="O2633" s="4">
        <v>23</v>
      </c>
      <c r="P2633" s="4">
        <v>6</v>
      </c>
      <c r="Q2633" t="s">
        <v>61</v>
      </c>
    </row>
    <row r="2634" spans="1:17" x14ac:dyDescent="0.35">
      <c r="A2634" t="s">
        <v>2315</v>
      </c>
      <c r="B2634" t="s">
        <v>17</v>
      </c>
      <c r="C2634" t="s">
        <v>583</v>
      </c>
      <c r="D2634" t="s">
        <v>70</v>
      </c>
      <c r="E2634" t="s">
        <v>71</v>
      </c>
      <c r="F2634" s="8">
        <v>42223</v>
      </c>
      <c r="G2634">
        <v>17.81818181818182</v>
      </c>
      <c r="H2634">
        <v>7.8181818181818201</v>
      </c>
      <c r="I2634" t="s">
        <v>583</v>
      </c>
      <c r="J2634" t="s">
        <v>71</v>
      </c>
      <c r="K2634">
        <v>0</v>
      </c>
      <c r="M2634" s="8">
        <v>42178</v>
      </c>
      <c r="N2634" s="4" t="s">
        <v>2342</v>
      </c>
      <c r="O2634" s="4">
        <v>23</v>
      </c>
      <c r="P2634" s="4">
        <v>6</v>
      </c>
      <c r="Q2634" t="s">
        <v>61</v>
      </c>
    </row>
    <row r="2635" spans="1:17" x14ac:dyDescent="0.35">
      <c r="A2635" t="s">
        <v>2316</v>
      </c>
      <c r="B2635" t="s">
        <v>17</v>
      </c>
      <c r="C2635" t="s">
        <v>583</v>
      </c>
      <c r="D2635" t="s">
        <v>19</v>
      </c>
      <c r="E2635" t="s">
        <v>21</v>
      </c>
      <c r="F2635" s="8">
        <v>42487</v>
      </c>
      <c r="G2635">
        <v>10</v>
      </c>
      <c r="H2635">
        <v>0</v>
      </c>
      <c r="I2635" t="s">
        <v>583</v>
      </c>
      <c r="J2635" t="s">
        <v>21</v>
      </c>
      <c r="K2635">
        <v>0</v>
      </c>
      <c r="M2635" s="8">
        <v>42479</v>
      </c>
      <c r="N2635" s="4" t="s">
        <v>2339</v>
      </c>
      <c r="O2635" s="4">
        <v>19</v>
      </c>
      <c r="P2635" s="4">
        <v>4</v>
      </c>
      <c r="Q2635" t="s">
        <v>16</v>
      </c>
    </row>
    <row r="2636" spans="1:17" x14ac:dyDescent="0.35">
      <c r="A2636" t="s">
        <v>2316</v>
      </c>
      <c r="B2636" t="s">
        <v>17</v>
      </c>
      <c r="C2636" t="s">
        <v>583</v>
      </c>
      <c r="D2636" t="s">
        <v>19</v>
      </c>
      <c r="E2636" t="s">
        <v>21</v>
      </c>
      <c r="F2636" s="8">
        <v>42495</v>
      </c>
      <c r="G2636">
        <v>12.5</v>
      </c>
      <c r="H2636">
        <v>2.5</v>
      </c>
      <c r="I2636" t="s">
        <v>583</v>
      </c>
      <c r="J2636" t="s">
        <v>21</v>
      </c>
      <c r="K2636">
        <v>0</v>
      </c>
      <c r="M2636" s="8">
        <v>42479</v>
      </c>
      <c r="N2636" s="4" t="s">
        <v>2339</v>
      </c>
      <c r="O2636" s="4">
        <v>19</v>
      </c>
      <c r="P2636" s="4">
        <v>4</v>
      </c>
      <c r="Q2636" t="s">
        <v>16</v>
      </c>
    </row>
    <row r="2637" spans="1:17" x14ac:dyDescent="0.35">
      <c r="A2637" t="s">
        <v>2316</v>
      </c>
      <c r="B2637" t="s">
        <v>17</v>
      </c>
      <c r="C2637" t="s">
        <v>583</v>
      </c>
      <c r="D2637" t="s">
        <v>19</v>
      </c>
      <c r="E2637" t="s">
        <v>21</v>
      </c>
      <c r="F2637" s="8">
        <v>42500</v>
      </c>
      <c r="G2637">
        <v>13.9375</v>
      </c>
      <c r="H2637">
        <v>3.9375</v>
      </c>
      <c r="I2637" t="s">
        <v>583</v>
      </c>
      <c r="J2637" t="s">
        <v>21</v>
      </c>
      <c r="K2637">
        <v>0</v>
      </c>
      <c r="M2637" s="8">
        <v>42479</v>
      </c>
      <c r="N2637" s="4" t="s">
        <v>2339</v>
      </c>
      <c r="O2637" s="4">
        <v>19</v>
      </c>
      <c r="P2637" s="4">
        <v>4</v>
      </c>
      <c r="Q2637" t="s">
        <v>16</v>
      </c>
    </row>
    <row r="2638" spans="1:17" x14ac:dyDescent="0.35">
      <c r="A2638" t="s">
        <v>2316</v>
      </c>
      <c r="B2638" t="s">
        <v>17</v>
      </c>
      <c r="C2638" t="s">
        <v>583</v>
      </c>
      <c r="D2638" t="s">
        <v>19</v>
      </c>
      <c r="E2638" t="s">
        <v>21</v>
      </c>
      <c r="F2638" s="8">
        <v>42503</v>
      </c>
      <c r="G2638">
        <v>15</v>
      </c>
      <c r="H2638">
        <v>5</v>
      </c>
      <c r="I2638" t="s">
        <v>583</v>
      </c>
      <c r="J2638" t="s">
        <v>21</v>
      </c>
      <c r="K2638">
        <v>0</v>
      </c>
      <c r="M2638" s="8">
        <v>42479</v>
      </c>
      <c r="N2638" s="4" t="s">
        <v>2339</v>
      </c>
      <c r="O2638" s="4">
        <v>19</v>
      </c>
      <c r="P2638" s="4">
        <v>4</v>
      </c>
      <c r="Q2638" t="s">
        <v>16</v>
      </c>
    </row>
    <row r="2639" spans="1:17" x14ac:dyDescent="0.35">
      <c r="A2639" t="s">
        <v>2316</v>
      </c>
      <c r="B2639" t="s">
        <v>17</v>
      </c>
      <c r="C2639" t="s">
        <v>583</v>
      </c>
      <c r="D2639" t="s">
        <v>19</v>
      </c>
      <c r="E2639" t="s">
        <v>21</v>
      </c>
      <c r="F2639" s="8">
        <v>42510</v>
      </c>
      <c r="G2639">
        <v>16</v>
      </c>
      <c r="H2639">
        <v>6</v>
      </c>
      <c r="I2639" t="s">
        <v>583</v>
      </c>
      <c r="J2639" t="s">
        <v>21</v>
      </c>
      <c r="K2639">
        <v>0</v>
      </c>
      <c r="M2639" s="8">
        <v>42479</v>
      </c>
      <c r="N2639" s="4" t="s">
        <v>2339</v>
      </c>
      <c r="O2639" s="4">
        <v>19</v>
      </c>
      <c r="P2639" s="4">
        <v>4</v>
      </c>
      <c r="Q2639" t="s">
        <v>16</v>
      </c>
    </row>
    <row r="2640" spans="1:17" x14ac:dyDescent="0.35">
      <c r="A2640" t="s">
        <v>2316</v>
      </c>
      <c r="B2640" t="s">
        <v>17</v>
      </c>
      <c r="C2640" t="s">
        <v>583</v>
      </c>
      <c r="D2640" t="s">
        <v>19</v>
      </c>
      <c r="E2640" t="s">
        <v>21</v>
      </c>
      <c r="F2640" s="8">
        <v>42514</v>
      </c>
      <c r="G2640">
        <v>17.75</v>
      </c>
      <c r="H2640">
        <v>7.75</v>
      </c>
      <c r="I2640" t="s">
        <v>583</v>
      </c>
      <c r="J2640" t="s">
        <v>21</v>
      </c>
      <c r="K2640">
        <v>0</v>
      </c>
      <c r="M2640" s="8">
        <v>42479</v>
      </c>
      <c r="N2640" s="4" t="s">
        <v>2339</v>
      </c>
      <c r="O2640" s="4">
        <v>19</v>
      </c>
      <c r="P2640" s="4">
        <v>4</v>
      </c>
      <c r="Q2640" t="s">
        <v>16</v>
      </c>
    </row>
    <row r="2641" spans="1:17" x14ac:dyDescent="0.35">
      <c r="A2641" t="s">
        <v>2317</v>
      </c>
      <c r="B2641" t="s">
        <v>17</v>
      </c>
      <c r="C2641" t="s">
        <v>583</v>
      </c>
      <c r="D2641" t="s">
        <v>33</v>
      </c>
      <c r="E2641" t="s">
        <v>34</v>
      </c>
      <c r="F2641" s="8">
        <v>42503</v>
      </c>
      <c r="G2641">
        <v>10</v>
      </c>
      <c r="H2641">
        <v>0</v>
      </c>
      <c r="I2641" t="s">
        <v>583</v>
      </c>
      <c r="J2641" t="s">
        <v>34</v>
      </c>
      <c r="K2641">
        <v>0</v>
      </c>
      <c r="M2641" s="8">
        <v>42495</v>
      </c>
      <c r="N2641" s="4" t="s">
        <v>2340</v>
      </c>
      <c r="O2641" s="4">
        <v>5</v>
      </c>
      <c r="P2641" s="4">
        <v>5</v>
      </c>
      <c r="Q2641" t="s">
        <v>16</v>
      </c>
    </row>
    <row r="2642" spans="1:17" x14ac:dyDescent="0.35">
      <c r="A2642" t="s">
        <v>2317</v>
      </c>
      <c r="B2642" t="s">
        <v>17</v>
      </c>
      <c r="C2642" t="s">
        <v>583</v>
      </c>
      <c r="D2642" t="s">
        <v>33</v>
      </c>
      <c r="E2642" t="s">
        <v>34</v>
      </c>
      <c r="F2642" s="8">
        <v>42510</v>
      </c>
      <c r="G2642">
        <v>12</v>
      </c>
      <c r="H2642">
        <v>2</v>
      </c>
      <c r="I2642" t="s">
        <v>583</v>
      </c>
      <c r="J2642" t="s">
        <v>34</v>
      </c>
      <c r="K2642">
        <v>0</v>
      </c>
      <c r="M2642" s="8">
        <v>42495</v>
      </c>
      <c r="N2642" s="4" t="s">
        <v>2340</v>
      </c>
      <c r="O2642" s="4">
        <v>5</v>
      </c>
      <c r="P2642" s="4">
        <v>5</v>
      </c>
      <c r="Q2642" t="s">
        <v>16</v>
      </c>
    </row>
    <row r="2643" spans="1:17" x14ac:dyDescent="0.35">
      <c r="A2643" t="s">
        <v>2317</v>
      </c>
      <c r="B2643" t="s">
        <v>17</v>
      </c>
      <c r="C2643" t="s">
        <v>583</v>
      </c>
      <c r="D2643" t="s">
        <v>33</v>
      </c>
      <c r="E2643" t="s">
        <v>34</v>
      </c>
      <c r="F2643" s="8">
        <v>42514</v>
      </c>
      <c r="G2643">
        <v>13</v>
      </c>
      <c r="H2643">
        <v>3</v>
      </c>
      <c r="I2643" t="s">
        <v>583</v>
      </c>
      <c r="J2643" t="s">
        <v>34</v>
      </c>
      <c r="K2643">
        <v>0</v>
      </c>
      <c r="M2643" s="8">
        <v>42495</v>
      </c>
      <c r="N2643" s="4" t="s">
        <v>2340</v>
      </c>
      <c r="O2643" s="4">
        <v>5</v>
      </c>
      <c r="P2643" s="4">
        <v>5</v>
      </c>
      <c r="Q2643" t="s">
        <v>16</v>
      </c>
    </row>
    <row r="2644" spans="1:17" x14ac:dyDescent="0.35">
      <c r="A2644" t="s">
        <v>2317</v>
      </c>
      <c r="B2644" t="s">
        <v>17</v>
      </c>
      <c r="C2644" t="s">
        <v>583</v>
      </c>
      <c r="D2644" t="s">
        <v>33</v>
      </c>
      <c r="E2644" t="s">
        <v>34</v>
      </c>
      <c r="F2644" s="8">
        <v>42517</v>
      </c>
      <c r="G2644">
        <v>14</v>
      </c>
      <c r="H2644">
        <v>4</v>
      </c>
      <c r="I2644" t="s">
        <v>583</v>
      </c>
      <c r="J2644" t="s">
        <v>34</v>
      </c>
      <c r="K2644">
        <v>0</v>
      </c>
      <c r="M2644" s="8">
        <v>42495</v>
      </c>
      <c r="N2644" s="4" t="s">
        <v>2340</v>
      </c>
      <c r="O2644" s="4">
        <v>5</v>
      </c>
      <c r="P2644" s="4">
        <v>5</v>
      </c>
      <c r="Q2644" t="s">
        <v>16</v>
      </c>
    </row>
    <row r="2645" spans="1:17" x14ac:dyDescent="0.35">
      <c r="A2645" t="s">
        <v>2317</v>
      </c>
      <c r="B2645" t="s">
        <v>17</v>
      </c>
      <c r="C2645" t="s">
        <v>583</v>
      </c>
      <c r="D2645" t="s">
        <v>33</v>
      </c>
      <c r="E2645" t="s">
        <v>34</v>
      </c>
      <c r="F2645" s="8">
        <v>42521</v>
      </c>
      <c r="G2645">
        <v>15</v>
      </c>
      <c r="H2645">
        <v>5</v>
      </c>
      <c r="I2645" t="s">
        <v>583</v>
      </c>
      <c r="J2645" t="s">
        <v>34</v>
      </c>
      <c r="K2645">
        <v>0</v>
      </c>
      <c r="M2645" s="8">
        <v>42495</v>
      </c>
      <c r="N2645" s="4" t="s">
        <v>2340</v>
      </c>
      <c r="O2645" s="4">
        <v>5</v>
      </c>
      <c r="P2645" s="4">
        <v>5</v>
      </c>
      <c r="Q2645" t="s">
        <v>16</v>
      </c>
    </row>
    <row r="2646" spans="1:17" x14ac:dyDescent="0.35">
      <c r="A2646" t="s">
        <v>2317</v>
      </c>
      <c r="B2646" t="s">
        <v>17</v>
      </c>
      <c r="C2646" t="s">
        <v>583</v>
      </c>
      <c r="D2646" t="s">
        <v>33</v>
      </c>
      <c r="E2646" t="s">
        <v>34</v>
      </c>
      <c r="F2646" s="8">
        <v>42524</v>
      </c>
      <c r="G2646">
        <v>16</v>
      </c>
      <c r="H2646">
        <v>6</v>
      </c>
      <c r="I2646" t="s">
        <v>583</v>
      </c>
      <c r="J2646" t="s">
        <v>34</v>
      </c>
      <c r="K2646">
        <v>0</v>
      </c>
      <c r="M2646" s="8">
        <v>42495</v>
      </c>
      <c r="N2646" s="4" t="s">
        <v>2340</v>
      </c>
      <c r="O2646" s="4">
        <v>5</v>
      </c>
      <c r="P2646" s="4">
        <v>5</v>
      </c>
      <c r="Q2646" t="s">
        <v>16</v>
      </c>
    </row>
    <row r="2647" spans="1:17" x14ac:dyDescent="0.35">
      <c r="A2647" t="s">
        <v>2317</v>
      </c>
      <c r="B2647" t="s">
        <v>17</v>
      </c>
      <c r="C2647" t="s">
        <v>583</v>
      </c>
      <c r="D2647" t="s">
        <v>33</v>
      </c>
      <c r="E2647" t="s">
        <v>34</v>
      </c>
      <c r="F2647" s="8">
        <v>42528</v>
      </c>
      <c r="G2647">
        <v>16.541666666666671</v>
      </c>
      <c r="H2647">
        <v>6.5416666666666714</v>
      </c>
      <c r="I2647" t="s">
        <v>583</v>
      </c>
      <c r="J2647" t="s">
        <v>34</v>
      </c>
      <c r="K2647">
        <v>0</v>
      </c>
      <c r="M2647" s="8">
        <v>42495</v>
      </c>
      <c r="N2647" s="4" t="s">
        <v>2340</v>
      </c>
      <c r="O2647" s="4">
        <v>5</v>
      </c>
      <c r="P2647" s="4">
        <v>5</v>
      </c>
      <c r="Q2647" t="s">
        <v>16</v>
      </c>
    </row>
    <row r="2648" spans="1:17" x14ac:dyDescent="0.35">
      <c r="A2648" t="s">
        <v>2317</v>
      </c>
      <c r="B2648" t="s">
        <v>17</v>
      </c>
      <c r="C2648" t="s">
        <v>583</v>
      </c>
      <c r="D2648" t="s">
        <v>33</v>
      </c>
      <c r="E2648" t="s">
        <v>34</v>
      </c>
      <c r="F2648" s="8">
        <v>42531</v>
      </c>
      <c r="G2648">
        <v>17.973684210526319</v>
      </c>
      <c r="H2648">
        <v>7.9736842105263186</v>
      </c>
      <c r="I2648" t="s">
        <v>583</v>
      </c>
      <c r="J2648" t="s">
        <v>34</v>
      </c>
      <c r="K2648">
        <v>0</v>
      </c>
      <c r="M2648" s="8">
        <v>42495</v>
      </c>
      <c r="N2648" s="4" t="s">
        <v>2340</v>
      </c>
      <c r="O2648" s="4">
        <v>5</v>
      </c>
      <c r="P2648" s="4">
        <v>5</v>
      </c>
      <c r="Q2648" t="s">
        <v>16</v>
      </c>
    </row>
    <row r="2649" spans="1:17" x14ac:dyDescent="0.35">
      <c r="A2649" t="s">
        <v>2318</v>
      </c>
      <c r="B2649" t="s">
        <v>17</v>
      </c>
      <c r="C2649" t="s">
        <v>583</v>
      </c>
      <c r="D2649" t="s">
        <v>36</v>
      </c>
      <c r="E2649" t="s">
        <v>37</v>
      </c>
      <c r="F2649" s="8">
        <v>42510</v>
      </c>
      <c r="G2649">
        <v>10</v>
      </c>
      <c r="H2649">
        <v>0</v>
      </c>
      <c r="I2649" t="s">
        <v>583</v>
      </c>
      <c r="J2649" t="s">
        <v>37</v>
      </c>
      <c r="K2649">
        <v>0</v>
      </c>
      <c r="M2649" s="8">
        <v>42500</v>
      </c>
      <c r="N2649" s="4" t="s">
        <v>2340</v>
      </c>
      <c r="O2649" s="4">
        <v>10</v>
      </c>
      <c r="P2649" s="4">
        <v>5</v>
      </c>
      <c r="Q2649" t="s">
        <v>16</v>
      </c>
    </row>
    <row r="2650" spans="1:17" x14ac:dyDescent="0.35">
      <c r="A2650" t="s">
        <v>2318</v>
      </c>
      <c r="B2650" t="s">
        <v>17</v>
      </c>
      <c r="C2650" t="s">
        <v>583</v>
      </c>
      <c r="D2650" t="s">
        <v>36</v>
      </c>
      <c r="E2650" t="s">
        <v>37</v>
      </c>
      <c r="F2650" s="8">
        <v>42514</v>
      </c>
      <c r="G2650">
        <v>11.875</v>
      </c>
      <c r="H2650">
        <v>1.875</v>
      </c>
      <c r="I2650" t="s">
        <v>583</v>
      </c>
      <c r="J2650" t="s">
        <v>37</v>
      </c>
      <c r="K2650">
        <v>0</v>
      </c>
      <c r="M2650" s="8">
        <v>42500</v>
      </c>
      <c r="N2650" s="4" t="s">
        <v>2340</v>
      </c>
      <c r="O2650" s="4">
        <v>10</v>
      </c>
      <c r="P2650" s="4">
        <v>5</v>
      </c>
      <c r="Q2650" t="s">
        <v>16</v>
      </c>
    </row>
    <row r="2651" spans="1:17" x14ac:dyDescent="0.35">
      <c r="A2651" t="s">
        <v>2318</v>
      </c>
      <c r="B2651" t="s">
        <v>17</v>
      </c>
      <c r="C2651" t="s">
        <v>583</v>
      </c>
      <c r="D2651" t="s">
        <v>36</v>
      </c>
      <c r="E2651" t="s">
        <v>37</v>
      </c>
      <c r="F2651" s="8">
        <v>42521</v>
      </c>
      <c r="G2651">
        <v>13.5</v>
      </c>
      <c r="H2651">
        <v>3.5</v>
      </c>
      <c r="I2651" t="s">
        <v>583</v>
      </c>
      <c r="J2651" t="s">
        <v>37</v>
      </c>
      <c r="K2651">
        <v>0</v>
      </c>
      <c r="M2651" s="8">
        <v>42500</v>
      </c>
      <c r="N2651" s="4" t="s">
        <v>2340</v>
      </c>
      <c r="O2651" s="4">
        <v>10</v>
      </c>
      <c r="P2651" s="4">
        <v>5</v>
      </c>
      <c r="Q2651" t="s">
        <v>16</v>
      </c>
    </row>
    <row r="2652" spans="1:17" x14ac:dyDescent="0.35">
      <c r="A2652" t="s">
        <v>2318</v>
      </c>
      <c r="B2652" t="s">
        <v>17</v>
      </c>
      <c r="C2652" t="s">
        <v>583</v>
      </c>
      <c r="D2652" t="s">
        <v>36</v>
      </c>
      <c r="E2652" t="s">
        <v>37</v>
      </c>
      <c r="F2652" s="8">
        <v>42528</v>
      </c>
      <c r="G2652">
        <v>14.8125</v>
      </c>
      <c r="H2652">
        <v>4.8125</v>
      </c>
      <c r="I2652" t="s">
        <v>583</v>
      </c>
      <c r="J2652" t="s">
        <v>37</v>
      </c>
      <c r="K2652">
        <v>0</v>
      </c>
      <c r="M2652" s="8">
        <v>42500</v>
      </c>
      <c r="N2652" s="4" t="s">
        <v>2340</v>
      </c>
      <c r="O2652" s="4">
        <v>10</v>
      </c>
      <c r="P2652" s="4">
        <v>5</v>
      </c>
      <c r="Q2652" t="s">
        <v>16</v>
      </c>
    </row>
    <row r="2653" spans="1:17" x14ac:dyDescent="0.35">
      <c r="A2653" t="s">
        <v>2318</v>
      </c>
      <c r="B2653" t="s">
        <v>17</v>
      </c>
      <c r="C2653" t="s">
        <v>583</v>
      </c>
      <c r="D2653" t="s">
        <v>36</v>
      </c>
      <c r="E2653" t="s">
        <v>37</v>
      </c>
      <c r="F2653" s="8">
        <v>42531</v>
      </c>
      <c r="G2653">
        <v>15.875</v>
      </c>
      <c r="H2653">
        <v>5.875</v>
      </c>
      <c r="I2653" t="s">
        <v>583</v>
      </c>
      <c r="J2653" t="s">
        <v>37</v>
      </c>
      <c r="K2653">
        <v>0</v>
      </c>
      <c r="M2653" s="8">
        <v>42500</v>
      </c>
      <c r="N2653" s="4" t="s">
        <v>2340</v>
      </c>
      <c r="O2653" s="4">
        <v>10</v>
      </c>
      <c r="P2653" s="4">
        <v>5</v>
      </c>
      <c r="Q2653" t="s">
        <v>16</v>
      </c>
    </row>
    <row r="2654" spans="1:17" x14ac:dyDescent="0.35">
      <c r="A2654" t="s">
        <v>2318</v>
      </c>
      <c r="B2654" t="s">
        <v>17</v>
      </c>
      <c r="C2654" t="s">
        <v>583</v>
      </c>
      <c r="D2654" t="s">
        <v>36</v>
      </c>
      <c r="E2654" t="s">
        <v>37</v>
      </c>
      <c r="F2654" s="8">
        <v>42535</v>
      </c>
      <c r="G2654">
        <v>17.625</v>
      </c>
      <c r="H2654">
        <v>7.625</v>
      </c>
      <c r="I2654" t="s">
        <v>583</v>
      </c>
      <c r="J2654" t="s">
        <v>37</v>
      </c>
      <c r="K2654">
        <v>0</v>
      </c>
      <c r="M2654" s="8">
        <v>42500</v>
      </c>
      <c r="N2654" s="4" t="s">
        <v>2340</v>
      </c>
      <c r="O2654" s="4">
        <v>10</v>
      </c>
      <c r="P2654" s="4">
        <v>5</v>
      </c>
      <c r="Q2654" t="s">
        <v>16</v>
      </c>
    </row>
    <row r="2655" spans="1:17" x14ac:dyDescent="0.35">
      <c r="A2655" t="s">
        <v>592</v>
      </c>
      <c r="B2655" t="s">
        <v>17</v>
      </c>
      <c r="C2655" t="s">
        <v>583</v>
      </c>
      <c r="D2655" t="s">
        <v>36</v>
      </c>
      <c r="E2655" t="s">
        <v>37</v>
      </c>
      <c r="F2655" s="8">
        <v>42510</v>
      </c>
      <c r="G2655">
        <v>10</v>
      </c>
      <c r="H2655">
        <v>0</v>
      </c>
      <c r="I2655" t="s">
        <v>583</v>
      </c>
      <c r="J2655" t="s">
        <v>37</v>
      </c>
      <c r="K2655" t="s">
        <v>41</v>
      </c>
      <c r="M2655" s="8">
        <v>42500</v>
      </c>
      <c r="N2655" s="4" t="s">
        <v>2340</v>
      </c>
      <c r="O2655" s="4">
        <v>10</v>
      </c>
      <c r="P2655" s="4">
        <v>5</v>
      </c>
      <c r="Q2655" t="s">
        <v>16</v>
      </c>
    </row>
    <row r="2656" spans="1:17" x14ac:dyDescent="0.35">
      <c r="A2656" t="s">
        <v>592</v>
      </c>
      <c r="B2656" t="s">
        <v>17</v>
      </c>
      <c r="C2656" t="s">
        <v>583</v>
      </c>
      <c r="D2656" t="s">
        <v>36</v>
      </c>
      <c r="E2656" t="s">
        <v>37</v>
      </c>
      <c r="F2656" s="8">
        <v>42514</v>
      </c>
      <c r="G2656">
        <v>11.75</v>
      </c>
      <c r="H2656">
        <v>1.75</v>
      </c>
      <c r="I2656" t="s">
        <v>583</v>
      </c>
      <c r="J2656" t="s">
        <v>37</v>
      </c>
      <c r="K2656" t="s">
        <v>41</v>
      </c>
      <c r="M2656" s="8">
        <v>42500</v>
      </c>
      <c r="N2656" s="4" t="s">
        <v>2340</v>
      </c>
      <c r="O2656" s="4">
        <v>10</v>
      </c>
      <c r="P2656" s="4">
        <v>5</v>
      </c>
      <c r="Q2656" t="s">
        <v>16</v>
      </c>
    </row>
    <row r="2657" spans="1:17" x14ac:dyDescent="0.35">
      <c r="A2657" t="s">
        <v>592</v>
      </c>
      <c r="B2657" t="s">
        <v>17</v>
      </c>
      <c r="C2657" t="s">
        <v>583</v>
      </c>
      <c r="D2657" t="s">
        <v>36</v>
      </c>
      <c r="E2657" t="s">
        <v>37</v>
      </c>
      <c r="F2657" s="8">
        <v>42517</v>
      </c>
      <c r="G2657">
        <v>12.5625</v>
      </c>
      <c r="H2657">
        <v>2.5625</v>
      </c>
      <c r="I2657" t="s">
        <v>583</v>
      </c>
      <c r="J2657" t="s">
        <v>37</v>
      </c>
      <c r="K2657" t="s">
        <v>41</v>
      </c>
      <c r="M2657" s="8">
        <v>42500</v>
      </c>
      <c r="N2657" s="4" t="s">
        <v>2340</v>
      </c>
      <c r="O2657" s="4">
        <v>10</v>
      </c>
      <c r="P2657" s="4">
        <v>5</v>
      </c>
      <c r="Q2657" t="s">
        <v>16</v>
      </c>
    </row>
    <row r="2658" spans="1:17" x14ac:dyDescent="0.35">
      <c r="A2658" t="s">
        <v>592</v>
      </c>
      <c r="B2658" t="s">
        <v>17</v>
      </c>
      <c r="C2658" t="s">
        <v>583</v>
      </c>
      <c r="D2658" t="s">
        <v>36</v>
      </c>
      <c r="E2658" t="s">
        <v>37</v>
      </c>
      <c r="F2658" s="8">
        <v>42521</v>
      </c>
      <c r="G2658">
        <v>13.625</v>
      </c>
      <c r="H2658">
        <v>3.625</v>
      </c>
      <c r="I2658" t="s">
        <v>583</v>
      </c>
      <c r="J2658" t="s">
        <v>37</v>
      </c>
      <c r="K2658" t="s">
        <v>41</v>
      </c>
      <c r="M2658" s="8">
        <v>42500</v>
      </c>
      <c r="N2658" s="4" t="s">
        <v>2340</v>
      </c>
      <c r="O2658" s="4">
        <v>10</v>
      </c>
      <c r="P2658" s="4">
        <v>5</v>
      </c>
      <c r="Q2658" t="s">
        <v>16</v>
      </c>
    </row>
    <row r="2659" spans="1:17" x14ac:dyDescent="0.35">
      <c r="A2659" t="s">
        <v>592</v>
      </c>
      <c r="B2659" t="s">
        <v>17</v>
      </c>
      <c r="C2659" t="s">
        <v>583</v>
      </c>
      <c r="D2659" t="s">
        <v>36</v>
      </c>
      <c r="E2659" t="s">
        <v>37</v>
      </c>
      <c r="F2659" s="8">
        <v>42528</v>
      </c>
      <c r="G2659">
        <v>15</v>
      </c>
      <c r="H2659">
        <v>5</v>
      </c>
      <c r="I2659" t="s">
        <v>583</v>
      </c>
      <c r="J2659" t="s">
        <v>37</v>
      </c>
      <c r="K2659" t="s">
        <v>41</v>
      </c>
      <c r="M2659" s="8">
        <v>42500</v>
      </c>
      <c r="N2659" s="4" t="s">
        <v>2340</v>
      </c>
      <c r="O2659" s="4">
        <v>10</v>
      </c>
      <c r="P2659" s="4">
        <v>5</v>
      </c>
      <c r="Q2659" t="s">
        <v>16</v>
      </c>
    </row>
    <row r="2660" spans="1:17" x14ac:dyDescent="0.35">
      <c r="A2660" t="s">
        <v>592</v>
      </c>
      <c r="B2660" t="s">
        <v>17</v>
      </c>
      <c r="C2660" t="s">
        <v>583</v>
      </c>
      <c r="D2660" t="s">
        <v>36</v>
      </c>
      <c r="E2660" t="s">
        <v>37</v>
      </c>
      <c r="F2660" s="8">
        <v>42531</v>
      </c>
      <c r="G2660">
        <v>16</v>
      </c>
      <c r="H2660">
        <v>6</v>
      </c>
      <c r="I2660" t="s">
        <v>583</v>
      </c>
      <c r="J2660" t="s">
        <v>37</v>
      </c>
      <c r="K2660" t="s">
        <v>41</v>
      </c>
      <c r="M2660" s="8">
        <v>42500</v>
      </c>
      <c r="N2660" s="4" t="s">
        <v>2340</v>
      </c>
      <c r="O2660" s="4">
        <v>10</v>
      </c>
      <c r="P2660" s="4">
        <v>5</v>
      </c>
      <c r="Q2660" t="s">
        <v>16</v>
      </c>
    </row>
    <row r="2661" spans="1:17" x14ac:dyDescent="0.35">
      <c r="A2661" t="s">
        <v>592</v>
      </c>
      <c r="B2661" t="s">
        <v>17</v>
      </c>
      <c r="C2661" t="s">
        <v>583</v>
      </c>
      <c r="D2661" t="s">
        <v>36</v>
      </c>
      <c r="E2661" t="s">
        <v>37</v>
      </c>
      <c r="F2661" s="8">
        <v>42535</v>
      </c>
      <c r="G2661">
        <v>16.9375</v>
      </c>
      <c r="H2661">
        <v>6.9375</v>
      </c>
      <c r="I2661" t="s">
        <v>583</v>
      </c>
      <c r="J2661" t="s">
        <v>37</v>
      </c>
      <c r="K2661" t="s">
        <v>41</v>
      </c>
      <c r="M2661" s="8">
        <v>42500</v>
      </c>
      <c r="N2661" s="4" t="s">
        <v>2340</v>
      </c>
      <c r="O2661" s="4">
        <v>10</v>
      </c>
      <c r="P2661" s="4">
        <v>5</v>
      </c>
      <c r="Q2661" t="s">
        <v>16</v>
      </c>
    </row>
    <row r="2662" spans="1:17" x14ac:dyDescent="0.35">
      <c r="A2662" t="s">
        <v>593</v>
      </c>
      <c r="B2662" t="s">
        <v>17</v>
      </c>
      <c r="C2662" t="s">
        <v>583</v>
      </c>
      <c r="D2662" t="s">
        <v>36</v>
      </c>
      <c r="E2662" t="s">
        <v>37</v>
      </c>
      <c r="F2662" s="8">
        <v>42510</v>
      </c>
      <c r="G2662">
        <v>10</v>
      </c>
      <c r="H2662">
        <v>0</v>
      </c>
      <c r="I2662" t="s">
        <v>583</v>
      </c>
      <c r="J2662" t="s">
        <v>37</v>
      </c>
      <c r="K2662" t="s">
        <v>43</v>
      </c>
      <c r="M2662" s="8">
        <v>42500</v>
      </c>
      <c r="N2662" s="4" t="s">
        <v>2340</v>
      </c>
      <c r="O2662" s="4">
        <v>10</v>
      </c>
      <c r="P2662" s="4">
        <v>5</v>
      </c>
      <c r="Q2662" t="s">
        <v>16</v>
      </c>
    </row>
    <row r="2663" spans="1:17" x14ac:dyDescent="0.35">
      <c r="A2663" t="s">
        <v>593</v>
      </c>
      <c r="B2663" t="s">
        <v>17</v>
      </c>
      <c r="C2663" t="s">
        <v>583</v>
      </c>
      <c r="D2663" t="s">
        <v>36</v>
      </c>
      <c r="E2663" t="s">
        <v>37</v>
      </c>
      <c r="F2663" s="8">
        <v>42514</v>
      </c>
      <c r="G2663">
        <v>12</v>
      </c>
      <c r="H2663">
        <v>2</v>
      </c>
      <c r="I2663" t="s">
        <v>583</v>
      </c>
      <c r="J2663" t="s">
        <v>37</v>
      </c>
      <c r="K2663" t="s">
        <v>43</v>
      </c>
      <c r="M2663" s="8">
        <v>42500</v>
      </c>
      <c r="N2663" s="4" t="s">
        <v>2340</v>
      </c>
      <c r="O2663" s="4">
        <v>10</v>
      </c>
      <c r="P2663" s="4">
        <v>5</v>
      </c>
      <c r="Q2663" t="s">
        <v>16</v>
      </c>
    </row>
    <row r="2664" spans="1:17" x14ac:dyDescent="0.35">
      <c r="A2664" t="s">
        <v>593</v>
      </c>
      <c r="B2664" t="s">
        <v>17</v>
      </c>
      <c r="C2664" t="s">
        <v>583</v>
      </c>
      <c r="D2664" t="s">
        <v>36</v>
      </c>
      <c r="E2664" t="s">
        <v>37</v>
      </c>
      <c r="F2664" s="8">
        <v>42517</v>
      </c>
      <c r="G2664">
        <v>12.8125</v>
      </c>
      <c r="H2664">
        <v>2.8125</v>
      </c>
      <c r="I2664" t="s">
        <v>583</v>
      </c>
      <c r="J2664" t="s">
        <v>37</v>
      </c>
      <c r="K2664" t="s">
        <v>43</v>
      </c>
      <c r="M2664" s="8">
        <v>42500</v>
      </c>
      <c r="N2664" s="4" t="s">
        <v>2340</v>
      </c>
      <c r="O2664" s="4">
        <v>10</v>
      </c>
      <c r="P2664" s="4">
        <v>5</v>
      </c>
      <c r="Q2664" t="s">
        <v>16</v>
      </c>
    </row>
    <row r="2665" spans="1:17" x14ac:dyDescent="0.35">
      <c r="A2665" t="s">
        <v>593</v>
      </c>
      <c r="B2665" t="s">
        <v>17</v>
      </c>
      <c r="C2665" t="s">
        <v>583</v>
      </c>
      <c r="D2665" t="s">
        <v>36</v>
      </c>
      <c r="E2665" t="s">
        <v>37</v>
      </c>
      <c r="F2665" s="8">
        <v>42521</v>
      </c>
      <c r="G2665">
        <v>14</v>
      </c>
      <c r="H2665">
        <v>4</v>
      </c>
      <c r="I2665" t="s">
        <v>583</v>
      </c>
      <c r="J2665" t="s">
        <v>37</v>
      </c>
      <c r="K2665" t="s">
        <v>43</v>
      </c>
      <c r="M2665" s="8">
        <v>42500</v>
      </c>
      <c r="N2665" s="4" t="s">
        <v>2340</v>
      </c>
      <c r="O2665" s="4">
        <v>10</v>
      </c>
      <c r="P2665" s="4">
        <v>5</v>
      </c>
      <c r="Q2665" t="s">
        <v>16</v>
      </c>
    </row>
    <row r="2666" spans="1:17" x14ac:dyDescent="0.35">
      <c r="A2666" t="s">
        <v>593</v>
      </c>
      <c r="B2666" t="s">
        <v>17</v>
      </c>
      <c r="C2666" t="s">
        <v>583</v>
      </c>
      <c r="D2666" t="s">
        <v>36</v>
      </c>
      <c r="E2666" t="s">
        <v>37</v>
      </c>
      <c r="F2666" s="8">
        <v>42528</v>
      </c>
      <c r="G2666">
        <v>15.1875</v>
      </c>
      <c r="H2666">
        <v>5.1875</v>
      </c>
      <c r="I2666" t="s">
        <v>583</v>
      </c>
      <c r="J2666" t="s">
        <v>37</v>
      </c>
      <c r="K2666" t="s">
        <v>43</v>
      </c>
      <c r="M2666" s="8">
        <v>42500</v>
      </c>
      <c r="N2666" s="4" t="s">
        <v>2340</v>
      </c>
      <c r="O2666" s="4">
        <v>10</v>
      </c>
      <c r="P2666" s="4">
        <v>5</v>
      </c>
      <c r="Q2666" t="s">
        <v>16</v>
      </c>
    </row>
    <row r="2667" spans="1:17" x14ac:dyDescent="0.35">
      <c r="A2667" t="s">
        <v>593</v>
      </c>
      <c r="B2667" t="s">
        <v>17</v>
      </c>
      <c r="C2667" t="s">
        <v>583</v>
      </c>
      <c r="D2667" t="s">
        <v>36</v>
      </c>
      <c r="E2667" t="s">
        <v>37</v>
      </c>
      <c r="F2667" s="8">
        <v>42531</v>
      </c>
      <c r="G2667">
        <v>16.625</v>
      </c>
      <c r="H2667">
        <v>6.625</v>
      </c>
      <c r="I2667" t="s">
        <v>583</v>
      </c>
      <c r="J2667" t="s">
        <v>37</v>
      </c>
      <c r="K2667" t="s">
        <v>43</v>
      </c>
      <c r="M2667" s="8">
        <v>42500</v>
      </c>
      <c r="N2667" s="4" t="s">
        <v>2340</v>
      </c>
      <c r="O2667" s="4">
        <v>10</v>
      </c>
      <c r="P2667" s="4">
        <v>5</v>
      </c>
      <c r="Q2667" t="s">
        <v>16</v>
      </c>
    </row>
    <row r="2668" spans="1:17" x14ac:dyDescent="0.35">
      <c r="A2668" t="s">
        <v>593</v>
      </c>
      <c r="B2668" t="s">
        <v>17</v>
      </c>
      <c r="C2668" t="s">
        <v>583</v>
      </c>
      <c r="D2668" t="s">
        <v>36</v>
      </c>
      <c r="E2668" t="s">
        <v>37</v>
      </c>
      <c r="F2668" s="8">
        <v>42535</v>
      </c>
      <c r="G2668">
        <v>17.5</v>
      </c>
      <c r="H2668">
        <v>7.5</v>
      </c>
      <c r="I2668" t="s">
        <v>583</v>
      </c>
      <c r="J2668" t="s">
        <v>37</v>
      </c>
      <c r="K2668" t="s">
        <v>43</v>
      </c>
      <c r="M2668" s="8">
        <v>42500</v>
      </c>
      <c r="N2668" s="4" t="s">
        <v>2340</v>
      </c>
      <c r="O2668" s="4">
        <v>10</v>
      </c>
      <c r="P2668" s="4">
        <v>5</v>
      </c>
      <c r="Q2668" t="s">
        <v>16</v>
      </c>
    </row>
    <row r="2669" spans="1:17" x14ac:dyDescent="0.35">
      <c r="A2669" t="s">
        <v>2319</v>
      </c>
      <c r="B2669" t="s">
        <v>17</v>
      </c>
      <c r="C2669" t="s">
        <v>583</v>
      </c>
      <c r="D2669" t="s">
        <v>45</v>
      </c>
      <c r="E2669" t="s">
        <v>46</v>
      </c>
      <c r="F2669" s="8">
        <v>42521</v>
      </c>
      <c r="G2669">
        <v>10</v>
      </c>
      <c r="H2669">
        <v>0</v>
      </c>
      <c r="I2669" t="s">
        <v>583</v>
      </c>
      <c r="J2669" t="s">
        <v>46</v>
      </c>
      <c r="K2669">
        <v>0</v>
      </c>
      <c r="M2669" s="8">
        <v>42510</v>
      </c>
      <c r="N2669" s="4" t="s">
        <v>2340</v>
      </c>
      <c r="O2669" s="4">
        <v>20</v>
      </c>
      <c r="P2669" s="4">
        <v>5</v>
      </c>
      <c r="Q2669" t="s">
        <v>16</v>
      </c>
    </row>
    <row r="2670" spans="1:17" x14ac:dyDescent="0.35">
      <c r="A2670" t="s">
        <v>2319</v>
      </c>
      <c r="B2670" t="s">
        <v>17</v>
      </c>
      <c r="C2670" t="s">
        <v>583</v>
      </c>
      <c r="D2670" t="s">
        <v>45</v>
      </c>
      <c r="E2670" t="s">
        <v>46</v>
      </c>
      <c r="F2670" s="8">
        <v>42524</v>
      </c>
      <c r="G2670">
        <v>10.8125</v>
      </c>
      <c r="H2670">
        <v>0.8125</v>
      </c>
      <c r="I2670" t="s">
        <v>583</v>
      </c>
      <c r="J2670" t="s">
        <v>46</v>
      </c>
      <c r="K2670">
        <v>0</v>
      </c>
      <c r="M2670" s="8">
        <v>42510</v>
      </c>
      <c r="N2670" s="4" t="s">
        <v>2340</v>
      </c>
      <c r="O2670" s="4">
        <v>20</v>
      </c>
      <c r="P2670" s="4">
        <v>5</v>
      </c>
      <c r="Q2670" t="s">
        <v>16</v>
      </c>
    </row>
    <row r="2671" spans="1:17" x14ac:dyDescent="0.35">
      <c r="A2671" t="s">
        <v>2319</v>
      </c>
      <c r="B2671" t="s">
        <v>17</v>
      </c>
      <c r="C2671" t="s">
        <v>583</v>
      </c>
      <c r="D2671" t="s">
        <v>45</v>
      </c>
      <c r="E2671" t="s">
        <v>46</v>
      </c>
      <c r="F2671" s="8">
        <v>42528</v>
      </c>
      <c r="G2671">
        <v>11.75</v>
      </c>
      <c r="H2671">
        <v>1.75</v>
      </c>
      <c r="I2671" t="s">
        <v>583</v>
      </c>
      <c r="J2671" t="s">
        <v>46</v>
      </c>
      <c r="K2671">
        <v>0</v>
      </c>
      <c r="M2671" s="8">
        <v>42510</v>
      </c>
      <c r="N2671" s="4" t="s">
        <v>2340</v>
      </c>
      <c r="O2671" s="4">
        <v>20</v>
      </c>
      <c r="P2671" s="4">
        <v>5</v>
      </c>
      <c r="Q2671" t="s">
        <v>16</v>
      </c>
    </row>
    <row r="2672" spans="1:17" x14ac:dyDescent="0.35">
      <c r="A2672" t="s">
        <v>2319</v>
      </c>
      <c r="B2672" t="s">
        <v>17</v>
      </c>
      <c r="C2672" t="s">
        <v>583</v>
      </c>
      <c r="D2672" t="s">
        <v>45</v>
      </c>
      <c r="E2672" t="s">
        <v>46</v>
      </c>
      <c r="F2672" s="8">
        <v>42531</v>
      </c>
      <c r="G2672">
        <v>12.875</v>
      </c>
      <c r="H2672">
        <v>2.875</v>
      </c>
      <c r="I2672" t="s">
        <v>583</v>
      </c>
      <c r="J2672" t="s">
        <v>46</v>
      </c>
      <c r="K2672">
        <v>0</v>
      </c>
      <c r="M2672" s="8">
        <v>42510</v>
      </c>
      <c r="N2672" s="4" t="s">
        <v>2340</v>
      </c>
      <c r="O2672" s="4">
        <v>20</v>
      </c>
      <c r="P2672" s="4">
        <v>5</v>
      </c>
      <c r="Q2672" t="s">
        <v>16</v>
      </c>
    </row>
    <row r="2673" spans="1:17" x14ac:dyDescent="0.35">
      <c r="A2673" t="s">
        <v>2319</v>
      </c>
      <c r="B2673" t="s">
        <v>17</v>
      </c>
      <c r="C2673" t="s">
        <v>583</v>
      </c>
      <c r="D2673" t="s">
        <v>45</v>
      </c>
      <c r="E2673" t="s">
        <v>46</v>
      </c>
      <c r="F2673" s="8">
        <v>42535</v>
      </c>
      <c r="G2673">
        <v>13.8125</v>
      </c>
      <c r="H2673">
        <v>3.8125</v>
      </c>
      <c r="I2673" t="s">
        <v>583</v>
      </c>
      <c r="J2673" t="s">
        <v>46</v>
      </c>
      <c r="K2673">
        <v>0</v>
      </c>
      <c r="M2673" s="8">
        <v>42510</v>
      </c>
      <c r="N2673" s="4" t="s">
        <v>2340</v>
      </c>
      <c r="O2673" s="4">
        <v>20</v>
      </c>
      <c r="P2673" s="4">
        <v>5</v>
      </c>
      <c r="Q2673" t="s">
        <v>16</v>
      </c>
    </row>
    <row r="2674" spans="1:17" x14ac:dyDescent="0.35">
      <c r="A2674" t="s">
        <v>2319</v>
      </c>
      <c r="B2674" t="s">
        <v>17</v>
      </c>
      <c r="C2674" t="s">
        <v>583</v>
      </c>
      <c r="D2674" t="s">
        <v>45</v>
      </c>
      <c r="E2674" t="s">
        <v>46</v>
      </c>
      <c r="F2674" s="8">
        <v>42543</v>
      </c>
      <c r="G2674">
        <v>16.125</v>
      </c>
      <c r="H2674">
        <v>6.125</v>
      </c>
      <c r="I2674" t="s">
        <v>583</v>
      </c>
      <c r="J2674" t="s">
        <v>46</v>
      </c>
      <c r="K2674">
        <v>0</v>
      </c>
      <c r="M2674" s="8">
        <v>42510</v>
      </c>
      <c r="N2674" s="4" t="s">
        <v>2340</v>
      </c>
      <c r="O2674" s="4">
        <v>20</v>
      </c>
      <c r="P2674" s="4">
        <v>5</v>
      </c>
      <c r="Q2674" t="s">
        <v>16</v>
      </c>
    </row>
    <row r="2675" spans="1:17" x14ac:dyDescent="0.35">
      <c r="A2675" t="s">
        <v>2319</v>
      </c>
      <c r="B2675" t="s">
        <v>17</v>
      </c>
      <c r="C2675" t="s">
        <v>583</v>
      </c>
      <c r="D2675" t="s">
        <v>45</v>
      </c>
      <c r="E2675" t="s">
        <v>46</v>
      </c>
      <c r="F2675" s="8">
        <v>42551</v>
      </c>
      <c r="G2675">
        <v>17</v>
      </c>
      <c r="H2675">
        <v>7</v>
      </c>
      <c r="I2675" t="s">
        <v>583</v>
      </c>
      <c r="J2675" t="s">
        <v>46</v>
      </c>
      <c r="K2675">
        <v>0</v>
      </c>
      <c r="M2675" s="8">
        <v>42510</v>
      </c>
      <c r="N2675" s="4" t="s">
        <v>2340</v>
      </c>
      <c r="O2675" s="4">
        <v>20</v>
      </c>
      <c r="P2675" s="4">
        <v>5</v>
      </c>
      <c r="Q2675" t="s">
        <v>16</v>
      </c>
    </row>
    <row r="2676" spans="1:17" x14ac:dyDescent="0.35">
      <c r="A2676" t="s">
        <v>2320</v>
      </c>
      <c r="B2676" t="s">
        <v>51</v>
      </c>
      <c r="C2676" t="s">
        <v>583</v>
      </c>
      <c r="D2676" t="s">
        <v>19</v>
      </c>
      <c r="E2676" t="s">
        <v>52</v>
      </c>
      <c r="F2676" s="8">
        <v>42475</v>
      </c>
      <c r="G2676">
        <v>10</v>
      </c>
      <c r="H2676">
        <v>0</v>
      </c>
      <c r="I2676" t="s">
        <v>583</v>
      </c>
      <c r="J2676" t="s">
        <v>52</v>
      </c>
      <c r="K2676">
        <v>0</v>
      </c>
      <c r="M2676" s="8">
        <v>42460</v>
      </c>
      <c r="N2676" s="4" t="s">
        <v>2341</v>
      </c>
      <c r="O2676" s="4">
        <v>31</v>
      </c>
      <c r="P2676" s="4">
        <v>3</v>
      </c>
      <c r="Q2676" t="s">
        <v>16</v>
      </c>
    </row>
    <row r="2677" spans="1:17" x14ac:dyDescent="0.35">
      <c r="A2677" t="s">
        <v>2320</v>
      </c>
      <c r="B2677" t="s">
        <v>51</v>
      </c>
      <c r="C2677" t="s">
        <v>583</v>
      </c>
      <c r="D2677" t="s">
        <v>19</v>
      </c>
      <c r="E2677" t="s">
        <v>52</v>
      </c>
      <c r="F2677" s="8">
        <v>42479</v>
      </c>
      <c r="G2677">
        <v>10.8125</v>
      </c>
      <c r="H2677">
        <v>0.8125</v>
      </c>
      <c r="I2677" t="s">
        <v>583</v>
      </c>
      <c r="J2677" t="s">
        <v>52</v>
      </c>
      <c r="K2677">
        <v>0</v>
      </c>
      <c r="M2677" s="8">
        <v>42460</v>
      </c>
      <c r="N2677" s="4" t="s">
        <v>2341</v>
      </c>
      <c r="O2677" s="4">
        <v>31</v>
      </c>
      <c r="P2677" s="4">
        <v>3</v>
      </c>
      <c r="Q2677" t="s">
        <v>16</v>
      </c>
    </row>
    <row r="2678" spans="1:17" x14ac:dyDescent="0.35">
      <c r="A2678" t="s">
        <v>2320</v>
      </c>
      <c r="B2678" t="s">
        <v>51</v>
      </c>
      <c r="C2678" t="s">
        <v>583</v>
      </c>
      <c r="D2678" t="s">
        <v>19</v>
      </c>
      <c r="E2678" t="s">
        <v>52</v>
      </c>
      <c r="F2678" s="8">
        <v>42489</v>
      </c>
      <c r="G2678">
        <v>12.5</v>
      </c>
      <c r="H2678">
        <v>2.5</v>
      </c>
      <c r="I2678" t="s">
        <v>583</v>
      </c>
      <c r="J2678" t="s">
        <v>52</v>
      </c>
      <c r="K2678">
        <v>0</v>
      </c>
      <c r="M2678" s="8">
        <v>42460</v>
      </c>
      <c r="N2678" s="4" t="s">
        <v>2341</v>
      </c>
      <c r="O2678" s="4">
        <v>31</v>
      </c>
      <c r="P2678" s="4">
        <v>3</v>
      </c>
      <c r="Q2678" t="s">
        <v>16</v>
      </c>
    </row>
    <row r="2679" spans="1:17" x14ac:dyDescent="0.35">
      <c r="A2679" t="s">
        <v>2321</v>
      </c>
      <c r="B2679" t="s">
        <v>51</v>
      </c>
      <c r="C2679" t="s">
        <v>583</v>
      </c>
      <c r="D2679" t="s">
        <v>33</v>
      </c>
      <c r="E2679" t="s">
        <v>54</v>
      </c>
      <c r="F2679" s="8">
        <v>42496</v>
      </c>
      <c r="G2679">
        <v>10</v>
      </c>
      <c r="H2679">
        <v>0</v>
      </c>
      <c r="I2679" t="s">
        <v>583</v>
      </c>
      <c r="J2679" t="s">
        <v>54</v>
      </c>
      <c r="K2679">
        <v>0</v>
      </c>
      <c r="M2679" s="8">
        <v>42486</v>
      </c>
      <c r="N2679" s="4" t="s">
        <v>2339</v>
      </c>
      <c r="O2679" s="4">
        <v>26</v>
      </c>
      <c r="P2679" s="4">
        <v>4</v>
      </c>
      <c r="Q2679" t="s">
        <v>16</v>
      </c>
    </row>
    <row r="2680" spans="1:17" x14ac:dyDescent="0.35">
      <c r="A2680" t="s">
        <v>2321</v>
      </c>
      <c r="B2680" t="s">
        <v>51</v>
      </c>
      <c r="C2680" t="s">
        <v>583</v>
      </c>
      <c r="D2680" t="s">
        <v>33</v>
      </c>
      <c r="E2680" t="s">
        <v>54</v>
      </c>
      <c r="F2680" s="8">
        <v>42509</v>
      </c>
      <c r="G2680">
        <v>11.1875</v>
      </c>
      <c r="H2680">
        <v>1.1875</v>
      </c>
      <c r="I2680" t="s">
        <v>583</v>
      </c>
      <c r="J2680" t="s">
        <v>54</v>
      </c>
      <c r="K2680">
        <v>0</v>
      </c>
      <c r="M2680" s="8">
        <v>42486</v>
      </c>
      <c r="N2680" s="4" t="s">
        <v>2339</v>
      </c>
      <c r="O2680" s="4">
        <v>26</v>
      </c>
      <c r="P2680" s="4">
        <v>4</v>
      </c>
      <c r="Q2680" t="s">
        <v>16</v>
      </c>
    </row>
    <row r="2681" spans="1:17" x14ac:dyDescent="0.35">
      <c r="A2681" t="s">
        <v>2321</v>
      </c>
      <c r="B2681" t="s">
        <v>51</v>
      </c>
      <c r="C2681" t="s">
        <v>583</v>
      </c>
      <c r="D2681" t="s">
        <v>33</v>
      </c>
      <c r="E2681" t="s">
        <v>54</v>
      </c>
      <c r="F2681" s="8">
        <v>42513</v>
      </c>
      <c r="G2681">
        <v>12</v>
      </c>
      <c r="H2681">
        <v>2</v>
      </c>
      <c r="I2681" t="s">
        <v>583</v>
      </c>
      <c r="J2681" t="s">
        <v>54</v>
      </c>
      <c r="K2681">
        <v>0</v>
      </c>
      <c r="M2681" s="8">
        <v>42486</v>
      </c>
      <c r="N2681" s="4" t="s">
        <v>2339</v>
      </c>
      <c r="O2681" s="4">
        <v>26</v>
      </c>
      <c r="P2681" s="4">
        <v>4</v>
      </c>
      <c r="Q2681" t="s">
        <v>16</v>
      </c>
    </row>
    <row r="2682" spans="1:17" x14ac:dyDescent="0.35">
      <c r="A2682" t="s">
        <v>2321</v>
      </c>
      <c r="B2682" t="s">
        <v>51</v>
      </c>
      <c r="C2682" t="s">
        <v>583</v>
      </c>
      <c r="D2682" t="s">
        <v>33</v>
      </c>
      <c r="E2682" t="s">
        <v>54</v>
      </c>
      <c r="F2682" s="8">
        <v>42527</v>
      </c>
      <c r="G2682">
        <v>13.5625</v>
      </c>
      <c r="H2682">
        <v>3.5625</v>
      </c>
      <c r="I2682" t="s">
        <v>583</v>
      </c>
      <c r="J2682" t="s">
        <v>54</v>
      </c>
      <c r="K2682">
        <v>0</v>
      </c>
      <c r="M2682" s="8">
        <v>42486</v>
      </c>
      <c r="N2682" s="4" t="s">
        <v>2339</v>
      </c>
      <c r="O2682" s="4">
        <v>26</v>
      </c>
      <c r="P2682" s="4">
        <v>4</v>
      </c>
      <c r="Q2682" t="s">
        <v>16</v>
      </c>
    </row>
    <row r="2683" spans="1:17" x14ac:dyDescent="0.35">
      <c r="A2683" t="s">
        <v>2321</v>
      </c>
      <c r="B2683" t="s">
        <v>51</v>
      </c>
      <c r="C2683" t="s">
        <v>583</v>
      </c>
      <c r="D2683" t="s">
        <v>33</v>
      </c>
      <c r="E2683" t="s">
        <v>54</v>
      </c>
      <c r="F2683" s="8">
        <v>42541</v>
      </c>
      <c r="G2683">
        <v>15.875</v>
      </c>
      <c r="H2683">
        <v>5.875</v>
      </c>
      <c r="I2683" t="s">
        <v>583</v>
      </c>
      <c r="J2683" t="s">
        <v>54</v>
      </c>
      <c r="K2683">
        <v>0</v>
      </c>
      <c r="M2683" s="8">
        <v>42486</v>
      </c>
      <c r="N2683" s="4" t="s">
        <v>2339</v>
      </c>
      <c r="O2683" s="4">
        <v>26</v>
      </c>
      <c r="P2683" s="4">
        <v>4</v>
      </c>
      <c r="Q2683" t="s">
        <v>16</v>
      </c>
    </row>
    <row r="2684" spans="1:17" x14ac:dyDescent="0.35">
      <c r="A2684" t="s">
        <v>597</v>
      </c>
      <c r="B2684" t="s">
        <v>51</v>
      </c>
      <c r="C2684" t="s">
        <v>583</v>
      </c>
      <c r="D2684" t="s">
        <v>33</v>
      </c>
      <c r="E2684" t="s">
        <v>54</v>
      </c>
      <c r="F2684" s="8">
        <v>42496</v>
      </c>
      <c r="G2684">
        <v>10</v>
      </c>
      <c r="H2684">
        <v>0</v>
      </c>
      <c r="I2684" t="s">
        <v>583</v>
      </c>
      <c r="J2684" t="s">
        <v>54</v>
      </c>
      <c r="K2684" t="s">
        <v>41</v>
      </c>
      <c r="M2684" s="8">
        <v>42486</v>
      </c>
      <c r="N2684" s="4" t="s">
        <v>2339</v>
      </c>
      <c r="O2684" s="4">
        <v>26</v>
      </c>
      <c r="P2684" s="4">
        <v>4</v>
      </c>
      <c r="Q2684" t="s">
        <v>16</v>
      </c>
    </row>
    <row r="2685" spans="1:17" x14ac:dyDescent="0.35">
      <c r="A2685" t="s">
        <v>597</v>
      </c>
      <c r="B2685" t="s">
        <v>51</v>
      </c>
      <c r="C2685" t="s">
        <v>583</v>
      </c>
      <c r="D2685" t="s">
        <v>33</v>
      </c>
      <c r="E2685" t="s">
        <v>54</v>
      </c>
      <c r="F2685" s="8">
        <v>42509</v>
      </c>
      <c r="G2685">
        <v>11.25</v>
      </c>
      <c r="H2685">
        <v>1.25</v>
      </c>
      <c r="I2685" t="s">
        <v>583</v>
      </c>
      <c r="J2685" t="s">
        <v>54</v>
      </c>
      <c r="K2685" t="s">
        <v>41</v>
      </c>
      <c r="M2685" s="8">
        <v>42486</v>
      </c>
      <c r="N2685" s="4" t="s">
        <v>2339</v>
      </c>
      <c r="O2685" s="4">
        <v>26</v>
      </c>
      <c r="P2685" s="4">
        <v>4</v>
      </c>
      <c r="Q2685" t="s">
        <v>16</v>
      </c>
    </row>
    <row r="2686" spans="1:17" x14ac:dyDescent="0.35">
      <c r="A2686" t="s">
        <v>597</v>
      </c>
      <c r="B2686" t="s">
        <v>51</v>
      </c>
      <c r="C2686" t="s">
        <v>583</v>
      </c>
      <c r="D2686" t="s">
        <v>33</v>
      </c>
      <c r="E2686" t="s">
        <v>54</v>
      </c>
      <c r="F2686" s="8">
        <v>42513</v>
      </c>
      <c r="G2686">
        <v>12</v>
      </c>
      <c r="H2686">
        <v>2</v>
      </c>
      <c r="I2686" t="s">
        <v>583</v>
      </c>
      <c r="J2686" t="s">
        <v>54</v>
      </c>
      <c r="K2686" t="s">
        <v>41</v>
      </c>
      <c r="M2686" s="8">
        <v>42486</v>
      </c>
      <c r="N2686" s="4" t="s">
        <v>2339</v>
      </c>
      <c r="O2686" s="4">
        <v>26</v>
      </c>
      <c r="P2686" s="4">
        <v>4</v>
      </c>
      <c r="Q2686" t="s">
        <v>16</v>
      </c>
    </row>
    <row r="2687" spans="1:17" x14ac:dyDescent="0.35">
      <c r="A2687" t="s">
        <v>597</v>
      </c>
      <c r="B2687" t="s">
        <v>51</v>
      </c>
      <c r="C2687" t="s">
        <v>583</v>
      </c>
      <c r="D2687" t="s">
        <v>33</v>
      </c>
      <c r="E2687" t="s">
        <v>54</v>
      </c>
      <c r="F2687" s="8">
        <v>42520</v>
      </c>
      <c r="G2687">
        <v>12.5625</v>
      </c>
      <c r="H2687">
        <v>2.5625</v>
      </c>
      <c r="I2687" t="s">
        <v>583</v>
      </c>
      <c r="J2687" t="s">
        <v>54</v>
      </c>
      <c r="K2687" t="s">
        <v>41</v>
      </c>
      <c r="M2687" s="8">
        <v>42486</v>
      </c>
      <c r="N2687" s="4" t="s">
        <v>2339</v>
      </c>
      <c r="O2687" s="4">
        <v>26</v>
      </c>
      <c r="P2687" s="4">
        <v>4</v>
      </c>
      <c r="Q2687" t="s">
        <v>16</v>
      </c>
    </row>
    <row r="2688" spans="1:17" x14ac:dyDescent="0.35">
      <c r="A2688" t="s">
        <v>597</v>
      </c>
      <c r="B2688" t="s">
        <v>51</v>
      </c>
      <c r="C2688" t="s">
        <v>583</v>
      </c>
      <c r="D2688" t="s">
        <v>33</v>
      </c>
      <c r="E2688" t="s">
        <v>54</v>
      </c>
      <c r="F2688" s="8">
        <v>42527</v>
      </c>
      <c r="G2688">
        <v>14.0625</v>
      </c>
      <c r="H2688">
        <v>4.0625</v>
      </c>
      <c r="I2688" t="s">
        <v>583</v>
      </c>
      <c r="J2688" t="s">
        <v>54</v>
      </c>
      <c r="K2688" t="s">
        <v>41</v>
      </c>
      <c r="M2688" s="8">
        <v>42486</v>
      </c>
      <c r="N2688" s="4" t="s">
        <v>2339</v>
      </c>
      <c r="O2688" s="4">
        <v>26</v>
      </c>
      <c r="P2688" s="4">
        <v>4</v>
      </c>
      <c r="Q2688" t="s">
        <v>16</v>
      </c>
    </row>
    <row r="2689" spans="1:17" x14ac:dyDescent="0.35">
      <c r="A2689" t="s">
        <v>597</v>
      </c>
      <c r="B2689" t="s">
        <v>51</v>
      </c>
      <c r="C2689" t="s">
        <v>583</v>
      </c>
      <c r="D2689" t="s">
        <v>33</v>
      </c>
      <c r="E2689" t="s">
        <v>54</v>
      </c>
      <c r="F2689" s="8">
        <v>42535</v>
      </c>
      <c r="G2689">
        <v>14.75</v>
      </c>
      <c r="H2689">
        <v>4.75</v>
      </c>
      <c r="I2689" t="s">
        <v>583</v>
      </c>
      <c r="J2689" t="s">
        <v>54</v>
      </c>
      <c r="K2689" t="s">
        <v>41</v>
      </c>
      <c r="M2689" s="8">
        <v>42486</v>
      </c>
      <c r="N2689" s="4" t="s">
        <v>2339</v>
      </c>
      <c r="O2689" s="4">
        <v>26</v>
      </c>
      <c r="P2689" s="4">
        <v>4</v>
      </c>
      <c r="Q2689" t="s">
        <v>16</v>
      </c>
    </row>
    <row r="2690" spans="1:17" x14ac:dyDescent="0.35">
      <c r="A2690" t="s">
        <v>597</v>
      </c>
      <c r="B2690" t="s">
        <v>51</v>
      </c>
      <c r="C2690" t="s">
        <v>583</v>
      </c>
      <c r="D2690" t="s">
        <v>33</v>
      </c>
      <c r="E2690" t="s">
        <v>54</v>
      </c>
      <c r="F2690" s="8">
        <v>42541</v>
      </c>
      <c r="G2690">
        <v>15.5</v>
      </c>
      <c r="H2690">
        <v>5.5</v>
      </c>
      <c r="I2690" t="s">
        <v>583</v>
      </c>
      <c r="J2690" t="s">
        <v>54</v>
      </c>
      <c r="K2690" t="s">
        <v>41</v>
      </c>
      <c r="M2690" s="8">
        <v>42486</v>
      </c>
      <c r="N2690" s="4" t="s">
        <v>2339</v>
      </c>
      <c r="O2690" s="4">
        <v>26</v>
      </c>
      <c r="P2690" s="4">
        <v>4</v>
      </c>
      <c r="Q2690" t="s">
        <v>16</v>
      </c>
    </row>
    <row r="2691" spans="1:17" x14ac:dyDescent="0.35">
      <c r="A2691" t="s">
        <v>598</v>
      </c>
      <c r="B2691" t="s">
        <v>51</v>
      </c>
      <c r="C2691" t="s">
        <v>583</v>
      </c>
      <c r="D2691" t="s">
        <v>33</v>
      </c>
      <c r="E2691" t="s">
        <v>54</v>
      </c>
      <c r="F2691" s="8">
        <v>42496</v>
      </c>
      <c r="G2691">
        <v>10</v>
      </c>
      <c r="H2691">
        <v>0</v>
      </c>
      <c r="I2691" t="s">
        <v>583</v>
      </c>
      <c r="J2691" t="s">
        <v>54</v>
      </c>
      <c r="K2691" t="s">
        <v>43</v>
      </c>
      <c r="M2691" s="8">
        <v>42486</v>
      </c>
      <c r="N2691" s="4" t="s">
        <v>2339</v>
      </c>
      <c r="O2691" s="4">
        <v>26</v>
      </c>
      <c r="P2691" s="4">
        <v>4</v>
      </c>
      <c r="Q2691" t="s">
        <v>16</v>
      </c>
    </row>
    <row r="2692" spans="1:17" x14ac:dyDescent="0.35">
      <c r="A2692" t="s">
        <v>598</v>
      </c>
      <c r="B2692" t="s">
        <v>51</v>
      </c>
      <c r="C2692" t="s">
        <v>583</v>
      </c>
      <c r="D2692" t="s">
        <v>33</v>
      </c>
      <c r="E2692" t="s">
        <v>54</v>
      </c>
      <c r="F2692" s="8">
        <v>42509</v>
      </c>
      <c r="G2692">
        <v>11.1875</v>
      </c>
      <c r="H2692">
        <v>1.1875</v>
      </c>
      <c r="I2692" t="s">
        <v>583</v>
      </c>
      <c r="J2692" t="s">
        <v>54</v>
      </c>
      <c r="K2692" t="s">
        <v>43</v>
      </c>
      <c r="M2692" s="8">
        <v>42486</v>
      </c>
      <c r="N2692" s="4" t="s">
        <v>2339</v>
      </c>
      <c r="O2692" s="4">
        <v>26</v>
      </c>
      <c r="P2692" s="4">
        <v>4</v>
      </c>
      <c r="Q2692" t="s">
        <v>16</v>
      </c>
    </row>
    <row r="2693" spans="1:17" x14ac:dyDescent="0.35">
      <c r="A2693" t="s">
        <v>598</v>
      </c>
      <c r="B2693" t="s">
        <v>51</v>
      </c>
      <c r="C2693" t="s">
        <v>583</v>
      </c>
      <c r="D2693" t="s">
        <v>33</v>
      </c>
      <c r="E2693" t="s">
        <v>54</v>
      </c>
      <c r="F2693" s="8">
        <v>42513</v>
      </c>
      <c r="G2693">
        <v>12</v>
      </c>
      <c r="H2693">
        <v>2</v>
      </c>
      <c r="I2693" t="s">
        <v>583</v>
      </c>
      <c r="J2693" t="s">
        <v>54</v>
      </c>
      <c r="K2693" t="s">
        <v>43</v>
      </c>
      <c r="M2693" s="8">
        <v>42486</v>
      </c>
      <c r="N2693" s="4" t="s">
        <v>2339</v>
      </c>
      <c r="O2693" s="4">
        <v>26</v>
      </c>
      <c r="P2693" s="4">
        <v>4</v>
      </c>
      <c r="Q2693" t="s">
        <v>16</v>
      </c>
    </row>
    <row r="2694" spans="1:17" x14ac:dyDescent="0.35">
      <c r="A2694" t="s">
        <v>598</v>
      </c>
      <c r="B2694" t="s">
        <v>51</v>
      </c>
      <c r="C2694" t="s">
        <v>583</v>
      </c>
      <c r="D2694" t="s">
        <v>33</v>
      </c>
      <c r="E2694" t="s">
        <v>54</v>
      </c>
      <c r="F2694" s="8">
        <v>42527</v>
      </c>
      <c r="G2694">
        <v>13.5</v>
      </c>
      <c r="H2694">
        <v>3.5</v>
      </c>
      <c r="I2694" t="s">
        <v>583</v>
      </c>
      <c r="J2694" t="s">
        <v>54</v>
      </c>
      <c r="K2694" t="s">
        <v>43</v>
      </c>
      <c r="M2694" s="8">
        <v>42486</v>
      </c>
      <c r="N2694" s="4" t="s">
        <v>2339</v>
      </c>
      <c r="O2694" s="4">
        <v>26</v>
      </c>
      <c r="P2694" s="4">
        <v>4</v>
      </c>
      <c r="Q2694" t="s">
        <v>16</v>
      </c>
    </row>
    <row r="2695" spans="1:17" x14ac:dyDescent="0.35">
      <c r="A2695" t="s">
        <v>598</v>
      </c>
      <c r="B2695" t="s">
        <v>51</v>
      </c>
      <c r="C2695" t="s">
        <v>583</v>
      </c>
      <c r="D2695" t="s">
        <v>33</v>
      </c>
      <c r="E2695" t="s">
        <v>54</v>
      </c>
      <c r="F2695" s="8">
        <v>42541</v>
      </c>
      <c r="G2695">
        <v>15.25</v>
      </c>
      <c r="H2695">
        <v>5.25</v>
      </c>
      <c r="I2695" t="s">
        <v>583</v>
      </c>
      <c r="J2695" t="s">
        <v>54</v>
      </c>
      <c r="K2695" t="s">
        <v>43</v>
      </c>
      <c r="M2695" s="8">
        <v>42486</v>
      </c>
      <c r="N2695" s="4" t="s">
        <v>2339</v>
      </c>
      <c r="O2695" s="4">
        <v>26</v>
      </c>
      <c r="P2695" s="4">
        <v>4</v>
      </c>
      <c r="Q2695" t="s">
        <v>16</v>
      </c>
    </row>
    <row r="2696" spans="1:17" x14ac:dyDescent="0.35">
      <c r="A2696" t="s">
        <v>598</v>
      </c>
      <c r="B2696" t="s">
        <v>51</v>
      </c>
      <c r="C2696" t="s">
        <v>583</v>
      </c>
      <c r="D2696" t="s">
        <v>33</v>
      </c>
      <c r="E2696" t="s">
        <v>54</v>
      </c>
      <c r="F2696" s="8">
        <v>42556</v>
      </c>
      <c r="G2696">
        <v>17.5</v>
      </c>
      <c r="H2696">
        <v>7.5</v>
      </c>
      <c r="I2696" t="s">
        <v>583</v>
      </c>
      <c r="J2696" t="s">
        <v>54</v>
      </c>
      <c r="K2696" t="s">
        <v>43</v>
      </c>
      <c r="M2696" s="8">
        <v>42486</v>
      </c>
      <c r="N2696" s="4" t="s">
        <v>2339</v>
      </c>
      <c r="O2696" s="4">
        <v>26</v>
      </c>
      <c r="P2696" s="4">
        <v>4</v>
      </c>
      <c r="Q2696" t="s">
        <v>16</v>
      </c>
    </row>
    <row r="2697" spans="1:17" x14ac:dyDescent="0.35">
      <c r="A2697" t="s">
        <v>2322</v>
      </c>
      <c r="B2697" t="s">
        <v>51</v>
      </c>
      <c r="C2697" t="s">
        <v>583</v>
      </c>
      <c r="D2697" t="s">
        <v>36</v>
      </c>
      <c r="E2697" t="s">
        <v>58</v>
      </c>
      <c r="F2697" s="8">
        <v>42527</v>
      </c>
      <c r="G2697">
        <v>10</v>
      </c>
      <c r="H2697">
        <v>0</v>
      </c>
      <c r="I2697" t="s">
        <v>583</v>
      </c>
      <c r="J2697" t="s">
        <v>58</v>
      </c>
      <c r="K2697">
        <v>0</v>
      </c>
      <c r="M2697" s="8">
        <v>42509</v>
      </c>
      <c r="N2697" s="4" t="s">
        <v>2340</v>
      </c>
      <c r="O2697" s="4">
        <v>19</v>
      </c>
      <c r="P2697" s="4">
        <v>5</v>
      </c>
      <c r="Q2697" t="s">
        <v>16</v>
      </c>
    </row>
    <row r="2698" spans="1:17" x14ac:dyDescent="0.35">
      <c r="A2698" t="s">
        <v>2322</v>
      </c>
      <c r="B2698" t="s">
        <v>51</v>
      </c>
      <c r="C2698" t="s">
        <v>583</v>
      </c>
      <c r="D2698" t="s">
        <v>36</v>
      </c>
      <c r="E2698" t="s">
        <v>58</v>
      </c>
      <c r="F2698" s="8">
        <v>42556</v>
      </c>
      <c r="G2698">
        <v>12.125</v>
      </c>
      <c r="H2698">
        <v>2.125</v>
      </c>
      <c r="I2698" t="s">
        <v>583</v>
      </c>
      <c r="J2698" t="s">
        <v>58</v>
      </c>
      <c r="K2698">
        <v>0</v>
      </c>
      <c r="M2698" s="8">
        <v>42509</v>
      </c>
      <c r="N2698" s="4" t="s">
        <v>2340</v>
      </c>
      <c r="O2698" s="4">
        <v>19</v>
      </c>
      <c r="P2698" s="4">
        <v>5</v>
      </c>
      <c r="Q2698" t="s">
        <v>16</v>
      </c>
    </row>
    <row r="2699" spans="1:17" x14ac:dyDescent="0.35">
      <c r="A2699" t="s">
        <v>2322</v>
      </c>
      <c r="B2699" t="s">
        <v>51</v>
      </c>
      <c r="C2699" t="s">
        <v>583</v>
      </c>
      <c r="D2699" t="s">
        <v>36</v>
      </c>
      <c r="E2699" t="s">
        <v>58</v>
      </c>
      <c r="F2699" s="8">
        <v>42562</v>
      </c>
      <c r="G2699">
        <v>13</v>
      </c>
      <c r="H2699">
        <v>3</v>
      </c>
      <c r="I2699" t="s">
        <v>583</v>
      </c>
      <c r="J2699" t="s">
        <v>58</v>
      </c>
      <c r="K2699">
        <v>0</v>
      </c>
      <c r="M2699" s="8">
        <v>42509</v>
      </c>
      <c r="N2699" s="4" t="s">
        <v>2340</v>
      </c>
      <c r="O2699" s="4">
        <v>19</v>
      </c>
      <c r="P2699" s="4">
        <v>5</v>
      </c>
      <c r="Q2699" t="s">
        <v>16</v>
      </c>
    </row>
    <row r="2700" spans="1:17" x14ac:dyDescent="0.35">
      <c r="A2700" t="s">
        <v>2322</v>
      </c>
      <c r="B2700" t="s">
        <v>51</v>
      </c>
      <c r="C2700" t="s">
        <v>583</v>
      </c>
      <c r="D2700" t="s">
        <v>36</v>
      </c>
      <c r="E2700" t="s">
        <v>58</v>
      </c>
      <c r="F2700" s="8">
        <v>42569</v>
      </c>
      <c r="G2700">
        <v>13.875</v>
      </c>
      <c r="H2700">
        <v>3.875</v>
      </c>
      <c r="I2700" t="s">
        <v>583</v>
      </c>
      <c r="J2700" t="s">
        <v>58</v>
      </c>
      <c r="K2700">
        <v>0</v>
      </c>
      <c r="M2700" s="8">
        <v>42509</v>
      </c>
      <c r="N2700" s="4" t="s">
        <v>2340</v>
      </c>
      <c r="O2700" s="4">
        <v>19</v>
      </c>
      <c r="P2700" s="4">
        <v>5</v>
      </c>
      <c r="Q2700" t="s">
        <v>16</v>
      </c>
    </row>
    <row r="2701" spans="1:17" x14ac:dyDescent="0.35">
      <c r="A2701" t="s">
        <v>2322</v>
      </c>
      <c r="B2701" t="s">
        <v>51</v>
      </c>
      <c r="C2701" t="s">
        <v>583</v>
      </c>
      <c r="D2701" t="s">
        <v>36</v>
      </c>
      <c r="E2701" t="s">
        <v>58</v>
      </c>
      <c r="F2701" s="8">
        <v>42576</v>
      </c>
      <c r="G2701">
        <v>15.6875</v>
      </c>
      <c r="H2701">
        <v>5.6875</v>
      </c>
      <c r="I2701" t="s">
        <v>583</v>
      </c>
      <c r="J2701" t="s">
        <v>58</v>
      </c>
      <c r="K2701">
        <v>0</v>
      </c>
      <c r="M2701" s="8">
        <v>42509</v>
      </c>
      <c r="N2701" s="4" t="s">
        <v>2340</v>
      </c>
      <c r="O2701" s="4">
        <v>19</v>
      </c>
      <c r="P2701" s="4">
        <v>5</v>
      </c>
      <c r="Q2701" t="s">
        <v>16</v>
      </c>
    </row>
    <row r="2702" spans="1:17" x14ac:dyDescent="0.35">
      <c r="A2702" t="s">
        <v>2322</v>
      </c>
      <c r="B2702" t="s">
        <v>51</v>
      </c>
      <c r="C2702" t="s">
        <v>583</v>
      </c>
      <c r="D2702" t="s">
        <v>36</v>
      </c>
      <c r="E2702" t="s">
        <v>58</v>
      </c>
      <c r="F2702" s="8">
        <v>42590</v>
      </c>
      <c r="G2702">
        <v>18</v>
      </c>
      <c r="H2702">
        <v>8</v>
      </c>
      <c r="I2702" t="s">
        <v>583</v>
      </c>
      <c r="J2702" t="s">
        <v>58</v>
      </c>
      <c r="K2702">
        <v>0</v>
      </c>
      <c r="M2702" s="8">
        <v>42509</v>
      </c>
      <c r="N2702" s="4" t="s">
        <v>2340</v>
      </c>
      <c r="O2702" s="4">
        <v>19</v>
      </c>
      <c r="P2702" s="4">
        <v>5</v>
      </c>
      <c r="Q2702" t="s">
        <v>16</v>
      </c>
    </row>
    <row r="2703" spans="1:17" x14ac:dyDescent="0.35">
      <c r="A2703" t="s">
        <v>2323</v>
      </c>
      <c r="B2703" t="s">
        <v>17</v>
      </c>
      <c r="C2703" t="s">
        <v>600</v>
      </c>
      <c r="D2703" t="s">
        <v>33</v>
      </c>
      <c r="E2703" t="s">
        <v>64</v>
      </c>
      <c r="F2703" s="8">
        <v>42115</v>
      </c>
      <c r="G2703">
        <v>10</v>
      </c>
      <c r="H2703">
        <v>0</v>
      </c>
      <c r="I2703" t="s">
        <v>600</v>
      </c>
      <c r="J2703" t="s">
        <v>64</v>
      </c>
      <c r="K2703">
        <v>0</v>
      </c>
      <c r="M2703" s="8">
        <v>42109</v>
      </c>
      <c r="N2703" s="4" t="s">
        <v>2339</v>
      </c>
      <c r="O2703" s="4">
        <v>15</v>
      </c>
      <c r="P2703" s="4">
        <v>4</v>
      </c>
      <c r="Q2703" t="s">
        <v>61</v>
      </c>
    </row>
    <row r="2704" spans="1:17" x14ac:dyDescent="0.35">
      <c r="A2704" t="s">
        <v>2323</v>
      </c>
      <c r="B2704" t="s">
        <v>17</v>
      </c>
      <c r="C2704" t="s">
        <v>600</v>
      </c>
      <c r="D2704" t="s">
        <v>33</v>
      </c>
      <c r="E2704" t="s">
        <v>64</v>
      </c>
      <c r="F2704" s="8">
        <v>42118</v>
      </c>
      <c r="G2704">
        <v>11.375</v>
      </c>
      <c r="H2704">
        <v>1.375</v>
      </c>
      <c r="I2704" t="s">
        <v>600</v>
      </c>
      <c r="J2704" t="s">
        <v>64</v>
      </c>
      <c r="K2704">
        <v>0</v>
      </c>
      <c r="M2704" s="8">
        <v>42109</v>
      </c>
      <c r="N2704" s="4" t="s">
        <v>2339</v>
      </c>
      <c r="O2704" s="4">
        <v>15</v>
      </c>
      <c r="P2704" s="4">
        <v>4</v>
      </c>
      <c r="Q2704" t="s">
        <v>61</v>
      </c>
    </row>
    <row r="2705" spans="1:17" x14ac:dyDescent="0.35">
      <c r="A2705" t="s">
        <v>2323</v>
      </c>
      <c r="B2705" t="s">
        <v>17</v>
      </c>
      <c r="C2705" t="s">
        <v>600</v>
      </c>
      <c r="D2705" t="s">
        <v>33</v>
      </c>
      <c r="E2705" t="s">
        <v>64</v>
      </c>
      <c r="F2705" s="8">
        <v>42122</v>
      </c>
      <c r="G2705">
        <v>11.875</v>
      </c>
      <c r="H2705">
        <v>1.875</v>
      </c>
      <c r="I2705" t="s">
        <v>600</v>
      </c>
      <c r="J2705" t="s">
        <v>64</v>
      </c>
      <c r="K2705">
        <v>0</v>
      </c>
      <c r="M2705" s="8">
        <v>42109</v>
      </c>
      <c r="N2705" s="4" t="s">
        <v>2339</v>
      </c>
      <c r="O2705" s="4">
        <v>15</v>
      </c>
      <c r="P2705" s="4">
        <v>4</v>
      </c>
      <c r="Q2705" t="s">
        <v>61</v>
      </c>
    </row>
    <row r="2706" spans="1:17" x14ac:dyDescent="0.35">
      <c r="A2706" t="s">
        <v>2323</v>
      </c>
      <c r="B2706" t="s">
        <v>17</v>
      </c>
      <c r="C2706" t="s">
        <v>600</v>
      </c>
      <c r="D2706" t="s">
        <v>33</v>
      </c>
      <c r="E2706" t="s">
        <v>64</v>
      </c>
      <c r="F2706" s="8">
        <v>42129</v>
      </c>
      <c r="G2706">
        <v>13.5</v>
      </c>
      <c r="H2706">
        <v>3.5</v>
      </c>
      <c r="I2706" t="s">
        <v>600</v>
      </c>
      <c r="J2706" t="s">
        <v>64</v>
      </c>
      <c r="K2706">
        <v>0</v>
      </c>
      <c r="M2706" s="8">
        <v>42109</v>
      </c>
      <c r="N2706" s="4" t="s">
        <v>2339</v>
      </c>
      <c r="O2706" s="4">
        <v>15</v>
      </c>
      <c r="P2706" s="4">
        <v>4</v>
      </c>
      <c r="Q2706" t="s">
        <v>61</v>
      </c>
    </row>
    <row r="2707" spans="1:17" x14ac:dyDescent="0.35">
      <c r="A2707" t="s">
        <v>2323</v>
      </c>
      <c r="B2707" t="s">
        <v>17</v>
      </c>
      <c r="C2707" t="s">
        <v>600</v>
      </c>
      <c r="D2707" t="s">
        <v>33</v>
      </c>
      <c r="E2707" t="s">
        <v>64</v>
      </c>
      <c r="F2707" s="8">
        <v>42136</v>
      </c>
      <c r="G2707">
        <v>15.3125</v>
      </c>
      <c r="H2707">
        <v>5.3125</v>
      </c>
      <c r="I2707" t="s">
        <v>600</v>
      </c>
      <c r="J2707" t="s">
        <v>64</v>
      </c>
      <c r="K2707">
        <v>0</v>
      </c>
      <c r="M2707" s="8">
        <v>42109</v>
      </c>
      <c r="N2707" s="4" t="s">
        <v>2339</v>
      </c>
      <c r="O2707" s="4">
        <v>15</v>
      </c>
      <c r="P2707" s="4">
        <v>4</v>
      </c>
      <c r="Q2707" t="s">
        <v>61</v>
      </c>
    </row>
    <row r="2708" spans="1:17" x14ac:dyDescent="0.35">
      <c r="A2708" t="s">
        <v>2323</v>
      </c>
      <c r="B2708" t="s">
        <v>17</v>
      </c>
      <c r="C2708" t="s">
        <v>600</v>
      </c>
      <c r="D2708" t="s">
        <v>33</v>
      </c>
      <c r="E2708" t="s">
        <v>64</v>
      </c>
      <c r="F2708" s="8">
        <v>42139</v>
      </c>
      <c r="G2708">
        <v>16.5625</v>
      </c>
      <c r="H2708">
        <v>6.5625</v>
      </c>
      <c r="I2708" t="s">
        <v>600</v>
      </c>
      <c r="J2708" t="s">
        <v>64</v>
      </c>
      <c r="K2708">
        <v>0</v>
      </c>
      <c r="M2708" s="8">
        <v>42109</v>
      </c>
      <c r="N2708" s="4" t="s">
        <v>2339</v>
      </c>
      <c r="O2708" s="4">
        <v>15</v>
      </c>
      <c r="P2708" s="4">
        <v>4</v>
      </c>
      <c r="Q2708" t="s">
        <v>61</v>
      </c>
    </row>
    <row r="2709" spans="1:17" x14ac:dyDescent="0.35">
      <c r="A2709" t="s">
        <v>2323</v>
      </c>
      <c r="B2709" t="s">
        <v>17</v>
      </c>
      <c r="C2709" t="s">
        <v>600</v>
      </c>
      <c r="D2709" t="s">
        <v>33</v>
      </c>
      <c r="E2709" t="s">
        <v>64</v>
      </c>
      <c r="F2709" s="8">
        <v>42149</v>
      </c>
      <c r="G2709">
        <v>18</v>
      </c>
      <c r="H2709">
        <v>8</v>
      </c>
      <c r="I2709" t="s">
        <v>600</v>
      </c>
      <c r="J2709" t="s">
        <v>64</v>
      </c>
      <c r="K2709">
        <v>0</v>
      </c>
      <c r="M2709" s="8">
        <v>42109</v>
      </c>
      <c r="N2709" s="4" t="s">
        <v>2339</v>
      </c>
      <c r="O2709" s="4">
        <v>15</v>
      </c>
      <c r="P2709" s="4">
        <v>4</v>
      </c>
      <c r="Q2709" t="s">
        <v>61</v>
      </c>
    </row>
    <row r="2710" spans="1:17" x14ac:dyDescent="0.35">
      <c r="A2710" t="s">
        <v>2324</v>
      </c>
      <c r="B2710" t="s">
        <v>17</v>
      </c>
      <c r="C2710" t="s">
        <v>600</v>
      </c>
      <c r="D2710" t="s">
        <v>36</v>
      </c>
      <c r="E2710" t="s">
        <v>66</v>
      </c>
      <c r="F2710" s="8">
        <v>42141</v>
      </c>
      <c r="G2710">
        <v>10</v>
      </c>
      <c r="H2710">
        <v>0</v>
      </c>
      <c r="I2710" t="s">
        <v>600</v>
      </c>
      <c r="J2710" t="s">
        <v>66</v>
      </c>
      <c r="K2710">
        <v>0</v>
      </c>
      <c r="M2710" s="8">
        <v>42131</v>
      </c>
      <c r="N2710" s="4" t="s">
        <v>2340</v>
      </c>
      <c r="O2710" s="4">
        <v>7</v>
      </c>
      <c r="P2710" s="4">
        <v>5</v>
      </c>
      <c r="Q2710" t="s">
        <v>61</v>
      </c>
    </row>
    <row r="2711" spans="1:17" x14ac:dyDescent="0.35">
      <c r="A2711" t="s">
        <v>2324</v>
      </c>
      <c r="B2711" t="s">
        <v>17</v>
      </c>
      <c r="C2711" t="s">
        <v>600</v>
      </c>
      <c r="D2711" t="s">
        <v>36</v>
      </c>
      <c r="E2711" t="s">
        <v>66</v>
      </c>
      <c r="F2711" s="8">
        <v>42149</v>
      </c>
      <c r="G2711">
        <v>12</v>
      </c>
      <c r="H2711">
        <v>2</v>
      </c>
      <c r="I2711" t="s">
        <v>600</v>
      </c>
      <c r="J2711" t="s">
        <v>66</v>
      </c>
      <c r="K2711">
        <v>0</v>
      </c>
      <c r="M2711" s="8">
        <v>42131</v>
      </c>
      <c r="N2711" s="4" t="s">
        <v>2340</v>
      </c>
      <c r="O2711" s="4">
        <v>7</v>
      </c>
      <c r="P2711" s="4">
        <v>5</v>
      </c>
      <c r="Q2711" t="s">
        <v>61</v>
      </c>
    </row>
    <row r="2712" spans="1:17" x14ac:dyDescent="0.35">
      <c r="A2712" t="s">
        <v>2324</v>
      </c>
      <c r="B2712" t="s">
        <v>17</v>
      </c>
      <c r="C2712" t="s">
        <v>600</v>
      </c>
      <c r="D2712" t="s">
        <v>36</v>
      </c>
      <c r="E2712" t="s">
        <v>66</v>
      </c>
      <c r="F2712" s="8">
        <v>42153</v>
      </c>
      <c r="G2712">
        <v>13.5</v>
      </c>
      <c r="H2712">
        <v>3.5</v>
      </c>
      <c r="I2712" t="s">
        <v>600</v>
      </c>
      <c r="J2712" t="s">
        <v>66</v>
      </c>
      <c r="K2712">
        <v>0</v>
      </c>
      <c r="M2712" s="8">
        <v>42131</v>
      </c>
      <c r="N2712" s="4" t="s">
        <v>2340</v>
      </c>
      <c r="O2712" s="4">
        <v>7</v>
      </c>
      <c r="P2712" s="4">
        <v>5</v>
      </c>
      <c r="Q2712" t="s">
        <v>61</v>
      </c>
    </row>
    <row r="2713" spans="1:17" x14ac:dyDescent="0.35">
      <c r="A2713" t="s">
        <v>2324</v>
      </c>
      <c r="B2713" t="s">
        <v>17</v>
      </c>
      <c r="C2713" t="s">
        <v>600</v>
      </c>
      <c r="D2713" t="s">
        <v>36</v>
      </c>
      <c r="E2713" t="s">
        <v>66</v>
      </c>
      <c r="F2713" s="8">
        <v>42160</v>
      </c>
      <c r="G2713">
        <v>15.625</v>
      </c>
      <c r="H2713">
        <v>5.625</v>
      </c>
      <c r="I2713" t="s">
        <v>600</v>
      </c>
      <c r="J2713" t="s">
        <v>66</v>
      </c>
      <c r="K2713">
        <v>0</v>
      </c>
      <c r="M2713" s="8">
        <v>42131</v>
      </c>
      <c r="N2713" s="4" t="s">
        <v>2340</v>
      </c>
      <c r="O2713" s="4">
        <v>7</v>
      </c>
      <c r="P2713" s="4">
        <v>5</v>
      </c>
      <c r="Q2713" t="s">
        <v>61</v>
      </c>
    </row>
    <row r="2714" spans="1:17" x14ac:dyDescent="0.35">
      <c r="A2714" t="s">
        <v>2324</v>
      </c>
      <c r="B2714" t="s">
        <v>17</v>
      </c>
      <c r="C2714" t="s">
        <v>600</v>
      </c>
      <c r="D2714" t="s">
        <v>36</v>
      </c>
      <c r="E2714" t="s">
        <v>66</v>
      </c>
      <c r="F2714" s="8">
        <v>42165</v>
      </c>
      <c r="G2714">
        <v>17.125</v>
      </c>
      <c r="H2714">
        <v>7.125</v>
      </c>
      <c r="I2714" t="s">
        <v>600</v>
      </c>
      <c r="J2714" t="s">
        <v>66</v>
      </c>
      <c r="K2714">
        <v>0</v>
      </c>
      <c r="M2714" s="8">
        <v>42131</v>
      </c>
      <c r="N2714" s="4" t="s">
        <v>2340</v>
      </c>
      <c r="O2714" s="4">
        <v>7</v>
      </c>
      <c r="P2714" s="4">
        <v>5</v>
      </c>
      <c r="Q2714" t="s">
        <v>61</v>
      </c>
    </row>
    <row r="2715" spans="1:17" x14ac:dyDescent="0.35">
      <c r="A2715" t="s">
        <v>2324</v>
      </c>
      <c r="B2715" t="s">
        <v>17</v>
      </c>
      <c r="C2715" t="s">
        <v>600</v>
      </c>
      <c r="D2715" t="s">
        <v>36</v>
      </c>
      <c r="E2715" t="s">
        <v>66</v>
      </c>
      <c r="F2715" s="8">
        <v>42167</v>
      </c>
      <c r="G2715">
        <v>17.8125</v>
      </c>
      <c r="H2715">
        <v>7.8125</v>
      </c>
      <c r="I2715" t="s">
        <v>600</v>
      </c>
      <c r="J2715" t="s">
        <v>66</v>
      </c>
      <c r="K2715">
        <v>0</v>
      </c>
      <c r="M2715" s="8">
        <v>42131</v>
      </c>
      <c r="N2715" s="4" t="s">
        <v>2340</v>
      </c>
      <c r="O2715" s="4">
        <v>7</v>
      </c>
      <c r="P2715" s="4">
        <v>5</v>
      </c>
      <c r="Q2715" t="s">
        <v>61</v>
      </c>
    </row>
    <row r="2716" spans="1:17" x14ac:dyDescent="0.35">
      <c r="A2716" t="s">
        <v>2325</v>
      </c>
      <c r="B2716" t="s">
        <v>17</v>
      </c>
      <c r="C2716" t="s">
        <v>600</v>
      </c>
      <c r="D2716" t="s">
        <v>45</v>
      </c>
      <c r="E2716" t="s">
        <v>68</v>
      </c>
      <c r="F2716" s="8">
        <v>42149</v>
      </c>
      <c r="G2716">
        <v>10</v>
      </c>
      <c r="H2716">
        <v>0</v>
      </c>
      <c r="I2716" t="s">
        <v>600</v>
      </c>
      <c r="J2716" t="s">
        <v>68</v>
      </c>
      <c r="K2716">
        <v>0</v>
      </c>
      <c r="M2716" s="8">
        <v>42139</v>
      </c>
      <c r="N2716" s="4" t="s">
        <v>2340</v>
      </c>
      <c r="O2716" s="4">
        <v>15</v>
      </c>
      <c r="P2716" s="4">
        <v>5</v>
      </c>
      <c r="Q2716" t="s">
        <v>61</v>
      </c>
    </row>
    <row r="2717" spans="1:17" x14ac:dyDescent="0.35">
      <c r="A2717" t="s">
        <v>2325</v>
      </c>
      <c r="B2717" t="s">
        <v>17</v>
      </c>
      <c r="C2717" t="s">
        <v>600</v>
      </c>
      <c r="D2717" t="s">
        <v>45</v>
      </c>
      <c r="E2717" t="s">
        <v>68</v>
      </c>
      <c r="F2717" s="8">
        <v>42153</v>
      </c>
      <c r="G2717">
        <v>11</v>
      </c>
      <c r="H2717">
        <v>1</v>
      </c>
      <c r="I2717" t="s">
        <v>600</v>
      </c>
      <c r="J2717" t="s">
        <v>68</v>
      </c>
      <c r="K2717">
        <v>0</v>
      </c>
      <c r="M2717" s="8">
        <v>42139</v>
      </c>
      <c r="N2717" s="4" t="s">
        <v>2340</v>
      </c>
      <c r="O2717" s="4">
        <v>15</v>
      </c>
      <c r="P2717" s="4">
        <v>5</v>
      </c>
      <c r="Q2717" t="s">
        <v>61</v>
      </c>
    </row>
    <row r="2718" spans="1:17" x14ac:dyDescent="0.35">
      <c r="A2718" t="s">
        <v>2325</v>
      </c>
      <c r="B2718" t="s">
        <v>17</v>
      </c>
      <c r="C2718" t="s">
        <v>600</v>
      </c>
      <c r="D2718" t="s">
        <v>45</v>
      </c>
      <c r="E2718" t="s">
        <v>68</v>
      </c>
      <c r="F2718" s="8">
        <v>42156</v>
      </c>
      <c r="G2718">
        <v>12</v>
      </c>
      <c r="H2718">
        <v>2</v>
      </c>
      <c r="I2718" t="s">
        <v>600</v>
      </c>
      <c r="J2718" t="s">
        <v>68</v>
      </c>
      <c r="K2718">
        <v>0</v>
      </c>
      <c r="M2718" s="8">
        <v>42139</v>
      </c>
      <c r="N2718" s="4" t="s">
        <v>2340</v>
      </c>
      <c r="O2718" s="4">
        <v>15</v>
      </c>
      <c r="P2718" s="4">
        <v>5</v>
      </c>
      <c r="Q2718" t="s">
        <v>61</v>
      </c>
    </row>
    <row r="2719" spans="1:17" x14ac:dyDescent="0.35">
      <c r="A2719" t="s">
        <v>2325</v>
      </c>
      <c r="B2719" t="s">
        <v>17</v>
      </c>
      <c r="C2719" t="s">
        <v>600</v>
      </c>
      <c r="D2719" t="s">
        <v>45</v>
      </c>
      <c r="E2719" t="s">
        <v>68</v>
      </c>
      <c r="F2719" s="8">
        <v>42160</v>
      </c>
      <c r="G2719">
        <v>13.3125</v>
      </c>
      <c r="H2719">
        <v>3.3125</v>
      </c>
      <c r="I2719" t="s">
        <v>600</v>
      </c>
      <c r="J2719" t="s">
        <v>68</v>
      </c>
      <c r="K2719">
        <v>0</v>
      </c>
      <c r="M2719" s="8">
        <v>42139</v>
      </c>
      <c r="N2719" s="4" t="s">
        <v>2340</v>
      </c>
      <c r="O2719" s="4">
        <v>15</v>
      </c>
      <c r="P2719" s="4">
        <v>5</v>
      </c>
      <c r="Q2719" t="s">
        <v>61</v>
      </c>
    </row>
    <row r="2720" spans="1:17" x14ac:dyDescent="0.35">
      <c r="A2720" t="s">
        <v>2325</v>
      </c>
      <c r="B2720" t="s">
        <v>17</v>
      </c>
      <c r="C2720" t="s">
        <v>600</v>
      </c>
      <c r="D2720" t="s">
        <v>45</v>
      </c>
      <c r="E2720" t="s">
        <v>68</v>
      </c>
      <c r="F2720" s="8">
        <v>42165</v>
      </c>
      <c r="G2720">
        <v>14.4375</v>
      </c>
      <c r="H2720">
        <v>4.4375</v>
      </c>
      <c r="I2720" t="s">
        <v>600</v>
      </c>
      <c r="J2720" t="s">
        <v>68</v>
      </c>
      <c r="K2720">
        <v>0</v>
      </c>
      <c r="M2720" s="8">
        <v>42139</v>
      </c>
      <c r="N2720" s="4" t="s">
        <v>2340</v>
      </c>
      <c r="O2720" s="4">
        <v>15</v>
      </c>
      <c r="P2720" s="4">
        <v>5</v>
      </c>
      <c r="Q2720" t="s">
        <v>61</v>
      </c>
    </row>
    <row r="2721" spans="1:17" x14ac:dyDescent="0.35">
      <c r="A2721" t="s">
        <v>2325</v>
      </c>
      <c r="B2721" t="s">
        <v>17</v>
      </c>
      <c r="C2721" t="s">
        <v>600</v>
      </c>
      <c r="D2721" t="s">
        <v>45</v>
      </c>
      <c r="E2721" t="s">
        <v>68</v>
      </c>
      <c r="F2721" s="8">
        <v>42167</v>
      </c>
      <c r="G2721">
        <v>15</v>
      </c>
      <c r="H2721">
        <v>5</v>
      </c>
      <c r="I2721" t="s">
        <v>600</v>
      </c>
      <c r="J2721" t="s">
        <v>68</v>
      </c>
      <c r="K2721">
        <v>0</v>
      </c>
      <c r="M2721" s="8">
        <v>42139</v>
      </c>
      <c r="N2721" s="4" t="s">
        <v>2340</v>
      </c>
      <c r="O2721" s="4">
        <v>15</v>
      </c>
      <c r="P2721" s="4">
        <v>5</v>
      </c>
      <c r="Q2721" t="s">
        <v>61</v>
      </c>
    </row>
    <row r="2722" spans="1:17" x14ac:dyDescent="0.35">
      <c r="A2722" t="s">
        <v>2325</v>
      </c>
      <c r="B2722" t="s">
        <v>17</v>
      </c>
      <c r="C2722" t="s">
        <v>600</v>
      </c>
      <c r="D2722" t="s">
        <v>45</v>
      </c>
      <c r="E2722" t="s">
        <v>68</v>
      </c>
      <c r="F2722" s="8">
        <v>42174</v>
      </c>
      <c r="G2722">
        <v>17.1875</v>
      </c>
      <c r="H2722">
        <v>7.1875</v>
      </c>
      <c r="I2722" t="s">
        <v>600</v>
      </c>
      <c r="J2722" t="s">
        <v>68</v>
      </c>
      <c r="K2722">
        <v>0</v>
      </c>
      <c r="M2722" s="8">
        <v>42139</v>
      </c>
      <c r="N2722" s="4" t="s">
        <v>2340</v>
      </c>
      <c r="O2722" s="4">
        <v>15</v>
      </c>
      <c r="P2722" s="4">
        <v>5</v>
      </c>
      <c r="Q2722" t="s">
        <v>61</v>
      </c>
    </row>
    <row r="2723" spans="1:17" x14ac:dyDescent="0.35">
      <c r="A2723" t="s">
        <v>2326</v>
      </c>
      <c r="B2723" t="s">
        <v>17</v>
      </c>
      <c r="C2723" t="s">
        <v>600</v>
      </c>
      <c r="D2723" t="s">
        <v>70</v>
      </c>
      <c r="E2723" t="s">
        <v>71</v>
      </c>
      <c r="F2723" s="8">
        <v>42187</v>
      </c>
      <c r="G2723">
        <v>10</v>
      </c>
      <c r="H2723">
        <v>0</v>
      </c>
      <c r="I2723" t="s">
        <v>600</v>
      </c>
      <c r="J2723" t="s">
        <v>71</v>
      </c>
      <c r="K2723">
        <v>0</v>
      </c>
      <c r="M2723" s="8">
        <v>42178</v>
      </c>
      <c r="N2723" s="4" t="s">
        <v>2342</v>
      </c>
      <c r="O2723" s="4">
        <v>23</v>
      </c>
      <c r="P2723" s="4">
        <v>6</v>
      </c>
      <c r="Q2723" t="s">
        <v>61</v>
      </c>
    </row>
    <row r="2724" spans="1:17" x14ac:dyDescent="0.35">
      <c r="A2724" t="s">
        <v>2326</v>
      </c>
      <c r="B2724" t="s">
        <v>17</v>
      </c>
      <c r="C2724" t="s">
        <v>600</v>
      </c>
      <c r="D2724" t="s">
        <v>70</v>
      </c>
      <c r="E2724" t="s">
        <v>71</v>
      </c>
      <c r="F2724" s="8">
        <v>42192</v>
      </c>
      <c r="G2724">
        <v>10.75</v>
      </c>
      <c r="H2724">
        <v>0.75</v>
      </c>
      <c r="I2724" t="s">
        <v>600</v>
      </c>
      <c r="J2724" t="s">
        <v>71</v>
      </c>
      <c r="K2724">
        <v>0</v>
      </c>
      <c r="M2724" s="8">
        <v>42178</v>
      </c>
      <c r="N2724" s="4" t="s">
        <v>2342</v>
      </c>
      <c r="O2724" s="4">
        <v>23</v>
      </c>
      <c r="P2724" s="4">
        <v>6</v>
      </c>
      <c r="Q2724" t="s">
        <v>61</v>
      </c>
    </row>
    <row r="2725" spans="1:17" x14ac:dyDescent="0.35">
      <c r="A2725" t="s">
        <v>2326</v>
      </c>
      <c r="B2725" t="s">
        <v>17</v>
      </c>
      <c r="C2725" t="s">
        <v>600</v>
      </c>
      <c r="D2725" t="s">
        <v>70</v>
      </c>
      <c r="E2725" t="s">
        <v>71</v>
      </c>
      <c r="F2725" s="8">
        <v>42199</v>
      </c>
      <c r="G2725">
        <v>12.25</v>
      </c>
      <c r="H2725">
        <v>2.25</v>
      </c>
      <c r="I2725" t="s">
        <v>600</v>
      </c>
      <c r="J2725" t="s">
        <v>71</v>
      </c>
      <c r="K2725">
        <v>0</v>
      </c>
      <c r="M2725" s="8">
        <v>42178</v>
      </c>
      <c r="N2725" s="4" t="s">
        <v>2342</v>
      </c>
      <c r="O2725" s="4">
        <v>23</v>
      </c>
      <c r="P2725" s="4">
        <v>6</v>
      </c>
      <c r="Q2725" t="s">
        <v>61</v>
      </c>
    </row>
    <row r="2726" spans="1:17" x14ac:dyDescent="0.35">
      <c r="A2726" t="s">
        <v>2326</v>
      </c>
      <c r="B2726" t="s">
        <v>17</v>
      </c>
      <c r="C2726" t="s">
        <v>600</v>
      </c>
      <c r="D2726" t="s">
        <v>70</v>
      </c>
      <c r="E2726" t="s">
        <v>71</v>
      </c>
      <c r="F2726" s="8">
        <v>42205</v>
      </c>
      <c r="G2726">
        <v>13.53125</v>
      </c>
      <c r="H2726">
        <v>3.53125</v>
      </c>
      <c r="I2726" t="s">
        <v>600</v>
      </c>
      <c r="J2726" t="s">
        <v>71</v>
      </c>
      <c r="K2726">
        <v>0</v>
      </c>
      <c r="M2726" s="8">
        <v>42178</v>
      </c>
      <c r="N2726" s="4" t="s">
        <v>2342</v>
      </c>
      <c r="O2726" s="4">
        <v>23</v>
      </c>
      <c r="P2726" s="4">
        <v>6</v>
      </c>
      <c r="Q2726" t="s">
        <v>61</v>
      </c>
    </row>
    <row r="2727" spans="1:17" x14ac:dyDescent="0.35">
      <c r="A2727" t="s">
        <v>2326</v>
      </c>
      <c r="B2727" t="s">
        <v>17</v>
      </c>
      <c r="C2727" t="s">
        <v>600</v>
      </c>
      <c r="D2727" t="s">
        <v>70</v>
      </c>
      <c r="E2727" t="s">
        <v>71</v>
      </c>
      <c r="F2727" s="8">
        <v>42212</v>
      </c>
      <c r="G2727">
        <v>15.625</v>
      </c>
      <c r="H2727">
        <v>5.625</v>
      </c>
      <c r="I2727" t="s">
        <v>600</v>
      </c>
      <c r="J2727" t="s">
        <v>71</v>
      </c>
      <c r="K2727">
        <v>0</v>
      </c>
      <c r="M2727" s="8">
        <v>42178</v>
      </c>
      <c r="N2727" s="4" t="s">
        <v>2342</v>
      </c>
      <c r="O2727" s="4">
        <v>23</v>
      </c>
      <c r="P2727" s="4">
        <v>6</v>
      </c>
      <c r="Q2727" t="s">
        <v>61</v>
      </c>
    </row>
    <row r="2728" spans="1:17" x14ac:dyDescent="0.35">
      <c r="A2728" t="s">
        <v>2326</v>
      </c>
      <c r="B2728" t="s">
        <v>17</v>
      </c>
      <c r="C2728" t="s">
        <v>600</v>
      </c>
      <c r="D2728" t="s">
        <v>70</v>
      </c>
      <c r="E2728" t="s">
        <v>71</v>
      </c>
      <c r="F2728" s="8">
        <v>42216</v>
      </c>
      <c r="G2728">
        <v>16.65625</v>
      </c>
      <c r="H2728">
        <v>6.65625</v>
      </c>
      <c r="I2728" t="s">
        <v>600</v>
      </c>
      <c r="J2728" t="s">
        <v>71</v>
      </c>
      <c r="K2728">
        <v>0</v>
      </c>
      <c r="M2728" s="8">
        <v>42178</v>
      </c>
      <c r="N2728" s="4" t="s">
        <v>2342</v>
      </c>
      <c r="O2728" s="4">
        <v>23</v>
      </c>
      <c r="P2728" s="4">
        <v>6</v>
      </c>
      <c r="Q2728" t="s">
        <v>61</v>
      </c>
    </row>
    <row r="2729" spans="1:17" x14ac:dyDescent="0.35">
      <c r="A2729" t="s">
        <v>2326</v>
      </c>
      <c r="B2729" t="s">
        <v>17</v>
      </c>
      <c r="C2729" t="s">
        <v>600</v>
      </c>
      <c r="D2729" t="s">
        <v>70</v>
      </c>
      <c r="E2729" t="s">
        <v>71</v>
      </c>
      <c r="F2729" s="8">
        <v>42220</v>
      </c>
      <c r="G2729">
        <v>17.62962962962963</v>
      </c>
      <c r="H2729">
        <v>7.6296296296296298</v>
      </c>
      <c r="I2729" t="s">
        <v>600</v>
      </c>
      <c r="J2729" t="s">
        <v>71</v>
      </c>
      <c r="K2729">
        <v>0</v>
      </c>
      <c r="M2729" s="8">
        <v>42178</v>
      </c>
      <c r="N2729" s="4" t="s">
        <v>2342</v>
      </c>
      <c r="O2729" s="4">
        <v>23</v>
      </c>
      <c r="P2729" s="4">
        <v>6</v>
      </c>
      <c r="Q2729" t="s">
        <v>61</v>
      </c>
    </row>
    <row r="2730" spans="1:17" x14ac:dyDescent="0.35">
      <c r="A2730" t="s">
        <v>2327</v>
      </c>
      <c r="B2730" t="s">
        <v>17</v>
      </c>
      <c r="C2730" t="s">
        <v>600</v>
      </c>
      <c r="D2730" t="s">
        <v>19</v>
      </c>
      <c r="E2730" t="s">
        <v>21</v>
      </c>
      <c r="F2730" s="8">
        <v>42487</v>
      </c>
      <c r="G2730">
        <v>10</v>
      </c>
      <c r="H2730">
        <v>0</v>
      </c>
      <c r="I2730" t="s">
        <v>600</v>
      </c>
      <c r="J2730" t="s">
        <v>21</v>
      </c>
      <c r="K2730">
        <v>0</v>
      </c>
      <c r="M2730" s="8">
        <v>42479</v>
      </c>
      <c r="N2730" s="4" t="s">
        <v>2339</v>
      </c>
      <c r="O2730" s="4">
        <v>19</v>
      </c>
      <c r="P2730" s="4">
        <v>4</v>
      </c>
      <c r="Q2730" t="s">
        <v>16</v>
      </c>
    </row>
    <row r="2731" spans="1:17" x14ac:dyDescent="0.35">
      <c r="A2731" t="s">
        <v>2327</v>
      </c>
      <c r="B2731" t="s">
        <v>17</v>
      </c>
      <c r="C2731" t="s">
        <v>600</v>
      </c>
      <c r="D2731" t="s">
        <v>19</v>
      </c>
      <c r="E2731" t="s">
        <v>21</v>
      </c>
      <c r="F2731" s="8">
        <v>42495</v>
      </c>
      <c r="G2731">
        <v>12.625</v>
      </c>
      <c r="H2731">
        <v>2.625</v>
      </c>
      <c r="I2731" t="s">
        <v>600</v>
      </c>
      <c r="J2731" t="s">
        <v>21</v>
      </c>
      <c r="K2731">
        <v>0</v>
      </c>
      <c r="M2731" s="8">
        <v>42479</v>
      </c>
      <c r="N2731" s="4" t="s">
        <v>2339</v>
      </c>
      <c r="O2731" s="4">
        <v>19</v>
      </c>
      <c r="P2731" s="4">
        <v>4</v>
      </c>
      <c r="Q2731" t="s">
        <v>16</v>
      </c>
    </row>
    <row r="2732" spans="1:17" x14ac:dyDescent="0.35">
      <c r="A2732" t="s">
        <v>2327</v>
      </c>
      <c r="B2732" t="s">
        <v>17</v>
      </c>
      <c r="C2732" t="s">
        <v>600</v>
      </c>
      <c r="D2732" t="s">
        <v>19</v>
      </c>
      <c r="E2732" t="s">
        <v>21</v>
      </c>
      <c r="F2732" s="8">
        <v>42500</v>
      </c>
      <c r="G2732">
        <v>14.1875</v>
      </c>
      <c r="H2732">
        <v>4.1875</v>
      </c>
      <c r="I2732" t="s">
        <v>600</v>
      </c>
      <c r="J2732" t="s">
        <v>21</v>
      </c>
      <c r="K2732">
        <v>0</v>
      </c>
      <c r="M2732" s="8">
        <v>42479</v>
      </c>
      <c r="N2732" s="4" t="s">
        <v>2339</v>
      </c>
      <c r="O2732" s="4">
        <v>19</v>
      </c>
      <c r="P2732" s="4">
        <v>4</v>
      </c>
      <c r="Q2732" t="s">
        <v>16</v>
      </c>
    </row>
    <row r="2733" spans="1:17" x14ac:dyDescent="0.35">
      <c r="A2733" t="s">
        <v>2327</v>
      </c>
      <c r="B2733" t="s">
        <v>17</v>
      </c>
      <c r="C2733" t="s">
        <v>600</v>
      </c>
      <c r="D2733" t="s">
        <v>19</v>
      </c>
      <c r="E2733" t="s">
        <v>21</v>
      </c>
      <c r="F2733" s="8">
        <v>42503</v>
      </c>
      <c r="G2733">
        <v>15.5</v>
      </c>
      <c r="H2733">
        <v>5.5</v>
      </c>
      <c r="I2733" t="s">
        <v>600</v>
      </c>
      <c r="J2733" t="s">
        <v>21</v>
      </c>
      <c r="K2733">
        <v>0</v>
      </c>
      <c r="M2733" s="8">
        <v>42479</v>
      </c>
      <c r="N2733" s="4" t="s">
        <v>2339</v>
      </c>
      <c r="O2733" s="4">
        <v>19</v>
      </c>
      <c r="P2733" s="4">
        <v>4</v>
      </c>
      <c r="Q2733" t="s">
        <v>16</v>
      </c>
    </row>
    <row r="2734" spans="1:17" x14ac:dyDescent="0.35">
      <c r="A2734" t="s">
        <v>2327</v>
      </c>
      <c r="B2734" t="s">
        <v>17</v>
      </c>
      <c r="C2734" t="s">
        <v>600</v>
      </c>
      <c r="D2734" t="s">
        <v>19</v>
      </c>
      <c r="E2734" t="s">
        <v>21</v>
      </c>
      <c r="F2734" s="8">
        <v>42510</v>
      </c>
      <c r="G2734">
        <v>17</v>
      </c>
      <c r="H2734">
        <v>7</v>
      </c>
      <c r="I2734" t="s">
        <v>600</v>
      </c>
      <c r="J2734" t="s">
        <v>21</v>
      </c>
      <c r="K2734">
        <v>0</v>
      </c>
      <c r="M2734" s="8">
        <v>42479</v>
      </c>
      <c r="N2734" s="4" t="s">
        <v>2339</v>
      </c>
      <c r="O2734" s="4">
        <v>19</v>
      </c>
      <c r="P2734" s="4">
        <v>4</v>
      </c>
      <c r="Q2734" t="s">
        <v>16</v>
      </c>
    </row>
    <row r="2735" spans="1:17" x14ac:dyDescent="0.35">
      <c r="A2735" t="s">
        <v>2327</v>
      </c>
      <c r="B2735" t="s">
        <v>17</v>
      </c>
      <c r="C2735" t="s">
        <v>600</v>
      </c>
      <c r="D2735" t="s">
        <v>19</v>
      </c>
      <c r="E2735" t="s">
        <v>21</v>
      </c>
      <c r="F2735" s="8">
        <v>42514</v>
      </c>
      <c r="G2735">
        <v>18</v>
      </c>
      <c r="H2735">
        <v>8</v>
      </c>
      <c r="I2735" t="s">
        <v>600</v>
      </c>
      <c r="J2735" t="s">
        <v>21</v>
      </c>
      <c r="K2735">
        <v>0</v>
      </c>
      <c r="M2735" s="8">
        <v>42479</v>
      </c>
      <c r="N2735" s="4" t="s">
        <v>2339</v>
      </c>
      <c r="O2735" s="4">
        <v>19</v>
      </c>
      <c r="P2735" s="4">
        <v>4</v>
      </c>
      <c r="Q2735" t="s">
        <v>16</v>
      </c>
    </row>
    <row r="2736" spans="1:17" x14ac:dyDescent="0.35">
      <c r="A2736" t="s">
        <v>2328</v>
      </c>
      <c r="B2736" t="s">
        <v>17</v>
      </c>
      <c r="C2736" t="s">
        <v>600</v>
      </c>
      <c r="D2736" t="s">
        <v>33</v>
      </c>
      <c r="E2736" t="s">
        <v>34</v>
      </c>
      <c r="F2736" s="8">
        <v>42503</v>
      </c>
      <c r="G2736">
        <v>10</v>
      </c>
      <c r="H2736">
        <v>0</v>
      </c>
      <c r="I2736" t="s">
        <v>600</v>
      </c>
      <c r="J2736" t="s">
        <v>34</v>
      </c>
      <c r="K2736">
        <v>0</v>
      </c>
      <c r="M2736" s="8">
        <v>42495</v>
      </c>
      <c r="N2736" s="4" t="s">
        <v>2340</v>
      </c>
      <c r="O2736" s="4">
        <v>5</v>
      </c>
      <c r="P2736" s="4">
        <v>5</v>
      </c>
      <c r="Q2736" t="s">
        <v>16</v>
      </c>
    </row>
    <row r="2737" spans="1:17" x14ac:dyDescent="0.35">
      <c r="A2737" t="s">
        <v>2328</v>
      </c>
      <c r="B2737" t="s">
        <v>17</v>
      </c>
      <c r="C2737" t="s">
        <v>600</v>
      </c>
      <c r="D2737" t="s">
        <v>33</v>
      </c>
      <c r="E2737" t="s">
        <v>34</v>
      </c>
      <c r="F2737" s="8">
        <v>42510</v>
      </c>
      <c r="G2737">
        <v>12.0625</v>
      </c>
      <c r="H2737">
        <v>2.0625</v>
      </c>
      <c r="I2737" t="s">
        <v>600</v>
      </c>
      <c r="J2737" t="s">
        <v>34</v>
      </c>
      <c r="K2737">
        <v>0</v>
      </c>
      <c r="M2737" s="8">
        <v>42495</v>
      </c>
      <c r="N2737" s="4" t="s">
        <v>2340</v>
      </c>
      <c r="O2737" s="4">
        <v>5</v>
      </c>
      <c r="P2737" s="4">
        <v>5</v>
      </c>
      <c r="Q2737" t="s">
        <v>16</v>
      </c>
    </row>
    <row r="2738" spans="1:17" x14ac:dyDescent="0.35">
      <c r="A2738" t="s">
        <v>2328</v>
      </c>
      <c r="B2738" t="s">
        <v>17</v>
      </c>
      <c r="C2738" t="s">
        <v>600</v>
      </c>
      <c r="D2738" t="s">
        <v>33</v>
      </c>
      <c r="E2738" t="s">
        <v>34</v>
      </c>
      <c r="F2738" s="8">
        <v>42514</v>
      </c>
      <c r="G2738">
        <v>13.89583333333333</v>
      </c>
      <c r="H2738">
        <v>3.8958333333333304</v>
      </c>
      <c r="I2738" t="s">
        <v>600</v>
      </c>
      <c r="J2738" t="s">
        <v>34</v>
      </c>
      <c r="K2738">
        <v>0</v>
      </c>
      <c r="M2738" s="8">
        <v>42495</v>
      </c>
      <c r="N2738" s="4" t="s">
        <v>2340</v>
      </c>
      <c r="O2738" s="4">
        <v>5</v>
      </c>
      <c r="P2738" s="4">
        <v>5</v>
      </c>
      <c r="Q2738" t="s">
        <v>16</v>
      </c>
    </row>
    <row r="2739" spans="1:17" x14ac:dyDescent="0.35">
      <c r="A2739" t="s">
        <v>2328</v>
      </c>
      <c r="B2739" t="s">
        <v>17</v>
      </c>
      <c r="C2739" t="s">
        <v>600</v>
      </c>
      <c r="D2739" t="s">
        <v>33</v>
      </c>
      <c r="E2739" t="s">
        <v>34</v>
      </c>
      <c r="F2739" s="8">
        <v>42521</v>
      </c>
      <c r="G2739">
        <v>15.85416666666667</v>
      </c>
      <c r="H2739">
        <v>5.8541666666666696</v>
      </c>
      <c r="I2739" t="s">
        <v>600</v>
      </c>
      <c r="J2739" t="s">
        <v>34</v>
      </c>
      <c r="K2739">
        <v>0</v>
      </c>
      <c r="M2739" s="8">
        <v>42495</v>
      </c>
      <c r="N2739" s="4" t="s">
        <v>2340</v>
      </c>
      <c r="O2739" s="4">
        <v>5</v>
      </c>
      <c r="P2739" s="4">
        <v>5</v>
      </c>
      <c r="Q2739" t="s">
        <v>16</v>
      </c>
    </row>
    <row r="2740" spans="1:17" x14ac:dyDescent="0.35">
      <c r="A2740" t="s">
        <v>2328</v>
      </c>
      <c r="B2740" t="s">
        <v>17</v>
      </c>
      <c r="C2740" t="s">
        <v>600</v>
      </c>
      <c r="D2740" t="s">
        <v>33</v>
      </c>
      <c r="E2740" t="s">
        <v>34</v>
      </c>
      <c r="F2740" s="8">
        <v>42524</v>
      </c>
      <c r="G2740">
        <v>16.824999999999999</v>
      </c>
      <c r="H2740">
        <v>6.8249999999999993</v>
      </c>
      <c r="I2740" t="s">
        <v>600</v>
      </c>
      <c r="J2740" t="s">
        <v>34</v>
      </c>
      <c r="K2740">
        <v>0</v>
      </c>
      <c r="M2740" s="8">
        <v>42495</v>
      </c>
      <c r="N2740" s="4" t="s">
        <v>2340</v>
      </c>
      <c r="O2740" s="4">
        <v>5</v>
      </c>
      <c r="P2740" s="4">
        <v>5</v>
      </c>
      <c r="Q2740" t="s">
        <v>16</v>
      </c>
    </row>
    <row r="2741" spans="1:17" x14ac:dyDescent="0.35">
      <c r="A2741" t="s">
        <v>2328</v>
      </c>
      <c r="B2741" t="s">
        <v>17</v>
      </c>
      <c r="C2741" t="s">
        <v>600</v>
      </c>
      <c r="D2741" t="s">
        <v>33</v>
      </c>
      <c r="E2741" t="s">
        <v>34</v>
      </c>
      <c r="F2741" s="8">
        <v>42531</v>
      </c>
      <c r="G2741">
        <v>18</v>
      </c>
      <c r="H2741">
        <v>8</v>
      </c>
      <c r="I2741" t="s">
        <v>600</v>
      </c>
      <c r="J2741" t="s">
        <v>34</v>
      </c>
      <c r="K2741">
        <v>0</v>
      </c>
      <c r="M2741" s="8">
        <v>42495</v>
      </c>
      <c r="N2741" s="4" t="s">
        <v>2340</v>
      </c>
      <c r="O2741" s="4">
        <v>5</v>
      </c>
      <c r="P2741" s="4">
        <v>5</v>
      </c>
      <c r="Q2741" t="s">
        <v>16</v>
      </c>
    </row>
    <row r="2742" spans="1:17" x14ac:dyDescent="0.35">
      <c r="A2742" t="s">
        <v>2329</v>
      </c>
      <c r="B2742" t="s">
        <v>17</v>
      </c>
      <c r="C2742" t="s">
        <v>600</v>
      </c>
      <c r="D2742" t="s">
        <v>36</v>
      </c>
      <c r="E2742" t="s">
        <v>37</v>
      </c>
      <c r="F2742" s="8">
        <v>42510</v>
      </c>
      <c r="G2742">
        <v>10</v>
      </c>
      <c r="H2742">
        <v>0</v>
      </c>
      <c r="I2742" t="s">
        <v>600</v>
      </c>
      <c r="J2742" t="s">
        <v>37</v>
      </c>
      <c r="K2742">
        <v>0</v>
      </c>
      <c r="M2742" s="8">
        <v>42500</v>
      </c>
      <c r="N2742" s="4" t="s">
        <v>2340</v>
      </c>
      <c r="O2742" s="4">
        <v>10</v>
      </c>
      <c r="P2742" s="4">
        <v>5</v>
      </c>
      <c r="Q2742" t="s">
        <v>16</v>
      </c>
    </row>
    <row r="2743" spans="1:17" x14ac:dyDescent="0.35">
      <c r="A2743" t="s">
        <v>2329</v>
      </c>
      <c r="B2743" t="s">
        <v>17</v>
      </c>
      <c r="C2743" t="s">
        <v>600</v>
      </c>
      <c r="D2743" t="s">
        <v>36</v>
      </c>
      <c r="E2743" t="s">
        <v>37</v>
      </c>
      <c r="F2743" s="8">
        <v>42514</v>
      </c>
      <c r="G2743">
        <v>12</v>
      </c>
      <c r="H2743">
        <v>2</v>
      </c>
      <c r="I2743" t="s">
        <v>600</v>
      </c>
      <c r="J2743" t="s">
        <v>37</v>
      </c>
      <c r="K2743">
        <v>0</v>
      </c>
      <c r="M2743" s="8">
        <v>42500</v>
      </c>
      <c r="N2743" s="4" t="s">
        <v>2340</v>
      </c>
      <c r="O2743" s="4">
        <v>10</v>
      </c>
      <c r="P2743" s="4">
        <v>5</v>
      </c>
      <c r="Q2743" t="s">
        <v>16</v>
      </c>
    </row>
    <row r="2744" spans="1:17" x14ac:dyDescent="0.35">
      <c r="A2744" t="s">
        <v>2329</v>
      </c>
      <c r="B2744" t="s">
        <v>17</v>
      </c>
      <c r="C2744" t="s">
        <v>600</v>
      </c>
      <c r="D2744" t="s">
        <v>36</v>
      </c>
      <c r="E2744" t="s">
        <v>37</v>
      </c>
      <c r="F2744" s="8">
        <v>42517</v>
      </c>
      <c r="G2744">
        <v>12.625</v>
      </c>
      <c r="H2744">
        <v>2.625</v>
      </c>
      <c r="I2744" t="s">
        <v>600</v>
      </c>
      <c r="J2744" t="s">
        <v>37</v>
      </c>
      <c r="K2744">
        <v>0</v>
      </c>
      <c r="M2744" s="8">
        <v>42500</v>
      </c>
      <c r="N2744" s="4" t="s">
        <v>2340</v>
      </c>
      <c r="O2744" s="4">
        <v>10</v>
      </c>
      <c r="P2744" s="4">
        <v>5</v>
      </c>
      <c r="Q2744" t="s">
        <v>16</v>
      </c>
    </row>
    <row r="2745" spans="1:17" x14ac:dyDescent="0.35">
      <c r="A2745" t="s">
        <v>2329</v>
      </c>
      <c r="B2745" t="s">
        <v>17</v>
      </c>
      <c r="C2745" t="s">
        <v>600</v>
      </c>
      <c r="D2745" t="s">
        <v>36</v>
      </c>
      <c r="E2745" t="s">
        <v>37</v>
      </c>
      <c r="F2745" s="8">
        <v>42521</v>
      </c>
      <c r="G2745">
        <v>13.875</v>
      </c>
      <c r="H2745">
        <v>3.875</v>
      </c>
      <c r="I2745" t="s">
        <v>600</v>
      </c>
      <c r="J2745" t="s">
        <v>37</v>
      </c>
      <c r="K2745">
        <v>0</v>
      </c>
      <c r="M2745" s="8">
        <v>42500</v>
      </c>
      <c r="N2745" s="4" t="s">
        <v>2340</v>
      </c>
      <c r="O2745" s="4">
        <v>10</v>
      </c>
      <c r="P2745" s="4">
        <v>5</v>
      </c>
      <c r="Q2745" t="s">
        <v>16</v>
      </c>
    </row>
    <row r="2746" spans="1:17" x14ac:dyDescent="0.35">
      <c r="A2746" t="s">
        <v>2329</v>
      </c>
      <c r="B2746" t="s">
        <v>17</v>
      </c>
      <c r="C2746" t="s">
        <v>600</v>
      </c>
      <c r="D2746" t="s">
        <v>36</v>
      </c>
      <c r="E2746" t="s">
        <v>37</v>
      </c>
      <c r="F2746" s="8">
        <v>42524</v>
      </c>
      <c r="G2746">
        <v>14.75</v>
      </c>
      <c r="H2746">
        <v>4.75</v>
      </c>
      <c r="I2746" t="s">
        <v>600</v>
      </c>
      <c r="J2746" t="s">
        <v>37</v>
      </c>
      <c r="K2746">
        <v>0</v>
      </c>
      <c r="M2746" s="8">
        <v>42500</v>
      </c>
      <c r="N2746" s="4" t="s">
        <v>2340</v>
      </c>
      <c r="O2746" s="4">
        <v>10</v>
      </c>
      <c r="P2746" s="4">
        <v>5</v>
      </c>
      <c r="Q2746" t="s">
        <v>16</v>
      </c>
    </row>
    <row r="2747" spans="1:17" x14ac:dyDescent="0.35">
      <c r="A2747" t="s">
        <v>2329</v>
      </c>
      <c r="B2747" t="s">
        <v>17</v>
      </c>
      <c r="C2747" t="s">
        <v>600</v>
      </c>
      <c r="D2747" t="s">
        <v>36</v>
      </c>
      <c r="E2747" t="s">
        <v>37</v>
      </c>
      <c r="F2747" s="8">
        <v>42528</v>
      </c>
      <c r="G2747">
        <v>15.625</v>
      </c>
      <c r="H2747">
        <v>5.625</v>
      </c>
      <c r="I2747" t="s">
        <v>600</v>
      </c>
      <c r="J2747" t="s">
        <v>37</v>
      </c>
      <c r="K2747">
        <v>0</v>
      </c>
      <c r="M2747" s="8">
        <v>42500</v>
      </c>
      <c r="N2747" s="4" t="s">
        <v>2340</v>
      </c>
      <c r="O2747" s="4">
        <v>10</v>
      </c>
      <c r="P2747" s="4">
        <v>5</v>
      </c>
      <c r="Q2747" t="s">
        <v>16</v>
      </c>
    </row>
    <row r="2748" spans="1:17" x14ac:dyDescent="0.35">
      <c r="A2748" t="s">
        <v>2329</v>
      </c>
      <c r="B2748" t="s">
        <v>17</v>
      </c>
      <c r="C2748" t="s">
        <v>600</v>
      </c>
      <c r="D2748" t="s">
        <v>36</v>
      </c>
      <c r="E2748" t="s">
        <v>37</v>
      </c>
      <c r="F2748" s="8">
        <v>42531</v>
      </c>
      <c r="G2748">
        <v>17.0625</v>
      </c>
      <c r="H2748">
        <v>7.0625</v>
      </c>
      <c r="I2748" t="s">
        <v>600</v>
      </c>
      <c r="J2748" t="s">
        <v>37</v>
      </c>
      <c r="K2748">
        <v>0</v>
      </c>
      <c r="M2748" s="8">
        <v>42500</v>
      </c>
      <c r="N2748" s="4" t="s">
        <v>2340</v>
      </c>
      <c r="O2748" s="4">
        <v>10</v>
      </c>
      <c r="P2748" s="4">
        <v>5</v>
      </c>
      <c r="Q2748" t="s">
        <v>16</v>
      </c>
    </row>
    <row r="2749" spans="1:17" x14ac:dyDescent="0.35">
      <c r="A2749" t="s">
        <v>2329</v>
      </c>
      <c r="B2749" t="s">
        <v>17</v>
      </c>
      <c r="C2749" t="s">
        <v>600</v>
      </c>
      <c r="D2749" t="s">
        <v>36</v>
      </c>
      <c r="E2749" t="s">
        <v>37</v>
      </c>
      <c r="F2749" s="8">
        <v>42535</v>
      </c>
      <c r="G2749">
        <v>18</v>
      </c>
      <c r="H2749">
        <v>8</v>
      </c>
      <c r="I2749" t="s">
        <v>600</v>
      </c>
      <c r="J2749" t="s">
        <v>37</v>
      </c>
      <c r="K2749">
        <v>0</v>
      </c>
      <c r="M2749" s="8">
        <v>42500</v>
      </c>
      <c r="N2749" s="4" t="s">
        <v>2340</v>
      </c>
      <c r="O2749" s="4">
        <v>10</v>
      </c>
      <c r="P2749" s="4">
        <v>5</v>
      </c>
      <c r="Q2749" t="s">
        <v>16</v>
      </c>
    </row>
    <row r="2750" spans="1:17" x14ac:dyDescent="0.35">
      <c r="A2750" t="s">
        <v>608</v>
      </c>
      <c r="B2750" t="s">
        <v>17</v>
      </c>
      <c r="C2750" t="s">
        <v>600</v>
      </c>
      <c r="D2750" t="s">
        <v>36</v>
      </c>
      <c r="E2750" t="s">
        <v>37</v>
      </c>
      <c r="F2750" s="8">
        <v>42510</v>
      </c>
      <c r="G2750">
        <v>10</v>
      </c>
      <c r="H2750">
        <v>0</v>
      </c>
      <c r="I2750" t="s">
        <v>600</v>
      </c>
      <c r="J2750" t="s">
        <v>37</v>
      </c>
      <c r="K2750" t="s">
        <v>41</v>
      </c>
      <c r="M2750" s="8">
        <v>42500</v>
      </c>
      <c r="N2750" s="4" t="s">
        <v>2340</v>
      </c>
      <c r="O2750" s="4">
        <v>10</v>
      </c>
      <c r="P2750" s="4">
        <v>5</v>
      </c>
      <c r="Q2750" t="s">
        <v>16</v>
      </c>
    </row>
    <row r="2751" spans="1:17" x14ac:dyDescent="0.35">
      <c r="A2751" t="s">
        <v>608</v>
      </c>
      <c r="B2751" t="s">
        <v>17</v>
      </c>
      <c r="C2751" t="s">
        <v>600</v>
      </c>
      <c r="D2751" t="s">
        <v>36</v>
      </c>
      <c r="E2751" t="s">
        <v>37</v>
      </c>
      <c r="F2751" s="8">
        <v>42514</v>
      </c>
      <c r="G2751">
        <v>12</v>
      </c>
      <c r="H2751">
        <v>2</v>
      </c>
      <c r="I2751" t="s">
        <v>600</v>
      </c>
      <c r="J2751" t="s">
        <v>37</v>
      </c>
      <c r="K2751" t="s">
        <v>41</v>
      </c>
      <c r="M2751" s="8">
        <v>42500</v>
      </c>
      <c r="N2751" s="4" t="s">
        <v>2340</v>
      </c>
      <c r="O2751" s="4">
        <v>10</v>
      </c>
      <c r="P2751" s="4">
        <v>5</v>
      </c>
      <c r="Q2751" t="s">
        <v>16</v>
      </c>
    </row>
    <row r="2752" spans="1:17" x14ac:dyDescent="0.35">
      <c r="A2752" t="s">
        <v>608</v>
      </c>
      <c r="B2752" t="s">
        <v>17</v>
      </c>
      <c r="C2752" t="s">
        <v>600</v>
      </c>
      <c r="D2752" t="s">
        <v>36</v>
      </c>
      <c r="E2752" t="s">
        <v>37</v>
      </c>
      <c r="F2752" s="8">
        <v>42517</v>
      </c>
      <c r="G2752">
        <v>13</v>
      </c>
      <c r="H2752">
        <v>3</v>
      </c>
      <c r="I2752" t="s">
        <v>600</v>
      </c>
      <c r="J2752" t="s">
        <v>37</v>
      </c>
      <c r="K2752" t="s">
        <v>41</v>
      </c>
      <c r="M2752" s="8">
        <v>42500</v>
      </c>
      <c r="N2752" s="4" t="s">
        <v>2340</v>
      </c>
      <c r="O2752" s="4">
        <v>10</v>
      </c>
      <c r="P2752" s="4">
        <v>5</v>
      </c>
      <c r="Q2752" t="s">
        <v>16</v>
      </c>
    </row>
    <row r="2753" spans="1:17" x14ac:dyDescent="0.35">
      <c r="A2753" t="s">
        <v>608</v>
      </c>
      <c r="B2753" t="s">
        <v>17</v>
      </c>
      <c r="C2753" t="s">
        <v>600</v>
      </c>
      <c r="D2753" t="s">
        <v>36</v>
      </c>
      <c r="E2753" t="s">
        <v>37</v>
      </c>
      <c r="F2753" s="8">
        <v>42521</v>
      </c>
      <c r="G2753">
        <v>14</v>
      </c>
      <c r="H2753">
        <v>4</v>
      </c>
      <c r="I2753" t="s">
        <v>600</v>
      </c>
      <c r="J2753" t="s">
        <v>37</v>
      </c>
      <c r="K2753" t="s">
        <v>41</v>
      </c>
      <c r="M2753" s="8">
        <v>42500</v>
      </c>
      <c r="N2753" s="4" t="s">
        <v>2340</v>
      </c>
      <c r="O2753" s="4">
        <v>10</v>
      </c>
      <c r="P2753" s="4">
        <v>5</v>
      </c>
      <c r="Q2753" t="s">
        <v>16</v>
      </c>
    </row>
    <row r="2754" spans="1:17" x14ac:dyDescent="0.35">
      <c r="A2754" t="s">
        <v>608</v>
      </c>
      <c r="B2754" t="s">
        <v>17</v>
      </c>
      <c r="C2754" t="s">
        <v>600</v>
      </c>
      <c r="D2754" t="s">
        <v>36</v>
      </c>
      <c r="E2754" t="s">
        <v>37</v>
      </c>
      <c r="F2754" s="8">
        <v>42524</v>
      </c>
      <c r="G2754">
        <v>14.6875</v>
      </c>
      <c r="H2754">
        <v>4.6875</v>
      </c>
      <c r="I2754" t="s">
        <v>600</v>
      </c>
      <c r="J2754" t="s">
        <v>37</v>
      </c>
      <c r="K2754" t="s">
        <v>41</v>
      </c>
      <c r="M2754" s="8">
        <v>42500</v>
      </c>
      <c r="N2754" s="4" t="s">
        <v>2340</v>
      </c>
      <c r="O2754" s="4">
        <v>10</v>
      </c>
      <c r="P2754" s="4">
        <v>5</v>
      </c>
      <c r="Q2754" t="s">
        <v>16</v>
      </c>
    </row>
    <row r="2755" spans="1:17" x14ac:dyDescent="0.35">
      <c r="A2755" t="s">
        <v>608</v>
      </c>
      <c r="B2755" t="s">
        <v>17</v>
      </c>
      <c r="C2755" t="s">
        <v>600</v>
      </c>
      <c r="D2755" t="s">
        <v>36</v>
      </c>
      <c r="E2755" t="s">
        <v>37</v>
      </c>
      <c r="F2755" s="8">
        <v>42528</v>
      </c>
      <c r="G2755">
        <v>15.9375</v>
      </c>
      <c r="H2755">
        <v>5.9375</v>
      </c>
      <c r="I2755" t="s">
        <v>600</v>
      </c>
      <c r="J2755" t="s">
        <v>37</v>
      </c>
      <c r="K2755" t="s">
        <v>41</v>
      </c>
      <c r="M2755" s="8">
        <v>42500</v>
      </c>
      <c r="N2755" s="4" t="s">
        <v>2340</v>
      </c>
      <c r="O2755" s="4">
        <v>10</v>
      </c>
      <c r="P2755" s="4">
        <v>5</v>
      </c>
      <c r="Q2755" t="s">
        <v>16</v>
      </c>
    </row>
    <row r="2756" spans="1:17" x14ac:dyDescent="0.35">
      <c r="A2756" t="s">
        <v>608</v>
      </c>
      <c r="B2756" t="s">
        <v>17</v>
      </c>
      <c r="C2756" t="s">
        <v>600</v>
      </c>
      <c r="D2756" t="s">
        <v>36</v>
      </c>
      <c r="E2756" t="s">
        <v>37</v>
      </c>
      <c r="F2756" s="8">
        <v>42531</v>
      </c>
      <c r="G2756">
        <v>17</v>
      </c>
      <c r="H2756">
        <v>7</v>
      </c>
      <c r="I2756" t="s">
        <v>600</v>
      </c>
      <c r="J2756" t="s">
        <v>37</v>
      </c>
      <c r="K2756" t="s">
        <v>41</v>
      </c>
      <c r="M2756" s="8">
        <v>42500</v>
      </c>
      <c r="N2756" s="4" t="s">
        <v>2340</v>
      </c>
      <c r="O2756" s="4">
        <v>10</v>
      </c>
      <c r="P2756" s="4">
        <v>5</v>
      </c>
      <c r="Q2756" t="s">
        <v>16</v>
      </c>
    </row>
    <row r="2757" spans="1:17" x14ac:dyDescent="0.35">
      <c r="A2757" t="s">
        <v>608</v>
      </c>
      <c r="B2757" t="s">
        <v>17</v>
      </c>
      <c r="C2757" t="s">
        <v>600</v>
      </c>
      <c r="D2757" t="s">
        <v>36</v>
      </c>
      <c r="E2757" t="s">
        <v>37</v>
      </c>
      <c r="F2757" s="8">
        <v>42535</v>
      </c>
      <c r="G2757">
        <v>18</v>
      </c>
      <c r="H2757">
        <v>8</v>
      </c>
      <c r="I2757" t="s">
        <v>600</v>
      </c>
      <c r="J2757" t="s">
        <v>37</v>
      </c>
      <c r="K2757" t="s">
        <v>41</v>
      </c>
      <c r="M2757" s="8">
        <v>42500</v>
      </c>
      <c r="N2757" s="4" t="s">
        <v>2340</v>
      </c>
      <c r="O2757" s="4">
        <v>10</v>
      </c>
      <c r="P2757" s="4">
        <v>5</v>
      </c>
      <c r="Q2757" t="s">
        <v>16</v>
      </c>
    </row>
    <row r="2758" spans="1:17" x14ac:dyDescent="0.35">
      <c r="A2758" t="s">
        <v>609</v>
      </c>
      <c r="B2758" t="s">
        <v>17</v>
      </c>
      <c r="C2758" t="s">
        <v>600</v>
      </c>
      <c r="D2758" t="s">
        <v>36</v>
      </c>
      <c r="E2758" t="s">
        <v>37</v>
      </c>
      <c r="F2758" s="8">
        <v>42510</v>
      </c>
      <c r="G2758">
        <v>10</v>
      </c>
      <c r="H2758">
        <v>0</v>
      </c>
      <c r="I2758" t="s">
        <v>600</v>
      </c>
      <c r="J2758" t="s">
        <v>37</v>
      </c>
      <c r="K2758" t="s">
        <v>43</v>
      </c>
      <c r="M2758" s="8">
        <v>42500</v>
      </c>
      <c r="N2758" s="4" t="s">
        <v>2340</v>
      </c>
      <c r="O2758" s="4">
        <v>10</v>
      </c>
      <c r="P2758" s="4">
        <v>5</v>
      </c>
      <c r="Q2758" t="s">
        <v>16</v>
      </c>
    </row>
    <row r="2759" spans="1:17" x14ac:dyDescent="0.35">
      <c r="A2759" t="s">
        <v>609</v>
      </c>
      <c r="B2759" t="s">
        <v>17</v>
      </c>
      <c r="C2759" t="s">
        <v>600</v>
      </c>
      <c r="D2759" t="s">
        <v>36</v>
      </c>
      <c r="E2759" t="s">
        <v>37</v>
      </c>
      <c r="F2759" s="8">
        <v>42514</v>
      </c>
      <c r="G2759">
        <v>11.875</v>
      </c>
      <c r="H2759">
        <v>1.875</v>
      </c>
      <c r="I2759" t="s">
        <v>600</v>
      </c>
      <c r="J2759" t="s">
        <v>37</v>
      </c>
      <c r="K2759" t="s">
        <v>43</v>
      </c>
      <c r="M2759" s="8">
        <v>42500</v>
      </c>
      <c r="N2759" s="4" t="s">
        <v>2340</v>
      </c>
      <c r="O2759" s="4">
        <v>10</v>
      </c>
      <c r="P2759" s="4">
        <v>5</v>
      </c>
      <c r="Q2759" t="s">
        <v>16</v>
      </c>
    </row>
    <row r="2760" spans="1:17" x14ac:dyDescent="0.35">
      <c r="A2760" t="s">
        <v>609</v>
      </c>
      <c r="B2760" t="s">
        <v>17</v>
      </c>
      <c r="C2760" t="s">
        <v>600</v>
      </c>
      <c r="D2760" t="s">
        <v>36</v>
      </c>
      <c r="E2760" t="s">
        <v>37</v>
      </c>
      <c r="F2760" s="8">
        <v>42517</v>
      </c>
      <c r="G2760">
        <v>12.625</v>
      </c>
      <c r="H2760">
        <v>2.625</v>
      </c>
      <c r="I2760" t="s">
        <v>600</v>
      </c>
      <c r="J2760" t="s">
        <v>37</v>
      </c>
      <c r="K2760" t="s">
        <v>43</v>
      </c>
      <c r="M2760" s="8">
        <v>42500</v>
      </c>
      <c r="N2760" s="4" t="s">
        <v>2340</v>
      </c>
      <c r="O2760" s="4">
        <v>10</v>
      </c>
      <c r="P2760" s="4">
        <v>5</v>
      </c>
      <c r="Q2760" t="s">
        <v>16</v>
      </c>
    </row>
    <row r="2761" spans="1:17" x14ac:dyDescent="0.35">
      <c r="A2761" t="s">
        <v>609</v>
      </c>
      <c r="B2761" t="s">
        <v>17</v>
      </c>
      <c r="C2761" t="s">
        <v>600</v>
      </c>
      <c r="D2761" t="s">
        <v>36</v>
      </c>
      <c r="E2761" t="s">
        <v>37</v>
      </c>
      <c r="F2761" s="8">
        <v>42521</v>
      </c>
      <c r="G2761">
        <v>13.75</v>
      </c>
      <c r="H2761">
        <v>3.75</v>
      </c>
      <c r="I2761" t="s">
        <v>600</v>
      </c>
      <c r="J2761" t="s">
        <v>37</v>
      </c>
      <c r="K2761" t="s">
        <v>43</v>
      </c>
      <c r="M2761" s="8">
        <v>42500</v>
      </c>
      <c r="N2761" s="4" t="s">
        <v>2340</v>
      </c>
      <c r="O2761" s="4">
        <v>10</v>
      </c>
      <c r="P2761" s="4">
        <v>5</v>
      </c>
      <c r="Q2761" t="s">
        <v>16</v>
      </c>
    </row>
    <row r="2762" spans="1:17" x14ac:dyDescent="0.35">
      <c r="A2762" t="s">
        <v>609</v>
      </c>
      <c r="B2762" t="s">
        <v>17</v>
      </c>
      <c r="C2762" t="s">
        <v>600</v>
      </c>
      <c r="D2762" t="s">
        <v>36</v>
      </c>
      <c r="E2762" t="s">
        <v>37</v>
      </c>
      <c r="F2762" s="8">
        <v>42524</v>
      </c>
      <c r="G2762">
        <v>14.875</v>
      </c>
      <c r="H2762">
        <v>4.875</v>
      </c>
      <c r="I2762" t="s">
        <v>600</v>
      </c>
      <c r="J2762" t="s">
        <v>37</v>
      </c>
      <c r="K2762" t="s">
        <v>43</v>
      </c>
      <c r="M2762" s="8">
        <v>42500</v>
      </c>
      <c r="N2762" s="4" t="s">
        <v>2340</v>
      </c>
      <c r="O2762" s="4">
        <v>10</v>
      </c>
      <c r="P2762" s="4">
        <v>5</v>
      </c>
      <c r="Q2762" t="s">
        <v>16</v>
      </c>
    </row>
    <row r="2763" spans="1:17" x14ac:dyDescent="0.35">
      <c r="A2763" t="s">
        <v>609</v>
      </c>
      <c r="B2763" t="s">
        <v>17</v>
      </c>
      <c r="C2763" t="s">
        <v>600</v>
      </c>
      <c r="D2763" t="s">
        <v>36</v>
      </c>
      <c r="E2763" t="s">
        <v>37</v>
      </c>
      <c r="F2763" s="8">
        <v>42528</v>
      </c>
      <c r="G2763">
        <v>15.6875</v>
      </c>
      <c r="H2763">
        <v>5.6875</v>
      </c>
      <c r="I2763" t="s">
        <v>600</v>
      </c>
      <c r="J2763" t="s">
        <v>37</v>
      </c>
      <c r="K2763" t="s">
        <v>43</v>
      </c>
      <c r="M2763" s="8">
        <v>42500</v>
      </c>
      <c r="N2763" s="4" t="s">
        <v>2340</v>
      </c>
      <c r="O2763" s="4">
        <v>10</v>
      </c>
      <c r="P2763" s="4">
        <v>5</v>
      </c>
      <c r="Q2763" t="s">
        <v>16</v>
      </c>
    </row>
    <row r="2764" spans="1:17" x14ac:dyDescent="0.35">
      <c r="A2764" t="s">
        <v>609</v>
      </c>
      <c r="B2764" t="s">
        <v>17</v>
      </c>
      <c r="C2764" t="s">
        <v>600</v>
      </c>
      <c r="D2764" t="s">
        <v>36</v>
      </c>
      <c r="E2764" t="s">
        <v>37</v>
      </c>
      <c r="F2764" s="8">
        <v>42531</v>
      </c>
      <c r="G2764">
        <v>16.75</v>
      </c>
      <c r="H2764">
        <v>6.75</v>
      </c>
      <c r="I2764" t="s">
        <v>600</v>
      </c>
      <c r="J2764" t="s">
        <v>37</v>
      </c>
      <c r="K2764" t="s">
        <v>43</v>
      </c>
      <c r="M2764" s="8">
        <v>42500</v>
      </c>
      <c r="N2764" s="4" t="s">
        <v>2340</v>
      </c>
      <c r="O2764" s="4">
        <v>10</v>
      </c>
      <c r="P2764" s="4">
        <v>5</v>
      </c>
      <c r="Q2764" t="s">
        <v>16</v>
      </c>
    </row>
    <row r="2765" spans="1:17" x14ac:dyDescent="0.35">
      <c r="A2765" t="s">
        <v>609</v>
      </c>
      <c r="B2765" t="s">
        <v>17</v>
      </c>
      <c r="C2765" t="s">
        <v>600</v>
      </c>
      <c r="D2765" t="s">
        <v>36</v>
      </c>
      <c r="E2765" t="s">
        <v>37</v>
      </c>
      <c r="F2765" s="8">
        <v>42535</v>
      </c>
      <c r="G2765">
        <v>18</v>
      </c>
      <c r="H2765">
        <v>8</v>
      </c>
      <c r="I2765" t="s">
        <v>600</v>
      </c>
      <c r="J2765" t="s">
        <v>37</v>
      </c>
      <c r="K2765" t="s">
        <v>43</v>
      </c>
      <c r="M2765" s="8">
        <v>42500</v>
      </c>
      <c r="N2765" s="4" t="s">
        <v>2340</v>
      </c>
      <c r="O2765" s="4">
        <v>10</v>
      </c>
      <c r="P2765" s="4">
        <v>5</v>
      </c>
      <c r="Q2765" t="s">
        <v>16</v>
      </c>
    </row>
    <row r="2766" spans="1:17" x14ac:dyDescent="0.35">
      <c r="A2766" t="s">
        <v>2330</v>
      </c>
      <c r="B2766" t="s">
        <v>17</v>
      </c>
      <c r="C2766" t="s">
        <v>600</v>
      </c>
      <c r="D2766" t="s">
        <v>45</v>
      </c>
      <c r="E2766" t="s">
        <v>46</v>
      </c>
      <c r="F2766" s="8">
        <v>42521</v>
      </c>
      <c r="G2766">
        <v>10</v>
      </c>
      <c r="H2766">
        <v>0</v>
      </c>
      <c r="I2766" t="s">
        <v>600</v>
      </c>
      <c r="J2766" t="s">
        <v>46</v>
      </c>
      <c r="K2766">
        <v>0</v>
      </c>
      <c r="M2766" s="8">
        <v>42510</v>
      </c>
      <c r="N2766" s="4" t="s">
        <v>2340</v>
      </c>
      <c r="O2766" s="4">
        <v>20</v>
      </c>
      <c r="P2766" s="4">
        <v>5</v>
      </c>
      <c r="Q2766" t="s">
        <v>16</v>
      </c>
    </row>
    <row r="2767" spans="1:17" x14ac:dyDescent="0.35">
      <c r="A2767" t="s">
        <v>2330</v>
      </c>
      <c r="B2767" t="s">
        <v>17</v>
      </c>
      <c r="C2767" t="s">
        <v>600</v>
      </c>
      <c r="D2767" t="s">
        <v>45</v>
      </c>
      <c r="E2767" t="s">
        <v>46</v>
      </c>
      <c r="F2767" s="8">
        <v>42524</v>
      </c>
      <c r="G2767">
        <v>11.4375</v>
      </c>
      <c r="H2767">
        <v>1.4375</v>
      </c>
      <c r="I2767" t="s">
        <v>600</v>
      </c>
      <c r="J2767" t="s">
        <v>46</v>
      </c>
      <c r="K2767">
        <v>0</v>
      </c>
      <c r="M2767" s="8">
        <v>42510</v>
      </c>
      <c r="N2767" s="4" t="s">
        <v>2340</v>
      </c>
      <c r="O2767" s="4">
        <v>20</v>
      </c>
      <c r="P2767" s="4">
        <v>5</v>
      </c>
      <c r="Q2767" t="s">
        <v>16</v>
      </c>
    </row>
    <row r="2768" spans="1:17" x14ac:dyDescent="0.35">
      <c r="A2768" t="s">
        <v>2330</v>
      </c>
      <c r="B2768" t="s">
        <v>17</v>
      </c>
      <c r="C2768" t="s">
        <v>600</v>
      </c>
      <c r="D2768" t="s">
        <v>45</v>
      </c>
      <c r="E2768" t="s">
        <v>46</v>
      </c>
      <c r="F2768" s="8">
        <v>42528</v>
      </c>
      <c r="G2768">
        <v>12.25</v>
      </c>
      <c r="H2768">
        <v>2.25</v>
      </c>
      <c r="I2768" t="s">
        <v>600</v>
      </c>
      <c r="J2768" t="s">
        <v>46</v>
      </c>
      <c r="K2768">
        <v>0</v>
      </c>
      <c r="M2768" s="8">
        <v>42510</v>
      </c>
      <c r="N2768" s="4" t="s">
        <v>2340</v>
      </c>
      <c r="O2768" s="4">
        <v>20</v>
      </c>
      <c r="P2768" s="4">
        <v>5</v>
      </c>
      <c r="Q2768" t="s">
        <v>16</v>
      </c>
    </row>
    <row r="2769" spans="1:17" x14ac:dyDescent="0.35">
      <c r="A2769" t="s">
        <v>2330</v>
      </c>
      <c r="B2769" t="s">
        <v>17</v>
      </c>
      <c r="C2769" t="s">
        <v>600</v>
      </c>
      <c r="D2769" t="s">
        <v>45</v>
      </c>
      <c r="E2769" t="s">
        <v>46</v>
      </c>
      <c r="F2769" s="8">
        <v>42531</v>
      </c>
      <c r="G2769">
        <v>13.5</v>
      </c>
      <c r="H2769">
        <v>3.5</v>
      </c>
      <c r="I2769" t="s">
        <v>600</v>
      </c>
      <c r="J2769" t="s">
        <v>46</v>
      </c>
      <c r="K2769">
        <v>0</v>
      </c>
      <c r="M2769" s="8">
        <v>42510</v>
      </c>
      <c r="N2769" s="4" t="s">
        <v>2340</v>
      </c>
      <c r="O2769" s="4">
        <v>20</v>
      </c>
      <c r="P2769" s="4">
        <v>5</v>
      </c>
      <c r="Q2769" t="s">
        <v>16</v>
      </c>
    </row>
    <row r="2770" spans="1:17" x14ac:dyDescent="0.35">
      <c r="A2770" t="s">
        <v>2330</v>
      </c>
      <c r="B2770" t="s">
        <v>17</v>
      </c>
      <c r="C2770" t="s">
        <v>600</v>
      </c>
      <c r="D2770" t="s">
        <v>45</v>
      </c>
      <c r="E2770" t="s">
        <v>46</v>
      </c>
      <c r="F2770" s="8">
        <v>42538</v>
      </c>
      <c r="G2770">
        <v>15.25</v>
      </c>
      <c r="H2770">
        <v>5.25</v>
      </c>
      <c r="I2770" t="s">
        <v>600</v>
      </c>
      <c r="J2770" t="s">
        <v>46</v>
      </c>
      <c r="K2770">
        <v>0</v>
      </c>
      <c r="M2770" s="8">
        <v>42510</v>
      </c>
      <c r="N2770" s="4" t="s">
        <v>2340</v>
      </c>
      <c r="O2770" s="4">
        <v>20</v>
      </c>
      <c r="P2770" s="4">
        <v>5</v>
      </c>
      <c r="Q2770" t="s">
        <v>16</v>
      </c>
    </row>
    <row r="2771" spans="1:17" x14ac:dyDescent="0.35">
      <c r="A2771" t="s">
        <v>2330</v>
      </c>
      <c r="B2771" t="s">
        <v>17</v>
      </c>
      <c r="C2771" t="s">
        <v>600</v>
      </c>
      <c r="D2771" t="s">
        <v>45</v>
      </c>
      <c r="E2771" t="s">
        <v>46</v>
      </c>
      <c r="F2771" s="8">
        <v>42543</v>
      </c>
      <c r="G2771">
        <v>16.75</v>
      </c>
      <c r="H2771">
        <v>6.75</v>
      </c>
      <c r="I2771" t="s">
        <v>600</v>
      </c>
      <c r="J2771" t="s">
        <v>46</v>
      </c>
      <c r="K2771">
        <v>0</v>
      </c>
      <c r="M2771" s="8">
        <v>42510</v>
      </c>
      <c r="N2771" s="4" t="s">
        <v>2340</v>
      </c>
      <c r="O2771" s="4">
        <v>20</v>
      </c>
      <c r="P2771" s="4">
        <v>5</v>
      </c>
      <c r="Q2771" t="s">
        <v>16</v>
      </c>
    </row>
    <row r="2772" spans="1:17" x14ac:dyDescent="0.35">
      <c r="A2772" t="s">
        <v>2330</v>
      </c>
      <c r="B2772" t="s">
        <v>17</v>
      </c>
      <c r="C2772" t="s">
        <v>600</v>
      </c>
      <c r="D2772" t="s">
        <v>45</v>
      </c>
      <c r="E2772" t="s">
        <v>46</v>
      </c>
      <c r="F2772" s="8">
        <v>42549</v>
      </c>
      <c r="G2772">
        <v>17.857142857142861</v>
      </c>
      <c r="H2772">
        <v>7.8571428571428612</v>
      </c>
      <c r="I2772" t="s">
        <v>600</v>
      </c>
      <c r="J2772" t="s">
        <v>46</v>
      </c>
      <c r="K2772">
        <v>0</v>
      </c>
      <c r="M2772" s="8">
        <v>42510</v>
      </c>
      <c r="N2772" s="4" t="s">
        <v>2340</v>
      </c>
      <c r="O2772" s="4">
        <v>20</v>
      </c>
      <c r="P2772" s="4">
        <v>5</v>
      </c>
      <c r="Q2772" t="s">
        <v>16</v>
      </c>
    </row>
    <row r="2773" spans="1:17" x14ac:dyDescent="0.35">
      <c r="A2773" t="s">
        <v>2331</v>
      </c>
      <c r="B2773" t="s">
        <v>51</v>
      </c>
      <c r="C2773" t="s">
        <v>600</v>
      </c>
      <c r="D2773" t="s">
        <v>19</v>
      </c>
      <c r="E2773" t="s">
        <v>52</v>
      </c>
      <c r="F2773" s="8">
        <v>42475</v>
      </c>
      <c r="G2773">
        <v>10</v>
      </c>
      <c r="H2773">
        <v>0</v>
      </c>
      <c r="I2773" t="s">
        <v>600</v>
      </c>
      <c r="J2773" t="s">
        <v>52</v>
      </c>
      <c r="K2773">
        <v>0</v>
      </c>
      <c r="M2773" s="8">
        <v>42460</v>
      </c>
      <c r="N2773" s="4" t="s">
        <v>2341</v>
      </c>
      <c r="O2773" s="4">
        <v>31</v>
      </c>
      <c r="P2773" s="4">
        <v>3</v>
      </c>
      <c r="Q2773" t="s">
        <v>16</v>
      </c>
    </row>
    <row r="2774" spans="1:17" x14ac:dyDescent="0.35">
      <c r="A2774" t="s">
        <v>2331</v>
      </c>
      <c r="B2774" t="s">
        <v>51</v>
      </c>
      <c r="C2774" t="s">
        <v>600</v>
      </c>
      <c r="D2774" t="s">
        <v>19</v>
      </c>
      <c r="E2774" t="s">
        <v>52</v>
      </c>
      <c r="F2774" s="8">
        <v>42479</v>
      </c>
      <c r="G2774">
        <v>10.75</v>
      </c>
      <c r="H2774">
        <v>0.75</v>
      </c>
      <c r="I2774" t="s">
        <v>600</v>
      </c>
      <c r="J2774" t="s">
        <v>52</v>
      </c>
      <c r="K2774">
        <v>0</v>
      </c>
      <c r="M2774" s="8">
        <v>42460</v>
      </c>
      <c r="N2774" s="4" t="s">
        <v>2341</v>
      </c>
      <c r="O2774" s="4">
        <v>31</v>
      </c>
      <c r="P2774" s="4">
        <v>3</v>
      </c>
      <c r="Q2774" t="s">
        <v>16</v>
      </c>
    </row>
    <row r="2775" spans="1:17" x14ac:dyDescent="0.35">
      <c r="A2775" t="s">
        <v>2331</v>
      </c>
      <c r="B2775" t="s">
        <v>51</v>
      </c>
      <c r="C2775" t="s">
        <v>600</v>
      </c>
      <c r="D2775" t="s">
        <v>19</v>
      </c>
      <c r="E2775" t="s">
        <v>52</v>
      </c>
      <c r="F2775" s="8">
        <v>42482</v>
      </c>
      <c r="G2775">
        <v>11.875</v>
      </c>
      <c r="H2775">
        <v>1.875</v>
      </c>
      <c r="I2775" t="s">
        <v>600</v>
      </c>
      <c r="J2775" t="s">
        <v>52</v>
      </c>
      <c r="K2775">
        <v>0</v>
      </c>
      <c r="M2775" s="8">
        <v>42460</v>
      </c>
      <c r="N2775" s="4" t="s">
        <v>2341</v>
      </c>
      <c r="O2775" s="4">
        <v>31</v>
      </c>
      <c r="P2775" s="4">
        <v>3</v>
      </c>
      <c r="Q2775" t="s">
        <v>16</v>
      </c>
    </row>
    <row r="2776" spans="1:17" x14ac:dyDescent="0.35">
      <c r="A2776" t="s">
        <v>2331</v>
      </c>
      <c r="B2776" t="s">
        <v>51</v>
      </c>
      <c r="C2776" t="s">
        <v>600</v>
      </c>
      <c r="D2776" t="s">
        <v>19</v>
      </c>
      <c r="E2776" t="s">
        <v>52</v>
      </c>
      <c r="F2776" s="8">
        <v>42486</v>
      </c>
      <c r="G2776">
        <v>14</v>
      </c>
      <c r="H2776">
        <v>4</v>
      </c>
      <c r="I2776" t="s">
        <v>600</v>
      </c>
      <c r="J2776" t="s">
        <v>52</v>
      </c>
      <c r="K2776">
        <v>0</v>
      </c>
      <c r="M2776" s="8">
        <v>42460</v>
      </c>
      <c r="N2776" s="4" t="s">
        <v>2341</v>
      </c>
      <c r="O2776" s="4">
        <v>31</v>
      </c>
      <c r="P2776" s="4">
        <v>3</v>
      </c>
      <c r="Q2776" t="s">
        <v>16</v>
      </c>
    </row>
    <row r="2777" spans="1:17" x14ac:dyDescent="0.35">
      <c r="A2777" t="s">
        <v>2331</v>
      </c>
      <c r="B2777" t="s">
        <v>51</v>
      </c>
      <c r="C2777" t="s">
        <v>600</v>
      </c>
      <c r="D2777" t="s">
        <v>19</v>
      </c>
      <c r="E2777" t="s">
        <v>52</v>
      </c>
      <c r="F2777" s="8">
        <v>42489</v>
      </c>
      <c r="G2777">
        <v>12.6875</v>
      </c>
      <c r="H2777">
        <v>2.6875</v>
      </c>
      <c r="I2777" t="s">
        <v>600</v>
      </c>
      <c r="J2777" t="s">
        <v>52</v>
      </c>
      <c r="K2777">
        <v>0</v>
      </c>
      <c r="M2777" s="8">
        <v>42460</v>
      </c>
      <c r="N2777" s="4" t="s">
        <v>2341</v>
      </c>
      <c r="O2777" s="4">
        <v>31</v>
      </c>
      <c r="P2777" s="4">
        <v>3</v>
      </c>
      <c r="Q2777" t="s">
        <v>16</v>
      </c>
    </row>
    <row r="2778" spans="1:17" x14ac:dyDescent="0.35">
      <c r="A2778" t="s">
        <v>2332</v>
      </c>
      <c r="B2778" t="s">
        <v>51</v>
      </c>
      <c r="C2778" t="s">
        <v>600</v>
      </c>
      <c r="D2778" t="s">
        <v>33</v>
      </c>
      <c r="E2778" t="s">
        <v>54</v>
      </c>
      <c r="F2778" s="8">
        <v>42496</v>
      </c>
      <c r="G2778">
        <v>10</v>
      </c>
      <c r="H2778">
        <v>0</v>
      </c>
      <c r="I2778" t="s">
        <v>600</v>
      </c>
      <c r="J2778" t="s">
        <v>54</v>
      </c>
      <c r="K2778">
        <v>0</v>
      </c>
      <c r="M2778" s="8">
        <v>42486</v>
      </c>
      <c r="N2778" s="4" t="s">
        <v>2339</v>
      </c>
      <c r="O2778" s="4">
        <v>26</v>
      </c>
      <c r="P2778" s="4">
        <v>4</v>
      </c>
      <c r="Q2778" t="s">
        <v>16</v>
      </c>
    </row>
    <row r="2779" spans="1:17" x14ac:dyDescent="0.35">
      <c r="A2779" t="s">
        <v>2332</v>
      </c>
      <c r="B2779" t="s">
        <v>51</v>
      </c>
      <c r="C2779" t="s">
        <v>600</v>
      </c>
      <c r="D2779" t="s">
        <v>33</v>
      </c>
      <c r="E2779" t="s">
        <v>54</v>
      </c>
      <c r="F2779" s="8">
        <v>42513</v>
      </c>
      <c r="G2779">
        <v>11.9375</v>
      </c>
      <c r="H2779">
        <v>1.9375</v>
      </c>
      <c r="I2779" t="s">
        <v>600</v>
      </c>
      <c r="J2779" t="s">
        <v>54</v>
      </c>
      <c r="K2779">
        <v>0</v>
      </c>
      <c r="M2779" s="8">
        <v>42486</v>
      </c>
      <c r="N2779" s="4" t="s">
        <v>2339</v>
      </c>
      <c r="O2779" s="4">
        <v>26</v>
      </c>
      <c r="P2779" s="4">
        <v>4</v>
      </c>
      <c r="Q2779" t="s">
        <v>16</v>
      </c>
    </row>
    <row r="2780" spans="1:17" x14ac:dyDescent="0.35">
      <c r="A2780" t="s">
        <v>2332</v>
      </c>
      <c r="B2780" t="s">
        <v>51</v>
      </c>
      <c r="C2780" t="s">
        <v>600</v>
      </c>
      <c r="D2780" t="s">
        <v>33</v>
      </c>
      <c r="E2780" t="s">
        <v>54</v>
      </c>
      <c r="F2780" s="8">
        <v>42527</v>
      </c>
      <c r="G2780">
        <v>13.6875</v>
      </c>
      <c r="H2780">
        <v>3.6875</v>
      </c>
      <c r="I2780" t="s">
        <v>600</v>
      </c>
      <c r="J2780" t="s">
        <v>54</v>
      </c>
      <c r="K2780">
        <v>0</v>
      </c>
      <c r="M2780" s="8">
        <v>42486</v>
      </c>
      <c r="N2780" s="4" t="s">
        <v>2339</v>
      </c>
      <c r="O2780" s="4">
        <v>26</v>
      </c>
      <c r="P2780" s="4">
        <v>4</v>
      </c>
      <c r="Q2780" t="s">
        <v>16</v>
      </c>
    </row>
    <row r="2781" spans="1:17" x14ac:dyDescent="0.35">
      <c r="A2781" t="s">
        <v>2332</v>
      </c>
      <c r="B2781" t="s">
        <v>51</v>
      </c>
      <c r="C2781" t="s">
        <v>600</v>
      </c>
      <c r="D2781" t="s">
        <v>33</v>
      </c>
      <c r="E2781" t="s">
        <v>54</v>
      </c>
      <c r="F2781" s="8">
        <v>42541</v>
      </c>
      <c r="G2781">
        <v>16.0625</v>
      </c>
      <c r="H2781">
        <v>6.0625</v>
      </c>
      <c r="I2781" t="s">
        <v>600</v>
      </c>
      <c r="J2781" t="s">
        <v>54</v>
      </c>
      <c r="K2781">
        <v>0</v>
      </c>
      <c r="M2781" s="8">
        <v>42486</v>
      </c>
      <c r="N2781" s="4" t="s">
        <v>2339</v>
      </c>
      <c r="O2781" s="4">
        <v>26</v>
      </c>
      <c r="P2781" s="4">
        <v>4</v>
      </c>
      <c r="Q2781" t="s">
        <v>16</v>
      </c>
    </row>
    <row r="2782" spans="1:17" x14ac:dyDescent="0.35">
      <c r="A2782" t="s">
        <v>2332</v>
      </c>
      <c r="B2782" t="s">
        <v>51</v>
      </c>
      <c r="C2782" t="s">
        <v>600</v>
      </c>
      <c r="D2782" t="s">
        <v>33</v>
      </c>
      <c r="E2782" t="s">
        <v>54</v>
      </c>
      <c r="F2782" s="8">
        <v>42556</v>
      </c>
      <c r="G2782">
        <v>18</v>
      </c>
      <c r="H2782">
        <v>8</v>
      </c>
      <c r="I2782" t="s">
        <v>600</v>
      </c>
      <c r="J2782" t="s">
        <v>54</v>
      </c>
      <c r="K2782">
        <v>0</v>
      </c>
      <c r="M2782" s="8">
        <v>42486</v>
      </c>
      <c r="N2782" s="4" t="s">
        <v>2339</v>
      </c>
      <c r="O2782" s="4">
        <v>26</v>
      </c>
      <c r="P2782" s="4">
        <v>4</v>
      </c>
      <c r="Q2782" t="s">
        <v>16</v>
      </c>
    </row>
    <row r="2783" spans="1:17" x14ac:dyDescent="0.35">
      <c r="A2783" t="s">
        <v>613</v>
      </c>
      <c r="B2783" t="s">
        <v>51</v>
      </c>
      <c r="C2783" t="s">
        <v>600</v>
      </c>
      <c r="D2783" t="s">
        <v>33</v>
      </c>
      <c r="E2783" t="s">
        <v>54</v>
      </c>
      <c r="F2783" s="8">
        <v>42496</v>
      </c>
      <c r="G2783">
        <v>10</v>
      </c>
      <c r="H2783">
        <v>0</v>
      </c>
      <c r="I2783" t="s">
        <v>600</v>
      </c>
      <c r="J2783" t="s">
        <v>54</v>
      </c>
      <c r="K2783" t="s">
        <v>41</v>
      </c>
      <c r="M2783" s="8">
        <v>42486</v>
      </c>
      <c r="N2783" s="4" t="s">
        <v>2339</v>
      </c>
      <c r="O2783" s="4">
        <v>26</v>
      </c>
      <c r="P2783" s="4">
        <v>4</v>
      </c>
      <c r="Q2783" t="s">
        <v>16</v>
      </c>
    </row>
    <row r="2784" spans="1:17" x14ac:dyDescent="0.35">
      <c r="A2784" t="s">
        <v>613</v>
      </c>
      <c r="B2784" t="s">
        <v>51</v>
      </c>
      <c r="C2784" t="s">
        <v>600</v>
      </c>
      <c r="D2784" t="s">
        <v>33</v>
      </c>
      <c r="E2784" t="s">
        <v>54</v>
      </c>
      <c r="F2784" s="8">
        <v>42509</v>
      </c>
      <c r="G2784">
        <v>11.6875</v>
      </c>
      <c r="H2784">
        <v>1.6875</v>
      </c>
      <c r="I2784" t="s">
        <v>600</v>
      </c>
      <c r="J2784" t="s">
        <v>54</v>
      </c>
      <c r="K2784" t="s">
        <v>41</v>
      </c>
      <c r="M2784" s="8">
        <v>42486</v>
      </c>
      <c r="N2784" s="4" t="s">
        <v>2339</v>
      </c>
      <c r="O2784" s="4">
        <v>26</v>
      </c>
      <c r="P2784" s="4">
        <v>4</v>
      </c>
      <c r="Q2784" t="s">
        <v>16</v>
      </c>
    </row>
    <row r="2785" spans="1:17" x14ac:dyDescent="0.35">
      <c r="A2785" t="s">
        <v>613</v>
      </c>
      <c r="B2785" t="s">
        <v>51</v>
      </c>
      <c r="C2785" t="s">
        <v>600</v>
      </c>
      <c r="D2785" t="s">
        <v>33</v>
      </c>
      <c r="E2785" t="s">
        <v>54</v>
      </c>
      <c r="F2785" s="8">
        <v>42520</v>
      </c>
      <c r="G2785">
        <v>12.6875</v>
      </c>
      <c r="H2785">
        <v>2.6875</v>
      </c>
      <c r="I2785" t="s">
        <v>600</v>
      </c>
      <c r="J2785" t="s">
        <v>54</v>
      </c>
      <c r="K2785" t="s">
        <v>41</v>
      </c>
      <c r="M2785" s="8">
        <v>42486</v>
      </c>
      <c r="N2785" s="4" t="s">
        <v>2339</v>
      </c>
      <c r="O2785" s="4">
        <v>26</v>
      </c>
      <c r="P2785" s="4">
        <v>4</v>
      </c>
      <c r="Q2785" t="s">
        <v>16</v>
      </c>
    </row>
    <row r="2786" spans="1:17" x14ac:dyDescent="0.35">
      <c r="A2786" t="s">
        <v>613</v>
      </c>
      <c r="B2786" t="s">
        <v>51</v>
      </c>
      <c r="C2786" t="s">
        <v>600</v>
      </c>
      <c r="D2786" t="s">
        <v>33</v>
      </c>
      <c r="E2786" t="s">
        <v>54</v>
      </c>
      <c r="F2786" s="8">
        <v>42527</v>
      </c>
      <c r="G2786">
        <v>14.125</v>
      </c>
      <c r="H2786">
        <v>4.125</v>
      </c>
      <c r="I2786" t="s">
        <v>600</v>
      </c>
      <c r="J2786" t="s">
        <v>54</v>
      </c>
      <c r="K2786" t="s">
        <v>41</v>
      </c>
      <c r="M2786" s="8">
        <v>42486</v>
      </c>
      <c r="N2786" s="4" t="s">
        <v>2339</v>
      </c>
      <c r="O2786" s="4">
        <v>26</v>
      </c>
      <c r="P2786" s="4">
        <v>4</v>
      </c>
      <c r="Q2786" t="s">
        <v>16</v>
      </c>
    </row>
    <row r="2787" spans="1:17" x14ac:dyDescent="0.35">
      <c r="A2787" t="s">
        <v>613</v>
      </c>
      <c r="B2787" t="s">
        <v>51</v>
      </c>
      <c r="C2787" t="s">
        <v>600</v>
      </c>
      <c r="D2787" t="s">
        <v>33</v>
      </c>
      <c r="E2787" t="s">
        <v>54</v>
      </c>
      <c r="F2787" s="8">
        <v>42535</v>
      </c>
      <c r="G2787">
        <v>14.75</v>
      </c>
      <c r="H2787">
        <v>4.75</v>
      </c>
      <c r="I2787" t="s">
        <v>600</v>
      </c>
      <c r="J2787" t="s">
        <v>54</v>
      </c>
      <c r="K2787" t="s">
        <v>41</v>
      </c>
      <c r="M2787" s="8">
        <v>42486</v>
      </c>
      <c r="N2787" s="4" t="s">
        <v>2339</v>
      </c>
      <c r="O2787" s="4">
        <v>26</v>
      </c>
      <c r="P2787" s="4">
        <v>4</v>
      </c>
      <c r="Q2787" t="s">
        <v>16</v>
      </c>
    </row>
    <row r="2788" spans="1:17" x14ac:dyDescent="0.35">
      <c r="A2788" t="s">
        <v>613</v>
      </c>
      <c r="B2788" t="s">
        <v>51</v>
      </c>
      <c r="C2788" t="s">
        <v>600</v>
      </c>
      <c r="D2788" t="s">
        <v>33</v>
      </c>
      <c r="E2788" t="s">
        <v>54</v>
      </c>
      <c r="F2788" s="8">
        <v>42541</v>
      </c>
      <c r="G2788">
        <v>16.3125</v>
      </c>
      <c r="H2788">
        <v>6.3125</v>
      </c>
      <c r="I2788" t="s">
        <v>600</v>
      </c>
      <c r="J2788" t="s">
        <v>54</v>
      </c>
      <c r="K2788" t="s">
        <v>41</v>
      </c>
      <c r="M2788" s="8">
        <v>42486</v>
      </c>
      <c r="N2788" s="4" t="s">
        <v>2339</v>
      </c>
      <c r="O2788" s="4">
        <v>26</v>
      </c>
      <c r="P2788" s="4">
        <v>4</v>
      </c>
      <c r="Q2788" t="s">
        <v>16</v>
      </c>
    </row>
    <row r="2789" spans="1:17" x14ac:dyDescent="0.35">
      <c r="A2789" t="s">
        <v>613</v>
      </c>
      <c r="B2789" t="s">
        <v>51</v>
      </c>
      <c r="C2789" t="s">
        <v>600</v>
      </c>
      <c r="D2789" t="s">
        <v>33</v>
      </c>
      <c r="E2789" t="s">
        <v>54</v>
      </c>
      <c r="F2789" s="8">
        <v>42556</v>
      </c>
      <c r="G2789">
        <v>18</v>
      </c>
      <c r="H2789">
        <v>8</v>
      </c>
      <c r="I2789" t="s">
        <v>600</v>
      </c>
      <c r="J2789" t="s">
        <v>54</v>
      </c>
      <c r="K2789" t="s">
        <v>41</v>
      </c>
      <c r="M2789" s="8">
        <v>42486</v>
      </c>
      <c r="N2789" s="4" t="s">
        <v>2339</v>
      </c>
      <c r="O2789" s="4">
        <v>26</v>
      </c>
      <c r="P2789" s="4">
        <v>4</v>
      </c>
      <c r="Q2789" t="s">
        <v>16</v>
      </c>
    </row>
    <row r="2790" spans="1:17" x14ac:dyDescent="0.35">
      <c r="A2790" t="s">
        <v>614</v>
      </c>
      <c r="B2790" t="s">
        <v>51</v>
      </c>
      <c r="C2790" t="s">
        <v>600</v>
      </c>
      <c r="D2790" t="s">
        <v>33</v>
      </c>
      <c r="E2790" t="s">
        <v>54</v>
      </c>
      <c r="F2790" s="8">
        <v>42496</v>
      </c>
      <c r="G2790">
        <v>10</v>
      </c>
      <c r="H2790">
        <v>0</v>
      </c>
      <c r="I2790" t="s">
        <v>600</v>
      </c>
      <c r="J2790" t="s">
        <v>54</v>
      </c>
      <c r="K2790" t="s">
        <v>43</v>
      </c>
      <c r="M2790" s="8">
        <v>42486</v>
      </c>
      <c r="N2790" s="4" t="s">
        <v>2339</v>
      </c>
      <c r="O2790" s="4">
        <v>26</v>
      </c>
      <c r="P2790" s="4">
        <v>4</v>
      </c>
      <c r="Q2790" t="s">
        <v>16</v>
      </c>
    </row>
    <row r="2791" spans="1:17" x14ac:dyDescent="0.35">
      <c r="A2791" t="s">
        <v>614</v>
      </c>
      <c r="B2791" t="s">
        <v>51</v>
      </c>
      <c r="C2791" t="s">
        <v>600</v>
      </c>
      <c r="D2791" t="s">
        <v>33</v>
      </c>
      <c r="E2791" t="s">
        <v>54</v>
      </c>
      <c r="F2791" s="8">
        <v>42509</v>
      </c>
      <c r="G2791">
        <v>11.1875</v>
      </c>
      <c r="H2791">
        <v>1.1875</v>
      </c>
      <c r="I2791" t="s">
        <v>600</v>
      </c>
      <c r="J2791" t="s">
        <v>54</v>
      </c>
      <c r="K2791" t="s">
        <v>43</v>
      </c>
      <c r="M2791" s="8">
        <v>42486</v>
      </c>
      <c r="N2791" s="4" t="s">
        <v>2339</v>
      </c>
      <c r="O2791" s="4">
        <v>26</v>
      </c>
      <c r="P2791" s="4">
        <v>4</v>
      </c>
      <c r="Q2791" t="s">
        <v>16</v>
      </c>
    </row>
    <row r="2792" spans="1:17" x14ac:dyDescent="0.35">
      <c r="A2792" t="s">
        <v>614</v>
      </c>
      <c r="B2792" t="s">
        <v>51</v>
      </c>
      <c r="C2792" t="s">
        <v>600</v>
      </c>
      <c r="D2792" t="s">
        <v>33</v>
      </c>
      <c r="E2792" t="s">
        <v>54</v>
      </c>
      <c r="F2792" s="8">
        <v>42513</v>
      </c>
      <c r="G2792">
        <v>11.9375</v>
      </c>
      <c r="H2792">
        <v>1.9375</v>
      </c>
      <c r="I2792" t="s">
        <v>600</v>
      </c>
      <c r="J2792" t="s">
        <v>54</v>
      </c>
      <c r="K2792" t="s">
        <v>43</v>
      </c>
      <c r="M2792" s="8">
        <v>42486</v>
      </c>
      <c r="N2792" s="4" t="s">
        <v>2339</v>
      </c>
      <c r="O2792" s="4">
        <v>26</v>
      </c>
      <c r="P2792" s="4">
        <v>4</v>
      </c>
      <c r="Q2792" t="s">
        <v>16</v>
      </c>
    </row>
    <row r="2793" spans="1:17" x14ac:dyDescent="0.35">
      <c r="A2793" t="s">
        <v>614</v>
      </c>
      <c r="B2793" t="s">
        <v>51</v>
      </c>
      <c r="C2793" t="s">
        <v>600</v>
      </c>
      <c r="D2793" t="s">
        <v>33</v>
      </c>
      <c r="E2793" t="s">
        <v>54</v>
      </c>
      <c r="F2793" s="8">
        <v>42527</v>
      </c>
      <c r="G2793">
        <v>13.6875</v>
      </c>
      <c r="H2793">
        <v>3.6875</v>
      </c>
      <c r="I2793" t="s">
        <v>600</v>
      </c>
      <c r="J2793" t="s">
        <v>54</v>
      </c>
      <c r="K2793" t="s">
        <v>43</v>
      </c>
      <c r="M2793" s="8">
        <v>42486</v>
      </c>
      <c r="N2793" s="4" t="s">
        <v>2339</v>
      </c>
      <c r="O2793" s="4">
        <v>26</v>
      </c>
      <c r="P2793" s="4">
        <v>4</v>
      </c>
      <c r="Q2793" t="s">
        <v>16</v>
      </c>
    </row>
    <row r="2794" spans="1:17" x14ac:dyDescent="0.35">
      <c r="A2794" t="s">
        <v>614</v>
      </c>
      <c r="B2794" t="s">
        <v>51</v>
      </c>
      <c r="C2794" t="s">
        <v>600</v>
      </c>
      <c r="D2794" t="s">
        <v>33</v>
      </c>
      <c r="E2794" t="s">
        <v>54</v>
      </c>
      <c r="F2794" s="8">
        <v>42535</v>
      </c>
      <c r="G2794">
        <v>14.5625</v>
      </c>
      <c r="H2794">
        <v>4.5625</v>
      </c>
      <c r="I2794" t="s">
        <v>600</v>
      </c>
      <c r="J2794" t="s">
        <v>54</v>
      </c>
      <c r="K2794" t="s">
        <v>43</v>
      </c>
      <c r="M2794" s="8">
        <v>42486</v>
      </c>
      <c r="N2794" s="4" t="s">
        <v>2339</v>
      </c>
      <c r="O2794" s="4">
        <v>26</v>
      </c>
      <c r="P2794" s="4">
        <v>4</v>
      </c>
      <c r="Q2794" t="s">
        <v>16</v>
      </c>
    </row>
    <row r="2795" spans="1:17" x14ac:dyDescent="0.35">
      <c r="A2795" t="s">
        <v>614</v>
      </c>
      <c r="B2795" t="s">
        <v>51</v>
      </c>
      <c r="C2795" t="s">
        <v>600</v>
      </c>
      <c r="D2795" t="s">
        <v>33</v>
      </c>
      <c r="E2795" t="s">
        <v>54</v>
      </c>
      <c r="F2795" s="8">
        <v>42541</v>
      </c>
      <c r="G2795">
        <v>15.625</v>
      </c>
      <c r="H2795">
        <v>5.625</v>
      </c>
      <c r="I2795" t="s">
        <v>600</v>
      </c>
      <c r="J2795" t="s">
        <v>54</v>
      </c>
      <c r="K2795" t="s">
        <v>43</v>
      </c>
      <c r="M2795" s="8">
        <v>42486</v>
      </c>
      <c r="N2795" s="4" t="s">
        <v>2339</v>
      </c>
      <c r="O2795" s="4">
        <v>26</v>
      </c>
      <c r="P2795" s="4">
        <v>4</v>
      </c>
      <c r="Q2795" t="s">
        <v>16</v>
      </c>
    </row>
    <row r="2796" spans="1:17" x14ac:dyDescent="0.35">
      <c r="A2796" t="s">
        <v>614</v>
      </c>
      <c r="B2796" t="s">
        <v>51</v>
      </c>
      <c r="C2796" t="s">
        <v>600</v>
      </c>
      <c r="D2796" t="s">
        <v>33</v>
      </c>
      <c r="E2796" t="s">
        <v>54</v>
      </c>
      <c r="F2796" s="8">
        <v>42556</v>
      </c>
      <c r="G2796">
        <v>18</v>
      </c>
      <c r="H2796">
        <v>8</v>
      </c>
      <c r="I2796" t="s">
        <v>600</v>
      </c>
      <c r="J2796" t="s">
        <v>54</v>
      </c>
      <c r="K2796" t="s">
        <v>43</v>
      </c>
      <c r="M2796" s="8">
        <v>42486</v>
      </c>
      <c r="N2796" s="4" t="s">
        <v>2339</v>
      </c>
      <c r="O2796" s="4">
        <v>26</v>
      </c>
      <c r="P2796" s="4">
        <v>4</v>
      </c>
      <c r="Q2796" t="s">
        <v>16</v>
      </c>
    </row>
    <row r="2797" spans="1:17" x14ac:dyDescent="0.35">
      <c r="A2797" t="s">
        <v>2333</v>
      </c>
      <c r="B2797" t="s">
        <v>51</v>
      </c>
      <c r="C2797" t="s">
        <v>600</v>
      </c>
      <c r="D2797" t="s">
        <v>36</v>
      </c>
      <c r="E2797" t="s">
        <v>58</v>
      </c>
      <c r="F2797" s="8">
        <v>42527</v>
      </c>
      <c r="G2797">
        <v>10</v>
      </c>
      <c r="H2797">
        <v>0</v>
      </c>
      <c r="I2797" t="s">
        <v>600</v>
      </c>
      <c r="J2797" t="s">
        <v>58</v>
      </c>
      <c r="K2797">
        <v>0</v>
      </c>
      <c r="M2797" s="8">
        <v>42509</v>
      </c>
      <c r="N2797" s="4" t="s">
        <v>2340</v>
      </c>
      <c r="O2797" s="4">
        <v>19</v>
      </c>
      <c r="P2797" s="4">
        <v>5</v>
      </c>
      <c r="Q2797" t="s">
        <v>16</v>
      </c>
    </row>
    <row r="2798" spans="1:17" x14ac:dyDescent="0.35">
      <c r="A2798" t="s">
        <v>2333</v>
      </c>
      <c r="B2798" t="s">
        <v>51</v>
      </c>
      <c r="C2798" t="s">
        <v>600</v>
      </c>
      <c r="D2798" t="s">
        <v>36</v>
      </c>
      <c r="E2798" t="s">
        <v>58</v>
      </c>
      <c r="F2798" s="8">
        <v>42541</v>
      </c>
      <c r="G2798">
        <v>11.4375</v>
      </c>
      <c r="H2798">
        <v>1.4375</v>
      </c>
      <c r="I2798" t="s">
        <v>600</v>
      </c>
      <c r="J2798" t="s">
        <v>58</v>
      </c>
      <c r="K2798">
        <v>0</v>
      </c>
      <c r="M2798" s="8">
        <v>42509</v>
      </c>
      <c r="N2798" s="4" t="s">
        <v>2340</v>
      </c>
      <c r="O2798" s="4">
        <v>19</v>
      </c>
      <c r="P2798" s="4">
        <v>5</v>
      </c>
      <c r="Q2798" t="s">
        <v>16</v>
      </c>
    </row>
    <row r="2799" spans="1:17" x14ac:dyDescent="0.35">
      <c r="A2799" t="s">
        <v>2333</v>
      </c>
      <c r="B2799" t="s">
        <v>51</v>
      </c>
      <c r="C2799" t="s">
        <v>600</v>
      </c>
      <c r="D2799" t="s">
        <v>36</v>
      </c>
      <c r="E2799" t="s">
        <v>58</v>
      </c>
      <c r="F2799" s="8">
        <v>42556</v>
      </c>
      <c r="G2799">
        <v>12.6875</v>
      </c>
      <c r="H2799">
        <v>2.6875</v>
      </c>
      <c r="I2799" t="s">
        <v>600</v>
      </c>
      <c r="J2799" t="s">
        <v>58</v>
      </c>
      <c r="K2799">
        <v>0</v>
      </c>
      <c r="M2799" s="8">
        <v>42509</v>
      </c>
      <c r="N2799" s="4" t="s">
        <v>2340</v>
      </c>
      <c r="O2799" s="4">
        <v>19</v>
      </c>
      <c r="P2799" s="4">
        <v>5</v>
      </c>
      <c r="Q2799" t="s">
        <v>16</v>
      </c>
    </row>
    <row r="2800" spans="1:17" x14ac:dyDescent="0.35">
      <c r="A2800" t="s">
        <v>2333</v>
      </c>
      <c r="B2800" t="s">
        <v>51</v>
      </c>
      <c r="C2800" t="s">
        <v>600</v>
      </c>
      <c r="D2800" t="s">
        <v>36</v>
      </c>
      <c r="E2800" t="s">
        <v>58</v>
      </c>
      <c r="F2800" s="8">
        <v>42562</v>
      </c>
      <c r="G2800">
        <v>13.75</v>
      </c>
      <c r="H2800">
        <v>3.75</v>
      </c>
      <c r="I2800" t="s">
        <v>600</v>
      </c>
      <c r="J2800" t="s">
        <v>58</v>
      </c>
      <c r="K2800">
        <v>0</v>
      </c>
      <c r="M2800" s="8">
        <v>42509</v>
      </c>
      <c r="N2800" s="4" t="s">
        <v>2340</v>
      </c>
      <c r="O2800" s="4">
        <v>19</v>
      </c>
      <c r="P2800" s="4">
        <v>5</v>
      </c>
      <c r="Q2800" t="s">
        <v>16</v>
      </c>
    </row>
    <row r="2801" spans="1:17" x14ac:dyDescent="0.35">
      <c r="A2801" t="s">
        <v>2333</v>
      </c>
      <c r="B2801" t="s">
        <v>51</v>
      </c>
      <c r="C2801" t="s">
        <v>600</v>
      </c>
      <c r="D2801" t="s">
        <v>36</v>
      </c>
      <c r="E2801" t="s">
        <v>58</v>
      </c>
      <c r="F2801" s="8">
        <v>42569</v>
      </c>
      <c r="G2801">
        <v>14.875</v>
      </c>
      <c r="H2801">
        <v>4.875</v>
      </c>
      <c r="I2801" t="s">
        <v>600</v>
      </c>
      <c r="J2801" t="s">
        <v>58</v>
      </c>
      <c r="K2801">
        <v>0</v>
      </c>
      <c r="M2801" s="8">
        <v>42509</v>
      </c>
      <c r="N2801" s="4" t="s">
        <v>2340</v>
      </c>
      <c r="O2801" s="4">
        <v>19</v>
      </c>
      <c r="P2801" s="4">
        <v>5</v>
      </c>
      <c r="Q2801" t="s">
        <v>16</v>
      </c>
    </row>
    <row r="2802" spans="1:17" x14ac:dyDescent="0.35">
      <c r="A2802" t="s">
        <v>2333</v>
      </c>
      <c r="B2802" t="s">
        <v>51</v>
      </c>
      <c r="C2802" t="s">
        <v>600</v>
      </c>
      <c r="D2802" t="s">
        <v>36</v>
      </c>
      <c r="E2802" t="s">
        <v>58</v>
      </c>
      <c r="F2802" s="8">
        <v>42576</v>
      </c>
      <c r="G2802">
        <v>16.25</v>
      </c>
      <c r="H2802">
        <v>6.25</v>
      </c>
      <c r="I2802" t="s">
        <v>600</v>
      </c>
      <c r="J2802" t="s">
        <v>58</v>
      </c>
      <c r="K2802">
        <v>0</v>
      </c>
      <c r="M2802" s="8">
        <v>42509</v>
      </c>
      <c r="N2802" s="4" t="s">
        <v>2340</v>
      </c>
      <c r="O2802" s="4">
        <v>19</v>
      </c>
      <c r="P2802" s="4">
        <v>5</v>
      </c>
      <c r="Q2802" t="s">
        <v>16</v>
      </c>
    </row>
    <row r="2803" spans="1:17" x14ac:dyDescent="0.35">
      <c r="A2803" t="s">
        <v>2334</v>
      </c>
      <c r="B2803" t="s">
        <v>17</v>
      </c>
      <c r="C2803" t="s">
        <v>616</v>
      </c>
      <c r="D2803" t="s">
        <v>19</v>
      </c>
      <c r="E2803" t="s">
        <v>98</v>
      </c>
      <c r="F2803" s="8">
        <v>42866</v>
      </c>
      <c r="G2803">
        <v>10</v>
      </c>
      <c r="H2803">
        <v>0</v>
      </c>
      <c r="I2803" t="s">
        <v>616</v>
      </c>
      <c r="J2803" t="s">
        <v>98</v>
      </c>
      <c r="K2803">
        <v>0</v>
      </c>
      <c r="M2803" s="8">
        <v>42859</v>
      </c>
      <c r="N2803" s="4" t="s">
        <v>2340</v>
      </c>
      <c r="O2803" s="4">
        <v>4</v>
      </c>
      <c r="P2803" s="4">
        <v>5</v>
      </c>
      <c r="Q2803" t="s">
        <v>96</v>
      </c>
    </row>
    <row r="2804" spans="1:17" x14ac:dyDescent="0.35">
      <c r="A2804" t="s">
        <v>2334</v>
      </c>
      <c r="B2804" t="s">
        <v>17</v>
      </c>
      <c r="C2804" t="s">
        <v>616</v>
      </c>
      <c r="D2804" t="s">
        <v>19</v>
      </c>
      <c r="E2804" t="s">
        <v>98</v>
      </c>
      <c r="F2804" s="8">
        <v>42872</v>
      </c>
      <c r="G2804">
        <v>11.0625</v>
      </c>
      <c r="H2804">
        <v>1.0625</v>
      </c>
      <c r="I2804" t="s">
        <v>616</v>
      </c>
      <c r="J2804" t="s">
        <v>98</v>
      </c>
      <c r="K2804">
        <v>0</v>
      </c>
      <c r="M2804" s="8">
        <v>42859</v>
      </c>
      <c r="N2804" s="4" t="s">
        <v>2340</v>
      </c>
      <c r="O2804" s="4">
        <v>4</v>
      </c>
      <c r="P2804" s="4">
        <v>5</v>
      </c>
      <c r="Q2804" t="s">
        <v>96</v>
      </c>
    </row>
    <row r="2805" spans="1:17" x14ac:dyDescent="0.35">
      <c r="A2805" t="s">
        <v>2334</v>
      </c>
      <c r="B2805" t="s">
        <v>17</v>
      </c>
      <c r="C2805" t="s">
        <v>616</v>
      </c>
      <c r="D2805" t="s">
        <v>19</v>
      </c>
      <c r="E2805" t="s">
        <v>98</v>
      </c>
      <c r="F2805" s="8">
        <v>42874</v>
      </c>
      <c r="G2805">
        <v>11.6875</v>
      </c>
      <c r="H2805">
        <v>1.6875</v>
      </c>
      <c r="I2805" t="s">
        <v>616</v>
      </c>
      <c r="J2805" t="s">
        <v>98</v>
      </c>
      <c r="K2805">
        <v>0</v>
      </c>
      <c r="M2805" s="8">
        <v>42859</v>
      </c>
      <c r="N2805" s="4" t="s">
        <v>2340</v>
      </c>
      <c r="O2805" s="4">
        <v>4</v>
      </c>
      <c r="P2805" s="4">
        <v>5</v>
      </c>
      <c r="Q2805" t="s">
        <v>96</v>
      </c>
    </row>
    <row r="2806" spans="1:17" x14ac:dyDescent="0.35">
      <c r="A2806" t="s">
        <v>2334</v>
      </c>
      <c r="B2806" t="s">
        <v>17</v>
      </c>
      <c r="C2806" t="s">
        <v>616</v>
      </c>
      <c r="D2806" t="s">
        <v>19</v>
      </c>
      <c r="E2806" t="s">
        <v>98</v>
      </c>
      <c r="F2806" s="8">
        <v>42878</v>
      </c>
      <c r="G2806">
        <v>12.875</v>
      </c>
      <c r="H2806">
        <v>2.875</v>
      </c>
      <c r="I2806" t="s">
        <v>616</v>
      </c>
      <c r="J2806" t="s">
        <v>98</v>
      </c>
      <c r="K2806">
        <v>0</v>
      </c>
      <c r="M2806" s="8">
        <v>42859</v>
      </c>
      <c r="N2806" s="4" t="s">
        <v>2340</v>
      </c>
      <c r="O2806" s="4">
        <v>4</v>
      </c>
      <c r="P2806" s="4">
        <v>5</v>
      </c>
      <c r="Q2806" t="s">
        <v>96</v>
      </c>
    </row>
    <row r="2807" spans="1:17" x14ac:dyDescent="0.35">
      <c r="A2807" t="s">
        <v>2334</v>
      </c>
      <c r="B2807" t="s">
        <v>17</v>
      </c>
      <c r="C2807" t="s">
        <v>616</v>
      </c>
      <c r="D2807" t="s">
        <v>19</v>
      </c>
      <c r="E2807" t="s">
        <v>98</v>
      </c>
      <c r="F2807" s="8">
        <v>42881</v>
      </c>
      <c r="G2807">
        <v>13.5625</v>
      </c>
      <c r="H2807">
        <v>3.5625</v>
      </c>
      <c r="I2807" t="s">
        <v>616</v>
      </c>
      <c r="J2807" t="s">
        <v>98</v>
      </c>
      <c r="K2807">
        <v>0</v>
      </c>
      <c r="M2807" s="8">
        <v>42859</v>
      </c>
      <c r="N2807" s="4" t="s">
        <v>2340</v>
      </c>
      <c r="O2807" s="4">
        <v>4</v>
      </c>
      <c r="P2807" s="4">
        <v>5</v>
      </c>
      <c r="Q2807" t="s">
        <v>96</v>
      </c>
    </row>
    <row r="2808" spans="1:17" x14ac:dyDescent="0.35">
      <c r="A2808" t="s">
        <v>2334</v>
      </c>
      <c r="B2808" t="s">
        <v>17</v>
      </c>
      <c r="C2808" t="s">
        <v>616</v>
      </c>
      <c r="D2808" t="s">
        <v>19</v>
      </c>
      <c r="E2808" t="s">
        <v>98</v>
      </c>
      <c r="F2808" s="8">
        <v>42885</v>
      </c>
      <c r="G2808">
        <v>15</v>
      </c>
      <c r="H2808">
        <v>5</v>
      </c>
      <c r="I2808" t="s">
        <v>616</v>
      </c>
      <c r="J2808" t="s">
        <v>98</v>
      </c>
      <c r="K2808">
        <v>0</v>
      </c>
      <c r="M2808" s="8">
        <v>42859</v>
      </c>
      <c r="N2808" s="4" t="s">
        <v>2340</v>
      </c>
      <c r="O2808" s="4">
        <v>4</v>
      </c>
      <c r="P2808" s="4">
        <v>5</v>
      </c>
      <c r="Q2808" t="s">
        <v>96</v>
      </c>
    </row>
    <row r="2809" spans="1:17" x14ac:dyDescent="0.35">
      <c r="A2809" t="s">
        <v>2334</v>
      </c>
      <c r="B2809" t="s">
        <v>17</v>
      </c>
      <c r="C2809" t="s">
        <v>616</v>
      </c>
      <c r="D2809" t="s">
        <v>19</v>
      </c>
      <c r="E2809" t="s">
        <v>98</v>
      </c>
      <c r="F2809" s="8">
        <v>42888</v>
      </c>
      <c r="G2809">
        <v>15.6875</v>
      </c>
      <c r="H2809">
        <v>5.6875</v>
      </c>
      <c r="I2809" t="s">
        <v>616</v>
      </c>
      <c r="J2809" t="s">
        <v>98</v>
      </c>
      <c r="K2809">
        <v>0</v>
      </c>
      <c r="M2809" s="8">
        <v>42859</v>
      </c>
      <c r="N2809" s="4" t="s">
        <v>2340</v>
      </c>
      <c r="O2809" s="4">
        <v>4</v>
      </c>
      <c r="P2809" s="4">
        <v>5</v>
      </c>
      <c r="Q2809" t="s">
        <v>96</v>
      </c>
    </row>
    <row r="2810" spans="1:17" x14ac:dyDescent="0.35">
      <c r="A2810" t="s">
        <v>2334</v>
      </c>
      <c r="B2810" t="s">
        <v>17</v>
      </c>
      <c r="C2810" t="s">
        <v>616</v>
      </c>
      <c r="D2810" t="s">
        <v>19</v>
      </c>
      <c r="E2810" t="s">
        <v>98</v>
      </c>
      <c r="F2810" s="8">
        <v>42892</v>
      </c>
      <c r="G2810">
        <v>17</v>
      </c>
      <c r="H2810">
        <v>7</v>
      </c>
      <c r="I2810" t="s">
        <v>616</v>
      </c>
      <c r="J2810" t="s">
        <v>98</v>
      </c>
      <c r="K2810">
        <v>0</v>
      </c>
      <c r="M2810" s="8">
        <v>42859</v>
      </c>
      <c r="N2810" s="4" t="s">
        <v>2340</v>
      </c>
      <c r="O2810" s="4">
        <v>4</v>
      </c>
      <c r="P2810" s="4">
        <v>5</v>
      </c>
      <c r="Q2810" t="s">
        <v>96</v>
      </c>
    </row>
    <row r="2811" spans="1:17" x14ac:dyDescent="0.35">
      <c r="A2811" t="s">
        <v>2334</v>
      </c>
      <c r="B2811" t="s">
        <v>17</v>
      </c>
      <c r="C2811" t="s">
        <v>616</v>
      </c>
      <c r="D2811" t="s">
        <v>19</v>
      </c>
      <c r="E2811" t="s">
        <v>98</v>
      </c>
      <c r="F2811" s="8">
        <v>42895</v>
      </c>
      <c r="G2811">
        <v>18</v>
      </c>
      <c r="H2811">
        <v>8</v>
      </c>
      <c r="I2811" t="s">
        <v>616</v>
      </c>
      <c r="J2811" t="s">
        <v>98</v>
      </c>
      <c r="K2811">
        <v>0</v>
      </c>
      <c r="M2811" s="8">
        <v>42859</v>
      </c>
      <c r="N2811" s="4" t="s">
        <v>2340</v>
      </c>
      <c r="O2811" s="4">
        <v>4</v>
      </c>
      <c r="P2811" s="4">
        <v>5</v>
      </c>
      <c r="Q2811" t="s">
        <v>96</v>
      </c>
    </row>
    <row r="2812" spans="1:17" x14ac:dyDescent="0.35">
      <c r="A2812" t="s">
        <v>618</v>
      </c>
      <c r="B2812" t="s">
        <v>17</v>
      </c>
      <c r="C2812" t="s">
        <v>616</v>
      </c>
      <c r="D2812" t="s">
        <v>19</v>
      </c>
      <c r="E2812" t="s">
        <v>98</v>
      </c>
      <c r="F2812" s="8">
        <v>42866</v>
      </c>
      <c r="G2812">
        <v>10</v>
      </c>
      <c r="H2812">
        <v>0</v>
      </c>
      <c r="I2812" t="s">
        <v>616</v>
      </c>
      <c r="J2812" t="s">
        <v>98</v>
      </c>
      <c r="K2812" t="s">
        <v>41</v>
      </c>
      <c r="M2812" s="8">
        <v>42859</v>
      </c>
      <c r="N2812" s="4" t="s">
        <v>2340</v>
      </c>
      <c r="O2812" s="4">
        <v>4</v>
      </c>
      <c r="P2812" s="4">
        <v>5</v>
      </c>
      <c r="Q2812" t="s">
        <v>96</v>
      </c>
    </row>
    <row r="2813" spans="1:17" x14ac:dyDescent="0.35">
      <c r="A2813" t="s">
        <v>618</v>
      </c>
      <c r="B2813" t="s">
        <v>17</v>
      </c>
      <c r="C2813" t="s">
        <v>616</v>
      </c>
      <c r="D2813" t="s">
        <v>19</v>
      </c>
      <c r="E2813" t="s">
        <v>98</v>
      </c>
      <c r="F2813" s="8">
        <v>42872</v>
      </c>
      <c r="G2813">
        <v>11.1875</v>
      </c>
      <c r="H2813">
        <v>1.1875</v>
      </c>
      <c r="I2813" t="s">
        <v>616</v>
      </c>
      <c r="J2813" t="s">
        <v>98</v>
      </c>
      <c r="K2813" t="s">
        <v>41</v>
      </c>
      <c r="M2813" s="8">
        <v>42859</v>
      </c>
      <c r="N2813" s="4" t="s">
        <v>2340</v>
      </c>
      <c r="O2813" s="4">
        <v>4</v>
      </c>
      <c r="P2813" s="4">
        <v>5</v>
      </c>
      <c r="Q2813" t="s">
        <v>96</v>
      </c>
    </row>
    <row r="2814" spans="1:17" x14ac:dyDescent="0.35">
      <c r="A2814" t="s">
        <v>618</v>
      </c>
      <c r="B2814" t="s">
        <v>17</v>
      </c>
      <c r="C2814" t="s">
        <v>616</v>
      </c>
      <c r="D2814" t="s">
        <v>19</v>
      </c>
      <c r="E2814" t="s">
        <v>98</v>
      </c>
      <c r="F2814" s="8">
        <v>42874</v>
      </c>
      <c r="G2814">
        <v>11.93333333333333</v>
      </c>
      <c r="H2814">
        <v>1.93333333333333</v>
      </c>
      <c r="I2814" t="s">
        <v>616</v>
      </c>
      <c r="J2814" t="s">
        <v>98</v>
      </c>
      <c r="K2814" t="s">
        <v>41</v>
      </c>
      <c r="M2814" s="8">
        <v>42859</v>
      </c>
      <c r="N2814" s="4" t="s">
        <v>2340</v>
      </c>
      <c r="O2814" s="4">
        <v>4</v>
      </c>
      <c r="P2814" s="4">
        <v>5</v>
      </c>
      <c r="Q2814" t="s">
        <v>96</v>
      </c>
    </row>
    <row r="2815" spans="1:17" x14ac:dyDescent="0.35">
      <c r="A2815" t="s">
        <v>618</v>
      </c>
      <c r="B2815" t="s">
        <v>17</v>
      </c>
      <c r="C2815" t="s">
        <v>616</v>
      </c>
      <c r="D2815" t="s">
        <v>19</v>
      </c>
      <c r="E2815" t="s">
        <v>98</v>
      </c>
      <c r="F2815" s="8">
        <v>42878</v>
      </c>
      <c r="G2815">
        <v>13</v>
      </c>
      <c r="H2815">
        <v>3</v>
      </c>
      <c r="I2815" t="s">
        <v>616</v>
      </c>
      <c r="J2815" t="s">
        <v>98</v>
      </c>
      <c r="K2815" t="s">
        <v>41</v>
      </c>
      <c r="M2815" s="8">
        <v>42859</v>
      </c>
      <c r="N2815" s="4" t="s">
        <v>2340</v>
      </c>
      <c r="O2815" s="4">
        <v>4</v>
      </c>
      <c r="P2815" s="4">
        <v>5</v>
      </c>
      <c r="Q2815" t="s">
        <v>96</v>
      </c>
    </row>
    <row r="2816" spans="1:17" x14ac:dyDescent="0.35">
      <c r="A2816" t="s">
        <v>618</v>
      </c>
      <c r="B2816" t="s">
        <v>17</v>
      </c>
      <c r="C2816" t="s">
        <v>616</v>
      </c>
      <c r="D2816" t="s">
        <v>19</v>
      </c>
      <c r="E2816" t="s">
        <v>98</v>
      </c>
      <c r="F2816" s="8">
        <v>42885</v>
      </c>
      <c r="G2816">
        <v>14.5</v>
      </c>
      <c r="H2816">
        <v>4.5</v>
      </c>
      <c r="I2816" t="s">
        <v>616</v>
      </c>
      <c r="J2816" t="s">
        <v>98</v>
      </c>
      <c r="K2816" t="s">
        <v>41</v>
      </c>
      <c r="M2816" s="8">
        <v>42859</v>
      </c>
      <c r="N2816" s="4" t="s">
        <v>2340</v>
      </c>
      <c r="O2816" s="4">
        <v>4</v>
      </c>
      <c r="P2816" s="4">
        <v>5</v>
      </c>
      <c r="Q2816" t="s">
        <v>96</v>
      </c>
    </row>
    <row r="2817" spans="1:17" x14ac:dyDescent="0.35">
      <c r="A2817" t="s">
        <v>618</v>
      </c>
      <c r="B2817" t="s">
        <v>17</v>
      </c>
      <c r="C2817" t="s">
        <v>616</v>
      </c>
      <c r="D2817" t="s">
        <v>19</v>
      </c>
      <c r="E2817" t="s">
        <v>98</v>
      </c>
      <c r="F2817" s="8">
        <v>42888</v>
      </c>
      <c r="G2817">
        <v>15.75</v>
      </c>
      <c r="H2817">
        <v>5.75</v>
      </c>
      <c r="I2817" t="s">
        <v>616</v>
      </c>
      <c r="J2817" t="s">
        <v>98</v>
      </c>
      <c r="K2817" t="s">
        <v>41</v>
      </c>
      <c r="M2817" s="8">
        <v>42859</v>
      </c>
      <c r="N2817" s="4" t="s">
        <v>2340</v>
      </c>
      <c r="O2817" s="4">
        <v>4</v>
      </c>
      <c r="P2817" s="4">
        <v>5</v>
      </c>
      <c r="Q2817" t="s">
        <v>96</v>
      </c>
    </row>
    <row r="2818" spans="1:17" x14ac:dyDescent="0.35">
      <c r="A2818" t="s">
        <v>619</v>
      </c>
      <c r="B2818" t="s">
        <v>17</v>
      </c>
      <c r="C2818" t="s">
        <v>616</v>
      </c>
      <c r="D2818" t="s">
        <v>19</v>
      </c>
      <c r="E2818" t="s">
        <v>98</v>
      </c>
      <c r="F2818" s="8">
        <v>42866</v>
      </c>
      <c r="G2818">
        <v>10</v>
      </c>
      <c r="H2818">
        <v>0</v>
      </c>
      <c r="I2818" t="s">
        <v>616</v>
      </c>
      <c r="J2818" t="s">
        <v>98</v>
      </c>
      <c r="K2818" t="s">
        <v>43</v>
      </c>
      <c r="M2818" s="8">
        <v>42859</v>
      </c>
      <c r="N2818" s="4" t="s">
        <v>2340</v>
      </c>
      <c r="O2818" s="4">
        <v>4</v>
      </c>
      <c r="P2818" s="4">
        <v>5</v>
      </c>
      <c r="Q2818" t="s">
        <v>96</v>
      </c>
    </row>
    <row r="2819" spans="1:17" x14ac:dyDescent="0.35">
      <c r="A2819" t="s">
        <v>619</v>
      </c>
      <c r="B2819" t="s">
        <v>17</v>
      </c>
      <c r="C2819" t="s">
        <v>616</v>
      </c>
      <c r="D2819" t="s">
        <v>19</v>
      </c>
      <c r="E2819" t="s">
        <v>98</v>
      </c>
      <c r="F2819" s="8">
        <v>42872</v>
      </c>
      <c r="G2819">
        <v>11.1875</v>
      </c>
      <c r="H2819">
        <v>1.1875</v>
      </c>
      <c r="I2819" t="s">
        <v>616</v>
      </c>
      <c r="J2819" t="s">
        <v>98</v>
      </c>
      <c r="K2819" t="s">
        <v>43</v>
      </c>
      <c r="M2819" s="8">
        <v>42859</v>
      </c>
      <c r="N2819" s="4" t="s">
        <v>2340</v>
      </c>
      <c r="O2819" s="4">
        <v>4</v>
      </c>
      <c r="P2819" s="4">
        <v>5</v>
      </c>
      <c r="Q2819" t="s">
        <v>96</v>
      </c>
    </row>
    <row r="2820" spans="1:17" x14ac:dyDescent="0.35">
      <c r="A2820" t="s">
        <v>619</v>
      </c>
      <c r="B2820" t="s">
        <v>17</v>
      </c>
      <c r="C2820" t="s">
        <v>616</v>
      </c>
      <c r="D2820" t="s">
        <v>19</v>
      </c>
      <c r="E2820" t="s">
        <v>98</v>
      </c>
      <c r="F2820" s="8">
        <v>42874</v>
      </c>
      <c r="G2820">
        <v>11.75</v>
      </c>
      <c r="H2820">
        <v>1.75</v>
      </c>
      <c r="I2820" t="s">
        <v>616</v>
      </c>
      <c r="J2820" t="s">
        <v>98</v>
      </c>
      <c r="K2820" t="s">
        <v>43</v>
      </c>
      <c r="M2820" s="8">
        <v>42859</v>
      </c>
      <c r="N2820" s="4" t="s">
        <v>2340</v>
      </c>
      <c r="O2820" s="4">
        <v>4</v>
      </c>
      <c r="P2820" s="4">
        <v>5</v>
      </c>
      <c r="Q2820" t="s">
        <v>96</v>
      </c>
    </row>
    <row r="2821" spans="1:17" x14ac:dyDescent="0.35">
      <c r="A2821" t="s">
        <v>619</v>
      </c>
      <c r="B2821" t="s">
        <v>17</v>
      </c>
      <c r="C2821" t="s">
        <v>616</v>
      </c>
      <c r="D2821" t="s">
        <v>19</v>
      </c>
      <c r="E2821" t="s">
        <v>98</v>
      </c>
      <c r="F2821" s="8">
        <v>42878</v>
      </c>
      <c r="G2821">
        <v>12.875</v>
      </c>
      <c r="H2821">
        <v>2.875</v>
      </c>
      <c r="I2821" t="s">
        <v>616</v>
      </c>
      <c r="J2821" t="s">
        <v>98</v>
      </c>
      <c r="K2821" t="s">
        <v>43</v>
      </c>
      <c r="M2821" s="8">
        <v>42859</v>
      </c>
      <c r="N2821" s="4" t="s">
        <v>2340</v>
      </c>
      <c r="O2821" s="4">
        <v>4</v>
      </c>
      <c r="P2821" s="4">
        <v>5</v>
      </c>
      <c r="Q2821" t="s">
        <v>96</v>
      </c>
    </row>
    <row r="2822" spans="1:17" x14ac:dyDescent="0.35">
      <c r="A2822" t="s">
        <v>619</v>
      </c>
      <c r="B2822" t="s">
        <v>17</v>
      </c>
      <c r="C2822" t="s">
        <v>616</v>
      </c>
      <c r="D2822" t="s">
        <v>19</v>
      </c>
      <c r="E2822" t="s">
        <v>98</v>
      </c>
      <c r="F2822" s="8">
        <v>42881</v>
      </c>
      <c r="G2822">
        <v>13.75</v>
      </c>
      <c r="H2822">
        <v>3.75</v>
      </c>
      <c r="I2822" t="s">
        <v>616</v>
      </c>
      <c r="J2822" t="s">
        <v>98</v>
      </c>
      <c r="K2822" t="s">
        <v>43</v>
      </c>
      <c r="M2822" s="8">
        <v>42859</v>
      </c>
      <c r="N2822" s="4" t="s">
        <v>2340</v>
      </c>
      <c r="O2822" s="4">
        <v>4</v>
      </c>
      <c r="P2822" s="4">
        <v>5</v>
      </c>
      <c r="Q2822" t="s">
        <v>96</v>
      </c>
    </row>
    <row r="2823" spans="1:17" x14ac:dyDescent="0.35">
      <c r="A2823" t="s">
        <v>619</v>
      </c>
      <c r="B2823" t="s">
        <v>17</v>
      </c>
      <c r="C2823" t="s">
        <v>616</v>
      </c>
      <c r="D2823" t="s">
        <v>19</v>
      </c>
      <c r="E2823" t="s">
        <v>98</v>
      </c>
      <c r="F2823" s="8">
        <v>42885</v>
      </c>
      <c r="G2823">
        <v>15</v>
      </c>
      <c r="H2823">
        <v>5</v>
      </c>
      <c r="I2823" t="s">
        <v>616</v>
      </c>
      <c r="J2823" t="s">
        <v>98</v>
      </c>
      <c r="K2823" t="s">
        <v>43</v>
      </c>
      <c r="M2823" s="8">
        <v>42859</v>
      </c>
      <c r="N2823" s="4" t="s">
        <v>2340</v>
      </c>
      <c r="O2823" s="4">
        <v>4</v>
      </c>
      <c r="P2823" s="4">
        <v>5</v>
      </c>
      <c r="Q2823" t="s">
        <v>96</v>
      </c>
    </row>
    <row r="2824" spans="1:17" x14ac:dyDescent="0.35">
      <c r="A2824" t="s">
        <v>619</v>
      </c>
      <c r="B2824" t="s">
        <v>17</v>
      </c>
      <c r="C2824" t="s">
        <v>616</v>
      </c>
      <c r="D2824" t="s">
        <v>19</v>
      </c>
      <c r="E2824" t="s">
        <v>98</v>
      </c>
      <c r="F2824" s="8">
        <v>42892</v>
      </c>
      <c r="G2824">
        <v>17</v>
      </c>
      <c r="H2824">
        <v>7</v>
      </c>
      <c r="I2824" t="s">
        <v>616</v>
      </c>
      <c r="J2824" t="s">
        <v>98</v>
      </c>
      <c r="K2824" t="s">
        <v>43</v>
      </c>
      <c r="M2824" s="8">
        <v>42859</v>
      </c>
      <c r="N2824" s="4" t="s">
        <v>2340</v>
      </c>
      <c r="O2824" s="4">
        <v>4</v>
      </c>
      <c r="P2824" s="4">
        <v>5</v>
      </c>
      <c r="Q2824" t="s">
        <v>96</v>
      </c>
    </row>
    <row r="2825" spans="1:17" x14ac:dyDescent="0.35">
      <c r="A2825" t="s">
        <v>2335</v>
      </c>
      <c r="B2825" t="s">
        <v>17</v>
      </c>
      <c r="C2825" t="s">
        <v>616</v>
      </c>
      <c r="D2825" t="s">
        <v>33</v>
      </c>
      <c r="E2825" t="s">
        <v>102</v>
      </c>
      <c r="F2825" s="8">
        <v>42902</v>
      </c>
      <c r="G2825">
        <v>10</v>
      </c>
      <c r="H2825">
        <v>0</v>
      </c>
      <c r="I2825" t="s">
        <v>616</v>
      </c>
      <c r="J2825" t="s">
        <v>102</v>
      </c>
      <c r="K2825">
        <v>0</v>
      </c>
      <c r="M2825" s="8">
        <v>42892</v>
      </c>
      <c r="N2825" s="4" t="s">
        <v>2342</v>
      </c>
      <c r="O2825" s="4">
        <v>6</v>
      </c>
      <c r="P2825" s="4">
        <v>6</v>
      </c>
      <c r="Q2825" t="s">
        <v>96</v>
      </c>
    </row>
    <row r="2826" spans="1:17" x14ac:dyDescent="0.35">
      <c r="A2826" t="s">
        <v>2335</v>
      </c>
      <c r="B2826" t="s">
        <v>17</v>
      </c>
      <c r="C2826" t="s">
        <v>616</v>
      </c>
      <c r="D2826" t="s">
        <v>33</v>
      </c>
      <c r="E2826" t="s">
        <v>102</v>
      </c>
      <c r="F2826" s="8">
        <v>42906</v>
      </c>
      <c r="G2826">
        <v>11</v>
      </c>
      <c r="H2826">
        <v>1</v>
      </c>
      <c r="I2826" t="s">
        <v>616</v>
      </c>
      <c r="J2826" t="s">
        <v>102</v>
      </c>
      <c r="K2826">
        <v>0</v>
      </c>
      <c r="M2826" s="8">
        <v>42892</v>
      </c>
      <c r="N2826" s="4" t="s">
        <v>2342</v>
      </c>
      <c r="O2826" s="4">
        <v>6</v>
      </c>
      <c r="P2826" s="4">
        <v>6</v>
      </c>
      <c r="Q2826" t="s">
        <v>96</v>
      </c>
    </row>
    <row r="2827" spans="1:17" x14ac:dyDescent="0.35">
      <c r="A2827" t="s">
        <v>2335</v>
      </c>
      <c r="B2827" t="s">
        <v>17</v>
      </c>
      <c r="C2827" t="s">
        <v>616</v>
      </c>
      <c r="D2827" t="s">
        <v>33</v>
      </c>
      <c r="E2827" t="s">
        <v>102</v>
      </c>
      <c r="F2827" s="8">
        <v>42910</v>
      </c>
      <c r="G2827">
        <v>12</v>
      </c>
      <c r="H2827">
        <v>2</v>
      </c>
      <c r="I2827" t="s">
        <v>616</v>
      </c>
      <c r="J2827" t="s">
        <v>102</v>
      </c>
      <c r="K2827">
        <v>0</v>
      </c>
      <c r="M2827" s="8">
        <v>42892</v>
      </c>
      <c r="N2827" s="4" t="s">
        <v>2342</v>
      </c>
      <c r="O2827" s="4">
        <v>6</v>
      </c>
      <c r="P2827" s="4">
        <v>6</v>
      </c>
      <c r="Q2827" t="s">
        <v>96</v>
      </c>
    </row>
    <row r="2828" spans="1:17" x14ac:dyDescent="0.35">
      <c r="A2828" t="s">
        <v>2335</v>
      </c>
      <c r="B2828" t="s">
        <v>17</v>
      </c>
      <c r="C2828" t="s">
        <v>616</v>
      </c>
      <c r="D2828" t="s">
        <v>33</v>
      </c>
      <c r="E2828" t="s">
        <v>102</v>
      </c>
      <c r="F2828" s="8">
        <v>42913</v>
      </c>
      <c r="G2828">
        <v>13</v>
      </c>
      <c r="H2828">
        <v>3</v>
      </c>
      <c r="I2828" t="s">
        <v>616</v>
      </c>
      <c r="J2828" t="s">
        <v>102</v>
      </c>
      <c r="K2828">
        <v>0</v>
      </c>
      <c r="M2828" s="8">
        <v>42892</v>
      </c>
      <c r="N2828" s="4" t="s">
        <v>2342</v>
      </c>
      <c r="O2828" s="4">
        <v>6</v>
      </c>
      <c r="P2828" s="4">
        <v>6</v>
      </c>
      <c r="Q2828" t="s">
        <v>96</v>
      </c>
    </row>
    <row r="2829" spans="1:17" x14ac:dyDescent="0.35">
      <c r="A2829" t="s">
        <v>2335</v>
      </c>
      <c r="B2829" t="s">
        <v>17</v>
      </c>
      <c r="C2829" t="s">
        <v>616</v>
      </c>
      <c r="D2829" t="s">
        <v>33</v>
      </c>
      <c r="E2829" t="s">
        <v>102</v>
      </c>
      <c r="F2829" s="8">
        <v>42916</v>
      </c>
      <c r="G2829">
        <v>13.5</v>
      </c>
      <c r="H2829">
        <v>3.5</v>
      </c>
      <c r="I2829" t="s">
        <v>616</v>
      </c>
      <c r="J2829" t="s">
        <v>102</v>
      </c>
      <c r="K2829">
        <v>0</v>
      </c>
      <c r="M2829" s="8">
        <v>42892</v>
      </c>
      <c r="N2829" s="4" t="s">
        <v>2342</v>
      </c>
      <c r="O2829" s="4">
        <v>6</v>
      </c>
      <c r="P2829" s="4">
        <v>6</v>
      </c>
      <c r="Q2829" t="s">
        <v>96</v>
      </c>
    </row>
    <row r="2830" spans="1:17" x14ac:dyDescent="0.35">
      <c r="A2830" t="s">
        <v>2335</v>
      </c>
      <c r="B2830" t="s">
        <v>17</v>
      </c>
      <c r="C2830" t="s">
        <v>616</v>
      </c>
      <c r="D2830" t="s">
        <v>33</v>
      </c>
      <c r="E2830" t="s">
        <v>102</v>
      </c>
      <c r="F2830" s="8">
        <v>42924</v>
      </c>
      <c r="G2830">
        <v>15.5</v>
      </c>
      <c r="H2830">
        <v>5.5</v>
      </c>
      <c r="I2830" t="s">
        <v>616</v>
      </c>
      <c r="J2830" t="s">
        <v>102</v>
      </c>
      <c r="K2830">
        <v>0</v>
      </c>
      <c r="M2830" s="8">
        <v>42892</v>
      </c>
      <c r="N2830" s="4" t="s">
        <v>2342</v>
      </c>
      <c r="O2830" s="4">
        <v>6</v>
      </c>
      <c r="P2830" s="4">
        <v>6</v>
      </c>
      <c r="Q2830" t="s">
        <v>96</v>
      </c>
    </row>
    <row r="2831" spans="1:17" x14ac:dyDescent="0.35">
      <c r="A2831" t="s">
        <v>621</v>
      </c>
      <c r="B2831" t="s">
        <v>17</v>
      </c>
      <c r="C2831" t="s">
        <v>616</v>
      </c>
      <c r="D2831" t="s">
        <v>33</v>
      </c>
      <c r="E2831" t="s">
        <v>102</v>
      </c>
      <c r="F2831" s="8">
        <v>42902</v>
      </c>
      <c r="G2831">
        <v>10</v>
      </c>
      <c r="H2831">
        <v>0</v>
      </c>
      <c r="I2831" t="s">
        <v>616</v>
      </c>
      <c r="J2831" t="s">
        <v>102</v>
      </c>
      <c r="K2831" t="s">
        <v>41</v>
      </c>
      <c r="M2831" s="8">
        <v>42892</v>
      </c>
      <c r="N2831" s="4" t="s">
        <v>2342</v>
      </c>
      <c r="O2831" s="4">
        <v>6</v>
      </c>
      <c r="P2831" s="4">
        <v>6</v>
      </c>
      <c r="Q2831" t="s">
        <v>96</v>
      </c>
    </row>
    <row r="2832" spans="1:17" x14ac:dyDescent="0.35">
      <c r="A2832" t="s">
        <v>621</v>
      </c>
      <c r="B2832" t="s">
        <v>17</v>
      </c>
      <c r="C2832" t="s">
        <v>616</v>
      </c>
      <c r="D2832" t="s">
        <v>33</v>
      </c>
      <c r="E2832" t="s">
        <v>102</v>
      </c>
      <c r="F2832" s="8">
        <v>42906</v>
      </c>
      <c r="G2832">
        <v>11.125</v>
      </c>
      <c r="H2832">
        <v>1.125</v>
      </c>
      <c r="I2832" t="s">
        <v>616</v>
      </c>
      <c r="J2832" t="s">
        <v>102</v>
      </c>
      <c r="K2832" t="s">
        <v>41</v>
      </c>
      <c r="M2832" s="8">
        <v>42892</v>
      </c>
      <c r="N2832" s="4" t="s">
        <v>2342</v>
      </c>
      <c r="O2832" s="4">
        <v>6</v>
      </c>
      <c r="P2832" s="4">
        <v>6</v>
      </c>
      <c r="Q2832" t="s">
        <v>96</v>
      </c>
    </row>
    <row r="2833" spans="1:17" x14ac:dyDescent="0.35">
      <c r="A2833" t="s">
        <v>621</v>
      </c>
      <c r="B2833" t="s">
        <v>17</v>
      </c>
      <c r="C2833" t="s">
        <v>616</v>
      </c>
      <c r="D2833" t="s">
        <v>33</v>
      </c>
      <c r="E2833" t="s">
        <v>102</v>
      </c>
      <c r="F2833" s="8">
        <v>42910</v>
      </c>
      <c r="G2833">
        <v>12</v>
      </c>
      <c r="H2833">
        <v>2</v>
      </c>
      <c r="I2833" t="s">
        <v>616</v>
      </c>
      <c r="J2833" t="s">
        <v>102</v>
      </c>
      <c r="K2833" t="s">
        <v>41</v>
      </c>
      <c r="M2833" s="8">
        <v>42892</v>
      </c>
      <c r="N2833" s="4" t="s">
        <v>2342</v>
      </c>
      <c r="O2833" s="4">
        <v>6</v>
      </c>
      <c r="P2833" s="4">
        <v>6</v>
      </c>
      <c r="Q2833" t="s">
        <v>96</v>
      </c>
    </row>
    <row r="2834" spans="1:17" x14ac:dyDescent="0.35">
      <c r="A2834" t="s">
        <v>621</v>
      </c>
      <c r="B2834" t="s">
        <v>17</v>
      </c>
      <c r="C2834" t="s">
        <v>616</v>
      </c>
      <c r="D2834" t="s">
        <v>33</v>
      </c>
      <c r="E2834" t="s">
        <v>102</v>
      </c>
      <c r="F2834" s="8">
        <v>42916</v>
      </c>
      <c r="G2834">
        <v>13.875</v>
      </c>
      <c r="H2834">
        <v>3.875</v>
      </c>
      <c r="I2834" t="s">
        <v>616</v>
      </c>
      <c r="J2834" t="s">
        <v>102</v>
      </c>
      <c r="K2834" t="s">
        <v>41</v>
      </c>
      <c r="M2834" s="8">
        <v>42892</v>
      </c>
      <c r="N2834" s="4" t="s">
        <v>2342</v>
      </c>
      <c r="O2834" s="4">
        <v>6</v>
      </c>
      <c r="P2834" s="4">
        <v>6</v>
      </c>
      <c r="Q2834" t="s">
        <v>96</v>
      </c>
    </row>
    <row r="2835" spans="1:17" x14ac:dyDescent="0.35">
      <c r="A2835" t="s">
        <v>621</v>
      </c>
      <c r="B2835" t="s">
        <v>17</v>
      </c>
      <c r="C2835" t="s">
        <v>616</v>
      </c>
      <c r="D2835" t="s">
        <v>33</v>
      </c>
      <c r="E2835" t="s">
        <v>102</v>
      </c>
      <c r="F2835" s="8">
        <v>42924</v>
      </c>
      <c r="G2835">
        <v>15.875</v>
      </c>
      <c r="H2835">
        <v>5.875</v>
      </c>
      <c r="I2835" t="s">
        <v>616</v>
      </c>
      <c r="J2835" t="s">
        <v>102</v>
      </c>
      <c r="K2835" t="s">
        <v>41</v>
      </c>
      <c r="M2835" s="8">
        <v>42892</v>
      </c>
      <c r="N2835" s="4" t="s">
        <v>2342</v>
      </c>
      <c r="O2835" s="4">
        <v>6</v>
      </c>
      <c r="P2835" s="4">
        <v>6</v>
      </c>
      <c r="Q2835" t="s">
        <v>96</v>
      </c>
    </row>
    <row r="2836" spans="1:17" x14ac:dyDescent="0.35">
      <c r="A2836" t="s">
        <v>622</v>
      </c>
      <c r="B2836" t="s">
        <v>17</v>
      </c>
      <c r="C2836" t="s">
        <v>616</v>
      </c>
      <c r="D2836" t="s">
        <v>33</v>
      </c>
      <c r="E2836" t="s">
        <v>102</v>
      </c>
      <c r="F2836" s="8">
        <v>42902</v>
      </c>
      <c r="G2836">
        <v>10</v>
      </c>
      <c r="H2836">
        <v>0</v>
      </c>
      <c r="I2836" t="s">
        <v>616</v>
      </c>
      <c r="J2836" t="s">
        <v>102</v>
      </c>
      <c r="K2836" t="s">
        <v>43</v>
      </c>
      <c r="M2836" s="8">
        <v>42892</v>
      </c>
      <c r="N2836" s="4" t="s">
        <v>2342</v>
      </c>
      <c r="O2836" s="4">
        <v>6</v>
      </c>
      <c r="P2836" s="4">
        <v>6</v>
      </c>
      <c r="Q2836" t="s">
        <v>96</v>
      </c>
    </row>
    <row r="2837" spans="1:17" x14ac:dyDescent="0.35">
      <c r="A2837" t="s">
        <v>622</v>
      </c>
      <c r="B2837" t="s">
        <v>17</v>
      </c>
      <c r="C2837" t="s">
        <v>616</v>
      </c>
      <c r="D2837" t="s">
        <v>33</v>
      </c>
      <c r="E2837" t="s">
        <v>102</v>
      </c>
      <c r="F2837" s="8">
        <v>42906</v>
      </c>
      <c r="G2837">
        <v>10.70833333333333</v>
      </c>
      <c r="H2837">
        <v>0.70833333333333037</v>
      </c>
      <c r="I2837" t="s">
        <v>616</v>
      </c>
      <c r="J2837" t="s">
        <v>102</v>
      </c>
      <c r="K2837" t="s">
        <v>43</v>
      </c>
      <c r="M2837" s="8">
        <v>42892</v>
      </c>
      <c r="N2837" s="4" t="s">
        <v>2342</v>
      </c>
      <c r="O2837" s="4">
        <v>6</v>
      </c>
      <c r="P2837" s="4">
        <v>6</v>
      </c>
      <c r="Q2837" t="s">
        <v>96</v>
      </c>
    </row>
    <row r="2838" spans="1:17" x14ac:dyDescent="0.35">
      <c r="A2838" t="s">
        <v>622</v>
      </c>
      <c r="B2838" t="s">
        <v>17</v>
      </c>
      <c r="C2838" t="s">
        <v>616</v>
      </c>
      <c r="D2838" t="s">
        <v>33</v>
      </c>
      <c r="E2838" t="s">
        <v>102</v>
      </c>
      <c r="F2838" s="8">
        <v>42910</v>
      </c>
      <c r="G2838">
        <v>11.66666666666667</v>
      </c>
      <c r="H2838">
        <v>1.6666666666666696</v>
      </c>
      <c r="I2838" t="s">
        <v>616</v>
      </c>
      <c r="J2838" t="s">
        <v>102</v>
      </c>
      <c r="K2838" t="s">
        <v>43</v>
      </c>
      <c r="M2838" s="8">
        <v>42892</v>
      </c>
      <c r="N2838" s="4" t="s">
        <v>2342</v>
      </c>
      <c r="O2838" s="4">
        <v>6</v>
      </c>
      <c r="P2838" s="4">
        <v>6</v>
      </c>
      <c r="Q2838" t="s">
        <v>96</v>
      </c>
    </row>
    <row r="2839" spans="1:17" x14ac:dyDescent="0.35">
      <c r="A2839" t="s">
        <v>622</v>
      </c>
      <c r="B2839" t="s">
        <v>17</v>
      </c>
      <c r="C2839" t="s">
        <v>616</v>
      </c>
      <c r="D2839" t="s">
        <v>33</v>
      </c>
      <c r="E2839" t="s">
        <v>102</v>
      </c>
      <c r="F2839" s="8">
        <v>42916</v>
      </c>
      <c r="G2839">
        <v>13.08333333333333</v>
      </c>
      <c r="H2839">
        <v>3.0833333333333304</v>
      </c>
      <c r="I2839" t="s">
        <v>616</v>
      </c>
      <c r="J2839" t="s">
        <v>102</v>
      </c>
      <c r="K2839" t="s">
        <v>43</v>
      </c>
      <c r="M2839" s="8">
        <v>42892</v>
      </c>
      <c r="N2839" s="4" t="s">
        <v>2342</v>
      </c>
      <c r="O2839" s="4">
        <v>6</v>
      </c>
      <c r="P2839" s="4">
        <v>6</v>
      </c>
      <c r="Q2839" t="s">
        <v>96</v>
      </c>
    </row>
    <row r="2840" spans="1:17" x14ac:dyDescent="0.35">
      <c r="A2840" t="s">
        <v>622</v>
      </c>
      <c r="B2840" t="s">
        <v>17</v>
      </c>
      <c r="C2840" t="s">
        <v>616</v>
      </c>
      <c r="D2840" t="s">
        <v>33</v>
      </c>
      <c r="E2840" t="s">
        <v>102</v>
      </c>
      <c r="F2840" s="8">
        <v>42920</v>
      </c>
      <c r="G2840">
        <v>14.04166666666667</v>
      </c>
      <c r="H2840">
        <v>4.0416666666666696</v>
      </c>
      <c r="I2840" t="s">
        <v>616</v>
      </c>
      <c r="J2840" t="s">
        <v>102</v>
      </c>
      <c r="K2840" t="s">
        <v>43</v>
      </c>
      <c r="M2840" s="8">
        <v>42892</v>
      </c>
      <c r="N2840" s="4" t="s">
        <v>2342</v>
      </c>
      <c r="O2840" s="4">
        <v>6</v>
      </c>
      <c r="P2840" s="4">
        <v>6</v>
      </c>
      <c r="Q2840" t="s">
        <v>96</v>
      </c>
    </row>
    <row r="2841" spans="1:17" x14ac:dyDescent="0.35">
      <c r="A2841" t="s">
        <v>622</v>
      </c>
      <c r="B2841" t="s">
        <v>17</v>
      </c>
      <c r="C2841" t="s">
        <v>616</v>
      </c>
      <c r="D2841" t="s">
        <v>33</v>
      </c>
      <c r="E2841" t="s">
        <v>102</v>
      </c>
      <c r="F2841" s="8">
        <v>42924</v>
      </c>
      <c r="G2841">
        <v>15.08333333333333</v>
      </c>
      <c r="H2841">
        <v>5.0833333333333304</v>
      </c>
      <c r="I2841" t="s">
        <v>616</v>
      </c>
      <c r="J2841" t="s">
        <v>102</v>
      </c>
      <c r="K2841" t="s">
        <v>43</v>
      </c>
      <c r="M2841" s="8">
        <v>42892</v>
      </c>
      <c r="N2841" s="4" t="s">
        <v>2342</v>
      </c>
      <c r="O2841" s="4">
        <v>6</v>
      </c>
      <c r="P2841" s="4">
        <v>6</v>
      </c>
      <c r="Q2841" t="s">
        <v>96</v>
      </c>
    </row>
    <row r="2842" spans="1:17" x14ac:dyDescent="0.35">
      <c r="A2842" t="s">
        <v>622</v>
      </c>
      <c r="B2842" t="s">
        <v>17</v>
      </c>
      <c r="C2842" t="s">
        <v>616</v>
      </c>
      <c r="D2842" t="s">
        <v>33</v>
      </c>
      <c r="E2842" t="s">
        <v>102</v>
      </c>
      <c r="F2842" s="8">
        <v>42927</v>
      </c>
      <c r="G2842">
        <v>15.75</v>
      </c>
      <c r="H2842">
        <v>5.75</v>
      </c>
      <c r="I2842" t="s">
        <v>616</v>
      </c>
      <c r="J2842" t="s">
        <v>102</v>
      </c>
      <c r="K2842" t="s">
        <v>43</v>
      </c>
      <c r="M2842" s="8">
        <v>42892</v>
      </c>
      <c r="N2842" s="4" t="s">
        <v>2342</v>
      </c>
      <c r="O2842" s="4">
        <v>6</v>
      </c>
      <c r="P2842" s="4">
        <v>6</v>
      </c>
      <c r="Q2842" t="s">
        <v>96</v>
      </c>
    </row>
    <row r="2843" spans="1:17" x14ac:dyDescent="0.35">
      <c r="A2843" t="s">
        <v>2336</v>
      </c>
      <c r="B2843" t="s">
        <v>51</v>
      </c>
      <c r="C2843" t="s">
        <v>616</v>
      </c>
      <c r="D2843" t="s">
        <v>19</v>
      </c>
      <c r="E2843" t="s">
        <v>623</v>
      </c>
      <c r="F2843" s="8">
        <v>42863</v>
      </c>
      <c r="G2843">
        <v>10</v>
      </c>
      <c r="H2843">
        <v>0</v>
      </c>
      <c r="I2843" t="s">
        <v>616</v>
      </c>
      <c r="J2843" t="s">
        <v>623</v>
      </c>
      <c r="K2843">
        <v>0</v>
      </c>
      <c r="M2843" s="8">
        <v>42852</v>
      </c>
      <c r="N2843" s="4" t="s">
        <v>2339</v>
      </c>
      <c r="O2843" s="4">
        <v>27</v>
      </c>
      <c r="P2843" s="4">
        <v>4</v>
      </c>
      <c r="Q2843" t="s">
        <v>96</v>
      </c>
    </row>
    <row r="2844" spans="1:17" x14ac:dyDescent="0.35">
      <c r="A2844" t="s">
        <v>2336</v>
      </c>
      <c r="B2844" t="s">
        <v>51</v>
      </c>
      <c r="C2844" t="s">
        <v>616</v>
      </c>
      <c r="D2844" t="s">
        <v>19</v>
      </c>
      <c r="E2844" t="s">
        <v>623</v>
      </c>
      <c r="F2844" s="8">
        <v>42879</v>
      </c>
      <c r="G2844">
        <v>11.625</v>
      </c>
      <c r="H2844">
        <v>1.625</v>
      </c>
      <c r="I2844" t="s">
        <v>616</v>
      </c>
      <c r="J2844" t="s">
        <v>623</v>
      </c>
      <c r="K2844">
        <v>0</v>
      </c>
      <c r="M2844" s="8">
        <v>42852</v>
      </c>
      <c r="N2844" s="4" t="s">
        <v>2339</v>
      </c>
      <c r="O2844" s="4">
        <v>27</v>
      </c>
      <c r="P2844" s="4">
        <v>4</v>
      </c>
      <c r="Q2844" t="s">
        <v>96</v>
      </c>
    </row>
    <row r="2845" spans="1:17" x14ac:dyDescent="0.35">
      <c r="A2845" t="s">
        <v>2336</v>
      </c>
      <c r="B2845" t="s">
        <v>51</v>
      </c>
      <c r="C2845" t="s">
        <v>616</v>
      </c>
      <c r="D2845" t="s">
        <v>19</v>
      </c>
      <c r="E2845" t="s">
        <v>623</v>
      </c>
      <c r="F2845" s="8">
        <v>42893</v>
      </c>
      <c r="G2845">
        <v>13.0625</v>
      </c>
      <c r="H2845">
        <v>3.0625</v>
      </c>
      <c r="I2845" t="s">
        <v>616</v>
      </c>
      <c r="J2845" t="s">
        <v>623</v>
      </c>
      <c r="K2845">
        <v>0</v>
      </c>
      <c r="M2845" s="8">
        <v>42852</v>
      </c>
      <c r="N2845" s="4" t="s">
        <v>2339</v>
      </c>
      <c r="O2845" s="4">
        <v>27</v>
      </c>
      <c r="P2845" s="4">
        <v>4</v>
      </c>
      <c r="Q2845" t="s">
        <v>96</v>
      </c>
    </row>
    <row r="2846" spans="1:17" x14ac:dyDescent="0.35">
      <c r="A2846" t="s">
        <v>2336</v>
      </c>
      <c r="B2846" t="s">
        <v>51</v>
      </c>
      <c r="C2846" t="s">
        <v>616</v>
      </c>
      <c r="D2846" t="s">
        <v>19</v>
      </c>
      <c r="E2846" t="s">
        <v>623</v>
      </c>
      <c r="F2846" s="8">
        <v>42899</v>
      </c>
      <c r="G2846">
        <v>14</v>
      </c>
      <c r="H2846">
        <v>4</v>
      </c>
      <c r="I2846" t="s">
        <v>616</v>
      </c>
      <c r="J2846" t="s">
        <v>623</v>
      </c>
      <c r="K2846">
        <v>0</v>
      </c>
      <c r="M2846" s="8">
        <v>42852</v>
      </c>
      <c r="N2846" s="4" t="s">
        <v>2339</v>
      </c>
      <c r="O2846" s="4">
        <v>27</v>
      </c>
      <c r="P2846" s="4">
        <v>4</v>
      </c>
      <c r="Q2846" t="s">
        <v>96</v>
      </c>
    </row>
    <row r="2847" spans="1:17" x14ac:dyDescent="0.35">
      <c r="A2847" t="s">
        <v>625</v>
      </c>
      <c r="B2847" t="s">
        <v>51</v>
      </c>
      <c r="C2847" t="s">
        <v>616</v>
      </c>
      <c r="D2847" t="s">
        <v>19</v>
      </c>
      <c r="E2847" t="s">
        <v>623</v>
      </c>
      <c r="F2847" s="8">
        <v>42863</v>
      </c>
      <c r="G2847">
        <v>10</v>
      </c>
      <c r="H2847">
        <v>0</v>
      </c>
      <c r="I2847" t="s">
        <v>616</v>
      </c>
      <c r="J2847" t="s">
        <v>623</v>
      </c>
      <c r="K2847" t="s">
        <v>41</v>
      </c>
      <c r="M2847" s="8">
        <v>42852</v>
      </c>
      <c r="N2847" s="4" t="s">
        <v>2339</v>
      </c>
      <c r="O2847" s="4">
        <v>27</v>
      </c>
      <c r="P2847" s="4">
        <v>4</v>
      </c>
      <c r="Q2847" t="s">
        <v>96</v>
      </c>
    </row>
    <row r="2848" spans="1:17" x14ac:dyDescent="0.35">
      <c r="A2848" t="s">
        <v>625</v>
      </c>
      <c r="B2848" t="s">
        <v>51</v>
      </c>
      <c r="C2848" t="s">
        <v>616</v>
      </c>
      <c r="D2848" t="s">
        <v>19</v>
      </c>
      <c r="E2848" t="s">
        <v>623</v>
      </c>
      <c r="F2848" s="8">
        <v>42879</v>
      </c>
      <c r="G2848">
        <v>11.5</v>
      </c>
      <c r="H2848">
        <v>1.5</v>
      </c>
      <c r="I2848" t="s">
        <v>616</v>
      </c>
      <c r="J2848" t="s">
        <v>623</v>
      </c>
      <c r="K2848" t="s">
        <v>41</v>
      </c>
      <c r="M2848" s="8">
        <v>42852</v>
      </c>
      <c r="N2848" s="4" t="s">
        <v>2339</v>
      </c>
      <c r="O2848" s="4">
        <v>27</v>
      </c>
      <c r="P2848" s="4">
        <v>4</v>
      </c>
      <c r="Q2848" t="s">
        <v>96</v>
      </c>
    </row>
    <row r="2849" spans="1:17" x14ac:dyDescent="0.35">
      <c r="A2849" t="s">
        <v>625</v>
      </c>
      <c r="B2849" t="s">
        <v>51</v>
      </c>
      <c r="C2849" t="s">
        <v>616</v>
      </c>
      <c r="D2849" t="s">
        <v>19</v>
      </c>
      <c r="E2849" t="s">
        <v>623</v>
      </c>
      <c r="F2849" s="8">
        <v>42899</v>
      </c>
      <c r="G2849">
        <v>13.625</v>
      </c>
      <c r="H2849">
        <v>3.625</v>
      </c>
      <c r="I2849" t="s">
        <v>616</v>
      </c>
      <c r="J2849" t="s">
        <v>623</v>
      </c>
      <c r="K2849" t="s">
        <v>41</v>
      </c>
      <c r="M2849" s="8">
        <v>42852</v>
      </c>
      <c r="N2849" s="4" t="s">
        <v>2339</v>
      </c>
      <c r="O2849" s="4">
        <v>27</v>
      </c>
      <c r="P2849" s="4">
        <v>4</v>
      </c>
      <c r="Q2849" t="s">
        <v>96</v>
      </c>
    </row>
    <row r="2850" spans="1:17" x14ac:dyDescent="0.35">
      <c r="A2850" t="s">
        <v>626</v>
      </c>
      <c r="B2850" t="s">
        <v>51</v>
      </c>
      <c r="C2850" t="s">
        <v>616</v>
      </c>
      <c r="D2850" t="s">
        <v>19</v>
      </c>
      <c r="E2850" t="s">
        <v>623</v>
      </c>
      <c r="F2850" s="8">
        <v>42863</v>
      </c>
      <c r="G2850">
        <v>10</v>
      </c>
      <c r="H2850">
        <v>0</v>
      </c>
      <c r="I2850" t="s">
        <v>616</v>
      </c>
      <c r="J2850" t="s">
        <v>623</v>
      </c>
      <c r="K2850" t="s">
        <v>43</v>
      </c>
      <c r="M2850" s="8">
        <v>42852</v>
      </c>
      <c r="N2850" s="4" t="s">
        <v>2339</v>
      </c>
      <c r="O2850" s="4">
        <v>27</v>
      </c>
      <c r="P2850" s="4">
        <v>4</v>
      </c>
      <c r="Q2850" t="s">
        <v>96</v>
      </c>
    </row>
    <row r="2851" spans="1:17" x14ac:dyDescent="0.35">
      <c r="A2851" t="s">
        <v>626</v>
      </c>
      <c r="B2851" t="s">
        <v>51</v>
      </c>
      <c r="C2851" t="s">
        <v>616</v>
      </c>
      <c r="D2851" t="s">
        <v>19</v>
      </c>
      <c r="E2851" t="s">
        <v>623</v>
      </c>
      <c r="F2851" s="8">
        <v>42879</v>
      </c>
      <c r="G2851">
        <v>11.5</v>
      </c>
      <c r="H2851">
        <v>1.5</v>
      </c>
      <c r="I2851" t="s">
        <v>616</v>
      </c>
      <c r="J2851" t="s">
        <v>623</v>
      </c>
      <c r="K2851" t="s">
        <v>43</v>
      </c>
      <c r="M2851" s="8">
        <v>42852</v>
      </c>
      <c r="N2851" s="4" t="s">
        <v>2339</v>
      </c>
      <c r="O2851" s="4">
        <v>27</v>
      </c>
      <c r="P2851" s="4">
        <v>4</v>
      </c>
      <c r="Q2851" t="s">
        <v>96</v>
      </c>
    </row>
    <row r="2852" spans="1:17" x14ac:dyDescent="0.35">
      <c r="A2852" t="s">
        <v>626</v>
      </c>
      <c r="B2852" t="s">
        <v>51</v>
      </c>
      <c r="C2852" t="s">
        <v>616</v>
      </c>
      <c r="D2852" t="s">
        <v>19</v>
      </c>
      <c r="E2852" t="s">
        <v>623</v>
      </c>
      <c r="F2852" s="8">
        <v>42899</v>
      </c>
      <c r="G2852">
        <v>13.75</v>
      </c>
      <c r="H2852">
        <v>3.75</v>
      </c>
      <c r="I2852" t="s">
        <v>616</v>
      </c>
      <c r="J2852" t="s">
        <v>623</v>
      </c>
      <c r="K2852" t="s">
        <v>43</v>
      </c>
      <c r="M2852" s="8">
        <v>42852</v>
      </c>
      <c r="N2852" s="4" t="s">
        <v>2339</v>
      </c>
      <c r="O2852" s="4">
        <v>27</v>
      </c>
      <c r="P2852" s="4">
        <v>4</v>
      </c>
      <c r="Q2852" t="s">
        <v>96</v>
      </c>
    </row>
    <row r="2853" spans="1:17" x14ac:dyDescent="0.35">
      <c r="A2853" t="s">
        <v>2337</v>
      </c>
      <c r="B2853" t="s">
        <v>51</v>
      </c>
      <c r="C2853" t="s">
        <v>616</v>
      </c>
      <c r="D2853" t="s">
        <v>33</v>
      </c>
      <c r="E2853" t="s">
        <v>68</v>
      </c>
      <c r="F2853" s="8">
        <v>42888</v>
      </c>
      <c r="G2853">
        <v>10</v>
      </c>
      <c r="H2853">
        <v>0</v>
      </c>
      <c r="I2853" t="s">
        <v>616</v>
      </c>
      <c r="J2853" t="s">
        <v>68</v>
      </c>
      <c r="K2853">
        <v>0</v>
      </c>
      <c r="M2853" s="8">
        <v>42870</v>
      </c>
      <c r="N2853" s="4" t="s">
        <v>2340</v>
      </c>
      <c r="O2853" s="4">
        <v>15</v>
      </c>
      <c r="P2853" s="4">
        <v>5</v>
      </c>
      <c r="Q2853" t="s">
        <v>96</v>
      </c>
    </row>
    <row r="2854" spans="1:17" x14ac:dyDescent="0.35">
      <c r="A2854" t="s">
        <v>2337</v>
      </c>
      <c r="B2854" t="s">
        <v>51</v>
      </c>
      <c r="C2854" t="s">
        <v>616</v>
      </c>
      <c r="D2854" t="s">
        <v>33</v>
      </c>
      <c r="E2854" t="s">
        <v>68</v>
      </c>
      <c r="F2854" s="8">
        <v>42899</v>
      </c>
      <c r="G2854">
        <v>11.125</v>
      </c>
      <c r="H2854">
        <v>1.125</v>
      </c>
      <c r="I2854" t="s">
        <v>616</v>
      </c>
      <c r="J2854" t="s">
        <v>68</v>
      </c>
      <c r="K2854">
        <v>0</v>
      </c>
      <c r="M2854" s="8">
        <v>42870</v>
      </c>
      <c r="N2854" s="4" t="s">
        <v>2340</v>
      </c>
      <c r="O2854" s="4">
        <v>15</v>
      </c>
      <c r="P2854" s="4">
        <v>5</v>
      </c>
      <c r="Q2854" t="s">
        <v>96</v>
      </c>
    </row>
    <row r="2855" spans="1:17" x14ac:dyDescent="0.35">
      <c r="A2855" t="s">
        <v>2337</v>
      </c>
      <c r="B2855" t="s">
        <v>51</v>
      </c>
      <c r="C2855" t="s">
        <v>616</v>
      </c>
      <c r="D2855" t="s">
        <v>33</v>
      </c>
      <c r="E2855" t="s">
        <v>68</v>
      </c>
      <c r="F2855" s="8">
        <v>42902</v>
      </c>
      <c r="G2855">
        <v>11.5</v>
      </c>
      <c r="H2855">
        <v>1.5</v>
      </c>
      <c r="I2855" t="s">
        <v>616</v>
      </c>
      <c r="J2855" t="s">
        <v>68</v>
      </c>
      <c r="K2855">
        <v>0</v>
      </c>
      <c r="M2855" s="8">
        <v>42870</v>
      </c>
      <c r="N2855" s="4" t="s">
        <v>2340</v>
      </c>
      <c r="O2855" s="4">
        <v>15</v>
      </c>
      <c r="P2855" s="4">
        <v>5</v>
      </c>
      <c r="Q2855" t="s">
        <v>96</v>
      </c>
    </row>
    <row r="2856" spans="1:17" x14ac:dyDescent="0.35">
      <c r="A2856" t="s">
        <v>2337</v>
      </c>
      <c r="B2856" t="s">
        <v>51</v>
      </c>
      <c r="C2856" t="s">
        <v>616</v>
      </c>
      <c r="D2856" t="s">
        <v>33</v>
      </c>
      <c r="E2856" t="s">
        <v>68</v>
      </c>
      <c r="F2856" s="8">
        <v>42926</v>
      </c>
      <c r="G2856">
        <v>13.625</v>
      </c>
      <c r="H2856">
        <v>3.625</v>
      </c>
      <c r="I2856" t="s">
        <v>616</v>
      </c>
      <c r="J2856" t="s">
        <v>68</v>
      </c>
      <c r="K2856">
        <v>0</v>
      </c>
      <c r="M2856" s="8">
        <v>42870</v>
      </c>
      <c r="N2856" s="4" t="s">
        <v>2340</v>
      </c>
      <c r="O2856" s="4">
        <v>15</v>
      </c>
      <c r="P2856" s="4">
        <v>5</v>
      </c>
      <c r="Q2856" t="s">
        <v>96</v>
      </c>
    </row>
    <row r="2857" spans="1:17" x14ac:dyDescent="0.35">
      <c r="A2857" t="s">
        <v>2337</v>
      </c>
      <c r="B2857" t="s">
        <v>51</v>
      </c>
      <c r="C2857" t="s">
        <v>616</v>
      </c>
      <c r="D2857" t="s">
        <v>33</v>
      </c>
      <c r="E2857" t="s">
        <v>68</v>
      </c>
      <c r="F2857" s="8">
        <v>42942</v>
      </c>
      <c r="G2857">
        <v>15</v>
      </c>
      <c r="H2857">
        <v>5</v>
      </c>
      <c r="I2857" t="s">
        <v>616</v>
      </c>
      <c r="J2857" t="s">
        <v>68</v>
      </c>
      <c r="K2857">
        <v>0</v>
      </c>
      <c r="M2857" s="8">
        <v>42870</v>
      </c>
      <c r="N2857" s="4" t="s">
        <v>2340</v>
      </c>
      <c r="O2857" s="4">
        <v>15</v>
      </c>
      <c r="P2857" s="4">
        <v>5</v>
      </c>
      <c r="Q2857" t="s">
        <v>96</v>
      </c>
    </row>
    <row r="2858" spans="1:17" x14ac:dyDescent="0.35">
      <c r="A2858" t="s">
        <v>628</v>
      </c>
      <c r="B2858" t="s">
        <v>51</v>
      </c>
      <c r="C2858" t="s">
        <v>616</v>
      </c>
      <c r="D2858" t="s">
        <v>33</v>
      </c>
      <c r="E2858" t="s">
        <v>68</v>
      </c>
      <c r="F2858" s="8">
        <v>42888</v>
      </c>
      <c r="G2858">
        <v>10</v>
      </c>
      <c r="H2858">
        <v>0</v>
      </c>
      <c r="I2858" t="s">
        <v>616</v>
      </c>
      <c r="J2858" t="s">
        <v>68</v>
      </c>
      <c r="K2858" t="s">
        <v>41</v>
      </c>
      <c r="M2858" s="8">
        <v>42870</v>
      </c>
      <c r="N2858" s="4" t="s">
        <v>2340</v>
      </c>
      <c r="O2858" s="4">
        <v>15</v>
      </c>
      <c r="P2858" s="4">
        <v>5</v>
      </c>
      <c r="Q2858" t="s">
        <v>96</v>
      </c>
    </row>
    <row r="2859" spans="1:17" x14ac:dyDescent="0.35">
      <c r="A2859" t="s">
        <v>628</v>
      </c>
      <c r="B2859" t="s">
        <v>51</v>
      </c>
      <c r="C2859" t="s">
        <v>616</v>
      </c>
      <c r="D2859" t="s">
        <v>33</v>
      </c>
      <c r="E2859" t="s">
        <v>68</v>
      </c>
      <c r="F2859" s="8">
        <v>42899</v>
      </c>
      <c r="G2859">
        <v>10.8125</v>
      </c>
      <c r="H2859">
        <v>0.8125</v>
      </c>
      <c r="I2859" t="s">
        <v>616</v>
      </c>
      <c r="J2859" t="s">
        <v>68</v>
      </c>
      <c r="K2859" t="s">
        <v>41</v>
      </c>
      <c r="M2859" s="8">
        <v>42870</v>
      </c>
      <c r="N2859" s="4" t="s">
        <v>2340</v>
      </c>
      <c r="O2859" s="4">
        <v>15</v>
      </c>
      <c r="P2859" s="4">
        <v>5</v>
      </c>
      <c r="Q2859" t="s">
        <v>96</v>
      </c>
    </row>
    <row r="2860" spans="1:17" x14ac:dyDescent="0.35">
      <c r="A2860" t="s">
        <v>628</v>
      </c>
      <c r="B2860" t="s">
        <v>51</v>
      </c>
      <c r="C2860" t="s">
        <v>616</v>
      </c>
      <c r="D2860" t="s">
        <v>33</v>
      </c>
      <c r="E2860" t="s">
        <v>68</v>
      </c>
      <c r="F2860" s="8">
        <v>42906</v>
      </c>
      <c r="G2860">
        <v>12</v>
      </c>
      <c r="H2860">
        <v>2</v>
      </c>
      <c r="I2860" t="s">
        <v>616</v>
      </c>
      <c r="J2860" t="s">
        <v>68</v>
      </c>
      <c r="K2860" t="s">
        <v>41</v>
      </c>
      <c r="M2860" s="8">
        <v>42870</v>
      </c>
      <c r="N2860" s="4" t="s">
        <v>2340</v>
      </c>
      <c r="O2860" s="4">
        <v>15</v>
      </c>
      <c r="P2860" s="4">
        <v>5</v>
      </c>
      <c r="Q2860" t="s">
        <v>96</v>
      </c>
    </row>
    <row r="2861" spans="1:17" x14ac:dyDescent="0.35">
      <c r="A2861" t="s">
        <v>628</v>
      </c>
      <c r="B2861" t="s">
        <v>51</v>
      </c>
      <c r="C2861" t="s">
        <v>616</v>
      </c>
      <c r="D2861" t="s">
        <v>33</v>
      </c>
      <c r="E2861" t="s">
        <v>68</v>
      </c>
      <c r="F2861" s="8">
        <v>42933</v>
      </c>
      <c r="G2861">
        <v>13.6875</v>
      </c>
      <c r="H2861">
        <v>3.6875</v>
      </c>
      <c r="I2861" t="s">
        <v>616</v>
      </c>
      <c r="J2861" t="s">
        <v>68</v>
      </c>
      <c r="K2861" t="s">
        <v>41</v>
      </c>
      <c r="M2861" s="8">
        <v>42870</v>
      </c>
      <c r="N2861" s="4" t="s">
        <v>2340</v>
      </c>
      <c r="O2861" s="4">
        <v>15</v>
      </c>
      <c r="P2861" s="4">
        <v>5</v>
      </c>
      <c r="Q2861" t="s">
        <v>96</v>
      </c>
    </row>
    <row r="2862" spans="1:17" x14ac:dyDescent="0.35">
      <c r="A2862" t="s">
        <v>628</v>
      </c>
      <c r="B2862" t="s">
        <v>51</v>
      </c>
      <c r="C2862" t="s">
        <v>616</v>
      </c>
      <c r="D2862" t="s">
        <v>33</v>
      </c>
      <c r="E2862" t="s">
        <v>68</v>
      </c>
      <c r="F2862" s="8">
        <v>42942</v>
      </c>
      <c r="G2862">
        <v>15</v>
      </c>
      <c r="H2862">
        <v>5</v>
      </c>
      <c r="I2862" t="s">
        <v>616</v>
      </c>
      <c r="J2862" t="s">
        <v>68</v>
      </c>
      <c r="K2862" t="s">
        <v>41</v>
      </c>
      <c r="M2862" s="8">
        <v>42870</v>
      </c>
      <c r="N2862" s="4" t="s">
        <v>2340</v>
      </c>
      <c r="O2862" s="4">
        <v>15</v>
      </c>
      <c r="P2862" s="4">
        <v>5</v>
      </c>
      <c r="Q2862" t="s">
        <v>96</v>
      </c>
    </row>
    <row r="2863" spans="1:17" x14ac:dyDescent="0.35">
      <c r="A2863" t="s">
        <v>629</v>
      </c>
      <c r="B2863" t="s">
        <v>51</v>
      </c>
      <c r="C2863" t="s">
        <v>616</v>
      </c>
      <c r="D2863" t="s">
        <v>33</v>
      </c>
      <c r="E2863" t="s">
        <v>68</v>
      </c>
      <c r="F2863" s="8">
        <v>42888</v>
      </c>
      <c r="G2863">
        <v>10</v>
      </c>
      <c r="H2863">
        <v>0</v>
      </c>
      <c r="I2863" t="s">
        <v>616</v>
      </c>
      <c r="J2863" t="s">
        <v>68</v>
      </c>
      <c r="K2863" t="s">
        <v>43</v>
      </c>
      <c r="M2863" s="8">
        <v>42870</v>
      </c>
      <c r="N2863" s="4" t="s">
        <v>2340</v>
      </c>
      <c r="O2863" s="4">
        <v>15</v>
      </c>
      <c r="P2863" s="4">
        <v>5</v>
      </c>
      <c r="Q2863" t="s">
        <v>96</v>
      </c>
    </row>
    <row r="2864" spans="1:17" x14ac:dyDescent="0.35">
      <c r="A2864" t="s">
        <v>629</v>
      </c>
      <c r="B2864" t="s">
        <v>51</v>
      </c>
      <c r="C2864" t="s">
        <v>616</v>
      </c>
      <c r="D2864" t="s">
        <v>33</v>
      </c>
      <c r="E2864" t="s">
        <v>68</v>
      </c>
      <c r="F2864" s="8">
        <v>42899</v>
      </c>
      <c r="G2864">
        <v>11</v>
      </c>
      <c r="H2864">
        <v>1</v>
      </c>
      <c r="I2864" t="s">
        <v>616</v>
      </c>
      <c r="J2864" t="s">
        <v>68</v>
      </c>
      <c r="K2864" t="s">
        <v>43</v>
      </c>
      <c r="M2864" s="8">
        <v>42870</v>
      </c>
      <c r="N2864" s="4" t="s">
        <v>2340</v>
      </c>
      <c r="O2864" s="4">
        <v>15</v>
      </c>
      <c r="P2864" s="4">
        <v>5</v>
      </c>
      <c r="Q2864" t="s">
        <v>96</v>
      </c>
    </row>
    <row r="2865" spans="1:17" x14ac:dyDescent="0.35">
      <c r="A2865" t="s">
        <v>629</v>
      </c>
      <c r="B2865" t="s">
        <v>51</v>
      </c>
      <c r="C2865" t="s">
        <v>616</v>
      </c>
      <c r="D2865" t="s">
        <v>33</v>
      </c>
      <c r="E2865" t="s">
        <v>68</v>
      </c>
      <c r="F2865" s="8">
        <v>42906</v>
      </c>
      <c r="G2865">
        <v>12</v>
      </c>
      <c r="H2865">
        <v>2</v>
      </c>
      <c r="I2865" t="s">
        <v>616</v>
      </c>
      <c r="J2865" t="s">
        <v>68</v>
      </c>
      <c r="K2865" t="s">
        <v>43</v>
      </c>
      <c r="M2865" s="8">
        <v>42870</v>
      </c>
      <c r="N2865" s="4" t="s">
        <v>2340</v>
      </c>
      <c r="O2865" s="4">
        <v>15</v>
      </c>
      <c r="P2865" s="4">
        <v>5</v>
      </c>
      <c r="Q2865" t="s">
        <v>96</v>
      </c>
    </row>
    <row r="2866" spans="1:17" x14ac:dyDescent="0.35">
      <c r="A2866" t="s">
        <v>629</v>
      </c>
      <c r="B2866" t="s">
        <v>51</v>
      </c>
      <c r="C2866" t="s">
        <v>616</v>
      </c>
      <c r="D2866" t="s">
        <v>33</v>
      </c>
      <c r="E2866" t="s">
        <v>68</v>
      </c>
      <c r="F2866" s="8">
        <v>42926</v>
      </c>
      <c r="G2866">
        <v>13.5</v>
      </c>
      <c r="H2866">
        <v>3.5</v>
      </c>
      <c r="I2866" t="s">
        <v>616</v>
      </c>
      <c r="J2866" t="s">
        <v>68</v>
      </c>
      <c r="K2866" t="s">
        <v>43</v>
      </c>
      <c r="M2866" s="8">
        <v>42870</v>
      </c>
      <c r="N2866" s="4" t="s">
        <v>2340</v>
      </c>
      <c r="O2866" s="4">
        <v>15</v>
      </c>
      <c r="P2866" s="4">
        <v>5</v>
      </c>
      <c r="Q2866" t="s">
        <v>96</v>
      </c>
    </row>
    <row r="2867" spans="1:17" x14ac:dyDescent="0.35">
      <c r="A2867" t="s">
        <v>629</v>
      </c>
      <c r="B2867" t="s">
        <v>51</v>
      </c>
      <c r="C2867" t="s">
        <v>616</v>
      </c>
      <c r="D2867" t="s">
        <v>33</v>
      </c>
      <c r="E2867" t="s">
        <v>68</v>
      </c>
      <c r="F2867" s="8">
        <v>42942</v>
      </c>
      <c r="G2867">
        <v>15</v>
      </c>
      <c r="H2867">
        <v>5</v>
      </c>
      <c r="I2867" t="s">
        <v>616</v>
      </c>
      <c r="J2867" t="s">
        <v>68</v>
      </c>
      <c r="K2867" t="s">
        <v>43</v>
      </c>
      <c r="M2867" s="8">
        <v>42870</v>
      </c>
      <c r="N2867" s="4" t="s">
        <v>2340</v>
      </c>
      <c r="O2867" s="4">
        <v>15</v>
      </c>
      <c r="P2867" s="4">
        <v>5</v>
      </c>
      <c r="Q2867" t="s">
        <v>96</v>
      </c>
    </row>
    <row r="2868" spans="1:17" x14ac:dyDescent="0.35">
      <c r="A2868" t="s">
        <v>2338</v>
      </c>
      <c r="B2868" t="s">
        <v>51</v>
      </c>
      <c r="C2868" t="s">
        <v>616</v>
      </c>
      <c r="D2868" t="s">
        <v>45</v>
      </c>
      <c r="E2868" t="s">
        <v>114</v>
      </c>
      <c r="F2868" s="8">
        <v>43004</v>
      </c>
      <c r="G2868">
        <v>10</v>
      </c>
      <c r="H2868">
        <v>0</v>
      </c>
      <c r="I2868" t="s">
        <v>616</v>
      </c>
      <c r="J2868" t="s">
        <v>114</v>
      </c>
      <c r="K2868">
        <v>0</v>
      </c>
      <c r="M2868" s="8">
        <v>42989</v>
      </c>
      <c r="N2868" s="4" t="s">
        <v>2343</v>
      </c>
      <c r="O2868" s="4">
        <v>11</v>
      </c>
      <c r="P2868" s="4">
        <v>9</v>
      </c>
      <c r="Q2868" t="s">
        <v>96</v>
      </c>
    </row>
    <row r="2869" spans="1:17" x14ac:dyDescent="0.35">
      <c r="A2869" t="s">
        <v>2338</v>
      </c>
      <c r="B2869" t="s">
        <v>51</v>
      </c>
      <c r="C2869" t="s">
        <v>616</v>
      </c>
      <c r="D2869" t="s">
        <v>45</v>
      </c>
      <c r="E2869" t="s">
        <v>114</v>
      </c>
      <c r="F2869" s="8">
        <v>43011</v>
      </c>
      <c r="G2869">
        <v>10.625</v>
      </c>
      <c r="H2869">
        <v>0.625</v>
      </c>
      <c r="I2869" t="s">
        <v>616</v>
      </c>
      <c r="J2869" t="s">
        <v>114</v>
      </c>
      <c r="K2869">
        <v>0</v>
      </c>
      <c r="M2869" s="8">
        <v>42989</v>
      </c>
      <c r="N2869" s="4" t="s">
        <v>2343</v>
      </c>
      <c r="O2869" s="4">
        <v>11</v>
      </c>
      <c r="P2869" s="4">
        <v>9</v>
      </c>
      <c r="Q2869" t="s">
        <v>96</v>
      </c>
    </row>
    <row r="2870" spans="1:17" x14ac:dyDescent="0.35">
      <c r="A2870" t="s">
        <v>2338</v>
      </c>
      <c r="B2870" t="s">
        <v>51</v>
      </c>
      <c r="C2870" t="s">
        <v>616</v>
      </c>
      <c r="D2870" t="s">
        <v>45</v>
      </c>
      <c r="E2870" t="s">
        <v>114</v>
      </c>
      <c r="F2870" s="8">
        <v>43014</v>
      </c>
      <c r="G2870">
        <v>11.9375</v>
      </c>
      <c r="H2870">
        <v>1.9375</v>
      </c>
      <c r="I2870" t="s">
        <v>616</v>
      </c>
      <c r="J2870" t="s">
        <v>114</v>
      </c>
      <c r="K2870">
        <v>0</v>
      </c>
      <c r="M2870" s="8">
        <v>42989</v>
      </c>
      <c r="N2870" s="4" t="s">
        <v>2343</v>
      </c>
      <c r="O2870" s="4">
        <v>11</v>
      </c>
      <c r="P2870" s="4">
        <v>9</v>
      </c>
      <c r="Q2870" t="s">
        <v>96</v>
      </c>
    </row>
    <row r="2871" spans="1:17" x14ac:dyDescent="0.35">
      <c r="A2871" t="s">
        <v>2338</v>
      </c>
      <c r="B2871" t="s">
        <v>51</v>
      </c>
      <c r="C2871" t="s">
        <v>616</v>
      </c>
      <c r="D2871" t="s">
        <v>45</v>
      </c>
      <c r="E2871" t="s">
        <v>114</v>
      </c>
      <c r="F2871" s="8">
        <v>43019</v>
      </c>
      <c r="G2871">
        <v>13.0625</v>
      </c>
      <c r="H2871">
        <v>3.0625</v>
      </c>
      <c r="I2871" t="s">
        <v>616</v>
      </c>
      <c r="J2871" t="s">
        <v>114</v>
      </c>
      <c r="K2871">
        <v>0</v>
      </c>
      <c r="M2871" s="8">
        <v>42989</v>
      </c>
      <c r="N2871" s="4" t="s">
        <v>2343</v>
      </c>
      <c r="O2871" s="4">
        <v>11</v>
      </c>
      <c r="P2871" s="4">
        <v>9</v>
      </c>
      <c r="Q2871" t="s">
        <v>96</v>
      </c>
    </row>
    <row r="2872" spans="1:17" x14ac:dyDescent="0.35">
      <c r="M2872" s="8"/>
      <c r="N2872" s="4"/>
      <c r="O2872" s="4"/>
      <c r="P2872" s="4"/>
    </row>
    <row r="2873" spans="1:17" x14ac:dyDescent="0.35">
      <c r="M2873" s="8"/>
      <c r="N2873" s="4"/>
      <c r="O2873" s="4"/>
      <c r="P2873" s="4"/>
    </row>
    <row r="2874" spans="1:17" x14ac:dyDescent="0.35">
      <c r="M2874" s="8"/>
      <c r="N2874" s="4"/>
      <c r="O2874" s="4"/>
      <c r="P2874" s="4"/>
    </row>
    <row r="2875" spans="1:17" x14ac:dyDescent="0.35">
      <c r="M2875" s="8"/>
      <c r="N2875" s="4"/>
      <c r="O2875" s="4"/>
      <c r="P2875" s="4"/>
    </row>
    <row r="2876" spans="1:17" x14ac:dyDescent="0.35">
      <c r="M2876" s="8"/>
      <c r="N2876" s="4"/>
      <c r="O2876" s="4"/>
      <c r="P2876" s="4"/>
    </row>
    <row r="2877" spans="1:17" x14ac:dyDescent="0.35">
      <c r="M2877" s="8"/>
      <c r="N2877" s="4"/>
      <c r="O2877" s="4"/>
      <c r="P2877" s="4"/>
    </row>
    <row r="2878" spans="1:17" x14ac:dyDescent="0.35">
      <c r="M2878" s="8"/>
      <c r="N2878" s="4"/>
      <c r="O2878" s="4"/>
      <c r="P2878" s="4"/>
    </row>
    <row r="2879" spans="1:17" x14ac:dyDescent="0.35">
      <c r="M2879" s="8"/>
      <c r="N2879" s="4"/>
      <c r="O2879" s="4"/>
      <c r="P2879" s="4"/>
    </row>
    <row r="2880" spans="1:17" x14ac:dyDescent="0.35">
      <c r="M2880" s="8"/>
      <c r="N2880" s="4"/>
      <c r="O2880" s="4"/>
      <c r="P2880" s="4"/>
    </row>
    <row r="2881" spans="13:16" x14ac:dyDescent="0.35">
      <c r="M2881" s="8"/>
      <c r="N2881" s="4"/>
      <c r="O2881" s="4"/>
      <c r="P2881" s="4"/>
    </row>
    <row r="2882" spans="13:16" x14ac:dyDescent="0.35">
      <c r="M2882" s="8"/>
      <c r="N2882" s="4"/>
      <c r="O2882" s="4"/>
      <c r="P2882" s="4"/>
    </row>
    <row r="2883" spans="13:16" x14ac:dyDescent="0.35">
      <c r="M2883" s="8"/>
      <c r="N2883" s="4"/>
      <c r="O2883" s="4"/>
      <c r="P2883" s="4"/>
    </row>
    <row r="2884" spans="13:16" x14ac:dyDescent="0.35">
      <c r="M2884" s="8"/>
      <c r="N2884" s="4"/>
      <c r="O2884" s="4"/>
      <c r="P2884" s="4"/>
    </row>
    <row r="2885" spans="13:16" x14ac:dyDescent="0.35">
      <c r="M2885" s="8"/>
      <c r="N2885" s="4"/>
      <c r="O2885" s="4"/>
      <c r="P2885" s="4"/>
    </row>
    <row r="2886" spans="13:16" x14ac:dyDescent="0.35">
      <c r="M2886" s="8"/>
      <c r="N2886" s="4"/>
      <c r="O2886" s="4"/>
      <c r="P2886" s="4"/>
    </row>
    <row r="2887" spans="13:16" x14ac:dyDescent="0.35">
      <c r="M2887" s="8"/>
      <c r="N2887" s="4"/>
      <c r="O2887" s="4"/>
      <c r="P2887" s="4"/>
    </row>
    <row r="2888" spans="13:16" x14ac:dyDescent="0.35">
      <c r="M2888" s="8"/>
      <c r="N2888" s="4"/>
      <c r="O2888" s="4"/>
      <c r="P2888" s="4"/>
    </row>
    <row r="2889" spans="13:16" x14ac:dyDescent="0.35">
      <c r="M2889" s="8"/>
      <c r="N2889" s="4"/>
      <c r="O2889" s="4"/>
      <c r="P2889" s="4"/>
    </row>
    <row r="2890" spans="13:16" x14ac:dyDescent="0.35">
      <c r="M2890" s="8"/>
      <c r="N2890" s="4"/>
      <c r="O2890" s="4"/>
      <c r="P2890" s="4"/>
    </row>
    <row r="2891" spans="13:16" x14ac:dyDescent="0.35">
      <c r="M2891" s="8"/>
      <c r="N2891" s="4"/>
      <c r="O2891" s="4"/>
      <c r="P2891" s="4"/>
    </row>
    <row r="2892" spans="13:16" x14ac:dyDescent="0.35">
      <c r="M2892" s="8"/>
      <c r="N2892" s="4"/>
      <c r="O2892" s="4"/>
      <c r="P2892" s="4"/>
    </row>
    <row r="2893" spans="13:16" x14ac:dyDescent="0.35">
      <c r="M2893" s="8"/>
      <c r="N2893" s="4"/>
      <c r="O2893" s="4"/>
      <c r="P2893" s="4"/>
    </row>
    <row r="2894" spans="13:16" x14ac:dyDescent="0.35">
      <c r="M2894" s="8"/>
      <c r="N2894" s="4"/>
      <c r="O2894" s="4"/>
      <c r="P2894" s="4"/>
    </row>
    <row r="2895" spans="13:16" x14ac:dyDescent="0.35">
      <c r="M2895" s="8"/>
      <c r="N2895" s="4"/>
      <c r="O2895" s="4"/>
      <c r="P2895" s="4"/>
    </row>
    <row r="2896" spans="13:16" x14ac:dyDescent="0.35">
      <c r="M2896" s="8"/>
      <c r="N2896" s="4"/>
      <c r="O2896" s="4"/>
      <c r="P2896" s="4"/>
    </row>
    <row r="2897" spans="13:16" x14ac:dyDescent="0.35">
      <c r="M2897" s="8"/>
      <c r="N2897" s="4"/>
      <c r="O2897" s="4"/>
      <c r="P2897" s="4"/>
    </row>
    <row r="2898" spans="13:16" x14ac:dyDescent="0.35">
      <c r="M2898" s="8"/>
      <c r="N2898" s="4"/>
      <c r="O2898" s="4"/>
      <c r="P2898" s="4"/>
    </row>
    <row r="2899" spans="13:16" x14ac:dyDescent="0.35">
      <c r="M2899" s="8"/>
      <c r="N2899" s="4"/>
      <c r="O2899" s="4"/>
      <c r="P2899" s="4"/>
    </row>
    <row r="2900" spans="13:16" x14ac:dyDescent="0.35">
      <c r="M2900" s="8"/>
      <c r="N2900" s="4"/>
      <c r="O2900" s="4"/>
      <c r="P2900" s="4"/>
    </row>
    <row r="2901" spans="13:16" x14ac:dyDescent="0.35">
      <c r="M2901" s="8"/>
      <c r="N2901" s="4"/>
      <c r="O2901" s="4"/>
      <c r="P2901" s="4"/>
    </row>
    <row r="2902" spans="13:16" x14ac:dyDescent="0.35">
      <c r="M2902" s="8"/>
      <c r="N2902" s="4"/>
      <c r="O2902" s="4"/>
      <c r="P2902" s="4"/>
    </row>
    <row r="2903" spans="13:16" x14ac:dyDescent="0.35">
      <c r="M2903" s="8"/>
      <c r="N2903" s="4"/>
      <c r="O2903" s="4"/>
      <c r="P2903" s="4"/>
    </row>
    <row r="2904" spans="13:16" x14ac:dyDescent="0.35">
      <c r="M2904" s="8"/>
      <c r="N2904" s="4"/>
      <c r="O2904" s="4"/>
      <c r="P2904" s="4"/>
    </row>
    <row r="2905" spans="13:16" x14ac:dyDescent="0.35">
      <c r="M2905" s="8"/>
      <c r="N2905" s="4"/>
      <c r="O2905" s="4"/>
      <c r="P2905" s="4"/>
    </row>
    <row r="2906" spans="13:16" x14ac:dyDescent="0.35">
      <c r="M2906" s="8"/>
      <c r="N2906" s="4"/>
      <c r="O2906" s="4"/>
      <c r="P2906" s="4"/>
    </row>
    <row r="2907" spans="13:16" x14ac:dyDescent="0.35">
      <c r="M2907" s="8"/>
      <c r="N2907" s="4"/>
      <c r="O2907" s="4"/>
      <c r="P2907" s="4"/>
    </row>
    <row r="2908" spans="13:16" x14ac:dyDescent="0.35">
      <c r="M2908" s="8"/>
      <c r="N2908" s="4"/>
      <c r="O2908" s="4"/>
      <c r="P2908" s="4"/>
    </row>
    <row r="2909" spans="13:16" x14ac:dyDescent="0.35">
      <c r="M2909" s="8"/>
      <c r="N2909" s="4"/>
      <c r="O2909" s="4"/>
      <c r="P2909" s="4"/>
    </row>
    <row r="2910" spans="13:16" x14ac:dyDescent="0.35">
      <c r="M2910" s="8"/>
      <c r="N2910" s="4"/>
      <c r="O2910" s="4"/>
      <c r="P2910" s="4"/>
    </row>
    <row r="2911" spans="13:16" x14ac:dyDescent="0.35">
      <c r="M2911" s="8"/>
      <c r="N2911" s="4"/>
      <c r="O2911" s="4"/>
      <c r="P2911" s="4"/>
    </row>
    <row r="2912" spans="13:16" x14ac:dyDescent="0.35">
      <c r="M2912" s="8"/>
      <c r="N2912" s="4"/>
      <c r="O2912" s="4"/>
      <c r="P2912" s="4"/>
    </row>
    <row r="2913" spans="13:16" x14ac:dyDescent="0.35">
      <c r="M2913" s="8"/>
      <c r="N2913" s="4"/>
      <c r="O2913" s="4"/>
      <c r="P2913" s="4"/>
    </row>
    <row r="2914" spans="13:16" x14ac:dyDescent="0.35">
      <c r="M2914" s="8"/>
      <c r="N2914" s="4"/>
      <c r="O2914" s="4"/>
      <c r="P2914" s="4"/>
    </row>
    <row r="2915" spans="13:16" x14ac:dyDescent="0.35">
      <c r="M2915" s="8"/>
      <c r="N2915" s="4"/>
      <c r="O2915" s="4"/>
      <c r="P2915" s="4"/>
    </row>
    <row r="2916" spans="13:16" x14ac:dyDescent="0.35">
      <c r="M2916" s="8"/>
      <c r="N2916" s="4"/>
      <c r="O2916" s="4"/>
      <c r="P2916" s="4"/>
    </row>
    <row r="2917" spans="13:16" x14ac:dyDescent="0.35">
      <c r="M2917" s="8"/>
      <c r="N2917" s="4"/>
      <c r="O2917" s="4"/>
      <c r="P2917" s="4"/>
    </row>
    <row r="2918" spans="13:16" x14ac:dyDescent="0.35">
      <c r="M2918" s="8"/>
      <c r="N2918" s="4"/>
      <c r="O2918" s="4"/>
      <c r="P2918" s="4"/>
    </row>
    <row r="2919" spans="13:16" x14ac:dyDescent="0.35">
      <c r="M2919" s="8"/>
      <c r="N2919" s="4"/>
      <c r="O2919" s="4"/>
      <c r="P2919" s="4"/>
    </row>
    <row r="2920" spans="13:16" x14ac:dyDescent="0.35">
      <c r="M2920" s="8"/>
      <c r="N2920" s="4"/>
      <c r="O2920" s="4"/>
      <c r="P2920" s="4"/>
    </row>
    <row r="2921" spans="13:16" x14ac:dyDescent="0.35">
      <c r="M2921" s="8"/>
      <c r="N2921" s="4"/>
      <c r="O2921" s="4"/>
      <c r="P2921" s="4"/>
    </row>
    <row r="2922" spans="13:16" x14ac:dyDescent="0.35">
      <c r="M2922" s="8"/>
      <c r="N2922" s="4"/>
      <c r="O2922" s="4"/>
      <c r="P2922" s="4"/>
    </row>
    <row r="2923" spans="13:16" x14ac:dyDescent="0.35">
      <c r="M2923" s="8"/>
      <c r="N2923" s="4"/>
      <c r="O2923" s="4"/>
      <c r="P2923" s="4"/>
    </row>
    <row r="2924" spans="13:16" x14ac:dyDescent="0.35">
      <c r="M2924" s="8"/>
      <c r="N2924" s="4"/>
      <c r="O2924" s="4"/>
      <c r="P2924" s="4"/>
    </row>
    <row r="2925" spans="13:16" x14ac:dyDescent="0.35">
      <c r="M2925" s="8"/>
      <c r="N2925" s="4"/>
      <c r="O2925" s="4"/>
      <c r="P2925" s="4"/>
    </row>
    <row r="2926" spans="13:16" x14ac:dyDescent="0.35">
      <c r="M2926" s="8"/>
      <c r="N2926" s="4"/>
      <c r="O2926" s="4"/>
      <c r="P2926" s="4"/>
    </row>
    <row r="2927" spans="13:16" x14ac:dyDescent="0.35">
      <c r="M2927" s="8"/>
      <c r="N2927" s="4"/>
      <c r="O2927" s="4"/>
      <c r="P2927" s="4"/>
    </row>
    <row r="2928" spans="13:16" x14ac:dyDescent="0.35">
      <c r="M2928" s="8"/>
      <c r="N2928" s="4"/>
      <c r="O2928" s="4"/>
      <c r="P2928" s="4"/>
    </row>
    <row r="2929" spans="13:16" x14ac:dyDescent="0.35">
      <c r="M2929" s="8"/>
      <c r="N2929" s="4"/>
      <c r="O2929" s="4"/>
      <c r="P2929" s="4"/>
    </row>
    <row r="2930" spans="13:16" x14ac:dyDescent="0.35">
      <c r="M2930" s="8"/>
      <c r="N2930" s="4"/>
      <c r="O2930" s="4"/>
      <c r="P2930" s="4"/>
    </row>
    <row r="2931" spans="13:16" x14ac:dyDescent="0.35">
      <c r="M2931" s="8"/>
      <c r="N2931" s="4"/>
      <c r="O2931" s="4"/>
      <c r="P2931" s="4"/>
    </row>
    <row r="2932" spans="13:16" x14ac:dyDescent="0.35">
      <c r="M2932" s="8"/>
      <c r="N2932" s="4"/>
      <c r="O2932" s="4"/>
      <c r="P2932" s="4"/>
    </row>
    <row r="2933" spans="13:16" x14ac:dyDescent="0.35">
      <c r="M2933" s="8"/>
      <c r="N2933" s="4"/>
      <c r="O2933" s="4"/>
      <c r="P2933" s="4"/>
    </row>
    <row r="2934" spans="13:16" x14ac:dyDescent="0.35">
      <c r="M2934" s="8"/>
      <c r="N2934" s="4"/>
      <c r="O2934" s="4"/>
      <c r="P2934" s="4"/>
    </row>
    <row r="2935" spans="13:16" x14ac:dyDescent="0.35">
      <c r="M2935" s="8"/>
      <c r="N2935" s="4"/>
      <c r="O2935" s="4"/>
      <c r="P2935" s="4"/>
    </row>
    <row r="2936" spans="13:16" x14ac:dyDescent="0.35">
      <c r="M2936" s="8"/>
      <c r="N2936" s="4"/>
      <c r="O2936" s="4"/>
      <c r="P2936" s="4"/>
    </row>
    <row r="2937" spans="13:16" x14ac:dyDescent="0.35">
      <c r="M2937" s="8"/>
      <c r="N2937" s="4"/>
      <c r="O2937" s="4"/>
      <c r="P2937" s="4"/>
    </row>
    <row r="2938" spans="13:16" x14ac:dyDescent="0.35">
      <c r="M2938" s="8"/>
      <c r="N2938" s="4"/>
      <c r="O2938" s="4"/>
      <c r="P2938" s="4"/>
    </row>
    <row r="2939" spans="13:16" x14ac:dyDescent="0.35">
      <c r="M2939" s="8"/>
      <c r="N2939" s="4"/>
      <c r="O2939" s="4"/>
      <c r="P2939" s="4"/>
    </row>
    <row r="2940" spans="13:16" x14ac:dyDescent="0.35">
      <c r="M2940" s="8"/>
      <c r="N2940" s="4"/>
      <c r="O2940" s="4"/>
      <c r="P2940" s="4"/>
    </row>
    <row r="2941" spans="13:16" x14ac:dyDescent="0.35">
      <c r="M2941" s="8"/>
      <c r="N2941" s="4"/>
      <c r="O2941" s="4"/>
      <c r="P2941" s="4"/>
    </row>
    <row r="2942" spans="13:16" x14ac:dyDescent="0.35">
      <c r="M2942" s="8"/>
      <c r="N2942" s="4"/>
      <c r="O2942" s="4"/>
      <c r="P2942" s="4"/>
    </row>
    <row r="2943" spans="13:16" x14ac:dyDescent="0.35">
      <c r="M2943" s="8"/>
      <c r="N2943" s="4"/>
      <c r="O2943" s="4"/>
      <c r="P2943" s="4"/>
    </row>
    <row r="2944" spans="13:16" x14ac:dyDescent="0.35">
      <c r="M2944" s="8"/>
      <c r="N2944" s="4"/>
      <c r="O2944" s="4"/>
      <c r="P2944" s="4"/>
    </row>
    <row r="2945" spans="13:16" x14ac:dyDescent="0.35">
      <c r="M2945" s="8"/>
      <c r="N2945" s="4"/>
      <c r="O2945" s="4"/>
      <c r="P2945" s="4"/>
    </row>
    <row r="2946" spans="13:16" x14ac:dyDescent="0.35">
      <c r="M2946" s="8"/>
      <c r="N2946" s="4"/>
      <c r="O2946" s="4"/>
      <c r="P2946" s="4"/>
    </row>
    <row r="2947" spans="13:16" x14ac:dyDescent="0.35">
      <c r="M2947" s="8"/>
      <c r="N2947" s="4"/>
      <c r="O2947" s="4"/>
      <c r="P2947" s="4"/>
    </row>
    <row r="2948" spans="13:16" x14ac:dyDescent="0.35">
      <c r="M2948" s="8"/>
      <c r="N2948" s="4"/>
      <c r="O2948" s="4"/>
      <c r="P2948" s="4"/>
    </row>
    <row r="2949" spans="13:16" x14ac:dyDescent="0.35">
      <c r="M2949" s="8"/>
      <c r="N2949" s="4"/>
      <c r="O2949" s="4"/>
      <c r="P2949" s="4"/>
    </row>
    <row r="2950" spans="13:16" x14ac:dyDescent="0.35">
      <c r="M2950" s="8"/>
      <c r="N2950" s="4"/>
      <c r="O2950" s="4"/>
      <c r="P2950" s="4"/>
    </row>
    <row r="2951" spans="13:16" x14ac:dyDescent="0.35">
      <c r="M2951" s="8"/>
      <c r="N2951" s="4"/>
      <c r="O2951" s="4"/>
      <c r="P2951" s="4"/>
    </row>
    <row r="2952" spans="13:16" x14ac:dyDescent="0.35">
      <c r="M2952" s="8"/>
      <c r="N2952" s="4"/>
      <c r="O2952" s="4"/>
      <c r="P2952" s="4"/>
    </row>
    <row r="2953" spans="13:16" x14ac:dyDescent="0.35">
      <c r="M2953" s="8"/>
      <c r="N2953" s="4"/>
      <c r="O2953" s="4"/>
      <c r="P2953" s="4"/>
    </row>
    <row r="2954" spans="13:16" x14ac:dyDescent="0.35">
      <c r="M2954" s="8"/>
      <c r="N2954" s="4"/>
      <c r="O2954" s="4"/>
      <c r="P2954" s="4"/>
    </row>
    <row r="2955" spans="13:16" x14ac:dyDescent="0.35">
      <c r="M2955" s="8"/>
      <c r="N2955" s="4"/>
      <c r="O2955" s="4"/>
      <c r="P2955" s="4"/>
    </row>
    <row r="2956" spans="13:16" x14ac:dyDescent="0.35">
      <c r="M2956" s="8"/>
      <c r="N2956" s="4"/>
      <c r="O2956" s="4"/>
      <c r="P2956" s="4"/>
    </row>
    <row r="2957" spans="13:16" x14ac:dyDescent="0.35">
      <c r="M2957" s="8"/>
      <c r="N2957" s="4"/>
      <c r="O2957" s="4"/>
      <c r="P2957" s="4"/>
    </row>
    <row r="2958" spans="13:16" x14ac:dyDescent="0.35">
      <c r="M2958" s="8"/>
      <c r="N2958" s="4"/>
      <c r="O2958" s="4"/>
      <c r="P2958" s="4"/>
    </row>
    <row r="2959" spans="13:16" x14ac:dyDescent="0.35">
      <c r="M2959" s="8"/>
      <c r="N2959" s="4"/>
      <c r="O2959" s="4"/>
      <c r="P2959" s="4"/>
    </row>
    <row r="2960" spans="13:16" x14ac:dyDescent="0.35">
      <c r="M2960" s="8"/>
      <c r="N2960" s="4"/>
      <c r="O2960" s="4"/>
      <c r="P2960" s="4"/>
    </row>
    <row r="2961" spans="13:16" x14ac:dyDescent="0.35">
      <c r="M2961" s="8"/>
      <c r="N2961" s="4"/>
      <c r="O2961" s="4"/>
      <c r="P2961" s="4"/>
    </row>
    <row r="2962" spans="13:16" x14ac:dyDescent="0.35">
      <c r="M2962" s="8"/>
      <c r="N2962" s="4"/>
      <c r="O2962" s="4"/>
      <c r="P2962" s="4"/>
    </row>
    <row r="2963" spans="13:16" x14ac:dyDescent="0.35">
      <c r="M2963" s="8"/>
      <c r="N2963" s="4"/>
      <c r="O2963" s="4"/>
      <c r="P2963" s="4"/>
    </row>
    <row r="2964" spans="13:16" x14ac:dyDescent="0.35">
      <c r="M2964" s="8"/>
      <c r="N2964" s="4"/>
      <c r="O2964" s="4"/>
      <c r="P2964" s="4"/>
    </row>
    <row r="2965" spans="13:16" x14ac:dyDescent="0.35">
      <c r="M2965" s="8"/>
      <c r="N2965" s="4"/>
      <c r="O2965" s="4"/>
      <c r="P2965" s="4"/>
    </row>
    <row r="2966" spans="13:16" x14ac:dyDescent="0.35">
      <c r="M2966" s="8"/>
      <c r="N2966" s="4"/>
      <c r="O2966" s="4"/>
      <c r="P2966" s="4"/>
    </row>
    <row r="2967" spans="13:16" x14ac:dyDescent="0.35">
      <c r="M2967" s="8"/>
      <c r="N2967" s="4"/>
      <c r="O2967" s="4"/>
      <c r="P2967" s="4"/>
    </row>
    <row r="2968" spans="13:16" x14ac:dyDescent="0.35">
      <c r="M2968" s="8"/>
      <c r="N2968" s="4"/>
      <c r="O2968" s="4"/>
      <c r="P2968" s="4"/>
    </row>
    <row r="2969" spans="13:16" x14ac:dyDescent="0.35">
      <c r="M2969" s="8"/>
      <c r="N2969" s="4"/>
      <c r="O2969" s="4"/>
      <c r="P2969" s="4"/>
    </row>
    <row r="2970" spans="13:16" x14ac:dyDescent="0.35">
      <c r="M2970" s="8"/>
      <c r="N2970" s="4"/>
      <c r="O2970" s="4"/>
      <c r="P2970" s="4"/>
    </row>
    <row r="2971" spans="13:16" x14ac:dyDescent="0.35">
      <c r="M2971" s="8"/>
      <c r="N2971" s="4"/>
      <c r="O2971" s="4"/>
      <c r="P2971" s="4"/>
    </row>
    <row r="2972" spans="13:16" x14ac:dyDescent="0.35">
      <c r="M2972" s="8"/>
      <c r="N2972" s="4"/>
      <c r="O2972" s="4"/>
      <c r="P2972" s="4"/>
    </row>
    <row r="2973" spans="13:16" x14ac:dyDescent="0.35">
      <c r="M2973" s="8"/>
      <c r="N2973" s="4"/>
      <c r="O2973" s="4"/>
      <c r="P2973" s="4"/>
    </row>
    <row r="2974" spans="13:16" x14ac:dyDescent="0.35">
      <c r="M2974" s="8"/>
      <c r="N2974" s="4"/>
      <c r="O2974" s="4"/>
      <c r="P2974" s="4"/>
    </row>
    <row r="2975" spans="13:16" x14ac:dyDescent="0.35">
      <c r="M2975" s="8"/>
      <c r="N2975" s="4"/>
      <c r="O2975" s="4"/>
      <c r="P2975" s="4"/>
    </row>
    <row r="2976" spans="13:16" x14ac:dyDescent="0.35">
      <c r="M2976" s="8"/>
      <c r="N2976" s="4"/>
      <c r="O2976" s="4"/>
      <c r="P2976" s="4"/>
    </row>
    <row r="2977" spans="13:16" x14ac:dyDescent="0.35">
      <c r="M2977" s="8"/>
      <c r="N2977" s="4"/>
      <c r="O2977" s="4"/>
      <c r="P2977" s="4"/>
    </row>
    <row r="2978" spans="13:16" x14ac:dyDescent="0.35">
      <c r="M2978" s="8"/>
      <c r="N2978" s="4"/>
      <c r="O2978" s="4"/>
      <c r="P2978" s="4"/>
    </row>
    <row r="2979" spans="13:16" x14ac:dyDescent="0.35">
      <c r="M2979" s="8"/>
      <c r="N2979" s="4"/>
      <c r="O2979" s="4"/>
      <c r="P2979" s="4"/>
    </row>
    <row r="2980" spans="13:16" x14ac:dyDescent="0.35">
      <c r="M2980" s="8"/>
      <c r="N2980" s="4"/>
      <c r="O2980" s="4"/>
      <c r="P2980" s="4"/>
    </row>
    <row r="2981" spans="13:16" x14ac:dyDescent="0.35">
      <c r="M2981" s="8"/>
      <c r="N2981" s="4"/>
      <c r="O2981" s="4"/>
      <c r="P2981" s="4"/>
    </row>
    <row r="2982" spans="13:16" x14ac:dyDescent="0.35">
      <c r="M2982" s="8"/>
      <c r="N2982" s="4"/>
      <c r="O2982" s="4"/>
      <c r="P2982" s="4"/>
    </row>
    <row r="2983" spans="13:16" x14ac:dyDescent="0.35">
      <c r="M2983" s="8"/>
      <c r="N2983" s="4"/>
      <c r="O2983" s="4"/>
      <c r="P2983" s="4"/>
    </row>
    <row r="2984" spans="13:16" x14ac:dyDescent="0.35">
      <c r="M2984" s="8"/>
      <c r="N2984" s="4"/>
      <c r="O2984" s="4"/>
      <c r="P2984" s="4"/>
    </row>
    <row r="2985" spans="13:16" x14ac:dyDescent="0.35">
      <c r="M2985" s="8"/>
      <c r="N2985" s="4"/>
      <c r="O2985" s="4"/>
      <c r="P2985" s="4"/>
    </row>
    <row r="2986" spans="13:16" x14ac:dyDescent="0.35">
      <c r="M2986" s="8"/>
      <c r="N2986" s="4"/>
      <c r="O2986" s="4"/>
      <c r="P2986" s="4"/>
    </row>
    <row r="2987" spans="13:16" x14ac:dyDescent="0.35">
      <c r="M2987" s="8"/>
      <c r="N2987" s="4"/>
      <c r="O2987" s="4"/>
      <c r="P2987" s="4"/>
    </row>
    <row r="2988" spans="13:16" x14ac:dyDescent="0.35">
      <c r="M2988" s="8"/>
      <c r="N2988" s="4"/>
      <c r="O2988" s="4"/>
      <c r="P2988" s="4"/>
    </row>
    <row r="2989" spans="13:16" x14ac:dyDescent="0.35">
      <c r="M2989" s="8"/>
      <c r="N2989" s="4"/>
      <c r="O2989" s="4"/>
      <c r="P2989" s="4"/>
    </row>
    <row r="2990" spans="13:16" x14ac:dyDescent="0.35">
      <c r="M2990" s="8"/>
      <c r="N2990" s="4"/>
      <c r="O2990" s="4"/>
      <c r="P2990" s="4"/>
    </row>
    <row r="2991" spans="13:16" x14ac:dyDescent="0.35">
      <c r="M2991" s="8"/>
      <c r="N2991" s="4"/>
      <c r="O2991" s="4"/>
      <c r="P2991" s="4"/>
    </row>
    <row r="2992" spans="13:16" x14ac:dyDescent="0.35">
      <c r="M2992" s="8"/>
      <c r="N2992" s="4"/>
      <c r="O2992" s="4"/>
      <c r="P2992" s="4"/>
    </row>
    <row r="2993" spans="13:16" x14ac:dyDescent="0.35">
      <c r="M2993" s="8"/>
      <c r="N2993" s="4"/>
      <c r="O2993" s="4"/>
      <c r="P2993" s="4"/>
    </row>
    <row r="2994" spans="13:16" x14ac:dyDescent="0.35">
      <c r="M2994" s="8"/>
      <c r="N2994" s="4"/>
      <c r="O2994" s="4"/>
      <c r="P2994" s="4"/>
    </row>
    <row r="2995" spans="13:16" x14ac:dyDescent="0.35">
      <c r="M2995" s="8"/>
      <c r="N2995" s="4"/>
      <c r="O2995" s="4"/>
      <c r="P2995" s="4"/>
    </row>
    <row r="2996" spans="13:16" x14ac:dyDescent="0.35">
      <c r="M2996" s="8"/>
      <c r="N2996" s="4"/>
      <c r="O2996" s="4"/>
      <c r="P2996" s="4"/>
    </row>
    <row r="2997" spans="13:16" x14ac:dyDescent="0.35">
      <c r="M2997" s="8"/>
      <c r="N2997" s="4"/>
      <c r="O2997" s="4"/>
      <c r="P2997" s="4"/>
    </row>
    <row r="2998" spans="13:16" x14ac:dyDescent="0.35">
      <c r="M2998" s="8"/>
      <c r="N2998" s="4"/>
      <c r="O2998" s="4"/>
      <c r="P2998" s="4"/>
    </row>
    <row r="2999" spans="13:16" x14ac:dyDescent="0.35">
      <c r="M2999" s="8"/>
      <c r="N2999" s="4"/>
      <c r="O2999" s="4"/>
      <c r="P2999" s="4"/>
    </row>
    <row r="3000" spans="13:16" x14ac:dyDescent="0.35">
      <c r="M3000" s="8"/>
      <c r="N3000" s="4"/>
      <c r="O3000" s="4"/>
      <c r="P3000" s="4"/>
    </row>
    <row r="3001" spans="13:16" x14ac:dyDescent="0.35">
      <c r="M3001" s="8"/>
      <c r="N3001" s="4"/>
      <c r="O3001" s="4"/>
      <c r="P3001" s="4"/>
    </row>
    <row r="3002" spans="13:16" x14ac:dyDescent="0.35">
      <c r="M3002" s="8"/>
      <c r="N3002" s="4"/>
      <c r="O3002" s="4"/>
      <c r="P3002" s="4"/>
    </row>
    <row r="3003" spans="13:16" x14ac:dyDescent="0.35">
      <c r="M3003" s="8"/>
      <c r="N3003" s="4"/>
      <c r="O3003" s="4"/>
      <c r="P3003" s="4"/>
    </row>
    <row r="3004" spans="13:16" x14ac:dyDescent="0.35">
      <c r="M3004" s="8"/>
      <c r="N3004" s="4"/>
      <c r="O3004" s="4"/>
      <c r="P3004" s="4"/>
    </row>
    <row r="3005" spans="13:16" x14ac:dyDescent="0.35">
      <c r="M3005" s="8"/>
      <c r="N3005" s="4"/>
      <c r="O3005" s="4"/>
      <c r="P3005" s="4"/>
    </row>
    <row r="3006" spans="13:16" x14ac:dyDescent="0.35">
      <c r="M3006" s="8"/>
      <c r="N3006" s="4"/>
      <c r="O3006" s="4"/>
      <c r="P3006" s="4"/>
    </row>
    <row r="3007" spans="13:16" x14ac:dyDescent="0.35">
      <c r="M3007" s="8"/>
      <c r="N3007" s="4"/>
      <c r="O3007" s="4"/>
      <c r="P3007" s="4"/>
    </row>
    <row r="3008" spans="13:16" x14ac:dyDescent="0.35">
      <c r="M3008" s="8"/>
      <c r="N3008" s="4"/>
      <c r="O3008" s="4"/>
      <c r="P3008" s="4"/>
    </row>
    <row r="3009" spans="13:16" x14ac:dyDescent="0.35">
      <c r="M3009" s="8"/>
      <c r="N3009" s="4"/>
      <c r="O3009" s="4"/>
      <c r="P3009" s="4"/>
    </row>
    <row r="3010" spans="13:16" x14ac:dyDescent="0.35">
      <c r="M3010" s="8"/>
      <c r="N3010" s="4"/>
      <c r="O3010" s="4"/>
      <c r="P3010" s="4"/>
    </row>
    <row r="3011" spans="13:16" x14ac:dyDescent="0.35">
      <c r="M3011" s="8"/>
      <c r="N3011" s="4"/>
      <c r="O3011" s="4"/>
      <c r="P3011" s="4"/>
    </row>
    <row r="3012" spans="13:16" x14ac:dyDescent="0.35">
      <c r="M3012" s="8"/>
      <c r="N3012" s="4"/>
      <c r="O3012" s="4"/>
      <c r="P3012" s="4"/>
    </row>
    <row r="3013" spans="13:16" x14ac:dyDescent="0.35">
      <c r="M3013" s="8"/>
      <c r="N3013" s="4"/>
      <c r="O3013" s="4"/>
      <c r="P3013" s="4"/>
    </row>
    <row r="3014" spans="13:16" x14ac:dyDescent="0.35">
      <c r="M3014" s="8"/>
      <c r="N3014" s="4"/>
      <c r="O3014" s="4"/>
      <c r="P3014" s="4"/>
    </row>
    <row r="3015" spans="13:16" x14ac:dyDescent="0.35">
      <c r="M3015" s="8"/>
      <c r="N3015" s="4"/>
      <c r="O3015" s="4"/>
      <c r="P3015" s="4"/>
    </row>
    <row r="3016" spans="13:16" x14ac:dyDescent="0.35">
      <c r="M3016" s="8"/>
      <c r="N3016" s="4"/>
      <c r="O3016" s="4"/>
      <c r="P3016" s="4"/>
    </row>
    <row r="3017" spans="13:16" x14ac:dyDescent="0.35">
      <c r="M3017" s="8"/>
      <c r="N3017" s="4"/>
      <c r="O3017" s="4"/>
      <c r="P3017" s="4"/>
    </row>
    <row r="3018" spans="13:16" x14ac:dyDescent="0.35">
      <c r="M3018" s="8"/>
      <c r="N3018" s="4"/>
      <c r="O3018" s="4"/>
      <c r="P3018" s="4"/>
    </row>
    <row r="3019" spans="13:16" x14ac:dyDescent="0.35">
      <c r="M3019" s="8"/>
      <c r="N3019" s="4"/>
      <c r="O3019" s="4"/>
      <c r="P3019" s="4"/>
    </row>
    <row r="3020" spans="13:16" x14ac:dyDescent="0.35">
      <c r="M3020" s="8"/>
      <c r="N3020" s="4"/>
      <c r="O3020" s="4"/>
      <c r="P3020" s="4"/>
    </row>
    <row r="3021" spans="13:16" x14ac:dyDescent="0.35">
      <c r="M3021" s="8"/>
      <c r="N3021" s="4"/>
      <c r="O3021" s="4"/>
      <c r="P3021" s="4"/>
    </row>
    <row r="3022" spans="13:16" x14ac:dyDescent="0.35">
      <c r="M3022" s="8"/>
      <c r="N3022" s="4"/>
      <c r="O3022" s="4"/>
      <c r="P3022" s="4"/>
    </row>
    <row r="3023" spans="13:16" x14ac:dyDescent="0.35">
      <c r="M3023" s="8"/>
      <c r="N3023" s="4"/>
      <c r="O3023" s="4"/>
      <c r="P3023" s="4"/>
    </row>
    <row r="3024" spans="13:16" x14ac:dyDescent="0.35">
      <c r="M3024" s="8"/>
      <c r="N3024" s="4"/>
      <c r="O3024" s="4"/>
      <c r="P3024" s="4"/>
    </row>
    <row r="3025" spans="13:16" x14ac:dyDescent="0.35">
      <c r="M3025" s="8"/>
      <c r="N3025" s="4"/>
      <c r="O3025" s="4"/>
      <c r="P3025" s="4"/>
    </row>
    <row r="3026" spans="13:16" x14ac:dyDescent="0.35">
      <c r="M3026" s="8"/>
      <c r="N3026" s="4"/>
      <c r="O3026" s="4"/>
      <c r="P3026" s="4"/>
    </row>
    <row r="3027" spans="13:16" x14ac:dyDescent="0.35">
      <c r="M3027" s="8"/>
      <c r="N3027" s="4"/>
      <c r="O3027" s="4"/>
      <c r="P3027" s="4"/>
    </row>
    <row r="3028" spans="13:16" x14ac:dyDescent="0.35">
      <c r="M3028" s="8"/>
      <c r="N3028" s="4"/>
      <c r="O3028" s="4"/>
      <c r="P3028" s="4"/>
    </row>
    <row r="3029" spans="13:16" x14ac:dyDescent="0.35">
      <c r="M3029" s="8"/>
      <c r="N3029" s="4"/>
      <c r="O3029" s="4"/>
      <c r="P3029" s="4"/>
    </row>
    <row r="3030" spans="13:16" x14ac:dyDescent="0.35">
      <c r="M3030" s="8"/>
      <c r="N3030" s="4"/>
      <c r="O3030" s="4"/>
      <c r="P3030" s="4"/>
    </row>
    <row r="3031" spans="13:16" x14ac:dyDescent="0.35">
      <c r="M3031" s="8"/>
      <c r="N3031" s="4"/>
      <c r="O3031" s="4"/>
      <c r="P3031" s="4"/>
    </row>
    <row r="3032" spans="13:16" x14ac:dyDescent="0.35">
      <c r="M3032" s="8"/>
      <c r="N3032" s="4"/>
      <c r="O3032" s="4"/>
      <c r="P3032" s="4"/>
    </row>
    <row r="3033" spans="13:16" x14ac:dyDescent="0.35">
      <c r="M3033" s="8"/>
      <c r="N3033" s="4"/>
      <c r="O3033" s="4"/>
      <c r="P3033" s="4"/>
    </row>
    <row r="3034" spans="13:16" x14ac:dyDescent="0.35">
      <c r="M3034" s="8"/>
      <c r="N3034" s="4"/>
      <c r="O3034" s="4"/>
      <c r="P3034" s="4"/>
    </row>
    <row r="3035" spans="13:16" x14ac:dyDescent="0.35">
      <c r="M3035" s="8"/>
      <c r="N3035" s="4"/>
      <c r="O3035" s="4"/>
      <c r="P3035" s="4"/>
    </row>
    <row r="3036" spans="13:16" x14ac:dyDescent="0.35">
      <c r="M3036" s="8"/>
      <c r="N3036" s="4"/>
      <c r="O3036" s="4"/>
      <c r="P3036" s="4"/>
    </row>
    <row r="3037" spans="13:16" x14ac:dyDescent="0.35">
      <c r="M3037" s="8"/>
      <c r="N3037" s="4"/>
      <c r="O3037" s="4"/>
      <c r="P3037" s="4"/>
    </row>
    <row r="3038" spans="13:16" x14ac:dyDescent="0.35">
      <c r="M3038" s="8"/>
      <c r="N3038" s="4"/>
      <c r="O3038" s="4"/>
      <c r="P3038" s="4"/>
    </row>
    <row r="3039" spans="13:16" x14ac:dyDescent="0.35">
      <c r="M3039" s="8"/>
      <c r="N3039" s="4"/>
      <c r="O3039" s="4"/>
      <c r="P3039" s="4"/>
    </row>
    <row r="3040" spans="13:16" x14ac:dyDescent="0.35">
      <c r="M3040" s="8"/>
      <c r="N3040" s="4"/>
      <c r="O3040" s="4"/>
      <c r="P3040" s="4"/>
    </row>
    <row r="3041" spans="13:16" x14ac:dyDescent="0.35">
      <c r="M3041" s="8"/>
      <c r="N3041" s="4"/>
      <c r="O3041" s="4"/>
      <c r="P3041" s="4"/>
    </row>
    <row r="3042" spans="13:16" x14ac:dyDescent="0.35">
      <c r="M3042" s="8"/>
      <c r="N3042" s="4"/>
      <c r="O3042" s="4"/>
      <c r="P3042" s="4"/>
    </row>
    <row r="3043" spans="13:16" x14ac:dyDescent="0.35">
      <c r="M3043" s="8"/>
      <c r="N3043" s="4"/>
      <c r="O3043" s="4"/>
      <c r="P3043" s="4"/>
    </row>
    <row r="3044" spans="13:16" x14ac:dyDescent="0.35">
      <c r="M3044" s="8"/>
      <c r="N3044" s="4"/>
      <c r="O3044" s="4"/>
      <c r="P3044" s="4"/>
    </row>
    <row r="3045" spans="13:16" x14ac:dyDescent="0.35">
      <c r="M3045" s="8"/>
      <c r="N3045" s="4"/>
      <c r="O3045" s="4"/>
      <c r="P3045" s="4"/>
    </row>
    <row r="3046" spans="13:16" x14ac:dyDescent="0.35">
      <c r="M3046" s="8"/>
      <c r="N3046" s="4"/>
      <c r="O3046" s="4"/>
      <c r="P3046" s="4"/>
    </row>
    <row r="3047" spans="13:16" x14ac:dyDescent="0.35">
      <c r="M3047" s="8"/>
      <c r="N3047" s="4"/>
      <c r="O3047" s="4"/>
      <c r="P3047" s="4"/>
    </row>
    <row r="3048" spans="13:16" x14ac:dyDescent="0.35">
      <c r="M3048" s="8"/>
      <c r="N3048" s="4"/>
      <c r="O3048" s="4"/>
      <c r="P3048" s="4"/>
    </row>
    <row r="3049" spans="13:16" x14ac:dyDescent="0.35">
      <c r="M3049" s="8"/>
      <c r="N3049" s="4"/>
      <c r="O3049" s="4"/>
      <c r="P3049" s="4"/>
    </row>
    <row r="3050" spans="13:16" x14ac:dyDescent="0.35">
      <c r="M3050" s="8"/>
      <c r="N3050" s="4"/>
      <c r="O3050" s="4"/>
      <c r="P3050" s="4"/>
    </row>
    <row r="3051" spans="13:16" x14ac:dyDescent="0.35">
      <c r="M3051" s="8"/>
      <c r="N3051" s="4"/>
      <c r="O3051" s="4"/>
      <c r="P3051" s="4"/>
    </row>
    <row r="3052" spans="13:16" x14ac:dyDescent="0.35">
      <c r="M3052" s="8"/>
      <c r="N3052" s="4"/>
      <c r="O3052" s="4"/>
      <c r="P3052" s="4"/>
    </row>
    <row r="3053" spans="13:16" x14ac:dyDescent="0.35">
      <c r="M3053" s="8"/>
      <c r="N3053" s="4"/>
      <c r="O3053" s="4"/>
      <c r="P3053" s="4"/>
    </row>
    <row r="3054" spans="13:16" x14ac:dyDescent="0.35">
      <c r="M3054" s="8"/>
      <c r="N3054" s="4"/>
      <c r="O3054" s="4"/>
      <c r="P3054" s="4"/>
    </row>
    <row r="3055" spans="13:16" x14ac:dyDescent="0.35">
      <c r="M3055" s="8"/>
      <c r="N3055" s="4"/>
      <c r="O3055" s="4"/>
      <c r="P3055" s="4"/>
    </row>
    <row r="3056" spans="13:16" x14ac:dyDescent="0.35">
      <c r="M3056" s="8"/>
      <c r="N3056" s="4"/>
      <c r="O3056" s="4"/>
      <c r="P3056" s="4"/>
    </row>
    <row r="3057" spans="13:16" x14ac:dyDescent="0.35">
      <c r="M3057" s="8"/>
      <c r="N3057" s="4"/>
      <c r="O3057" s="4"/>
      <c r="P3057" s="4"/>
    </row>
    <row r="3058" spans="13:16" x14ac:dyDescent="0.35">
      <c r="M3058" s="8"/>
      <c r="N3058" s="4"/>
      <c r="O3058" s="4"/>
      <c r="P3058" s="4"/>
    </row>
    <row r="3059" spans="13:16" x14ac:dyDescent="0.35">
      <c r="M3059" s="8"/>
      <c r="N3059" s="4"/>
      <c r="O3059" s="4"/>
      <c r="P3059" s="4"/>
    </row>
    <row r="3060" spans="13:16" x14ac:dyDescent="0.35">
      <c r="M3060" s="8"/>
      <c r="N3060" s="4"/>
      <c r="O3060" s="4"/>
      <c r="P3060" s="4"/>
    </row>
    <row r="3061" spans="13:16" x14ac:dyDescent="0.35">
      <c r="M3061" s="8"/>
      <c r="N3061" s="4"/>
      <c r="O3061" s="4"/>
      <c r="P3061" s="4"/>
    </row>
    <row r="3062" spans="13:16" x14ac:dyDescent="0.35">
      <c r="M3062" s="8"/>
      <c r="N3062" s="4"/>
      <c r="O3062" s="4"/>
      <c r="P3062" s="4"/>
    </row>
    <row r="3063" spans="13:16" x14ac:dyDescent="0.35">
      <c r="M3063" s="8"/>
      <c r="N3063" s="4"/>
      <c r="O3063" s="4"/>
      <c r="P3063" s="4"/>
    </row>
    <row r="3064" spans="13:16" x14ac:dyDescent="0.35">
      <c r="M3064" s="8"/>
      <c r="N3064" s="4"/>
      <c r="O3064" s="4"/>
      <c r="P3064" s="4"/>
    </row>
    <row r="3065" spans="13:16" x14ac:dyDescent="0.35">
      <c r="M3065" s="8"/>
      <c r="N3065" s="4"/>
      <c r="O3065" s="4"/>
      <c r="P3065" s="4"/>
    </row>
    <row r="3066" spans="13:16" x14ac:dyDescent="0.35">
      <c r="M3066" s="8"/>
      <c r="N3066" s="4"/>
      <c r="O3066" s="4"/>
      <c r="P3066" s="4"/>
    </row>
    <row r="3067" spans="13:16" x14ac:dyDescent="0.35">
      <c r="M3067" s="8"/>
      <c r="N3067" s="4"/>
      <c r="O3067" s="4"/>
      <c r="P3067" s="4"/>
    </row>
    <row r="3068" spans="13:16" x14ac:dyDescent="0.35">
      <c r="M3068" s="8"/>
      <c r="N3068" s="4"/>
      <c r="O3068" s="4"/>
      <c r="P3068" s="4"/>
    </row>
    <row r="3069" spans="13:16" x14ac:dyDescent="0.35">
      <c r="M3069" s="8"/>
      <c r="N3069" s="4"/>
      <c r="O3069" s="4"/>
      <c r="P3069" s="4"/>
    </row>
    <row r="3070" spans="13:16" x14ac:dyDescent="0.35">
      <c r="M3070" s="8"/>
      <c r="N3070" s="4"/>
      <c r="O3070" s="4"/>
      <c r="P3070" s="4"/>
    </row>
    <row r="3071" spans="13:16" x14ac:dyDescent="0.35">
      <c r="M3071" s="8"/>
      <c r="N3071" s="4"/>
      <c r="O3071" s="4"/>
      <c r="P3071" s="4"/>
    </row>
    <row r="3072" spans="13:16" x14ac:dyDescent="0.35">
      <c r="M3072" s="8"/>
      <c r="N3072" s="4"/>
      <c r="O3072" s="4"/>
      <c r="P3072" s="4"/>
    </row>
    <row r="3073" spans="13:16" x14ac:dyDescent="0.35">
      <c r="M3073" s="8"/>
      <c r="N3073" s="4"/>
      <c r="O3073" s="4"/>
      <c r="P3073" s="4"/>
    </row>
    <row r="3074" spans="13:16" x14ac:dyDescent="0.35">
      <c r="M3074" s="8"/>
      <c r="N3074" s="4"/>
      <c r="O3074" s="4"/>
      <c r="P3074" s="4"/>
    </row>
    <row r="3075" spans="13:16" x14ac:dyDescent="0.35">
      <c r="M3075" s="8"/>
      <c r="N3075" s="4"/>
      <c r="O3075" s="4"/>
      <c r="P3075" s="4"/>
    </row>
    <row r="3076" spans="13:16" x14ac:dyDescent="0.35">
      <c r="M3076" s="8"/>
      <c r="N3076" s="4"/>
      <c r="O3076" s="4"/>
      <c r="P3076" s="4"/>
    </row>
    <row r="3077" spans="13:16" x14ac:dyDescent="0.35">
      <c r="M3077" s="8"/>
      <c r="N3077" s="4"/>
      <c r="O3077" s="4"/>
      <c r="P3077" s="4"/>
    </row>
    <row r="3078" spans="13:16" x14ac:dyDescent="0.35">
      <c r="M3078" s="8"/>
      <c r="N3078" s="4"/>
      <c r="O3078" s="4"/>
      <c r="P3078" s="4"/>
    </row>
    <row r="3079" spans="13:16" x14ac:dyDescent="0.35">
      <c r="M3079" s="8"/>
      <c r="N3079" s="4"/>
      <c r="O3079" s="4"/>
      <c r="P3079" s="4"/>
    </row>
    <row r="3080" spans="13:16" x14ac:dyDescent="0.35">
      <c r="M3080" s="8"/>
      <c r="N3080" s="4"/>
      <c r="O3080" s="4"/>
      <c r="P3080" s="4"/>
    </row>
    <row r="3081" spans="13:16" x14ac:dyDescent="0.35">
      <c r="M3081" s="8"/>
      <c r="N3081" s="4"/>
      <c r="O3081" s="4"/>
      <c r="P3081" s="4"/>
    </row>
    <row r="3082" spans="13:16" x14ac:dyDescent="0.35">
      <c r="M3082" s="8"/>
      <c r="N3082" s="4"/>
      <c r="O3082" s="4"/>
      <c r="P3082" s="4"/>
    </row>
    <row r="3083" spans="13:16" x14ac:dyDescent="0.35">
      <c r="M3083" s="8"/>
      <c r="N3083" s="4"/>
      <c r="O3083" s="4"/>
      <c r="P3083" s="4"/>
    </row>
    <row r="3084" spans="13:16" x14ac:dyDescent="0.35">
      <c r="M3084" s="8"/>
      <c r="N3084" s="4"/>
      <c r="O3084" s="4"/>
      <c r="P3084" s="4"/>
    </row>
    <row r="3085" spans="13:16" x14ac:dyDescent="0.35">
      <c r="M3085" s="8"/>
      <c r="N3085" s="4"/>
      <c r="O3085" s="4"/>
      <c r="P3085" s="4"/>
    </row>
    <row r="3086" spans="13:16" x14ac:dyDescent="0.35">
      <c r="M3086" s="8"/>
      <c r="N3086" s="4"/>
      <c r="O3086" s="4"/>
      <c r="P3086" s="4"/>
    </row>
    <row r="3087" spans="13:16" x14ac:dyDescent="0.35">
      <c r="M3087" s="8"/>
      <c r="N3087" s="4"/>
      <c r="O3087" s="4"/>
      <c r="P3087" s="4"/>
    </row>
    <row r="3088" spans="13:16" x14ac:dyDescent="0.35">
      <c r="M3088" s="8"/>
      <c r="N3088" s="4"/>
      <c r="O3088" s="4"/>
      <c r="P3088" s="4"/>
    </row>
    <row r="3089" spans="13:16" x14ac:dyDescent="0.35">
      <c r="M3089" s="8"/>
      <c r="N3089" s="4"/>
      <c r="O3089" s="4"/>
      <c r="P3089" s="4"/>
    </row>
    <row r="3090" spans="13:16" x14ac:dyDescent="0.35">
      <c r="M3090" s="8"/>
      <c r="N3090" s="4"/>
      <c r="O3090" s="4"/>
      <c r="P3090" s="4"/>
    </row>
    <row r="3091" spans="13:16" x14ac:dyDescent="0.35">
      <c r="M3091" s="8"/>
      <c r="N3091" s="4"/>
      <c r="O3091" s="4"/>
      <c r="P3091" s="4"/>
    </row>
    <row r="3092" spans="13:16" x14ac:dyDescent="0.35">
      <c r="M3092" s="8"/>
      <c r="N3092" s="4"/>
      <c r="O3092" s="4"/>
      <c r="P3092" s="4"/>
    </row>
    <row r="3093" spans="13:16" x14ac:dyDescent="0.35">
      <c r="M3093" s="8"/>
      <c r="N3093" s="4"/>
      <c r="O3093" s="4"/>
      <c r="P3093" s="4"/>
    </row>
    <row r="3094" spans="13:16" x14ac:dyDescent="0.35">
      <c r="M3094" s="8"/>
      <c r="N3094" s="4"/>
      <c r="O3094" s="4"/>
      <c r="P3094" s="4"/>
    </row>
    <row r="3095" spans="13:16" x14ac:dyDescent="0.35">
      <c r="M3095" s="8"/>
      <c r="N3095" s="4"/>
      <c r="O3095" s="4"/>
      <c r="P3095" s="4"/>
    </row>
    <row r="3096" spans="13:16" x14ac:dyDescent="0.35">
      <c r="M3096" s="8"/>
      <c r="N3096" s="4"/>
      <c r="O3096" s="4"/>
      <c r="P3096" s="4"/>
    </row>
    <row r="3097" spans="13:16" x14ac:dyDescent="0.35">
      <c r="M3097" s="8"/>
      <c r="N3097" s="4"/>
      <c r="O3097" s="4"/>
      <c r="P3097" s="4"/>
    </row>
    <row r="3098" spans="13:16" x14ac:dyDescent="0.35">
      <c r="M3098" s="8"/>
      <c r="N3098" s="4"/>
      <c r="O3098" s="4"/>
      <c r="P3098" s="4"/>
    </row>
    <row r="3099" spans="13:16" x14ac:dyDescent="0.35">
      <c r="M3099" s="8"/>
      <c r="N3099" s="4"/>
      <c r="O3099" s="4"/>
      <c r="P3099" s="4"/>
    </row>
    <row r="3100" spans="13:16" x14ac:dyDescent="0.35">
      <c r="M3100" s="8"/>
      <c r="N3100" s="4"/>
      <c r="O3100" s="4"/>
      <c r="P3100" s="4"/>
    </row>
    <row r="3101" spans="13:16" x14ac:dyDescent="0.35">
      <c r="M3101" s="8"/>
      <c r="N3101" s="4"/>
      <c r="O3101" s="4"/>
      <c r="P3101" s="4"/>
    </row>
    <row r="3102" spans="13:16" x14ac:dyDescent="0.35">
      <c r="M3102" s="8"/>
      <c r="N3102" s="4"/>
      <c r="O3102" s="4"/>
      <c r="P3102" s="4"/>
    </row>
    <row r="3103" spans="13:16" x14ac:dyDescent="0.35">
      <c r="M3103" s="8"/>
      <c r="N3103" s="4"/>
      <c r="O3103" s="4"/>
      <c r="P3103" s="4"/>
    </row>
    <row r="3104" spans="13:16" x14ac:dyDescent="0.35">
      <c r="M3104" s="8"/>
      <c r="N3104" s="4"/>
      <c r="O3104" s="4"/>
      <c r="P3104" s="4"/>
    </row>
    <row r="3105" spans="13:16" x14ac:dyDescent="0.35">
      <c r="M3105" s="8"/>
      <c r="N3105" s="4"/>
      <c r="O3105" s="4"/>
      <c r="P3105" s="4"/>
    </row>
    <row r="3106" spans="13:16" x14ac:dyDescent="0.35">
      <c r="M3106" s="8"/>
      <c r="N3106" s="4"/>
      <c r="O3106" s="4"/>
      <c r="P3106" s="4"/>
    </row>
    <row r="3107" spans="13:16" x14ac:dyDescent="0.35">
      <c r="M3107" s="8"/>
      <c r="N3107" s="4"/>
      <c r="O3107" s="4"/>
      <c r="P3107" s="4"/>
    </row>
    <row r="3108" spans="13:16" x14ac:dyDescent="0.35">
      <c r="M3108" s="8"/>
      <c r="N3108" s="4"/>
      <c r="O3108" s="4"/>
      <c r="P3108" s="4"/>
    </row>
    <row r="3109" spans="13:16" x14ac:dyDescent="0.35">
      <c r="M3109" s="8"/>
      <c r="N3109" s="4"/>
      <c r="O3109" s="4"/>
      <c r="P3109" s="4"/>
    </row>
    <row r="3110" spans="13:16" x14ac:dyDescent="0.35">
      <c r="M3110" s="8"/>
      <c r="N3110" s="4"/>
      <c r="O3110" s="4"/>
      <c r="P3110" s="4"/>
    </row>
    <row r="3111" spans="13:16" x14ac:dyDescent="0.35">
      <c r="M3111" s="8"/>
      <c r="N3111" s="4"/>
      <c r="O3111" s="4"/>
      <c r="P3111" s="4"/>
    </row>
    <row r="3112" spans="13:16" x14ac:dyDescent="0.35">
      <c r="M3112" s="8"/>
      <c r="N3112" s="4"/>
      <c r="O3112" s="4"/>
      <c r="P3112" s="4"/>
    </row>
    <row r="3113" spans="13:16" x14ac:dyDescent="0.35">
      <c r="M3113" s="8"/>
      <c r="N3113" s="4"/>
      <c r="O3113" s="4"/>
      <c r="P3113" s="4"/>
    </row>
    <row r="3114" spans="13:16" x14ac:dyDescent="0.35">
      <c r="M3114" s="8"/>
      <c r="N3114" s="4"/>
      <c r="O3114" s="4"/>
      <c r="P3114" s="4"/>
    </row>
    <row r="3115" spans="13:16" x14ac:dyDescent="0.35">
      <c r="M3115" s="8"/>
      <c r="N3115" s="4"/>
      <c r="O3115" s="4"/>
      <c r="P3115" s="4"/>
    </row>
    <row r="3116" spans="13:16" x14ac:dyDescent="0.35">
      <c r="M3116" s="8"/>
      <c r="N3116" s="4"/>
      <c r="O3116" s="4"/>
      <c r="P3116" s="4"/>
    </row>
    <row r="3117" spans="13:16" x14ac:dyDescent="0.35">
      <c r="M3117" s="8"/>
      <c r="N3117" s="4"/>
      <c r="O3117" s="4"/>
      <c r="P3117" s="4"/>
    </row>
    <row r="3118" spans="13:16" x14ac:dyDescent="0.35">
      <c r="M3118" s="8"/>
      <c r="N3118" s="4"/>
      <c r="O3118" s="4"/>
      <c r="P3118" s="4"/>
    </row>
    <row r="3119" spans="13:16" x14ac:dyDescent="0.35">
      <c r="M3119" s="8"/>
      <c r="N3119" s="4"/>
      <c r="O3119" s="4"/>
      <c r="P3119" s="4"/>
    </row>
    <row r="3120" spans="13:16" x14ac:dyDescent="0.35">
      <c r="M3120" s="8"/>
      <c r="N3120" s="4"/>
      <c r="O3120" s="4"/>
      <c r="P3120" s="4"/>
    </row>
    <row r="3121" spans="13:16" x14ac:dyDescent="0.35">
      <c r="M3121" s="8"/>
      <c r="N3121" s="4"/>
      <c r="O3121" s="4"/>
      <c r="P3121" s="4"/>
    </row>
    <row r="3122" spans="13:16" x14ac:dyDescent="0.35">
      <c r="M3122" s="8"/>
      <c r="N3122" s="4"/>
      <c r="O3122" s="4"/>
      <c r="P3122" s="4"/>
    </row>
    <row r="3123" spans="13:16" x14ac:dyDescent="0.35">
      <c r="M3123" s="8"/>
      <c r="N3123" s="4"/>
      <c r="O3123" s="4"/>
      <c r="P3123" s="4"/>
    </row>
    <row r="3124" spans="13:16" x14ac:dyDescent="0.35">
      <c r="M3124" s="8"/>
      <c r="N3124" s="4"/>
      <c r="O3124" s="4"/>
      <c r="P3124" s="4"/>
    </row>
    <row r="3125" spans="13:16" x14ac:dyDescent="0.35">
      <c r="M3125" s="8"/>
      <c r="N3125" s="4"/>
      <c r="O3125" s="4"/>
      <c r="P3125" s="4"/>
    </row>
    <row r="3126" spans="13:16" x14ac:dyDescent="0.35">
      <c r="M3126" s="8"/>
      <c r="N3126" s="4"/>
      <c r="O3126" s="4"/>
      <c r="P3126" s="4"/>
    </row>
    <row r="3127" spans="13:16" x14ac:dyDescent="0.35">
      <c r="M3127" s="8"/>
      <c r="N3127" s="4"/>
      <c r="O3127" s="4"/>
      <c r="P3127" s="4"/>
    </row>
    <row r="3128" spans="13:16" x14ac:dyDescent="0.35">
      <c r="M3128" s="8"/>
      <c r="N3128" s="4"/>
      <c r="O3128" s="4"/>
      <c r="P3128" s="4"/>
    </row>
    <row r="3129" spans="13:16" x14ac:dyDescent="0.35">
      <c r="M3129" s="8"/>
      <c r="N3129" s="4"/>
      <c r="O3129" s="4"/>
      <c r="P3129" s="4"/>
    </row>
    <row r="3130" spans="13:16" x14ac:dyDescent="0.35">
      <c r="M3130" s="8"/>
      <c r="N3130" s="4"/>
      <c r="O3130" s="4"/>
      <c r="P3130" s="4"/>
    </row>
    <row r="3131" spans="13:16" x14ac:dyDescent="0.35">
      <c r="M3131" s="8"/>
      <c r="N3131" s="4"/>
      <c r="O3131" s="4"/>
      <c r="P3131" s="4"/>
    </row>
    <row r="3132" spans="13:16" x14ac:dyDescent="0.35">
      <c r="M3132" s="8"/>
      <c r="N3132" s="4"/>
      <c r="O3132" s="4"/>
      <c r="P3132" s="4"/>
    </row>
    <row r="3133" spans="13:16" x14ac:dyDescent="0.35">
      <c r="M3133" s="8"/>
      <c r="N3133" s="4"/>
      <c r="O3133" s="4"/>
      <c r="P3133" s="4"/>
    </row>
    <row r="3134" spans="13:16" x14ac:dyDescent="0.35">
      <c r="M3134" s="8"/>
      <c r="N3134" s="4"/>
      <c r="O3134" s="4"/>
      <c r="P3134" s="4"/>
    </row>
    <row r="3135" spans="13:16" x14ac:dyDescent="0.35">
      <c r="M3135" s="8"/>
      <c r="N3135" s="4"/>
      <c r="O3135" s="4"/>
      <c r="P3135" s="4"/>
    </row>
    <row r="3136" spans="13:16" x14ac:dyDescent="0.35">
      <c r="M3136" s="8"/>
      <c r="N3136" s="4"/>
      <c r="O3136" s="4"/>
      <c r="P3136" s="4"/>
    </row>
    <row r="3137" spans="13:16" x14ac:dyDescent="0.35">
      <c r="M3137" s="8"/>
      <c r="N3137" s="4"/>
      <c r="O3137" s="4"/>
      <c r="P3137" s="4"/>
    </row>
    <row r="3138" spans="13:16" x14ac:dyDescent="0.35">
      <c r="M3138" s="8"/>
      <c r="N3138" s="4"/>
      <c r="O3138" s="4"/>
      <c r="P3138" s="4"/>
    </row>
    <row r="3139" spans="13:16" x14ac:dyDescent="0.35">
      <c r="M3139" s="8"/>
      <c r="N3139" s="4"/>
      <c r="O3139" s="4"/>
      <c r="P3139" s="4"/>
    </row>
    <row r="3140" spans="13:16" x14ac:dyDescent="0.35">
      <c r="M3140" s="8"/>
      <c r="N3140" s="4"/>
      <c r="O3140" s="4"/>
      <c r="P3140" s="4"/>
    </row>
    <row r="3141" spans="13:16" x14ac:dyDescent="0.35">
      <c r="M3141" s="8"/>
      <c r="N3141" s="4"/>
      <c r="O3141" s="4"/>
      <c r="P3141" s="4"/>
    </row>
    <row r="3142" spans="13:16" x14ac:dyDescent="0.35">
      <c r="M3142" s="8"/>
      <c r="N3142" s="4"/>
      <c r="O3142" s="4"/>
      <c r="P3142" s="4"/>
    </row>
    <row r="3143" spans="13:16" x14ac:dyDescent="0.35">
      <c r="M3143" s="8"/>
      <c r="N3143" s="4"/>
      <c r="O3143" s="4"/>
      <c r="P3143" s="4"/>
    </row>
    <row r="3144" spans="13:16" x14ac:dyDescent="0.35">
      <c r="M3144" s="8"/>
      <c r="N3144" s="4"/>
      <c r="O3144" s="4"/>
      <c r="P3144" s="4"/>
    </row>
    <row r="3145" spans="13:16" x14ac:dyDescent="0.35">
      <c r="M3145" s="8"/>
      <c r="N3145" s="4"/>
      <c r="O3145" s="4"/>
      <c r="P3145" s="4"/>
    </row>
    <row r="3146" spans="13:16" x14ac:dyDescent="0.35">
      <c r="M3146" s="8"/>
      <c r="N3146" s="4"/>
      <c r="O3146" s="4"/>
      <c r="P3146" s="4"/>
    </row>
    <row r="3147" spans="13:16" x14ac:dyDescent="0.35">
      <c r="M3147" s="8"/>
      <c r="N3147" s="4"/>
      <c r="O3147" s="4"/>
      <c r="P3147" s="4"/>
    </row>
    <row r="3148" spans="13:16" x14ac:dyDescent="0.35">
      <c r="M3148" s="8"/>
      <c r="N3148" s="4"/>
      <c r="O3148" s="4"/>
      <c r="P3148" s="4"/>
    </row>
    <row r="3149" spans="13:16" x14ac:dyDescent="0.35">
      <c r="M3149" s="8"/>
      <c r="N3149" s="4"/>
      <c r="O3149" s="4"/>
      <c r="P3149" s="4"/>
    </row>
    <row r="3150" spans="13:16" x14ac:dyDescent="0.35">
      <c r="M3150" s="8"/>
      <c r="N3150" s="4"/>
      <c r="O3150" s="4"/>
      <c r="P3150" s="4"/>
    </row>
    <row r="3151" spans="13:16" x14ac:dyDescent="0.35">
      <c r="M3151" s="8"/>
      <c r="N3151" s="4"/>
      <c r="O3151" s="4"/>
      <c r="P3151" s="4"/>
    </row>
    <row r="3152" spans="13:16" x14ac:dyDescent="0.35">
      <c r="M3152" s="8"/>
      <c r="N3152" s="4"/>
      <c r="O3152" s="4"/>
      <c r="P3152" s="4"/>
    </row>
    <row r="3153" spans="13:16" x14ac:dyDescent="0.35">
      <c r="M3153" s="8"/>
      <c r="N3153" s="4"/>
      <c r="O3153" s="4"/>
      <c r="P3153" s="4"/>
    </row>
    <row r="3154" spans="13:16" x14ac:dyDescent="0.35">
      <c r="M3154" s="8"/>
      <c r="N3154" s="4"/>
      <c r="O3154" s="4"/>
      <c r="P3154" s="4"/>
    </row>
    <row r="3155" spans="13:16" x14ac:dyDescent="0.35">
      <c r="M3155" s="8"/>
      <c r="N3155" s="4"/>
      <c r="O3155" s="4"/>
      <c r="P3155" s="4"/>
    </row>
    <row r="3156" spans="13:16" x14ac:dyDescent="0.35">
      <c r="M3156" s="8"/>
      <c r="N3156" s="4"/>
      <c r="O3156" s="4"/>
      <c r="P3156" s="4"/>
    </row>
    <row r="3157" spans="13:16" x14ac:dyDescent="0.35">
      <c r="M3157" s="8"/>
      <c r="N3157" s="4"/>
      <c r="O3157" s="4"/>
      <c r="P3157" s="4"/>
    </row>
    <row r="3158" spans="13:16" x14ac:dyDescent="0.35">
      <c r="M3158" s="8"/>
      <c r="N3158" s="4"/>
      <c r="O3158" s="4"/>
      <c r="P3158" s="4"/>
    </row>
    <row r="3159" spans="13:16" x14ac:dyDescent="0.35">
      <c r="M3159" s="8"/>
      <c r="N3159" s="4"/>
      <c r="O3159" s="4"/>
      <c r="P3159" s="4"/>
    </row>
    <row r="3160" spans="13:16" x14ac:dyDescent="0.35">
      <c r="M3160" s="8"/>
      <c r="N3160" s="4"/>
      <c r="O3160" s="4"/>
      <c r="P3160" s="4"/>
    </row>
    <row r="3161" spans="13:16" x14ac:dyDescent="0.35">
      <c r="M3161" s="8"/>
      <c r="N3161" s="4"/>
      <c r="O3161" s="4"/>
      <c r="P3161" s="4"/>
    </row>
    <row r="3162" spans="13:16" x14ac:dyDescent="0.35">
      <c r="M3162" s="8"/>
      <c r="N3162" s="4"/>
      <c r="O3162" s="4"/>
      <c r="P3162" s="4"/>
    </row>
    <row r="3163" spans="13:16" x14ac:dyDescent="0.35">
      <c r="M3163" s="8"/>
      <c r="N3163" s="4"/>
      <c r="O3163" s="4"/>
      <c r="P3163" s="4"/>
    </row>
    <row r="3164" spans="13:16" x14ac:dyDescent="0.35">
      <c r="M3164" s="8"/>
      <c r="N3164" s="4"/>
      <c r="O3164" s="4"/>
      <c r="P3164" s="4"/>
    </row>
    <row r="3165" spans="13:16" x14ac:dyDescent="0.35">
      <c r="M3165" s="8"/>
      <c r="N3165" s="4"/>
      <c r="O3165" s="4"/>
      <c r="P3165" s="4"/>
    </row>
    <row r="3166" spans="13:16" x14ac:dyDescent="0.35">
      <c r="M3166" s="8"/>
      <c r="N3166" s="4"/>
      <c r="O3166" s="4"/>
      <c r="P3166" s="4"/>
    </row>
    <row r="3167" spans="13:16" x14ac:dyDescent="0.35">
      <c r="M3167" s="8"/>
      <c r="N3167" s="4"/>
      <c r="O3167" s="4"/>
      <c r="P3167" s="4"/>
    </row>
    <row r="3168" spans="13:16" x14ac:dyDescent="0.35">
      <c r="M3168" s="8"/>
      <c r="N3168" s="4"/>
      <c r="O3168" s="4"/>
      <c r="P3168" s="4"/>
    </row>
    <row r="3169" spans="13:16" x14ac:dyDescent="0.35">
      <c r="M3169" s="8"/>
      <c r="N3169" s="4"/>
      <c r="O3169" s="4"/>
      <c r="P3169" s="4"/>
    </row>
    <row r="3170" spans="13:16" x14ac:dyDescent="0.35">
      <c r="M3170" s="8"/>
      <c r="N3170" s="4"/>
      <c r="O3170" s="4"/>
      <c r="P3170" s="4"/>
    </row>
    <row r="3171" spans="13:16" x14ac:dyDescent="0.35">
      <c r="M3171" s="8"/>
      <c r="N3171" s="4"/>
      <c r="O3171" s="4"/>
      <c r="P3171" s="4"/>
    </row>
    <row r="3172" spans="13:16" x14ac:dyDescent="0.35">
      <c r="M3172" s="8"/>
      <c r="N3172" s="4"/>
      <c r="O3172" s="4"/>
      <c r="P3172" s="4"/>
    </row>
    <row r="3173" spans="13:16" x14ac:dyDescent="0.35">
      <c r="M3173" s="8"/>
      <c r="N3173" s="4"/>
      <c r="O3173" s="4"/>
      <c r="P3173" s="4"/>
    </row>
    <row r="3174" spans="13:16" x14ac:dyDescent="0.35">
      <c r="M3174" s="8"/>
      <c r="N3174" s="4"/>
      <c r="O3174" s="4"/>
      <c r="P3174" s="4"/>
    </row>
    <row r="3175" spans="13:16" x14ac:dyDescent="0.35">
      <c r="M3175" s="8"/>
      <c r="N3175" s="4"/>
      <c r="O3175" s="4"/>
      <c r="P3175" s="4"/>
    </row>
    <row r="3176" spans="13:16" x14ac:dyDescent="0.35">
      <c r="M3176" s="8"/>
      <c r="N3176" s="4"/>
      <c r="O3176" s="4"/>
      <c r="P3176" s="4"/>
    </row>
    <row r="3177" spans="13:16" x14ac:dyDescent="0.35">
      <c r="M3177" s="8"/>
      <c r="N3177" s="4"/>
      <c r="O3177" s="4"/>
      <c r="P3177" s="4"/>
    </row>
    <row r="3178" spans="13:16" x14ac:dyDescent="0.35">
      <c r="M3178" s="8"/>
      <c r="N3178" s="4"/>
      <c r="O3178" s="4"/>
      <c r="P3178" s="4"/>
    </row>
    <row r="3179" spans="13:16" x14ac:dyDescent="0.35">
      <c r="M3179" s="8"/>
      <c r="N3179" s="4"/>
      <c r="O3179" s="4"/>
      <c r="P3179" s="4"/>
    </row>
    <row r="3180" spans="13:16" x14ac:dyDescent="0.35">
      <c r="M3180" s="8"/>
      <c r="N3180" s="4"/>
      <c r="O3180" s="4"/>
      <c r="P3180" s="4"/>
    </row>
    <row r="3181" spans="13:16" x14ac:dyDescent="0.35">
      <c r="M3181" s="8"/>
      <c r="N3181" s="4"/>
      <c r="O3181" s="4"/>
      <c r="P3181" s="4"/>
    </row>
    <row r="3182" spans="13:16" x14ac:dyDescent="0.35">
      <c r="M3182" s="8"/>
      <c r="N3182" s="4"/>
      <c r="O3182" s="4"/>
      <c r="P3182" s="4"/>
    </row>
    <row r="3183" spans="13:16" x14ac:dyDescent="0.35">
      <c r="M3183" s="8"/>
      <c r="N3183" s="4"/>
      <c r="O3183" s="4"/>
      <c r="P3183" s="4"/>
    </row>
    <row r="3184" spans="13:16" x14ac:dyDescent="0.35">
      <c r="M3184" s="8"/>
      <c r="N3184" s="4"/>
      <c r="O3184" s="4"/>
      <c r="P3184" s="4"/>
    </row>
    <row r="3185" spans="13:16" x14ac:dyDescent="0.35">
      <c r="M3185" s="8"/>
      <c r="N3185" s="4"/>
      <c r="O3185" s="4"/>
      <c r="P3185" s="4"/>
    </row>
    <row r="3186" spans="13:16" x14ac:dyDescent="0.35">
      <c r="M3186" s="8"/>
      <c r="N3186" s="4"/>
      <c r="O3186" s="4"/>
      <c r="P3186" s="4"/>
    </row>
    <row r="3187" spans="13:16" x14ac:dyDescent="0.35">
      <c r="M3187" s="8"/>
      <c r="N3187" s="4"/>
      <c r="O3187" s="4"/>
      <c r="P3187" s="4"/>
    </row>
    <row r="3188" spans="13:16" x14ac:dyDescent="0.35">
      <c r="M3188" s="8"/>
      <c r="N3188" s="4"/>
      <c r="O3188" s="4"/>
      <c r="P3188" s="4"/>
    </row>
    <row r="3189" spans="13:16" x14ac:dyDescent="0.35">
      <c r="M3189" s="8"/>
      <c r="N3189" s="4"/>
      <c r="O3189" s="4"/>
      <c r="P3189" s="4"/>
    </row>
    <row r="3190" spans="13:16" x14ac:dyDescent="0.35">
      <c r="M3190" s="8"/>
      <c r="N3190" s="4"/>
      <c r="O3190" s="4"/>
      <c r="P3190" s="4"/>
    </row>
    <row r="3191" spans="13:16" x14ac:dyDescent="0.35">
      <c r="M3191" s="8"/>
      <c r="N3191" s="4"/>
      <c r="O3191" s="4"/>
      <c r="P3191" s="4"/>
    </row>
    <row r="3192" spans="13:16" x14ac:dyDescent="0.35">
      <c r="M3192" s="8"/>
      <c r="N3192" s="4"/>
      <c r="O3192" s="4"/>
      <c r="P3192" s="4"/>
    </row>
    <row r="3193" spans="13:16" x14ac:dyDescent="0.35">
      <c r="M3193" s="8"/>
      <c r="N3193" s="4"/>
      <c r="O3193" s="4"/>
      <c r="P3193" s="4"/>
    </row>
    <row r="3194" spans="13:16" x14ac:dyDescent="0.35">
      <c r="M3194" s="8"/>
      <c r="N3194" s="4"/>
      <c r="O3194" s="4"/>
      <c r="P3194" s="4"/>
    </row>
    <row r="3195" spans="13:16" x14ac:dyDescent="0.35">
      <c r="M3195" s="8"/>
      <c r="N3195" s="4"/>
      <c r="O3195" s="4"/>
      <c r="P3195" s="4"/>
    </row>
    <row r="3196" spans="13:16" x14ac:dyDescent="0.35">
      <c r="M3196" s="8"/>
      <c r="N3196" s="4"/>
      <c r="O3196" s="4"/>
      <c r="P3196" s="4"/>
    </row>
    <row r="3197" spans="13:16" x14ac:dyDescent="0.35">
      <c r="M3197" s="8"/>
      <c r="N3197" s="4"/>
      <c r="O3197" s="4"/>
      <c r="P3197" s="4"/>
    </row>
    <row r="3198" spans="13:16" x14ac:dyDescent="0.35">
      <c r="M3198" s="8"/>
      <c r="N3198" s="4"/>
      <c r="O3198" s="4"/>
      <c r="P3198" s="4"/>
    </row>
    <row r="3199" spans="13:16" x14ac:dyDescent="0.35">
      <c r="M3199" s="8"/>
      <c r="N3199" s="4"/>
      <c r="O3199" s="4"/>
      <c r="P3199" s="4"/>
    </row>
    <row r="3200" spans="13:16" x14ac:dyDescent="0.35">
      <c r="M3200" s="8"/>
      <c r="N3200" s="4"/>
      <c r="O3200" s="4"/>
      <c r="P3200" s="4"/>
    </row>
    <row r="3201" spans="13:16" x14ac:dyDescent="0.35">
      <c r="M3201" s="8"/>
      <c r="N3201" s="4"/>
      <c r="O3201" s="4"/>
      <c r="P3201" s="4"/>
    </row>
    <row r="3202" spans="13:16" x14ac:dyDescent="0.35">
      <c r="M3202" s="8"/>
      <c r="N3202" s="4"/>
      <c r="O3202" s="4"/>
      <c r="P3202" s="4"/>
    </row>
    <row r="3203" spans="13:16" x14ac:dyDescent="0.35">
      <c r="M3203" s="8"/>
      <c r="N3203" s="4"/>
      <c r="O3203" s="4"/>
      <c r="P3203" s="4"/>
    </row>
    <row r="3204" spans="13:16" x14ac:dyDescent="0.35">
      <c r="M3204" s="8"/>
      <c r="N3204" s="4"/>
      <c r="O3204" s="4"/>
      <c r="P3204" s="4"/>
    </row>
    <row r="3205" spans="13:16" x14ac:dyDescent="0.35">
      <c r="M3205" s="8"/>
      <c r="N3205" s="4"/>
      <c r="O3205" s="4"/>
      <c r="P3205" s="4"/>
    </row>
    <row r="3206" spans="13:16" x14ac:dyDescent="0.35">
      <c r="M3206" s="8"/>
      <c r="N3206" s="4"/>
      <c r="O3206" s="4"/>
      <c r="P3206" s="4"/>
    </row>
    <row r="3207" spans="13:16" x14ac:dyDescent="0.35">
      <c r="M3207" s="8"/>
      <c r="N3207" s="4"/>
      <c r="O3207" s="4"/>
      <c r="P3207" s="4"/>
    </row>
    <row r="3208" spans="13:16" x14ac:dyDescent="0.35">
      <c r="M3208" s="8"/>
      <c r="N3208" s="4"/>
      <c r="O3208" s="4"/>
      <c r="P3208" s="4"/>
    </row>
    <row r="3209" spans="13:16" x14ac:dyDescent="0.35">
      <c r="M3209" s="8"/>
      <c r="N3209" s="4"/>
      <c r="O3209" s="4"/>
      <c r="P3209" s="4"/>
    </row>
    <row r="3210" spans="13:16" x14ac:dyDescent="0.35">
      <c r="M3210" s="8"/>
      <c r="N3210" s="4"/>
      <c r="O3210" s="4"/>
      <c r="P3210" s="4"/>
    </row>
    <row r="3211" spans="13:16" x14ac:dyDescent="0.35">
      <c r="M3211" s="8"/>
      <c r="N3211" s="4"/>
      <c r="O3211" s="4"/>
      <c r="P3211" s="4"/>
    </row>
    <row r="3212" spans="13:16" x14ac:dyDescent="0.35">
      <c r="M3212" s="8"/>
      <c r="N3212" s="4"/>
      <c r="O3212" s="4"/>
      <c r="P3212" s="4"/>
    </row>
    <row r="3213" spans="13:16" x14ac:dyDescent="0.35">
      <c r="M3213" s="8"/>
      <c r="N3213" s="4"/>
      <c r="O3213" s="4"/>
      <c r="P3213" s="4"/>
    </row>
    <row r="3214" spans="13:16" x14ac:dyDescent="0.35">
      <c r="M3214" s="8"/>
      <c r="N3214" s="4"/>
      <c r="O3214" s="4"/>
      <c r="P3214" s="4"/>
    </row>
    <row r="3215" spans="13:16" x14ac:dyDescent="0.35">
      <c r="M3215" s="8"/>
      <c r="N3215" s="4"/>
      <c r="O3215" s="4"/>
      <c r="P3215" s="4"/>
    </row>
    <row r="3216" spans="13:16" x14ac:dyDescent="0.35">
      <c r="M3216" s="8"/>
      <c r="N3216" s="4"/>
      <c r="O3216" s="4"/>
      <c r="P3216" s="4"/>
    </row>
    <row r="3217" spans="13:16" x14ac:dyDescent="0.35">
      <c r="M3217" s="8"/>
      <c r="N3217" s="4"/>
      <c r="O3217" s="4"/>
      <c r="P3217" s="4"/>
    </row>
    <row r="3218" spans="13:16" x14ac:dyDescent="0.35">
      <c r="M3218" s="8"/>
      <c r="N3218" s="4"/>
      <c r="O3218" s="4"/>
      <c r="P3218" s="4"/>
    </row>
    <row r="3219" spans="13:16" x14ac:dyDescent="0.35">
      <c r="M3219" s="8"/>
      <c r="N3219" s="4"/>
      <c r="O3219" s="4"/>
      <c r="P3219" s="4"/>
    </row>
    <row r="3220" spans="13:16" x14ac:dyDescent="0.35">
      <c r="M3220" s="8"/>
      <c r="N3220" s="4"/>
      <c r="O3220" s="4"/>
      <c r="P3220" s="4"/>
    </row>
    <row r="3221" spans="13:16" x14ac:dyDescent="0.35">
      <c r="M3221" s="8"/>
      <c r="N3221" s="4"/>
      <c r="O3221" s="4"/>
      <c r="P3221" s="4"/>
    </row>
    <row r="3222" spans="13:16" x14ac:dyDescent="0.35">
      <c r="M3222" s="8"/>
      <c r="N3222" s="4"/>
      <c r="O3222" s="4"/>
      <c r="P3222" s="4"/>
    </row>
    <row r="3223" spans="13:16" x14ac:dyDescent="0.35">
      <c r="M3223" s="8"/>
      <c r="N3223" s="4"/>
      <c r="O3223" s="4"/>
      <c r="P3223" s="4"/>
    </row>
    <row r="3224" spans="13:16" x14ac:dyDescent="0.35">
      <c r="M3224" s="8"/>
      <c r="N3224" s="4"/>
      <c r="O3224" s="4"/>
      <c r="P3224" s="4"/>
    </row>
    <row r="3225" spans="13:16" x14ac:dyDescent="0.35">
      <c r="M3225" s="8"/>
      <c r="N3225" s="4"/>
      <c r="O3225" s="4"/>
      <c r="P3225" s="4"/>
    </row>
    <row r="3226" spans="13:16" x14ac:dyDescent="0.35">
      <c r="M3226" s="8"/>
      <c r="N3226" s="4"/>
      <c r="O3226" s="4"/>
      <c r="P3226" s="4"/>
    </row>
    <row r="3227" spans="13:16" x14ac:dyDescent="0.35">
      <c r="M3227" s="8"/>
      <c r="N3227" s="4"/>
      <c r="O3227" s="4"/>
      <c r="P3227" s="4"/>
    </row>
    <row r="3228" spans="13:16" x14ac:dyDescent="0.35">
      <c r="M3228" s="8"/>
      <c r="N3228" s="4"/>
      <c r="O3228" s="4"/>
      <c r="P3228" s="4"/>
    </row>
    <row r="3229" spans="13:16" x14ac:dyDescent="0.35">
      <c r="M3229" s="8"/>
      <c r="N3229" s="4"/>
      <c r="O3229" s="4"/>
      <c r="P3229" s="4"/>
    </row>
    <row r="3230" spans="13:16" x14ac:dyDescent="0.35">
      <c r="M3230" s="8"/>
      <c r="N3230" s="4"/>
      <c r="O3230" s="4"/>
      <c r="P3230" s="4"/>
    </row>
    <row r="3231" spans="13:16" x14ac:dyDescent="0.35">
      <c r="M3231" s="8"/>
      <c r="N3231" s="4"/>
      <c r="O3231" s="4"/>
      <c r="P3231" s="4"/>
    </row>
    <row r="3232" spans="13:16" x14ac:dyDescent="0.35">
      <c r="M3232" s="8"/>
      <c r="N3232" s="4"/>
      <c r="O3232" s="4"/>
      <c r="P3232" s="4"/>
    </row>
    <row r="3233" spans="13:16" x14ac:dyDescent="0.35">
      <c r="M3233" s="8"/>
      <c r="N3233" s="4"/>
      <c r="O3233" s="4"/>
      <c r="P3233" s="4"/>
    </row>
    <row r="3234" spans="13:16" x14ac:dyDescent="0.35">
      <c r="M3234" s="8"/>
      <c r="N3234" s="4"/>
      <c r="O3234" s="4"/>
      <c r="P3234" s="4"/>
    </row>
    <row r="3235" spans="13:16" x14ac:dyDescent="0.35">
      <c r="M3235" s="8"/>
      <c r="N3235" s="4"/>
      <c r="O3235" s="4"/>
      <c r="P3235" s="4"/>
    </row>
    <row r="3236" spans="13:16" x14ac:dyDescent="0.35">
      <c r="M3236" s="8"/>
      <c r="N3236" s="4"/>
      <c r="O3236" s="4"/>
      <c r="P3236" s="4"/>
    </row>
    <row r="3237" spans="13:16" x14ac:dyDescent="0.35">
      <c r="M3237" s="8"/>
      <c r="N3237" s="4"/>
      <c r="O3237" s="4"/>
      <c r="P3237" s="4"/>
    </row>
    <row r="3238" spans="13:16" x14ac:dyDescent="0.35">
      <c r="M3238" s="8"/>
      <c r="N3238" s="4"/>
      <c r="O3238" s="4"/>
      <c r="P3238" s="4"/>
    </row>
    <row r="3239" spans="13:16" x14ac:dyDescent="0.35">
      <c r="M3239" s="8"/>
      <c r="N3239" s="4"/>
      <c r="O3239" s="4"/>
      <c r="P3239" s="4"/>
    </row>
    <row r="3240" spans="13:16" x14ac:dyDescent="0.35">
      <c r="M3240" s="8"/>
      <c r="N3240" s="4"/>
      <c r="O3240" s="4"/>
      <c r="P3240" s="4"/>
    </row>
    <row r="3241" spans="13:16" x14ac:dyDescent="0.35">
      <c r="M3241" s="8"/>
      <c r="N3241" s="4"/>
      <c r="O3241" s="4"/>
      <c r="P3241" s="4"/>
    </row>
    <row r="3242" spans="13:16" x14ac:dyDescent="0.35">
      <c r="M3242" s="8"/>
      <c r="N3242" s="4"/>
      <c r="O3242" s="4"/>
      <c r="P3242" s="4"/>
    </row>
    <row r="3243" spans="13:16" x14ac:dyDescent="0.35">
      <c r="M3243" s="8"/>
      <c r="N3243" s="4"/>
      <c r="O3243" s="4"/>
      <c r="P3243" s="4"/>
    </row>
    <row r="3244" spans="13:16" x14ac:dyDescent="0.35">
      <c r="M3244" s="8"/>
      <c r="N3244" s="4"/>
      <c r="O3244" s="4"/>
      <c r="P3244" s="4"/>
    </row>
    <row r="3245" spans="13:16" x14ac:dyDescent="0.35">
      <c r="M3245" s="8"/>
      <c r="N3245" s="4"/>
      <c r="O3245" s="4"/>
      <c r="P3245" s="4"/>
    </row>
    <row r="3246" spans="13:16" x14ac:dyDescent="0.35">
      <c r="M3246" s="8"/>
      <c r="N3246" s="4"/>
      <c r="O3246" s="4"/>
      <c r="P3246" s="4"/>
    </row>
    <row r="3247" spans="13:16" x14ac:dyDescent="0.35">
      <c r="M3247" s="8"/>
      <c r="N3247" s="4"/>
      <c r="O3247" s="4"/>
      <c r="P3247" s="4"/>
    </row>
    <row r="3248" spans="13:16" x14ac:dyDescent="0.35">
      <c r="M3248" s="8"/>
      <c r="N3248" s="4"/>
      <c r="O3248" s="4"/>
      <c r="P3248" s="4"/>
    </row>
    <row r="3249" spans="13:16" x14ac:dyDescent="0.35">
      <c r="M3249" s="8"/>
      <c r="N3249" s="4"/>
      <c r="O3249" s="4"/>
      <c r="P3249" s="4"/>
    </row>
    <row r="3250" spans="13:16" x14ac:dyDescent="0.35">
      <c r="M3250" s="8"/>
      <c r="N3250" s="4"/>
      <c r="O3250" s="4"/>
      <c r="P3250" s="4"/>
    </row>
    <row r="3251" spans="13:16" x14ac:dyDescent="0.35">
      <c r="M3251" s="8"/>
      <c r="N3251" s="4"/>
      <c r="O3251" s="4"/>
      <c r="P3251" s="4"/>
    </row>
    <row r="3252" spans="13:16" x14ac:dyDescent="0.35">
      <c r="M3252" s="8"/>
      <c r="N3252" s="4"/>
      <c r="O3252" s="4"/>
      <c r="P3252" s="4"/>
    </row>
    <row r="3253" spans="13:16" x14ac:dyDescent="0.35">
      <c r="M3253" s="8"/>
      <c r="N3253" s="4"/>
      <c r="O3253" s="4"/>
      <c r="P3253" s="4"/>
    </row>
    <row r="3254" spans="13:16" x14ac:dyDescent="0.35">
      <c r="M3254" s="8"/>
      <c r="N3254" s="4"/>
      <c r="O3254" s="4"/>
      <c r="P3254" s="4"/>
    </row>
    <row r="3255" spans="13:16" x14ac:dyDescent="0.35">
      <c r="M3255" s="8"/>
      <c r="N3255" s="4"/>
      <c r="O3255" s="4"/>
      <c r="P3255" s="4"/>
    </row>
  </sheetData>
  <autoFilter ref="A1:K2871" xr:uid="{C9A19A15-95A5-4851-B5B5-9C008E4E29B7}"/>
  <pageMargins left="0.7" right="0.7" top="0.75" bottom="0.75" header="0.3" footer="0.3"/>
  <pageSetup paperSize="9"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7A8A7-C0B7-417E-9036-803C7C27318F}">
  <dimension ref="A3:H99"/>
  <sheetViews>
    <sheetView topLeftCell="G1" workbookViewId="0">
      <selection activeCell="G26" sqref="G26"/>
    </sheetView>
  </sheetViews>
  <sheetFormatPr defaultRowHeight="14.5" x14ac:dyDescent="0.35"/>
  <cols>
    <col min="1" max="1" width="15.36328125" bestFit="1" customWidth="1"/>
    <col min="2" max="2" width="9" bestFit="1" customWidth="1"/>
    <col min="3" max="3" width="7.26953125" bestFit="1" customWidth="1"/>
    <col min="4" max="4" width="12.36328125" bestFit="1" customWidth="1"/>
    <col min="5" max="5" width="9.08984375" bestFit="1" customWidth="1"/>
    <col min="7" max="7" width="15.36328125" bestFit="1" customWidth="1"/>
    <col min="8" max="10" width="12.36328125" bestFit="1" customWidth="1"/>
    <col min="11" max="11" width="6.90625" bestFit="1" customWidth="1"/>
    <col min="12" max="12" width="11.26953125" bestFit="1" customWidth="1"/>
    <col min="13" max="13" width="9.7265625" bestFit="1" customWidth="1"/>
    <col min="14" max="14" width="12.54296875" bestFit="1" customWidth="1"/>
    <col min="15" max="15" width="11.90625" bestFit="1" customWidth="1"/>
    <col min="16" max="16" width="10.7265625" bestFit="1" customWidth="1"/>
    <col min="17" max="17" width="10" bestFit="1" customWidth="1"/>
    <col min="18" max="18" width="10.08984375" bestFit="1" customWidth="1"/>
    <col min="19" max="19" width="9.54296875" bestFit="1" customWidth="1"/>
    <col min="20" max="20" width="7.90625" bestFit="1" customWidth="1"/>
    <col min="21" max="22" width="8.54296875" bestFit="1" customWidth="1"/>
    <col min="23" max="24" width="12" bestFit="1" customWidth="1"/>
    <col min="25" max="25" width="12.26953125" bestFit="1" customWidth="1"/>
    <col min="26" max="29" width="12" bestFit="1" customWidth="1"/>
    <col min="30" max="30" width="8.08984375" bestFit="1" customWidth="1"/>
    <col min="31" max="32" width="7.08984375" bestFit="1" customWidth="1"/>
    <col min="33" max="33" width="12.36328125" bestFit="1" customWidth="1"/>
    <col min="34" max="34" width="6.54296875" bestFit="1" customWidth="1"/>
    <col min="35" max="35" width="5.90625" bestFit="1" customWidth="1"/>
    <col min="36" max="37" width="9.7265625" bestFit="1" customWidth="1"/>
    <col min="38" max="38" width="10.36328125" bestFit="1" customWidth="1"/>
    <col min="39" max="39" width="15.36328125" bestFit="1" customWidth="1"/>
  </cols>
  <sheetData>
    <row r="3" spans="1:8" x14ac:dyDescent="0.35">
      <c r="A3" s="6" t="s">
        <v>645</v>
      </c>
      <c r="B3" s="6" t="s">
        <v>648</v>
      </c>
      <c r="C3" s="6" t="s">
        <v>1</v>
      </c>
      <c r="D3" t="s">
        <v>652</v>
      </c>
      <c r="G3" s="6" t="s">
        <v>645</v>
      </c>
      <c r="H3" t="s">
        <v>652</v>
      </c>
    </row>
    <row r="4" spans="1:8" x14ac:dyDescent="0.35">
      <c r="A4" t="s">
        <v>18</v>
      </c>
      <c r="B4" t="s">
        <v>17</v>
      </c>
      <c r="C4">
        <v>2016</v>
      </c>
      <c r="D4">
        <v>6</v>
      </c>
      <c r="G4" t="s">
        <v>18</v>
      </c>
      <c r="H4">
        <v>11</v>
      </c>
    </row>
    <row r="5" spans="1:8" x14ac:dyDescent="0.35">
      <c r="A5" t="s">
        <v>18</v>
      </c>
      <c r="B5" t="s">
        <v>51</v>
      </c>
      <c r="C5">
        <v>2016</v>
      </c>
      <c r="D5">
        <v>5</v>
      </c>
      <c r="G5" t="s">
        <v>62</v>
      </c>
      <c r="H5">
        <v>11</v>
      </c>
    </row>
    <row r="6" spans="1:8" x14ac:dyDescent="0.35">
      <c r="A6" t="s">
        <v>62</v>
      </c>
      <c r="B6" t="s">
        <v>17</v>
      </c>
      <c r="C6">
        <v>2015</v>
      </c>
      <c r="D6">
        <v>5</v>
      </c>
      <c r="G6" t="s">
        <v>79</v>
      </c>
      <c r="H6">
        <v>15</v>
      </c>
    </row>
    <row r="7" spans="1:8" x14ac:dyDescent="0.35">
      <c r="A7" t="s">
        <v>62</v>
      </c>
      <c r="B7" t="s">
        <v>17</v>
      </c>
      <c r="C7">
        <v>2016</v>
      </c>
      <c r="D7">
        <v>6</v>
      </c>
      <c r="G7" t="s">
        <v>97</v>
      </c>
      <c r="H7">
        <v>13</v>
      </c>
    </row>
    <row r="8" spans="1:8" x14ac:dyDescent="0.35">
      <c r="A8" t="s">
        <v>79</v>
      </c>
      <c r="B8" t="s">
        <v>17</v>
      </c>
      <c r="C8">
        <v>2015</v>
      </c>
      <c r="D8">
        <v>4</v>
      </c>
      <c r="G8" s="7" t="s">
        <v>116</v>
      </c>
      <c r="H8">
        <v>6</v>
      </c>
    </row>
    <row r="9" spans="1:8" x14ac:dyDescent="0.35">
      <c r="A9" t="s">
        <v>79</v>
      </c>
      <c r="B9" t="s">
        <v>17</v>
      </c>
      <c r="C9">
        <v>2016</v>
      </c>
      <c r="D9">
        <v>6</v>
      </c>
      <c r="G9" t="s">
        <v>123</v>
      </c>
      <c r="H9">
        <v>16</v>
      </c>
    </row>
    <row r="10" spans="1:8" x14ac:dyDescent="0.35">
      <c r="A10" t="s">
        <v>79</v>
      </c>
      <c r="B10" t="s">
        <v>51</v>
      </c>
      <c r="C10">
        <v>2016</v>
      </c>
      <c r="D10">
        <v>5</v>
      </c>
      <c r="G10" t="s">
        <v>140</v>
      </c>
      <c r="H10">
        <v>13</v>
      </c>
    </row>
    <row r="11" spans="1:8" x14ac:dyDescent="0.35">
      <c r="A11" t="s">
        <v>97</v>
      </c>
      <c r="B11" t="s">
        <v>17</v>
      </c>
      <c r="C11">
        <v>2017</v>
      </c>
      <c r="D11">
        <v>6</v>
      </c>
      <c r="G11" t="s">
        <v>154</v>
      </c>
      <c r="H11">
        <v>18</v>
      </c>
    </row>
    <row r="12" spans="1:8" x14ac:dyDescent="0.35">
      <c r="A12" t="s">
        <v>97</v>
      </c>
      <c r="B12" t="s">
        <v>51</v>
      </c>
      <c r="C12">
        <v>2017</v>
      </c>
      <c r="D12">
        <v>7</v>
      </c>
      <c r="G12" t="s">
        <v>173</v>
      </c>
      <c r="H12">
        <v>24</v>
      </c>
    </row>
    <row r="13" spans="1:8" x14ac:dyDescent="0.35">
      <c r="A13" s="7" t="s">
        <v>116</v>
      </c>
      <c r="B13" t="s">
        <v>17</v>
      </c>
      <c r="C13">
        <v>2016</v>
      </c>
      <c r="D13">
        <v>6</v>
      </c>
      <c r="G13" t="s">
        <v>199</v>
      </c>
      <c r="H13">
        <v>18</v>
      </c>
    </row>
    <row r="14" spans="1:8" x14ac:dyDescent="0.35">
      <c r="A14" t="s">
        <v>123</v>
      </c>
      <c r="B14" t="s">
        <v>17</v>
      </c>
      <c r="C14">
        <v>2015</v>
      </c>
      <c r="D14">
        <v>5</v>
      </c>
      <c r="G14" t="s">
        <v>218</v>
      </c>
      <c r="H14">
        <v>16</v>
      </c>
    </row>
    <row r="15" spans="1:8" x14ac:dyDescent="0.35">
      <c r="A15" t="s">
        <v>123</v>
      </c>
      <c r="B15" t="s">
        <v>17</v>
      </c>
      <c r="C15">
        <v>2016</v>
      </c>
      <c r="D15">
        <v>6</v>
      </c>
      <c r="G15" t="s">
        <v>235</v>
      </c>
      <c r="H15">
        <v>28</v>
      </c>
    </row>
    <row r="16" spans="1:8" x14ac:dyDescent="0.35">
      <c r="A16" t="s">
        <v>123</v>
      </c>
      <c r="B16" t="s">
        <v>51</v>
      </c>
      <c r="C16">
        <v>2016</v>
      </c>
      <c r="D16">
        <v>5</v>
      </c>
      <c r="G16" t="s">
        <v>264</v>
      </c>
      <c r="H16">
        <v>14</v>
      </c>
    </row>
    <row r="17" spans="1:8" x14ac:dyDescent="0.35">
      <c r="A17" t="s">
        <v>140</v>
      </c>
      <c r="B17" t="s">
        <v>17</v>
      </c>
      <c r="C17">
        <v>2017</v>
      </c>
      <c r="D17">
        <v>6</v>
      </c>
      <c r="G17" t="s">
        <v>280</v>
      </c>
      <c r="H17">
        <v>11</v>
      </c>
    </row>
    <row r="18" spans="1:8" x14ac:dyDescent="0.35">
      <c r="A18" t="s">
        <v>140</v>
      </c>
      <c r="B18" t="s">
        <v>51</v>
      </c>
      <c r="C18">
        <v>2017</v>
      </c>
      <c r="D18">
        <v>7</v>
      </c>
      <c r="G18" t="s">
        <v>292</v>
      </c>
      <c r="H18">
        <v>14</v>
      </c>
    </row>
    <row r="19" spans="1:8" x14ac:dyDescent="0.35">
      <c r="A19" t="s">
        <v>154</v>
      </c>
      <c r="B19" t="s">
        <v>17</v>
      </c>
      <c r="C19">
        <v>2017</v>
      </c>
      <c r="D19">
        <v>6</v>
      </c>
      <c r="G19" s="7" t="s">
        <v>307</v>
      </c>
      <c r="H19">
        <v>4</v>
      </c>
    </row>
    <row r="20" spans="1:8" x14ac:dyDescent="0.35">
      <c r="A20" t="s">
        <v>154</v>
      </c>
      <c r="B20" t="s">
        <v>51</v>
      </c>
      <c r="C20">
        <v>2016</v>
      </c>
      <c r="D20">
        <v>5</v>
      </c>
      <c r="G20" t="s">
        <v>312</v>
      </c>
      <c r="H20">
        <v>10</v>
      </c>
    </row>
    <row r="21" spans="1:8" x14ac:dyDescent="0.35">
      <c r="A21" t="s">
        <v>154</v>
      </c>
      <c r="B21" t="s">
        <v>51</v>
      </c>
      <c r="C21">
        <v>2017</v>
      </c>
      <c r="D21">
        <v>7</v>
      </c>
      <c r="G21" t="s">
        <v>323</v>
      </c>
      <c r="H21">
        <v>16</v>
      </c>
    </row>
    <row r="22" spans="1:8" x14ac:dyDescent="0.35">
      <c r="A22" t="s">
        <v>173</v>
      </c>
      <c r="B22" t="s">
        <v>17</v>
      </c>
      <c r="C22">
        <v>2016</v>
      </c>
      <c r="D22">
        <v>6</v>
      </c>
      <c r="G22" t="s">
        <v>340</v>
      </c>
      <c r="H22">
        <v>14</v>
      </c>
    </row>
    <row r="23" spans="1:8" x14ac:dyDescent="0.35">
      <c r="A23" t="s">
        <v>173</v>
      </c>
      <c r="B23" t="s">
        <v>17</v>
      </c>
      <c r="C23">
        <v>2017</v>
      </c>
      <c r="D23">
        <v>6</v>
      </c>
      <c r="G23" t="s">
        <v>355</v>
      </c>
      <c r="H23">
        <v>14</v>
      </c>
    </row>
    <row r="24" spans="1:8" x14ac:dyDescent="0.35">
      <c r="A24" t="s">
        <v>173</v>
      </c>
      <c r="B24" t="s">
        <v>51</v>
      </c>
      <c r="C24">
        <v>2016</v>
      </c>
      <c r="D24">
        <v>5</v>
      </c>
      <c r="G24" t="s">
        <v>638</v>
      </c>
      <c r="H24">
        <v>16</v>
      </c>
    </row>
    <row r="25" spans="1:8" x14ac:dyDescent="0.35">
      <c r="A25" t="s">
        <v>173</v>
      </c>
      <c r="B25" t="s">
        <v>51</v>
      </c>
      <c r="C25">
        <v>2017</v>
      </c>
      <c r="D25">
        <v>7</v>
      </c>
      <c r="G25" t="s">
        <v>639</v>
      </c>
      <c r="H25">
        <v>16</v>
      </c>
    </row>
    <row r="26" spans="1:8" x14ac:dyDescent="0.35">
      <c r="A26" t="s">
        <v>199</v>
      </c>
      <c r="B26" t="s">
        <v>17</v>
      </c>
      <c r="C26">
        <v>2017</v>
      </c>
      <c r="D26">
        <v>6</v>
      </c>
      <c r="G26" t="s">
        <v>640</v>
      </c>
      <c r="H26">
        <v>10</v>
      </c>
    </row>
    <row r="27" spans="1:8" x14ac:dyDescent="0.35">
      <c r="A27" t="s">
        <v>199</v>
      </c>
      <c r="B27" t="s">
        <v>51</v>
      </c>
      <c r="C27">
        <v>2016</v>
      </c>
      <c r="D27">
        <v>5</v>
      </c>
      <c r="G27" t="s">
        <v>641</v>
      </c>
      <c r="H27">
        <v>16</v>
      </c>
    </row>
    <row r="28" spans="1:8" x14ac:dyDescent="0.35">
      <c r="A28" t="s">
        <v>199</v>
      </c>
      <c r="B28" t="s">
        <v>51</v>
      </c>
      <c r="C28">
        <v>2017</v>
      </c>
      <c r="D28">
        <v>7</v>
      </c>
      <c r="G28" t="s">
        <v>642</v>
      </c>
      <c r="H28">
        <v>16</v>
      </c>
    </row>
    <row r="29" spans="1:8" x14ac:dyDescent="0.35">
      <c r="A29" t="s">
        <v>218</v>
      </c>
      <c r="B29" t="s">
        <v>17</v>
      </c>
      <c r="C29">
        <v>2015</v>
      </c>
      <c r="D29">
        <v>5</v>
      </c>
      <c r="G29" t="s">
        <v>643</v>
      </c>
      <c r="H29">
        <v>16</v>
      </c>
    </row>
    <row r="30" spans="1:8" x14ac:dyDescent="0.35">
      <c r="A30" t="s">
        <v>218</v>
      </c>
      <c r="B30" t="s">
        <v>17</v>
      </c>
      <c r="C30">
        <v>2016</v>
      </c>
      <c r="D30">
        <v>6</v>
      </c>
      <c r="G30" t="s">
        <v>644</v>
      </c>
      <c r="H30">
        <v>16</v>
      </c>
    </row>
    <row r="31" spans="1:8" x14ac:dyDescent="0.35">
      <c r="A31" t="s">
        <v>218</v>
      </c>
      <c r="B31" t="s">
        <v>51</v>
      </c>
      <c r="C31">
        <v>2016</v>
      </c>
      <c r="D31">
        <v>5</v>
      </c>
      <c r="G31" t="s">
        <v>483</v>
      </c>
      <c r="H31">
        <v>10</v>
      </c>
    </row>
    <row r="32" spans="1:8" x14ac:dyDescent="0.35">
      <c r="A32" t="s">
        <v>235</v>
      </c>
      <c r="B32" t="s">
        <v>17</v>
      </c>
      <c r="C32">
        <v>2015</v>
      </c>
      <c r="D32">
        <v>4</v>
      </c>
      <c r="G32" t="s">
        <v>494</v>
      </c>
      <c r="H32">
        <v>13</v>
      </c>
    </row>
    <row r="33" spans="1:8" x14ac:dyDescent="0.35">
      <c r="A33" t="s">
        <v>235</v>
      </c>
      <c r="B33" t="s">
        <v>17</v>
      </c>
      <c r="C33">
        <v>2016</v>
      </c>
      <c r="D33">
        <v>6</v>
      </c>
      <c r="G33" t="s">
        <v>508</v>
      </c>
      <c r="H33">
        <v>13</v>
      </c>
    </row>
    <row r="34" spans="1:8" x14ac:dyDescent="0.35">
      <c r="A34" t="s">
        <v>235</v>
      </c>
      <c r="B34" t="s">
        <v>17</v>
      </c>
      <c r="C34">
        <v>2017</v>
      </c>
      <c r="D34">
        <v>6</v>
      </c>
      <c r="G34" t="s">
        <v>522</v>
      </c>
      <c r="H34">
        <v>16</v>
      </c>
    </row>
    <row r="35" spans="1:8" x14ac:dyDescent="0.35">
      <c r="A35" t="s">
        <v>235</v>
      </c>
      <c r="B35" t="s">
        <v>51</v>
      </c>
      <c r="C35">
        <v>2016</v>
      </c>
      <c r="D35">
        <v>5</v>
      </c>
      <c r="G35" t="s">
        <v>539</v>
      </c>
      <c r="H35">
        <v>5</v>
      </c>
    </row>
    <row r="36" spans="1:8" x14ac:dyDescent="0.35">
      <c r="A36" t="s">
        <v>235</v>
      </c>
      <c r="B36" t="s">
        <v>51</v>
      </c>
      <c r="C36">
        <v>2017</v>
      </c>
      <c r="D36">
        <v>7</v>
      </c>
      <c r="G36" t="s">
        <v>548</v>
      </c>
      <c r="H36">
        <v>15</v>
      </c>
    </row>
    <row r="37" spans="1:8" x14ac:dyDescent="0.35">
      <c r="A37" t="s">
        <v>264</v>
      </c>
      <c r="B37" t="s">
        <v>17</v>
      </c>
      <c r="C37">
        <v>2017</v>
      </c>
      <c r="D37">
        <v>6</v>
      </c>
      <c r="G37" t="s">
        <v>564</v>
      </c>
      <c r="H37">
        <v>18</v>
      </c>
    </row>
    <row r="38" spans="1:8" x14ac:dyDescent="0.35">
      <c r="A38" t="s">
        <v>264</v>
      </c>
      <c r="B38" t="s">
        <v>51</v>
      </c>
      <c r="C38">
        <v>2017</v>
      </c>
      <c r="D38">
        <v>8</v>
      </c>
      <c r="G38" t="s">
        <v>583</v>
      </c>
      <c r="H38">
        <v>16</v>
      </c>
    </row>
    <row r="39" spans="1:8" x14ac:dyDescent="0.35">
      <c r="A39" t="s">
        <v>280</v>
      </c>
      <c r="B39" t="s">
        <v>17</v>
      </c>
      <c r="C39">
        <v>2016</v>
      </c>
      <c r="D39">
        <v>6</v>
      </c>
      <c r="G39" t="s">
        <v>600</v>
      </c>
      <c r="H39">
        <v>15</v>
      </c>
    </row>
    <row r="40" spans="1:8" x14ac:dyDescent="0.35">
      <c r="A40" t="s">
        <v>280</v>
      </c>
      <c r="B40" t="s">
        <v>51</v>
      </c>
      <c r="C40">
        <v>2016</v>
      </c>
      <c r="D40">
        <v>5</v>
      </c>
      <c r="G40" t="s">
        <v>616</v>
      </c>
      <c r="H40">
        <v>13</v>
      </c>
    </row>
    <row r="41" spans="1:8" x14ac:dyDescent="0.35">
      <c r="A41" t="s">
        <v>292</v>
      </c>
      <c r="B41" t="s">
        <v>17</v>
      </c>
      <c r="C41">
        <v>2017</v>
      </c>
      <c r="D41">
        <v>6</v>
      </c>
    </row>
    <row r="42" spans="1:8" x14ac:dyDescent="0.35">
      <c r="A42" t="s">
        <v>292</v>
      </c>
      <c r="B42" t="s">
        <v>51</v>
      </c>
      <c r="C42">
        <v>2017</v>
      </c>
      <c r="D42">
        <v>8</v>
      </c>
    </row>
    <row r="43" spans="1:8" x14ac:dyDescent="0.35">
      <c r="A43" s="7" t="s">
        <v>307</v>
      </c>
      <c r="B43" t="s">
        <v>17</v>
      </c>
      <c r="C43">
        <v>2015</v>
      </c>
      <c r="D43">
        <v>4</v>
      </c>
    </row>
    <row r="44" spans="1:8" x14ac:dyDescent="0.35">
      <c r="A44" t="s">
        <v>312</v>
      </c>
      <c r="B44" t="s">
        <v>17</v>
      </c>
      <c r="C44">
        <v>2015</v>
      </c>
      <c r="D44">
        <v>5</v>
      </c>
    </row>
    <row r="45" spans="1:8" x14ac:dyDescent="0.35">
      <c r="A45" t="s">
        <v>312</v>
      </c>
      <c r="B45" t="s">
        <v>51</v>
      </c>
      <c r="C45">
        <v>2016</v>
      </c>
      <c r="D45">
        <v>5</v>
      </c>
    </row>
    <row r="46" spans="1:8" x14ac:dyDescent="0.35">
      <c r="A46" t="s">
        <v>323</v>
      </c>
      <c r="B46" t="s">
        <v>17</v>
      </c>
      <c r="C46">
        <v>2015</v>
      </c>
      <c r="D46">
        <v>5</v>
      </c>
    </row>
    <row r="47" spans="1:8" x14ac:dyDescent="0.35">
      <c r="A47" t="s">
        <v>323</v>
      </c>
      <c r="B47" t="s">
        <v>17</v>
      </c>
      <c r="C47">
        <v>2016</v>
      </c>
      <c r="D47">
        <v>6</v>
      </c>
    </row>
    <row r="48" spans="1:8" x14ac:dyDescent="0.35">
      <c r="A48" t="s">
        <v>323</v>
      </c>
      <c r="B48" t="s">
        <v>51</v>
      </c>
      <c r="C48">
        <v>2016</v>
      </c>
      <c r="D48">
        <v>5</v>
      </c>
    </row>
    <row r="49" spans="1:4" x14ac:dyDescent="0.35">
      <c r="A49" t="s">
        <v>340</v>
      </c>
      <c r="B49" t="s">
        <v>17</v>
      </c>
      <c r="C49">
        <v>2015</v>
      </c>
      <c r="D49">
        <v>3</v>
      </c>
    </row>
    <row r="50" spans="1:4" x14ac:dyDescent="0.35">
      <c r="A50" t="s">
        <v>340</v>
      </c>
      <c r="B50" t="s">
        <v>17</v>
      </c>
      <c r="C50">
        <v>2016</v>
      </c>
      <c r="D50">
        <v>6</v>
      </c>
    </row>
    <row r="51" spans="1:4" x14ac:dyDescent="0.35">
      <c r="A51" t="s">
        <v>340</v>
      </c>
      <c r="B51" t="s">
        <v>51</v>
      </c>
      <c r="C51">
        <v>2016</v>
      </c>
      <c r="D51">
        <v>5</v>
      </c>
    </row>
    <row r="52" spans="1:4" x14ac:dyDescent="0.35">
      <c r="A52" t="s">
        <v>355</v>
      </c>
      <c r="B52" t="s">
        <v>17</v>
      </c>
      <c r="C52">
        <v>2015</v>
      </c>
      <c r="D52">
        <v>3</v>
      </c>
    </row>
    <row r="53" spans="1:4" x14ac:dyDescent="0.35">
      <c r="A53" t="s">
        <v>355</v>
      </c>
      <c r="B53" t="s">
        <v>17</v>
      </c>
      <c r="C53">
        <v>2016</v>
      </c>
      <c r="D53">
        <v>6</v>
      </c>
    </row>
    <row r="54" spans="1:4" x14ac:dyDescent="0.35">
      <c r="A54" t="s">
        <v>355</v>
      </c>
      <c r="B54" t="s">
        <v>51</v>
      </c>
      <c r="C54">
        <v>2016</v>
      </c>
      <c r="D54">
        <v>5</v>
      </c>
    </row>
    <row r="55" spans="1:4" x14ac:dyDescent="0.35">
      <c r="A55" t="s">
        <v>638</v>
      </c>
      <c r="B55" t="s">
        <v>17</v>
      </c>
      <c r="C55">
        <v>2015</v>
      </c>
      <c r="D55">
        <v>5</v>
      </c>
    </row>
    <row r="56" spans="1:4" x14ac:dyDescent="0.35">
      <c r="A56" t="s">
        <v>638</v>
      </c>
      <c r="B56" t="s">
        <v>17</v>
      </c>
      <c r="C56">
        <v>2016</v>
      </c>
      <c r="D56">
        <v>6</v>
      </c>
    </row>
    <row r="57" spans="1:4" x14ac:dyDescent="0.35">
      <c r="A57" t="s">
        <v>638</v>
      </c>
      <c r="B57" t="s">
        <v>51</v>
      </c>
      <c r="C57">
        <v>2016</v>
      </c>
      <c r="D57">
        <v>5</v>
      </c>
    </row>
    <row r="58" spans="1:4" x14ac:dyDescent="0.35">
      <c r="A58" t="s">
        <v>639</v>
      </c>
      <c r="B58" t="s">
        <v>17</v>
      </c>
      <c r="C58">
        <v>2015</v>
      </c>
      <c r="D58">
        <v>5</v>
      </c>
    </row>
    <row r="59" spans="1:4" x14ac:dyDescent="0.35">
      <c r="A59" t="s">
        <v>639</v>
      </c>
      <c r="B59" t="s">
        <v>17</v>
      </c>
      <c r="C59">
        <v>2016</v>
      </c>
      <c r="D59">
        <v>6</v>
      </c>
    </row>
    <row r="60" spans="1:4" x14ac:dyDescent="0.35">
      <c r="A60" t="s">
        <v>639</v>
      </c>
      <c r="B60" t="s">
        <v>51</v>
      </c>
      <c r="C60">
        <v>2016</v>
      </c>
      <c r="D60">
        <v>5</v>
      </c>
    </row>
    <row r="61" spans="1:4" x14ac:dyDescent="0.35">
      <c r="A61" t="s">
        <v>640</v>
      </c>
      <c r="B61" t="s">
        <v>17</v>
      </c>
      <c r="C61">
        <v>2015</v>
      </c>
      <c r="D61">
        <v>4</v>
      </c>
    </row>
    <row r="62" spans="1:4" x14ac:dyDescent="0.35">
      <c r="A62" t="s">
        <v>640</v>
      </c>
      <c r="B62" t="s">
        <v>17</v>
      </c>
      <c r="C62">
        <v>2016</v>
      </c>
      <c r="D62">
        <v>6</v>
      </c>
    </row>
    <row r="63" spans="1:4" x14ac:dyDescent="0.35">
      <c r="A63" t="s">
        <v>641</v>
      </c>
      <c r="B63" t="s">
        <v>17</v>
      </c>
      <c r="C63">
        <v>2015</v>
      </c>
      <c r="D63">
        <v>5</v>
      </c>
    </row>
    <row r="64" spans="1:4" x14ac:dyDescent="0.35">
      <c r="A64" t="s">
        <v>641</v>
      </c>
      <c r="B64" t="s">
        <v>17</v>
      </c>
      <c r="C64">
        <v>2016</v>
      </c>
      <c r="D64">
        <v>6</v>
      </c>
    </row>
    <row r="65" spans="1:4" x14ac:dyDescent="0.35">
      <c r="A65" t="s">
        <v>641</v>
      </c>
      <c r="B65" t="s">
        <v>51</v>
      </c>
      <c r="C65">
        <v>2016</v>
      </c>
      <c r="D65">
        <v>5</v>
      </c>
    </row>
    <row r="66" spans="1:4" x14ac:dyDescent="0.35">
      <c r="A66" t="s">
        <v>642</v>
      </c>
      <c r="B66" t="s">
        <v>17</v>
      </c>
      <c r="C66">
        <v>2015</v>
      </c>
      <c r="D66">
        <v>5</v>
      </c>
    </row>
    <row r="67" spans="1:4" x14ac:dyDescent="0.35">
      <c r="A67" t="s">
        <v>642</v>
      </c>
      <c r="B67" t="s">
        <v>17</v>
      </c>
      <c r="C67">
        <v>2016</v>
      </c>
      <c r="D67">
        <v>6</v>
      </c>
    </row>
    <row r="68" spans="1:4" x14ac:dyDescent="0.35">
      <c r="A68" t="s">
        <v>642</v>
      </c>
      <c r="B68" t="s">
        <v>51</v>
      </c>
      <c r="C68">
        <v>2016</v>
      </c>
      <c r="D68">
        <v>5</v>
      </c>
    </row>
    <row r="69" spans="1:4" x14ac:dyDescent="0.35">
      <c r="A69" t="s">
        <v>643</v>
      </c>
      <c r="B69" t="s">
        <v>17</v>
      </c>
      <c r="C69">
        <v>2015</v>
      </c>
      <c r="D69">
        <v>5</v>
      </c>
    </row>
    <row r="70" spans="1:4" x14ac:dyDescent="0.35">
      <c r="A70" t="s">
        <v>643</v>
      </c>
      <c r="B70" t="s">
        <v>17</v>
      </c>
      <c r="C70">
        <v>2016</v>
      </c>
      <c r="D70">
        <v>6</v>
      </c>
    </row>
    <row r="71" spans="1:4" x14ac:dyDescent="0.35">
      <c r="A71" t="s">
        <v>643</v>
      </c>
      <c r="B71" t="s">
        <v>51</v>
      </c>
      <c r="C71">
        <v>2016</v>
      </c>
      <c r="D71">
        <v>5</v>
      </c>
    </row>
    <row r="72" spans="1:4" x14ac:dyDescent="0.35">
      <c r="A72" t="s">
        <v>644</v>
      </c>
      <c r="B72" t="s">
        <v>17</v>
      </c>
      <c r="C72">
        <v>2015</v>
      </c>
      <c r="D72">
        <v>5</v>
      </c>
    </row>
    <row r="73" spans="1:4" x14ac:dyDescent="0.35">
      <c r="A73" t="s">
        <v>644</v>
      </c>
      <c r="B73" t="s">
        <v>17</v>
      </c>
      <c r="C73">
        <v>2016</v>
      </c>
      <c r="D73">
        <v>6</v>
      </c>
    </row>
    <row r="74" spans="1:4" x14ac:dyDescent="0.35">
      <c r="A74" t="s">
        <v>644</v>
      </c>
      <c r="B74" t="s">
        <v>51</v>
      </c>
      <c r="C74">
        <v>2016</v>
      </c>
      <c r="D74">
        <v>5</v>
      </c>
    </row>
    <row r="75" spans="1:4" x14ac:dyDescent="0.35">
      <c r="A75" t="s">
        <v>483</v>
      </c>
      <c r="B75" t="s">
        <v>17</v>
      </c>
      <c r="C75">
        <v>2015</v>
      </c>
      <c r="D75">
        <v>4</v>
      </c>
    </row>
    <row r="76" spans="1:4" x14ac:dyDescent="0.35">
      <c r="A76" t="s">
        <v>483</v>
      </c>
      <c r="B76" t="s">
        <v>17</v>
      </c>
      <c r="C76">
        <v>2016</v>
      </c>
      <c r="D76">
        <v>6</v>
      </c>
    </row>
    <row r="77" spans="1:4" x14ac:dyDescent="0.35">
      <c r="A77" t="s">
        <v>494</v>
      </c>
      <c r="B77" t="s">
        <v>17</v>
      </c>
      <c r="C77">
        <v>2017</v>
      </c>
      <c r="D77">
        <v>6</v>
      </c>
    </row>
    <row r="78" spans="1:4" x14ac:dyDescent="0.35">
      <c r="A78" t="s">
        <v>494</v>
      </c>
      <c r="B78" t="s">
        <v>51</v>
      </c>
      <c r="C78">
        <v>2017</v>
      </c>
      <c r="D78">
        <v>7</v>
      </c>
    </row>
    <row r="79" spans="1:4" x14ac:dyDescent="0.35">
      <c r="A79" t="s">
        <v>508</v>
      </c>
      <c r="B79" t="s">
        <v>17</v>
      </c>
      <c r="C79">
        <v>2017</v>
      </c>
      <c r="D79">
        <v>6</v>
      </c>
    </row>
    <row r="80" spans="1:4" x14ac:dyDescent="0.35">
      <c r="A80" t="s">
        <v>508</v>
      </c>
      <c r="B80" t="s">
        <v>51</v>
      </c>
      <c r="C80">
        <v>2017</v>
      </c>
      <c r="D80">
        <v>7</v>
      </c>
    </row>
    <row r="81" spans="1:4" x14ac:dyDescent="0.35">
      <c r="A81" t="s">
        <v>522</v>
      </c>
      <c r="B81" t="s">
        <v>17</v>
      </c>
      <c r="C81">
        <v>2015</v>
      </c>
      <c r="D81">
        <v>5</v>
      </c>
    </row>
    <row r="82" spans="1:4" x14ac:dyDescent="0.35">
      <c r="A82" t="s">
        <v>522</v>
      </c>
      <c r="B82" t="s">
        <v>17</v>
      </c>
      <c r="C82">
        <v>2016</v>
      </c>
      <c r="D82">
        <v>6</v>
      </c>
    </row>
    <row r="83" spans="1:4" x14ac:dyDescent="0.35">
      <c r="A83" t="s">
        <v>522</v>
      </c>
      <c r="B83" t="s">
        <v>51</v>
      </c>
      <c r="C83">
        <v>2016</v>
      </c>
      <c r="D83">
        <v>5</v>
      </c>
    </row>
    <row r="84" spans="1:4" x14ac:dyDescent="0.35">
      <c r="A84" t="s">
        <v>539</v>
      </c>
      <c r="B84" t="s">
        <v>17</v>
      </c>
      <c r="C84">
        <v>2017</v>
      </c>
      <c r="D84">
        <v>2</v>
      </c>
    </row>
    <row r="85" spans="1:4" x14ac:dyDescent="0.35">
      <c r="A85" t="s">
        <v>539</v>
      </c>
      <c r="B85" t="s">
        <v>51</v>
      </c>
      <c r="C85">
        <v>2017</v>
      </c>
      <c r="D85">
        <v>3</v>
      </c>
    </row>
    <row r="86" spans="1:4" x14ac:dyDescent="0.35">
      <c r="A86" t="s">
        <v>548</v>
      </c>
      <c r="B86" t="s">
        <v>17</v>
      </c>
      <c r="C86">
        <v>2015</v>
      </c>
      <c r="D86">
        <v>4</v>
      </c>
    </row>
    <row r="87" spans="1:4" x14ac:dyDescent="0.35">
      <c r="A87" t="s">
        <v>548</v>
      </c>
      <c r="B87" t="s">
        <v>17</v>
      </c>
      <c r="C87">
        <v>2016</v>
      </c>
      <c r="D87">
        <v>6</v>
      </c>
    </row>
    <row r="88" spans="1:4" x14ac:dyDescent="0.35">
      <c r="A88" t="s">
        <v>548</v>
      </c>
      <c r="B88" t="s">
        <v>51</v>
      </c>
      <c r="C88">
        <v>2016</v>
      </c>
      <c r="D88">
        <v>5</v>
      </c>
    </row>
    <row r="89" spans="1:4" x14ac:dyDescent="0.35">
      <c r="A89" t="s">
        <v>564</v>
      </c>
      <c r="B89" t="s">
        <v>17</v>
      </c>
      <c r="C89">
        <v>2017</v>
      </c>
      <c r="D89">
        <v>6</v>
      </c>
    </row>
    <row r="90" spans="1:4" x14ac:dyDescent="0.35">
      <c r="A90" t="s">
        <v>564</v>
      </c>
      <c r="B90" t="s">
        <v>51</v>
      </c>
      <c r="C90">
        <v>2016</v>
      </c>
      <c r="D90">
        <v>5</v>
      </c>
    </row>
    <row r="91" spans="1:4" x14ac:dyDescent="0.35">
      <c r="A91" t="s">
        <v>564</v>
      </c>
      <c r="B91" t="s">
        <v>51</v>
      </c>
      <c r="C91">
        <v>2017</v>
      </c>
      <c r="D91">
        <v>7</v>
      </c>
    </row>
    <row r="92" spans="1:4" x14ac:dyDescent="0.35">
      <c r="A92" t="s">
        <v>583</v>
      </c>
      <c r="B92" t="s">
        <v>17</v>
      </c>
      <c r="C92">
        <v>2015</v>
      </c>
      <c r="D92">
        <v>5</v>
      </c>
    </row>
    <row r="93" spans="1:4" x14ac:dyDescent="0.35">
      <c r="A93" t="s">
        <v>583</v>
      </c>
      <c r="B93" t="s">
        <v>17</v>
      </c>
      <c r="C93">
        <v>2016</v>
      </c>
      <c r="D93">
        <v>6</v>
      </c>
    </row>
    <row r="94" spans="1:4" x14ac:dyDescent="0.35">
      <c r="A94" t="s">
        <v>583</v>
      </c>
      <c r="B94" t="s">
        <v>51</v>
      </c>
      <c r="C94">
        <v>2016</v>
      </c>
      <c r="D94">
        <v>5</v>
      </c>
    </row>
    <row r="95" spans="1:4" x14ac:dyDescent="0.35">
      <c r="A95" t="s">
        <v>600</v>
      </c>
      <c r="B95" t="s">
        <v>17</v>
      </c>
      <c r="C95">
        <v>2015</v>
      </c>
      <c r="D95">
        <v>4</v>
      </c>
    </row>
    <row r="96" spans="1:4" x14ac:dyDescent="0.35">
      <c r="A96" t="s">
        <v>600</v>
      </c>
      <c r="B96" t="s">
        <v>17</v>
      </c>
      <c r="C96">
        <v>2016</v>
      </c>
      <c r="D96">
        <v>6</v>
      </c>
    </row>
    <row r="97" spans="1:4" x14ac:dyDescent="0.35">
      <c r="A97" t="s">
        <v>600</v>
      </c>
      <c r="B97" t="s">
        <v>51</v>
      </c>
      <c r="C97">
        <v>2016</v>
      </c>
      <c r="D97">
        <v>5</v>
      </c>
    </row>
    <row r="98" spans="1:4" x14ac:dyDescent="0.35">
      <c r="A98" t="s">
        <v>616</v>
      </c>
      <c r="B98" t="s">
        <v>17</v>
      </c>
      <c r="C98">
        <v>2017</v>
      </c>
      <c r="D98">
        <v>6</v>
      </c>
    </row>
    <row r="99" spans="1:4" x14ac:dyDescent="0.35">
      <c r="A99" t="s">
        <v>616</v>
      </c>
      <c r="B99" t="s">
        <v>51</v>
      </c>
      <c r="C99">
        <v>2017</v>
      </c>
      <c r="D99">
        <v>7</v>
      </c>
    </row>
  </sheetData>
  <sortState xmlns:xlrd2="http://schemas.microsoft.com/office/spreadsheetml/2017/richdata2" ref="E50:E69">
    <sortCondition ref="E50:E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Observed</vt:lpstr>
      <vt:lpstr>OBSPhenology</vt:lpstr>
      <vt:lpstr>OldOBSLeafAppearance</vt:lpstr>
      <vt:lpstr>RAW</vt:lpstr>
      <vt:lpstr>OBSLeafAppearance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Eric Zurcher</cp:lastModifiedBy>
  <dcterms:created xsi:type="dcterms:W3CDTF">2021-08-19T05:53:46Z</dcterms:created>
  <dcterms:modified xsi:type="dcterms:W3CDTF">2025-07-31T05:57:31Z</dcterms:modified>
</cp:coreProperties>
</file>